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queryTables/queryTable2.xml" ContentType="application/vnd.openxmlformats-officedocument.spreadsheetml.query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queryTables/queryTable3.xml" ContentType="application/vnd.openxmlformats-officedocument.spreadsheetml.query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66925"/>
  <mc:AlternateContent xmlns:mc="http://schemas.openxmlformats.org/markup-compatibility/2006">
    <mc:Choice Requires="x15">
      <x15ac:absPath xmlns:x15ac="http://schemas.microsoft.com/office/spreadsheetml/2010/11/ac" url="\\SHAREFOLDEE\Synch\FSLM\ArguchintsevN\Desktop\Фонд КХ_Основа_24.06.2023\3_23_ОТЧЕТ_2023\ОТЧЕТЫ 2023\"/>
    </mc:Choice>
  </mc:AlternateContent>
  <xr:revisionPtr revIDLastSave="0" documentId="13_ncr:1_{9D29A1E9-0D94-464B-8574-614616C0F644}" xr6:coauthVersionLast="47" xr6:coauthVersionMax="47" xr10:uidLastSave="{00000000-0000-0000-0000-000000000000}"/>
  <bookViews>
    <workbookView xWindow="28680" yWindow="-120" windowWidth="29040" windowHeight="15840" tabRatio="855" xr2:uid="{00000000-000D-0000-FFFF-FFFF00000000}"/>
  </bookViews>
  <sheets>
    <sheet name="Расходы" sheetId="46" r:id="rId1"/>
    <sheet name="Поступления Райффайзенбанк" sheetId="3" r:id="rId2"/>
    <sheet name="Поступления СБП Райффайзенбанк" sheetId="40" r:id="rId3"/>
    <sheet name="Валютные пост-я" sheetId="41" r:id="rId4"/>
    <sheet name="Поступления ВТБ" sheetId="7" r:id="rId5"/>
    <sheet name="Поступления Сбербанк" sheetId="9" r:id="rId6"/>
    <sheet name="Поступления Открытие" sheetId="11" r:id="rId7"/>
    <sheet name="Поступления МКБ" sheetId="12" r:id="rId8"/>
    <sheet name="Поступления с мобильных тел" sheetId="14" r:id="rId9"/>
    <sheet name="Поступления Platron" sheetId="15" r:id="rId10"/>
    <sheet name="Поступления CloudPayments" sheetId="18" r:id="rId11"/>
    <sheet name="Поступления QIWI" sheetId="21" r:id="rId12"/>
    <sheet name="Поступления Юмани" sheetId="23" r:id="rId13"/>
    <sheet name="Поступления Элекснет" sheetId="28" r:id="rId14"/>
    <sheet name="Поступления MTS USSD" sheetId="43" r:id="rId15"/>
    <sheet name="Поступления Dobro.mail.ru" sheetId="29" r:id="rId16"/>
    <sheet name="Поступления Благо.ру" sheetId="30" r:id="rId17"/>
    <sheet name="Поступления ЛМГ" sheetId="39" r:id="rId18"/>
    <sheet name="Поступления НСК" sheetId="44" r:id="rId19"/>
  </sheets>
  <definedNames>
    <definedName name="_20201001_элекснет" localSheetId="13">'Поступления Элекснет'!$B$5:$C$5</definedName>
    <definedName name="_xlnm._FilterDatabase" localSheetId="3" hidden="1">'Валютные пост-я'!#REF!</definedName>
    <definedName name="_xlnm._FilterDatabase" localSheetId="10" hidden="1">'Поступления CloudPayments'!$B$4:$H$4</definedName>
    <definedName name="_xlnm._FilterDatabase" localSheetId="15" hidden="1">'Поступления Dobro.mail.ru'!$B$4:$D$4</definedName>
    <definedName name="_xlnm._FilterDatabase" localSheetId="14" hidden="1">'Поступления MTS USSD'!$B$4:$F$4</definedName>
    <definedName name="_xlnm._FilterDatabase" localSheetId="9" hidden="1">'Поступления Platron'!$B$4:$I$2447</definedName>
    <definedName name="_xlnm._FilterDatabase" localSheetId="11" hidden="1">'Поступления QIWI'!$B$4:$D$12279</definedName>
    <definedName name="_xlnm._FilterDatabase" localSheetId="16" hidden="1">'Поступления Благо.ру'!$B$4:$E$4</definedName>
    <definedName name="_xlnm._FilterDatabase" localSheetId="4" hidden="1">'Поступления ВТБ'!$B$5:$D$1633</definedName>
    <definedName name="_xlnm._FilterDatabase" localSheetId="17" hidden="1">'Поступления ЛМГ'!$B$4:$D$4</definedName>
    <definedName name="_xlnm._FilterDatabase" localSheetId="7" hidden="1">'Поступления МКБ'!$B$5:$D$71</definedName>
    <definedName name="_xlnm._FilterDatabase" localSheetId="18" hidden="1">'Поступления НСК'!$B$4:$F$4</definedName>
    <definedName name="_xlnm._FilterDatabase" localSheetId="6" hidden="1">'Поступления Открытие'!$B$5:$D$1180</definedName>
    <definedName name="_xlnm._FilterDatabase" localSheetId="1" hidden="1">'Поступления Райффайзенбанк'!$B$4:$E$876</definedName>
    <definedName name="_xlnm._FilterDatabase" localSheetId="8" hidden="1">'Поступления с мобильных тел'!$B$4:$F$1907</definedName>
    <definedName name="_xlnm._FilterDatabase" localSheetId="5" hidden="1">'Поступления Сбербанк'!$B$5:$D$3851</definedName>
    <definedName name="_xlnm._FilterDatabase" localSheetId="2" hidden="1">'Поступления СБП Райффайзенбанк'!$B$4:$F$5110</definedName>
    <definedName name="_xlnm._FilterDatabase" localSheetId="13" hidden="1">'Поступления Элекснет'!$B$4:$F$146</definedName>
    <definedName name="_xlnm._FilterDatabase" localSheetId="12" hidden="1">'Поступления Юмани'!$B$4:$F$41</definedName>
    <definedName name="_xlnm._FilterDatabase" localSheetId="0" hidden="1">Расходы!$B$7:$J$459</definedName>
    <definedName name="JR_PAGE_ANCHOR_0_1" localSheetId="3">#REF!</definedName>
    <definedName name="JR_PAGE_ANCHOR_0_1" localSheetId="14">#REF!</definedName>
    <definedName name="JR_PAGE_ANCHOR_0_1" localSheetId="17">#REF!</definedName>
    <definedName name="JR_PAGE_ANCHOR_0_1" localSheetId="7">#REF!</definedName>
    <definedName name="JR_PAGE_ANCHOR_0_1" localSheetId="18">#REF!</definedName>
    <definedName name="JR_PAGE_ANCHOR_0_1" localSheetId="1">#REF!</definedName>
    <definedName name="JR_PAGE_ANCHOR_0_1" localSheetId="2">#REF!</definedName>
    <definedName name="JR_PAGE_ANCHOR_0_1">#REF!</definedName>
    <definedName name="registry_2021.10.01_qiwiId_2009092_runId_15984901" localSheetId="11">'Поступления QIWI'!#REF!</definedName>
    <definedName name="sgdfh" localSheetId="3">#REF!</definedName>
    <definedName name="sgdfh" localSheetId="14">#REF!</definedName>
    <definedName name="sgdfh" localSheetId="18">#REF!</definedName>
    <definedName name="sgdfh" localSheetId="2">#REF!</definedName>
    <definedName name="sgdfh">#REF!</definedName>
    <definedName name="walletone_fond_konstantina_habenskogo_register_2021_10_01_2021_10_31" localSheetId="8">'Поступления с мобильных тел'!$B$5:$D$240</definedName>
    <definedName name="walletone_fond_konstantina_habenskogo_register_2021_10_01_2021_10_31" localSheetId="2">'Поступления СБП Райффайзенбанк'!$B$5:$D$240</definedName>
    <definedName name="Z_D611A236_0198_4E20_AD33_428DF901B617_.wvu.FilterData" localSheetId="14" hidden="1">'Поступления MTS USSD'!$A$4:$EH$4</definedName>
    <definedName name="Z_D611A236_0198_4E20_AD33_428DF901B617_.wvu.FilterData" localSheetId="7" hidden="1">'Поступления МКБ'!$B$5:$D$6</definedName>
    <definedName name="Z_D611A236_0198_4E20_AD33_428DF901B617_.wvu.FilterData" localSheetId="18" hidden="1">'Поступления НСК'!$A$4:$EH$4</definedName>
    <definedName name="Z_D611A236_0198_4E20_AD33_428DF901B617_.wvu.FilterData" localSheetId="0" hidden="1">Расходы!$A$9:$E$297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46" l="1"/>
  <c r="E4" i="46"/>
  <c r="C68" i="44"/>
  <c r="D68" i="44"/>
  <c r="E68" i="44"/>
  <c r="C7" i="39"/>
  <c r="C2" i="41" l="1"/>
  <c r="C15" i="41"/>
  <c r="E15" i="41"/>
  <c r="C2" i="44" l="1"/>
  <c r="C12278" i="21"/>
  <c r="E211" i="43" l="1"/>
  <c r="C211" i="43"/>
  <c r="D211" i="43" l="1"/>
  <c r="C2" i="43" s="1"/>
  <c r="E10" i="41" l="1"/>
  <c r="C10" i="41"/>
  <c r="C876" i="3" l="1"/>
  <c r="C258" i="29"/>
  <c r="C41" i="23" l="1"/>
  <c r="D41" i="23"/>
  <c r="E41" i="23"/>
  <c r="D5110" i="40" l="1"/>
  <c r="E5110" i="40"/>
  <c r="C5110" i="40"/>
  <c r="C1632" i="7"/>
  <c r="D1906" i="14"/>
  <c r="C2" i="14" s="1"/>
  <c r="E1906" i="14"/>
  <c r="C1906" i="14"/>
  <c r="C2" i="29" l="1"/>
  <c r="C2" i="23" l="1"/>
  <c r="D2447" i="15" l="1"/>
  <c r="E2447" i="15"/>
  <c r="C2" i="15" s="1"/>
  <c r="F2447" i="15"/>
  <c r="C146" i="28" l="1"/>
  <c r="D146" i="28"/>
  <c r="E146" i="28"/>
  <c r="C2" i="40" l="1"/>
  <c r="C2" i="39" l="1"/>
  <c r="C8" i="30" l="1"/>
  <c r="C2" i="30" s="1"/>
  <c r="C2" i="21" l="1"/>
  <c r="C3850" i="9" l="1"/>
  <c r="D7242" i="18" l="1"/>
  <c r="C2" i="18" s="1"/>
  <c r="C7242" i="18"/>
  <c r="E7242" i="18" l="1"/>
  <c r="C2" i="28" l="1"/>
  <c r="C70" i="12" l="1"/>
  <c r="C2" i="12" s="1"/>
  <c r="C1179" i="11" l="1"/>
  <c r="C2" i="11" s="1"/>
  <c r="C2" i="3" l="1"/>
  <c r="C2" i="9" l="1"/>
  <c r="C2"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xr16:uid="{00000000-0015-0000-FFFF-FFFF01000000}"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3" xr16:uid="{00000000-0015-0000-FFFF-FFFF02000000}"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<sst xmlns="http://schemas.openxmlformats.org/spreadsheetml/2006/main" count="45073" uniqueCount="14603">
  <si>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</si>
  <si>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</si>
  <si>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</si>
  <si>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</si>
  <si>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</si>
  <si>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</si>
  <si>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</si>
  <si>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</si>
  <si>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</si>
  <si>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</si>
  <si>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Сумма пожертвования</t>
  </si>
  <si>
    <t>Сумма без комиссии</t>
  </si>
  <si>
    <t>Сумма комиссии</t>
  </si>
  <si>
    <t>Благотворитель (последние 4 цифры номера мобильного телефона)</t>
  </si>
  <si>
    <t>Итого:</t>
  </si>
  <si>
    <t>Абонентская плата за короткий номер 7535</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</si>
  <si>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</si>
  <si>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</si>
  <si>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</si>
  <si>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</si>
  <si>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</si>
  <si>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</si>
  <si>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</si>
  <si>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2222</t>
  </si>
  <si>
    <t>На уставную деятельность</t>
  </si>
  <si>
    <t>8600</t>
  </si>
  <si>
    <t>0098</t>
  </si>
  <si>
    <t>4103</t>
  </si>
  <si>
    <t>4664</t>
  </si>
  <si>
    <t>7931</t>
  </si>
  <si>
    <t>0040</t>
  </si>
  <si>
    <t>0000</t>
  </si>
  <si>
    <t>7135</t>
  </si>
  <si>
    <t>2910</t>
  </si>
  <si>
    <t>6756</t>
  </si>
  <si>
    <t>3053</t>
  </si>
  <si>
    <t>0005</t>
  </si>
  <si>
    <t>0704</t>
  </si>
  <si>
    <t>3753</t>
  </si>
  <si>
    <t>4683</t>
  </si>
  <si>
    <t>6611</t>
  </si>
  <si>
    <t>6899</t>
  </si>
  <si>
    <t>0497</t>
  </si>
  <si>
    <t>6798</t>
  </si>
  <si>
    <t>0019</t>
  </si>
  <si>
    <t>0100</t>
  </si>
  <si>
    <t>4240</t>
  </si>
  <si>
    <t>0437</t>
  </si>
  <si>
    <t>Гавриков Михаил Васильевич (ИП)</t>
  </si>
  <si>
    <t>РЫЖОВ АЛЕКСЕЙ ЮРЬЕВИЧ (ИП)</t>
  </si>
  <si>
    <t>Ильченко Геннадий Эдуардович (ИП)</t>
  </si>
  <si>
    <t>ООО "АВТО-КОМПЛЕКТ"</t>
  </si>
  <si>
    <t>АРТАМОНОВ ИГОРЬ ПЕТРОВИЧ (ИП)</t>
  </si>
  <si>
    <t>ООО "Прод-торг"</t>
  </si>
  <si>
    <t>Трунина Анастасия Константиновна (ИП)</t>
  </si>
  <si>
    <t>Olga</t>
  </si>
  <si>
    <t>Анна</t>
  </si>
  <si>
    <t>Igor</t>
  </si>
  <si>
    <t>B</t>
  </si>
  <si>
    <t>Л</t>
  </si>
  <si>
    <t>I</t>
  </si>
  <si>
    <t>Ольга</t>
  </si>
  <si>
    <t>0029</t>
  </si>
  <si>
    <t>0088</t>
  </si>
  <si>
    <t>0556</t>
  </si>
  <si>
    <t>Пожертвовать - без адресации</t>
  </si>
  <si>
    <t>0454</t>
  </si>
  <si>
    <t>0327</t>
  </si>
  <si>
    <t>0888</t>
  </si>
  <si>
    <t>0902</t>
  </si>
  <si>
    <t>0880</t>
  </si>
  <si>
    <t>0399</t>
  </si>
  <si>
    <t>0155</t>
  </si>
  <si>
    <t>0120</t>
  </si>
  <si>
    <t>0477</t>
  </si>
  <si>
    <t>0135</t>
  </si>
  <si>
    <t>0033</t>
  </si>
  <si>
    <t>0217</t>
  </si>
  <si>
    <t>0617</t>
  </si>
  <si>
    <t>0984</t>
  </si>
  <si>
    <t>0660</t>
  </si>
  <si>
    <t>0823</t>
  </si>
  <si>
    <t>0220</t>
  </si>
  <si>
    <t>0167</t>
  </si>
  <si>
    <t>0909</t>
  </si>
  <si>
    <t>К</t>
  </si>
  <si>
    <t>Ирина</t>
  </si>
  <si>
    <t>А</t>
  </si>
  <si>
    <t>О</t>
  </si>
  <si>
    <t>0811</t>
  </si>
  <si>
    <t>0498</t>
  </si>
  <si>
    <t>0632</t>
  </si>
  <si>
    <t>0219</t>
  </si>
  <si>
    <t>0330</t>
  </si>
  <si>
    <t>0166</t>
  </si>
  <si>
    <t>0609</t>
  </si>
  <si>
    <t>0802</t>
  </si>
  <si>
    <t>0138</t>
  </si>
  <si>
    <t>0630</t>
  </si>
  <si>
    <t>0829</t>
  </si>
  <si>
    <t>0720</t>
  </si>
  <si>
    <t>0931</t>
  </si>
  <si>
    <t>0401</t>
  </si>
  <si>
    <t>0687</t>
  </si>
  <si>
    <t>0043</t>
  </si>
  <si>
    <t>0797</t>
  </si>
  <si>
    <t>4888</t>
  </si>
  <si>
    <t>5557</t>
  </si>
  <si>
    <t>0191</t>
  </si>
  <si>
    <t>0995</t>
  </si>
  <si>
    <t>0044</t>
  </si>
  <si>
    <t>0161</t>
  </si>
  <si>
    <t>9982</t>
  </si>
  <si>
    <t>0097</t>
  </si>
  <si>
    <t>0041</t>
  </si>
  <si>
    <t>0727</t>
  </si>
  <si>
    <t>0800</t>
  </si>
  <si>
    <t>0878</t>
  </si>
  <si>
    <t>0042</t>
  </si>
  <si>
    <t>6775</t>
  </si>
  <si>
    <t>0600</t>
  </si>
  <si>
    <t>0999</t>
  </si>
  <si>
    <t>0188</t>
  </si>
  <si>
    <t>0020</t>
  </si>
  <si>
    <t>0001</t>
  </si>
  <si>
    <t>0003</t>
  </si>
  <si>
    <t>0312</t>
  </si>
  <si>
    <t>0062</t>
  </si>
  <si>
    <t>0056</t>
  </si>
  <si>
    <t>0373</t>
  </si>
  <si>
    <t>0011</t>
  </si>
  <si>
    <t>0700</t>
  </si>
  <si>
    <t>7555</t>
  </si>
  <si>
    <t>0202</t>
  </si>
  <si>
    <t>0074</t>
  </si>
  <si>
    <t>4989</t>
  </si>
  <si>
    <t>0242</t>
  </si>
  <si>
    <t>0777</t>
  </si>
  <si>
    <t>0113</t>
  </si>
  <si>
    <t>0884</t>
  </si>
  <si>
    <t>0968</t>
  </si>
  <si>
    <t>9490</t>
  </si>
  <si>
    <t>7980</t>
  </si>
  <si>
    <t>0549</t>
  </si>
  <si>
    <t>0007</t>
  </si>
  <si>
    <t>0101</t>
  </si>
  <si>
    <t>0655</t>
  </si>
  <si>
    <t>6902</t>
  </si>
  <si>
    <t>9192</t>
  </si>
  <si>
    <t>9771</t>
  </si>
  <si>
    <t>0411</t>
  </si>
  <si>
    <t>1202</t>
  </si>
  <si>
    <t>9626</t>
  </si>
  <si>
    <t>4339</t>
  </si>
  <si>
    <t>ФИЛИАЛ "ЦЕНТРАЛЬНЫЙ" ПАО "СОВКОМБАНК"</t>
  </si>
  <si>
    <t>РНКО "ПЛАТЕЖНЫЙ ЦЕНТР" (ООО)</t>
  </si>
  <si>
    <t>БАНК "ЛЕВОБЕРЕЖНЫЙ" (ПАО)</t>
  </si>
  <si>
    <t>0577</t>
  </si>
  <si>
    <t>0594</t>
  </si>
  <si>
    <t>0060</t>
  </si>
  <si>
    <t>0008</t>
  </si>
  <si>
    <t>Чуйков Сергей Алексеевич (ИП)</t>
  </si>
  <si>
    <t>3538</t>
  </si>
  <si>
    <t>0409</t>
  </si>
  <si>
    <t>8888</t>
  </si>
  <si>
    <t>9780</t>
  </si>
  <si>
    <t>7000</t>
  </si>
  <si>
    <t>1952</t>
  </si>
  <si>
    <t>4470</t>
  </si>
  <si>
    <t>0762</t>
  </si>
  <si>
    <t>6117</t>
  </si>
  <si>
    <t>0936</t>
  </si>
  <si>
    <t>2155</t>
  </si>
  <si>
    <t>5542</t>
  </si>
  <si>
    <t>5050</t>
  </si>
  <si>
    <t>7420</t>
  </si>
  <si>
    <t>1914</t>
  </si>
  <si>
    <t>0214</t>
  </si>
  <si>
    <t>3291</t>
  </si>
  <si>
    <t>8749</t>
  </si>
  <si>
    <t>2264</t>
  </si>
  <si>
    <t>0434</t>
  </si>
  <si>
    <t>0009</t>
  </si>
  <si>
    <t>1797</t>
  </si>
  <si>
    <t>0568</t>
  </si>
  <si>
    <t>2929</t>
  </si>
  <si>
    <t>3428</t>
  </si>
  <si>
    <t>7133</t>
  </si>
  <si>
    <t>0505</t>
  </si>
  <si>
    <t>8201</t>
  </si>
  <si>
    <t>7989</t>
  </si>
  <si>
    <t>5234</t>
  </si>
  <si>
    <t>2603</t>
  </si>
  <si>
    <t>4489</t>
  </si>
  <si>
    <t>0889</t>
  </si>
  <si>
    <t>Пожертвование По пост. поруч No SO000003191217 от 17.12.2019.</t>
  </si>
  <si>
    <t>0093</t>
  </si>
  <si>
    <t>0410</t>
  </si>
  <si>
    <t>0400</t>
  </si>
  <si>
    <t>0280</t>
  </si>
  <si>
    <t>0110</t>
  </si>
  <si>
    <t>0240</t>
  </si>
  <si>
    <t>VALENTINA</t>
  </si>
  <si>
    <t>0284</t>
  </si>
  <si>
    <t>0306</t>
  </si>
  <si>
    <t>0296</t>
  </si>
  <si>
    <t>0291</t>
  </si>
  <si>
    <t>0326</t>
  </si>
  <si>
    <t>0343</t>
  </si>
  <si>
    <t>0356</t>
  </si>
  <si>
    <t>0350</t>
  </si>
  <si>
    <t>0386</t>
  </si>
  <si>
    <t>0390</t>
  </si>
  <si>
    <t>0378</t>
  </si>
  <si>
    <t>0393</t>
  </si>
  <si>
    <t>0402</t>
  </si>
  <si>
    <t>0406</t>
  </si>
  <si>
    <t>0407</t>
  </si>
  <si>
    <t>0444</t>
  </si>
  <si>
    <t>0455</t>
  </si>
  <si>
    <t>0457</t>
  </si>
  <si>
    <t>0484</t>
  </si>
  <si>
    <t>0501</t>
  </si>
  <si>
    <t>0534</t>
  </si>
  <si>
    <t>0548</t>
  </si>
  <si>
    <t>0560</t>
  </si>
  <si>
    <t>0582</t>
  </si>
  <si>
    <t>0636</t>
  </si>
  <si>
    <t>0641</t>
  </si>
  <si>
    <t>0648</t>
  </si>
  <si>
    <t>0649</t>
  </si>
  <si>
    <t>0666</t>
  </si>
  <si>
    <t>0677</t>
  </si>
  <si>
    <t>0714</t>
  </si>
  <si>
    <t>0757</t>
  </si>
  <si>
    <t>0750</t>
  </si>
  <si>
    <t>0775</t>
  </si>
  <si>
    <t>0760</t>
  </si>
  <si>
    <t>0787</t>
  </si>
  <si>
    <t>0767</t>
  </si>
  <si>
    <t>0806</t>
  </si>
  <si>
    <t>0826</t>
  </si>
  <si>
    <t>0816</t>
  </si>
  <si>
    <t>0875</t>
  </si>
  <si>
    <t>0901</t>
  </si>
  <si>
    <t>0966</t>
  </si>
  <si>
    <t>3474</t>
  </si>
  <si>
    <t>1234</t>
  </si>
  <si>
    <t>6111</t>
  </si>
  <si>
    <t>8801</t>
  </si>
  <si>
    <t>9999</t>
  </si>
  <si>
    <t>7111</t>
  </si>
  <si>
    <t>9040</t>
  </si>
  <si>
    <t>8708</t>
  </si>
  <si>
    <t>8808</t>
  </si>
  <si>
    <t>3247</t>
  </si>
  <si>
    <t>2111</t>
  </si>
  <si>
    <t>5359</t>
  </si>
  <si>
    <t>4538</t>
  </si>
  <si>
    <t>2500</t>
  </si>
  <si>
    <t>4567</t>
  </si>
  <si>
    <t>9789</t>
  </si>
  <si>
    <t>3630</t>
  </si>
  <si>
    <t>7336</t>
  </si>
  <si>
    <t>5372</t>
  </si>
  <si>
    <t>3288</t>
  </si>
  <si>
    <t>5249</t>
  </si>
  <si>
    <t>5885</t>
  </si>
  <si>
    <t>2530</t>
  </si>
  <si>
    <t>7066</t>
  </si>
  <si>
    <t>7717</t>
  </si>
  <si>
    <t>8296</t>
  </si>
  <si>
    <t>4210</t>
  </si>
  <si>
    <t>8287</t>
  </si>
  <si>
    <t>3359</t>
  </si>
  <si>
    <t>5168</t>
  </si>
  <si>
    <t>7311</t>
  </si>
  <si>
    <t>1315</t>
  </si>
  <si>
    <t>2221</t>
  </si>
  <si>
    <t>7976</t>
  </si>
  <si>
    <t>6777</t>
  </si>
  <si>
    <t>7071</t>
  </si>
  <si>
    <t>2000</t>
  </si>
  <si>
    <t>2039</t>
  </si>
  <si>
    <t>6380</t>
  </si>
  <si>
    <t>4517</t>
  </si>
  <si>
    <t>8520</t>
  </si>
  <si>
    <t>6907</t>
  </si>
  <si>
    <t>8797</t>
  </si>
  <si>
    <t>4160</t>
  </si>
  <si>
    <t>6304</t>
  </si>
  <si>
    <t>8155</t>
  </si>
  <si>
    <t>2473</t>
  </si>
  <si>
    <t>6515</t>
  </si>
  <si>
    <t>1450</t>
  </si>
  <si>
    <t>7707</t>
  </si>
  <si>
    <t>3101</t>
  </si>
  <si>
    <t>3788</t>
  </si>
  <si>
    <t>6006</t>
  </si>
  <si>
    <t>1252</t>
  </si>
  <si>
    <t>3690</t>
  </si>
  <si>
    <t>7544</t>
  </si>
  <si>
    <t>9907</t>
  </si>
  <si>
    <t>7236</t>
  </si>
  <si>
    <t>4960</t>
  </si>
  <si>
    <t>5514</t>
  </si>
  <si>
    <t>5335</t>
  </si>
  <si>
    <t>4910</t>
  </si>
  <si>
    <t>1097</t>
  </si>
  <si>
    <t>8855</t>
  </si>
  <si>
    <t>2095</t>
  </si>
  <si>
    <t>6090</t>
  </si>
  <si>
    <t>8484</t>
  </si>
  <si>
    <t>2526</t>
  </si>
  <si>
    <t>7537</t>
  </si>
  <si>
    <t>1122</t>
  </si>
  <si>
    <t>2377</t>
  </si>
  <si>
    <t>0898</t>
  </si>
  <si>
    <t>7788</t>
  </si>
  <si>
    <t>9448</t>
  </si>
  <si>
    <t>2224</t>
  </si>
  <si>
    <t>7977</t>
  </si>
  <si>
    <t>3535</t>
  </si>
  <si>
    <t>1910</t>
  </si>
  <si>
    <t>8009</t>
  </si>
  <si>
    <t>5342</t>
  </si>
  <si>
    <t>2509</t>
  </si>
  <si>
    <t>5330</t>
  </si>
  <si>
    <t>1263</t>
  </si>
  <si>
    <t>4446</t>
  </si>
  <si>
    <t>3470</t>
  </si>
  <si>
    <t>5931</t>
  </si>
  <si>
    <t>7870</t>
  </si>
  <si>
    <t>3937</t>
  </si>
  <si>
    <t>3687</t>
  </si>
  <si>
    <t>4792</t>
  </si>
  <si>
    <t>5088</t>
  </si>
  <si>
    <t>9599</t>
  </si>
  <si>
    <t>6141</t>
  </si>
  <si>
    <t>8666</t>
  </si>
  <si>
    <t>3524</t>
  </si>
  <si>
    <t>6962</t>
  </si>
  <si>
    <t>4623</t>
  </si>
  <si>
    <t>9911</t>
  </si>
  <si>
    <t>4866</t>
  </si>
  <si>
    <t>8899</t>
  </si>
  <si>
    <t>2734</t>
  </si>
  <si>
    <t>2255</t>
  </si>
  <si>
    <t>3871</t>
  </si>
  <si>
    <t>2729</t>
  </si>
  <si>
    <t>9853</t>
  </si>
  <si>
    <t>6767</t>
  </si>
  <si>
    <t>3777</t>
  </si>
  <si>
    <t>8030</t>
  </si>
  <si>
    <t>2993</t>
  </si>
  <si>
    <t>9000</t>
  </si>
  <si>
    <t>9294</t>
  </si>
  <si>
    <t>9817</t>
  </si>
  <si>
    <t>5071</t>
  </si>
  <si>
    <t>6700</t>
  </si>
  <si>
    <t>3482</t>
  </si>
  <si>
    <t>1775</t>
  </si>
  <si>
    <t>8665</t>
  </si>
  <si>
    <t>1956</t>
  </si>
  <si>
    <t>5678</t>
  </si>
  <si>
    <t>1888</t>
  </si>
  <si>
    <t>8225</t>
  </si>
  <si>
    <t>6361</t>
  </si>
  <si>
    <t>4005</t>
  </si>
  <si>
    <t>1735</t>
  </si>
  <si>
    <t>5901</t>
  </si>
  <si>
    <t>7777</t>
  </si>
  <si>
    <t>8220</t>
  </si>
  <si>
    <t>6799</t>
  </si>
  <si>
    <t>2520</t>
  </si>
  <si>
    <t>6973</t>
  </si>
  <si>
    <t>3554</t>
  </si>
  <si>
    <t>3786</t>
  </si>
  <si>
    <t>5200</t>
  </si>
  <si>
    <t>2737</t>
  </si>
  <si>
    <t>7309</t>
  </si>
  <si>
    <t>9240</t>
  </si>
  <si>
    <t>9090</t>
  </si>
  <si>
    <t>6640</t>
  </si>
  <si>
    <t>ООО "Автостройкомплект"</t>
  </si>
  <si>
    <t>2869</t>
  </si>
  <si>
    <t>9048</t>
  </si>
  <si>
    <t>8426</t>
  </si>
  <si>
    <t>1400</t>
  </si>
  <si>
    <t>5346</t>
  </si>
  <si>
    <t>7016</t>
  </si>
  <si>
    <t>5005</t>
  </si>
  <si>
    <t>2876</t>
  </si>
  <si>
    <t>2522</t>
  </si>
  <si>
    <t>2828</t>
  </si>
  <si>
    <t>1425</t>
  </si>
  <si>
    <t>5948</t>
  </si>
  <si>
    <t>2945</t>
  </si>
  <si>
    <t>6035</t>
  </si>
  <si>
    <t>3115</t>
  </si>
  <si>
    <t>1222</t>
  </si>
  <si>
    <t>1114</t>
  </si>
  <si>
    <t>2223</t>
  </si>
  <si>
    <t>1310</t>
  </si>
  <si>
    <t>6247</t>
  </si>
  <si>
    <t>1054</t>
  </si>
  <si>
    <t>2577</t>
  </si>
  <si>
    <t>3372</t>
  </si>
  <si>
    <t>5551</t>
  </si>
  <si>
    <t>9597</t>
  </si>
  <si>
    <t>2200</t>
  </si>
  <si>
    <t>3977</t>
  </si>
  <si>
    <t>4802</t>
  </si>
  <si>
    <t>2963</t>
  </si>
  <si>
    <t>4298</t>
  </si>
  <si>
    <t>5480</t>
  </si>
  <si>
    <t>4227</t>
  </si>
  <si>
    <t>9704</t>
  </si>
  <si>
    <t>8147</t>
  </si>
  <si>
    <t>1755</t>
  </si>
  <si>
    <t>7751</t>
  </si>
  <si>
    <t>6015</t>
  </si>
  <si>
    <t>2877</t>
  </si>
  <si>
    <t>9994</t>
  </si>
  <si>
    <t>4675</t>
  </si>
  <si>
    <t>4644</t>
  </si>
  <si>
    <t>9360</t>
  </si>
  <si>
    <t>9385</t>
  </si>
  <si>
    <t>5713</t>
  </si>
  <si>
    <t>2532</t>
  </si>
  <si>
    <t>2598</t>
  </si>
  <si>
    <t>2750</t>
  </si>
  <si>
    <t>8303</t>
  </si>
  <si>
    <t>2626</t>
  </si>
  <si>
    <t>3809</t>
  </si>
  <si>
    <t>9195</t>
  </si>
  <si>
    <t>1111</t>
  </si>
  <si>
    <t>7665</t>
  </si>
  <si>
    <t>9249</t>
  </si>
  <si>
    <t>7374</t>
  </si>
  <si>
    <t>9559</t>
  </si>
  <si>
    <t>5258</t>
  </si>
  <si>
    <t>7375</t>
  </si>
  <si>
    <t>6406</t>
  </si>
  <si>
    <t>2606</t>
  </si>
  <si>
    <t>2156</t>
  </si>
  <si>
    <t>7017</t>
  </si>
  <si>
    <t>2020</t>
  </si>
  <si>
    <t>8283</t>
  </si>
  <si>
    <t>1010</t>
  </si>
  <si>
    <t>1878</t>
  </si>
  <si>
    <t>9763</t>
  </si>
  <si>
    <t>3818</t>
  </si>
  <si>
    <t>5040</t>
  </si>
  <si>
    <t>8247</t>
  </si>
  <si>
    <t>7815</t>
  </si>
  <si>
    <t>8857</t>
  </si>
  <si>
    <t>1666</t>
  </si>
  <si>
    <t>4777</t>
  </si>
  <si>
    <t>6151</t>
  </si>
  <si>
    <t>9270</t>
  </si>
  <si>
    <t>7030</t>
  </si>
  <si>
    <t>1286</t>
  </si>
  <si>
    <t>6564</t>
  </si>
  <si>
    <t>2157</t>
  </si>
  <si>
    <t>2696</t>
  </si>
  <si>
    <t>1984</t>
  </si>
  <si>
    <t>2979</t>
  </si>
  <si>
    <t>5176</t>
  </si>
  <si>
    <t>5355</t>
  </si>
  <si>
    <t>7377</t>
  </si>
  <si>
    <t>4635</t>
  </si>
  <si>
    <t>3717</t>
  </si>
  <si>
    <t>3003</t>
  </si>
  <si>
    <t>7373</t>
  </si>
  <si>
    <t>3475</t>
  </si>
  <si>
    <t>1804</t>
  </si>
  <si>
    <t>4060</t>
  </si>
  <si>
    <t>1437</t>
  </si>
  <si>
    <t>2250</t>
  </si>
  <si>
    <t>8894</t>
  </si>
  <si>
    <t>8060</t>
  </si>
  <si>
    <t>2592</t>
  </si>
  <si>
    <t>2585</t>
  </si>
  <si>
    <t>3450</t>
  </si>
  <si>
    <t>1367</t>
  </si>
  <si>
    <t>1880</t>
  </si>
  <si>
    <t>5954</t>
  </si>
  <si>
    <t>2790</t>
  </si>
  <si>
    <t>5099</t>
  </si>
  <si>
    <t>7219</t>
  </si>
  <si>
    <t>2133</t>
  </si>
  <si>
    <t>3565</t>
  </si>
  <si>
    <t>5197</t>
  </si>
  <si>
    <t>9262</t>
  </si>
  <si>
    <t>1709</t>
  </si>
  <si>
    <t>4110</t>
  </si>
  <si>
    <t>7335</t>
  </si>
  <si>
    <t>1128</t>
  </si>
  <si>
    <t>4444</t>
  </si>
  <si>
    <t>3494</t>
  </si>
  <si>
    <t>9918</t>
  </si>
  <si>
    <t>7412</t>
  </si>
  <si>
    <t>1094</t>
  </si>
  <si>
    <t>4673</t>
  </si>
  <si>
    <t>7800</t>
  </si>
  <si>
    <t>1100</t>
  </si>
  <si>
    <t>7209</t>
  </si>
  <si>
    <t>1470</t>
  </si>
  <si>
    <t>1940</t>
  </si>
  <si>
    <t>6116</t>
  </si>
  <si>
    <t>1820</t>
  </si>
  <si>
    <t>9307</t>
  </si>
  <si>
    <t>5391</t>
  </si>
  <si>
    <t>2675</t>
  </si>
  <si>
    <t>7301</t>
  </si>
  <si>
    <t>9327</t>
  </si>
  <si>
    <t>5353</t>
  </si>
  <si>
    <t>2642</t>
  </si>
  <si>
    <t>2031</t>
  </si>
  <si>
    <t>8388</t>
  </si>
  <si>
    <t>9388</t>
  </si>
  <si>
    <t>4997</t>
  </si>
  <si>
    <t>9544</t>
  </si>
  <si>
    <t>3688</t>
  </si>
  <si>
    <t>8089</t>
  </si>
  <si>
    <t>3390</t>
  </si>
  <si>
    <t>5044</t>
  </si>
  <si>
    <t>5405</t>
  </si>
  <si>
    <t>9210</t>
  </si>
  <si>
    <t>3432</t>
  </si>
  <si>
    <t>7899</t>
  </si>
  <si>
    <t>6334</t>
  </si>
  <si>
    <t>9872</t>
  </si>
  <si>
    <t>1919</t>
  </si>
  <si>
    <t>5701</t>
  </si>
  <si>
    <t>1969</t>
  </si>
  <si>
    <t>6653</t>
  </si>
  <si>
    <t>1204</t>
  </si>
  <si>
    <t>6638</t>
  </si>
  <si>
    <t>2726</t>
  </si>
  <si>
    <t>2802</t>
  </si>
  <si>
    <t>9888</t>
  </si>
  <si>
    <t>2561</t>
  </si>
  <si>
    <t>3940</t>
  </si>
  <si>
    <t>6666</t>
  </si>
  <si>
    <t>7825</t>
  </si>
  <si>
    <t>5510</t>
  </si>
  <si>
    <t>8133</t>
  </si>
  <si>
    <t>3801</t>
  </si>
  <si>
    <t>5591</t>
  </si>
  <si>
    <t>7602</t>
  </si>
  <si>
    <t>6898</t>
  </si>
  <si>
    <t>0258</t>
  </si>
  <si>
    <t>5338</t>
  </si>
  <si>
    <t>2259</t>
  </si>
  <si>
    <t>7278</t>
  </si>
  <si>
    <t>9088</t>
  </si>
  <si>
    <t>9590</t>
  </si>
  <si>
    <t>9573</t>
  </si>
  <si>
    <t>2304</t>
  </si>
  <si>
    <t>7729</t>
  </si>
  <si>
    <t>7723</t>
  </si>
  <si>
    <t>5115</t>
  </si>
  <si>
    <t>8777</t>
  </si>
  <si>
    <t>9070</t>
  </si>
  <si>
    <t>3998</t>
  </si>
  <si>
    <t>6950</t>
  </si>
  <si>
    <t>6460</t>
  </si>
  <si>
    <t>1678</t>
  </si>
  <si>
    <t>1297</t>
  </si>
  <si>
    <t>3547</t>
  </si>
  <si>
    <t>5531</t>
  </si>
  <si>
    <t>7575</t>
  </si>
  <si>
    <t>8025</t>
  </si>
  <si>
    <t>6543</t>
  </si>
  <si>
    <t>3832</t>
  </si>
  <si>
    <t>1705</t>
  </si>
  <si>
    <t>4164</t>
  </si>
  <si>
    <t>3333</t>
  </si>
  <si>
    <t>6363</t>
  </si>
  <si>
    <t>3580</t>
  </si>
  <si>
    <t>2861</t>
  </si>
  <si>
    <t>5590</t>
  </si>
  <si>
    <t>4495</t>
  </si>
  <si>
    <t>6498</t>
  </si>
  <si>
    <t>7598</t>
  </si>
  <si>
    <t>9828</t>
  </si>
  <si>
    <t>3537</t>
  </si>
  <si>
    <t>4541</t>
  </si>
  <si>
    <t>7589</t>
  </si>
  <si>
    <t>9676</t>
  </si>
  <si>
    <t>4290</t>
  </si>
  <si>
    <t>2976</t>
  </si>
  <si>
    <t>4719</t>
  </si>
  <si>
    <t>5581</t>
  </si>
  <si>
    <t>2233</t>
  </si>
  <si>
    <t>1256</t>
  </si>
  <si>
    <t>9291</t>
  </si>
  <si>
    <t>1325</t>
  </si>
  <si>
    <t>9814</t>
  </si>
  <si>
    <t>1777</t>
  </si>
  <si>
    <t>5150</t>
  </si>
  <si>
    <t>2995</t>
  </si>
  <si>
    <t>2288</t>
  </si>
  <si>
    <t>7676</t>
  </si>
  <si>
    <t>8307</t>
  </si>
  <si>
    <t>5233</t>
  </si>
  <si>
    <t>5151</t>
  </si>
  <si>
    <t>8425</t>
  </si>
  <si>
    <t>9087</t>
  </si>
  <si>
    <t>5430</t>
  </si>
  <si>
    <t>1313</t>
  </si>
  <si>
    <t>4747</t>
  </si>
  <si>
    <t>3383</t>
  </si>
  <si>
    <t>2966</t>
  </si>
  <si>
    <t>6464</t>
  </si>
  <si>
    <t>8441</t>
  </si>
  <si>
    <t>8223</t>
  </si>
  <si>
    <t>2280</t>
  </si>
  <si>
    <t>4117</t>
  </si>
  <si>
    <t>5905</t>
  </si>
  <si>
    <t>4089</t>
  </si>
  <si>
    <t>1109</t>
  </si>
  <si>
    <t>9007</t>
  </si>
  <si>
    <t>2503</t>
  </si>
  <si>
    <t>1785</t>
  </si>
  <si>
    <t>1907</t>
  </si>
  <si>
    <t>8362</t>
  </si>
  <si>
    <t>8398</t>
  </si>
  <si>
    <t>2917</t>
  </si>
  <si>
    <t>1976</t>
  </si>
  <si>
    <t>3532</t>
  </si>
  <si>
    <t>9008</t>
  </si>
  <si>
    <t>7012</t>
  </si>
  <si>
    <t>8979</t>
  </si>
  <si>
    <t>7951</t>
  </si>
  <si>
    <t>1871</t>
  </si>
  <si>
    <t>9167</t>
  </si>
  <si>
    <t>3451</t>
  </si>
  <si>
    <t>3129</t>
  </si>
  <si>
    <t>3103</t>
  </si>
  <si>
    <t>7333</t>
  </si>
  <si>
    <t>6929</t>
  </si>
  <si>
    <t>1688</t>
  </si>
  <si>
    <t>7871</t>
  </si>
  <si>
    <t>4745</t>
  </si>
  <si>
    <t>5323</t>
  </si>
  <si>
    <t>4202</t>
  </si>
  <si>
    <t>1045</t>
  </si>
  <si>
    <t>3017</t>
  </si>
  <si>
    <t>2700</t>
  </si>
  <si>
    <t>3248</t>
  </si>
  <si>
    <t>8909</t>
  </si>
  <si>
    <t>2660</t>
  </si>
  <si>
    <t>1748</t>
  </si>
  <si>
    <t>9991</t>
  </si>
  <si>
    <t>8537</t>
  </si>
  <si>
    <t>2639</t>
  </si>
  <si>
    <t>9099</t>
  </si>
  <si>
    <t>3948</t>
  </si>
  <si>
    <t>3323</t>
  </si>
  <si>
    <t>9335</t>
  </si>
  <si>
    <t>1936</t>
  </si>
  <si>
    <t>8778</t>
  </si>
  <si>
    <t>6387</t>
  </si>
  <si>
    <t>6173</t>
  </si>
  <si>
    <t>5145</t>
  </si>
  <si>
    <t>3353</t>
  </si>
  <si>
    <t>5352</t>
  </si>
  <si>
    <t>2026</t>
  </si>
  <si>
    <t>7863</t>
  </si>
  <si>
    <t>6268</t>
  </si>
  <si>
    <t>1345</t>
  </si>
  <si>
    <t>9595</t>
  </si>
  <si>
    <t>1069</t>
  </si>
  <si>
    <t>3947</t>
  </si>
  <si>
    <t>2681</t>
  </si>
  <si>
    <t>3119</t>
  </si>
  <si>
    <t>8848</t>
  </si>
  <si>
    <t>4636</t>
  </si>
  <si>
    <t>7851</t>
  </si>
  <si>
    <t>7019</t>
  </si>
  <si>
    <t>1220</t>
  </si>
  <si>
    <t>3158</t>
  </si>
  <si>
    <t>2213</t>
  </si>
  <si>
    <t>7140</t>
  </si>
  <si>
    <t>8184</t>
  </si>
  <si>
    <t>5656</t>
  </si>
  <si>
    <t>2658</t>
  </si>
  <si>
    <t>7617</t>
  </si>
  <si>
    <t>3905</t>
  </si>
  <si>
    <t>8506</t>
  </si>
  <si>
    <t>3680</t>
  </si>
  <si>
    <t>3550</t>
  </si>
  <si>
    <t>8931</t>
  </si>
  <si>
    <t>1615</t>
  </si>
  <si>
    <t>9878</t>
  </si>
  <si>
    <t>8101</t>
  </si>
  <si>
    <t>7799</t>
  </si>
  <si>
    <t>1000</t>
  </si>
  <si>
    <t>9858</t>
  </si>
  <si>
    <t>5599</t>
  </si>
  <si>
    <t>6632</t>
  </si>
  <si>
    <t>7719</t>
  </si>
  <si>
    <t>3737</t>
  </si>
  <si>
    <t>5349</t>
  </si>
  <si>
    <t>3201</t>
  </si>
  <si>
    <t>3678</t>
  </si>
  <si>
    <t>6126</t>
  </si>
  <si>
    <t>3555</t>
  </si>
  <si>
    <t>3335</t>
  </si>
  <si>
    <t>1299</t>
  </si>
  <si>
    <t>7393</t>
  </si>
  <si>
    <t>4007</t>
  </si>
  <si>
    <t>7459</t>
  </si>
  <si>
    <t>5755</t>
  </si>
  <si>
    <t>5101</t>
  </si>
  <si>
    <t>6122</t>
  </si>
  <si>
    <t>7748</t>
  </si>
  <si>
    <t>3181</t>
  </si>
  <si>
    <t>7465</t>
  </si>
  <si>
    <t>2789</t>
  </si>
  <si>
    <t>2818</t>
  </si>
  <si>
    <t>4857</t>
  </si>
  <si>
    <t>8957</t>
  </si>
  <si>
    <t>5737</t>
  </si>
  <si>
    <t>3414</t>
  </si>
  <si>
    <t>8773</t>
  </si>
  <si>
    <t>5343</t>
  </si>
  <si>
    <t>3460</t>
  </si>
  <si>
    <t>2544</t>
  </si>
  <si>
    <t>7237</t>
  </si>
  <si>
    <t>7576</t>
  </si>
  <si>
    <t>4478</t>
  </si>
  <si>
    <t>1415</t>
  </si>
  <si>
    <t>6928</t>
  </si>
  <si>
    <t>9855</t>
  </si>
  <si>
    <t>5226</t>
  </si>
  <si>
    <t>5869</t>
  </si>
  <si>
    <t>6610</t>
  </si>
  <si>
    <t>4816</t>
  </si>
  <si>
    <t>1208</t>
  </si>
  <si>
    <t>1710</t>
  </si>
  <si>
    <t>9212</t>
  </si>
  <si>
    <t>9081</t>
  </si>
  <si>
    <t>3314</t>
  </si>
  <si>
    <t>5706</t>
  </si>
  <si>
    <t>2268</t>
  </si>
  <si>
    <t>7015</t>
  </si>
  <si>
    <t>1624</t>
  </si>
  <si>
    <t>7611</t>
  </si>
  <si>
    <t>9663</t>
  </si>
  <si>
    <t>4887</t>
  </si>
  <si>
    <t>4423</t>
  </si>
  <si>
    <t>7771</t>
  </si>
  <si>
    <t>5758</t>
  </si>
  <si>
    <t>3841</t>
  </si>
  <si>
    <t>2624</t>
  </si>
  <si>
    <t>2830</t>
  </si>
  <si>
    <t>7522</t>
  </si>
  <si>
    <t>5575</t>
  </si>
  <si>
    <t>5572</t>
  </si>
  <si>
    <t>5497</t>
  </si>
  <si>
    <t>7733</t>
  </si>
  <si>
    <t>5538</t>
  </si>
  <si>
    <t>6626</t>
  </si>
  <si>
    <t>8008</t>
  </si>
  <si>
    <t>2555</t>
  </si>
  <si>
    <t>5000</t>
  </si>
  <si>
    <t>6813</t>
  </si>
  <si>
    <t>9505</t>
  </si>
  <si>
    <t>6087</t>
  </si>
  <si>
    <t>1138</t>
  </si>
  <si>
    <t>6031</t>
  </si>
  <si>
    <t>9889</t>
  </si>
  <si>
    <t>7627</t>
  </si>
  <si>
    <t>9455</t>
  </si>
  <si>
    <t>9835</t>
  </si>
  <si>
    <t>8874</t>
  </si>
  <si>
    <t>4889</t>
  </si>
  <si>
    <t>6262</t>
  </si>
  <si>
    <t>2188</t>
  </si>
  <si>
    <t>1395</t>
  </si>
  <si>
    <t>7007</t>
  </si>
  <si>
    <t>7405</t>
  </si>
  <si>
    <t>9056</t>
  </si>
  <si>
    <t>8486</t>
  </si>
  <si>
    <t>4012</t>
  </si>
  <si>
    <t>3486</t>
  </si>
  <si>
    <t>7580</t>
  </si>
  <si>
    <t>8028</t>
  </si>
  <si>
    <t>2495</t>
  </si>
  <si>
    <t>9351</t>
  </si>
  <si>
    <t>5920</t>
  </si>
  <si>
    <t>7888</t>
  </si>
  <si>
    <t>4717</t>
  </si>
  <si>
    <t>4505</t>
  </si>
  <si>
    <t>1808</t>
  </si>
  <si>
    <t>3771</t>
  </si>
  <si>
    <t>4335</t>
  </si>
  <si>
    <t>7075</t>
  </si>
  <si>
    <t>1717</t>
  </si>
  <si>
    <t>2822</t>
  </si>
  <si>
    <t>5929</t>
  </si>
  <si>
    <t>3322</t>
  </si>
  <si>
    <t>5556</t>
  </si>
  <si>
    <t>6952</t>
  </si>
  <si>
    <t>1005</t>
  </si>
  <si>
    <t>2922</t>
  </si>
  <si>
    <t>4099</t>
  </si>
  <si>
    <t>2424</t>
  </si>
  <si>
    <t>5266</t>
  </si>
  <si>
    <t>5126</t>
  </si>
  <si>
    <t>1348</t>
  </si>
  <si>
    <t>9966</t>
  </si>
  <si>
    <t>9977</t>
  </si>
  <si>
    <t>4436</t>
  </si>
  <si>
    <t>5260</t>
  </si>
  <si>
    <t>8716</t>
  </si>
  <si>
    <t>9909</t>
  </si>
  <si>
    <t>9091</t>
  </si>
  <si>
    <t>4773</t>
  </si>
  <si>
    <t>8937</t>
  </si>
  <si>
    <t>8505</t>
  </si>
  <si>
    <t>7250</t>
  </si>
  <si>
    <t>2024</t>
  </si>
  <si>
    <t>9670</t>
  </si>
  <si>
    <t>6661</t>
  </si>
  <si>
    <t>9805</t>
  </si>
  <si>
    <t>8386</t>
  </si>
  <si>
    <t>7338</t>
  </si>
  <si>
    <t>4381</t>
  </si>
  <si>
    <t>8566</t>
  </si>
  <si>
    <t>7878</t>
  </si>
  <si>
    <t>1439</t>
  </si>
  <si>
    <t>8822</t>
  </si>
  <si>
    <t>1027</t>
  </si>
  <si>
    <t>9441</t>
  </si>
  <si>
    <t>9530</t>
  </si>
  <si>
    <t>9215</t>
  </si>
  <si>
    <t>7686</t>
  </si>
  <si>
    <t>8544</t>
  </si>
  <si>
    <t>7704</t>
  </si>
  <si>
    <t>2036</t>
  </si>
  <si>
    <t>4972</t>
  </si>
  <si>
    <t>2408</t>
  </si>
  <si>
    <t>4400</t>
  </si>
  <si>
    <t>3388</t>
  </si>
  <si>
    <t>2930</t>
  </si>
  <si>
    <t>1212</t>
  </si>
  <si>
    <t>5555</t>
  </si>
  <si>
    <t>5676</t>
  </si>
  <si>
    <t>4728</t>
  </si>
  <si>
    <t>1051</t>
  </si>
  <si>
    <t>4754</t>
  </si>
  <si>
    <t>3982</t>
  </si>
  <si>
    <t>9596</t>
  </si>
  <si>
    <t>5478</t>
  </si>
  <si>
    <t>9620</t>
  </si>
  <si>
    <t>6220</t>
  </si>
  <si>
    <t>8838</t>
  </si>
  <si>
    <t>9662</t>
  </si>
  <si>
    <t>4342</t>
  </si>
  <si>
    <t>2097</t>
  </si>
  <si>
    <t>1050</t>
  </si>
  <si>
    <t>6101</t>
  </si>
  <si>
    <t>2627</t>
  </si>
  <si>
    <t>5550</t>
  </si>
  <si>
    <t>4951</t>
  </si>
  <si>
    <t>2273</t>
  </si>
  <si>
    <t>1933</t>
  </si>
  <si>
    <t>1811</t>
  </si>
  <si>
    <t>8349</t>
  </si>
  <si>
    <t>1419</t>
  </si>
  <si>
    <t>1077</t>
  </si>
  <si>
    <t>4493</t>
  </si>
  <si>
    <t>4441</t>
  </si>
  <si>
    <t>9800</t>
  </si>
  <si>
    <t>5942</t>
  </si>
  <si>
    <t>6415</t>
  </si>
  <si>
    <t>8858</t>
  </si>
  <si>
    <t>9799</t>
  </si>
  <si>
    <t>3724</t>
  </si>
  <si>
    <t>5700</t>
  </si>
  <si>
    <t>0137</t>
  </si>
  <si>
    <t>2846</t>
  </si>
  <si>
    <t>8134</t>
  </si>
  <si>
    <t>6267</t>
  </si>
  <si>
    <t>9953</t>
  </si>
  <si>
    <t>5137</t>
  </si>
  <si>
    <t>6621</t>
  </si>
  <si>
    <t>1240</t>
  </si>
  <si>
    <t>7960</t>
  </si>
  <si>
    <t>8494</t>
  </si>
  <si>
    <t>3573</t>
  </si>
  <si>
    <t>3343</t>
  </si>
  <si>
    <t>4000</t>
  </si>
  <si>
    <t>6993</t>
  </si>
  <si>
    <t>8810</t>
  </si>
  <si>
    <t>1972</t>
  </si>
  <si>
    <t>7185</t>
  </si>
  <si>
    <t>4014</t>
  </si>
  <si>
    <t>8383</t>
  </si>
  <si>
    <t>1504</t>
  </si>
  <si>
    <t>5193</t>
  </si>
  <si>
    <t>4302</t>
  </si>
  <si>
    <t>9199</t>
  </si>
  <si>
    <t>6188</t>
  </si>
  <si>
    <t>1089</t>
  </si>
  <si>
    <t>1605</t>
  </si>
  <si>
    <t>7545</t>
  </si>
  <si>
    <t>1046</t>
  </si>
  <si>
    <t>4051</t>
  </si>
  <si>
    <t>5090</t>
  </si>
  <si>
    <t>7466</t>
  </si>
  <si>
    <t>2858</t>
  </si>
  <si>
    <t>9145</t>
  </si>
  <si>
    <t>7745</t>
  </si>
  <si>
    <t>2554</t>
  </si>
  <si>
    <t>1409</t>
  </si>
  <si>
    <t>3438</t>
  </si>
  <si>
    <t>3296</t>
  </si>
  <si>
    <t>2982</t>
  </si>
  <si>
    <t>3738</t>
  </si>
  <si>
    <t>2373</t>
  </si>
  <si>
    <t>3259</t>
  </si>
  <si>
    <t>6143</t>
  </si>
  <si>
    <t>5365</t>
  </si>
  <si>
    <t>1411</t>
  </si>
  <si>
    <t>4667</t>
  </si>
  <si>
    <t>1130</t>
  </si>
  <si>
    <t>9906</t>
  </si>
  <si>
    <t>8840</t>
  </si>
  <si>
    <t>4455</t>
  </si>
  <si>
    <t>7216</t>
  </si>
  <si>
    <t>4477</t>
  </si>
  <si>
    <t>9086</t>
  </si>
  <si>
    <t>8887</t>
  </si>
  <si>
    <t>7151</t>
  </si>
  <si>
    <t>5733</t>
  </si>
  <si>
    <t>1112</t>
  </si>
  <si>
    <t>1119</t>
  </si>
  <si>
    <t>5808</t>
  </si>
  <si>
    <t>7473</t>
  </si>
  <si>
    <t>9028</t>
  </si>
  <si>
    <t>5631</t>
  </si>
  <si>
    <t>6084</t>
  </si>
  <si>
    <t>1812</t>
  </si>
  <si>
    <t>2957</t>
  </si>
  <si>
    <t>9885</t>
  </si>
  <si>
    <t>4774</t>
  </si>
  <si>
    <t>6471</t>
  </si>
  <si>
    <t>2994</t>
  </si>
  <si>
    <t>2769</t>
  </si>
  <si>
    <t>2888</t>
  </si>
  <si>
    <t>3853</t>
  </si>
  <si>
    <t>5543</t>
  </si>
  <si>
    <t>2396</t>
  </si>
  <si>
    <t>5720</t>
  </si>
  <si>
    <t>5761</t>
  </si>
  <si>
    <t>7036</t>
  </si>
  <si>
    <t>2211</t>
  </si>
  <si>
    <t>4348</t>
  </si>
  <si>
    <t>8393</t>
  </si>
  <si>
    <t>1424</t>
  </si>
  <si>
    <t>4645</t>
  </si>
  <si>
    <t>7569</t>
  </si>
  <si>
    <t>9119</t>
  </si>
  <si>
    <t>5784</t>
  </si>
  <si>
    <t>3088</t>
  </si>
  <si>
    <t>8083</t>
  </si>
  <si>
    <t>6703</t>
  </si>
  <si>
    <t>8554</t>
  </si>
  <si>
    <t>5580</t>
  </si>
  <si>
    <t>5153</t>
  </si>
  <si>
    <t>9206</t>
  </si>
  <si>
    <t>1661</t>
  </si>
  <si>
    <t>4346</t>
  </si>
  <si>
    <t>6189</t>
  </si>
  <si>
    <t>2735</t>
  </si>
  <si>
    <t>7010</t>
  </si>
  <si>
    <t>1213</t>
  </si>
  <si>
    <t>2640</t>
  </si>
  <si>
    <t>4646</t>
  </si>
  <si>
    <t>2977</t>
  </si>
  <si>
    <t>5264</t>
  </si>
  <si>
    <t>2171</t>
  </si>
  <si>
    <t>1030</t>
  </si>
  <si>
    <t>9209</t>
  </si>
  <si>
    <t>8450</t>
  </si>
  <si>
    <t>5552</t>
  </si>
  <si>
    <t>6659</t>
  </si>
  <si>
    <t>7423</t>
  </si>
  <si>
    <t>2207</t>
  </si>
  <si>
    <t>8912</t>
  </si>
  <si>
    <t>9250</t>
  </si>
  <si>
    <t>3300</t>
  </si>
  <si>
    <t>9535</t>
  </si>
  <si>
    <t>6447</t>
  </si>
  <si>
    <t>7306</t>
  </si>
  <si>
    <t>8698</t>
  </si>
  <si>
    <t>2758</t>
  </si>
  <si>
    <t>6604</t>
  </si>
  <si>
    <t>1303</t>
  </si>
  <si>
    <t>6076</t>
  </si>
  <si>
    <t>9308</t>
  </si>
  <si>
    <t>7076</t>
  </si>
  <si>
    <t>9383</t>
  </si>
  <si>
    <t>5038</t>
  </si>
  <si>
    <t>3067</t>
  </si>
  <si>
    <t>9229</t>
  </si>
  <si>
    <t>6945</t>
  </si>
  <si>
    <t>8080</t>
  </si>
  <si>
    <t>7526</t>
  </si>
  <si>
    <t>2367</t>
  </si>
  <si>
    <t>2210</t>
  </si>
  <si>
    <t>6443</t>
  </si>
  <si>
    <t>2448</t>
  </si>
  <si>
    <t>9710</t>
  </si>
  <si>
    <t>7738</t>
  </si>
  <si>
    <t>8590</t>
  </si>
  <si>
    <t>1660</t>
  </si>
  <si>
    <t>1230</t>
  </si>
  <si>
    <t>1457</t>
  </si>
  <si>
    <t>8696</t>
  </si>
  <si>
    <t>8896</t>
  </si>
  <si>
    <t>4827</t>
  </si>
  <si>
    <t>9816</t>
  </si>
  <si>
    <t>6788</t>
  </si>
  <si>
    <t>9415</t>
  </si>
  <si>
    <t>9004</t>
  </si>
  <si>
    <t>4017</t>
  </si>
  <si>
    <t>8097</t>
  </si>
  <si>
    <t>2084</t>
  </si>
  <si>
    <t>3339</t>
  </si>
  <si>
    <t>2439</t>
  </si>
  <si>
    <t>2387</t>
  </si>
  <si>
    <t>8697</t>
  </si>
  <si>
    <t>4307</t>
  </si>
  <si>
    <t>4476</t>
  </si>
  <si>
    <t>5037</t>
  </si>
  <si>
    <t>1536</t>
  </si>
  <si>
    <t>5344</t>
  </si>
  <si>
    <t>4078</t>
  </si>
  <si>
    <t>7577</t>
  </si>
  <si>
    <t>2366</t>
  </si>
  <si>
    <t>5933</t>
  </si>
  <si>
    <t>5300</t>
  </si>
  <si>
    <t>4032</t>
  </si>
  <si>
    <t>2799</t>
  </si>
  <si>
    <t>6955</t>
  </si>
  <si>
    <t>6519</t>
  </si>
  <si>
    <t>5036</t>
  </si>
  <si>
    <t>1873</t>
  </si>
  <si>
    <t>7944</t>
  </si>
  <si>
    <t>2204</t>
  </si>
  <si>
    <t>7121</t>
  </si>
  <si>
    <t>6079</t>
  </si>
  <si>
    <t>6808</t>
  </si>
  <si>
    <t>3421</t>
  </si>
  <si>
    <t>1088</t>
  </si>
  <si>
    <t>9619</t>
  </si>
  <si>
    <t>7321</t>
  </si>
  <si>
    <t>7067</t>
  </si>
  <si>
    <t>8369</t>
  </si>
  <si>
    <t>5253</t>
  </si>
  <si>
    <t>4815</t>
  </si>
  <si>
    <t>4057</t>
  </si>
  <si>
    <t>4601</t>
  </si>
  <si>
    <t>6227</t>
  </si>
  <si>
    <t>9537</t>
  </si>
  <si>
    <t>5179</t>
  </si>
  <si>
    <t>9461</t>
  </si>
  <si>
    <t>2935</t>
  </si>
  <si>
    <t>8122</t>
  </si>
  <si>
    <t>1607</t>
  </si>
  <si>
    <t>8999</t>
  </si>
  <si>
    <t>7875</t>
  </si>
  <si>
    <t>3034</t>
  </si>
  <si>
    <t>9669</t>
  </si>
  <si>
    <t>9608</t>
  </si>
  <si>
    <t>2323</t>
  </si>
  <si>
    <t>4427</t>
  </si>
  <si>
    <t>4748</t>
  </si>
  <si>
    <t>5873</t>
  </si>
  <si>
    <t>6342</t>
  </si>
  <si>
    <t>9405</t>
  </si>
  <si>
    <t>6251</t>
  </si>
  <si>
    <t>1895</t>
  </si>
  <si>
    <t>3893</t>
  </si>
  <si>
    <t>8934</t>
  </si>
  <si>
    <t>1181</t>
  </si>
  <si>
    <t>3031</t>
  </si>
  <si>
    <t>7495</t>
  </si>
  <si>
    <t>6705</t>
  </si>
  <si>
    <t>3020</t>
  </si>
  <si>
    <t>4216</t>
  </si>
  <si>
    <t>1145</t>
  </si>
  <si>
    <t>2433</t>
  </si>
  <si>
    <t>6869</t>
  </si>
  <si>
    <t>6916</t>
  </si>
  <si>
    <t>5734</t>
  </si>
  <si>
    <t>9665</t>
  </si>
  <si>
    <t>1199</t>
  </si>
  <si>
    <t>2060</t>
  </si>
  <si>
    <t>8340</t>
  </si>
  <si>
    <t>5204</t>
  </si>
  <si>
    <t>7259</t>
  </si>
  <si>
    <t>1224</t>
  </si>
  <si>
    <t>5007</t>
  </si>
  <si>
    <t>6295</t>
  </si>
  <si>
    <t>6590</t>
  </si>
  <si>
    <t>2066</t>
  </si>
  <si>
    <t>4738</t>
  </si>
  <si>
    <t>6605</t>
  </si>
  <si>
    <t>9277</t>
  </si>
  <si>
    <t>9009</t>
  </si>
  <si>
    <t>7468</t>
  </si>
  <si>
    <t>8614</t>
  </si>
  <si>
    <t>6585</t>
  </si>
  <si>
    <t>6237</t>
  </si>
  <si>
    <t>2299</t>
  </si>
  <si>
    <t>5354</t>
  </si>
  <si>
    <t>9932</t>
  </si>
  <si>
    <t>1154</t>
  </si>
  <si>
    <t>9974</t>
  </si>
  <si>
    <t>4603</t>
  </si>
  <si>
    <t>9990</t>
  </si>
  <si>
    <t>9100</t>
  </si>
  <si>
    <t>9005</t>
  </si>
  <si>
    <t>1013</t>
  </si>
  <si>
    <t>5298</t>
  </si>
  <si>
    <t>6458</t>
  </si>
  <si>
    <t>3888</t>
  </si>
  <si>
    <t>4313</t>
  </si>
  <si>
    <t>1906</t>
  </si>
  <si>
    <t>7499</t>
  </si>
  <si>
    <t>5464</t>
  </si>
  <si>
    <t>3423</t>
  </si>
  <si>
    <t>7628</t>
  </si>
  <si>
    <t>4837</t>
  </si>
  <si>
    <t>2353</t>
  </si>
  <si>
    <t>8828</t>
  </si>
  <si>
    <t>2426</t>
  </si>
  <si>
    <t>1623</t>
  </si>
  <si>
    <t>4214</t>
  </si>
  <si>
    <t>1644</t>
  </si>
  <si>
    <t>1583</t>
  </si>
  <si>
    <t>4304</t>
  </si>
  <si>
    <t>6216</t>
  </si>
  <si>
    <t>5444</t>
  </si>
  <si>
    <t>8880</t>
  </si>
  <si>
    <t>7587</t>
  </si>
  <si>
    <t>2886</t>
  </si>
  <si>
    <t>8013</t>
  </si>
  <si>
    <t>9127</t>
  </si>
  <si>
    <t>7791</t>
  </si>
  <si>
    <t>5970</t>
  </si>
  <si>
    <t>8889</t>
  </si>
  <si>
    <t>9870</t>
  </si>
  <si>
    <t>2666</t>
  </si>
  <si>
    <t>3971</t>
  </si>
  <si>
    <t>1238</t>
  </si>
  <si>
    <t>1818</t>
  </si>
  <si>
    <t>4525</t>
  </si>
  <si>
    <t>4386</t>
  </si>
  <si>
    <t>6456</t>
  </si>
  <si>
    <t>2359</t>
  </si>
  <si>
    <t>7814</t>
  </si>
  <si>
    <t>6263</t>
  </si>
  <si>
    <t>8519</t>
  </si>
  <si>
    <t>8193</t>
  </si>
  <si>
    <t>4024</t>
  </si>
  <si>
    <t>2632</t>
  </si>
  <si>
    <t>2661</t>
  </si>
  <si>
    <t>7973</t>
  </si>
  <si>
    <t>7432</t>
  </si>
  <si>
    <t>6300</t>
  </si>
  <si>
    <t>2121</t>
  </si>
  <si>
    <t>4385</t>
  </si>
  <si>
    <t>9986</t>
  </si>
  <si>
    <t>3902</t>
  </si>
  <si>
    <t>5990</t>
  </si>
  <si>
    <t>8804</t>
  </si>
  <si>
    <t>2089</t>
  </si>
  <si>
    <t>4272</t>
  </si>
  <si>
    <t>9488</t>
  </si>
  <si>
    <t>7184</t>
  </si>
  <si>
    <t>7955</t>
  </si>
  <si>
    <t>6811</t>
  </si>
  <si>
    <t>9193</t>
  </si>
  <si>
    <t>7285</t>
  </si>
  <si>
    <t>4287</t>
  </si>
  <si>
    <t>9842</t>
  </si>
  <si>
    <t>4145</t>
  </si>
  <si>
    <t>6505</t>
  </si>
  <si>
    <t>6648</t>
  </si>
  <si>
    <t>3141</t>
  </si>
  <si>
    <t>2346</t>
  </si>
  <si>
    <t>9777</t>
  </si>
  <si>
    <t>5087</t>
  </si>
  <si>
    <t>9666</t>
  </si>
  <si>
    <t>2167</t>
  </si>
  <si>
    <t>5254</t>
  </si>
  <si>
    <t>0791</t>
  </si>
  <si>
    <t>5710</t>
  </si>
  <si>
    <t>7872</t>
  </si>
  <si>
    <t>7894</t>
  </si>
  <si>
    <t>4865</t>
  </si>
  <si>
    <t>3579</t>
  </si>
  <si>
    <t>5523</t>
  </si>
  <si>
    <t>2992</t>
  </si>
  <si>
    <t>3221</t>
  </si>
  <si>
    <t>3102</t>
  </si>
  <si>
    <t>9922</t>
  </si>
  <si>
    <t>3619</t>
  </si>
  <si>
    <t>3087</t>
  </si>
  <si>
    <t>5437</t>
  </si>
  <si>
    <t>3758</t>
  </si>
  <si>
    <t>2458</t>
  </si>
  <si>
    <t>9147</t>
  </si>
  <si>
    <t>9053</t>
  </si>
  <si>
    <t>9280</t>
  </si>
  <si>
    <t>4534</t>
  </si>
  <si>
    <t>6773</t>
  </si>
  <si>
    <t>1621</t>
  </si>
  <si>
    <t>8479</t>
  </si>
  <si>
    <t>2122</t>
  </si>
  <si>
    <t>7953</t>
  </si>
  <si>
    <t>1410</t>
  </si>
  <si>
    <t>1881</t>
  </si>
  <si>
    <t>3999</t>
  </si>
  <si>
    <t>9787</t>
  </si>
  <si>
    <t>1857</t>
  </si>
  <si>
    <t>7103</t>
  </si>
  <si>
    <t>8143</t>
  </si>
  <si>
    <t>1999</t>
  </si>
  <si>
    <t>1257</t>
  </si>
  <si>
    <t>7402</t>
  </si>
  <si>
    <t>5854</t>
  </si>
  <si>
    <t>6930</t>
  </si>
  <si>
    <t>4361</t>
  </si>
  <si>
    <t>6550</t>
  </si>
  <si>
    <t>9694</t>
  </si>
  <si>
    <t>9089</t>
  </si>
  <si>
    <t>9515</t>
  </si>
  <si>
    <t>1993</t>
  </si>
  <si>
    <t>1864</t>
  </si>
  <si>
    <t>1266</t>
  </si>
  <si>
    <t>5456</t>
  </si>
  <si>
    <t>9750</t>
  </si>
  <si>
    <t>5077</t>
  </si>
  <si>
    <t>2263</t>
  </si>
  <si>
    <t>8511</t>
  </si>
  <si>
    <t>1960</t>
  </si>
  <si>
    <t>9174</t>
  </si>
  <si>
    <t>5579</t>
  </si>
  <si>
    <t>1288</t>
  </si>
  <si>
    <t>2622</t>
  </si>
  <si>
    <t>8322</t>
  </si>
  <si>
    <t>1552</t>
  </si>
  <si>
    <t>7907</t>
  </si>
  <si>
    <t>2798</t>
  </si>
  <si>
    <t>9598</t>
  </si>
  <si>
    <t>2566</t>
  </si>
  <si>
    <t>0096</t>
  </si>
  <si>
    <t>9593</t>
  </si>
  <si>
    <t>2862</t>
  </si>
  <si>
    <t>1377</t>
  </si>
  <si>
    <t>3858</t>
  </si>
  <si>
    <t>4132</t>
  </si>
  <si>
    <t>1430</t>
  </si>
  <si>
    <t>3380</t>
  </si>
  <si>
    <t>6840</t>
  </si>
  <si>
    <t>5085</t>
  </si>
  <si>
    <t>3456</t>
  </si>
  <si>
    <t>8753</t>
  </si>
  <si>
    <t>5553</t>
  </si>
  <si>
    <t>4084</t>
  </si>
  <si>
    <t>2486</t>
  </si>
  <si>
    <t>4807</t>
  </si>
  <si>
    <t>7715</t>
  </si>
  <si>
    <t>7792</t>
  </si>
  <si>
    <t>2441</t>
  </si>
  <si>
    <t>4120</t>
  </si>
  <si>
    <t>7564</t>
  </si>
  <si>
    <t>9989</t>
  </si>
  <si>
    <t>8367</t>
  </si>
  <si>
    <t>6551</t>
  </si>
  <si>
    <t>9614</t>
  </si>
  <si>
    <t>6000</t>
  </si>
  <si>
    <t>4288</t>
  </si>
  <si>
    <t>4613</t>
  </si>
  <si>
    <t>2949</t>
  </si>
  <si>
    <t>3018</t>
  </si>
  <si>
    <t>4847</t>
  </si>
  <si>
    <t>4104</t>
  </si>
  <si>
    <t>5870</t>
  </si>
  <si>
    <t>2393</t>
  </si>
  <si>
    <t>9269</t>
  </si>
  <si>
    <t>6396</t>
  </si>
  <si>
    <t>6678</t>
  </si>
  <si>
    <t>6725</t>
  </si>
  <si>
    <t>8395</t>
  </si>
  <si>
    <t>1740</t>
  </si>
  <si>
    <t>7303</t>
  </si>
  <si>
    <t>4855</t>
  </si>
  <si>
    <t>3941</t>
  </si>
  <si>
    <t>1706</t>
  </si>
  <si>
    <t>5765</t>
  </si>
  <si>
    <t>3437</t>
  </si>
  <si>
    <t>7607</t>
  </si>
  <si>
    <t>2663</t>
  </si>
  <si>
    <t>0302</t>
  </si>
  <si>
    <t>8856</t>
  </si>
  <si>
    <t>9894</t>
  </si>
  <si>
    <t>8686</t>
  </si>
  <si>
    <t>2239</t>
  </si>
  <si>
    <t>0200</t>
  </si>
  <si>
    <t>6663</t>
  </si>
  <si>
    <t>3196</t>
  </si>
  <si>
    <t>0494</t>
  </si>
  <si>
    <t>5347</t>
  </si>
  <si>
    <t>3957</t>
  </si>
  <si>
    <t>9059</t>
  </si>
  <si>
    <t>3347</t>
  </si>
  <si>
    <t>0338</t>
  </si>
  <si>
    <t>4612</t>
  </si>
  <si>
    <t>Благотворитель (последние 4 цифры номера моб. Телефона или данные банковской карты)</t>
  </si>
  <si>
    <t>ООО "Уралагроснаб"</t>
  </si>
  <si>
    <t>8227</t>
  </si>
  <si>
    <t>1510</t>
  </si>
  <si>
    <t>7553</t>
  </si>
  <si>
    <t>3084</t>
  </si>
  <si>
    <t>0095</t>
  </si>
  <si>
    <t>9757</t>
  </si>
  <si>
    <t>0319</t>
  </si>
  <si>
    <t>9631</t>
  </si>
  <si>
    <t>7543</t>
  </si>
  <si>
    <t>3001</t>
  </si>
  <si>
    <t>4794</t>
  </si>
  <si>
    <t>7104</t>
  </si>
  <si>
    <t>2650</t>
  </si>
  <si>
    <t>7354</t>
  </si>
  <si>
    <t>9904</t>
  </si>
  <si>
    <t>3176</t>
  </si>
  <si>
    <t>7890</t>
  </si>
  <si>
    <t>6120</t>
  </si>
  <si>
    <t>0491</t>
  </si>
  <si>
    <t>2608</t>
  </si>
  <si>
    <t>0208</t>
  </si>
  <si>
    <t>2497</t>
  </si>
  <si>
    <t>4614</t>
  </si>
  <si>
    <t>9082</t>
  </si>
  <si>
    <t>8670</t>
  </si>
  <si>
    <t>0991</t>
  </si>
  <si>
    <t>5455</t>
  </si>
  <si>
    <t>9781</t>
  </si>
  <si>
    <t>5872</t>
  </si>
  <si>
    <t>7115</t>
  </si>
  <si>
    <t>2961</t>
  </si>
  <si>
    <t>5971</t>
  </si>
  <si>
    <t>5107</t>
  </si>
  <si>
    <t>7876</t>
  </si>
  <si>
    <t>4615</t>
  </si>
  <si>
    <t>5786</t>
  </si>
  <si>
    <t>3328</t>
  </si>
  <si>
    <t>1106</t>
  </si>
  <si>
    <t>5293</t>
  </si>
  <si>
    <t>6608</t>
  </si>
  <si>
    <t>7225</t>
  </si>
  <si>
    <t>3061</t>
  </si>
  <si>
    <t>9427</t>
  </si>
  <si>
    <t>5054</t>
  </si>
  <si>
    <t>5876</t>
  </si>
  <si>
    <t>4858</t>
  </si>
  <si>
    <t>0707</t>
  </si>
  <si>
    <t>7407</t>
  </si>
  <si>
    <t>9410</t>
  </si>
  <si>
    <t>4371</t>
  </si>
  <si>
    <t>0251</t>
  </si>
  <si>
    <t>6165</t>
  </si>
  <si>
    <t>6531</t>
  </si>
  <si>
    <t>2782</t>
  </si>
  <si>
    <t>4447</t>
  </si>
  <si>
    <t>0807</t>
  </si>
  <si>
    <t>6467</t>
  </si>
  <si>
    <t>8117</t>
  </si>
  <si>
    <t>6307</t>
  </si>
  <si>
    <t>6329</t>
  </si>
  <si>
    <t>2894</t>
  </si>
  <si>
    <t>5617</t>
  </si>
  <si>
    <t>7454</t>
  </si>
  <si>
    <t>3159</t>
  </si>
  <si>
    <t>2212</t>
  </si>
  <si>
    <t>6532</t>
  </si>
  <si>
    <t>5912</t>
  </si>
  <si>
    <t>9709</t>
  </si>
  <si>
    <t>5110</t>
  </si>
  <si>
    <t>8872</t>
  </si>
  <si>
    <t>5999</t>
  </si>
  <si>
    <t>5371</t>
  </si>
  <si>
    <t>7567</t>
  </si>
  <si>
    <t>8299</t>
  </si>
  <si>
    <t>1023</t>
  </si>
  <si>
    <t>3638</t>
  </si>
  <si>
    <t>5475</t>
  </si>
  <si>
    <t>4906</t>
  </si>
  <si>
    <t>9093</t>
  </si>
  <si>
    <t>8522</t>
  </si>
  <si>
    <t>2763</t>
  </si>
  <si>
    <t>1390</t>
  </si>
  <si>
    <t>6711</t>
  </si>
  <si>
    <t>1159</t>
  </si>
  <si>
    <t>0856</t>
  </si>
  <si>
    <t>9760</t>
  </si>
  <si>
    <t>1500</t>
  </si>
  <si>
    <t>9899</t>
  </si>
  <si>
    <t>7752</t>
  </si>
  <si>
    <t>0174</t>
  </si>
  <si>
    <t>0783</t>
  </si>
  <si>
    <t>5657</t>
  </si>
  <si>
    <t>4449</t>
  </si>
  <si>
    <t>0793</t>
  </si>
  <si>
    <t>3108</t>
  </si>
  <si>
    <t>0383</t>
  </si>
  <si>
    <t>8935</t>
  </si>
  <si>
    <t>9513</t>
  </si>
  <si>
    <t>3253</t>
  </si>
  <si>
    <t>6022</t>
  </si>
  <si>
    <t>0867</t>
  </si>
  <si>
    <t>0770</t>
  </si>
  <si>
    <t>Благотворительное пожертвование по Договору пожертвования №1/11-01 от 11.01.2016 г. НДС не облагается</t>
  </si>
  <si>
    <t>БОНДАРЕНКО АЛЕКСАНДР ВЯЧЕСЛАВОВИЧ (ИП)</t>
  </si>
  <si>
    <t>8654</t>
  </si>
  <si>
    <t>5425</t>
  </si>
  <si>
    <t>3173</t>
  </si>
  <si>
    <t>8410</t>
  </si>
  <si>
    <t>7763</t>
  </si>
  <si>
    <t>3715</t>
  </si>
  <si>
    <t>0355</t>
  </si>
  <si>
    <t>1032</t>
  </si>
  <si>
    <t>9684</t>
  </si>
  <si>
    <t>7786</t>
  </si>
  <si>
    <t>8536</t>
  </si>
  <si>
    <t>4585</t>
  </si>
  <si>
    <t>2400</t>
  </si>
  <si>
    <t>9194</t>
  </si>
  <si>
    <t>2012</t>
  </si>
  <si>
    <t>5268</t>
  </si>
  <si>
    <t>4877</t>
  </si>
  <si>
    <t>0050</t>
  </si>
  <si>
    <t>8876</t>
  </si>
  <si>
    <t>0369</t>
  </si>
  <si>
    <t>8235</t>
  </si>
  <si>
    <t>7905</t>
  </si>
  <si>
    <t>9555</t>
  </si>
  <si>
    <t>0133</t>
  </si>
  <si>
    <t>3237</t>
  </si>
  <si>
    <t>Никита</t>
  </si>
  <si>
    <t>Руслан</t>
  </si>
  <si>
    <t>Максим</t>
  </si>
  <si>
    <t>Павел</t>
  </si>
  <si>
    <t>Василий</t>
  </si>
  <si>
    <t>Екатерина</t>
  </si>
  <si>
    <t>Елена</t>
  </si>
  <si>
    <t>Олег</t>
  </si>
  <si>
    <t>Николай</t>
  </si>
  <si>
    <t>Анастасия</t>
  </si>
  <si>
    <t>Дмитрий</t>
  </si>
  <si>
    <t>Владимир</t>
  </si>
  <si>
    <t>Татьяна</t>
  </si>
  <si>
    <t>С</t>
  </si>
  <si>
    <t>Антон</t>
  </si>
  <si>
    <t>П</t>
  </si>
  <si>
    <t>Оксана</t>
  </si>
  <si>
    <t>Светлана</t>
  </si>
  <si>
    <t>Сергей</t>
  </si>
  <si>
    <t>Евгений</t>
  </si>
  <si>
    <t>Роман</t>
  </si>
  <si>
    <t>Юлия</t>
  </si>
  <si>
    <t>Наталия</t>
  </si>
  <si>
    <t>Алексей</t>
  </si>
  <si>
    <t>Денис</t>
  </si>
  <si>
    <t>Кирилл</t>
  </si>
  <si>
    <t>Александр</t>
  </si>
  <si>
    <t>М</t>
  </si>
  <si>
    <t>Б</t>
  </si>
  <si>
    <t>Яна</t>
  </si>
  <si>
    <t>Вадим</t>
  </si>
  <si>
    <t>Алиса</t>
  </si>
  <si>
    <t>Г</t>
  </si>
  <si>
    <t>Андрей</t>
  </si>
  <si>
    <t>Лейла</t>
  </si>
  <si>
    <t>Лариса</t>
  </si>
  <si>
    <t>Марат</t>
  </si>
  <si>
    <t>Илья</t>
  </si>
  <si>
    <t>Тимур</t>
  </si>
  <si>
    <t>Владислав</t>
  </si>
  <si>
    <t>Игорь</t>
  </si>
  <si>
    <t>Ф</t>
  </si>
  <si>
    <t>Ш</t>
  </si>
  <si>
    <t>Константин</t>
  </si>
  <si>
    <t>Иван</t>
  </si>
  <si>
    <t>Данила</t>
  </si>
  <si>
    <t>Е</t>
  </si>
  <si>
    <t>Пётр</t>
  </si>
  <si>
    <t>Лев</t>
  </si>
  <si>
    <t>Станислав</t>
  </si>
  <si>
    <t>Егор</t>
  </si>
  <si>
    <t>Артем</t>
  </si>
  <si>
    <t>Дарья</t>
  </si>
  <si>
    <t>Вероника</t>
  </si>
  <si>
    <t>Мария</t>
  </si>
  <si>
    <t>Александра</t>
  </si>
  <si>
    <t>Михаил</t>
  </si>
  <si>
    <t>Валентин</t>
  </si>
  <si>
    <t>Наталья</t>
  </si>
  <si>
    <t>Людмила</t>
  </si>
  <si>
    <t>Ксения</t>
  </si>
  <si>
    <t>Марина</t>
  </si>
  <si>
    <t>Юрий</t>
  </si>
  <si>
    <t>Даниил</t>
  </si>
  <si>
    <t>Надежда</t>
  </si>
  <si>
    <t>Виктория</t>
  </si>
  <si>
    <t>Алина</t>
  </si>
  <si>
    <t>Вячеслав</t>
  </si>
  <si>
    <t>Евгения</t>
  </si>
  <si>
    <t>Виктор</t>
  </si>
  <si>
    <t>Олеся</t>
  </si>
  <si>
    <t>Кристина</t>
  </si>
  <si>
    <t>Димитрий</t>
  </si>
  <si>
    <t>Инна</t>
  </si>
  <si>
    <t>Карина</t>
  </si>
  <si>
    <t>Валерия</t>
  </si>
  <si>
    <t>Алена</t>
  </si>
  <si>
    <t>Лилия</t>
  </si>
  <si>
    <t>Юля</t>
  </si>
  <si>
    <t>В</t>
  </si>
  <si>
    <t>Алёна</t>
  </si>
  <si>
    <t>Ч</t>
  </si>
  <si>
    <t>Артём</t>
  </si>
  <si>
    <t>Полина</t>
  </si>
  <si>
    <t>И</t>
  </si>
  <si>
    <t>Вера</t>
  </si>
  <si>
    <t>Данил</t>
  </si>
  <si>
    <t>Любовь</t>
  </si>
  <si>
    <t>З</t>
  </si>
  <si>
    <t>Галина</t>
  </si>
  <si>
    <t>Диана</t>
  </si>
  <si>
    <t>Нина</t>
  </si>
  <si>
    <t>Григорий</t>
  </si>
  <si>
    <t>Т</t>
  </si>
  <si>
    <t>Виталий</t>
  </si>
  <si>
    <t>Маргарита</t>
  </si>
  <si>
    <t>Д</t>
  </si>
  <si>
    <t>Валентина</t>
  </si>
  <si>
    <t>Р</t>
  </si>
  <si>
    <t>Я</t>
  </si>
  <si>
    <t>СЕГ</t>
  </si>
  <si>
    <t>Dmitriy</t>
  </si>
  <si>
    <t>7685</t>
  </si>
  <si>
    <t>2025</t>
  </si>
  <si>
    <t>8806</t>
  </si>
  <si>
    <t>3104</t>
  </si>
  <si>
    <t>3440</t>
  </si>
  <si>
    <t>0392</t>
  </si>
  <si>
    <t>4789</t>
  </si>
  <si>
    <t>3340</t>
  </si>
  <si>
    <t>4448</t>
  </si>
  <si>
    <t>6957</t>
  </si>
  <si>
    <t>6932</t>
  </si>
  <si>
    <t>5528</t>
  </si>
  <si>
    <t>7769</t>
  </si>
  <si>
    <t>0535</t>
  </si>
  <si>
    <t>8633</t>
  </si>
  <si>
    <t>6118</t>
  </si>
  <si>
    <t>3371</t>
  </si>
  <si>
    <t>3302</t>
  </si>
  <si>
    <t>0643</t>
  </si>
  <si>
    <t>3030</t>
  </si>
  <si>
    <t>0838</t>
  </si>
  <si>
    <t>2248</t>
  </si>
  <si>
    <t>4191</t>
  </si>
  <si>
    <t>6533</t>
  </si>
  <si>
    <t>6669</t>
  </si>
  <si>
    <t>5983</t>
  </si>
  <si>
    <t>0308</t>
  </si>
  <si>
    <t>5588</t>
  </si>
  <si>
    <t>8924</t>
  </si>
  <si>
    <t>1727</t>
  </si>
  <si>
    <t>8805</t>
  </si>
  <si>
    <t>6236</t>
  </si>
  <si>
    <t>6959</t>
  </si>
  <si>
    <t>1757</t>
  </si>
  <si>
    <t>4606</t>
  </si>
  <si>
    <t>5450</t>
  </si>
  <si>
    <t>9051</t>
  </si>
  <si>
    <t>1323</t>
  </si>
  <si>
    <t>3303</t>
  </si>
  <si>
    <t>6311</t>
  </si>
  <si>
    <t>8574</t>
  </si>
  <si>
    <t>0069</t>
  </si>
  <si>
    <t>7770</t>
  </si>
  <si>
    <t>9420</t>
  </si>
  <si>
    <t>7464</t>
  </si>
  <si>
    <t>2567</t>
  </si>
  <si>
    <t>1277</t>
  </si>
  <si>
    <t>7494</t>
  </si>
  <si>
    <t>0690</t>
  </si>
  <si>
    <t>2419</t>
  </si>
  <si>
    <t>7622</t>
  </si>
  <si>
    <t>3626</t>
  </si>
  <si>
    <t>5623</t>
  </si>
  <si>
    <t>3666</t>
  </si>
  <si>
    <t>7293</t>
  </si>
  <si>
    <t>9292</t>
  </si>
  <si>
    <t>7388</t>
  </si>
  <si>
    <t>8282</t>
  </si>
  <si>
    <t>7228</t>
  </si>
  <si>
    <t>8947</t>
  </si>
  <si>
    <t>8237</t>
  </si>
  <si>
    <t>3404</t>
  </si>
  <si>
    <t>7073</t>
  </si>
  <si>
    <t>8842</t>
  </si>
  <si>
    <t>9660</t>
  </si>
  <si>
    <t>5173</t>
  </si>
  <si>
    <t>2881</t>
  </si>
  <si>
    <t>5517</t>
  </si>
  <si>
    <t>1427</t>
  </si>
  <si>
    <t>1847</t>
  </si>
  <si>
    <t>8213</t>
  </si>
  <si>
    <t>2385</t>
  </si>
  <si>
    <t>9886</t>
  </si>
  <si>
    <t>1068</t>
  </si>
  <si>
    <t>5689</t>
  </si>
  <si>
    <t>9764</t>
  </si>
  <si>
    <t>8081</t>
  </si>
  <si>
    <t>6999</t>
  </si>
  <si>
    <t>6480</t>
  </si>
  <si>
    <t>9440</t>
  </si>
  <si>
    <t>7093</t>
  </si>
  <si>
    <t>9840</t>
  </si>
  <si>
    <t>8882</t>
  </si>
  <si>
    <t>6812</t>
  </si>
  <si>
    <t>2645</t>
  </si>
  <si>
    <t>0818</t>
  </si>
  <si>
    <t>1144</t>
  </si>
  <si>
    <t>8885</t>
  </si>
  <si>
    <t>5821</t>
  </si>
  <si>
    <t>2370</t>
  </si>
  <si>
    <t>4412</t>
  </si>
  <si>
    <t>4892</t>
  </si>
  <si>
    <t>4034</t>
  </si>
  <si>
    <t>4384</t>
  </si>
  <si>
    <t>7724</t>
  </si>
  <si>
    <t>9809</t>
  </si>
  <si>
    <t>7070</t>
  </si>
  <si>
    <t>4146</t>
  </si>
  <si>
    <t>1047</t>
  </si>
  <si>
    <t>4411</t>
  </si>
  <si>
    <t>9330</t>
  </si>
  <si>
    <t>5939</t>
  </si>
  <si>
    <t>8366</t>
  </si>
  <si>
    <t>4937</t>
  </si>
  <si>
    <t>4650</t>
  </si>
  <si>
    <t>1060</t>
  </si>
  <si>
    <t>7339</t>
  </si>
  <si>
    <t>7372</t>
  </si>
  <si>
    <t>0388</t>
  </si>
  <si>
    <t>9350</t>
  </si>
  <si>
    <t>8141</t>
  </si>
  <si>
    <t>7503</t>
  </si>
  <si>
    <t>4003</t>
  </si>
  <si>
    <t>1200</t>
  </si>
  <si>
    <t>6838</t>
  </si>
  <si>
    <t>Комиссии и расходы:</t>
  </si>
  <si>
    <t>Расходы на услуги банка:</t>
  </si>
  <si>
    <t>ИТОГО:</t>
  </si>
  <si>
    <t>В ТАТЬЯНА АНАТОЛЬЕВНА</t>
  </si>
  <si>
    <t>К ВИКТОР ПАВЛОВИЧ</t>
  </si>
  <si>
    <t>К ЕЛЕНА ПЕТРОВНА</t>
  </si>
  <si>
    <t>А АЛИ АХМАДОВИЧ</t>
  </si>
  <si>
    <t>К ЕЛЕНА ВИКТОРОВНА</t>
  </si>
  <si>
    <t>М АЛЕКСАНДР ВИКТОРОВИЧ</t>
  </si>
  <si>
    <t>К СЕРГЕЙ НИКОЛАЕВИЧ</t>
  </si>
  <si>
    <t>С ВЛАДИМИР ЕВГЕНЬЕВИЧ</t>
  </si>
  <si>
    <t>П РОМАН ОЛЕГОВИЧ</t>
  </si>
  <si>
    <t>Г ДМИТРИЙ ВЛАДИМИРОВИЧ</t>
  </si>
  <si>
    <t>К АЛЕКСЕЙ ГЕННАДЬЕВИЧ</t>
  </si>
  <si>
    <t>С МАКСИМ ВЛАДИМИРОВИЧ</t>
  </si>
  <si>
    <t>А МАКСИМ АЛЕКСАНДРОВИЧ</t>
  </si>
  <si>
    <t>П СВЕТЛАНА ЕВГЕНЬЕВНА</t>
  </si>
  <si>
    <t>С ТАТЬЯНА ВЛАДИМИРОВНА</t>
  </si>
  <si>
    <t>М ФЛЁРА ФИДАИЛОВНА</t>
  </si>
  <si>
    <t>К ЕЛЕНА АЛЕКСАНДРОВНА</t>
  </si>
  <si>
    <t>Д СЕРГЕЙ ВЯЧЕСЛАВОВИЧ</t>
  </si>
  <si>
    <t>С СВЕТЛАНА АЛЕКСАНДРОВНА</t>
  </si>
  <si>
    <t>В АННА ОЛЕГОВНА</t>
  </si>
  <si>
    <t>С ОЛЬГА ВЛАДИМИРОВНА</t>
  </si>
  <si>
    <t>А РЕНАТ АНСАРОВИЧ</t>
  </si>
  <si>
    <t>К НАТАЛЬЯ АЛЕКСАНДРОВНА</t>
  </si>
  <si>
    <t>Б ЕЛЕНА АЛЕКСАНДРОВНА</t>
  </si>
  <si>
    <t>К ДЕНИС СЕРГЕЕВИЧ</t>
  </si>
  <si>
    <t>П ВАЛЕНТИНА ВЛАДИМИРОВНА</t>
  </si>
  <si>
    <t>Ф ИЛЬЯ ЮРЬЕВИЧ</t>
  </si>
  <si>
    <t>С АРТЕМ АЛЕКСАНДРОВИЧ</t>
  </si>
  <si>
    <t>З АНАСТАСИЯ СЕРГЕЕВНА</t>
  </si>
  <si>
    <t>С ВАЛЕНТИНА ВАЛЕРЬЕВНА</t>
  </si>
  <si>
    <t>Ч ЕЛЕНА АЛЕКСАНДРОВНА</t>
  </si>
  <si>
    <t>Б ЕКАТЕРИНА АЛЕКСАНДРОВНА</t>
  </si>
  <si>
    <t>М ЗАРИНА РУСТАМЖАНОВНА</t>
  </si>
  <si>
    <t>К ШАРИФА ВЛАДИМИРОВНА</t>
  </si>
  <si>
    <t>Л АЛЕКСЕЙ АЛЕКСЕЕВИЧ</t>
  </si>
  <si>
    <t>К Анна Николаевна</t>
  </si>
  <si>
    <t>К ИЛЬЯ ВЛАДИМИРОВИЧ</t>
  </si>
  <si>
    <t>Р ВЛАДИМИР АЛЕКСАНДРОВИЧ</t>
  </si>
  <si>
    <t>С ДМИТРИЙ ВЛАДИМИРОВИЧ</t>
  </si>
  <si>
    <t>Б АЛЕКСАНДР СЕРГЕЕВИЧ</t>
  </si>
  <si>
    <t>Р НАТАЛЬЯ ВЛАДИМИРОВНА</t>
  </si>
  <si>
    <t>А ОЛЬГА АНАТОЛЬЕВНА</t>
  </si>
  <si>
    <t>М ИГОРЬ ВИКТОРОВИЧ</t>
  </si>
  <si>
    <t>М СЕРГЕЙ АЛЕКСАНДРОВИЧ</t>
  </si>
  <si>
    <t>М ДМИТРИЙ ГЕННАДЬЕВИЧ</t>
  </si>
  <si>
    <t>И ИРИНА ВЛАДИМИРОВНА</t>
  </si>
  <si>
    <t>К ВЛАДИМИР ЛЬВОВИЧ</t>
  </si>
  <si>
    <t>К РОМАН ОЛЕГОВИЧ</t>
  </si>
  <si>
    <t>С ТАМИЛА СУЛЕЙМАНОВНА</t>
  </si>
  <si>
    <t>К ОЛЬГА НИКОЛАЕВНА</t>
  </si>
  <si>
    <t>М ЕЛЕНА СЕРГЕЕВНА</t>
  </si>
  <si>
    <t>Ф АННА АЛЕКСАНДРОВНА</t>
  </si>
  <si>
    <t>К ЕЛЕНА НИКОЛАЕВНА</t>
  </si>
  <si>
    <t>И НАТАЛИЯ ГЕННАДЬЕВНА</t>
  </si>
  <si>
    <t>Г Надежда Николаевна</t>
  </si>
  <si>
    <t>Г ЮРИЙ АНАТОЛЬЕВИЧ</t>
  </si>
  <si>
    <t>С СЕРГЕЙ ВАСИЛЬЕВИЧ</t>
  </si>
  <si>
    <t>П Александр Владимирович</t>
  </si>
  <si>
    <t>К АЛЕКСАНДР ВИТАЛЬЕВИЧ</t>
  </si>
  <si>
    <t>А ВЛАДИМИР АЛЕКСАНДРОВИЧ</t>
  </si>
  <si>
    <t>К ИРИНА ВИКТОРОВНА</t>
  </si>
  <si>
    <t>Б ВЛАДИМИР НИКОЛАЕВИЧ</t>
  </si>
  <si>
    <t>С НИКОЛАЙ ИВАНОВИЧ</t>
  </si>
  <si>
    <t>Б ОЛЬГА ВЯЧЕСЛАВОВНА</t>
  </si>
  <si>
    <t>М ИРИНА ВАСИЛЬЕВНА</t>
  </si>
  <si>
    <t>З АНТОН ВЛАДИМИРОВИЧ</t>
  </si>
  <si>
    <t>А ИРИНА АЛЕКСАНДРОВНА</t>
  </si>
  <si>
    <t xml:space="preserve">К АЛЕКСЕЙ </t>
  </si>
  <si>
    <t>А ПАВЕЛ АНДРЕЕВИЧ</t>
  </si>
  <si>
    <t>П ПАВЕЛ ЛЕОНИДОВИЧ</t>
  </si>
  <si>
    <t>А СВЕТЛАНА НИКОЛАЕВНА</t>
  </si>
  <si>
    <t>С СВЕТЛАНА ВИТАЛЬЕВНА</t>
  </si>
  <si>
    <t>Б АНАСТАСИЯ АЛЕКСАНДРОВНА</t>
  </si>
  <si>
    <t>С Екатерина Сергеевна</t>
  </si>
  <si>
    <t>М Татьяна Николаевна</t>
  </si>
  <si>
    <t>П ДЕНИС АНАТОЛЬЕВИЧ</t>
  </si>
  <si>
    <t>С ОЛЬГА АЛЕКСАНДРОВНА</t>
  </si>
  <si>
    <t>М АНДРЕЙ ОЛЕГОВИЧ</t>
  </si>
  <si>
    <t>М ОЛЬГА ВИКТОРОВНА</t>
  </si>
  <si>
    <t>Б ТАТЬЯНА ВЛАДИМИРОВНА</t>
  </si>
  <si>
    <t>П АНАСТАСИЯ СЕРГЕЕВНА</t>
  </si>
  <si>
    <t>Х ЕЛЕНА НИКОЛАЕВНА</t>
  </si>
  <si>
    <t>К Юлия Николаевна</t>
  </si>
  <si>
    <t>Л АНДРЕЙ ВЯЧЕСЛАВОВИЧ</t>
  </si>
  <si>
    <t>Д НАТАЛЬЯ АЛЕКСАНДРОВНА</t>
  </si>
  <si>
    <t>П ЮЛИЯ ЮРЬЕВНА</t>
  </si>
  <si>
    <t>С НАТАЛИЯ ГЕННАДЬЕВНА</t>
  </si>
  <si>
    <t>К АЛЕКСАНДР СЕРГЕЕВИЧ</t>
  </si>
  <si>
    <t>К АНАСТАСИЯ НИКОЛАЕВНА</t>
  </si>
  <si>
    <t>С Татьяна Александровна</t>
  </si>
  <si>
    <t>П ИГОРЬ ЕВГЕНЬЕВИЧ</t>
  </si>
  <si>
    <t>П ИВАН ВЛАДИМИРОВИЧ</t>
  </si>
  <si>
    <t>Ш ЕВГЕНИЯ АЛЕКСАНДРОВНА</t>
  </si>
  <si>
    <t>С АЛЕКСАНДР ЛЕОНИДОВИЧ</t>
  </si>
  <si>
    <t>К Анна Владимировна</t>
  </si>
  <si>
    <t>Р АНТОН АЛЕКСАНДРОВИЧ</t>
  </si>
  <si>
    <t>К ЮРИЙ ВЕНИАМИНОВИЧ</t>
  </si>
  <si>
    <t>К Екатерина Андреевна</t>
  </si>
  <si>
    <t>П СЕРГЕЙ АЛЕКСАНДРОВИЧ</t>
  </si>
  <si>
    <t>С АНДРЕЙ АЛЕКСАНДРОВИЧ</t>
  </si>
  <si>
    <t>Ч ВИКТОР НИКОЛАЕВИЧ</t>
  </si>
  <si>
    <t>Б НАТАЛИЯ АЛЕКСАНДРОВНА</t>
  </si>
  <si>
    <t>М ВЛАДИМИР ЮРЬЕВИЧ</t>
  </si>
  <si>
    <t>К ДМИТРИЙ ВЛАДИМИРОВИЧ</t>
  </si>
  <si>
    <t>П РЕГИНА РАИСОВНА</t>
  </si>
  <si>
    <t>С ЕКАТЕРИНА ВИКТОРОВНА</t>
  </si>
  <si>
    <t>К АЛЕКСЕЙ НИКОЛАЕВИЧ</t>
  </si>
  <si>
    <t>Л Наталья Александровна</t>
  </si>
  <si>
    <t>М АЛЕКСАНДР ВЛАДИМИРОВИЧ</t>
  </si>
  <si>
    <t>П Наталия Михайловна</t>
  </si>
  <si>
    <t>К АЛЕКСЕЙ АЛЕКСАНДРОВИЧ</t>
  </si>
  <si>
    <t>Г АЛЕКСАНДР СЕРГЕЕВИЧ</t>
  </si>
  <si>
    <t>П СЕРГЕЙ АЛЕКСЕЕВИЧ</t>
  </si>
  <si>
    <t>А ОЛЬГА ЛЕОНИДОВНА</t>
  </si>
  <si>
    <t>М ЕКАТЕРИНА АЛЕКСАНДРОВНА</t>
  </si>
  <si>
    <t>К НАТАЛЬЯ ВЛАДИМИРОВНА</t>
  </si>
  <si>
    <t>М Лариса Викторовна</t>
  </si>
  <si>
    <t>Ф АЛЕКСЕЙ ВЛАДИМИРОВИЧ</t>
  </si>
  <si>
    <t>Л ВЛАДИМИР АЛЕКСАНДРОВИЧ</t>
  </si>
  <si>
    <t>З НАДЕЖДА АНАТОЛЬЕВНА</t>
  </si>
  <si>
    <t>А АННА АНДРЕЕВНА</t>
  </si>
  <si>
    <t>М ДЕНИС АНДРЕЕВИЧ</t>
  </si>
  <si>
    <t>Н ИРИНА АЛЕКСАНДРОВНА</t>
  </si>
  <si>
    <t>М Елена Александровна</t>
  </si>
  <si>
    <t>Д ЮЛИЯ ВЛАДИМИРОВНА</t>
  </si>
  <si>
    <t>К ОЛЕГ АЛЕКСАНДРОВИЧ</t>
  </si>
  <si>
    <t>С МИХАИЛ НИКОЛАЕВИЧ</t>
  </si>
  <si>
    <t>С ТАТЬЯНА ВИКТОРОВНА</t>
  </si>
  <si>
    <t>Г ИВАН КОНСТАНТИНОВИЧ</t>
  </si>
  <si>
    <t>Л АЛЕКСАНДР АЛЕКСАНДРОВИЧ</t>
  </si>
  <si>
    <t>К ФАНИС ФАРИТОВИЧ</t>
  </si>
  <si>
    <t>П АННА АЛЕКСАНДРОВНА</t>
  </si>
  <si>
    <t>М АЛЕКСАНДР СЕРГЕЕВИЧ</t>
  </si>
  <si>
    <t>П АРТЕМ АЛЕКСАНДРОВИЧ</t>
  </si>
  <si>
    <t>К МАРИНА НИКОЛАЕВНА</t>
  </si>
  <si>
    <t>З ИРИНА ВЛАДИМИРОВНА</t>
  </si>
  <si>
    <t>С СЕРГЕЙ БОРИСОВИЧ</t>
  </si>
  <si>
    <t>Б Ольга Александровна</t>
  </si>
  <si>
    <t>З ИРИНА АЛЕКСАНДРОВНА</t>
  </si>
  <si>
    <t>К Елена Александровна</t>
  </si>
  <si>
    <t>В Надежда Александровна</t>
  </si>
  <si>
    <t>М ИРИНА СТАНИСЛАВОВНА</t>
  </si>
  <si>
    <t>П ИНЕССА НИКОЛАЕВНА</t>
  </si>
  <si>
    <t>З ЕЛЕНА АЛЕКСАНДРОВНА</t>
  </si>
  <si>
    <t>Р АЛЕКСЕЙ ИВАНОВИЧ</t>
  </si>
  <si>
    <t>К Ирина Александровна</t>
  </si>
  <si>
    <t>К МИХАИЛ ВЛАДИМИРОВИЧ</t>
  </si>
  <si>
    <t>П МАКСИМ ЮРЬЕВИЧ</t>
  </si>
  <si>
    <t>Ю СЕРГЕЙ АЛЕКСАНДРОВИЧ</t>
  </si>
  <si>
    <t>Л АЛЕКСЕЙ ВЛАДИМИРОВИЧ</t>
  </si>
  <si>
    <t>М ЛАРИСА БОРИСОВНА</t>
  </si>
  <si>
    <t>8581</t>
  </si>
  <si>
    <t>5984</t>
  </si>
  <si>
    <t>6722</t>
  </si>
  <si>
    <t>7447</t>
  </si>
  <si>
    <t>9521</t>
  </si>
  <si>
    <t>4760</t>
  </si>
  <si>
    <t>2080</t>
  </si>
  <si>
    <t>7355</t>
  </si>
  <si>
    <t>8941</t>
  </si>
  <si>
    <t>1121</t>
  </si>
  <si>
    <t>8036</t>
  </si>
  <si>
    <t>9140</t>
  </si>
  <si>
    <t>9289</t>
  </si>
  <si>
    <t>9692</t>
  </si>
  <si>
    <t>2214</t>
  </si>
  <si>
    <t>Геннадий</t>
  </si>
  <si>
    <t>Артур</t>
  </si>
  <si>
    <t>3057</t>
  </si>
  <si>
    <t>8172</t>
  </si>
  <si>
    <t>6513</t>
  </si>
  <si>
    <t>8152</t>
  </si>
  <si>
    <t>8277</t>
  </si>
  <si>
    <t>8998</t>
  </si>
  <si>
    <t>7954</t>
  </si>
  <si>
    <t>4749</t>
  </si>
  <si>
    <t>0271</t>
  </si>
  <si>
    <t>8996</t>
  </si>
  <si>
    <t>0795</t>
  </si>
  <si>
    <t>3231</t>
  </si>
  <si>
    <t>6558</t>
  </si>
  <si>
    <t>3130</t>
  </si>
  <si>
    <t>5563</t>
  </si>
  <si>
    <t>8256</t>
  </si>
  <si>
    <t>7274</t>
  </si>
  <si>
    <t>3484</t>
  </si>
  <si>
    <t>0013</t>
  </si>
  <si>
    <t>7028</t>
  </si>
  <si>
    <t>4239</t>
  </si>
  <si>
    <t>4430</t>
  </si>
  <si>
    <t>7332</t>
  </si>
  <si>
    <t>5348</t>
  </si>
  <si>
    <t>0244</t>
  </si>
  <si>
    <t>4410</t>
  </si>
  <si>
    <t>7457</t>
  </si>
  <si>
    <t>3263</t>
  </si>
  <si>
    <t>4421</t>
  </si>
  <si>
    <t>5779</t>
  </si>
  <si>
    <t>6671</t>
  </si>
  <si>
    <t>6695</t>
  </si>
  <si>
    <t>1028</t>
  </si>
  <si>
    <t>1555</t>
  </si>
  <si>
    <t>7040</t>
  </si>
  <si>
    <t>4168</t>
  </si>
  <si>
    <t>0903</t>
  </si>
  <si>
    <t>8200</t>
  </si>
  <si>
    <t>3562</t>
  </si>
  <si>
    <t>6286</t>
  </si>
  <si>
    <t>6226</t>
  </si>
  <si>
    <t>3733</t>
  </si>
  <si>
    <t>9522</t>
  </si>
  <si>
    <t>3607</t>
  </si>
  <si>
    <t>0112</t>
  </si>
  <si>
    <t>6939</t>
  </si>
  <si>
    <t>7608</t>
  </si>
  <si>
    <t>9770</t>
  </si>
  <si>
    <t>1006</t>
  </si>
  <si>
    <t>7181</t>
  </si>
  <si>
    <t>0843</t>
  </si>
  <si>
    <t>0445</t>
  </si>
  <si>
    <t>0542</t>
  </si>
  <si>
    <t>8436</t>
  </si>
  <si>
    <t>7387</t>
  </si>
  <si>
    <t>0765</t>
  </si>
  <si>
    <t>9806</t>
  </si>
  <si>
    <t>6824</t>
  </si>
  <si>
    <t>8344</t>
  </si>
  <si>
    <t>2101</t>
  </si>
  <si>
    <t>6333</t>
  </si>
  <si>
    <t>0912</t>
  </si>
  <si>
    <t>2430</t>
  </si>
  <si>
    <t>0808</t>
  </si>
  <si>
    <t>0606</t>
  </si>
  <si>
    <t>1497</t>
  </si>
  <si>
    <t>9945</t>
  </si>
  <si>
    <t>1126</t>
  </si>
  <si>
    <t>9288</t>
  </si>
  <si>
    <t>5881</t>
  </si>
  <si>
    <t>5950</t>
  </si>
  <si>
    <t>0195</t>
  </si>
  <si>
    <t>0054</t>
  </si>
  <si>
    <t>2972</t>
  </si>
  <si>
    <t>6404</t>
  </si>
  <si>
    <t>9436</t>
  </si>
  <si>
    <t>ООО "Компания "Информ-Сервис"</t>
  </si>
  <si>
    <t>8291</t>
  </si>
  <si>
    <t>1171</t>
  </si>
  <si>
    <t>6833</t>
  </si>
  <si>
    <t>4388</t>
  </si>
  <si>
    <t>7981</t>
  </si>
  <si>
    <t>5530</t>
  </si>
  <si>
    <t>Б ЕЛЕНА ВЛАДИМИРОВНА</t>
  </si>
  <si>
    <t>Г Ирина Александровна</t>
  </si>
  <si>
    <t>К Оксана Вячеславовна</t>
  </si>
  <si>
    <t>Б НАТАЛЬЯ ВИТАЛЬЕВНА</t>
  </si>
  <si>
    <t>А АЛЕКСЕЙ ВЛАДИМИРОВИЧ</t>
  </si>
  <si>
    <t>К АНДРЕЙ СЕРГЕЕВИЧ</t>
  </si>
  <si>
    <t>К Галина Михайловна</t>
  </si>
  <si>
    <t>П Ольга Владимировна</t>
  </si>
  <si>
    <t>С Светлана Анатольевна</t>
  </si>
  <si>
    <t>В Михаил Александрович</t>
  </si>
  <si>
    <t>А Андрей Алексеевич</t>
  </si>
  <si>
    <t>Р Галина Михайловна</t>
  </si>
  <si>
    <t>М Юлия Николаевна</t>
  </si>
  <si>
    <t>С Ирина Владимировна</t>
  </si>
  <si>
    <t>К Эльвира Рашидовна</t>
  </si>
  <si>
    <t>К Алексей Владимирович</t>
  </si>
  <si>
    <t>8844</t>
  </si>
  <si>
    <t>3725</t>
  </si>
  <si>
    <t>0027</t>
  </si>
  <si>
    <t>2455</t>
  </si>
  <si>
    <t>5108</t>
  </si>
  <si>
    <t>4954</t>
  </si>
  <si>
    <t>0530</t>
  </si>
  <si>
    <t>7979</t>
  </si>
  <si>
    <t>1169</t>
  </si>
  <si>
    <t>7570</t>
  </si>
  <si>
    <t>1902</t>
  </si>
  <si>
    <t>2593</t>
  </si>
  <si>
    <t>8829</t>
  </si>
  <si>
    <t>ЛОПАТИН АНДРЕЙ ВАЛЕРЬЕВИЧ (ИП)</t>
  </si>
  <si>
    <t>0073</t>
  </si>
  <si>
    <t>7924</t>
  </si>
  <si>
    <t>4589</t>
  </si>
  <si>
    <t>6965</t>
  </si>
  <si>
    <t>1412</t>
  </si>
  <si>
    <t>6980</t>
  </si>
  <si>
    <t>3606</t>
  </si>
  <si>
    <t>5826</t>
  </si>
  <si>
    <t>0945</t>
  </si>
  <si>
    <t>1075</t>
  </si>
  <si>
    <t>6507</t>
  </si>
  <si>
    <t>7476</t>
  </si>
  <si>
    <t>6367</t>
  </si>
  <si>
    <t>8037</t>
  </si>
  <si>
    <t>5696</t>
  </si>
  <si>
    <t>0626</t>
  </si>
  <si>
    <t>5049</t>
  </si>
  <si>
    <t>5402</t>
  </si>
  <si>
    <t>2017</t>
  </si>
  <si>
    <t>9287</t>
  </si>
  <si>
    <t>0222</t>
  </si>
  <si>
    <t>2686</t>
  </si>
  <si>
    <t>У</t>
  </si>
  <si>
    <t>7084</t>
  </si>
  <si>
    <t>4280</t>
  </si>
  <si>
    <t>7709</t>
  </si>
  <si>
    <t>8046</t>
  </si>
  <si>
    <t>8477</t>
  </si>
  <si>
    <t>1407</t>
  </si>
  <si>
    <t>6633</t>
  </si>
  <si>
    <t>1900</t>
  </si>
  <si>
    <t>7327</t>
  </si>
  <si>
    <t>3079</t>
  </si>
  <si>
    <t>8819</t>
  </si>
  <si>
    <t>3070</t>
  </si>
  <si>
    <t>9565</t>
  </si>
  <si>
    <t>4178</t>
  </si>
  <si>
    <t>5567</t>
  </si>
  <si>
    <t>0116</t>
  </si>
  <si>
    <t>7597</t>
  </si>
  <si>
    <t>2841</t>
  </si>
  <si>
    <t>2519</t>
  </si>
  <si>
    <t>7116</t>
  </si>
  <si>
    <t>8185</t>
  </si>
  <si>
    <t>5800</t>
  </si>
  <si>
    <t>4565</t>
  </si>
  <si>
    <t>4143</t>
  </si>
  <si>
    <t>8281</t>
  </si>
  <si>
    <t>6766</t>
  </si>
  <si>
    <t>0234</t>
  </si>
  <si>
    <t>6570</t>
  </si>
  <si>
    <t>8144</t>
  </si>
  <si>
    <t>8108</t>
  </si>
  <si>
    <t>2584</t>
  </si>
  <si>
    <t>4529</t>
  </si>
  <si>
    <t>5102</t>
  </si>
  <si>
    <t>7098</t>
  </si>
  <si>
    <t>6115</t>
  </si>
  <si>
    <t>5060</t>
  </si>
  <si>
    <t>8085</t>
  </si>
  <si>
    <t>5955</t>
  </si>
  <si>
    <t>8800</t>
  </si>
  <si>
    <t>9318</t>
  </si>
  <si>
    <t>6205</t>
  </si>
  <si>
    <t>4491</t>
  </si>
  <si>
    <t>3403</t>
  </si>
  <si>
    <t>8798</t>
  </si>
  <si>
    <t>1296</t>
  </si>
  <si>
    <t>4196</t>
  </si>
  <si>
    <t>0488</t>
  </si>
  <si>
    <t>7681</t>
  </si>
  <si>
    <t>3446</t>
  </si>
  <si>
    <t>1115</t>
  </si>
  <si>
    <t>7736</t>
  </si>
  <si>
    <t>2404</t>
  </si>
  <si>
    <t>2454</t>
  </si>
  <si>
    <t>4389</t>
  </si>
  <si>
    <t>9039</t>
  </si>
  <si>
    <t>3045</t>
  </si>
  <si>
    <t>4401</t>
  </si>
  <si>
    <t>7961</t>
  </si>
  <si>
    <t>1042</t>
  </si>
  <si>
    <t>4590</t>
  </si>
  <si>
    <t>0851</t>
  </si>
  <si>
    <t>3870</t>
  </si>
  <si>
    <t>5368</t>
  </si>
  <si>
    <t>3759</t>
  </si>
  <si>
    <t>5062</t>
  </si>
  <si>
    <t>8010</t>
  </si>
  <si>
    <t>Анонимно</t>
  </si>
  <si>
    <t>Благотворительное пожертвование по Договору пожертвования 2/14-08-19 от 14.08.2019. НДС не облагается.</t>
  </si>
  <si>
    <t>Геворг</t>
  </si>
  <si>
    <t>9096</t>
  </si>
  <si>
    <t>6433</t>
  </si>
  <si>
    <t>1985</t>
  </si>
  <si>
    <t>7515</t>
  </si>
  <si>
    <t>5747</t>
  </si>
  <si>
    <t>2999</t>
  </si>
  <si>
    <t>1209</t>
  </si>
  <si>
    <t>8516</t>
  </si>
  <si>
    <t>2970</t>
  </si>
  <si>
    <t>6045</t>
  </si>
  <si>
    <t>3005</t>
  </si>
  <si>
    <t>7345</t>
  </si>
  <si>
    <t>4663</t>
  </si>
  <si>
    <t>1289</t>
  </si>
  <si>
    <t>3961</t>
  </si>
  <si>
    <t>1193</t>
  </si>
  <si>
    <t>0619</t>
  </si>
  <si>
    <t>4690</t>
  </si>
  <si>
    <t>8908</t>
  </si>
  <si>
    <t>0598</t>
  </si>
  <si>
    <t>8005</t>
  </si>
  <si>
    <t>5451</t>
  </si>
  <si>
    <t>9940</t>
  </si>
  <si>
    <t>3344</t>
  </si>
  <si>
    <t>1328</t>
  </si>
  <si>
    <t>8510</t>
  </si>
  <si>
    <t>0616</t>
  </si>
  <si>
    <t>5334</t>
  </si>
  <si>
    <t>2515</t>
  </si>
  <si>
    <t>1279</t>
  </si>
  <si>
    <t>5888</t>
  </si>
  <si>
    <t>7636</t>
  </si>
  <si>
    <t>1247</t>
  </si>
  <si>
    <t xml:space="preserve">Перечисления клиентов ВТБ </t>
  </si>
  <si>
    <t>М ВИКТОРИЯ СЕРГЕЕВНА</t>
  </si>
  <si>
    <t>В Анна Игоревна</t>
  </si>
  <si>
    <t>М Денис Федорович</t>
  </si>
  <si>
    <t>С СЕРГЕЙ АЛЕКСАНДРОВИЧ</t>
  </si>
  <si>
    <t>Г ДМИТРИЙ АЛЕКСАНДРОВИЧ</t>
  </si>
  <si>
    <t>К ЛЕОНИД НИКОЛАЕВИЧ</t>
  </si>
  <si>
    <t>П Валентина Николаевна</t>
  </si>
  <si>
    <t>А Кристина Владимировна</t>
  </si>
  <si>
    <t>1477</t>
  </si>
  <si>
    <t>7490</t>
  </si>
  <si>
    <t>9023</t>
  </si>
  <si>
    <t>8084</t>
  </si>
  <si>
    <t>2432</t>
  </si>
  <si>
    <t>7475</t>
  </si>
  <si>
    <t>9848</t>
  </si>
  <si>
    <t>0421</t>
  </si>
  <si>
    <t>9393</t>
  </si>
  <si>
    <t>2690</t>
  </si>
  <si>
    <t>0103</t>
  </si>
  <si>
    <t>5797</t>
  </si>
  <si>
    <t>6375</t>
  </si>
  <si>
    <t>8642</t>
  </si>
  <si>
    <t>2138</t>
  </si>
  <si>
    <t>8387</t>
  </si>
  <si>
    <t>6180</t>
  </si>
  <si>
    <t>8355</t>
  </si>
  <si>
    <t>6040</t>
  </si>
  <si>
    <t>5375</t>
  </si>
  <si>
    <t>8121</t>
  </si>
  <si>
    <t>4649</t>
  </si>
  <si>
    <t>0726</t>
  </si>
  <si>
    <t>8315</t>
  </si>
  <si>
    <t>7721</t>
  </si>
  <si>
    <t>0132</t>
  </si>
  <si>
    <t>6884</t>
  </si>
  <si>
    <t>4122</t>
  </si>
  <si>
    <t>3366</t>
  </si>
  <si>
    <t>4144</t>
  </si>
  <si>
    <t>1925</t>
  </si>
  <si>
    <t>0173</t>
  </si>
  <si>
    <t>0381</t>
  </si>
  <si>
    <t>9683</t>
  </si>
  <si>
    <t>3989</t>
  </si>
  <si>
    <t>4208</t>
  </si>
  <si>
    <t>7401</t>
  </si>
  <si>
    <t>9876</t>
  </si>
  <si>
    <t>5415</t>
  </si>
  <si>
    <t>1716</t>
  </si>
  <si>
    <t>7579</t>
  </si>
  <si>
    <t>7204</t>
  </si>
  <si>
    <t>9166</t>
  </si>
  <si>
    <t>8337</t>
  </si>
  <si>
    <t>4414</t>
  </si>
  <si>
    <t>9245</t>
  </si>
  <si>
    <t>5620</t>
  </si>
  <si>
    <t>2909</t>
  </si>
  <si>
    <t>4583</t>
  </si>
  <si>
    <t>2191</t>
  </si>
  <si>
    <t>2772</t>
  </si>
  <si>
    <t>4584</t>
  </si>
  <si>
    <t>7787</t>
  </si>
  <si>
    <t>0146</t>
  </si>
  <si>
    <t>3183</t>
  </si>
  <si>
    <t>2741</t>
  </si>
  <si>
    <t>3949</t>
  </si>
  <si>
    <t>6159</t>
  </si>
  <si>
    <t>4039</t>
  </si>
  <si>
    <t>4396</t>
  </si>
  <si>
    <t>4487</t>
  </si>
  <si>
    <t>6933</t>
  </si>
  <si>
    <t>1108</t>
  </si>
  <si>
    <t>3251</t>
  </si>
  <si>
    <t>0706</t>
  </si>
  <si>
    <t>2406</t>
  </si>
  <si>
    <t>8730</t>
  </si>
  <si>
    <t>1935</t>
  </si>
  <si>
    <t>2903</t>
  </si>
  <si>
    <t>6113</t>
  </si>
  <si>
    <t>4872</t>
  </si>
  <si>
    <t>5156</t>
  </si>
  <si>
    <t>5717</t>
  </si>
  <si>
    <t>7992</t>
  </si>
  <si>
    <t>5863</t>
  </si>
  <si>
    <t>3015</t>
  </si>
  <si>
    <t>5774</t>
  </si>
  <si>
    <t>9690</t>
  </si>
  <si>
    <t>2365</t>
  </si>
  <si>
    <t>2435</t>
  </si>
  <si>
    <t>1038</t>
  </si>
  <si>
    <t>1913</t>
  </si>
  <si>
    <t>6991</t>
  </si>
  <si>
    <t>0194</t>
  </si>
  <si>
    <t>5015</t>
  </si>
  <si>
    <t>5067</t>
  </si>
  <si>
    <t>4674</t>
  </si>
  <si>
    <t>0090</t>
  </si>
  <si>
    <t>2457</t>
  </si>
  <si>
    <t>4064</t>
  </si>
  <si>
    <t>7797</t>
  </si>
  <si>
    <t>6255</t>
  </si>
  <si>
    <t>7452</t>
  </si>
  <si>
    <t>3292</t>
  </si>
  <si>
    <t>1638</t>
  </si>
  <si>
    <t>0253</t>
  </si>
  <si>
    <t>3652</t>
  </si>
  <si>
    <t>5831</t>
  </si>
  <si>
    <t>7415</t>
  </si>
  <si>
    <t>9377</t>
  </si>
  <si>
    <t>Н ОЛЬГА ВЛАДИМИРОВНА</t>
  </si>
  <si>
    <t>Л ЕЛЕНА АЛЕКСАНДРОВНА</t>
  </si>
  <si>
    <t>С ВИТАЛИЙ ВАЛЕРЬЕВИЧ</t>
  </si>
  <si>
    <t>К Михаил Андреевич</t>
  </si>
  <si>
    <t>С Марина Сергеевна</t>
  </si>
  <si>
    <t>П ДМИТРИЙ ВИКТОРОВИЧ</t>
  </si>
  <si>
    <t>Ш Константин Дмитриевич</t>
  </si>
  <si>
    <t>З Наталия Михайловна</t>
  </si>
  <si>
    <t>К КИРИЛЛ СЕРГЕЕВИЧ</t>
  </si>
  <si>
    <t>ООО "ОРАМАСТЕР"</t>
  </si>
  <si>
    <t>БАРАНОВ НИКОЛАЙ НИКОЛАЕВИЧ (ИП)</t>
  </si>
  <si>
    <t>8850</t>
  </si>
  <si>
    <t>5811</t>
  </si>
  <si>
    <t>9191</t>
  </si>
  <si>
    <t>5155</t>
  </si>
  <si>
    <t>7593</t>
  </si>
  <si>
    <t>9916</t>
  </si>
  <si>
    <t>4769</t>
  </si>
  <si>
    <t>1103</t>
  </si>
  <si>
    <t>7591</t>
  </si>
  <si>
    <t>5377</t>
  </si>
  <si>
    <t>5945</t>
  </si>
  <si>
    <t>4502</t>
  </si>
  <si>
    <t>9146</t>
  </si>
  <si>
    <t>6800</t>
  </si>
  <si>
    <t>3416</t>
  </si>
  <si>
    <t>4187</t>
  </si>
  <si>
    <t>0315</t>
  </si>
  <si>
    <t>1065</t>
  </si>
  <si>
    <t>8253</t>
  </si>
  <si>
    <t>4770</t>
  </si>
  <si>
    <t>0028</t>
  </si>
  <si>
    <t>3827</t>
  </si>
  <si>
    <t>5112</t>
  </si>
  <si>
    <t>София</t>
  </si>
  <si>
    <t>7008</t>
  </si>
  <si>
    <t>1250</t>
  </si>
  <si>
    <t>0476</t>
  </si>
  <si>
    <t>0870</t>
  </si>
  <si>
    <t>5389</t>
  </si>
  <si>
    <t>7383</t>
  </si>
  <si>
    <t>3539</t>
  </si>
  <si>
    <t>4804</t>
  </si>
  <si>
    <t>0333</t>
  </si>
  <si>
    <t>6960</t>
  </si>
  <si>
    <t>2116</t>
  </si>
  <si>
    <t>9843</t>
  </si>
  <si>
    <t>1814</t>
  </si>
  <si>
    <t>2550</t>
  </si>
  <si>
    <t>2965</t>
  </si>
  <si>
    <t>1341</t>
  </si>
  <si>
    <t>9551</t>
  </si>
  <si>
    <t>3177</t>
  </si>
  <si>
    <t>6246</t>
  </si>
  <si>
    <t>7272</t>
  </si>
  <si>
    <t>7784</t>
  </si>
  <si>
    <t>8352</t>
  </si>
  <si>
    <t>1227</t>
  </si>
  <si>
    <t>4678</t>
  </si>
  <si>
    <t>7855</t>
  </si>
  <si>
    <t>8977</t>
  </si>
  <si>
    <t>4830</t>
  </si>
  <si>
    <t>4101</t>
  </si>
  <si>
    <t>8563</t>
  </si>
  <si>
    <t>7939</t>
  </si>
  <si>
    <t>8530</t>
  </si>
  <si>
    <t>6183</t>
  </si>
  <si>
    <t>0509</t>
  </si>
  <si>
    <t>7768</t>
  </si>
  <si>
    <t>6389</t>
  </si>
  <si>
    <t>0917</t>
  </si>
  <si>
    <t>5169</t>
  </si>
  <si>
    <t>3167</t>
  </si>
  <si>
    <t>1815</t>
  </si>
  <si>
    <t>3426</t>
  </si>
  <si>
    <t>8239</t>
  </si>
  <si>
    <t>7880</t>
  </si>
  <si>
    <t>3943</t>
  </si>
  <si>
    <t>8692</t>
  </si>
  <si>
    <t>5636</t>
  </si>
  <si>
    <t>5841</t>
  </si>
  <si>
    <t>9939</t>
  </si>
  <si>
    <t>2701</t>
  </si>
  <si>
    <t>6168</t>
  </si>
  <si>
    <t>8694</t>
  </si>
  <si>
    <t>5745</t>
  </si>
  <si>
    <t>4156</t>
  </si>
  <si>
    <t>9426</t>
  </si>
  <si>
    <t>8890</t>
  </si>
  <si>
    <t>4771</t>
  </si>
  <si>
    <t>4929</t>
  </si>
  <si>
    <t>8099</t>
  </si>
  <si>
    <t>1968</t>
  </si>
  <si>
    <t>3953</t>
  </si>
  <si>
    <t>2413</t>
  </si>
  <si>
    <t>3660</t>
  </si>
  <si>
    <t>3572</t>
  </si>
  <si>
    <t>2952</t>
  </si>
  <si>
    <t>5661</t>
  </si>
  <si>
    <t>6546</t>
  </si>
  <si>
    <t>2775</t>
  </si>
  <si>
    <t>9622</t>
  </si>
  <si>
    <t>4869</t>
  </si>
  <si>
    <t>6994</t>
  </si>
  <si>
    <t>5322</t>
  </si>
  <si>
    <t>7558</t>
  </si>
  <si>
    <t>0533</t>
  </si>
  <si>
    <t>2752</t>
  </si>
  <si>
    <t>3209</t>
  </si>
  <si>
    <t>4166</t>
  </si>
  <si>
    <t>3646</t>
  </si>
  <si>
    <t>4500</t>
  </si>
  <si>
    <t>6273</t>
  </si>
  <si>
    <t>9698</t>
  </si>
  <si>
    <t>3689</t>
  </si>
  <si>
    <t>Благотворительное пожертвование согласно договора №2/3-01-21 от 03.02.2021 г. Сумма 10000-00 Без налога (НДС)</t>
  </si>
  <si>
    <t>6138</t>
  </si>
  <si>
    <t>9836</t>
  </si>
  <si>
    <t>4994</t>
  </si>
  <si>
    <t>9648</t>
  </si>
  <si>
    <t>0059</t>
  </si>
  <si>
    <t>1663</t>
  </si>
  <si>
    <t>9305</t>
  </si>
  <si>
    <t>9531</t>
  </si>
  <si>
    <t>5259</t>
  </si>
  <si>
    <t>2676</t>
  </si>
  <si>
    <t>6298</t>
  </si>
  <si>
    <t>0949</t>
  </si>
  <si>
    <t>7572</t>
  </si>
  <si>
    <t>4158</t>
  </si>
  <si>
    <t>1255</t>
  </si>
  <si>
    <t>7795</t>
  </si>
  <si>
    <t>4846</t>
  </si>
  <si>
    <t>3128</t>
  </si>
  <si>
    <t>7785</t>
  </si>
  <si>
    <t>9699</t>
  </si>
  <si>
    <t>5055</t>
  </si>
  <si>
    <t>8562</t>
  </si>
  <si>
    <t>7801</t>
  </si>
  <si>
    <t>4141</t>
  </si>
  <si>
    <t>7180</t>
  </si>
  <si>
    <t>0668</t>
  </si>
  <si>
    <t>0724</t>
  </si>
  <si>
    <t>0709</t>
  </si>
  <si>
    <t>9762</t>
  </si>
  <si>
    <t>3266</t>
  </si>
  <si>
    <t>1078</t>
  </si>
  <si>
    <t>3831</t>
  </si>
  <si>
    <t>3608</t>
  </si>
  <si>
    <t>6635</t>
  </si>
  <si>
    <t>7779</t>
  </si>
  <si>
    <t>3557</t>
  </si>
  <si>
    <t>0580</t>
  </si>
  <si>
    <t>С Андрей Иванович</t>
  </si>
  <si>
    <t>С Сергей Александрович</t>
  </si>
  <si>
    <t>С Антон Михайлович</t>
  </si>
  <si>
    <t>Ш Елена Александровна</t>
  </si>
  <si>
    <t>К Ольга Алексеевна</t>
  </si>
  <si>
    <t>Б Наталья Александровна</t>
  </si>
  <si>
    <t>Л Александр Вячеславович</t>
  </si>
  <si>
    <t>М РУСТАМ МАРАЛОВИЧ</t>
  </si>
  <si>
    <t>М ИЛЬНАРА САБИРОВНА</t>
  </si>
  <si>
    <t>Ш Роман Викторович</t>
  </si>
  <si>
    <t>М Эльмира Ильдаровна</t>
  </si>
  <si>
    <t>М Наталья Дмитриевна</t>
  </si>
  <si>
    <t>К Ольга Владимировна</t>
  </si>
  <si>
    <t>Б Оксана Сергеевна</t>
  </si>
  <si>
    <t>ИП Залозный Виталий Николаевич</t>
  </si>
  <si>
    <t>0650</t>
  </si>
  <si>
    <t>2203</t>
  </si>
  <si>
    <t>3776</t>
  </si>
  <si>
    <t>9278</t>
  </si>
  <si>
    <t>8710</t>
  </si>
  <si>
    <t>3395</t>
  </si>
  <si>
    <t>1795</t>
  </si>
  <si>
    <t>9274</t>
  </si>
  <si>
    <t>6451</t>
  </si>
  <si>
    <t>1397</t>
  </si>
  <si>
    <t>8216</t>
  </si>
  <si>
    <t>9030</t>
  </si>
  <si>
    <t>4026</t>
  </si>
  <si>
    <t>0077</t>
  </si>
  <si>
    <t>7898</t>
  </si>
  <si>
    <t>9604</t>
  </si>
  <si>
    <t>2873</t>
  </si>
  <si>
    <t>7585</t>
  </si>
  <si>
    <t>4387</t>
  </si>
  <si>
    <t>2779</t>
  </si>
  <si>
    <t>2332</t>
  </si>
  <si>
    <t>0510</t>
  </si>
  <si>
    <t>2720</t>
  </si>
  <si>
    <t>3185</t>
  </si>
  <si>
    <t>1020</t>
  </si>
  <si>
    <t>3000</t>
  </si>
  <si>
    <t>5924</t>
  </si>
  <si>
    <t>2140</t>
  </si>
  <si>
    <t>6707</t>
  </si>
  <si>
    <t>5157</t>
  </si>
  <si>
    <t>5401</t>
  </si>
  <si>
    <t>0640</t>
  </si>
  <si>
    <t>1581</t>
  </si>
  <si>
    <t>2868</t>
  </si>
  <si>
    <t>3830</t>
  </si>
  <si>
    <t>8195</t>
  </si>
  <si>
    <t>5838</t>
  </si>
  <si>
    <t>1870</t>
  </si>
  <si>
    <t>5263</t>
  </si>
  <si>
    <t>7433</t>
  </si>
  <si>
    <t>4041</t>
  </si>
  <si>
    <t>8946</t>
  </si>
  <si>
    <t>1787</t>
  </si>
  <si>
    <t>5460</t>
  </si>
  <si>
    <t>2568</t>
  </si>
  <si>
    <t>8258</t>
  </si>
  <si>
    <t>3739</t>
  </si>
  <si>
    <t>5076</t>
  </si>
  <si>
    <t>2205</t>
  </si>
  <si>
    <t>1668</t>
  </si>
  <si>
    <t>2551</t>
  </si>
  <si>
    <t>6509</t>
  </si>
  <si>
    <t>4730</t>
  </si>
  <si>
    <t>8493</t>
  </si>
  <si>
    <t>7366</t>
  </si>
  <si>
    <t>2050</t>
  </si>
  <si>
    <t>4949</t>
  </si>
  <si>
    <t>2727</t>
  </si>
  <si>
    <t>2173</t>
  </si>
  <si>
    <t>7058</t>
  </si>
  <si>
    <t>3164</t>
  </si>
  <si>
    <t>5677</t>
  </si>
  <si>
    <t>8128</t>
  </si>
  <si>
    <t>8230</t>
  </si>
  <si>
    <t>4009</t>
  </si>
  <si>
    <t>5220</t>
  </si>
  <si>
    <t>9548</t>
  </si>
  <si>
    <t>3592</t>
  </si>
  <si>
    <t>1373</t>
  </si>
  <si>
    <t>8619</t>
  </si>
  <si>
    <t>5577</t>
  </si>
  <si>
    <t>3785</t>
  </si>
  <si>
    <t>9132</t>
  </si>
  <si>
    <t>0661</t>
  </si>
  <si>
    <t>5815</t>
  </si>
  <si>
    <t>6934</t>
  </si>
  <si>
    <t>2130</t>
  </si>
  <si>
    <t>9988</t>
  </si>
  <si>
    <t>3833</t>
  </si>
  <si>
    <t>6565</t>
  </si>
  <si>
    <t>9012</t>
  </si>
  <si>
    <t>4640</t>
  </si>
  <si>
    <t>4372</t>
  </si>
  <si>
    <t>9163</t>
  </si>
  <si>
    <t>6691</t>
  </si>
  <si>
    <t>7126</t>
  </si>
  <si>
    <t>9952</t>
  </si>
  <si>
    <t>8338</t>
  </si>
  <si>
    <t>8196</t>
  </si>
  <si>
    <t>7535</t>
  </si>
  <si>
    <t>0067</t>
  </si>
  <si>
    <t>2226</t>
  </si>
  <si>
    <t>6606</t>
  </si>
  <si>
    <t>1905</t>
  </si>
  <si>
    <t>9587</t>
  </si>
  <si>
    <t>1031</t>
  </si>
  <si>
    <t>6036</t>
  </si>
  <si>
    <t>9644</t>
  </si>
  <si>
    <t>8656</t>
  </si>
  <si>
    <t>9868</t>
  </si>
  <si>
    <t>4155</t>
  </si>
  <si>
    <t>8791</t>
  </si>
  <si>
    <t>7282</t>
  </si>
  <si>
    <t>0940</t>
  </si>
  <si>
    <t>7029</t>
  </si>
  <si>
    <t>3367</t>
  </si>
  <si>
    <t>2536</t>
  </si>
  <si>
    <t>5027</t>
  </si>
  <si>
    <t>3563</t>
  </si>
  <si>
    <t>7640</t>
  </si>
  <si>
    <t>3663</t>
  </si>
  <si>
    <t>9032</t>
  </si>
  <si>
    <t>1558</t>
  </si>
  <si>
    <t>3399</t>
  </si>
  <si>
    <t>5476</t>
  </si>
  <si>
    <t>7155</t>
  </si>
  <si>
    <t>4652</t>
  </si>
  <si>
    <t>5998</t>
  </si>
  <si>
    <t>5327</t>
  </si>
  <si>
    <t>9080</t>
  </si>
  <si>
    <t>1460</t>
  </si>
  <si>
    <t>7177</t>
  </si>
  <si>
    <t>8747</t>
  </si>
  <si>
    <t>9374</t>
  </si>
  <si>
    <t>9898</t>
  </si>
  <si>
    <t>5433</t>
  </si>
  <si>
    <t>3643</t>
  </si>
  <si>
    <t>8993</t>
  </si>
  <si>
    <t>8744</t>
  </si>
  <si>
    <t>5262</t>
  </si>
  <si>
    <t>0745</t>
  </si>
  <si>
    <t>9079</t>
  </si>
  <si>
    <t>0006</t>
  </si>
  <si>
    <t>1671</t>
  </si>
  <si>
    <t>Г ОЛЬГА ВЯЧЕСЛАВОВНА</t>
  </si>
  <si>
    <t>Ш ОЛЬГА АЛЕКСАНДРОВНА</t>
  </si>
  <si>
    <t>Б Екатерина Анатольевна</t>
  </si>
  <si>
    <t>М Павел Геннадьевич</t>
  </si>
  <si>
    <t>В ЕЛЕНА НИКОЛАЕВНА</t>
  </si>
  <si>
    <t>К Светлана Александровна</t>
  </si>
  <si>
    <t>С Ольга Алексеевна</t>
  </si>
  <si>
    <t>З Наталья Валентиновна</t>
  </si>
  <si>
    <t>Г Александр Викторович</t>
  </si>
  <si>
    <t>Л СЕРГЕЙ АЛЕКСЕЕВИЧ</t>
  </si>
  <si>
    <t>К АЛЕКСЕЙ АЛЕКСЕЕВИЧ</t>
  </si>
  <si>
    <t>З СЕРГЕЙ АНДРЕЕВИЧ</t>
  </si>
  <si>
    <t>Л Ирина Вячеславовна</t>
  </si>
  <si>
    <t>КУЧУМОВ СЕРГЕЙ АЛЕКСЕЕВИЧ (ИП)</t>
  </si>
  <si>
    <t>Караев Низами Абульфат оглы (ИП)</t>
  </si>
  <si>
    <t>ООО "МАСТАГРУПП"</t>
  </si>
  <si>
    <t>Мокеев Ярослав Олегович (ИП)</t>
  </si>
  <si>
    <t>8181</t>
  </si>
  <si>
    <t>9793</t>
  </si>
  <si>
    <t>6145</t>
  </si>
  <si>
    <t>7532</t>
  </si>
  <si>
    <t>7055</t>
  </si>
  <si>
    <t>5255</t>
  </si>
  <si>
    <t>6176</t>
  </si>
  <si>
    <t>1433</t>
  </si>
  <si>
    <t>9123</t>
  </si>
  <si>
    <t>4081</t>
  </si>
  <si>
    <t>9203</t>
  </si>
  <si>
    <t>6676</t>
  </si>
  <si>
    <t>5125</t>
  </si>
  <si>
    <t>0151</t>
  </si>
  <si>
    <t>3800</t>
  </si>
  <si>
    <t>9508</t>
  </si>
  <si>
    <t>4592</t>
  </si>
  <si>
    <t>3960</t>
  </si>
  <si>
    <t>2569</t>
  </si>
  <si>
    <t>2710</t>
  </si>
  <si>
    <t>1720</t>
  </si>
  <si>
    <t>7750</t>
  </si>
  <si>
    <t>7234</t>
  </si>
  <si>
    <t>3444</t>
  </si>
  <si>
    <t>6411</t>
  </si>
  <si>
    <t>8701</t>
  </si>
  <si>
    <t>6828</t>
  </si>
  <si>
    <t>6654</t>
  </si>
  <si>
    <t>2670</t>
  </si>
  <si>
    <t>3534</t>
  </si>
  <si>
    <t>4550</t>
  </si>
  <si>
    <t>7600</t>
  </si>
  <si>
    <t>6098</t>
  </si>
  <si>
    <t>3077</t>
  </si>
  <si>
    <t>6600</t>
  </si>
  <si>
    <t>8703</t>
  </si>
  <si>
    <t>2407</t>
  </si>
  <si>
    <t>8817</t>
  </si>
  <si>
    <t>0022</t>
  </si>
  <si>
    <t>5320</t>
  </si>
  <si>
    <t>2863</t>
  </si>
  <si>
    <t>5326</t>
  </si>
  <si>
    <t>8168</t>
  </si>
  <si>
    <t>Н</t>
  </si>
  <si>
    <t>Sergey</t>
  </si>
  <si>
    <t>1802</t>
  </si>
  <si>
    <t>8260</t>
  </si>
  <si>
    <t>1805</t>
  </si>
  <si>
    <t>0758</t>
  </si>
  <si>
    <t>5789</t>
  </si>
  <si>
    <t>3341</t>
  </si>
  <si>
    <t>0408</t>
  </si>
  <si>
    <t>2854</t>
  </si>
  <si>
    <t>2364</t>
  </si>
  <si>
    <t>7889</t>
  </si>
  <si>
    <t>2699</t>
  </si>
  <si>
    <t>4222</t>
  </si>
  <si>
    <t>4742</t>
  </si>
  <si>
    <t>5164</t>
  </si>
  <si>
    <t>5462</t>
  </si>
  <si>
    <t>9152</t>
  </si>
  <si>
    <t>9290</t>
  </si>
  <si>
    <t>6821</t>
  </si>
  <si>
    <t>0919</t>
  </si>
  <si>
    <t>9366</t>
  </si>
  <si>
    <t>5547</t>
  </si>
  <si>
    <t>7056</t>
  </si>
  <si>
    <t>1979</t>
  </si>
  <si>
    <t>3743</t>
  </si>
  <si>
    <t>5944</t>
  </si>
  <si>
    <t>3121</t>
  </si>
  <si>
    <t>5024</t>
  </si>
  <si>
    <t>9076</t>
  </si>
  <si>
    <t>6465</t>
  </si>
  <si>
    <t>2787</t>
  </si>
  <si>
    <t>3063</t>
  </si>
  <si>
    <t>7978</t>
  </si>
  <si>
    <t>6193</t>
  </si>
  <si>
    <t>2190</t>
  </si>
  <si>
    <t>5644</t>
  </si>
  <si>
    <t>8891</t>
  </si>
  <si>
    <t>8682</t>
  </si>
  <si>
    <t>7663</t>
  </si>
  <si>
    <t>8270</t>
  </si>
  <si>
    <t>6923</t>
  </si>
  <si>
    <t>1053</t>
  </si>
  <si>
    <t>9639</t>
  </si>
  <si>
    <t>4562</t>
  </si>
  <si>
    <t>9985</t>
  </si>
  <si>
    <t>7877</t>
  </si>
  <si>
    <t>4169</t>
  </si>
  <si>
    <t>3822</t>
  </si>
  <si>
    <t>8689</t>
  </si>
  <si>
    <t>1024</t>
  </si>
  <si>
    <t>9956</t>
  </si>
  <si>
    <t>9887</t>
  </si>
  <si>
    <t>4367</t>
  </si>
  <si>
    <t>2743</t>
  </si>
  <si>
    <t>4670</t>
  </si>
  <si>
    <t>9801</t>
  </si>
  <si>
    <t>4746</t>
  </si>
  <si>
    <t>6309</t>
  </si>
  <si>
    <t>1236</t>
  </si>
  <si>
    <t>3305</t>
  </si>
  <si>
    <t>3242</t>
  </si>
  <si>
    <t>0237</t>
  </si>
  <si>
    <t>5777</t>
  </si>
  <si>
    <t>8523</t>
  </si>
  <si>
    <t>3551</t>
  </si>
  <si>
    <t>8400</t>
  </si>
  <si>
    <t>0894</t>
  </si>
  <si>
    <t>1575</t>
  </si>
  <si>
    <t>8717</t>
  </si>
  <si>
    <t>3228</t>
  </si>
  <si>
    <t>5560</t>
  </si>
  <si>
    <t>2038</t>
  </si>
  <si>
    <t>9582</t>
  </si>
  <si>
    <t>7294</t>
  </si>
  <si>
    <t>8418</t>
  </si>
  <si>
    <t>0049</t>
  </si>
  <si>
    <t>9171</t>
  </si>
  <si>
    <t>0749</t>
  </si>
  <si>
    <t>9675</t>
  </si>
  <si>
    <t>0766</t>
  </si>
  <si>
    <t>1924</t>
  </si>
  <si>
    <t>8533</t>
  </si>
  <si>
    <t>6857</t>
  </si>
  <si>
    <t>0216</t>
  </si>
  <si>
    <t>1232</t>
  </si>
  <si>
    <t>0352</t>
  </si>
  <si>
    <t>5185</t>
  </si>
  <si>
    <t>7804</t>
  </si>
  <si>
    <t>3589</t>
  </si>
  <si>
    <t>9310</t>
  </si>
  <si>
    <t>5477</t>
  </si>
  <si>
    <t>4970</t>
  </si>
  <si>
    <t>8170</t>
  </si>
  <si>
    <t>5807</t>
  </si>
  <si>
    <t>9895</t>
  </si>
  <si>
    <t>6291</t>
  </si>
  <si>
    <t>8731</t>
  </si>
  <si>
    <t>7525</t>
  </si>
  <si>
    <t>7731</t>
  </si>
  <si>
    <t>0262</t>
  </si>
  <si>
    <t>7689</t>
  </si>
  <si>
    <t>7776</t>
  </si>
  <si>
    <t>9657</t>
  </si>
  <si>
    <t>6023</t>
  </si>
  <si>
    <t>3709</t>
  </si>
  <si>
    <t>2507</t>
  </si>
  <si>
    <t>5286</t>
  </si>
  <si>
    <t>4897</t>
  </si>
  <si>
    <t>5390</t>
  </si>
  <si>
    <t>2679</t>
  </si>
  <si>
    <t>5997</t>
  </si>
  <si>
    <t>8752</t>
  </si>
  <si>
    <t>Благотворительное пожертвование по Договору 1/23-08-22 от 23.08.2022 Сумма 100000-00 Без налога (НДС)</t>
  </si>
  <si>
    <t>6662</t>
  </si>
  <si>
    <t>9603</t>
  </si>
  <si>
    <t>6167</t>
  </si>
  <si>
    <t>2510</t>
  </si>
  <si>
    <t>6422</t>
  </si>
  <si>
    <t>0504</t>
  </si>
  <si>
    <t>6890</t>
  </si>
  <si>
    <t>7193</t>
  </si>
  <si>
    <t>0899</t>
  </si>
  <si>
    <t>6943</t>
  </si>
  <si>
    <t>8737</t>
  </si>
  <si>
    <t>4518</t>
  </si>
  <si>
    <t>7384</t>
  </si>
  <si>
    <t>6548</t>
  </si>
  <si>
    <t>1331</t>
  </si>
  <si>
    <t>2307</t>
  </si>
  <si>
    <t>4161</t>
  </si>
  <si>
    <t>8922</t>
  </si>
  <si>
    <t>4818</t>
  </si>
  <si>
    <t>2277</t>
  </si>
  <si>
    <t>6050</t>
  </si>
  <si>
    <t>4533</t>
  </si>
  <si>
    <t>1982</t>
  </si>
  <si>
    <t>2672</t>
  </si>
  <si>
    <t>6868</t>
  </si>
  <si>
    <t>1951</t>
  </si>
  <si>
    <t>4935</t>
  </si>
  <si>
    <t>3973</t>
  </si>
  <si>
    <t>5781</t>
  </si>
  <si>
    <t>1076</t>
  </si>
  <si>
    <t>4188</t>
  </si>
  <si>
    <t>1941</t>
  </si>
  <si>
    <t>0567</t>
  </si>
  <si>
    <t>6025</t>
  </si>
  <si>
    <t>3862</t>
  </si>
  <si>
    <t>2728</t>
  </si>
  <si>
    <t>0039</t>
  </si>
  <si>
    <t>9465</t>
  </si>
  <si>
    <t>8721</t>
  </si>
  <si>
    <t>7222</t>
  </si>
  <si>
    <t>8832</t>
  </si>
  <si>
    <t>6270</t>
  </si>
  <si>
    <t>6997</t>
  </si>
  <si>
    <t>Г Наталья Владимировна</t>
  </si>
  <si>
    <t>Ш АЛЕКСАНДР ВАДИМОВИЧ</t>
  </si>
  <si>
    <t>Е Екатерина Валентиновна</t>
  </si>
  <si>
    <t>П Елена Александровна</t>
  </si>
  <si>
    <t>Л Елена Владимировна</t>
  </si>
  <si>
    <t>Ш ЕКАТЕРИНА АЛЕКСАНДРОВНА</t>
  </si>
  <si>
    <t>Л Яна Дмитриевна</t>
  </si>
  <si>
    <t>М ЗИНАИДА НИКОЛАЕВНА</t>
  </si>
  <si>
    <t>А ЛЮДМИЛА ИВАНОВНА</t>
  </si>
  <si>
    <t>С Владимир Владимирович</t>
  </si>
  <si>
    <t>М Анна Владимировна</t>
  </si>
  <si>
    <t>К КОНСТАНТИН МИХАЙЛОВИЧ</t>
  </si>
  <si>
    <t>М Алёна Александровна</t>
  </si>
  <si>
    <t>С Федалия Абдулхайевна</t>
  </si>
  <si>
    <t>М ЯРОСЛАВ ЮРЬЕВИЧ</t>
  </si>
  <si>
    <t>П Ольга Викторовна</t>
  </si>
  <si>
    <t>Семенова Ольга Александровна (ИП)</t>
  </si>
  <si>
    <t>ТОМИЛОВА АЛЕНА ВАЛЕРЬЕВНА (ИП)</t>
  </si>
  <si>
    <t>Булига Леонид Михайлович (ИП)</t>
  </si>
  <si>
    <t>9371</t>
  </si>
  <si>
    <t>1304</t>
  </si>
  <si>
    <t>9151</t>
  </si>
  <si>
    <t>0080</t>
  </si>
  <si>
    <t>5196</t>
  </si>
  <si>
    <t>3154</t>
  </si>
  <si>
    <t>1191</t>
  </si>
  <si>
    <t>5544</t>
  </si>
  <si>
    <t>4908</t>
  </si>
  <si>
    <t>8219</t>
  </si>
  <si>
    <t>5900</t>
  </si>
  <si>
    <t>9272</t>
  </si>
  <si>
    <t>0719</t>
  </si>
  <si>
    <t>2580</t>
  </si>
  <si>
    <t>4194</t>
  </si>
  <si>
    <t>5139</t>
  </si>
  <si>
    <t>3929</t>
  </si>
  <si>
    <t>2021</t>
  </si>
  <si>
    <t>1487</t>
  </si>
  <si>
    <t>4200</t>
  </si>
  <si>
    <t>5393</t>
  </si>
  <si>
    <t>3898</t>
  </si>
  <si>
    <t>4250</t>
  </si>
  <si>
    <t>5851</t>
  </si>
  <si>
    <t>4459</t>
  </si>
  <si>
    <t>8852</t>
  </si>
  <si>
    <t>4668</t>
  </si>
  <si>
    <t>4577</t>
  </si>
  <si>
    <t>6250</t>
  </si>
  <si>
    <t>0362</t>
  </si>
  <si>
    <t>5388</t>
  </si>
  <si>
    <t>9900</t>
  </si>
  <si>
    <t>4134</t>
  </si>
  <si>
    <t>3422</t>
  </si>
  <si>
    <t>8886</t>
  </si>
  <si>
    <t>5369</t>
  </si>
  <si>
    <t>0525</t>
  </si>
  <si>
    <t>6393</t>
  </si>
  <si>
    <t>1160</t>
  </si>
  <si>
    <t>7001</t>
  </si>
  <si>
    <t>2565</t>
  </si>
  <si>
    <t>4095</t>
  </si>
  <si>
    <t>0554</t>
  </si>
  <si>
    <t>0403</t>
  </si>
  <si>
    <t>7145</t>
  </si>
  <si>
    <t>0030</t>
  </si>
  <si>
    <t>1086</t>
  </si>
  <si>
    <t>михаил</t>
  </si>
  <si>
    <t>Савелий</t>
  </si>
  <si>
    <t>Алия</t>
  </si>
  <si>
    <t>Эльмира</t>
  </si>
  <si>
    <t>Алла</t>
  </si>
  <si>
    <t>Dima</t>
  </si>
  <si>
    <t>Х</t>
  </si>
  <si>
    <t>6123</t>
  </si>
  <si>
    <t>8468</t>
  </si>
  <si>
    <t>5754</t>
  </si>
  <si>
    <t>1379</t>
  </si>
  <si>
    <t>2007</t>
  </si>
  <si>
    <t>6020</t>
  </si>
  <si>
    <t>4069</t>
  </si>
  <si>
    <t>5524</t>
  </si>
  <si>
    <t>5152</t>
  </si>
  <si>
    <t>4904</t>
  </si>
  <si>
    <t>6709</t>
  </si>
  <si>
    <t>0225</t>
  </si>
  <si>
    <t>8524</t>
  </si>
  <si>
    <t>3954</t>
  </si>
  <si>
    <t>2852</t>
  </si>
  <si>
    <t>9499</t>
  </si>
  <si>
    <t>0163</t>
  </si>
  <si>
    <t>6540</t>
  </si>
  <si>
    <t>0858</t>
  </si>
  <si>
    <t>4424</t>
  </si>
  <si>
    <t>6855</t>
  </si>
  <si>
    <t>2018</t>
  </si>
  <si>
    <t>6588</t>
  </si>
  <si>
    <t>7969</t>
  </si>
  <si>
    <t>7481</t>
  </si>
  <si>
    <t>4443</t>
  </si>
  <si>
    <t>6222</t>
  </si>
  <si>
    <t>1035</t>
  </si>
  <si>
    <t>8702</t>
  </si>
  <si>
    <t>6303</t>
  </si>
  <si>
    <t>6818</t>
  </si>
  <si>
    <t>9786</t>
  </si>
  <si>
    <t>9680</t>
  </si>
  <si>
    <t>5949</t>
  </si>
  <si>
    <t>6866</t>
  </si>
  <si>
    <t>3622</t>
  </si>
  <si>
    <t>2602</t>
  </si>
  <si>
    <t>1211</t>
  </si>
  <si>
    <t>6894</t>
  </si>
  <si>
    <t>7666</t>
  </si>
  <si>
    <t>2677</t>
  </si>
  <si>
    <t>0913</t>
  </si>
  <si>
    <t>3466</t>
  </si>
  <si>
    <t>7231</t>
  </si>
  <si>
    <t>1772</t>
  </si>
  <si>
    <t>8377</t>
  </si>
  <si>
    <t>4536</t>
  </si>
  <si>
    <t>3768</t>
  </si>
  <si>
    <t>1542</t>
  </si>
  <si>
    <t>5100</t>
  </si>
  <si>
    <t>5714</t>
  </si>
  <si>
    <t>3071</t>
  </si>
  <si>
    <t>3179</t>
  </si>
  <si>
    <t>2047</t>
  </si>
  <si>
    <t>7147</t>
  </si>
  <si>
    <t>1592</t>
  </si>
  <si>
    <t>6693</t>
  </si>
  <si>
    <t>5893</t>
  </si>
  <si>
    <t>0634</t>
  </si>
  <si>
    <t>9776</t>
  </si>
  <si>
    <t>0516</t>
  </si>
  <si>
    <t>5228</t>
  </si>
  <si>
    <t>9917</t>
  </si>
  <si>
    <t>4133</t>
  </si>
  <si>
    <t>2839</t>
  </si>
  <si>
    <t>9042</t>
  </si>
  <si>
    <t>9111</t>
  </si>
  <si>
    <t>5472</t>
  </si>
  <si>
    <t>4206</t>
  </si>
  <si>
    <t>6688</t>
  </si>
  <si>
    <t>0201</t>
  </si>
  <si>
    <t>2579</t>
  </si>
  <si>
    <t>6882</t>
  </si>
  <si>
    <t>5532</t>
  </si>
  <si>
    <t>8681</t>
  </si>
  <si>
    <t>1350</t>
  </si>
  <si>
    <t>7252</t>
  </si>
  <si>
    <t>8020</t>
  </si>
  <si>
    <t>6088</t>
  </si>
  <si>
    <t>7673</t>
  </si>
  <si>
    <t>4460</t>
  </si>
  <si>
    <t>7565</t>
  </si>
  <si>
    <t>1824</t>
  </si>
  <si>
    <t>9947</t>
  </si>
  <si>
    <t>5118</t>
  </si>
  <si>
    <t>8397</t>
  </si>
  <si>
    <t>7507</t>
  </si>
  <si>
    <t>8513</t>
  </si>
  <si>
    <t>9259</t>
  </si>
  <si>
    <t>1002</t>
  </si>
  <si>
    <t>7897</t>
  </si>
  <si>
    <t>3258</t>
  </si>
  <si>
    <t>0809</t>
  </si>
  <si>
    <t>4465</t>
  </si>
  <si>
    <t>2563</t>
  </si>
  <si>
    <t>0487</t>
  </si>
  <si>
    <t>4817</t>
  </si>
  <si>
    <t>0304</t>
  </si>
  <si>
    <t>2110</t>
  </si>
  <si>
    <t>3232</t>
  </si>
  <si>
    <t>5688</t>
  </si>
  <si>
    <t>7342</t>
  </si>
  <si>
    <t>9546</t>
  </si>
  <si>
    <t>1736</t>
  </si>
  <si>
    <t>2354</t>
  </si>
  <si>
    <t>1253</t>
  </si>
  <si>
    <t>2350</t>
  </si>
  <si>
    <t>9304</t>
  </si>
  <si>
    <t>1210</t>
  </si>
  <si>
    <t>7004</t>
  </si>
  <si>
    <t>0665</t>
  </si>
  <si>
    <t>1298</t>
  </si>
  <si>
    <t>2588</t>
  </si>
  <si>
    <t>7443</t>
  </si>
  <si>
    <t>8981</t>
  </si>
  <si>
    <t>2225</t>
  </si>
  <si>
    <t>8457</t>
  </si>
  <si>
    <t>4824</t>
  </si>
  <si>
    <t>5056</t>
  </si>
  <si>
    <t>3295</t>
  </si>
  <si>
    <t>9333</t>
  </si>
  <si>
    <t>9235</t>
  </si>
  <si>
    <t>1370</t>
  </si>
  <si>
    <t>8207</t>
  </si>
  <si>
    <t>6435</t>
  </si>
  <si>
    <t>7453</t>
  </si>
  <si>
    <t>3025</t>
  </si>
  <si>
    <t>4947</t>
  </si>
  <si>
    <t>1113</t>
  </si>
  <si>
    <t>1642</t>
  </si>
  <si>
    <t>4108</t>
  </si>
  <si>
    <t>1101</t>
  </si>
  <si>
    <t>1633</t>
  </si>
  <si>
    <t>5424</t>
  </si>
  <si>
    <t>3118</t>
  </si>
  <si>
    <t>7486</t>
  </si>
  <si>
    <t>6656</t>
  </si>
  <si>
    <t>5597</t>
  </si>
  <si>
    <t>1744</t>
  </si>
  <si>
    <t>7210</t>
  </si>
  <si>
    <t>8883</t>
  </si>
  <si>
    <t>7077</t>
  </si>
  <si>
    <t>3443</t>
  </si>
  <si>
    <t>4425</t>
  </si>
  <si>
    <t>1438</t>
  </si>
  <si>
    <t>8257</t>
  </si>
  <si>
    <t>3397</t>
  </si>
  <si>
    <t>7319</t>
  </si>
  <si>
    <t>6066</t>
  </si>
  <si>
    <t>6544</t>
  </si>
  <si>
    <t>7018</t>
  </si>
  <si>
    <t>2874</t>
  </si>
  <si>
    <t>5739</t>
  </si>
  <si>
    <t>6317</t>
  </si>
  <si>
    <t>0788</t>
  </si>
  <si>
    <t>6313</t>
  </si>
  <si>
    <t>9652</t>
  </si>
  <si>
    <t>6961</t>
  </si>
  <si>
    <t>9295</t>
  </si>
  <si>
    <t>6005</t>
  </si>
  <si>
    <t>2360</t>
  </si>
  <si>
    <t>7760</t>
  </si>
  <si>
    <t>0435</t>
  </si>
  <si>
    <t>1608</t>
  </si>
  <si>
    <t>Благотворительное пожертвование по Договору пожертвования № 1/13-05-22 от 13.05.2022г.  НДС не облагается</t>
  </si>
  <si>
    <t>Благотворительное пожертвование по Договору пожертвования №1/21-10-2022 от 21 октября 2022 года. НДС не облагается.</t>
  </si>
  <si>
    <t>Благотворительное пожертвование по Договору пожертвования № 1/15-06-22 от 15 июня 2022 года. НДС не облагается. Без налога (НДС)</t>
  </si>
  <si>
    <t>Благотворительное пожертвование по Договору пожертвования №2/05-09-2022 от "5" сентября 2022 года. (Без НДС)</t>
  </si>
  <si>
    <t>5672</t>
  </si>
  <si>
    <t>2322</t>
  </si>
  <si>
    <t>8234</t>
  </si>
  <si>
    <t>4594</t>
  </si>
  <si>
    <t>6370</t>
  </si>
  <si>
    <t>9802</t>
  </si>
  <si>
    <t>0227</t>
  </si>
  <si>
    <t>0907</t>
  </si>
  <si>
    <t>4840</t>
  </si>
  <si>
    <t>7325</t>
  </si>
  <si>
    <t>6149</t>
  </si>
  <si>
    <t>6032</t>
  </si>
  <si>
    <t>0307</t>
  </si>
  <si>
    <t>3530</t>
  </si>
  <si>
    <t>5140</t>
  </si>
  <si>
    <t>0046</t>
  </si>
  <si>
    <t>9502</t>
  </si>
  <si>
    <t>0053</t>
  </si>
  <si>
    <t>5434</t>
  </si>
  <si>
    <t>4452</t>
  </si>
  <si>
    <t>6867</t>
  </si>
  <si>
    <t>9526</t>
  </si>
  <si>
    <t>3433</t>
  </si>
  <si>
    <t>1743</t>
  </si>
  <si>
    <t>3252</t>
  </si>
  <si>
    <t>1599</t>
  </si>
  <si>
    <t>8250</t>
  </si>
  <si>
    <t>0699</t>
  </si>
  <si>
    <t>0705</t>
  </si>
  <si>
    <t>1249</t>
  </si>
  <si>
    <t>3731</t>
  </si>
  <si>
    <t>0094</t>
  </si>
  <si>
    <t>5906</t>
  </si>
  <si>
    <t>0751</t>
  </si>
  <si>
    <t>1576</t>
  </si>
  <si>
    <t>7755</t>
  </si>
  <si>
    <t>6096</t>
  </si>
  <si>
    <t>0929</t>
  </si>
  <si>
    <t>1123</t>
  </si>
  <si>
    <t>6547</t>
  </si>
  <si>
    <t>0239</t>
  </si>
  <si>
    <t>6326</t>
  </si>
  <si>
    <t>0064</t>
  </si>
  <si>
    <t>7119</t>
  </si>
  <si>
    <t>4404</t>
  </si>
  <si>
    <t>5573</t>
  </si>
  <si>
    <t>8973</t>
  </si>
  <si>
    <t>0111</t>
  </si>
  <si>
    <t>3696</t>
  </si>
  <si>
    <t>9300</t>
  </si>
  <si>
    <t>8719</t>
  </si>
  <si>
    <t>Г Лусине Амаяковна</t>
  </si>
  <si>
    <t>Н МАРИНА НИКОЛАЕВНА</t>
  </si>
  <si>
    <t>А АЛЕКСАНДР ПАВЛОВИЧ</t>
  </si>
  <si>
    <t>М СЕВИЛ ЮСИФ</t>
  </si>
  <si>
    <t>М Валерий Александрович</t>
  </si>
  <si>
    <t>А ЕКАТЕРИНА ЮРЬЕВНА</t>
  </si>
  <si>
    <t>С ИРИНА МИХАЙЛОВНА</t>
  </si>
  <si>
    <t>К АНДРЕЙ КУШТАРОВИЧ</t>
  </si>
  <si>
    <t>С ДМИТРИЙ ГЕННАДЬЕВИЧ</t>
  </si>
  <si>
    <t>В ОЛЬГА ВЛАДИМИРОВНА</t>
  </si>
  <si>
    <t>С АЛЕКСАНДР АЛЕКСАНДРОВИЧ</t>
  </si>
  <si>
    <t>П РИММА МАРАТОВНА</t>
  </si>
  <si>
    <t>М СВЕТЛАНА ВЛАДИМИРОВНА</t>
  </si>
  <si>
    <t>Б Ксения Александровна</t>
  </si>
  <si>
    <t>М Павел Викторович</t>
  </si>
  <si>
    <t>М ОКСАНА АНАТОЛЬЕВНА</t>
  </si>
  <si>
    <t>П Григорий Игоревич</t>
  </si>
  <si>
    <t>С АРЕВИК ВРЕЖЕВНА</t>
  </si>
  <si>
    <t>Вострикова Марина Дмитриевна (ИП)</t>
  </si>
  <si>
    <t>ИП ШАМИНА ДАРЬЯ ДМИТРИЕВНА</t>
  </si>
  <si>
    <t>8295</t>
  </si>
  <si>
    <t>9728</t>
  </si>
  <si>
    <t>7480</t>
  </si>
  <si>
    <t>9156</t>
  </si>
  <si>
    <t>2504</t>
  </si>
  <si>
    <t>8240</t>
  </si>
  <si>
    <t>8149</t>
  </si>
  <si>
    <t>7835</t>
  </si>
  <si>
    <t>9511</t>
  </si>
  <si>
    <t>1620</t>
  </si>
  <si>
    <t>0282</t>
  </si>
  <si>
    <t>9689</t>
  </si>
  <si>
    <t>8015</t>
  </si>
  <si>
    <t>6201</t>
  </si>
  <si>
    <t>3604</t>
  </si>
  <si>
    <t>4977</t>
  </si>
  <si>
    <t>7002</t>
  </si>
  <si>
    <t>3378</t>
  </si>
  <si>
    <t>5731</t>
  </si>
  <si>
    <t>8242</t>
  </si>
  <si>
    <t>2202</t>
  </si>
  <si>
    <t>5160</t>
  </si>
  <si>
    <t>7962</t>
  </si>
  <si>
    <t>5267</t>
  </si>
  <si>
    <t>4224</t>
  </si>
  <si>
    <t>1779</t>
  </si>
  <si>
    <t>9566</t>
  </si>
  <si>
    <t>0678</t>
  </si>
  <si>
    <t>0385</t>
  </si>
  <si>
    <t>6802</t>
  </si>
  <si>
    <t>6082</t>
  </si>
  <si>
    <t>4863</t>
  </si>
  <si>
    <t>2587</t>
  </si>
  <si>
    <t>6461</t>
  </si>
  <si>
    <t>7052</t>
  </si>
  <si>
    <t>3979</t>
  </si>
  <si>
    <t>2321</t>
  </si>
  <si>
    <t>2827</t>
  </si>
  <si>
    <t>8065</t>
  </si>
  <si>
    <t>6738</t>
  </si>
  <si>
    <t>9961</t>
  </si>
  <si>
    <t>1104</t>
  </si>
  <si>
    <t>6063</t>
  </si>
  <si>
    <t>0004</t>
  </si>
  <si>
    <t>8300</t>
  </si>
  <si>
    <t>8995</t>
  </si>
  <si>
    <t>4416</t>
  </si>
  <si>
    <t>3392</t>
  </si>
  <si>
    <t>2442</t>
  </si>
  <si>
    <t>7163</t>
  </si>
  <si>
    <t>1549</t>
  </si>
  <si>
    <t>9124</t>
  </si>
  <si>
    <t>8604</t>
  </si>
  <si>
    <t>6849</t>
  </si>
  <si>
    <t>Елизавета</t>
  </si>
  <si>
    <t>Ираида</t>
  </si>
  <si>
    <t>Родион</t>
  </si>
  <si>
    <t>Elena</t>
  </si>
  <si>
    <t>Radis</t>
  </si>
  <si>
    <t>валерий</t>
  </si>
  <si>
    <t>антон</t>
  </si>
  <si>
    <t>6860</t>
  </si>
  <si>
    <t>7288</t>
  </si>
  <si>
    <t>3735</t>
  </si>
  <si>
    <t>7906</t>
  </si>
  <si>
    <t>0698</t>
  </si>
  <si>
    <t>3229</t>
  </si>
  <si>
    <t>8578</t>
  </si>
  <si>
    <t>2436</t>
  </si>
  <si>
    <t>2821</t>
  </si>
  <si>
    <t>7994</t>
  </si>
  <si>
    <t>0681</t>
  </si>
  <si>
    <t>1217</t>
  </si>
  <si>
    <t>5224</t>
  </si>
  <si>
    <t>0635</t>
  </si>
  <si>
    <t>7290</t>
  </si>
  <si>
    <t>1798</t>
  </si>
  <si>
    <t>7883</t>
  </si>
  <si>
    <t>3569</t>
  </si>
  <si>
    <t>6735</t>
  </si>
  <si>
    <t>6382</t>
  </si>
  <si>
    <t>5835</t>
  </si>
  <si>
    <t>3243</t>
  </si>
  <si>
    <t>8351</t>
  </si>
  <si>
    <t>5598</t>
  </si>
  <si>
    <t>7446</t>
  </si>
  <si>
    <t>0380</t>
  </si>
  <si>
    <t>6649</t>
  </si>
  <si>
    <t>8599</t>
  </si>
  <si>
    <t>6369</t>
  </si>
  <si>
    <t>2027</t>
  </si>
  <si>
    <t>0656</t>
  </si>
  <si>
    <t>5052</t>
  </si>
  <si>
    <t>5261</t>
  </si>
  <si>
    <t>6901</t>
  </si>
  <si>
    <t>9958</t>
  </si>
  <si>
    <t>1646</t>
  </si>
  <si>
    <t>8868</t>
  </si>
  <si>
    <t>2985</t>
  </si>
  <si>
    <t>4157</t>
  </si>
  <si>
    <t>1481</t>
  </si>
  <si>
    <t>5422</t>
  </si>
  <si>
    <t>5068</t>
  </si>
  <si>
    <t>6274</t>
  </si>
  <si>
    <t>5820</t>
  </si>
  <si>
    <t>0285</t>
  </si>
  <si>
    <t>6102</t>
  </si>
  <si>
    <t>6698</t>
  </si>
  <si>
    <t>0563</t>
  </si>
  <si>
    <t>6584</t>
  </si>
  <si>
    <t>7925</t>
  </si>
  <si>
    <t>4046</t>
  </si>
  <si>
    <t>7343</t>
  </si>
  <si>
    <t>8809</t>
  </si>
  <si>
    <t>5650</t>
  </si>
  <si>
    <t>8598</t>
  </si>
  <si>
    <t>0500</t>
  </si>
  <si>
    <t>2297</t>
  </si>
  <si>
    <t>4263</t>
  </si>
  <si>
    <t>0325</t>
  </si>
  <si>
    <t>9811</t>
  </si>
  <si>
    <t>1340</t>
  </si>
  <si>
    <t>0954</t>
  </si>
  <si>
    <t>9433</t>
  </si>
  <si>
    <t>2474</t>
  </si>
  <si>
    <t>1034</t>
  </si>
  <si>
    <t>1416</t>
  </si>
  <si>
    <t>6963</t>
  </si>
  <si>
    <t>9035</t>
  </si>
  <si>
    <t>9010</t>
  </si>
  <si>
    <t>4438</t>
  </si>
  <si>
    <t>9138</t>
  </si>
  <si>
    <t>1810</t>
  </si>
  <si>
    <t>0473</t>
  </si>
  <si>
    <t>6816</t>
  </si>
  <si>
    <t>8645</t>
  </si>
  <si>
    <t>8191</t>
  </si>
  <si>
    <t>6166</t>
  </si>
  <si>
    <t>5884</t>
  </si>
  <si>
    <t>2312</t>
  </si>
  <si>
    <t>8437</t>
  </si>
  <si>
    <t>5435</t>
  </si>
  <si>
    <t>3577</t>
  </si>
  <si>
    <t>1526</t>
  </si>
  <si>
    <t>9251</t>
  </si>
  <si>
    <t>9439</t>
  </si>
  <si>
    <t>7026</t>
  </si>
  <si>
    <t>0459</t>
  </si>
  <si>
    <t>1673</t>
  </si>
  <si>
    <t>1649</t>
  </si>
  <si>
    <t>2227</t>
  </si>
  <si>
    <t>0396</t>
  </si>
  <si>
    <t>6616</t>
  </si>
  <si>
    <t>9228</t>
  </si>
  <si>
    <t>7766</t>
  </si>
  <si>
    <t>4151</t>
  </si>
  <si>
    <t>5294</t>
  </si>
  <si>
    <t>7190</t>
  </si>
  <si>
    <t>8593</t>
  </si>
  <si>
    <t>1026</t>
  </si>
  <si>
    <t>6737</t>
  </si>
  <si>
    <t>0882</t>
  </si>
  <si>
    <t>0877</t>
  </si>
  <si>
    <t>9791</t>
  </si>
  <si>
    <t>9075</t>
  </si>
  <si>
    <t>3919</t>
  </si>
  <si>
    <t>5697</t>
  </si>
  <si>
    <t>9908</t>
  </si>
  <si>
    <t>6466</t>
  </si>
  <si>
    <t>6029</t>
  </si>
  <si>
    <t>0384</t>
  </si>
  <si>
    <t>2847</t>
  </si>
  <si>
    <t>6077</t>
  </si>
  <si>
    <t>2166</t>
  </si>
  <si>
    <t>9549</t>
  </si>
  <si>
    <t>3212</t>
  </si>
  <si>
    <t>9067</t>
  </si>
  <si>
    <t>1320</t>
  </si>
  <si>
    <t>4691</t>
  </si>
  <si>
    <t>1463</t>
  </si>
  <si>
    <t>2646</t>
  </si>
  <si>
    <t>3136</t>
  </si>
  <si>
    <t>8942</t>
  </si>
  <si>
    <t>0964</t>
  </si>
  <si>
    <t>1806</t>
  </si>
  <si>
    <t>1903</t>
  </si>
  <si>
    <t>2817</t>
  </si>
  <si>
    <t>2715</t>
  </si>
  <si>
    <t>4764</t>
  </si>
  <si>
    <t>7044</t>
  </si>
  <si>
    <t>4886</t>
  </si>
  <si>
    <t>9725</t>
  </si>
  <si>
    <t>5008</t>
  </si>
  <si>
    <t>8527</t>
  </si>
  <si>
    <t>6492</t>
  </si>
  <si>
    <t>0558</t>
  </si>
  <si>
    <t>2015</t>
  </si>
  <si>
    <t>2229</t>
  </si>
  <si>
    <t>2556</t>
  </si>
  <si>
    <t>0603</t>
  </si>
  <si>
    <t>5299</t>
  </si>
  <si>
    <t>0002</t>
  </si>
  <si>
    <t>7718</t>
  </si>
  <si>
    <t>7826</t>
  </si>
  <si>
    <t>6817</t>
  </si>
  <si>
    <t>3716</t>
  </si>
  <si>
    <t>6518</t>
  </si>
  <si>
    <t>1730</t>
  </si>
  <si>
    <t>2463</t>
  </si>
  <si>
    <t>8033</t>
  </si>
  <si>
    <t>6686</t>
  </si>
  <si>
    <t>0168</t>
  </si>
  <si>
    <t>8898</t>
  </si>
  <si>
    <t>9320</t>
  </si>
  <si>
    <t>5290</t>
  </si>
  <si>
    <t>9616</t>
  </si>
  <si>
    <t>9218</t>
  </si>
  <si>
    <t>3479</t>
  </si>
  <si>
    <t>8569</t>
  </si>
  <si>
    <t>2352</t>
  </si>
  <si>
    <t>2427</t>
  </si>
  <si>
    <t>7144</t>
  </si>
  <si>
    <t>2738</t>
  </si>
  <si>
    <t>5225</t>
  </si>
  <si>
    <t>9061</t>
  </si>
  <si>
    <t>5465</t>
  </si>
  <si>
    <t>5805</t>
  </si>
  <si>
    <t>4551</t>
  </si>
  <si>
    <t>9064</t>
  </si>
  <si>
    <t>0197</t>
  </si>
  <si>
    <t>8715</t>
  </si>
  <si>
    <t>0796</t>
  </si>
  <si>
    <t>8098</t>
  </si>
  <si>
    <t>3056</t>
  </si>
  <si>
    <t>4509</t>
  </si>
  <si>
    <t xml:space="preserve">Анонимное пожертвование
</t>
  </si>
  <si>
    <t>Оплата по договору пожертвования №2/22-09-21 от 22.09.2021 г., НДС не облагается.</t>
  </si>
  <si>
    <t>2008</t>
  </si>
  <si>
    <t>6535</t>
  </si>
  <si>
    <t>5083</t>
  </si>
  <si>
    <t>7060</t>
  </si>
  <si>
    <t>5084</t>
  </si>
  <si>
    <t>2723</t>
  </si>
  <si>
    <t>9724</t>
  </si>
  <si>
    <t>9409</t>
  </si>
  <si>
    <t>7728</t>
  </si>
  <si>
    <t>5833</t>
  </si>
  <si>
    <t>4481</t>
  </si>
  <si>
    <t>7062</t>
  </si>
  <si>
    <t>9797</t>
  </si>
  <si>
    <t>7757</t>
  </si>
  <si>
    <t>4363</t>
  </si>
  <si>
    <t>8311</t>
  </si>
  <si>
    <t>8547</t>
  </si>
  <si>
    <t>7590</t>
  </si>
  <si>
    <t>1585</t>
  </si>
  <si>
    <t>3570</t>
  </si>
  <si>
    <t>4083</t>
  </si>
  <si>
    <t>7949</t>
  </si>
  <si>
    <t>7841</t>
  </si>
  <si>
    <t>7530</t>
  </si>
  <si>
    <t>7775</t>
  </si>
  <si>
    <t>0768</t>
  </si>
  <si>
    <t>5350</t>
  </si>
  <si>
    <t>1033</t>
  </si>
  <si>
    <t>2090</t>
  </si>
  <si>
    <t>1358</t>
  </si>
  <si>
    <t>0840</t>
  </si>
  <si>
    <t>1246</t>
  </si>
  <si>
    <t>2547</t>
  </si>
  <si>
    <t>6730</t>
  </si>
  <si>
    <t>1711</t>
  </si>
  <si>
    <t>9201</t>
  </si>
  <si>
    <t>5240</t>
  </si>
  <si>
    <t>3668</t>
  </si>
  <si>
    <t>5351</t>
  </si>
  <si>
    <t>1701</t>
  </si>
  <si>
    <t>3610</t>
  </si>
  <si>
    <t>0540</t>
  </si>
  <si>
    <t>5862</t>
  </si>
  <si>
    <t>9449</t>
  </si>
  <si>
    <t>4528</t>
  </si>
  <si>
    <t>5010</t>
  </si>
  <si>
    <t>3337</t>
  </si>
  <si>
    <t>0439</t>
  </si>
  <si>
    <t>3519</t>
  </si>
  <si>
    <t>8630</t>
  </si>
  <si>
    <t>3593</t>
  </si>
  <si>
    <t>7244</t>
  </si>
  <si>
    <t>5223</t>
  </si>
  <si>
    <t>5571</t>
  </si>
  <si>
    <t>9633</t>
  </si>
  <si>
    <t>3321</t>
  </si>
  <si>
    <t>2956</t>
  </si>
  <si>
    <t>6655</t>
  </si>
  <si>
    <t>0165</t>
  </si>
  <si>
    <t>0303</t>
  </si>
  <si>
    <t>3233</t>
  </si>
  <si>
    <t>6989</t>
  </si>
  <si>
    <t>1349</t>
  </si>
  <si>
    <t>5964</t>
  </si>
  <si>
    <t>0828</t>
  </si>
  <si>
    <t>7798</t>
  </si>
  <si>
    <t>7404</t>
  </si>
  <si>
    <t>9130</t>
  </si>
  <si>
    <t>1738</t>
  </si>
  <si>
    <t>0607</t>
  </si>
  <si>
    <t>6008</t>
  </si>
  <si>
    <t>5097</t>
  </si>
  <si>
    <t>Т ЕЛЕНА ВЛАДИМИРОВНА</t>
  </si>
  <si>
    <t>Л ОЛЬГА АЛЕКСАНДРОВНА</t>
  </si>
  <si>
    <t>С Дмитрий Валерьевич</t>
  </si>
  <si>
    <t>К СЕРГЕЙ ВАСИЛЬЕВИЧ</t>
  </si>
  <si>
    <t>А Екатерина Сергеевна</t>
  </si>
  <si>
    <t>М Татьяна Юрьевна</t>
  </si>
  <si>
    <t>П ЮЛИЯ МИХАЙЛОВНА</t>
  </si>
  <si>
    <t>П ЕЛЕНА АНАТОЛЬЕВНА</t>
  </si>
  <si>
    <t>П ВИКТОРИЯ СЕРГЕЕВНА</t>
  </si>
  <si>
    <t>Ш Ольга Юрьевна</t>
  </si>
  <si>
    <t>Л Екатерина Сергеевна</t>
  </si>
  <si>
    <t>Д Наталья Юрьевна</t>
  </si>
  <si>
    <t>Е Екатерина Анатольевна</t>
  </si>
  <si>
    <t>Н Елена Владимировна</t>
  </si>
  <si>
    <t>К Евгений Владимирович</t>
  </si>
  <si>
    <t>Ф Наталья Сергеевна</t>
  </si>
  <si>
    <t>П Алексей Владимирович</t>
  </si>
  <si>
    <t>М Ольга Николаевна</t>
  </si>
  <si>
    <t>С Наталья Викторовна</t>
  </si>
  <si>
    <t>А СВЕТЛАНА МИХАЙЛОВНА</t>
  </si>
  <si>
    <t>К ТАТЬЯНА ВАСИЛЬЕВНА</t>
  </si>
  <si>
    <t>К Сергей Александрович</t>
  </si>
  <si>
    <t>К Екатерина Александровна</t>
  </si>
  <si>
    <t>П ЕВГЕНИЙ ВЛАДИМИРОВИЧ</t>
  </si>
  <si>
    <t>П ДЕНИС АЛЕКСЕЕВИЧ</t>
  </si>
  <si>
    <t>С Марина Александровна</t>
  </si>
  <si>
    <t>К ВЛАДИМИР ВЛАДИМИРОВИЧ</t>
  </si>
  <si>
    <t>С Марина Валерьевна</t>
  </si>
  <si>
    <t>С Юрий Владимирович</t>
  </si>
  <si>
    <t>ПЕШКИН ЕГОР ВЛАДИМИРОВИЧ (ИП)</t>
  </si>
  <si>
    <t>№ платежного поручения, либо последние четырее цифры мобильного телефона</t>
  </si>
  <si>
    <t>6862</t>
  </si>
  <si>
    <t>0213</t>
  </si>
  <si>
    <t>6559</t>
  </si>
  <si>
    <t>7594</t>
  </si>
  <si>
    <t>5376</t>
  </si>
  <si>
    <t>6897</t>
  </si>
  <si>
    <t>9754</t>
  </si>
  <si>
    <t>3824</t>
  </si>
  <si>
    <t>2960</t>
  </si>
  <si>
    <t>2429</t>
  </si>
  <si>
    <t>6253</t>
  </si>
  <si>
    <t>7935</t>
  </si>
  <si>
    <t>6682</t>
  </si>
  <si>
    <t>7942</t>
  </si>
  <si>
    <t>9897</t>
  </si>
  <si>
    <t>2351</t>
  </si>
  <si>
    <t>4828</t>
  </si>
  <si>
    <t>9060</t>
  </si>
  <si>
    <t>7106</t>
  </si>
  <si>
    <t>1647</t>
  </si>
  <si>
    <t>0211</t>
  </si>
  <si>
    <t>0212</t>
  </si>
  <si>
    <t>9831</t>
  </si>
  <si>
    <t>6446</t>
  </si>
  <si>
    <t>8370</t>
  </si>
  <si>
    <t>9933</t>
  </si>
  <si>
    <t>2291</t>
  </si>
  <si>
    <t>8833</t>
  </si>
  <si>
    <t>4121</t>
  </si>
  <si>
    <t>4920</t>
  </si>
  <si>
    <t>5302</t>
  </si>
  <si>
    <t>1228</t>
  </si>
  <si>
    <t>1276</t>
  </si>
  <si>
    <t>5857</t>
  </si>
  <si>
    <t>1292</t>
  </si>
  <si>
    <t>5878</t>
  </si>
  <si>
    <t>8335</t>
  </si>
  <si>
    <t>3995</t>
  </si>
  <si>
    <t>9447</t>
  </si>
  <si>
    <t>2742</t>
  </si>
  <si>
    <t>9884</t>
  </si>
  <si>
    <t>7369</t>
  </si>
  <si>
    <t>3203</t>
  </si>
  <si>
    <t>9963</t>
  </si>
  <si>
    <t>1040</t>
  </si>
  <si>
    <t>0723</t>
  </si>
  <si>
    <t>2793</t>
  </si>
  <si>
    <t>2583</t>
  </si>
  <si>
    <t>8082</t>
  </si>
  <si>
    <t>2042</t>
  </si>
  <si>
    <t>4042</t>
  </si>
  <si>
    <t>1440</t>
  </si>
  <si>
    <t>4285</t>
  </si>
  <si>
    <t>8480</t>
  </si>
  <si>
    <t>8347</t>
  </si>
  <si>
    <t>1816</t>
  </si>
  <si>
    <t>7095</t>
  </si>
  <si>
    <t>7843</t>
  </si>
  <si>
    <t>1670</t>
  </si>
  <si>
    <t>3518</t>
  </si>
  <si>
    <t>3449</t>
  </si>
  <si>
    <t>5809</t>
  </si>
  <si>
    <t>6754</t>
  </si>
  <si>
    <t>1996</t>
  </si>
  <si>
    <t>3533</t>
  </si>
  <si>
    <t>7991</t>
  </si>
  <si>
    <t>9767</t>
  </si>
  <si>
    <t>3499</t>
  </si>
  <si>
    <t>9588</t>
  </si>
  <si>
    <t>Пожертвовать - Шерон Абдукодиров</t>
  </si>
  <si>
    <t>9233</t>
  </si>
  <si>
    <t>3012</t>
  </si>
  <si>
    <t>0462</t>
  </si>
  <si>
    <t>1183</t>
  </si>
  <si>
    <t>0956</t>
  </si>
  <si>
    <t>0593</t>
  </si>
  <si>
    <t>5399</t>
  </si>
  <si>
    <t>8560</t>
  </si>
  <si>
    <t>1508</t>
  </si>
  <si>
    <t>2697</t>
  </si>
  <si>
    <t>5018</t>
  </si>
  <si>
    <t>0651</t>
  </si>
  <si>
    <t>4001</t>
  </si>
  <si>
    <t>2859</t>
  </si>
  <si>
    <t>Жарият</t>
  </si>
  <si>
    <t>Марсель</t>
  </si>
  <si>
    <t>Ульяна</t>
  </si>
  <si>
    <t>Валерий</t>
  </si>
  <si>
    <t>Алеся</t>
  </si>
  <si>
    <t>Ростислав</t>
  </si>
  <si>
    <t>Антонина</t>
  </si>
  <si>
    <t>1012</t>
  </si>
  <si>
    <t>9346</t>
  </si>
  <si>
    <t>2002</t>
  </si>
  <si>
    <t>3734</t>
  </si>
  <si>
    <t>6245</t>
  </si>
  <si>
    <t>2926</t>
  </si>
  <si>
    <t>2908</t>
  </si>
  <si>
    <t>6716</t>
  </si>
  <si>
    <t>2615</t>
  </si>
  <si>
    <t>2612</t>
  </si>
  <si>
    <t>7444</t>
  </si>
  <si>
    <t>8914</t>
  </si>
  <si>
    <t>1683</t>
  </si>
  <si>
    <t>5042</t>
  </si>
  <si>
    <t>2840</t>
  </si>
  <si>
    <t>1655</t>
  </si>
  <si>
    <t>9627</t>
  </si>
  <si>
    <t>4297</t>
  </si>
  <si>
    <t>5561</t>
  </si>
  <si>
    <t>8743</t>
  </si>
  <si>
    <t>5668</t>
  </si>
  <si>
    <t>1143</t>
  </si>
  <si>
    <t>7511</t>
  </si>
  <si>
    <t>4331</t>
  </si>
  <si>
    <t>1887</t>
  </si>
  <si>
    <t>5030</t>
  </si>
  <si>
    <t>5124</t>
  </si>
  <si>
    <t>0085</t>
  </si>
  <si>
    <t>5277</t>
  </si>
  <si>
    <t>5654</t>
  </si>
  <si>
    <t>2901</t>
  </si>
  <si>
    <t>7642</t>
  </si>
  <si>
    <t>0813</t>
  </si>
  <si>
    <t>9074</t>
  </si>
  <si>
    <t>4062</t>
  </si>
  <si>
    <t>4943</t>
  </si>
  <si>
    <t>1326</t>
  </si>
  <si>
    <t>2740</t>
  </si>
  <si>
    <t>3805</t>
  </si>
  <si>
    <t>9820</t>
  </si>
  <si>
    <t>3673</t>
  </si>
  <si>
    <t>5962</t>
  </si>
  <si>
    <t>9748</t>
  </si>
  <si>
    <t>2777</t>
  </si>
  <si>
    <t>9442</t>
  </si>
  <si>
    <t>2826</t>
  </si>
  <si>
    <t>4318</t>
  </si>
  <si>
    <t>0780</t>
  </si>
  <si>
    <t>0664</t>
  </si>
  <si>
    <t>1294</t>
  </si>
  <si>
    <t>2252</t>
  </si>
  <si>
    <t>7068</t>
  </si>
  <si>
    <t>4223</t>
  </si>
  <si>
    <t>9968</t>
  </si>
  <si>
    <t>5763</t>
  </si>
  <si>
    <t>3065</t>
  </si>
  <si>
    <t>9928</t>
  </si>
  <si>
    <t>8264</t>
  </si>
  <si>
    <t>9342</t>
  </si>
  <si>
    <t>6789</t>
  </si>
  <si>
    <t>0520</t>
  </si>
  <si>
    <t>2781</t>
  </si>
  <si>
    <t>7778</t>
  </si>
  <si>
    <t>6567</t>
  </si>
  <si>
    <t>7031</t>
  </si>
  <si>
    <t>8438</t>
  </si>
  <si>
    <t>8345</t>
  </si>
  <si>
    <t>4787</t>
  </si>
  <si>
    <t>9965</t>
  </si>
  <si>
    <t>2262</t>
  </si>
  <si>
    <t>7672</t>
  </si>
  <si>
    <t>1807</t>
  </si>
  <si>
    <t>2192</t>
  </si>
  <si>
    <t>5324</t>
  </si>
  <si>
    <t>9395</t>
  </si>
  <si>
    <t>1176</t>
  </si>
  <si>
    <t>2260</t>
  </si>
  <si>
    <t>8429</t>
  </si>
  <si>
    <t>3780</t>
  </si>
  <si>
    <t>7655</t>
  </si>
  <si>
    <t>8021</t>
  </si>
  <si>
    <t>0752</t>
  </si>
  <si>
    <t>4310</t>
  </si>
  <si>
    <t>6104</t>
  </si>
  <si>
    <t>2560</t>
  </si>
  <si>
    <t>9474</t>
  </si>
  <si>
    <t>2104</t>
  </si>
  <si>
    <t>2708</t>
  </si>
  <si>
    <t>6731</t>
  </si>
  <si>
    <t>9693</t>
  </si>
  <si>
    <t>6847</t>
  </si>
  <si>
    <t>8182</t>
  </si>
  <si>
    <t>6893</t>
  </si>
  <si>
    <t>9264</t>
  </si>
  <si>
    <t>9332</t>
  </si>
  <si>
    <t>7524</t>
  </si>
  <si>
    <t>5494</t>
  </si>
  <si>
    <t>7732</t>
  </si>
  <si>
    <t>4618</t>
  </si>
  <si>
    <t>8095</t>
  </si>
  <si>
    <t>9077</t>
  </si>
  <si>
    <t>1157</t>
  </si>
  <si>
    <t>7828</t>
  </si>
  <si>
    <t>3500</t>
  </si>
  <si>
    <t>1515</t>
  </si>
  <si>
    <t>8475</t>
  </si>
  <si>
    <t>2996</t>
  </si>
  <si>
    <t>6825</t>
  </si>
  <si>
    <t>5969</t>
  </si>
  <si>
    <t>7519</t>
  </si>
  <si>
    <t>0595</t>
  </si>
  <si>
    <t>1444</t>
  </si>
  <si>
    <t>3042</t>
  </si>
  <si>
    <t>9343</t>
  </si>
  <si>
    <t>3574</t>
  </si>
  <si>
    <t>0233</t>
  </si>
  <si>
    <t>2707</t>
  </si>
  <si>
    <t>3062</t>
  </si>
  <si>
    <t>0522</t>
  </si>
  <si>
    <t>7191</t>
  </si>
  <si>
    <t>6013</t>
  </si>
  <si>
    <t>1070</t>
  </si>
  <si>
    <t>3991</t>
  </si>
  <si>
    <t>3969</t>
  </si>
  <si>
    <t>6968</t>
  </si>
  <si>
    <t>8106</t>
  </si>
  <si>
    <t>0657</t>
  </si>
  <si>
    <t>7662</t>
  </si>
  <si>
    <t>5675</t>
  </si>
  <si>
    <t>3105</t>
  </si>
  <si>
    <t>2124</t>
  </si>
  <si>
    <t>6340</t>
  </si>
  <si>
    <t>0482</t>
  </si>
  <si>
    <t>2838</t>
  </si>
  <si>
    <t>3601</t>
  </si>
  <si>
    <t>7478</t>
  </si>
  <si>
    <t>6848</t>
  </si>
  <si>
    <t>4955</t>
  </si>
  <si>
    <t>4023</t>
  </si>
  <si>
    <t>0485</t>
  </si>
  <si>
    <t>8815</t>
  </si>
  <si>
    <t>8497</t>
  </si>
  <si>
    <t>7304</t>
  </si>
  <si>
    <t>1586</t>
  </si>
  <si>
    <t>6069</t>
  </si>
  <si>
    <t>0663</t>
  </si>
  <si>
    <t>6888</t>
  </si>
  <si>
    <t>9450</t>
  </si>
  <si>
    <t>9349</t>
  </si>
  <si>
    <t>5743</t>
  </si>
  <si>
    <t>4793</t>
  </si>
  <si>
    <t>7802</t>
  </si>
  <si>
    <t>9419</t>
  </si>
  <si>
    <t>6958</t>
  </si>
  <si>
    <t>1653</t>
  </si>
  <si>
    <t>8500</t>
  </si>
  <si>
    <t>2880</t>
  </si>
  <si>
    <t>3983</t>
  </si>
  <si>
    <t>9484</t>
  </si>
  <si>
    <t>1321</t>
  </si>
  <si>
    <t>7610</t>
  </si>
  <si>
    <t>3369</t>
  </si>
  <si>
    <t>4522</t>
  </si>
  <si>
    <t>4566</t>
  </si>
  <si>
    <t>5367</t>
  </si>
  <si>
    <t>5482</t>
  </si>
  <si>
    <t>2128</t>
  </si>
  <si>
    <t>1916</t>
  </si>
  <si>
    <t>9150</t>
  </si>
  <si>
    <t>6119</t>
  </si>
  <si>
    <t>7280</t>
  </si>
  <si>
    <t>6353</t>
  </si>
  <si>
    <t>0230</t>
  </si>
  <si>
    <t>7069</t>
  </si>
  <si>
    <t>2177</t>
  </si>
  <si>
    <t>5331</t>
  </si>
  <si>
    <t>5890</t>
  </si>
  <si>
    <t>4832</t>
  </si>
  <si>
    <t>3487</t>
  </si>
  <si>
    <t>9654</t>
  </si>
  <si>
    <t>1434</t>
  </si>
  <si>
    <t>7213</t>
  </si>
  <si>
    <t>6161</t>
  </si>
  <si>
    <t>4370</t>
  </si>
  <si>
    <t>8178</t>
  </si>
  <si>
    <t>6402</t>
  </si>
  <si>
    <t>2077</t>
  </si>
  <si>
    <t>1801</t>
  </si>
  <si>
    <t>2981</t>
  </si>
  <si>
    <t>1203</t>
  </si>
  <si>
    <t>7217</t>
  </si>
  <si>
    <t>2389</t>
  </si>
  <si>
    <t>8839</t>
  </si>
  <si>
    <t>0555</t>
  </si>
  <si>
    <t>2019</t>
  </si>
  <si>
    <t>8416</t>
  </si>
  <si>
    <t>8875</t>
  </si>
  <si>
    <t>3320</t>
  </si>
  <si>
    <t>8047</t>
  </si>
  <si>
    <t>7141</t>
  </si>
  <si>
    <t>9492</t>
  </si>
  <si>
    <t>3146</t>
  </si>
  <si>
    <t>5625</t>
  </si>
  <si>
    <t>1475</t>
  </si>
  <si>
    <t>1146</t>
  </si>
  <si>
    <t>7560</t>
  </si>
  <si>
    <t>8318</t>
  </si>
  <si>
    <t>1149</t>
  </si>
  <si>
    <t>7188</t>
  </si>
  <si>
    <t>3846</t>
  </si>
  <si>
    <t>3241</t>
  </si>
  <si>
    <t>1977</t>
  </si>
  <si>
    <t>6235</t>
  </si>
  <si>
    <t>4137</t>
  </si>
  <si>
    <t>6908</t>
  </si>
  <si>
    <t>9198</t>
  </si>
  <si>
    <t>9033</t>
  </si>
  <si>
    <t>8284</t>
  </si>
  <si>
    <t>2236</t>
  </si>
  <si>
    <t>2061</t>
  </si>
  <si>
    <t>0368</t>
  </si>
  <si>
    <t>0810</t>
  </si>
  <si>
    <t>6398</t>
  </si>
  <si>
    <t>4322</t>
  </si>
  <si>
    <t>5639</t>
  </si>
  <si>
    <t>1507</t>
  </si>
  <si>
    <t>0855</t>
  </si>
  <si>
    <t>2246</t>
  </si>
  <si>
    <t>5039</t>
  </si>
  <si>
    <t>3089</t>
  </si>
  <si>
    <t>1517</t>
  </si>
  <si>
    <t>4931</t>
  </si>
  <si>
    <t>0322</t>
  </si>
  <si>
    <t>8269</t>
  </si>
  <si>
    <t>1708</t>
  </si>
  <si>
    <t>8644</t>
  </si>
  <si>
    <t>3640</t>
  </si>
  <si>
    <t>0072</t>
  </si>
  <si>
    <t>1333</t>
  </si>
  <si>
    <t>7936</t>
  </si>
  <si>
    <t>0129</t>
  </si>
  <si>
    <t>8765</t>
  </si>
  <si>
    <t>5712</t>
  </si>
  <si>
    <t>0847</t>
  </si>
  <si>
    <t>Благотворительное пожертвование. НДС не облагается. По пост. поруч No SO000020230108 от 08.01.2023.</t>
  </si>
  <si>
    <t>Благотворительное пожертвование по Договору пожертвования № 1/16-01-23 от 16 января 2023 года. НДС не облагается.</t>
  </si>
  <si>
    <t>Благотворительное пожертвование по Договору пожертвования №2/17-01-23 от 17.01.2023 Сумма 10000-00 Без налога (НДС)</t>
  </si>
  <si>
    <t>Благотворительное пожертвование по Договору пожертвования № 2/28-12-22 от 28 декабря 2022г  НДС не облагается</t>
  </si>
  <si>
    <t>4357</t>
  </si>
  <si>
    <t>9297</t>
  </si>
  <si>
    <t>4973</t>
  </si>
  <si>
    <t>6594</t>
  </si>
  <si>
    <t>5664</t>
  </si>
  <si>
    <t>2392</t>
  </si>
  <si>
    <t>8188</t>
  </si>
  <si>
    <t>4215</t>
  </si>
  <si>
    <t>2437</t>
  </si>
  <si>
    <t>6647</t>
  </si>
  <si>
    <t>7929</t>
  </si>
  <si>
    <t>7658</t>
  </si>
  <si>
    <t>0264</t>
  </si>
  <si>
    <t>0684</t>
  </si>
  <si>
    <t>5618</t>
  </si>
  <si>
    <t>2030</t>
  </si>
  <si>
    <t>4689</t>
  </si>
  <si>
    <t>1964</t>
  </si>
  <si>
    <t>9661</t>
  </si>
  <si>
    <t>0692</t>
  </si>
  <si>
    <t>4028</t>
  </si>
  <si>
    <t>9653</t>
  </si>
  <si>
    <t>1911</t>
  </si>
  <si>
    <t>6230</t>
  </si>
  <si>
    <t>5511</t>
  </si>
  <si>
    <t>5177</t>
  </si>
  <si>
    <t>3933</t>
  </si>
  <si>
    <t>1648</t>
  </si>
  <si>
    <t>2460</t>
  </si>
  <si>
    <t>6249</t>
  </si>
  <si>
    <t>4884</t>
  </si>
  <si>
    <t>0252</t>
  </si>
  <si>
    <t>0489</t>
  </si>
  <si>
    <t>9679</t>
  </si>
  <si>
    <t>6749</t>
  </si>
  <si>
    <t>9525</t>
  </si>
  <si>
    <t>0055</t>
  </si>
  <si>
    <t>8241</t>
  </si>
  <si>
    <t>4849</t>
  </si>
  <si>
    <t>8746</t>
  </si>
  <si>
    <t>7277</t>
  </si>
  <si>
    <t>6528</t>
  </si>
  <si>
    <t>3850</t>
  </si>
  <si>
    <t>3939</t>
  </si>
  <si>
    <t>7862</t>
  </si>
  <si>
    <t>7699</t>
  </si>
  <si>
    <t>6925</t>
  </si>
  <si>
    <t>5483</t>
  </si>
  <si>
    <t>6627</t>
  </si>
  <si>
    <t>4107</t>
  </si>
  <si>
    <t>7671</t>
  </si>
  <si>
    <t>2730</t>
  </si>
  <si>
    <t>5244</t>
  </si>
  <si>
    <t>2240</t>
  </si>
  <si>
    <t>7744</t>
  </si>
  <si>
    <t>4472</t>
  </si>
  <si>
    <t>0696</t>
  </si>
  <si>
    <t>0272</t>
  </si>
  <si>
    <t>3066</t>
  </si>
  <si>
    <t>0389</t>
  </si>
  <si>
    <t>7164</t>
  </si>
  <si>
    <t>6114</t>
  </si>
  <si>
    <t>4232</t>
  </si>
  <si>
    <t>6339</t>
  </si>
  <si>
    <t>8786</t>
  </si>
  <si>
    <t>8451</t>
  </si>
  <si>
    <t>6827</t>
  </si>
  <si>
    <t>4965</t>
  </si>
  <si>
    <t>7226</t>
  </si>
  <si>
    <t>2446</t>
  </si>
  <si>
    <t>5940</t>
  </si>
  <si>
    <t>0292</t>
  </si>
  <si>
    <t>6484</t>
  </si>
  <si>
    <t>2955</t>
  </si>
  <si>
    <t>1554</t>
  </si>
  <si>
    <t>5566</t>
  </si>
  <si>
    <t>9331</t>
  </si>
  <si>
    <t>1316</t>
  </si>
  <si>
    <t>Ч КРИСТИНА ВАЛЕРЬЕВНА</t>
  </si>
  <si>
    <t>Я НАТАЛИЯ ВЯЧЕСЛАВОВНА</t>
  </si>
  <si>
    <t>К ЛЮДМИЛА НИКОЛАЕВНА</t>
  </si>
  <si>
    <t>П ТАТЬЯНА ВЛАДИМИРОВНА</t>
  </si>
  <si>
    <t>Ц АЛЕКСАНДРА ЕВГЕНЬЕВНА</t>
  </si>
  <si>
    <t>Т АЛЕКСАНДРА АНДРЕЕВНА</t>
  </si>
  <si>
    <t>В ГАЛИНА ВЛАДИМИРОВНА</t>
  </si>
  <si>
    <t>М АЙРАТ ИЛЬДАРОВИЧ</t>
  </si>
  <si>
    <t>К Анна Алексеевна</t>
  </si>
  <si>
    <t>М ЭЛЬДАР ПАВЛОВИЧ</t>
  </si>
  <si>
    <t>Г ОЛЬГА ЭМИЛЬЕВНА</t>
  </si>
  <si>
    <t>Ш АЛЕКСЕЙ ЮРЬЕВИЧ</t>
  </si>
  <si>
    <t>Б Светлана Александровна</t>
  </si>
  <si>
    <t>С ЕЛЕНА ВЛАДИМИРОВНА</t>
  </si>
  <si>
    <t>Т ЕЛЕНА НИКОЛАЕВНА</t>
  </si>
  <si>
    <t>С Евгений Александрович</t>
  </si>
  <si>
    <t>Л ЕЛЕНА СВЯТОСЛАВОВНА</t>
  </si>
  <si>
    <t>Б Михаил Олегович</t>
  </si>
  <si>
    <t>Р АЛЕКСАНДР ИВАНОВИЧ</t>
  </si>
  <si>
    <t>Б МАРИЯ АЛЕКСАНДРОВНА</t>
  </si>
  <si>
    <t>Т ИРИНА ГЕННАДЬЕВНА</t>
  </si>
  <si>
    <t>О ОЛЬГА АЛЕКСАНДРОВНА</t>
  </si>
  <si>
    <t>Н Татьяна Михайловна</t>
  </si>
  <si>
    <t>В АЛЕКСАНДР НИКОЛАЕВИЧ</t>
  </si>
  <si>
    <t>Д ВЛАДИМИР ВАЛЕРЬЕВИЧ</t>
  </si>
  <si>
    <t>О Артын Сергеевич</t>
  </si>
  <si>
    <t>П ЕВГЕНИЯ ЕВГЕНЬЕВНА</t>
  </si>
  <si>
    <t>Н НАДЕЖДА АЛЕКСАНДРОВНА</t>
  </si>
  <si>
    <t>С ОКСАНА СТАНИСЛАВОВНА</t>
  </si>
  <si>
    <t>С ИРИНА ИВАНОВНА</t>
  </si>
  <si>
    <t>С АЛЛА ИВАНОВНА</t>
  </si>
  <si>
    <t>Г Елена Анатольевна</t>
  </si>
  <si>
    <t>Я Ирина Игоревна</t>
  </si>
  <si>
    <t>Г ОЛЕСЯ ПАВЛОВНА</t>
  </si>
  <si>
    <t>Ч Наталья Александровна</t>
  </si>
  <si>
    <t>К СЕРГЕЙ МИХАЙЛОВИЧ</t>
  </si>
  <si>
    <t>Я АНТОН ЮРЬЕВИЧ</t>
  </si>
  <si>
    <t>Т Игорь Павлович</t>
  </si>
  <si>
    <t>Л Наталия Олеговна</t>
  </si>
  <si>
    <t>Ц ВАЛЕРИЙ ГЕОРГИЕВИЧ</t>
  </si>
  <si>
    <t>В ЕКАТЕРИНА ЭДУАРДОВНА</t>
  </si>
  <si>
    <t>П АННА ИВАНОВНА</t>
  </si>
  <si>
    <t>К АЛЕКСАНДР АЛЕКСЕЕВИЧ</t>
  </si>
  <si>
    <t>У СВЕТЛАНА НИКОЛАЕВНА</t>
  </si>
  <si>
    <t>П Алексей Анатольевич</t>
  </si>
  <si>
    <t>Ш Мария Павловна</t>
  </si>
  <si>
    <t>О СЕРГЕЙ АНАТОЛЬЕВИЧ</t>
  </si>
  <si>
    <t>С Полина Сергеевна</t>
  </si>
  <si>
    <t>К МАРИНА АЛЕКСАНДРОВНА</t>
  </si>
  <si>
    <t>Ж ВАЛЕНТИНА ВИКТОРОВНА</t>
  </si>
  <si>
    <t>П ДМИТРИЙ АЛЕКСЕЕВИЧ</t>
  </si>
  <si>
    <t>К АННА БОРИСОВНА</t>
  </si>
  <si>
    <t>Л ИРИНА ВЯЧЕСЛАВОВНА</t>
  </si>
  <si>
    <t>К Евгения Юрьевна</t>
  </si>
  <si>
    <t>Х НИКИТА АНДРЕЕВИЧ</t>
  </si>
  <si>
    <t>Б ВАСИЛИЙ ИВАНОВИЧ</t>
  </si>
  <si>
    <t>Б Алихан Ханбалаевич</t>
  </si>
  <si>
    <t>Х ТАТЬЯНА ВИКТОРОВНА</t>
  </si>
  <si>
    <t>К ВАДИМ ЛЕОНИДОВИЧ</t>
  </si>
  <si>
    <t>Г ИЛЬДАР АХНАФОВИЧ</t>
  </si>
  <si>
    <t>К Евгений Леонидович</t>
  </si>
  <si>
    <t>С МАКСИМ ГЕННАДЬЕВИЧ</t>
  </si>
  <si>
    <t>О ЕЛЕНА ОЛЕГОВНА</t>
  </si>
  <si>
    <t>И Дмитрий Петрович</t>
  </si>
  <si>
    <t>П Андрей Анатольевич</t>
  </si>
  <si>
    <t>Е НАТАЛИЯ БОРИСОВНА</t>
  </si>
  <si>
    <t>М ОЛЬГА АЛЕКСАНДРОВНА</t>
  </si>
  <si>
    <t>Х ЕВГЕНИЙ ПАВЛОВИЧ</t>
  </si>
  <si>
    <t>Г Мария Михайловна</t>
  </si>
  <si>
    <t>С ИРИНА ВЛАДИМИРОВНА</t>
  </si>
  <si>
    <t>С НАДЕЖДА ВАСИЛЬЕВНА</t>
  </si>
  <si>
    <t>Л АННА ГЕННАДЬЕВНА</t>
  </si>
  <si>
    <t>К НАТАЛЬЯ СЕРГЕЕВНА</t>
  </si>
  <si>
    <t>М МАРИЯ АЛЕКСАНДРОВНА</t>
  </si>
  <si>
    <t>Б Елена Олеговна</t>
  </si>
  <si>
    <t>К ВАЛЕРИЙ МИХАЙЛОВИЧ</t>
  </si>
  <si>
    <t>О МАРИНА ВЛАДИМИРОВНА</t>
  </si>
  <si>
    <t>Б НАДЕЖДА ВЛАДИМИРОВНА</t>
  </si>
  <si>
    <t>С Айгуль Мидхатовна</t>
  </si>
  <si>
    <t>М ИЛЬЯ КОНСТАНТИНОВИЧ</t>
  </si>
  <si>
    <t>П Лариса Ивановна</t>
  </si>
  <si>
    <t>Е ИРИНА ФЕДОРОВНА</t>
  </si>
  <si>
    <t>В ВЛАДИСЛАВ ВАЛЕРЬЕВИЧ</t>
  </si>
  <si>
    <t>И Дмитрий Валерьевич</t>
  </si>
  <si>
    <t>Б АЛЕКСАНДР ЭДУАРДОВИЧ</t>
  </si>
  <si>
    <t>М Василий Валентинович</t>
  </si>
  <si>
    <t>М АЛЕКСАНДРА АРКАДЬЕВНА</t>
  </si>
  <si>
    <t>К Виктор Александрович</t>
  </si>
  <si>
    <t>Р ТАТЬЯНА ВАЛЕРЬЕВНА</t>
  </si>
  <si>
    <t>Л ОЛЬГА ИВАНОВНА</t>
  </si>
  <si>
    <t>К ЕВГЕНИЙ ЭДУАРДОВИЧ</t>
  </si>
  <si>
    <t>Б АЛЕКСАНДР ИГОРЕВИЧ</t>
  </si>
  <si>
    <t>П ДМИТРИЙ АЛЕКСАНДРОВИЧ</t>
  </si>
  <si>
    <t>И Алексей Петрович</t>
  </si>
  <si>
    <t>К АНАСТАСИЯ СЕРГЕЕВНА</t>
  </si>
  <si>
    <t>А ИГОРЬ ВЛАДИМИРОВИЧ</t>
  </si>
  <si>
    <t>Е РОМАН ЮРЬЕВИЧ</t>
  </si>
  <si>
    <t>П Зоя Владимировна</t>
  </si>
  <si>
    <t>С САВЕЛИЙ АЛЕКСАНДРОВИЧ</t>
  </si>
  <si>
    <t>К НАТАЛЬЯ ЮРЬЕВНА</t>
  </si>
  <si>
    <t>З АЛЕКСАНДР ОЛЕГОВИЧ</t>
  </si>
  <si>
    <t>С ВЛАДИСЛАВ АЛЕКСАНДРОВИЧ</t>
  </si>
  <si>
    <t>А РУСТАМ ТАХИРОВИЧ</t>
  </si>
  <si>
    <t>Б Диана Дамировна</t>
  </si>
  <si>
    <t>Я ЮРИЙ АЛЕКСАНДРОВИЧ</t>
  </si>
  <si>
    <t>Ф Светлана Васильевна</t>
  </si>
  <si>
    <t>А ВИКТОР АНДРЕЕВИЧ</t>
  </si>
  <si>
    <t>К НАТАЛЬЯ НИКОЛАЕВНА</t>
  </si>
  <si>
    <t>О ИРИНА ВАЛЕНТИНОВНА</t>
  </si>
  <si>
    <t>П Наталья Алексеевна</t>
  </si>
  <si>
    <t>Я Ирина Николаевна</t>
  </si>
  <si>
    <t>Б Борис Геннадьевич</t>
  </si>
  <si>
    <t>И ЕКАТЕРИНА СЕРГЕЕВНА</t>
  </si>
  <si>
    <t>К ЮЛИЯ АЛЕКСАНДРОВНА</t>
  </si>
  <si>
    <t>Х АЛЬФИЯ ИСМАГИЛОВНА</t>
  </si>
  <si>
    <t>И Артем Владимирович</t>
  </si>
  <si>
    <t>М ИРИНА ШАМИЛЬЕВНА</t>
  </si>
  <si>
    <t>Ш АННА ВЛАДИМИРОВНА</t>
  </si>
  <si>
    <t>Б РУСЛАН ИГОРЕВИЧ</t>
  </si>
  <si>
    <t>С Олег Леонидович</t>
  </si>
  <si>
    <t>Л СЕМЁН ГЛЕБОВИЧ</t>
  </si>
  <si>
    <t>Р Наталия Николаевна</t>
  </si>
  <si>
    <t>Г АЛЕКСАНДР АЛЕКСАНДРОВИЧ</t>
  </si>
  <si>
    <t>Г ДМИТРИЙ ВИКТОРОВИЧ</t>
  </si>
  <si>
    <t>К ЮРИЙ СЕРГЕЕВИЧ</t>
  </si>
  <si>
    <t>О АНТОН АЛЕКСАНДРОВИЧ</t>
  </si>
  <si>
    <t>Б Максим Валерьевич</t>
  </si>
  <si>
    <t>И ЮЛИЯ ЛЕОНИДОВНА</t>
  </si>
  <si>
    <t>Т СВЕТЛАНА СЕРГЕЕВНА</t>
  </si>
  <si>
    <t>Е МАРИНА СЕРГЕЕВНА</t>
  </si>
  <si>
    <t>З АННА АНАТОЛЬЕВНА</t>
  </si>
  <si>
    <t>П ЛЮДМИЛА ОЛЕГОВНА</t>
  </si>
  <si>
    <t>Ф Юлия Владимировна</t>
  </si>
  <si>
    <t>Б ТАТЬЯНА ЛЕОНИДОВНА</t>
  </si>
  <si>
    <t>Ш ЕЛЕНА БОРИСОВНА</t>
  </si>
  <si>
    <t>Ф АЛЕКСАНДР ПАВЛОВИЧ</t>
  </si>
  <si>
    <t>Д Андрей Александрович</t>
  </si>
  <si>
    <t>Д ДМИТРИЙ ЛЕОНИДОВИЧ</t>
  </si>
  <si>
    <t>М ИВАН ВИКТОРОВИЧ</t>
  </si>
  <si>
    <t xml:space="preserve">О АЛЕКСАНДР </t>
  </si>
  <si>
    <t>П Вячеслав Александрович</t>
  </si>
  <si>
    <t>Г Светлана Владимировна</t>
  </si>
  <si>
    <t>К ОЛЬГА КОНСТАНТИНОВНА</t>
  </si>
  <si>
    <t>Г Юлия Николаевна</t>
  </si>
  <si>
    <t>В КСЕНИЯ ПАВЛОВНА</t>
  </si>
  <si>
    <t>Л ВЯЧЕСЛАВ АЛЕКСЕЕВИЧ</t>
  </si>
  <si>
    <t>С Александр Евгеньевич</t>
  </si>
  <si>
    <t>Ш РОДИОН ВАСИЛЬЕВИЧ</t>
  </si>
  <si>
    <t>Т Марина Леонидовна</t>
  </si>
  <si>
    <t>С ТАТЬЯНА ЮРЬЕВНА</t>
  </si>
  <si>
    <t>Т АЛЁНА СЕРГЕЕВНА</t>
  </si>
  <si>
    <t>Б Татьяна Вячеславовна</t>
  </si>
  <si>
    <t>Б Павел Викторович</t>
  </si>
  <si>
    <t>Б Павел Владимирович</t>
  </si>
  <si>
    <t>Т Тарас Владимирович</t>
  </si>
  <si>
    <t>Г ЮЛИЯ ГЕННАДЬЕВНА</t>
  </si>
  <si>
    <t>А Татьяна Юрьевна</t>
  </si>
  <si>
    <t>Д ЮРИЙ ЮРЬЕВИЧ</t>
  </si>
  <si>
    <t>К ТАТЬЯНА ВАЛЕРЬЕВНА</t>
  </si>
  <si>
    <t>С АНТОН ВАЛЕНТИНОВИЧ</t>
  </si>
  <si>
    <t>В АНДРЕЙ ВИКТОРОВИЧ</t>
  </si>
  <si>
    <t>Ш Татьяна Валентиновна</t>
  </si>
  <si>
    <t>Ч Антон Игоревич</t>
  </si>
  <si>
    <t>У ЕЛЕНА АЛЕКСАНДРОВНА</t>
  </si>
  <si>
    <t>С Елена Анатольевна</t>
  </si>
  <si>
    <t>Т Сергей Игоревич</t>
  </si>
  <si>
    <t>П Анастасия Эдуардовна</t>
  </si>
  <si>
    <t>Р Светлана Николаевна</t>
  </si>
  <si>
    <t>К ДМИТРИЙ МИХАЙЛОВИЧ</t>
  </si>
  <si>
    <t>Ш Ияс Уссамаевич</t>
  </si>
  <si>
    <t>К ЮЛИЯ ОЛЕГОВНА</t>
  </si>
  <si>
    <t>Ч ДМИТРИЙ ВАЛЕРЬЕВИЧ</t>
  </si>
  <si>
    <t>М ВАДИМ ВАЛЕРЬЕВИЧ</t>
  </si>
  <si>
    <t>З СВЕТЛАНА АЛЕКСАНДРОВНА</t>
  </si>
  <si>
    <t>Ц ЮЛИЯ ЕВГЕНЬЕВНА</t>
  </si>
  <si>
    <t>С ИГОРЬ ВИКТОРОВИЧ</t>
  </si>
  <si>
    <t>Т ЕКАТЕРИНА ПЕТРОВНА</t>
  </si>
  <si>
    <t>М КОНСТАНТИН АЛЕКСАНДРОВИЧ</t>
  </si>
  <si>
    <t>Р АЛЕКСЕЙ ГЕННАДЬЕВИЧ</t>
  </si>
  <si>
    <t>Р УЛЬЯНА СЕРГЕЕВНА</t>
  </si>
  <si>
    <t>С МИХАИЛ ВЛАДИМИРОВИЧ</t>
  </si>
  <si>
    <t>Г АНАСТАСИЯ НИКОЛАЕВНА</t>
  </si>
  <si>
    <t>Ч МАРИЯ ИВАНОВНА</t>
  </si>
  <si>
    <t>К Наталья Анатольевна</t>
  </si>
  <si>
    <t>Г ВАСИЛИЙ МИХАЙЛОВИЧ</t>
  </si>
  <si>
    <t>К Владимир Васильевич</t>
  </si>
  <si>
    <t>Т Антон Александрович</t>
  </si>
  <si>
    <t>Е АЛЕКСАНДР ВИКТОРОВИЧ</t>
  </si>
  <si>
    <t>Д ЯРОСЛАВ ИГОРЕВИЧ</t>
  </si>
  <si>
    <t>И ИЛЬЯ НИКОЛАЕВИЧ</t>
  </si>
  <si>
    <t>Р Александр Григорьевич</t>
  </si>
  <si>
    <t>Т Ольга Львовна</t>
  </si>
  <si>
    <t>Л ИВАН ВЯЧЕСЛАВОВИЧ</t>
  </si>
  <si>
    <t>Т ЮЛИЯ АМИРОВНА</t>
  </si>
  <si>
    <t>С Светлана Валентиновна</t>
  </si>
  <si>
    <t>П ТАТЬЯНА ЮРЬЕВНА</t>
  </si>
  <si>
    <t>М СВЕТЛАНА ПАВЛОВНА</t>
  </si>
  <si>
    <t>Ж АННА ВЛАДИМИРОВНА</t>
  </si>
  <si>
    <t>К МАРИНА ВАСИЛЬЕВНА</t>
  </si>
  <si>
    <t>П НАДЕЖДА ЮРЬЕВНА</t>
  </si>
  <si>
    <t>Р РОМАН СЕРГЕЕВИЧ</t>
  </si>
  <si>
    <t>Х АЛЕКСАНДРА РОМАНОВНА</t>
  </si>
  <si>
    <t>Ш СЕРГЕЙ АЛЕКСЕЕВИЧ</t>
  </si>
  <si>
    <t>Т ДАНИЛ АЛЕКСАНДРОВИЧ</t>
  </si>
  <si>
    <t>Б ОЛЬГА ЛЕОНИДОВНА</t>
  </si>
  <si>
    <t>Д ЕВГЕНИЙ СЕРГЕЕВИЧ</t>
  </si>
  <si>
    <t>Е КРИСТИНА ВАЛЕРЬЕВНА</t>
  </si>
  <si>
    <t>Р НАТАЛИЯ АЛЕКСАНДРОВНА</t>
  </si>
  <si>
    <t>Г ЕКАТЕРИНА МАРАТОВНА</t>
  </si>
  <si>
    <t>У ДАВИД КОНДРАТЬЕВИЧ</t>
  </si>
  <si>
    <t>Г ТАТЬЯНА ВЛАДИМИРОВНА</t>
  </si>
  <si>
    <t>Л НАДЕЖДА ВАЛЕНТИНОВНА</t>
  </si>
  <si>
    <t>Ф ВАЛЕРИЯ АРМЕНОВНА</t>
  </si>
  <si>
    <t>П Надежда Ивановна</t>
  </si>
  <si>
    <t>С АЛЕКСЕЙ ВАЛЕНТИНОВИЧ</t>
  </si>
  <si>
    <t>Б ДМИТРИЙ ВИКТОРОВИЧ</t>
  </si>
  <si>
    <t>Я ИРИНА ВЛАДИМИРОВНА</t>
  </si>
  <si>
    <t>М НАТАЛЬЯ МИХАЙЛОВНА</t>
  </si>
  <si>
    <t>Ю Людмила Александровна</t>
  </si>
  <si>
    <t>М Мария Михайловна</t>
  </si>
  <si>
    <t>К Виктория Алексеевна</t>
  </si>
  <si>
    <t>К Владислав Владимирович</t>
  </si>
  <si>
    <t>Х Ирина Петровна</t>
  </si>
  <si>
    <t>Г Олеся Андреевна</t>
  </si>
  <si>
    <t>Г Галина Маратовна</t>
  </si>
  <si>
    <t>В АННА МИХАЙЛОВНА</t>
  </si>
  <si>
    <t>П Марина Геннадьевна</t>
  </si>
  <si>
    <t>Б ЕЛЕНА ВАСИЛЬЕВНА</t>
  </si>
  <si>
    <t>Г МАРИНА КУРБАНОВНА</t>
  </si>
  <si>
    <t>Г МАКСИМ ВЯЧЕСЛАВОВИЧ</t>
  </si>
  <si>
    <t>Х Ольга Викторовна</t>
  </si>
  <si>
    <t>С НАТАЛЬЯ АЛЕКСАНДРОВНА</t>
  </si>
  <si>
    <t>Ш ОЛЕГ ВАСИЛЬЕВИЧ</t>
  </si>
  <si>
    <t>Д АНАСТАСИЯ АНДРЕЕВНА</t>
  </si>
  <si>
    <t>К ЕЛЕНА ВЛАДИМИРОВНА</t>
  </si>
  <si>
    <t>П МИХАИЛ ЮРЬЕВИЧ</t>
  </si>
  <si>
    <t>Ю АНАСТАСИЯ ВЛАДИМИРОВНА</t>
  </si>
  <si>
    <t xml:space="preserve">К Максим </t>
  </si>
  <si>
    <t>Б Светлана Ефимовна</t>
  </si>
  <si>
    <t>О Иван Сергеевич</t>
  </si>
  <si>
    <t>П ЕВГЕНИЙ СЕРГЕЕВИЧ</t>
  </si>
  <si>
    <t>М ЛИЛИЯ ГАБДУЛЛОВНА</t>
  </si>
  <si>
    <t>Д Елена Геннадьевна</t>
  </si>
  <si>
    <t>П Виктория Викторовна</t>
  </si>
  <si>
    <t>Г ГЛЕБ ЮРЬЕВИЧ</t>
  </si>
  <si>
    <t>З Юлия Павловна</t>
  </si>
  <si>
    <t>Г АЙНУР МИННУРОВИЧ</t>
  </si>
  <si>
    <t>Ж КРИСТИНА НИКОЛАЕВНА</t>
  </si>
  <si>
    <t>М Кирилл Иванович</t>
  </si>
  <si>
    <t>Т АЛИНА ИГОРЕВНА</t>
  </si>
  <si>
    <t>Я ПАВЕЛ МИХАЙЛОВИЧ</t>
  </si>
  <si>
    <t>Х Оксана Ивановна</t>
  </si>
  <si>
    <t>С МАРИНА АЛЕКСАНДРОВНА</t>
  </si>
  <si>
    <t>Б ЕЛЕНА АЛЕКСЕЕВНА</t>
  </si>
  <si>
    <t>К ИРИНА КОНСТАНТИНОВНА</t>
  </si>
  <si>
    <t>С ВЛАДИСЛАВ ЕВГЕНЬЕВИЧ</t>
  </si>
  <si>
    <t>К АННА СТАНИСЛАВОВНА</t>
  </si>
  <si>
    <t>Г Миляуша Ильгамовна</t>
  </si>
  <si>
    <t>С ЛЮДМИЛА ВЛАДИМИРОВНА</t>
  </si>
  <si>
    <t>Д АЛЕКСЕЙ НИКОЛАЕВИЧ</t>
  </si>
  <si>
    <t>С Юлия Артуровна</t>
  </si>
  <si>
    <t>М Заира Мурадовна</t>
  </si>
  <si>
    <t>С ТАТЬЯНА НИКОЛАЕВНА</t>
  </si>
  <si>
    <t>П Екатерина Сергеевна</t>
  </si>
  <si>
    <t>Ш Артем Андреевич</t>
  </si>
  <si>
    <t>С ЛЮДМИЛА АЛЕКСАНДРОВНА</t>
  </si>
  <si>
    <t>Ш ТАТЬЯНА ВЯЧЕСЛАВОВНА</t>
  </si>
  <si>
    <t>Р Полина Сергеевна</t>
  </si>
  <si>
    <t>Б Светлана Анатольевна</t>
  </si>
  <si>
    <t>С Кирилл Иосифович</t>
  </si>
  <si>
    <t>М НИКИТА АЛЕКСАНДРОВИЧ</t>
  </si>
  <si>
    <t>Н ЮЛИЯ ВИКТОРОВНА</t>
  </si>
  <si>
    <t>В Светлана Викторовна</t>
  </si>
  <si>
    <t>А Сергей Львович</t>
  </si>
  <si>
    <t>С ЛАРИСА ВИКТОРОВНА</t>
  </si>
  <si>
    <t>К ДМИТРИЙ БОРИСОВИЧ</t>
  </si>
  <si>
    <t>Т ОЛЬГА ВИКТОРОВНА</t>
  </si>
  <si>
    <t>Ш Михаил Владимирович</t>
  </si>
  <si>
    <t>К ИГОРЬ АНАТОЛЬЕВИЧ</t>
  </si>
  <si>
    <t>Р ЮЛИЯ АНАТОЛЬЕВНА</t>
  </si>
  <si>
    <t>П Анна Сергеевна</t>
  </si>
  <si>
    <t>Ч Светлана Юрьевна</t>
  </si>
  <si>
    <t>А ТИМУР РАМИЛЕВИЧ</t>
  </si>
  <si>
    <t>Л Анна Юрьевна</t>
  </si>
  <si>
    <t>Л ЮЛИЯ ИГОРЕВНА</t>
  </si>
  <si>
    <t>Б ОЛЬГА СЕРГЕЕВНА</t>
  </si>
  <si>
    <t>Т ИЛЬЯ НИКОЛАЕВИЧ</t>
  </si>
  <si>
    <t>К Екатерина Васильевна</t>
  </si>
  <si>
    <t>Г АНАСТАСИЯ АЛЕКСАНДРОВНА</t>
  </si>
  <si>
    <t>П ЕЛЕНА ВЯЧЕСЛАВОВНА</t>
  </si>
  <si>
    <t>С НАДЕЖДА ЮРЬЕВНА</t>
  </si>
  <si>
    <t>Е АЛЕКСЕЙ ВЛАДИМИРОВИЧ</t>
  </si>
  <si>
    <t>А Людмила Александровна</t>
  </si>
  <si>
    <t>Ч Артем Павлович</t>
  </si>
  <si>
    <t>Т ГЕЛЬСИНЭ РАСИМОВНА</t>
  </si>
  <si>
    <t>К Наталья Петровна</t>
  </si>
  <si>
    <t>П ОЛЬГА МИХАЙЛОВНА</t>
  </si>
  <si>
    <t>В Ирина Анатольевна</t>
  </si>
  <si>
    <t>С ЕКАТЕРИНА ВАЛЕРЬЕВНА</t>
  </si>
  <si>
    <t>А Стелла Витальевна</t>
  </si>
  <si>
    <t>Ф Вадим Владимирович</t>
  </si>
  <si>
    <t>И ОЛЬГА ВЕНИАМИНОВНА</t>
  </si>
  <si>
    <t>Т Ирина Андреевна</t>
  </si>
  <si>
    <t>В Ольга Александровна</t>
  </si>
  <si>
    <t>А НАРИНЕ АРСЕНИ</t>
  </si>
  <si>
    <t>М Наталья Васильевна</t>
  </si>
  <si>
    <t>Б АЛЕКСАНДР НИКОЛАЕВИЧ</t>
  </si>
  <si>
    <t>М Татьяна Ивановна</t>
  </si>
  <si>
    <t>Ш ОЛЬГА ВЯЧЕСЛАВОВНА</t>
  </si>
  <si>
    <t>П ЕКАТЕРИНА ФЕДОРОВНА</t>
  </si>
  <si>
    <t>Ч Дмитрий Анатольевич</t>
  </si>
  <si>
    <t>В РУШАН НИСАМЕТДИНОВИЧ</t>
  </si>
  <si>
    <t>Т Кирилл Михайлович</t>
  </si>
  <si>
    <t>Т Елена Владимировна</t>
  </si>
  <si>
    <t>Ж Кирилл Михайлович</t>
  </si>
  <si>
    <t>Г АЛИНА АЛЕКСАНДРОВНА</t>
  </si>
  <si>
    <t>С АЛЬБЕРТ РИВКАТОВИЧ</t>
  </si>
  <si>
    <t>Ч ВИКТОРИЯ МИХАЙЛОВНА</t>
  </si>
  <si>
    <t>И АНДРЕЙ ЮРЬЕВИЧ</t>
  </si>
  <si>
    <t>Д Лариса Витальевна</t>
  </si>
  <si>
    <t>Х ИНГА ВАЛЕРЬЕВНА</t>
  </si>
  <si>
    <t>Н АЛЕКСАНДРА ГЕННАДЬЕВНА</t>
  </si>
  <si>
    <t>С РОМАН РОБЕРТОВИЧ</t>
  </si>
  <si>
    <t>Б Светлана Викторовна</t>
  </si>
  <si>
    <t>Б СТЕПАН АЛЕКСАНДРОВИЧ</t>
  </si>
  <si>
    <t>Ц КСЕНИЯ СЕРГЕЕВНА</t>
  </si>
  <si>
    <t>Р Надежда Алексеевна</t>
  </si>
  <si>
    <t>Г ЛАРИСА ИВАНОВНА</t>
  </si>
  <si>
    <t>Е Евгений Семенович</t>
  </si>
  <si>
    <t>Б ТАТЬЯНА ГЕННАДЬЕВНА</t>
  </si>
  <si>
    <t>З ИРИНА НИКОЛАЕВНА</t>
  </si>
  <si>
    <t>Р ДМИТРИЙ СЕРГЕЕВИЧ</t>
  </si>
  <si>
    <t>Ш Антон Петрович</t>
  </si>
  <si>
    <t>Ш Татьяна Юрьевна</t>
  </si>
  <si>
    <t>М МАРИЯ ДМИТРИЕВНА</t>
  </si>
  <si>
    <t>М Ирина Викторовна</t>
  </si>
  <si>
    <t>Т ИГОРЬ АЛЕКСАНДРОВИЧ</t>
  </si>
  <si>
    <t>С ВАЛЕНТИНА ИВАНОВНА</t>
  </si>
  <si>
    <t>И Андрей Павлович</t>
  </si>
  <si>
    <t>К МАРИНА ЛЕОНИДОВНА</t>
  </si>
  <si>
    <t>Д Анна Владимировна</t>
  </si>
  <si>
    <t>Ф Елена Олеговна</t>
  </si>
  <si>
    <t>Г ЛЮДМИЛА ПАВЛОВНА</t>
  </si>
  <si>
    <t>А ИРИНА ДМИТРИЕВНА</t>
  </si>
  <si>
    <t>К КОНСТАНТИН ВИКТОРОВИЧ</t>
  </si>
  <si>
    <t>М Ирина Леонидовна</t>
  </si>
  <si>
    <t>О Мария Сергеевна</t>
  </si>
  <si>
    <t>Г Андрей Ашотович</t>
  </si>
  <si>
    <t>Г ОЛЬГА ЮРЬЕВНА</t>
  </si>
  <si>
    <t>С Евгений Викторович</t>
  </si>
  <si>
    <t>И Дорджи Николаевич</t>
  </si>
  <si>
    <t>Ф АНДРЕЙ ВЛАДИМИРОВИЧ</t>
  </si>
  <si>
    <t>П НАТАЛЬЯ КОНСТАНТИНОВНА</t>
  </si>
  <si>
    <t>Г СВЕТЛАНА АЛЕКСАНДРОВНА</t>
  </si>
  <si>
    <t>Ч ТАТЬЯНА БОРИСОВНА</t>
  </si>
  <si>
    <t xml:space="preserve">Я ТИМУР </t>
  </si>
  <si>
    <t>С Евгения Эдуардовна</t>
  </si>
  <si>
    <t>С Евгения Сергеевна</t>
  </si>
  <si>
    <t>Б ЛУИЗА РАДИЕВНА</t>
  </si>
  <si>
    <t>Д ГАЛИНА АЛЕКСАНДРОВНА</t>
  </si>
  <si>
    <t>Л ВЕРА АЛЕКСЕЕВНА</t>
  </si>
  <si>
    <t>П Анастасия Сергеевна</t>
  </si>
  <si>
    <t>Ф ДМИТРИЙ ИГОРЕВИЧ</t>
  </si>
  <si>
    <t>Е МАРИЯ ВАСИЛЬЕВНА</t>
  </si>
  <si>
    <t>К АНДРЕЙ АЛЕКСАНДРОВИЧ</t>
  </si>
  <si>
    <t>Б АЛЬБИНА ГРИГОРЬЕВНА</t>
  </si>
  <si>
    <t>Д ОЛЬГА ВЛАДИМИРОВНА</t>
  </si>
  <si>
    <t>А КСЕНИЯ АНДРЕЕВНА</t>
  </si>
  <si>
    <t>С АЛЕКСЕЙ АЛЕКСЕЕВИЧ</t>
  </si>
  <si>
    <t>П АНДРЕЙ МИХАЙЛОВИЧ</t>
  </si>
  <si>
    <t>Л ЕЛЕНА ЛЕОНИДОВНА</t>
  </si>
  <si>
    <t>Г Татьяна Валерьевна</t>
  </si>
  <si>
    <t>Ш ИРИНА БОРИСОВНА</t>
  </si>
  <si>
    <t>В АРТЕМ ВЛАДИМИРОВИЧ</t>
  </si>
  <si>
    <t>К Надежда Сергеевна</t>
  </si>
  <si>
    <t>С ЕКАТЕРИНА ДМИТРИЕВНА</t>
  </si>
  <si>
    <t>М АЛЕКСЕЙ НИКОЛАЕВИЧ</t>
  </si>
  <si>
    <t>Б АЛИНА РАВИСОВНА</t>
  </si>
  <si>
    <t>С ЮЛИЯ ВАЛЕРИЕВНА</t>
  </si>
  <si>
    <t>Ш Светлана Александровна</t>
  </si>
  <si>
    <t>Г КСЕНИЯ ЮРЬЕВНА</t>
  </si>
  <si>
    <t>Ш Ксения Олеговна</t>
  </si>
  <si>
    <t>З АЛИСА АНДРЕЕВНА</t>
  </si>
  <si>
    <t>Д АНДРЕЙ АЛЕКСАНДРОВИЧ</t>
  </si>
  <si>
    <t>Р Карина Сергеевна</t>
  </si>
  <si>
    <t>А Ольга Васильевна</t>
  </si>
  <si>
    <t>Ф Екатерина Александровна</t>
  </si>
  <si>
    <t>О Виталий Владимирович</t>
  </si>
  <si>
    <t>Ч ЕКАТЕРИНА ВИКТОРОВНА</t>
  </si>
  <si>
    <t>Г Наталья Борисовна</t>
  </si>
  <si>
    <t>Х Игорь Сергеевич</t>
  </si>
  <si>
    <t>Г ТАТЬЯНА АЛЕКСАНДРОВНА</t>
  </si>
  <si>
    <t>Г НАТАЛЬЯ ИВАНОВНА</t>
  </si>
  <si>
    <t>Б НИКОЛАЙ НИКОЛАЕВИЧ</t>
  </si>
  <si>
    <t>Ф ЕЛЕНА НИКОЛАЕВНА</t>
  </si>
  <si>
    <t>А Ирина Вячеславовна</t>
  </si>
  <si>
    <t>А АЛЕКСАНДРА ПЕТРОВНА</t>
  </si>
  <si>
    <t>Е Алексей Викторович</t>
  </si>
  <si>
    <t>З МАКСИМ АЛЕКСАНДРОВИЧ</t>
  </si>
  <si>
    <t>С Егор Сергеевич</t>
  </si>
  <si>
    <t>Р АЛЕКСАНДР ПАВЛОВИЧ</t>
  </si>
  <si>
    <t>С ДЕНИС ВЛАДИМИРОВИЧ</t>
  </si>
  <si>
    <t>А Эльза Николаевна</t>
  </si>
  <si>
    <t>У НАТАЛЬЯ ЭДУАРДОВНА</t>
  </si>
  <si>
    <t>Ф Лариса Николаевна</t>
  </si>
  <si>
    <t>И ОЛЬГА ВЛАДИМИРОВНА</t>
  </si>
  <si>
    <t>Я Ольга Борисовна</t>
  </si>
  <si>
    <t>П МИХАИЛ НИКОЛАЕВИЧ</t>
  </si>
  <si>
    <t>Р ВЕРОНИКА АНАТОЛЬЕВНА</t>
  </si>
  <si>
    <t>Ш Алевтина Викторовна</t>
  </si>
  <si>
    <t>Р МАРИНА ФЕДОРОВНА</t>
  </si>
  <si>
    <t>К Денис Николаевич</t>
  </si>
  <si>
    <t>М ВЛАДИМИР ЕВГЕНЬЕВИЧ</t>
  </si>
  <si>
    <t>И ВЕРОНИКА СЕРГЕЕВНА</t>
  </si>
  <si>
    <t>Ф Анна Михайловна</t>
  </si>
  <si>
    <t>Т МИХАИЛ ВЛАДИМИРОВИЧ</t>
  </si>
  <si>
    <t>К Елена Игоревна</t>
  </si>
  <si>
    <t>Н Татьяна Леонидовна</t>
  </si>
  <si>
    <t>З НАТАЛЬЯ ВЛАДИМИРОВНА</t>
  </si>
  <si>
    <t>Л АНАСТАСИЯ ИГОРЕВНА</t>
  </si>
  <si>
    <t>Ш МАРИНА ВИКТОРОВНА</t>
  </si>
  <si>
    <t>А Елена Николаевна</t>
  </si>
  <si>
    <t>П АНВАР МАХМУДАЛИЕВИЧ</t>
  </si>
  <si>
    <t>М ОЛЬГА СЕРГЕЕВНА</t>
  </si>
  <si>
    <t>Ш ТАТЬЯНА ДМИТРИЕВНА</t>
  </si>
  <si>
    <t>П ВИКТОРИЯ ГРИГОРЬЕВНА</t>
  </si>
  <si>
    <t>Ц ЕЛЕНА АНАТОЛЬЕВНА</t>
  </si>
  <si>
    <t>О ДМИТРИЙ ВИКТОРОВИЧ</t>
  </si>
  <si>
    <t>Е Владимир Олегович</t>
  </si>
  <si>
    <t>П СЕРГЕЙ ЮРЬЕВИЧ</t>
  </si>
  <si>
    <t>К Анастасия Владимировна</t>
  </si>
  <si>
    <t>Л АЛЛА ВИКТОРОВНА</t>
  </si>
  <si>
    <t>К Евгений Юрьевич</t>
  </si>
  <si>
    <t>Т Наталья Дмитриевна</t>
  </si>
  <si>
    <t>П ЕКАТЕРИНА ПАВЛОВНА</t>
  </si>
  <si>
    <t>К Раиса Хакимовна</t>
  </si>
  <si>
    <t>Ш Наталья Витальевна</t>
  </si>
  <si>
    <t>Г МИЛЕНА ЮРЬЕВНА</t>
  </si>
  <si>
    <t>Г Наталья Николаевна</t>
  </si>
  <si>
    <t>З Элеонора Ефимовна</t>
  </si>
  <si>
    <t>К АРСЕН ДЖАМБЕЧЕВИЧ</t>
  </si>
  <si>
    <t>Т Наталья Алексеевна</t>
  </si>
  <si>
    <t>П КОНСТАНТИН АЛЕКСАНДРОВИЧ</t>
  </si>
  <si>
    <t>К ТАТЬЯНА ЕВГЕНЬЕВНА</t>
  </si>
  <si>
    <t>А ЮЛИЯ ФАИЗОВНА</t>
  </si>
  <si>
    <t>Д МИХАИЛ ЯНОВИЧ</t>
  </si>
  <si>
    <t>Ш Анна Николаевна</t>
  </si>
  <si>
    <t>К НИКОЛАЙ ВИКТОРОВИЧ</t>
  </si>
  <si>
    <t>М Александр Вячеславович</t>
  </si>
  <si>
    <t>М ЕКАТЕРИНА АНАТОЛЬЕВНА</t>
  </si>
  <si>
    <t>Б НАДЕЖДА ВАЛЕНТИНОВНА</t>
  </si>
  <si>
    <t>И Ирина Юрьевна</t>
  </si>
  <si>
    <t>М ДМИТРИЙ ВЛАДИМИРОВИЧ</t>
  </si>
  <si>
    <t>Г Ольга Вячеславовна</t>
  </si>
  <si>
    <t>Н ЛЮДМИЛА АНДРЕЕВНА</t>
  </si>
  <si>
    <t>П ПАВЕЛ АЛЕКСАНДРОВИЧ</t>
  </si>
  <si>
    <t>Л Игорь Евгеньевич</t>
  </si>
  <si>
    <t>П АЛЕКСАНДР АЛЕКСАНДРОВИЧ</t>
  </si>
  <si>
    <t>Л ОЛЕСЯ СТЕПАНОВНА</t>
  </si>
  <si>
    <t>З Надежда Николаевна</t>
  </si>
  <si>
    <t>К ЛЮДМИЛА ФИЛИППОВНА</t>
  </si>
  <si>
    <t>А Галина Трофимовна</t>
  </si>
  <si>
    <t>М ЕЛЕНА МИХАЙЛОВНА</t>
  </si>
  <si>
    <t>Ц ДМИТРИЙ СЕРГЕЕВИЧ</t>
  </si>
  <si>
    <t>Д ИННА ВЛАДИМИРОВНА</t>
  </si>
  <si>
    <t>К НИКОЛАЙ АЛЕКСАНДРОВИЧ</t>
  </si>
  <si>
    <t>Л НАТАЛЬЯ ЕВГЕНЬЕВНА</t>
  </si>
  <si>
    <t>Б НАИЛЬ РИФОВИЧ</t>
  </si>
  <si>
    <t>Н ИГОРЬ АНАТОЛЬЕВИЧ</t>
  </si>
  <si>
    <t>П Константин Алексеевич</t>
  </si>
  <si>
    <t>М ОЛЬГА ЛЕОНИДОВНА</t>
  </si>
  <si>
    <t>Н ОЛЬГА ОЛЕГОВНА</t>
  </si>
  <si>
    <t>А Светлана Евгеньевна</t>
  </si>
  <si>
    <t>Р ЮЛИЯ МИХАЙЛОВНА</t>
  </si>
  <si>
    <t>Б РИММА НИКОЛАЕВНА</t>
  </si>
  <si>
    <t>Л НИНА ВАСИЛЬЕВНА</t>
  </si>
  <si>
    <t>П КИРИЛЛ ВЛАДИМИРОВИЧ</t>
  </si>
  <si>
    <t>Г Сергей Михайлович</t>
  </si>
  <si>
    <t>К Светлана Викторовна</t>
  </si>
  <si>
    <t>В Надежда Вячеславовна</t>
  </si>
  <si>
    <t>М ОЛЬГА ВАЛЕРИАНОВНА</t>
  </si>
  <si>
    <t>Б ВИКТОР ВЛАДИМИРОВИЧ</t>
  </si>
  <si>
    <t>Ф Андрей Евгеньевич</t>
  </si>
  <si>
    <t>К ОКСАНА АЛЕКСАНДРОВНА</t>
  </si>
  <si>
    <t>Т София Михайловна</t>
  </si>
  <si>
    <t>Т АЛЕКСАНДР ВИКТОРОВИЧ</t>
  </si>
  <si>
    <t>К СЕРГЕЙ СЕРГЕЕВИЧ</t>
  </si>
  <si>
    <t>С ДМИТРИЙ ВАЛЕРИЕВИЧ</t>
  </si>
  <si>
    <t>Я Никита Юрьевич</t>
  </si>
  <si>
    <t>М Наталья Анатольевна</t>
  </si>
  <si>
    <t>Ч ЛИЛИЯ ФАНИЛЕВНА</t>
  </si>
  <si>
    <t>Ф ДАРЬЯ ВАСИЛЬЕВНА</t>
  </si>
  <si>
    <t>Т СТАНИСЛАВ СЕРГЕЕВИЧ</t>
  </si>
  <si>
    <t>Ц ЛЮДМИЛА ЕВГЕНЬЕВНА</t>
  </si>
  <si>
    <t>К ЮЛИЯ ВИКТОРОВНА</t>
  </si>
  <si>
    <t>З Алена Фидаисовна</t>
  </si>
  <si>
    <t>К ИРИНА СТАНИСЛАВОВНА</t>
  </si>
  <si>
    <t>Б МАРИЯ АНДРЕЕВНА</t>
  </si>
  <si>
    <t>М МИХАИЛ АЛЕКСАНДРОВИЧ</t>
  </si>
  <si>
    <t>Л ОЛЬГА НИКОЛАЕВНА</t>
  </si>
  <si>
    <t>М Татьяна Игоревна</t>
  </si>
  <si>
    <t>И Иван Васильевич</t>
  </si>
  <si>
    <t>К АЛЕКСАНДР АНДРЕЕВИЧ</t>
  </si>
  <si>
    <t>Т Павел Евгеньевич</t>
  </si>
  <si>
    <t>Х ИРИНА СЕРГЕЕВНА</t>
  </si>
  <si>
    <t>Е ЕВГЕНИЙ АЛЕКСЕЕВИЧ</t>
  </si>
  <si>
    <t>К Дмитрий Петрович</t>
  </si>
  <si>
    <t>К ЛАРИСА НИКОЛАЕВНА</t>
  </si>
  <si>
    <t>Ю Денис Владимирович</t>
  </si>
  <si>
    <t>П Ирина Викторовна</t>
  </si>
  <si>
    <t>Г Татьяна Юрьевна</t>
  </si>
  <si>
    <t>П Виктория Михайловна</t>
  </si>
  <si>
    <t>Ч ДЕНИС АЛЕКСАНДРОВИЧ</t>
  </si>
  <si>
    <t>Г РИНА ВИТАЛЬЕВНА</t>
  </si>
  <si>
    <t>А Алена Юрьевна</t>
  </si>
  <si>
    <t>Р АНДРЕЙ ИВАНОВИЧ</t>
  </si>
  <si>
    <t>Ш ОЛЕСЯ ВЯЧЕСЛАВОВНА</t>
  </si>
  <si>
    <t>Щ АНАСТАСИЯ АЛЕКСЕЕВНА</t>
  </si>
  <si>
    <t>Н ДМИТРИЙ ВЛАДИМИРОВИЧ</t>
  </si>
  <si>
    <t>Х ГУЛЬНАЗ МИННЕГАЛИЕВНА</t>
  </si>
  <si>
    <t>М Максим Сергеевич</t>
  </si>
  <si>
    <t>Ч НАТАЛЬЯ ВЛАДИМИРОВНА</t>
  </si>
  <si>
    <t>И НАТАЛЬЯ АЛЕКСАНДРОВНА</t>
  </si>
  <si>
    <t>Л Елена Васильевна</t>
  </si>
  <si>
    <t>О Виктория Константиновна</t>
  </si>
  <si>
    <t>П ДМИТРИЙ ВАЛЕРИЕВИЧ</t>
  </si>
  <si>
    <t>П Олег Андреевич</t>
  </si>
  <si>
    <t>Г Олеся Викторовна</t>
  </si>
  <si>
    <t>Ф Елена Александровна</t>
  </si>
  <si>
    <t>Ч Максим Юрьевич</t>
  </si>
  <si>
    <t>Л Татьяна Александровна</t>
  </si>
  <si>
    <t>С СВЕТЛАНА ЖАВДАТОВНА</t>
  </si>
  <si>
    <t>М ЕВГЕНИЙ СЕРГЕЕВИЧ</t>
  </si>
  <si>
    <t>Б Татьяна Викторовна</t>
  </si>
  <si>
    <t>А АЛЕКСАНДР ЮРЬЕВИЧ</t>
  </si>
  <si>
    <t>Л Лилия Владимировна</t>
  </si>
  <si>
    <t>С ДМИТРИЙ ЕВГЕНЬЕВИЧ</t>
  </si>
  <si>
    <t>П Ирина Владимировна</t>
  </si>
  <si>
    <t>Г АННА НИКОЛАЕВНА</t>
  </si>
  <si>
    <t>Ш Ирина Григорьевна</t>
  </si>
  <si>
    <t>К АЛЛА ЮРЬЕВНА</t>
  </si>
  <si>
    <t>Р ЛАРИСА ЛЕОНИДОВНА</t>
  </si>
  <si>
    <t>К Анастасия Валентиновна</t>
  </si>
  <si>
    <t>Л АНТОН АЛЕКСАНДРОВИЧ</t>
  </si>
  <si>
    <t>Г Ирина Валерьевна</t>
  </si>
  <si>
    <t>Ю Анна Александровна</t>
  </si>
  <si>
    <t>И АНАСТАСИЯ МИХАЙЛОВНА</t>
  </si>
  <si>
    <t>Г МАРИНА СЕРГЕЕВНА</t>
  </si>
  <si>
    <t>С Андрей Петрович</t>
  </si>
  <si>
    <t>М ЕКАТЕРИНА ЕВГЕНЬЕВНА</t>
  </si>
  <si>
    <t>И Елена Юрьевна</t>
  </si>
  <si>
    <t>Г Эдуард Андреевич</t>
  </si>
  <si>
    <t>Т ВЕРА МИХАЙЛОВНА</t>
  </si>
  <si>
    <t>Л АНДРЕЙ ВЛАДИМИРОВИЧ</t>
  </si>
  <si>
    <t>Ш АНАСТАСИЯ ВИТАЛЬЕВНА</t>
  </si>
  <si>
    <t>О Марина Владимировна</t>
  </si>
  <si>
    <t>Л АННА МИХАЙЛОВНА</t>
  </si>
  <si>
    <t>И ТАТЬЯНА ГЕННАДЬЕВНА</t>
  </si>
  <si>
    <t>В РУСТАМ ФАРИТОВИЧ</t>
  </si>
  <si>
    <t>О ИРИНА ГЕННАДИЕВНА</t>
  </si>
  <si>
    <t>Т ЮРИЙ АЛЕКСЕЕВИЧ</t>
  </si>
  <si>
    <t>Р Елена Николаевна</t>
  </si>
  <si>
    <t>Т Светлана Геннадьевна</t>
  </si>
  <si>
    <t>Н Георгий Николаевич</t>
  </si>
  <si>
    <t>И ИРИНА АЛЕКСАНДРОВНА</t>
  </si>
  <si>
    <t>Б АЛИНА ВЯЧЕСЛАВОВНА</t>
  </si>
  <si>
    <t>Б ВИКТОРИЯ АЛЕКСАНДРОВНА</t>
  </si>
  <si>
    <t>В ДМИТРИЙ ГЕННАДЬЕВИЧ</t>
  </si>
  <si>
    <t>П Николай Анатольевич</t>
  </si>
  <si>
    <t>Р Роман Владимирович</t>
  </si>
  <si>
    <t>Л ИРИНА ЕВГЕНЬЕВНА</t>
  </si>
  <si>
    <t>Ш ТАТЬЯНА ВИКТОРОВНА</t>
  </si>
  <si>
    <t>Г Николай Александрович</t>
  </si>
  <si>
    <t>М АННА ВЯЧЕСЛАВОВНА</t>
  </si>
  <si>
    <t>Б КСЕНИЯ ИГОРЕВНА</t>
  </si>
  <si>
    <t>Ч МАРИНА ЮРЬЕВНА</t>
  </si>
  <si>
    <t>П Анастасия Геннадьевна</t>
  </si>
  <si>
    <t>О ЛОЛИТА ВИТАЛЬЕВНА</t>
  </si>
  <si>
    <t>В ДАРЬЯ ЕВГЕНЬЕВНА</t>
  </si>
  <si>
    <t>З РОМАН МИХАЙЛОВИЧ</t>
  </si>
  <si>
    <t>С Елена Станиславовна</t>
  </si>
  <si>
    <t>С ДАНИИЛ ВАЛЕРЬЕВИЧ</t>
  </si>
  <si>
    <t>Л ЕКАТЕРИНА ВИКТОРОВНА</t>
  </si>
  <si>
    <t>Б Валентина Геннадьевна</t>
  </si>
  <si>
    <t>Н АЛЕКСАНДР ВАСИЛЬЕВИЧ</t>
  </si>
  <si>
    <t>Б Тимофей Викторович</t>
  </si>
  <si>
    <t>Г Татьяна Сергеевна</t>
  </si>
  <si>
    <t>Л ЕКАТЕРИНА АЛЕКСЕЕВНА</t>
  </si>
  <si>
    <t>Ш Евгения Анатольевна</t>
  </si>
  <si>
    <t>Л Елена Григорьевна</t>
  </si>
  <si>
    <t>Ч ОЛЬГА ВИКТОРОВНА</t>
  </si>
  <si>
    <t>С ОЛЬГА НИКОЛАЕВНА</t>
  </si>
  <si>
    <t>Г Ирина Геннадьевна</t>
  </si>
  <si>
    <t>Л РОМАН ГЕННАДЬЕВИЧ</t>
  </si>
  <si>
    <t>К ИГОРЬ ПАВЛОВИЧ</t>
  </si>
  <si>
    <t>Г Вячеслав Васильевич</t>
  </si>
  <si>
    <t>Н НАТАЛЬЯ ВАЛЕРИЕВНА</t>
  </si>
  <si>
    <t>Ц МАРГАРИТА МИХАЙЛОВНА</t>
  </si>
  <si>
    <t>С ЕЛЕНА МИХАЙЛОВНА</t>
  </si>
  <si>
    <t>Б ДЕНИС ВАЛЕНТИНОВИЧ</t>
  </si>
  <si>
    <t>Д Батырбай Урунбаевич</t>
  </si>
  <si>
    <t>К Екатерина Юрьевна</t>
  </si>
  <si>
    <t>З Дмитрий Валерьевич</t>
  </si>
  <si>
    <t>К Людмила Георгиевна</t>
  </si>
  <si>
    <t>Н АЛЕКСАНДР РАВИЛЕВИЧ</t>
  </si>
  <si>
    <t>Ш ТИМУР СУЛТАНОВИЧ</t>
  </si>
  <si>
    <t>Х АЛЕНА АРТЕМОВНА</t>
  </si>
  <si>
    <t>П ЕКАТЕРИНА АНАТОЛЬЕВНА</t>
  </si>
  <si>
    <t>К Сергей Евгеньевич</t>
  </si>
  <si>
    <t>Б СОФЬЯ ШИКЮРОВНА</t>
  </si>
  <si>
    <t>П НАТАЛЬЯ ЛЬВОВНА</t>
  </si>
  <si>
    <t>М ЕКАТЕРИНА СЕРГЕЕВНА</t>
  </si>
  <si>
    <t>К КРИСТИНА ОЛЕГОВНА</t>
  </si>
  <si>
    <t>М Аурелия Комбуевна</t>
  </si>
  <si>
    <t>М Инна Вадимовна</t>
  </si>
  <si>
    <t>А НАТАЛЬЯ ВАЛЕРЬЕВНА</t>
  </si>
  <si>
    <t>К ТАТЬЯНА ВЛАДИМИРОВНА</t>
  </si>
  <si>
    <t>Ч Дарья Андреевна</t>
  </si>
  <si>
    <t>М АНАСТАСИЯ ДМИТРИЕВНА</t>
  </si>
  <si>
    <t>А ЕВГЕНИЙ ВИТАЛЬЕВИЧ</t>
  </si>
  <si>
    <t>Ш ЮЛИЯ ВЛАДИМИРОВНА</t>
  </si>
  <si>
    <t>И СЕРГЕЙ АЛЕКСАНДРОВИЧ</t>
  </si>
  <si>
    <t>Л Валентина Александровна</t>
  </si>
  <si>
    <t>У ТАТЬЯНА ВАСИЛЬЕВНА</t>
  </si>
  <si>
    <t>П ЮЛИЯ ВАЛЕРЬЕВНА</t>
  </si>
  <si>
    <t>С СВЕТЛАНА ВЛАДИМИРОВНА</t>
  </si>
  <si>
    <t>Б АЛЕКСАНДРА ВИТАЛЬЕВНА</t>
  </si>
  <si>
    <t>К Кристина Анатольевна</t>
  </si>
  <si>
    <t>С Константин Александрович</t>
  </si>
  <si>
    <t>Ш Вячеслав Анатольевич</t>
  </si>
  <si>
    <t>П Евгений Владимирович</t>
  </si>
  <si>
    <t>В ДМИТРИЙ ВИКТОРОВИЧ</t>
  </si>
  <si>
    <t>Ч КИРИЛЛ ЕВГЕНЬЕВИЧ</t>
  </si>
  <si>
    <t>К Юлия Олеговна</t>
  </si>
  <si>
    <t>Г Ильнар Илдусович</t>
  </si>
  <si>
    <t>К Светлана Николаевна</t>
  </si>
  <si>
    <t>С Михаил Александрович</t>
  </si>
  <si>
    <t>П МАРИНА ВЛАДИМИРОВНА</t>
  </si>
  <si>
    <t>Э Оксана Андреевна</t>
  </si>
  <si>
    <t>Г Максим Викторович</t>
  </si>
  <si>
    <t>Е ОЛЬГА НИКОЛАЕВНА</t>
  </si>
  <si>
    <t>Щ ЕЛЕНА АЛЕКСЕЕВНА</t>
  </si>
  <si>
    <t>К НАДЕЖДА ВАЛЕРЬЕВНА</t>
  </si>
  <si>
    <t>А Татьяна Владимировна</t>
  </si>
  <si>
    <t>П СВЕТЛАНА МИХАЙЛОВНА</t>
  </si>
  <si>
    <t>В АННА АЛЕКСАНДРОВНА</t>
  </si>
  <si>
    <t>Е ЛЮЦИЯ ФАРУКОВНА</t>
  </si>
  <si>
    <t>Г ТАТЬЯНА СЕРГЕЕВНА</t>
  </si>
  <si>
    <t>У Ирина Юрьевна</t>
  </si>
  <si>
    <t>Т Александра Александровна</t>
  </si>
  <si>
    <t>А КРИСТИНА СЕРГЕЕВНА</t>
  </si>
  <si>
    <t>З ЕЛЕНА ВИКТОРОВНА</t>
  </si>
  <si>
    <t>М ЭЛЬМИРА РАЗИЛЬЕВНА</t>
  </si>
  <si>
    <t>Б АЛЁНА ЛЕОНИДОВНА</t>
  </si>
  <si>
    <t>Г РАСИМ ЭМИЛЕВИЧ</t>
  </si>
  <si>
    <t>К ЛЮБОВЬ СВЯТОСЛАВОВНА</t>
  </si>
  <si>
    <t>Т ИРИНА НИКОЛАЕВНА</t>
  </si>
  <si>
    <t>Э НАИЛЯ ГАЙДАРОВНА</t>
  </si>
  <si>
    <t>М ЛАРИСА РАСЫХОВНА</t>
  </si>
  <si>
    <t>В АЛЬБИНА РИЗВАНОВНА</t>
  </si>
  <si>
    <t>М ЕВГЕНИЯ НИКОЛАЕВНА</t>
  </si>
  <si>
    <t>Т ВАСИЛИЙ СЕРГЕЕВИЧ</t>
  </si>
  <si>
    <t>Т Жазира Нурмаматовна</t>
  </si>
  <si>
    <t>Н Ирина Николаевна</t>
  </si>
  <si>
    <t>Л ЮЛИЯ ВЯЧЕСЛАВОВНА</t>
  </si>
  <si>
    <t>П ОЛЕСЯ ФЕДОРОВНА</t>
  </si>
  <si>
    <t>П НАДЕЖДА ГЕННАДЬЕВНА</t>
  </si>
  <si>
    <t>П ЕВГЕНИЙ АЛЕКСАНДРОВИЧ</t>
  </si>
  <si>
    <t>Ш ЕЛЕНА ИСМАИЛОВНА</t>
  </si>
  <si>
    <t>К ГРИГОРИЙ ВИТАЛЬЕВИЧ</t>
  </si>
  <si>
    <t>Б Евгений Юрьевич</t>
  </si>
  <si>
    <t>Д ПАВЕЛ АЛЕКСАНДРОВИЧ</t>
  </si>
  <si>
    <t>П ТАТЬЯНА АНАТОЛЬЕВНА</t>
  </si>
  <si>
    <t>Б ЗИНАИДА АНДРЕЕВНА</t>
  </si>
  <si>
    <t>З ЯНА ГЕРМАНОВНА</t>
  </si>
  <si>
    <t>А ВИКТОРИЯ ВЯЧЕСЛАВОВНА</t>
  </si>
  <si>
    <t>М Ольга Райнгольдовна</t>
  </si>
  <si>
    <t>С Вадим Васильевич</t>
  </si>
  <si>
    <t>С Алексей Борисович</t>
  </si>
  <si>
    <t>М ИЛЬЯ СЕРГЕЕВИЧ</t>
  </si>
  <si>
    <t>В АЛЕКСАНДР АЛЕКСАНДРОВИЧ</t>
  </si>
  <si>
    <t>Е Виктор Геннадьевич</t>
  </si>
  <si>
    <t>Г ДМИТРИЙ СЕРГЕЕВИЧ</t>
  </si>
  <si>
    <t>Л МАРИНА ВЛАДИМИРОВНА</t>
  </si>
  <si>
    <t>К ТАТЬЯНА АЛЕКСАНДРОВНА</t>
  </si>
  <si>
    <t>Ц Наталья Викторовна</t>
  </si>
  <si>
    <t>Б МАРИНА ГЕННАДЬЕВНА</t>
  </si>
  <si>
    <t>С МАРГАРИТА СЕРГЕЕВНА</t>
  </si>
  <si>
    <t>Т АНАТОЛИЙ ИГОРЕВИЧ</t>
  </si>
  <si>
    <t>Х Николай Валерьевич</t>
  </si>
  <si>
    <t>А ПОЛИНА СЕРГЕЕВНА</t>
  </si>
  <si>
    <t>Б ДАРЬЯ ПЕТРОВНА</t>
  </si>
  <si>
    <t>Т Альберт Салаватович</t>
  </si>
  <si>
    <t>Г АНДРЕЙ СЕРГЕЕВИЧ</t>
  </si>
  <si>
    <t>М Павел Николаевич</t>
  </si>
  <si>
    <t>Ш ИРИНА НИКОЛАЕВНА</t>
  </si>
  <si>
    <t>И Владимир Геннадьевич</t>
  </si>
  <si>
    <t>О АНТОН СЕРГЕЕВИЧ</t>
  </si>
  <si>
    <t>Р СВЕТЛАНА ВИТАЛЬЕВНА</t>
  </si>
  <si>
    <t>А Павел Викторович</t>
  </si>
  <si>
    <t>М Александр Гамлетович</t>
  </si>
  <si>
    <t>К ЕВГЕНИЙ НИКОЛАЕВИЧ</t>
  </si>
  <si>
    <t>П НИКОЛАЙ ДМИТРИЕВИЧ</t>
  </si>
  <si>
    <t>М Владимир Николаевич</t>
  </si>
  <si>
    <t>М Ксения Константиновна</t>
  </si>
  <si>
    <t>Е РОМАН АНАТОЛЬЕВИЧ</t>
  </si>
  <si>
    <t>К Ирина Ивановна</t>
  </si>
  <si>
    <t>А НАТАЛЬЯ НИКОЛАЕВНА</t>
  </si>
  <si>
    <t>П Эльмира Мансуровна</t>
  </si>
  <si>
    <t>Ш ИРИНА ВЛАДИМИРОВНА</t>
  </si>
  <si>
    <t>Г Никита Владимирович</t>
  </si>
  <si>
    <t>К АЛЕКСАНДР ВЯЧЕСЛАВОВИЧ</t>
  </si>
  <si>
    <t>Р ДАРЬЯ АЛЕКСЕЕВНА</t>
  </si>
  <si>
    <t>Ч Ольга Владимировна</t>
  </si>
  <si>
    <t>К НАТАЛЬЯ ПОЛИКАРПОВНА</t>
  </si>
  <si>
    <t>Б САИДА ВОЛГАЕВНА</t>
  </si>
  <si>
    <t>С СВЕТЛАНА АНДРЕЕВНА</t>
  </si>
  <si>
    <t>М ТАТЬЯНА ПЕТРОВНА</t>
  </si>
  <si>
    <t>К Ростислав Игоревич</t>
  </si>
  <si>
    <t>Н ЮЛИЯ ВЛАДИМИРОВНА</t>
  </si>
  <si>
    <t>Е ЕКАТЕРИНА ГЕННАДЬЕВНА</t>
  </si>
  <si>
    <t>И Николай Михайлович</t>
  </si>
  <si>
    <t>Д Лариса Владимировна</t>
  </si>
  <si>
    <t>М ДИАНА ЭМИРОВНА</t>
  </si>
  <si>
    <t>Б ИРИНА ЕВГЕНЬЕВНА</t>
  </si>
  <si>
    <t>М Алимбай Казакбаевич</t>
  </si>
  <si>
    <t>Л Людмила Анатольевна</t>
  </si>
  <si>
    <t>Р ВАЛЕНТИНА ВИКТОРОВНА</t>
  </si>
  <si>
    <t>З КОНСТАНТИН АЛЕКСАНДРОВИЧ</t>
  </si>
  <si>
    <t>Т ЛЮДМИЛА ЮРЬЕВНА</t>
  </si>
  <si>
    <t>О АНАСТАСИЯ ОЛЕГОВНА</t>
  </si>
  <si>
    <t>Л ДМИТРИЙ ВЕНИАМИНОВИЧ</t>
  </si>
  <si>
    <t>Л ЕЛЕНА НИКОЛАЕВНА</t>
  </si>
  <si>
    <t>В ГАЛИНА АНДРЕЕВНА</t>
  </si>
  <si>
    <t>З НИКИТА СЕРГЕЕВИЧ</t>
  </si>
  <si>
    <t>Р АНАСТАСИЯ СЕРГЕЕВНА</t>
  </si>
  <si>
    <t>З Елена Сергеевна</t>
  </si>
  <si>
    <t>Ш Елена Викторовна</t>
  </si>
  <si>
    <t>Н СЕРГЕЙ НИКОЛАЕВИЧ</t>
  </si>
  <si>
    <t>Х Юлия Васильевна</t>
  </si>
  <si>
    <t>Ж ЕКАТЕРИНА СЕРГЕЕВНА</t>
  </si>
  <si>
    <t>Т Олеся Алексеевна</t>
  </si>
  <si>
    <t>З Владислав Сергеевич</t>
  </si>
  <si>
    <t>Г ТАТЬЯНА ЕВГЕНЬЕВНА</t>
  </si>
  <si>
    <t>К МИХАИЛ НИКОЛАЕВИЧ</t>
  </si>
  <si>
    <t>М АННА АЛЕКСАНДРОВНА</t>
  </si>
  <si>
    <t>М Ирина Евгеньевна</t>
  </si>
  <si>
    <t>П ОЛЬГА НИКОЛАЕВНА</t>
  </si>
  <si>
    <t>К АЛЕКСАНДРА ВАЛЕНТИНОВНА</t>
  </si>
  <si>
    <t>Т Станислав Юрьевич</t>
  </si>
  <si>
    <t>Т Донат Игоревич</t>
  </si>
  <si>
    <t>Б Карен Гагикович</t>
  </si>
  <si>
    <t>Г Ольга Николаевна</t>
  </si>
  <si>
    <t>К Наталья Сергеевна</t>
  </si>
  <si>
    <t>В ТАТЬЯНА АЛЕКСАНДРОВНА</t>
  </si>
  <si>
    <t>А Артём Антонович</t>
  </si>
  <si>
    <t>К АЛЬБЕРТ НАИЛЕВИЧ</t>
  </si>
  <si>
    <t>Б ЕВГЕНИЙ ЯКОВЛЕВИЧ</t>
  </si>
  <si>
    <t>П КИРИЛЛ ЛЕОНИДОВИЧ</t>
  </si>
  <si>
    <t>Ч Константин Евгеньевич</t>
  </si>
  <si>
    <t>В Наталья Викторовна</t>
  </si>
  <si>
    <t>З Альбина Александровна</t>
  </si>
  <si>
    <t>Л Артем Сергеевич</t>
  </si>
  <si>
    <t>С Юлия Александровна</t>
  </si>
  <si>
    <t>Д Сергей Иванович</t>
  </si>
  <si>
    <t>О Антон Александрович</t>
  </si>
  <si>
    <t>Е АЛЕКСЕЙ ЛЕОНИДОВИЧ</t>
  </si>
  <si>
    <t>Р АЛЕКСЕЙ ВАЛЕРЬЕВИЧ</t>
  </si>
  <si>
    <t>Н ВИКТОР МИХАЙЛОВИЧ</t>
  </si>
  <si>
    <t>Р Светлана Васимовна</t>
  </si>
  <si>
    <t>А Александр Сергеевич</t>
  </si>
  <si>
    <t>Б МАРИЯ ИГОРЕВНА</t>
  </si>
  <si>
    <t>Л Яна Вадимовна</t>
  </si>
  <si>
    <t>П ЕВГЕНИЯ ВЛАДИМИРОВНА</t>
  </si>
  <si>
    <t>О МАРИЯ ЖАМСАРАНОВНА</t>
  </si>
  <si>
    <t>Т ВЛАДИМИР СЕРГЕЕВИЧ</t>
  </si>
  <si>
    <t>С ИРИНА ВИТАЛЬЕВНА</t>
  </si>
  <si>
    <t>Н НИКИТА ВЛАДИМИРОВИЧ</t>
  </si>
  <si>
    <t>Н Ольга Витальевна</t>
  </si>
  <si>
    <t>Е Александр Александрович</t>
  </si>
  <si>
    <t>С ЯРОСЛАВ ЮРЬЕВИЧ</t>
  </si>
  <si>
    <t>З Ольга Владимировна</t>
  </si>
  <si>
    <t>Я Татьяна Михайловна</t>
  </si>
  <si>
    <t>Щ ТАМАРА ВАЛЕРЬЕВНА</t>
  </si>
  <si>
    <t>Р ДЕНИС ВЛАДИМИРОВИЧ</t>
  </si>
  <si>
    <t>В ТАТЬЯНА ЮРЬЕВНА</t>
  </si>
  <si>
    <t>К Данил Викторович</t>
  </si>
  <si>
    <t>В Роман Витальевич</t>
  </si>
  <si>
    <t>Т Сергей Сергеевич</t>
  </si>
  <si>
    <t>Е ЭЛЬМИРА КЯМИЛЕВНА</t>
  </si>
  <si>
    <t>Ш Леонид Афанасьевич</t>
  </si>
  <si>
    <t>Г ЛЮБОВЬ АРТУРОВНА</t>
  </si>
  <si>
    <t>Э ОЛЬГА ВИКТОРОВНА</t>
  </si>
  <si>
    <t>Т АНТОН СЕРГЕЕВИЧ</t>
  </si>
  <si>
    <t>С ЭЛЬВИНА МИРЗАХЛЯМОВНА</t>
  </si>
  <si>
    <t>С Наталья Александровна</t>
  </si>
  <si>
    <t>А НАТАЛЬЯ ЮРЬЕВНА</t>
  </si>
  <si>
    <t>П Изольда Владимировна</t>
  </si>
  <si>
    <t>В ТАТЬЯНА ВЛАДИМИРОВНА</t>
  </si>
  <si>
    <t>А АНДРЕЙ АЛЕКСЕЕВИЧ</t>
  </si>
  <si>
    <t>С Сергей Павлович</t>
  </si>
  <si>
    <t>Д АЛЕКСЕЙ ИВАНОВИЧ</t>
  </si>
  <si>
    <t>О РОМАН ВИКТОРОВИЧ</t>
  </si>
  <si>
    <t>К Дмитрий Иванович</t>
  </si>
  <si>
    <t>Г Игорь Игоревич</t>
  </si>
  <si>
    <t>Г Марина Витальевна</t>
  </si>
  <si>
    <t>А ВЕНЕРА ФЕРДАУСОВНА</t>
  </si>
  <si>
    <t>Б РУСЛАН РИНАТОВИЧ</t>
  </si>
  <si>
    <t>Г Ирина Павловна</t>
  </si>
  <si>
    <t>К СЕРГЕЙ ДМИТРИЕВИЧ</t>
  </si>
  <si>
    <t>Ч АЛЛА ВАСИЛЬЕВНА</t>
  </si>
  <si>
    <t>Т АНАСТАСИЯ СЕРГЕЕВНА</t>
  </si>
  <si>
    <t>П ТАТЬЯНА ВАЛЕНТИНОВНА</t>
  </si>
  <si>
    <t>И КОНСТАНТИН АНАТОЛЬЕВИЧ</t>
  </si>
  <si>
    <t>Г Наталья Викторовна</t>
  </si>
  <si>
    <t>Ш Алена Викторовна</t>
  </si>
  <si>
    <t>П ЛЮДМИЛА АЛЕКСАНДРОВНА</t>
  </si>
  <si>
    <t>Б СВЕТЛАНА СЕРГЕЕВНА</t>
  </si>
  <si>
    <t>К МАРИНА ВЛАДИМИРОВНА</t>
  </si>
  <si>
    <t>М Анна Петровна</t>
  </si>
  <si>
    <t>С НАТАЛЬЯ ВИКТОРОВНА</t>
  </si>
  <si>
    <t>Л Марина Николаевна</t>
  </si>
  <si>
    <t>Л НАТАЛЬЯ ДМИТРИЕВНА</t>
  </si>
  <si>
    <t>Т Наталья Викторовна</t>
  </si>
  <si>
    <t>С ОЛЕСЯ ГЕОРГИЕВНА</t>
  </si>
  <si>
    <t>Р ВАЛЕРИЯ СЕРГЕЕВНА</t>
  </si>
  <si>
    <t>Б Юрий Александрович</t>
  </si>
  <si>
    <t>К Ерлан Салихович</t>
  </si>
  <si>
    <t>С НАДЕЖДА АЛЕКСАНДРОВНА</t>
  </si>
  <si>
    <t>П АЛЕКСЕЙ ГРИГОРЬЕВИЧ</t>
  </si>
  <si>
    <t>Д ФЛЮЗА ТИМИРОВНА</t>
  </si>
  <si>
    <t>С РОМАН ВЯЧЕСЛАВОВИЧ</t>
  </si>
  <si>
    <t>Р СВЕТЛАНА ВАСИЛЬЕВНА</t>
  </si>
  <si>
    <t>Л АННА СЕРГЕЕВНА</t>
  </si>
  <si>
    <t>Т Виктория Александровна</t>
  </si>
  <si>
    <t>Г ВИКТОРИЯ ГЕННАДЬЕВНА</t>
  </si>
  <si>
    <t>Е Екатерина Сергеевна</t>
  </si>
  <si>
    <t>Ф ЛИЛИЯ МИРГАСИМОВНА</t>
  </si>
  <si>
    <t>Д СВЕТЛАНА ИГОРЕВНА</t>
  </si>
  <si>
    <t>В ВАЛЕРИЙ ИГОРЕВИЧ</t>
  </si>
  <si>
    <t>П КИРИЛЛ ВЯЧЕСЛАВОВИЧ</t>
  </si>
  <si>
    <t>Ж ВЕНИАМИН ВЛАДИМИРОВИЧ</t>
  </si>
  <si>
    <t>У ГАЗИМ ИРГАЛИЕВИЧ</t>
  </si>
  <si>
    <t>Ч ЕКАТЕРИНА ЮРЬЕВНА</t>
  </si>
  <si>
    <t>М ВЕРОНИКА СЕРГЕЕВНА</t>
  </si>
  <si>
    <t>Б ТАТЬЯНА НИКОЛАЕВНА</t>
  </si>
  <si>
    <t>К РАМИЛЬ РЯИСОВИЧ</t>
  </si>
  <si>
    <t>П Александр Николаевич</t>
  </si>
  <si>
    <t>К СВЕТЛАНА ВЛАДИМИРОВНА</t>
  </si>
  <si>
    <t>Ф Андрей Владимирович</t>
  </si>
  <si>
    <t>Т ИРИНА ВЯЧЕСЛАВОВНА</t>
  </si>
  <si>
    <t>Л Руслан Танисович</t>
  </si>
  <si>
    <t>Т Алексей Сергеевич</t>
  </si>
  <si>
    <t>М НАТАЛЬЯ АНДРЕЕВНА</t>
  </si>
  <si>
    <t>Г СУЛТАН СТАНИСЛАВОВИЧ</t>
  </si>
  <si>
    <t>А СЕРГЕЙ ИГОРЕВИЧ</t>
  </si>
  <si>
    <t>Г АННА ВЛАДИМИРОВНА</t>
  </si>
  <si>
    <t>С Евгений Михайлович</t>
  </si>
  <si>
    <t>Ц ДЕНИС НИКОЛАЕВИЧ</t>
  </si>
  <si>
    <t>Л Николай Дмитриевич</t>
  </si>
  <si>
    <t>К ЛЮБОВЬ МИХАЙЛОВНА</t>
  </si>
  <si>
    <t>Л НАТАЛЬЯ АЛЕКСЕЕВНА</t>
  </si>
  <si>
    <t>А КИРИЛЛ ОЛЕГОВИЧ</t>
  </si>
  <si>
    <t>Э Яков Геннадьевич</t>
  </si>
  <si>
    <t>А Альберт Фирдинандович</t>
  </si>
  <si>
    <t>К ИГОРЬ ИГОРЕВИЧ</t>
  </si>
  <si>
    <t>К ИРИНА АЛЕКСАНДРОВНА</t>
  </si>
  <si>
    <t>Г ГУЛЬНАРА РАШИТОВНА</t>
  </si>
  <si>
    <t>Д МАРИНА ГРИГОРЬЕВНА</t>
  </si>
  <si>
    <t>А НИНА АЛЕКСАНДРОВНА</t>
  </si>
  <si>
    <t>С ПЕТР БОРИСОВИЧ</t>
  </si>
  <si>
    <t>М СЕРГЕЙ АЛЕКСЕЕВИЧ</t>
  </si>
  <si>
    <t>М СВЕТЛАНА ЕВГЕНЬЕВНА</t>
  </si>
  <si>
    <t>М Виктория Геннадьевна</t>
  </si>
  <si>
    <t>Е ВЯЧЕСЛАВ АЛЕКСАНДРОВИЧ</t>
  </si>
  <si>
    <t>Ш Олег Викторович</t>
  </si>
  <si>
    <t>Ю Дмитрий Николаевич</t>
  </si>
  <si>
    <t>Т Татьяна Николаевна</t>
  </si>
  <si>
    <t>Т ЮЛИЯ ЛЕОНИДОВНА</t>
  </si>
  <si>
    <t>М ЕЛЕНА ГЕННАДЬЕВНА</t>
  </si>
  <si>
    <t>А ГУЗЯЛ ЗАВДАТОВНА</t>
  </si>
  <si>
    <t>Г СВЕТЛАНА АНДРЕЕВНА</t>
  </si>
  <si>
    <t>А АРТЕМ АРТУРОВИЧ</t>
  </si>
  <si>
    <t>Х Екатерина Валерьевна</t>
  </si>
  <si>
    <t>Д ВИКТОР ВАСИЛЬЕВИЧ</t>
  </si>
  <si>
    <t>А РОМАН ЕВГЕНЬЕВИЧ</t>
  </si>
  <si>
    <t>Д Кирилл Вячеславович</t>
  </si>
  <si>
    <t>А СВЕТЛАНА ВЯЧЕСЛАВОВНА</t>
  </si>
  <si>
    <t>Б Дарья Владимировна</t>
  </si>
  <si>
    <t>Р Наталья Петровна</t>
  </si>
  <si>
    <t>Ш МАРГАРИТА СЕРГЕЕВНА</t>
  </si>
  <si>
    <t>Ч Ирина Александровна</t>
  </si>
  <si>
    <t>К СВЕТЛАНА ГЕОРГИЕВНА</t>
  </si>
  <si>
    <t>С ВАСИЛИЙ АЛЕКСАНДРОВИЧ</t>
  </si>
  <si>
    <t>Б ВЯЧЕСЛАВ ВЛАДИМИРОВИЧ</t>
  </si>
  <si>
    <t>Ч АЛЕКСЕЙ ВИТАЛЬЕВИЧ</t>
  </si>
  <si>
    <t>М АНАСТАСИЯ КОНСТАНТИНОВНА</t>
  </si>
  <si>
    <t>Л АЛЕКСАНДР КОНСТАНТИНОВИЧ</t>
  </si>
  <si>
    <t>Ш Юлия Павловна</t>
  </si>
  <si>
    <t>Г ЖАННА ВЛАДИМИРОВНА</t>
  </si>
  <si>
    <t>К КИРИЛЛ АНДРЕЕВИЧ</t>
  </si>
  <si>
    <t>З ИРИНА СЕРГЕЕВНА</t>
  </si>
  <si>
    <t>Р Юрий Дмитриевич</t>
  </si>
  <si>
    <t>Б ЭЛЬВИРА РАИСОВНА</t>
  </si>
  <si>
    <t>Б Анна Алексеевна</t>
  </si>
  <si>
    <t>Р Руслана Радмилевна</t>
  </si>
  <si>
    <t>З Наталья Викторовна</t>
  </si>
  <si>
    <t>Б АЛЕКСЕЙ ВАСИЛЬЕВИЧ</t>
  </si>
  <si>
    <t>Л Мария Сергеевна</t>
  </si>
  <si>
    <t>И Елена Сергеевна</t>
  </si>
  <si>
    <t>Р ЛАРИСА ГАВРИЛОВНА</t>
  </si>
  <si>
    <t>Б ОЛЕСЯ АЛЕКСЕЕВНА</t>
  </si>
  <si>
    <t>Н ЕКАТЕРИНА МИХАЙЛОВНА</t>
  </si>
  <si>
    <t>К ОЛЕГ ВИКТОРОВИЧ</t>
  </si>
  <si>
    <t>Ш ЧУЛПАН ФАНИЛЕВНА</t>
  </si>
  <si>
    <t>В ЕКАТЕРИНА АЛЕКСАНДРОВНА</t>
  </si>
  <si>
    <t>Г АЛЕКСЕЙ ФЕДОРОВИЧ</t>
  </si>
  <si>
    <t>Г АЛЕНА НИКОЛАЕВНА</t>
  </si>
  <si>
    <t>Х Нина Викторовна</t>
  </si>
  <si>
    <t>К ЕВГЕНИЯ ЭДУАРДОВНА</t>
  </si>
  <si>
    <t>М Ольга Григорьевна</t>
  </si>
  <si>
    <t>Ц ТАТЬЯНА АЛЕКСЕЕВНА</t>
  </si>
  <si>
    <t>Л СТАНИСЛАВА БОРИСОВНА</t>
  </si>
  <si>
    <t>Ш ИРИНА ЕВГЕНЬЕВНА</t>
  </si>
  <si>
    <t>П АННА ВЯЧЕСЛАВОВНА</t>
  </si>
  <si>
    <t>С ВЛАДИМИР ПЕТРОВИЧ</t>
  </si>
  <si>
    <t>Ф КРИСТИНА ИВАНОВНА</t>
  </si>
  <si>
    <t>Г ДАРЬЯ ВЛАДИМИРОВНА</t>
  </si>
  <si>
    <t>Н Анна Павловна</t>
  </si>
  <si>
    <t>В ЕКАТЕРИНА ПАВЛОВНА</t>
  </si>
  <si>
    <t>С ДЖЕЙРАН ЭЛЬЧИНОВНА</t>
  </si>
  <si>
    <t>Е ТАТЬЯНА НИКОЛАЕВНА</t>
  </si>
  <si>
    <t>Г ТАТЬЯНА МИХАЙЛОВНА</t>
  </si>
  <si>
    <t>Д РОМАН ПЕТРОВИЧ</t>
  </si>
  <si>
    <t>Г Светлана Викторовна</t>
  </si>
  <si>
    <t>Г ЗОЯ НИКОЛАЕВНА</t>
  </si>
  <si>
    <t>П ЕЛЕНА КОНСТАНТИНОВНА</t>
  </si>
  <si>
    <t>В ВИКТОР ВАСИЛЬЕВИЧ</t>
  </si>
  <si>
    <t>Х МАРИЯ АЛЕКСАНДРОВНА</t>
  </si>
  <si>
    <t>Ш НИКИТА ВЛАДИМИРОВИЧ</t>
  </si>
  <si>
    <t>Г Наталия Александровна</t>
  </si>
  <si>
    <t>Г Марина Анатольевна</t>
  </si>
  <si>
    <t>Х Наталья Анатольевна</t>
  </si>
  <si>
    <t>М Вера Ивановна</t>
  </si>
  <si>
    <t>А Евгений Аркадьевич</t>
  </si>
  <si>
    <t>Д ВЛАДИМИР НИКОЛАЕВИЧ</t>
  </si>
  <si>
    <t>В Елена Викторовна</t>
  </si>
  <si>
    <t>Г СВЕТЛАНА РАИСОВНА</t>
  </si>
  <si>
    <t>Н ИНСАФ ГАЛИМУЛЛОВИЧ</t>
  </si>
  <si>
    <t>Б ОЛЕГ ЮРЬЕВИЧ</t>
  </si>
  <si>
    <t>Ш НАТАЛЬЯ АЛЕКСАНДРОВНА</t>
  </si>
  <si>
    <t>П КОНСТАНТИН АЛЕКСЕЕВИЧ</t>
  </si>
  <si>
    <t>С Анна Дмитриевна</t>
  </si>
  <si>
    <t>Д Анна Сергеевна</t>
  </si>
  <si>
    <t>Р ЛЮБОВЬ НИКОЛАЕВНА</t>
  </si>
  <si>
    <t>М НИКИТА СЕРГЕЕВИЧ</t>
  </si>
  <si>
    <t>А Виктория Евгеньевна</t>
  </si>
  <si>
    <t>Д АНДРЕЙ ГРИГОРЬЕВИЧ</t>
  </si>
  <si>
    <t>Ш РОМАН АЛЕКСАНДРОВИЧ</t>
  </si>
  <si>
    <t>П ЕВГЕНИЯ ВАЛЕРЬЕВНА</t>
  </si>
  <si>
    <t>М Александр Владимирович</t>
  </si>
  <si>
    <t>Р Михаил Александрович</t>
  </si>
  <si>
    <t>Д ОЛЬГА ШАМИЛЬЕВНА</t>
  </si>
  <si>
    <t>Л Карина Ринатовна</t>
  </si>
  <si>
    <t>В ИРИНА МИХАЙЛОВНА</t>
  </si>
  <si>
    <t>К Анна Евгеньевна</t>
  </si>
  <si>
    <t>С Татьяна Алексеевна</t>
  </si>
  <si>
    <t>О Алексей Игоревич</t>
  </si>
  <si>
    <t>М ТАТЬЯНА АНДРЕЕВНА</t>
  </si>
  <si>
    <t>Е НАТАЛЬЯ АЛЕКСАНДРОВНА</t>
  </si>
  <si>
    <t>В Ирина Валентиновна</t>
  </si>
  <si>
    <t>С АНТОН ГЕННАДИЕВИЧ</t>
  </si>
  <si>
    <t>С АЛИНА МИХАЙЛОВНА</t>
  </si>
  <si>
    <t>С АЛЕКСЕЙ АЛЬБЕРТОВИЧ</t>
  </si>
  <si>
    <t>К ВИКТОР АЛЕКСАНДРОВИЧ</t>
  </si>
  <si>
    <t>Ш МИХАИЛ ЮРЬЕВИЧ</t>
  </si>
  <si>
    <t>П ВАЛЕРИЙ НИКОЛАЕВИЧ</t>
  </si>
  <si>
    <t>Е Василий Вячеславович</t>
  </si>
  <si>
    <t>Е ВИКТОР ЮРЬЕВИЧ</t>
  </si>
  <si>
    <t>З Сергей Леонидович</t>
  </si>
  <si>
    <t>А Виктория Венниамировна</t>
  </si>
  <si>
    <t>И Андрей Васильевич</t>
  </si>
  <si>
    <t>С АЛЕНА ГЕННАДЬЕВНА</t>
  </si>
  <si>
    <t>К Алексей Евгеньевич</t>
  </si>
  <si>
    <t>В ДМИТРИЙ ИГОРЕВИЧ</t>
  </si>
  <si>
    <t>С Оксана Владимировна</t>
  </si>
  <si>
    <t>Г ОЛЬГА ВИТАЛЬЕВНА</t>
  </si>
  <si>
    <t>Т Дмитрий Алексеевич</t>
  </si>
  <si>
    <t>Б Андрей Дмитриевич</t>
  </si>
  <si>
    <t>А Ринат Шамильевич</t>
  </si>
  <si>
    <t>Т Ирина Владимировна</t>
  </si>
  <si>
    <t>М СЕРГЕЙ СЕРГЕЕВИЧ</t>
  </si>
  <si>
    <t>П ЭЛЬВИРА МИХАЙЛОВНА</t>
  </si>
  <si>
    <t>Т ТАТЬЯНА НИКОЛАЕВНА</t>
  </si>
  <si>
    <t>Г ИРИНА ТИТОВНА</t>
  </si>
  <si>
    <t>З РИНАТ ФАНУСОВИЧ</t>
  </si>
  <si>
    <t>Б Илья Дмитриевич</t>
  </si>
  <si>
    <t>В Ксения Александровна</t>
  </si>
  <si>
    <t>Н ИВАН ИВАНОВИЧ</t>
  </si>
  <si>
    <t>Ш Зинфира Адгамовна</t>
  </si>
  <si>
    <t>Д ЮЛИЯ ИГОРЕВНА</t>
  </si>
  <si>
    <t>Б АЛЕКСЕЙ НИКОЛАЕВИЧ</t>
  </si>
  <si>
    <t>П Сергей Александрович</t>
  </si>
  <si>
    <t>Ф АРТЕМ МИХАЙЛОВИЧ</t>
  </si>
  <si>
    <t>З Анна Михайловна</t>
  </si>
  <si>
    <t>Ш СЕРГЕЙ ПЕТРОВИЧ</t>
  </si>
  <si>
    <t>М РАМИС РУСТАМОВИЧ</t>
  </si>
  <si>
    <t>И АЛЕКСАНДР ВИКТОРОВИЧ</t>
  </si>
  <si>
    <t>Д АНАСТАСИЯ ГРИГОРЬЕВНА</t>
  </si>
  <si>
    <t>С АНАСТАСИЯ ЭДУАРДОВНА</t>
  </si>
  <si>
    <t>Б ПОЛИНА ГЕННАДЬЕВНА</t>
  </si>
  <si>
    <t>Д МАРИЯ СЕРГЕЕВНА</t>
  </si>
  <si>
    <t>С КОНСТАНТИН ВЯЧЕСЛАВОВИЧ</t>
  </si>
  <si>
    <t>Г МИХАИЛ АЛЕКСАНДРОВИЧ</t>
  </si>
  <si>
    <t>Г ДАНИЯ ЖИГАНШЕВНА</t>
  </si>
  <si>
    <t>Р ОЛЬГА ВИКТОРОВНА</t>
  </si>
  <si>
    <t>Г Олеся Николаевна</t>
  </si>
  <si>
    <t>С МУРАТ РЯДИФОВИЧ</t>
  </si>
  <si>
    <t>М Мария Геннадьевна</t>
  </si>
  <si>
    <t>П Наталья Анатольевна</t>
  </si>
  <si>
    <t>П Анжела Энверовна</t>
  </si>
  <si>
    <t>Ш СВЕТЛАНА ВАСИЛЬЕВНА</t>
  </si>
  <si>
    <t>И Елена Николаевна</t>
  </si>
  <si>
    <t>К Юлия Валерьевна</t>
  </si>
  <si>
    <t>К Елена Валерьевна</t>
  </si>
  <si>
    <t>С АЛЕКСАНДР БОРИСОВИЧ</t>
  </si>
  <si>
    <t>К СВЕТЛАНА АНАТОЛЬЕВНА</t>
  </si>
  <si>
    <t>В ИРИНА АЛЕКСАНДРОВНА</t>
  </si>
  <si>
    <t>Х СЕРГЕЙ БОРИСОВИЧ</t>
  </si>
  <si>
    <t>Н РОМАН АНАТОЛЬЕВИЧ</t>
  </si>
  <si>
    <t>Е ДМИТРИЙ ОЛЕГОВИЧ</t>
  </si>
  <si>
    <t>Т ИРИНА ЕВГЕНЬЕВНА</t>
  </si>
  <si>
    <t>А Алла Борисовна</t>
  </si>
  <si>
    <t>Л ТАТЬЯНА ВАСИЛЬЕВНА</t>
  </si>
  <si>
    <t>Х ЕВГЕНИЙ ВЛАДИМИРОВИЧ</t>
  </si>
  <si>
    <t>К МАКСИМ АЛЕКСЕЕВИЧ</t>
  </si>
  <si>
    <t>А Маргарита Ивановна</t>
  </si>
  <si>
    <t>Д НАТАЛЬЯ ПЕТРОВНА</t>
  </si>
  <si>
    <t>Б Арина Сергеевна</t>
  </si>
  <si>
    <t>Л ОЛЬГА СЕРГЕЕВНА</t>
  </si>
  <si>
    <t>Н ЕВГЕНИЙ ВАСИЛЬЕВИЧ</t>
  </si>
  <si>
    <t>А Алёна Владимировна</t>
  </si>
  <si>
    <t>Р ОЛЬГА АЛЕКСАНДРОВНА</t>
  </si>
  <si>
    <t>С МАРИНА НИКОЛАЕВНА</t>
  </si>
  <si>
    <t>С Татьяна Владимировна</t>
  </si>
  <si>
    <t>А Наталия Михайловна</t>
  </si>
  <si>
    <t>П ДМИТРИЙ ОЛЕГОВИЧ</t>
  </si>
  <si>
    <t>К НАТАЛЬЯ ИВАНОВНА</t>
  </si>
  <si>
    <t>Х ЮЛИЯ СЕРГЕЕВНА</t>
  </si>
  <si>
    <t>Ц КСЕНИЯ МИХАЙЛОВНА</t>
  </si>
  <si>
    <t>Б МАКСИМ РУДОЛЬФОВИЧ</t>
  </si>
  <si>
    <t>Б ГАЛИНА СЕРГЕЕВНА</t>
  </si>
  <si>
    <t>А АННА ГЕОРГИЕВНА</t>
  </si>
  <si>
    <t>К ЛЮДМИЛА СЕРГЕЕВНА</t>
  </si>
  <si>
    <t>М Татьяна Сергеевна</t>
  </si>
  <si>
    <t>П ИРИНА ВЛАДИМИРОВНА</t>
  </si>
  <si>
    <t>С Нелли Ансаровна</t>
  </si>
  <si>
    <t>Д ОЛЬГА ВАЛЕРЬЕВНА</t>
  </si>
  <si>
    <t>Х Галина Анатольевна</t>
  </si>
  <si>
    <t>С ЕЛЕНА ВИКТОРОВНА</t>
  </si>
  <si>
    <t>К Сергей Геннадьевич</t>
  </si>
  <si>
    <t>Б Дарья Васильевна</t>
  </si>
  <si>
    <t>Б ЕЛЕНА ПЕТРОВНА</t>
  </si>
  <si>
    <t>И Мурад Арсланалиевич</t>
  </si>
  <si>
    <t>В Вера Сергеевна</t>
  </si>
  <si>
    <t>Ч Антон Михайлович</t>
  </si>
  <si>
    <t>З ЕКАТЕРИНА АЛЕКСАНДРОВНА</t>
  </si>
  <si>
    <t>М МАЙЯ ВЛАДИМИРОВНА</t>
  </si>
  <si>
    <t>Е АЛЕКСЕЙ ЗАЙДУЛАЕВИЧ</t>
  </si>
  <si>
    <t>М НАТАЛЬЯ ДМИТРИЕВНА</t>
  </si>
  <si>
    <t>Х ГЕОРГИЙ НОДАРОВИЧ</t>
  </si>
  <si>
    <t>К ДАНИИЛ ВИКТОРОВИЧ</t>
  </si>
  <si>
    <t>Я ОЛЬГА НИКОЛАЕВНА</t>
  </si>
  <si>
    <t>Д АЛЕКСАНДРА СЕРГЕЕВНА</t>
  </si>
  <si>
    <t>Л ОЛЕГ ГРИГОРЬЕВИЧ</t>
  </si>
  <si>
    <t>Д ЕВГЕНИЙ БОРИСОВИЧ</t>
  </si>
  <si>
    <t>М ЕЛЕНА ЮРЬЕВНА</t>
  </si>
  <si>
    <t>Е Тамара Ивановна</t>
  </si>
  <si>
    <t>Б НАДЕЖДА ВИТАЛЬЕВНА</t>
  </si>
  <si>
    <t>Г Антонина Михайловна</t>
  </si>
  <si>
    <t>К Татьяна Абайдуловна</t>
  </si>
  <si>
    <t>П Александр Иванович</t>
  </si>
  <si>
    <t>П СТАНИСЛАВ ВЛАДИМИРОВИЧ</t>
  </si>
  <si>
    <t>Ф Ольга Владимировна</t>
  </si>
  <si>
    <t>Л МАРИЯ ИВАНОВНА</t>
  </si>
  <si>
    <t>З СВЕТЛАНА НИКОЛАЕВНА</t>
  </si>
  <si>
    <t>З ВИТАЛИЙ ГЕННАДЬЕВИЧ</t>
  </si>
  <si>
    <t>П Михаил Вячеславович</t>
  </si>
  <si>
    <t>Д Юрий Валерьевич</t>
  </si>
  <si>
    <t>С ВЕРОНИКА НИКОЛАЕВНА</t>
  </si>
  <si>
    <t>Л Денис Викторович</t>
  </si>
  <si>
    <t>Ф ВЛАДИМИР ВИКТОРОВИЧ</t>
  </si>
  <si>
    <t>В Анна Борисовна</t>
  </si>
  <si>
    <t>Д ЭЛИНА ВЛАДИМИРОВНА</t>
  </si>
  <si>
    <t>М Роман Александрович</t>
  </si>
  <si>
    <t>С КИРИЛЛ БОРИСОВИЧ</t>
  </si>
  <si>
    <t>Т Людмила Васильевна</t>
  </si>
  <si>
    <t>Ф ГЕРМАН СЕРГЕЕВИЧ</t>
  </si>
  <si>
    <t>К АЛЕКСАНДРА КОНСТАНТИНОВНА</t>
  </si>
  <si>
    <t>Ч ОКСАНА ЗАУРИЕВНА</t>
  </si>
  <si>
    <t>Л ДЕНИС АНАТОЛЬЕВИЧ</t>
  </si>
  <si>
    <t>К Евгения Олеговна</t>
  </si>
  <si>
    <t>З ПАВЕЛ АНАТОЛЬЕВИЧ</t>
  </si>
  <si>
    <t>С АЛЕКСАНДРА СЕРГЕЕВНА</t>
  </si>
  <si>
    <t>Т ЛЮБОВЬ АРКАДЬЕВНА</t>
  </si>
  <si>
    <t>Ф Ольга Николаевна</t>
  </si>
  <si>
    <t>Б ЭВЕЛИНА ЕВГЕНЬЕВНА</t>
  </si>
  <si>
    <t>Ф Юрий Викторович</t>
  </si>
  <si>
    <t>Н ЕЛЕНА АЛЕКСАНДРОВНА</t>
  </si>
  <si>
    <t>Г АЛЕКСЕЙ ВАЛЕРЬЕВИЧ</t>
  </si>
  <si>
    <t>М НАДЕЖДА АЛЕКСАНДРОВНА</t>
  </si>
  <si>
    <t>Б Руслан Тахирович</t>
  </si>
  <si>
    <t>З ВЛАДИМИР ВЛАДИМИРОВИЧ</t>
  </si>
  <si>
    <t>Т Светлана Леонидовна</t>
  </si>
  <si>
    <t>Я ИННА НИКОЛАЕВНА</t>
  </si>
  <si>
    <t>С МАРИЯ ЕВГЕНЬЕВНА</t>
  </si>
  <si>
    <t>К СЕРГЕЙ ВИКТОРОВИЧ</t>
  </si>
  <si>
    <t>П ТАТЬЯНА ИГОРЬЕВНА</t>
  </si>
  <si>
    <t>Л ЮЛИЯ АНДРЕЕВНА</t>
  </si>
  <si>
    <t>Л АЛЕКСАНДР СЕРГЕЕВИЧ</t>
  </si>
  <si>
    <t>М ДМИТРИЙ ГЕННАДИЕВИЧ</t>
  </si>
  <si>
    <t>Ш ВАЛЕРИЙ ВИТАЛЬЕВИЧ</t>
  </si>
  <si>
    <t>В ИГОРЬ ЭДУАРДОВИЧ</t>
  </si>
  <si>
    <t>Ф ИГОРЬ СЕРГЕЕВИЧ</t>
  </si>
  <si>
    <t>Ш ЕКАТЕРИНА ВЛАДИМИРОВНА</t>
  </si>
  <si>
    <t>Д АЛЕКСАНДР ВАЛЕРЬЕВИЧ</t>
  </si>
  <si>
    <t>Р МАРИЯ АЛЕКСАНДРОВНА</t>
  </si>
  <si>
    <t>П Алексей Андреевич</t>
  </si>
  <si>
    <t>М Ольга Александровна</t>
  </si>
  <si>
    <t>К АЛЕКСАНДР ЛЕОНИДОВИЧ</t>
  </si>
  <si>
    <t>З Дмитрий Владимирович</t>
  </si>
  <si>
    <t>С АНДРЕЙ ФЕДОРОВИЧ</t>
  </si>
  <si>
    <t>Л АНАСТАСИЯ АЛЕКСАНДРОВНА</t>
  </si>
  <si>
    <t>Б Татьяна Романовна</t>
  </si>
  <si>
    <t>К Наталия Александровна</t>
  </si>
  <si>
    <t>Х Людмила Матвеевна</t>
  </si>
  <si>
    <t>Ш ПАВЕЛ ВАСИЛЬЕВИЧ</t>
  </si>
  <si>
    <t>Р РЕНАТА РАВИЛЕВНА</t>
  </si>
  <si>
    <t>Г ЕКАТЕРИНА АЛЕКСАНДРОВНА</t>
  </si>
  <si>
    <t>Л ТАТЬЯНА АЛЕКСАНДРОВНА</t>
  </si>
  <si>
    <t>З ЕЛИЗАВЕТА АЛЕКСАНДРОВНА</t>
  </si>
  <si>
    <t>О Зоя Анатольевна</t>
  </si>
  <si>
    <t>И Марина Васильевна</t>
  </si>
  <si>
    <t>М ЕВГЕНИЯ СЕРГЕЕВНА</t>
  </si>
  <si>
    <t>С МАРИЯ ИВАНОВНА</t>
  </si>
  <si>
    <t>К Елена Викторовна</t>
  </si>
  <si>
    <t>У ОЛЕГ ВАЛЕРЬЕВИЧ</t>
  </si>
  <si>
    <t>Б Мария Николаевна</t>
  </si>
  <si>
    <t>З Светлана Павловна</t>
  </si>
  <si>
    <t>П Светлана Владимировна</t>
  </si>
  <si>
    <t>Б Вера Александровна</t>
  </si>
  <si>
    <t>А Валентина Федосеевна</t>
  </si>
  <si>
    <t>Е ВЛАДИМИР ГЕННАДЬЕВИЧ</t>
  </si>
  <si>
    <t>Г Александр Николаевич</t>
  </si>
  <si>
    <t>С Геннадий Иванович</t>
  </si>
  <si>
    <t>Я АМИРАН ПАВЛОВИЧ</t>
  </si>
  <si>
    <t>А Павел Владимирович</t>
  </si>
  <si>
    <t>А Цаган Саналовна</t>
  </si>
  <si>
    <t>Е Юрий Сергеевич</t>
  </si>
  <si>
    <t>Б Владимир Геннадьевич</t>
  </si>
  <si>
    <t>К Этери Джемалиевна</t>
  </si>
  <si>
    <t>М ИРИНА АЛИКУЛОВНА</t>
  </si>
  <si>
    <t>З АННА ВЛАДИМИРОВНА</t>
  </si>
  <si>
    <t>К Елена Видмантасовна</t>
  </si>
  <si>
    <t>Г ОКСАНА СЕРГЕЕВНА</t>
  </si>
  <si>
    <t>Г МИХАИЛ ВЛАДИМИРОВИЧ</t>
  </si>
  <si>
    <t>И ТАТЬЯНА ВЛАДИМИРОВНА</t>
  </si>
  <si>
    <t>Р АЛЕКСАНДР ЮРЬЕВИЧ</t>
  </si>
  <si>
    <t>БАНК ГПБ (АО)</t>
  </si>
  <si>
    <t>ГОЛОФАСТ ВИКТОР ИВАНОВИЧ (ИП)</t>
  </si>
  <si>
    <t>Иванов Даниил Николаевич (ИП)</t>
  </si>
  <si>
    <t>3791</t>
  </si>
  <si>
    <t>9402</t>
  </si>
  <si>
    <t>1698</t>
  </si>
  <si>
    <t>6424</t>
  </si>
  <si>
    <t>6780</t>
  </si>
  <si>
    <t>2816</t>
  </si>
  <si>
    <t>2253</t>
  </si>
  <si>
    <t>8049</t>
  </si>
  <si>
    <t>5602</t>
  </si>
  <si>
    <t>3464</t>
  </si>
  <si>
    <t>5764</t>
  </si>
  <si>
    <t>8774</t>
  </si>
  <si>
    <t>2988</t>
  </si>
  <si>
    <t>5877</t>
  </si>
  <si>
    <t>3840</t>
  </si>
  <si>
    <t>8824</t>
  </si>
  <si>
    <t>6430</t>
  </si>
  <si>
    <t>0944</t>
  </si>
  <si>
    <t>4535</t>
  </si>
  <si>
    <t>7839</t>
  </si>
  <si>
    <t>7695</t>
  </si>
  <si>
    <t>1494</t>
  </si>
  <si>
    <t>3199</t>
  </si>
  <si>
    <t>3916</t>
  </si>
  <si>
    <t>0508</t>
  </si>
  <si>
    <t>4356</t>
  </si>
  <si>
    <t>4482</t>
  </si>
  <si>
    <t>4276</t>
  </si>
  <si>
    <t>9221</t>
  </si>
  <si>
    <t>4317</t>
  </si>
  <si>
    <t>7448</t>
  </si>
  <si>
    <t>6937</t>
  </si>
  <si>
    <t>7727</t>
  </si>
  <si>
    <t>1305</t>
  </si>
  <si>
    <t>0830</t>
  </si>
  <si>
    <t>9859</t>
  </si>
  <si>
    <t>1454</t>
  </si>
  <si>
    <t>3985</t>
  </si>
  <si>
    <t>1335</t>
  </si>
  <si>
    <t>7916</t>
  </si>
  <si>
    <t>2485</t>
  </si>
  <si>
    <t>5325</t>
  </si>
  <si>
    <t>6517</t>
  </si>
  <si>
    <t>6494</t>
  </si>
  <si>
    <t>0579</t>
  </si>
  <si>
    <t>6043</t>
  </si>
  <si>
    <t>4171</t>
  </si>
  <si>
    <t>9157</t>
  </si>
  <si>
    <t>6835</t>
  </si>
  <si>
    <t>8007</t>
  </si>
  <si>
    <t>0277</t>
  </si>
  <si>
    <t>6622</t>
  </si>
  <si>
    <t>0331</t>
  </si>
  <si>
    <t>2938</t>
  </si>
  <si>
    <t>7214</t>
  </si>
  <si>
    <t>2094</t>
  </si>
  <si>
    <t>9727</t>
  </si>
  <si>
    <t>3657</t>
  </si>
  <si>
    <t>0588</t>
  </si>
  <si>
    <t>7891</t>
  </si>
  <si>
    <t>0425</t>
  </si>
  <si>
    <t>1158</t>
  </si>
  <si>
    <t>2864</t>
  </si>
  <si>
    <t>5535</t>
  </si>
  <si>
    <t>1699</t>
  </si>
  <si>
    <t>1790</t>
  </si>
  <si>
    <t>7696</t>
  </si>
  <si>
    <t>1285</t>
  </si>
  <si>
    <t>4617</t>
  </si>
  <si>
    <t>8448</t>
  </si>
  <si>
    <t>8503</t>
  </si>
  <si>
    <t>0185</t>
  </si>
  <si>
    <t>1091</t>
  </si>
  <si>
    <t>8879</t>
  </si>
  <si>
    <t>4656</t>
  </si>
  <si>
    <t>0550</t>
  </si>
  <si>
    <t>6259</t>
  </si>
  <si>
    <t>5725</t>
  </si>
  <si>
    <t>5767</t>
  </si>
  <si>
    <t>8482</t>
  </si>
  <si>
    <t>6858</t>
  </si>
  <si>
    <t>1518</t>
  </si>
  <si>
    <t>4609</t>
  </si>
  <si>
    <t>0638</t>
  </si>
  <si>
    <t>6701</t>
  </si>
  <si>
    <t>2071</t>
  </si>
  <si>
    <t>3033</t>
  </si>
  <si>
    <t>2091</t>
  </si>
  <si>
    <t>0977</t>
  </si>
  <si>
    <t>0659</t>
  </si>
  <si>
    <t>7970</t>
  </si>
  <si>
    <t>8111</t>
  </si>
  <si>
    <t>1216</t>
  </si>
  <si>
    <t>7656</t>
  </si>
  <si>
    <t>4743</t>
  </si>
  <si>
    <t>6282</t>
  </si>
  <si>
    <t>5827</t>
  </si>
  <si>
    <t>1557</t>
  </si>
  <si>
    <t>6623</t>
  </si>
  <si>
    <t>Эллина</t>
  </si>
  <si>
    <t>Ilya</t>
  </si>
  <si>
    <t>Анатолий</t>
  </si>
  <si>
    <t>Марк</t>
  </si>
  <si>
    <t>Семён</t>
  </si>
  <si>
    <t>Саша</t>
  </si>
  <si>
    <t>D</t>
  </si>
  <si>
    <t>Ekaterina</t>
  </si>
  <si>
    <t>Фёдор</t>
  </si>
  <si>
    <t>Влад</t>
  </si>
  <si>
    <t>6966</t>
  </si>
  <si>
    <t>1946</t>
  </si>
  <si>
    <t>0310</t>
  </si>
  <si>
    <t>8603</t>
  </si>
  <si>
    <t>9617</t>
  </si>
  <si>
    <t>6601</t>
  </si>
  <si>
    <t>7603</t>
  </si>
  <si>
    <t>1877</t>
  </si>
  <si>
    <t>3188</t>
  </si>
  <si>
    <t>0370</t>
  </si>
  <si>
    <t>3190</t>
  </si>
  <si>
    <t>6876</t>
  </si>
  <si>
    <t>6658</t>
  </si>
  <si>
    <t>0622</t>
  </si>
  <si>
    <t>1659</t>
  </si>
  <si>
    <t>3520</t>
  </si>
  <si>
    <t>6133</t>
  </si>
  <si>
    <t>0273</t>
  </si>
  <si>
    <t>9740</t>
  </si>
  <si>
    <t>0557</t>
  </si>
  <si>
    <t>7995</t>
  </si>
  <si>
    <t>1756</t>
  </si>
  <si>
    <t>5235</t>
  </si>
  <si>
    <t>6612</t>
  </si>
  <si>
    <t>9703</t>
  </si>
  <si>
    <t>2954</t>
  </si>
  <si>
    <t>2623</t>
  </si>
  <si>
    <t>4696</t>
  </si>
  <si>
    <t>9880</t>
  </si>
  <si>
    <t>2334</t>
  </si>
  <si>
    <t>5666</t>
  </si>
  <si>
    <t>0063</t>
  </si>
  <si>
    <t>6448</t>
  </si>
  <si>
    <t>5396</t>
  </si>
  <si>
    <t>0305</t>
  </si>
  <si>
    <t>4445</t>
  </si>
  <si>
    <t>0057</t>
  </si>
  <si>
    <t>8107</t>
  </si>
  <si>
    <t>8722</t>
  </si>
  <si>
    <t>0739</t>
  </si>
  <si>
    <t>6740</t>
  </si>
  <si>
    <t>1550</t>
  </si>
  <si>
    <t>6437</t>
  </si>
  <si>
    <t>5515</t>
  </si>
  <si>
    <t>7756</t>
  </si>
  <si>
    <t>3826</t>
  </si>
  <si>
    <t>9143</t>
  </si>
  <si>
    <t>7039</t>
  </si>
  <si>
    <t>4148</t>
  </si>
  <si>
    <t>4070</t>
  </si>
  <si>
    <t>5443</t>
  </si>
  <si>
    <t>1692</t>
  </si>
  <si>
    <t>4703</t>
  </si>
  <si>
    <t>9200</t>
  </si>
  <si>
    <t>8308</t>
  </si>
  <si>
    <t>8653</t>
  </si>
  <si>
    <t>1776</t>
  </si>
  <si>
    <t>6699</t>
  </si>
  <si>
    <t>2832</t>
  </si>
  <si>
    <t>9283</t>
  </si>
  <si>
    <t>2058</t>
  </si>
  <si>
    <t>3374</t>
  </si>
  <si>
    <t>1588</t>
  </si>
  <si>
    <t>8532</t>
  </si>
  <si>
    <t>3407</t>
  </si>
  <si>
    <t>2620</t>
  </si>
  <si>
    <t>4048</t>
  </si>
  <si>
    <t>5022</t>
  </si>
  <si>
    <t>4228</t>
  </si>
  <si>
    <t>1794</t>
  </si>
  <si>
    <t>5626</t>
  </si>
  <si>
    <t>8864</t>
  </si>
  <si>
    <t>6911</t>
  </si>
  <si>
    <t>7400</t>
  </si>
  <si>
    <t>5011</t>
  </si>
  <si>
    <t>1636</t>
  </si>
  <si>
    <t>8245</t>
  </si>
  <si>
    <t>3310</t>
  </si>
  <si>
    <t>8444</t>
  </si>
  <si>
    <t>6152</t>
  </si>
  <si>
    <t>1001</t>
  </si>
  <si>
    <t>5242</t>
  </si>
  <si>
    <t>1291</t>
  </si>
  <si>
    <t>4708</t>
  </si>
  <si>
    <t>1840</t>
  </si>
  <si>
    <t>6010</t>
  </si>
  <si>
    <t>0895</t>
  </si>
  <si>
    <t>4575</t>
  </si>
  <si>
    <t>9979</t>
  </si>
  <si>
    <t>1997</t>
  </si>
  <si>
    <t>3457</t>
  </si>
  <si>
    <t>6403</t>
  </si>
  <si>
    <t>5751</t>
  </si>
  <si>
    <t>3761</t>
  </si>
  <si>
    <t>5974</t>
  </si>
  <si>
    <t>3418</t>
  </si>
  <si>
    <t>6727</t>
  </si>
  <si>
    <t>2918</t>
  </si>
  <si>
    <t>9903</t>
  </si>
  <si>
    <t>6442</t>
  </si>
  <si>
    <t>4735</t>
  </si>
  <si>
    <t>7123</t>
  </si>
  <si>
    <t>5570</t>
  </si>
  <si>
    <t>9959</t>
  </si>
  <si>
    <t>6720</t>
  </si>
  <si>
    <t>9929</t>
  </si>
  <si>
    <t>9025</t>
  </si>
  <si>
    <t>6416</t>
  </si>
  <si>
    <t>6990</t>
  </si>
  <si>
    <t>7078</t>
  </si>
  <si>
    <t>8605</t>
  </si>
  <si>
    <t>3281</t>
  </si>
  <si>
    <t>3564</t>
  </si>
  <si>
    <t>2493</t>
  </si>
  <si>
    <t>6414</t>
  </si>
  <si>
    <t>7783</t>
  </si>
  <si>
    <t>1749</t>
  </si>
  <si>
    <t>2397</t>
  </si>
  <si>
    <t>3515</t>
  </si>
  <si>
    <t>4848</t>
  </si>
  <si>
    <t>2537</t>
  </si>
  <si>
    <t>0613</t>
  </si>
  <si>
    <t>7267</t>
  </si>
  <si>
    <t>7302</t>
  </si>
  <si>
    <t>5867</t>
  </si>
  <si>
    <t>0438</t>
  </si>
  <si>
    <t>2179</t>
  </si>
  <si>
    <t>7971</t>
  </si>
  <si>
    <t>1074</t>
  </si>
  <si>
    <t>6878</t>
  </si>
  <si>
    <t>7688</t>
  </si>
  <si>
    <t>7922</t>
  </si>
  <si>
    <t>1665</t>
  </si>
  <si>
    <t>7549</t>
  </si>
  <si>
    <t>0446</t>
  </si>
  <si>
    <t>6561</t>
  </si>
  <si>
    <t>0295</t>
  </si>
  <si>
    <t>5753</t>
  </si>
  <si>
    <t>5051</t>
  </si>
  <si>
    <t>8669</t>
  </si>
  <si>
    <t>1580</t>
  </si>
  <si>
    <t>5337</t>
  </si>
  <si>
    <t>9970</t>
  </si>
  <si>
    <t>3602</t>
  </si>
  <si>
    <t>0426</t>
  </si>
  <si>
    <t>8158</t>
  </si>
  <si>
    <t>9252</t>
  </si>
  <si>
    <t>6768</t>
  </si>
  <si>
    <t>6820</t>
  </si>
  <si>
    <t>2489</t>
  </si>
  <si>
    <t>3625</t>
  </si>
  <si>
    <t>1282</t>
  </si>
  <si>
    <t>1656</t>
  </si>
  <si>
    <t>9399</t>
  </si>
  <si>
    <t>7451</t>
  </si>
  <si>
    <t>3048</t>
  </si>
  <si>
    <t>6012</t>
  </si>
  <si>
    <t>7670</t>
  </si>
  <si>
    <t>1330</t>
  </si>
  <si>
    <t>8627</t>
  </si>
  <si>
    <t>8198</t>
  </si>
  <si>
    <t>4788</t>
  </si>
  <si>
    <t>4573</t>
  </si>
  <si>
    <t>3526</t>
  </si>
  <si>
    <t>4810</t>
  </si>
  <si>
    <t>7858</t>
  </si>
  <si>
    <t>8970</t>
  </si>
  <si>
    <t>3393</t>
  </si>
  <si>
    <t>7581</t>
  </si>
  <si>
    <t>0265</t>
  </si>
  <si>
    <t>4180</t>
  </si>
  <si>
    <t>8343</t>
  </si>
  <si>
    <t>0943</t>
  </si>
  <si>
    <t>8546</t>
  </si>
  <si>
    <t>8862</t>
  </si>
  <si>
    <t>4669</t>
  </si>
  <si>
    <t>4006</t>
  </si>
  <si>
    <t>2048</t>
  </si>
  <si>
    <t>6886</t>
  </si>
  <si>
    <t>7370</t>
  </si>
  <si>
    <t>6949</t>
  </si>
  <si>
    <t>0223</t>
  </si>
  <si>
    <t>6842</t>
  </si>
  <si>
    <t>3903</t>
  </si>
  <si>
    <t>8545</t>
  </si>
  <si>
    <t>7539</t>
  </si>
  <si>
    <t>1137</t>
  </si>
  <si>
    <t>2245</t>
  </si>
  <si>
    <t>5432</t>
  </si>
  <si>
    <t>3452</t>
  </si>
  <si>
    <t>1180</t>
  </si>
  <si>
    <t>6520</t>
  </si>
  <si>
    <t>4611</t>
  </si>
  <si>
    <t>9485</t>
  </si>
  <si>
    <t>5096</t>
  </si>
  <si>
    <t>2217</t>
  </si>
  <si>
    <t>2595</t>
  </si>
  <si>
    <t>1918</t>
  </si>
  <si>
    <t>4605</t>
  </si>
  <si>
    <t>6061</t>
  </si>
  <si>
    <t>8900</t>
  </si>
  <si>
    <t>3617</t>
  </si>
  <si>
    <t>2010</t>
  </si>
  <si>
    <t>6763</t>
  </si>
  <si>
    <t>6889</t>
  </si>
  <si>
    <t>2056</t>
  </si>
  <si>
    <t>9186</t>
  </si>
  <si>
    <t>1519</t>
  </si>
  <si>
    <t>2692</t>
  </si>
  <si>
    <t>0048</t>
  </si>
  <si>
    <t>2344</t>
  </si>
  <si>
    <t>0961</t>
  </si>
  <si>
    <t>3239</t>
  </si>
  <si>
    <t>7840</t>
  </si>
  <si>
    <t>9411</t>
  </si>
  <si>
    <t>5503</t>
  </si>
  <si>
    <t>5217</t>
  </si>
  <si>
    <t>2814</t>
  </si>
  <si>
    <t>9736</t>
  </si>
  <si>
    <t>6592</t>
  </si>
  <si>
    <t>2969</t>
  </si>
  <si>
    <t>2428</t>
  </si>
  <si>
    <t>7682</t>
  </si>
  <si>
    <t>1625</t>
  </si>
  <si>
    <t>0612</t>
  </si>
  <si>
    <t>0930</t>
  </si>
  <si>
    <t>4967</t>
  </si>
  <si>
    <t>3148</t>
  </si>
  <si>
    <t>4826</t>
  </si>
  <si>
    <t>7743</t>
  </si>
  <si>
    <t>0676</t>
  </si>
  <si>
    <t>4308</t>
  </si>
  <si>
    <t>5647</t>
  </si>
  <si>
    <t>0932</t>
  </si>
  <si>
    <t>4277</t>
  </si>
  <si>
    <t>1107</t>
  </si>
  <si>
    <t>9260</t>
  </si>
  <si>
    <t>9337</t>
  </si>
  <si>
    <t>3254</t>
  </si>
  <si>
    <t>6942</t>
  </si>
  <si>
    <t>9011</t>
  </si>
  <si>
    <t>1854</t>
  </si>
  <si>
    <t>5516</t>
  </si>
  <si>
    <t>7928</t>
  </si>
  <si>
    <t>7632</t>
  </si>
  <si>
    <t>6913</t>
  </si>
  <si>
    <t>9852</t>
  </si>
  <si>
    <t>0896</t>
  </si>
  <si>
    <t>6065</t>
  </si>
  <si>
    <t>8019</t>
  </si>
  <si>
    <t>6381</t>
  </si>
  <si>
    <t>0911</t>
  </si>
  <si>
    <t>8456</t>
  </si>
  <si>
    <t>7300</t>
  </si>
  <si>
    <t>4248</t>
  </si>
  <si>
    <t>9737</t>
  </si>
  <si>
    <t>5772</t>
  </si>
  <si>
    <t>7492</t>
  </si>
  <si>
    <t>9069</t>
  </si>
  <si>
    <t>2831</t>
  </si>
  <si>
    <t>8618</t>
  </si>
  <si>
    <t>8705</t>
  </si>
  <si>
    <t>6436</t>
  </si>
  <si>
    <t>8123</t>
  </si>
  <si>
    <t>3069</t>
  </si>
  <si>
    <t>3262</t>
  </si>
  <si>
    <t>0079</t>
  </si>
  <si>
    <t>7108</t>
  </si>
  <si>
    <t>1099</t>
  </si>
  <si>
    <t>9306</t>
  </si>
  <si>
    <t>9313</t>
  </si>
  <si>
    <t>1260</t>
  </si>
  <si>
    <t>0625</t>
  </si>
  <si>
    <t>9877</t>
  </si>
  <si>
    <t>0231</t>
  </si>
  <si>
    <t>6276</t>
  </si>
  <si>
    <t>2033</t>
  </si>
  <si>
    <t>8762</t>
  </si>
  <si>
    <t>8860</t>
  </si>
  <si>
    <t>9055</t>
  </si>
  <si>
    <t>7438</t>
  </si>
  <si>
    <t>0971</t>
  </si>
  <si>
    <t>9263</t>
  </si>
  <si>
    <t>4408</t>
  </si>
  <si>
    <t>5174</t>
  </si>
  <si>
    <t>3847</t>
  </si>
  <si>
    <t>5849</t>
  </si>
  <si>
    <t>0679</t>
  </si>
  <si>
    <t>2150</t>
  </si>
  <si>
    <t>3675</t>
  </si>
  <si>
    <t>2114</t>
  </si>
  <si>
    <t>6440</t>
  </si>
  <si>
    <t>9002</t>
  </si>
  <si>
    <t>0736</t>
  </si>
  <si>
    <t>8171</t>
  </si>
  <si>
    <t>2924</t>
  </si>
  <si>
    <t>2186</t>
  </si>
  <si>
    <t>2371</t>
  </si>
  <si>
    <t>1531</t>
  </si>
  <si>
    <t>6373</t>
  </si>
  <si>
    <t>3839</t>
  </si>
  <si>
    <t>8011</t>
  </si>
  <si>
    <t>6182</t>
  </si>
  <si>
    <t>7107</t>
  </si>
  <si>
    <t>7700</t>
  </si>
  <si>
    <t>9510</t>
  </si>
  <si>
    <t>2641</t>
  </si>
  <si>
    <t>6241</t>
  </si>
  <si>
    <t>1337</t>
  </si>
  <si>
    <t>8112</t>
  </si>
  <si>
    <t>9394</t>
  </si>
  <si>
    <t>3702</t>
  </si>
  <si>
    <t>7780</t>
  </si>
  <si>
    <t>2931</t>
  </si>
  <si>
    <t>5485</t>
  </si>
  <si>
    <t>8814</t>
  </si>
  <si>
    <t>1319</t>
  </si>
  <si>
    <t>1538</t>
  </si>
  <si>
    <t>0248</t>
  </si>
  <si>
    <t>6410</t>
  </si>
  <si>
    <t>5670</t>
  </si>
  <si>
    <t>9340</t>
  </si>
  <si>
    <t>1441</t>
  </si>
  <si>
    <t>5729</t>
  </si>
  <si>
    <t>9445</t>
  </si>
  <si>
    <t>8354</t>
  </si>
  <si>
    <t>5790</t>
  </si>
  <si>
    <t>8309</t>
  </si>
  <si>
    <t>2944</t>
  </si>
  <si>
    <t>4340</t>
  </si>
  <si>
    <t>3151</t>
  </si>
  <si>
    <t>1676</t>
  </si>
  <si>
    <t>0925</t>
  </si>
  <si>
    <t>3885</t>
  </si>
  <si>
    <t>8304</t>
  </si>
  <si>
    <t>4056</t>
  </si>
  <si>
    <t>3583</t>
  </si>
  <si>
    <t>0463</t>
  </si>
  <si>
    <t>3722</t>
  </si>
  <si>
    <t>2189</t>
  </si>
  <si>
    <t>9398</t>
  </si>
  <si>
    <t>7232</t>
  </si>
  <si>
    <t>4982</t>
  </si>
  <si>
    <t>6135</t>
  </si>
  <si>
    <t>7305</t>
  </si>
  <si>
    <t>2465</t>
  </si>
  <si>
    <t>6900</t>
  </si>
  <si>
    <t>7892</t>
  </si>
  <si>
    <t>7187</t>
  </si>
  <si>
    <t>6478</t>
  </si>
  <si>
    <t>3981</t>
  </si>
  <si>
    <t>6388</t>
  </si>
  <si>
    <t>4540</t>
  </si>
  <si>
    <t>9707</t>
  </si>
  <si>
    <t>7918</t>
  </si>
  <si>
    <t>2215</t>
  </si>
  <si>
    <t>8157</t>
  </si>
  <si>
    <t>2652</t>
  </si>
  <si>
    <t>3637</t>
  </si>
  <si>
    <t>5345</t>
  </si>
  <si>
    <t>7950</t>
  </si>
  <si>
    <t>1931</t>
  </si>
  <si>
    <t>9299</t>
  </si>
  <si>
    <t>0089</t>
  </si>
  <si>
    <t>3676</t>
  </si>
  <si>
    <t>3027</t>
  </si>
  <si>
    <t>5252</t>
  </si>
  <si>
    <t>6724</t>
  </si>
  <si>
    <t>4165</t>
  </si>
  <si>
    <t>5922</t>
  </si>
  <si>
    <t>7634</t>
  </si>
  <si>
    <t>9992</t>
  </si>
  <si>
    <t>3909</t>
  </si>
  <si>
    <t>5943</t>
  </si>
  <si>
    <t>5757</t>
  </si>
  <si>
    <t>2266</t>
  </si>
  <si>
    <t>0109</t>
  </si>
  <si>
    <t>0730</t>
  </si>
  <si>
    <t>2317</t>
  </si>
  <si>
    <t>2034</t>
  </si>
  <si>
    <t>0515</t>
  </si>
  <si>
    <t>7049</t>
  </si>
  <si>
    <t>0702</t>
  </si>
  <si>
    <t>3854</t>
  </si>
  <si>
    <t>7887</t>
  </si>
  <si>
    <t>8635</t>
  </si>
  <si>
    <t>6351</t>
  </si>
  <si>
    <t>0529</t>
  </si>
  <si>
    <t>7599</t>
  </si>
  <si>
    <t>2794</t>
  </si>
  <si>
    <t>2287</t>
  </si>
  <si>
    <t>5227</t>
  </si>
  <si>
    <t>4542</t>
  </si>
  <si>
    <t>2950</t>
  </si>
  <si>
    <t>1928</t>
  </si>
  <si>
    <t>8501</t>
  </si>
  <si>
    <t>4992</t>
  </si>
  <si>
    <t>7764</t>
  </si>
  <si>
    <t>1860</t>
  </si>
  <si>
    <t>0784</t>
  </si>
  <si>
    <t>3525</t>
  </si>
  <si>
    <t>9373</t>
  </si>
  <si>
    <t>0590</t>
  </si>
  <si>
    <t>9230</t>
  </si>
  <si>
    <t>4189</t>
  </si>
  <si>
    <t>0923</t>
  </si>
  <si>
    <t>8984</t>
  </si>
  <si>
    <t>1344</t>
  </si>
  <si>
    <t>9276</t>
  </si>
  <si>
    <t>6984</t>
  </si>
  <si>
    <t>8836</t>
  </si>
  <si>
    <t>1399</t>
  </si>
  <si>
    <t>9015</t>
  </si>
  <si>
    <t>3349</t>
  </si>
  <si>
    <t>2525</t>
  </si>
  <si>
    <t>7091</t>
  </si>
  <si>
    <t>2912</t>
  </si>
  <si>
    <t>0465</t>
  </si>
  <si>
    <t>2765</t>
  </si>
  <si>
    <t>5705</t>
  </si>
  <si>
    <t>4543</t>
  </si>
  <si>
    <t>3469</t>
  </si>
  <si>
    <t>1226</t>
  </si>
  <si>
    <t>5848</t>
  </si>
  <si>
    <t>0122</t>
  </si>
  <si>
    <t>1988</t>
  </si>
  <si>
    <t>9556</t>
  </si>
  <si>
    <t>8079</t>
  </si>
  <si>
    <t>8742</t>
  </si>
  <si>
    <t>8464</t>
  </si>
  <si>
    <t>1196</t>
  </si>
  <si>
    <t>2582</t>
  </si>
  <si>
    <t>8790</t>
  </si>
  <si>
    <t>5961</t>
  </si>
  <si>
    <t>8620</t>
  </si>
  <si>
    <t>5199</t>
  </si>
  <si>
    <t>4755</t>
  </si>
  <si>
    <t>1842</t>
  </si>
  <si>
    <t>5966</t>
  </si>
  <si>
    <t>3595</t>
  </si>
  <si>
    <t>3459</t>
  </si>
  <si>
    <t>9164</t>
  </si>
  <si>
    <t>9418</t>
  </si>
  <si>
    <t>5604</t>
  </si>
  <si>
    <t>5545</t>
  </si>
  <si>
    <t>5175</t>
  </si>
  <si>
    <t>0427</t>
  </si>
  <si>
    <t>8691</t>
  </si>
  <si>
    <t>0711</t>
  </si>
  <si>
    <t>8867</t>
  </si>
  <si>
    <t>8745</t>
  </si>
  <si>
    <t>5222</t>
  </si>
  <si>
    <t>4526</t>
  </si>
  <si>
    <t>8699</t>
  </si>
  <si>
    <t>2185</t>
  </si>
  <si>
    <t>0883</t>
  </si>
  <si>
    <t>4563</t>
  </si>
  <si>
    <t>2196</t>
  </si>
  <si>
    <t>3653</t>
  </si>
  <si>
    <t>6974</t>
  </si>
  <si>
    <t>0391</t>
  </si>
  <si>
    <t>0140</t>
  </si>
  <si>
    <t>3835</t>
  </si>
  <si>
    <t>8119</t>
  </si>
  <si>
    <t>2103</t>
  </si>
  <si>
    <t>2295</t>
  </si>
  <si>
    <t>1398</t>
  </si>
  <si>
    <t>7379</t>
  </si>
  <si>
    <t>8548</t>
  </si>
  <si>
    <t>4097</t>
  </si>
  <si>
    <t>0148</t>
  </si>
  <si>
    <t>2451</t>
  </si>
  <si>
    <t>Благотворительное пожертвование по Договору пожертвования № 1/01-11-22 от 01.11.2022 Сумма 15000-00 Без налога (НДС)</t>
  </si>
  <si>
    <t>Благотворительное пожертвование по Договору пожертвования № 2/16-08-22 от 16 августа 2022 года. НДС не облагается</t>
  </si>
  <si>
    <t>Благотворительное пожертвование по Договору пожертвования №1/23-01-23 от "23" января 2023, НДС не облагается</t>
  </si>
  <si>
    <t>Пожертвование на осуществление уставной деятельности в рамках договора пожертвования № 2/24-10-22 от 24.10.2022г. НДС не облагается.</t>
  </si>
  <si>
    <t>Благотворительное пожертвование по Договору пожертвования № 1/08-02-22 от 08.02.2022 НДС не облагается.</t>
  </si>
  <si>
    <t>Благотворительное пожертвование по Договору пожертвования №0103-01 от "01" марта 2021 года. НДС не облагается</t>
  </si>
  <si>
    <t>3693</t>
  </si>
  <si>
    <t>8989</t>
  </si>
  <si>
    <t>5265</t>
  </si>
  <si>
    <t>8069</t>
  </si>
  <si>
    <t>7874</t>
  </si>
  <si>
    <t>4420</t>
  </si>
  <si>
    <t>0278</t>
  </si>
  <si>
    <t>2657</t>
  </si>
  <si>
    <t>0453</t>
  </si>
  <si>
    <t>5034</t>
  </si>
  <si>
    <t>8093</t>
  </si>
  <si>
    <t>9562</t>
  </si>
  <si>
    <t>8932</t>
  </si>
  <si>
    <t>6210</t>
  </si>
  <si>
    <t>4969</t>
  </si>
  <si>
    <t>7789</t>
  </si>
  <si>
    <t>5847</t>
  </si>
  <si>
    <t>4050</t>
  </si>
  <si>
    <t>7812</t>
  </si>
  <si>
    <t>8115</t>
  </si>
  <si>
    <t>2499</t>
  </si>
  <si>
    <t>6279</t>
  </si>
  <si>
    <t>7233</t>
  </si>
  <si>
    <t>7041</t>
  </si>
  <si>
    <t>8118</t>
  </si>
  <si>
    <t>6155</t>
  </si>
  <si>
    <t>7182</t>
  </si>
  <si>
    <t>3304</t>
  </si>
  <si>
    <t>0448</t>
  </si>
  <si>
    <t>0521</t>
  </si>
  <si>
    <t>1574</t>
  </si>
  <si>
    <t>8960</t>
  </si>
  <si>
    <t>8803</t>
  </si>
  <si>
    <t>3125</t>
  </si>
  <si>
    <t>1322</t>
  </si>
  <si>
    <t>3767</t>
  </si>
  <si>
    <t>4469</t>
  </si>
  <si>
    <t>8884</t>
  </si>
  <si>
    <t>6909</t>
  </si>
  <si>
    <t>7127</t>
  </si>
  <si>
    <t>5195</t>
  </si>
  <si>
    <t>4177</t>
  </si>
  <si>
    <t>4729</t>
  </si>
  <si>
    <t>8310</t>
  </si>
  <si>
    <t>4862</t>
  </si>
  <si>
    <t>9734</t>
  </si>
  <si>
    <t>7235</t>
  </si>
  <si>
    <t>8050</t>
  </si>
  <si>
    <t>1521</t>
  </si>
  <si>
    <t>2562</t>
  </si>
  <si>
    <t>4432</t>
  </si>
  <si>
    <t>8092</t>
  </si>
  <si>
    <t>0318</t>
  </si>
  <si>
    <t>9636</t>
  </si>
  <si>
    <t>4185</t>
  </si>
  <si>
    <t>0602</t>
  </si>
  <si>
    <t>4739</t>
  </si>
  <si>
    <t>Б АЛЕКСЕЙ ВИКТОРОВИЧ</t>
  </si>
  <si>
    <t>К ВЯЧЕСЛАВ НИКОЛАЕВИЧ</t>
  </si>
  <si>
    <t>Л ТАТЬЯНА СЕРГЕЕВНА</t>
  </si>
  <si>
    <t>М Диана Эльбрусовна</t>
  </si>
  <si>
    <t>Л ОКСАНА СЕРГЕЕВНА</t>
  </si>
  <si>
    <t>М ВЛАДИМИР ВЛАДИМИРОВИЧ</t>
  </si>
  <si>
    <t>И Олег Владиславович</t>
  </si>
  <si>
    <t>К Антонина Валериевна</t>
  </si>
  <si>
    <t>К Иван Васильевич</t>
  </si>
  <si>
    <t>Х Елена Николаевна</t>
  </si>
  <si>
    <t>Ц Александр Николаевич</t>
  </si>
  <si>
    <t>Я ОЛЬГА АЛЕКСЕЕВНА</t>
  </si>
  <si>
    <t>К Руфина Равильевна</t>
  </si>
  <si>
    <t>М АНДРЕЙ АЛЕКСАНДРОВИЧ</t>
  </si>
  <si>
    <t>К Дмитрий Николаевич</t>
  </si>
  <si>
    <t>Д Ирина Евгеньевна</t>
  </si>
  <si>
    <t>С Владислав Вячеславович</t>
  </si>
  <si>
    <t>Г Александр Петрович</t>
  </si>
  <si>
    <t>К ТАТЬЯНА МАКАРИЕВНА</t>
  </si>
  <si>
    <t>Р Антон Александрович</t>
  </si>
  <si>
    <t>М НАТАЛИЯ СЕРГЕЕВНА</t>
  </si>
  <si>
    <t>Б Дмитрий Анатольевич</t>
  </si>
  <si>
    <t>Б Роман Сергеевич</t>
  </si>
  <si>
    <t>Б Анна Олеговна</t>
  </si>
  <si>
    <t>Г Наталья Леонидовна</t>
  </si>
  <si>
    <t>Ф Рафаиль Фяритович</t>
  </si>
  <si>
    <t>Е Алексей Васильевич</t>
  </si>
  <si>
    <t>Л Лилия Сергеевна</t>
  </si>
  <si>
    <t>У Екатерина Андреевна</t>
  </si>
  <si>
    <t>Г Наиля Шамильевна</t>
  </si>
  <si>
    <t>К ОЛЬГА ВЛАДИМИРОВНА</t>
  </si>
  <si>
    <t>Г НАТАЛЬЯ АЛЕКСАНДРОВНА</t>
  </si>
  <si>
    <t>К Татьяна Васильевна</t>
  </si>
  <si>
    <t>С Юлия Олеговна</t>
  </si>
  <si>
    <t>М ЮЛИЯ АЛЕКСАНДРОВНА</t>
  </si>
  <si>
    <t>Д АНАСТАСИЯ ГЕННАДЬЕВНА</t>
  </si>
  <si>
    <t>Н Денис Александрович</t>
  </si>
  <si>
    <t>Б Татьяна Алексеевна</t>
  </si>
  <si>
    <t>М Динара Шамилевна</t>
  </si>
  <si>
    <t>А ЗИНАИДА ГРИГОРЬЕВНА</t>
  </si>
  <si>
    <t>М Любовь Васильевна</t>
  </si>
  <si>
    <t>В НАДЕЖДА ПАВЛОВНА</t>
  </si>
  <si>
    <t>С АНДРЕЙ БОРИСОВИЧ</t>
  </si>
  <si>
    <t>К Сергей Вячеславович</t>
  </si>
  <si>
    <t>К ЛАРИСА МИХАЙЛОВНА</t>
  </si>
  <si>
    <t>П АЛЕКСАНДР ИВАНОВИЧ</t>
  </si>
  <si>
    <t>А ИРИНА ВИКТОРОВНА</t>
  </si>
  <si>
    <t>В ЕЛЕНА ВИКТОРОВНА</t>
  </si>
  <si>
    <t>В ЛИДИЯ ЭДУАРДОВНА</t>
  </si>
  <si>
    <t>А Максим Александрович</t>
  </si>
  <si>
    <t>Б Ирина Петровна</t>
  </si>
  <si>
    <t>Б Алина Раяновна</t>
  </si>
  <si>
    <t>С Наталья Евгеньевна</t>
  </si>
  <si>
    <t>П ДМИТРИЙ АНАТОЛЬЕВИЧ</t>
  </si>
  <si>
    <t>Л Юлия Халеловна</t>
  </si>
  <si>
    <t>Л Надежда Шириновна</t>
  </si>
  <si>
    <t>Б МАРИНА АЛЕКСАНДРОВНА</t>
  </si>
  <si>
    <t>Р СЕРГЕЙ ВАЛЕНТИНОВИЧ</t>
  </si>
  <si>
    <t>А МИХАИЛ ЕВГЕНЬЕВИЧ</t>
  </si>
  <si>
    <t>Р Борис Анатольевич</t>
  </si>
  <si>
    <t>Г Венер Фанурович</t>
  </si>
  <si>
    <t>С Елена Николаевна</t>
  </si>
  <si>
    <t>С ЕЛЕНА АЛЕКСАНДРОВНА</t>
  </si>
  <si>
    <t>Л ПАВЕЛ ЮРЬЕВИЧ</t>
  </si>
  <si>
    <t>О Илья Евгеньевич</t>
  </si>
  <si>
    <t>М Александр Валерьевич</t>
  </si>
  <si>
    <t>М Андрей Станиславович</t>
  </si>
  <si>
    <t>М Артак Сарибекович</t>
  </si>
  <si>
    <t>Л ДЕНИС ЕВГЕНЬЕВИЧ</t>
  </si>
  <si>
    <t>Б НИНА ВЛАДИМИРОВНА</t>
  </si>
  <si>
    <t>Х ЛИАНА ЭЛГУДЖАЕВНА</t>
  </si>
  <si>
    <t>М ОЛЬГА ВАЛЕРЬЕВНА</t>
  </si>
  <si>
    <t>Б Сергей Николаевич</t>
  </si>
  <si>
    <t>С ЛЮБОВЬ ГЕННАДЬЕВНА</t>
  </si>
  <si>
    <t>Д АЛЕКСАНДР ВИКТОРОВИЧ</t>
  </si>
  <si>
    <t>З Юлия Юрьевна</t>
  </si>
  <si>
    <t>Ж Вячеслав Леонидович</t>
  </si>
  <si>
    <t>П Анастасия Николаевна</t>
  </si>
  <si>
    <t>Е ЮЛИЯ АЛЕКСАНДРОВНА</t>
  </si>
  <si>
    <t>Д Надежда Владимировна</t>
  </si>
  <si>
    <t>Г СВЕТЛАНА ЮРЬЕВНА</t>
  </si>
  <si>
    <t>К СЕРГЕЙ ЮРЬЕВИЧ</t>
  </si>
  <si>
    <t>В Денис Геннадьевич</t>
  </si>
  <si>
    <t>Б ГРИГОРИЙ КАРЛОВИЧ</t>
  </si>
  <si>
    <t>К Наталья Валерьевна</t>
  </si>
  <si>
    <t>С МАРИЯ ГЕННАДИЕВНА</t>
  </si>
  <si>
    <t>Р АННА РОМАНОВНА</t>
  </si>
  <si>
    <t>П ЕКАТЕРИНА АЛЕКСЕЕВНА</t>
  </si>
  <si>
    <t>Ч Елена Александровна</t>
  </si>
  <si>
    <t>П Илья Юрьевич</t>
  </si>
  <si>
    <t>К Альбина Артуровна</t>
  </si>
  <si>
    <t>Ю ВИКТОРИЯ ДМИТРИЕВНА</t>
  </si>
  <si>
    <t>Б КИРИЛЛ НИКОЛАЕВИЧ</t>
  </si>
  <si>
    <t>А ДМИТРИЙ АЛЕКСЕЕВИЧ</t>
  </si>
  <si>
    <t>Н Ксения Владимировна</t>
  </si>
  <si>
    <t>Х ЭЛИНА ХАСАНОВНА</t>
  </si>
  <si>
    <t>А НАТАЛЬЯ АЛЕКСАНДРОВНА</t>
  </si>
  <si>
    <t>Д Михаил Сергеевич</t>
  </si>
  <si>
    <t>П ОЛЬГА АНАТОЛЬЕВНА</t>
  </si>
  <si>
    <t>З Виктор Николаевич</t>
  </si>
  <si>
    <t>П Мария Сергеевна</t>
  </si>
  <si>
    <t>К АНДРЕЙ МИХАЙЛОВИЧ</t>
  </si>
  <si>
    <t>А МИХАИЛ СЕРГЕЕВИЧ</t>
  </si>
  <si>
    <t>П Оксана Сергеевна</t>
  </si>
  <si>
    <t>М МАРИНА АНАТОЛЬЕВНА</t>
  </si>
  <si>
    <t>Ш Ляйсан Ильшатовна</t>
  </si>
  <si>
    <t>Д ГЕРМАН ЕВГЕНЬЕВИЧ</t>
  </si>
  <si>
    <t>М Сергей Николаевич</t>
  </si>
  <si>
    <t>Г МАЙЯ МИХАЙЛОВНА</t>
  </si>
  <si>
    <t>Д АЛЕКСАНДР НИКОЛАЕВИЧ</t>
  </si>
  <si>
    <t>Ч ЕВГЕНИЙ ВИКТОРОВИЧ</t>
  </si>
  <si>
    <t>Б ВЕРА НАИЛЕВНА</t>
  </si>
  <si>
    <t>П Ольга Евгеньевна</t>
  </si>
  <si>
    <t>Н Анастасия Анатольевна</t>
  </si>
  <si>
    <t>Ф СВЕТЛАНА НИКОЛАЕВНА</t>
  </si>
  <si>
    <t>Я Александр Юрьевич</t>
  </si>
  <si>
    <t>П Павел Валентинович</t>
  </si>
  <si>
    <t>Г Ольга Юрьевна</t>
  </si>
  <si>
    <t>О Наталья Владимировна</t>
  </si>
  <si>
    <t>В АНДРЕЙ ГЕННАДЬЕВИЧ</t>
  </si>
  <si>
    <t>П ДМИТРИЙ ВАЛЕРЬЕВИЧ</t>
  </si>
  <si>
    <t>Ф Наталья Петровна</t>
  </si>
  <si>
    <t>Ч Ольга Александровна</t>
  </si>
  <si>
    <t>К ТАТЬЯНА ИВАНОВНА</t>
  </si>
  <si>
    <t>Ш Илья Игоревич</t>
  </si>
  <si>
    <t>К ЕВГЕНИЯ СЕРГЕЕВНА</t>
  </si>
  <si>
    <t>П МТР-СЕРВИС ООО</t>
  </si>
  <si>
    <t>Б Татьяна Анберовна</t>
  </si>
  <si>
    <t>Р Евгений Иванович</t>
  </si>
  <si>
    <t>Е Александр Петрович</t>
  </si>
  <si>
    <t>С Иван Васильевич</t>
  </si>
  <si>
    <t>Т КРИСТИНА ЗАУРБЕКОВНА</t>
  </si>
  <si>
    <t>М АЛЕКСАНДР ПАВЛОВИЧ</t>
  </si>
  <si>
    <t>У АЛЕКСАНДР ВЛАДИМИРОВИЧ</t>
  </si>
  <si>
    <t>П ИРИНА ВИКТОРОВНА</t>
  </si>
  <si>
    <t>М Надежда Александровна</t>
  </si>
  <si>
    <t>Ш Евгений Алексеевич</t>
  </si>
  <si>
    <t>Ш Татьяна Николаевна</t>
  </si>
  <si>
    <t>С Ирина Александровна</t>
  </si>
  <si>
    <t>Ю ДМИТРИЙ ВАСИМОВИЧ</t>
  </si>
  <si>
    <t>М Виктор Андреевич</t>
  </si>
  <si>
    <t>В Екатерина Борисовна</t>
  </si>
  <si>
    <t>З МАРИЯ ИВАНОВНА</t>
  </si>
  <si>
    <t>Т АЛЛА СЕМЕНОВНА</t>
  </si>
  <si>
    <t>П Артем Владимирович</t>
  </si>
  <si>
    <t>Б ОКСАНА ДМИТРИЕВНА</t>
  </si>
  <si>
    <t>П Алена Владимировна</t>
  </si>
  <si>
    <t>Н Татьяна Николаевна</t>
  </si>
  <si>
    <t>И ЭЛЬДАР ХАМИДОВИЧ</t>
  </si>
  <si>
    <t>П Сергей Викторович</t>
  </si>
  <si>
    <t>П ВЕРА АНДРЕЕВНА</t>
  </si>
  <si>
    <t>Т АРТУР ВАРТКЕСОВИЧ</t>
  </si>
  <si>
    <t>Г Сергей Эдуардович</t>
  </si>
  <si>
    <t>С ЛЕОНИД СЕРГЕЕВИЧ</t>
  </si>
  <si>
    <t>С Ольга Анатольевна</t>
  </si>
  <si>
    <t>А Евгений Евгеньевич</t>
  </si>
  <si>
    <t>Ф Татьяна Васильевна</t>
  </si>
  <si>
    <t>И ГРИГОРИЙ АНДРЕЕВИЧ</t>
  </si>
  <si>
    <t>Б Евгений Сергеевич</t>
  </si>
  <si>
    <t>Л ВАЛЕНТИНА СЕРГЕЕВНА</t>
  </si>
  <si>
    <t>Ц ИЛЬДАР САЛИХОВИЧ</t>
  </si>
  <si>
    <t>С Оксана Алексеевна</t>
  </si>
  <si>
    <t>М Ирина Сергеевна</t>
  </si>
  <si>
    <t>М Надежда Николаевна</t>
  </si>
  <si>
    <t>Ш Ольга Анатольевна</t>
  </si>
  <si>
    <t>П Нина Петровна</t>
  </si>
  <si>
    <t>А Игорь Андреевич</t>
  </si>
  <si>
    <t>У Ксения Андреевна</t>
  </si>
  <si>
    <t xml:space="preserve">К Андрей </t>
  </si>
  <si>
    <t>С Лариса Александровна</t>
  </si>
  <si>
    <t>Ф Ксения Игоревна</t>
  </si>
  <si>
    <t>С Наталья Константиновна</t>
  </si>
  <si>
    <t>Б Виктория Сергеевна</t>
  </si>
  <si>
    <t>Е Галина Анатольевна</t>
  </si>
  <si>
    <t>Ш АНДРЕЙ ИГОРЕВИЧ</t>
  </si>
  <si>
    <t>П АНАСТАСИЯ АНАТОЛЬЕВНА</t>
  </si>
  <si>
    <t>Л Константин Васильевич</t>
  </si>
  <si>
    <t>С ВАЛЕНТИНА СТАНИСЛАВОВНА</t>
  </si>
  <si>
    <t>М Николай Сергеевич</t>
  </si>
  <si>
    <t>У Оксана Николаевна</t>
  </si>
  <si>
    <t>Г ЗУФАР ЗЯМИЛЕВИЧ</t>
  </si>
  <si>
    <t>И Золфия Шихабутдиновна</t>
  </si>
  <si>
    <t>В Ксения Сергеевна</t>
  </si>
  <si>
    <t>П Денис Викторович</t>
  </si>
  <si>
    <t>С Филипп Владимирович</t>
  </si>
  <si>
    <t>П Александр Викторович</t>
  </si>
  <si>
    <t>П Александра Владимировна</t>
  </si>
  <si>
    <t>П ВАСИЛИЙ МИХАЙЛОВИЧ</t>
  </si>
  <si>
    <t>Д соуза Ирина</t>
  </si>
  <si>
    <t>Д ОЛЬГА АЛЕКСАНДРОВНА</t>
  </si>
  <si>
    <t>В ДЕНИС АЛЕКСАНДРОВИЧ</t>
  </si>
  <si>
    <t>Х Евгения Валерьевна</t>
  </si>
  <si>
    <t>В НАТАЛЬЯ СЕРГЕЕВНА</t>
  </si>
  <si>
    <t>Р ЕВГЕНИЙ АЛЕКСАНДРОВИЧ</t>
  </si>
  <si>
    <t>М МИХАИЛ ДМИТРИЕВИЧ</t>
  </si>
  <si>
    <t>Д ФЕДОР ВАСИЛЬЕВИЧ</t>
  </si>
  <si>
    <t>К ПАВЕЛ АЛЕКСАНДРОВИЧ</t>
  </si>
  <si>
    <t>Х Наталия Владимировна</t>
  </si>
  <si>
    <t>Е Наталья Викторовна</t>
  </si>
  <si>
    <t>П Елена Валентиновна</t>
  </si>
  <si>
    <t>М СВЕТЛАНА НИКОЛАЕВНА</t>
  </si>
  <si>
    <t>А Игорь Анатольевич</t>
  </si>
  <si>
    <t>Х Елена Игоревна</t>
  </si>
  <si>
    <t>А Ульяна Левановна</t>
  </si>
  <si>
    <t>Ч ЕГОР НИКОЛАЕВИЧ</t>
  </si>
  <si>
    <t>К МАРИЯ ИГОРЕВНА</t>
  </si>
  <si>
    <t>З ТАТЬЯНА ЮРЬЕВНА</t>
  </si>
  <si>
    <t>П Анна Павловна</t>
  </si>
  <si>
    <t>Н АННА ВЛАДИМИРОВНА</t>
  </si>
  <si>
    <t>П Алексей Николаевич</t>
  </si>
  <si>
    <t>Л АНАСТАСИЯ СЕРГЕЕВНА</t>
  </si>
  <si>
    <t>В Сергей Дмитриевич</t>
  </si>
  <si>
    <t>П Семен Николаевич</t>
  </si>
  <si>
    <t>М Ильдар Анваревич</t>
  </si>
  <si>
    <t>П АЛЕКСЕЙ ГЕОРГИЕВИЧ</t>
  </si>
  <si>
    <t>М Мария Валерьевна</t>
  </si>
  <si>
    <t>Н Александр Викторович</t>
  </si>
  <si>
    <t>К ЕКАТЕРИНА НИКОЛАЕВНА</t>
  </si>
  <si>
    <t>И Рида Рифовна</t>
  </si>
  <si>
    <t>К РОМАН ВЛАДИМИРОВИЧ</t>
  </si>
  <si>
    <t>М АНТОН ИГОРЕВИЧ</t>
  </si>
  <si>
    <t>М ЮРИЙ СЕРГЕЕВИЧ</t>
  </si>
  <si>
    <t>СУВОРОВА ОЛЬГА МИХАЙЛОВНА (ИП)</t>
  </si>
  <si>
    <t>САФРОНОВ ВЛАДИМИР ИВАНОВИЧ (ИП)</t>
  </si>
  <si>
    <t>Шилов Михаил Николаевич (ИП)</t>
  </si>
  <si>
    <t>Егорова Екатерина Владимировна (ИП)</t>
  </si>
  <si>
    <t>Дёмин Алексей Владимирович (ИП)</t>
  </si>
  <si>
    <t>Королев Вячеслав Александрович (ИП)</t>
  </si>
  <si>
    <t>ООО"ТР"</t>
  </si>
  <si>
    <t>БЕГАШВИЛИ ТИМУР АЛЕКСАНДРОВИЧ (ИП)</t>
  </si>
  <si>
    <t>ЧЕБОТАРЬ АЛЕКСАНДРА (ИП)</t>
  </si>
  <si>
    <t>ЗАЛОЗНЫЙ ВИТАЛИЙ НИКОЛАЕВИЧ (ИП)</t>
  </si>
  <si>
    <t>Кучумова Юлия Борисовна (ИП)</t>
  </si>
  <si>
    <t>КОНСТАНТИНОВА ЕЛЕНА ВАСИЛЬЕВНА (ИП)</t>
  </si>
  <si>
    <t>ИП Журавлева Виктория Вадимовна</t>
  </si>
  <si>
    <t>Кравцов Денис Владимирович (ИП)</t>
  </si>
  <si>
    <t>АФОНИНА ЮЛИЯ АЛЕКСАНДРОВНА (ИП)</t>
  </si>
  <si>
    <t>ИП Толстых Елена Михайловна</t>
  </si>
  <si>
    <t>КАМДИН АЛЕКСАНДР НИКОЛАЕВИЧ (ИП)</t>
  </si>
  <si>
    <t>Шувалова Ольга Николаевна (ИП)</t>
  </si>
  <si>
    <t>ЧЕЛЫШЕВ ВЛАДИМИР АЛЕКСАНДРОВИЧ (ИП)</t>
  </si>
  <si>
    <t>7852</t>
  </si>
  <si>
    <t>6033</t>
  </si>
  <si>
    <t>3327</t>
  </si>
  <si>
    <t>0170</t>
  </si>
  <si>
    <t>9214</t>
  </si>
  <si>
    <t>0876</t>
  </si>
  <si>
    <t>6332</t>
  </si>
  <si>
    <t>2546</t>
  </si>
  <si>
    <t>3197</t>
  </si>
  <si>
    <t>1110</t>
  </si>
  <si>
    <t>9159</t>
  </si>
  <si>
    <t>5246</t>
  </si>
  <si>
    <t>9386</t>
  </si>
  <si>
    <t>7268</t>
  </si>
  <si>
    <t>9161</t>
  </si>
  <si>
    <t>6920</t>
  </si>
  <si>
    <t>0621</t>
  </si>
  <si>
    <t>9914</t>
  </si>
  <si>
    <t>1967</t>
  </si>
  <si>
    <t>9231</t>
  </si>
  <si>
    <t>3040</t>
  </si>
  <si>
    <t>6739</t>
  </si>
  <si>
    <t>5086</t>
  </si>
  <si>
    <t>8820</t>
  </si>
  <si>
    <t>3230</t>
  </si>
  <si>
    <t>2872</t>
  </si>
  <si>
    <t>6056</t>
  </si>
  <si>
    <t>1872</t>
  </si>
  <si>
    <t xml:space="preserve"> Поступления в долларах</t>
  </si>
  <si>
    <t>Сумма в валюте</t>
  </si>
  <si>
    <t>Курс</t>
  </si>
  <si>
    <t>Сумма в рублях</t>
  </si>
  <si>
    <t>T GALINA</t>
  </si>
  <si>
    <t>Итого</t>
  </si>
  <si>
    <t xml:space="preserve">Итого </t>
  </si>
  <si>
    <t>0686</t>
  </si>
  <si>
    <t>9782</t>
  </si>
  <si>
    <t>6299</t>
  </si>
  <si>
    <t>1834</t>
  </si>
  <si>
    <t>8363</t>
  </si>
  <si>
    <t>4555</t>
  </si>
  <si>
    <t>3757</t>
  </si>
  <si>
    <t>0537</t>
  </si>
  <si>
    <t>6042</t>
  </si>
  <si>
    <t>4030</t>
  </si>
  <si>
    <t>7618</t>
  </si>
  <si>
    <t>4791</t>
  </si>
  <si>
    <t>9181</t>
  </si>
  <si>
    <t>1614</t>
  </si>
  <si>
    <t>5014</t>
  </si>
  <si>
    <t>8915</t>
  </si>
  <si>
    <t>9336</t>
  </si>
  <si>
    <t>6896</t>
  </si>
  <si>
    <t>8584</t>
  </si>
  <si>
    <t>9169</t>
  </si>
  <si>
    <t>3861</t>
  </si>
  <si>
    <t>5606</t>
  </si>
  <si>
    <t>5730</t>
  </si>
  <si>
    <t>1008</t>
  </si>
  <si>
    <t>3639</t>
  </si>
  <si>
    <t>0366</t>
  </si>
  <si>
    <t>2539</t>
  </si>
  <si>
    <t>7340</t>
  </si>
  <si>
    <t>2771</t>
  </si>
  <si>
    <t>9655</t>
  </si>
  <si>
    <t>8162</t>
  </si>
  <si>
    <t>2016</t>
  </si>
  <si>
    <t>8555</t>
  </si>
  <si>
    <t>3431</t>
  </si>
  <si>
    <t>0994</t>
  </si>
  <si>
    <t>9037</t>
  </si>
  <si>
    <t>5652</t>
  </si>
  <si>
    <t>7206</t>
  </si>
  <si>
    <t>0734</t>
  </si>
  <si>
    <t>5374</t>
  </si>
  <si>
    <t>3060</t>
  </si>
  <si>
    <t>1868</t>
  </si>
  <si>
    <t>8409</t>
  </si>
  <si>
    <t>0799</t>
  </si>
  <si>
    <t>8105</t>
  </si>
  <si>
    <t>6269</t>
  </si>
  <si>
    <t>гера</t>
  </si>
  <si>
    <t>Дамир</t>
  </si>
  <si>
    <t>Тимофей</t>
  </si>
  <si>
    <t>Alexander</t>
  </si>
  <si>
    <t>Алекс</t>
  </si>
  <si>
    <t>LTK</t>
  </si>
  <si>
    <t>Альбина</t>
  </si>
  <si>
    <t>Рлро</t>
  </si>
  <si>
    <t>Дима</t>
  </si>
  <si>
    <t>Konstantin</t>
  </si>
  <si>
    <t>максим</t>
  </si>
  <si>
    <t>Алевтина</t>
  </si>
  <si>
    <t>Юлиан</t>
  </si>
  <si>
    <t>сергей</t>
  </si>
  <si>
    <t>Nero</t>
  </si>
  <si>
    <t>Ть</t>
  </si>
  <si>
    <t>A</t>
  </si>
  <si>
    <t>Рада</t>
  </si>
  <si>
    <t>Эдуард</t>
  </si>
  <si>
    <t>дмитрий</t>
  </si>
  <si>
    <t>Жанна</t>
  </si>
  <si>
    <t>Петр</t>
  </si>
  <si>
    <t>Венера</t>
  </si>
  <si>
    <t>Ренат</t>
  </si>
  <si>
    <t>Зоя</t>
  </si>
  <si>
    <t>Anton</t>
  </si>
  <si>
    <t>Тамара</t>
  </si>
  <si>
    <t>Таврос</t>
  </si>
  <si>
    <t>Морис</t>
  </si>
  <si>
    <t>Айнур</t>
  </si>
  <si>
    <t>Гриша</t>
  </si>
  <si>
    <t>Ваня</t>
  </si>
  <si>
    <t>2289</t>
  </si>
  <si>
    <t>2571</t>
  </si>
  <si>
    <t>2310</t>
  </si>
  <si>
    <t>9217</t>
  </si>
  <si>
    <t>4349</t>
  </si>
  <si>
    <t>0835</t>
  </si>
  <si>
    <t>3334</t>
  </si>
  <si>
    <t>1464</t>
  </si>
  <si>
    <t>6609</t>
  </si>
  <si>
    <t>3398</t>
  </si>
  <si>
    <t>9466</t>
  </si>
  <si>
    <t>6580</t>
  </si>
  <si>
    <t>0747</t>
  </si>
  <si>
    <t>7337</t>
  </si>
  <si>
    <t>2601</t>
  </si>
  <si>
    <t>8812</t>
  </si>
  <si>
    <t>0874</t>
  </si>
  <si>
    <t>0210</t>
  </si>
  <si>
    <t>2703</t>
  </si>
  <si>
    <t>4382</t>
  </si>
  <si>
    <t>9615</t>
  </si>
  <si>
    <t>2355</t>
  </si>
  <si>
    <t>3097</t>
  </si>
  <si>
    <t>4019</t>
  </si>
  <si>
    <t>8272</t>
  </si>
  <si>
    <t>3260</t>
  </si>
  <si>
    <t>6071</t>
  </si>
  <si>
    <t>0254</t>
  </si>
  <si>
    <t>6017</t>
  </si>
  <si>
    <t>8096</t>
  </si>
  <si>
    <t>9902</t>
  </si>
  <si>
    <t>6675</t>
  </si>
  <si>
    <t>4398</t>
  </si>
  <si>
    <t>1237</t>
  </si>
  <si>
    <t>5585</t>
  </si>
  <si>
    <t>4772</t>
  </si>
  <si>
    <t>5686</t>
  </si>
  <si>
    <t>3631</t>
  </si>
  <si>
    <t>9136</t>
  </si>
  <si>
    <t>0032</t>
  </si>
  <si>
    <t>3294</t>
  </si>
  <si>
    <t>0960</t>
  </si>
  <si>
    <t>7966</t>
  </si>
  <si>
    <t>6368</t>
  </si>
  <si>
    <t>0196</t>
  </si>
  <si>
    <t>3568</t>
  </si>
  <si>
    <t>4125</t>
  </si>
  <si>
    <t>1353</t>
  </si>
  <si>
    <t>1520</t>
  </si>
  <si>
    <t>4375</t>
  </si>
  <si>
    <t>8229</t>
  </si>
  <si>
    <t>8509</t>
  </si>
  <si>
    <t>7192</t>
  </si>
  <si>
    <t>6009</t>
  </si>
  <si>
    <t>5075</t>
  </si>
  <si>
    <t>1739</t>
  </si>
  <si>
    <t>1136</t>
  </si>
  <si>
    <t>7601</t>
  </si>
  <si>
    <t>0735</t>
  </si>
  <si>
    <t>2164</t>
  </si>
  <si>
    <t>4274</t>
  </si>
  <si>
    <t>3120</t>
  </si>
  <si>
    <t>9464</t>
  </si>
  <si>
    <t>3677</t>
  </si>
  <si>
    <t>1901</t>
  </si>
  <si>
    <t>5257</t>
  </si>
  <si>
    <t>9919</t>
  </si>
  <si>
    <t>7310</t>
  </si>
  <si>
    <t>6283</t>
  </si>
  <si>
    <t>8869</t>
  </si>
  <si>
    <t>6223</t>
  </si>
  <si>
    <t>8541</t>
  </si>
  <si>
    <t>9412</t>
  </si>
  <si>
    <t>3723</t>
  </si>
  <si>
    <t>2656</t>
  </si>
  <si>
    <t>3273</t>
  </si>
  <si>
    <t>4025</t>
  </si>
  <si>
    <t>2749</t>
  </si>
  <si>
    <t>0541</t>
  </si>
  <si>
    <t>5968</t>
  </si>
  <si>
    <t>0192</t>
  </si>
  <si>
    <t>2293</t>
  </si>
  <si>
    <t>6081</t>
  </si>
  <si>
    <t>8004</t>
  </si>
  <si>
    <t>0990</t>
  </si>
  <si>
    <t>5518</t>
  </si>
  <si>
    <t>9520</t>
  </si>
  <si>
    <t>1306</t>
  </si>
  <si>
    <t>9930</t>
  </si>
  <si>
    <t>5114</t>
  </si>
  <si>
    <t>0037</t>
  </si>
  <si>
    <t>2984</t>
  </si>
  <si>
    <t>0853</t>
  </si>
  <si>
    <t>3267</t>
  </si>
  <si>
    <t>1917</t>
  </si>
  <si>
    <t>7932</t>
  </si>
  <si>
    <t>0924</t>
  </si>
  <si>
    <t>9421</t>
  </si>
  <si>
    <t>9564</t>
  </si>
  <si>
    <t>4314</t>
  </si>
  <si>
    <t>7958</t>
  </si>
  <si>
    <t>1461</t>
  </si>
  <si>
    <t>3498</t>
  </si>
  <si>
    <t>2193</t>
  </si>
  <si>
    <t>4763</t>
  </si>
  <si>
    <t>7241</t>
  </si>
  <si>
    <t>3856</t>
  </si>
  <si>
    <t>7583</t>
  </si>
  <si>
    <t>3488</t>
  </si>
  <si>
    <t>7747</t>
  </si>
  <si>
    <t>7034</t>
  </si>
  <si>
    <t>2736</t>
  </si>
  <si>
    <t>0712</t>
  </si>
  <si>
    <t>7025</t>
  </si>
  <si>
    <t>9847</t>
  </si>
  <si>
    <t>3700</t>
  </si>
  <si>
    <t>7059</t>
  </si>
  <si>
    <t>6578</t>
  </si>
  <si>
    <t>1838</t>
  </si>
  <si>
    <t>5694</t>
  </si>
  <si>
    <t>0169</t>
  </si>
  <si>
    <t>1378</t>
  </si>
  <si>
    <t>3964</t>
  </si>
  <si>
    <t>0353</t>
  </si>
  <si>
    <t>0086</t>
  </si>
  <si>
    <t>7911</t>
  </si>
  <si>
    <t>4825</t>
  </si>
  <si>
    <t>4479</t>
  </si>
  <si>
    <t>3458</t>
  </si>
  <si>
    <t>5993</t>
  </si>
  <si>
    <t>4579</t>
  </si>
  <si>
    <t>3160</t>
  </si>
  <si>
    <t>5917</t>
  </si>
  <si>
    <t>1512</t>
  </si>
  <si>
    <t>1473</t>
  </si>
  <si>
    <t>6747</t>
  </si>
  <si>
    <t>5529</t>
  </si>
  <si>
    <t>5272</t>
  </si>
  <si>
    <t>5613</t>
  </si>
  <si>
    <t>4944</t>
  </si>
  <si>
    <t>6523</t>
  </si>
  <si>
    <t>2081</t>
  </si>
  <si>
    <t>6392</t>
  </si>
  <si>
    <t>4953</t>
  </si>
  <si>
    <t>7761</t>
  </si>
  <si>
    <t>6256</t>
  </si>
  <si>
    <t>6344</t>
  </si>
  <si>
    <t>4684</t>
  </si>
  <si>
    <t>4564</t>
  </si>
  <si>
    <t>1052</t>
  </si>
  <si>
    <t>2372</t>
  </si>
  <si>
    <t>1185</t>
  </si>
  <si>
    <t>6059</t>
  </si>
  <si>
    <t>7197</t>
  </si>
  <si>
    <t>1715</t>
  </si>
  <si>
    <t>9141</t>
  </si>
  <si>
    <t>4836</t>
  </si>
  <si>
    <t>3896</t>
  </si>
  <si>
    <t>9673</t>
  </si>
  <si>
    <t>7781</t>
  </si>
  <si>
    <t>3309</t>
  </si>
  <si>
    <t>3904</t>
  </si>
  <si>
    <t>8759</t>
  </si>
  <si>
    <t>3855</t>
  </si>
  <si>
    <t>6926</t>
  </si>
  <si>
    <t>1690</t>
  </si>
  <si>
    <t>4519</t>
  </si>
  <si>
    <t>5245</t>
  </si>
  <si>
    <t>6156</t>
  </si>
  <si>
    <t>6003</t>
  </si>
  <si>
    <t>2517</t>
  </si>
  <si>
    <t>2755</t>
  </si>
  <si>
    <t>9425</t>
  </si>
  <si>
    <t>8521</t>
  </si>
  <si>
    <t>1564</t>
  </si>
  <si>
    <t>8601</t>
  </si>
  <si>
    <t>8525</t>
  </si>
  <si>
    <t>5605</t>
  </si>
  <si>
    <t>4422</t>
  </si>
  <si>
    <t>4475</t>
  </si>
  <si>
    <t>7497</t>
  </si>
  <si>
    <t>8683</t>
  </si>
  <si>
    <t>7258</t>
  </si>
  <si>
    <t>3507</t>
  </si>
  <si>
    <t>9444</t>
  </si>
  <si>
    <t>0820</t>
  </si>
  <si>
    <t>8371</t>
  </si>
  <si>
    <t>4657</t>
  </si>
  <si>
    <t>8032</t>
  </si>
  <si>
    <t>5496</t>
  </si>
  <si>
    <t>1301</t>
  </si>
  <si>
    <t>1363</t>
  </si>
  <si>
    <t>1858</t>
  </si>
  <si>
    <t>5413</t>
  </si>
  <si>
    <t>6336</t>
  </si>
  <si>
    <t>1920</t>
  </si>
  <si>
    <t>9148</t>
  </si>
  <si>
    <t>6502</t>
  </si>
  <si>
    <t>7765</t>
  </si>
  <si>
    <t>6577</t>
  </si>
  <si>
    <t>2232</t>
  </si>
  <si>
    <t>2786</t>
  </si>
  <si>
    <t>1476</t>
  </si>
  <si>
    <t>9987</t>
  </si>
  <si>
    <t>9714</t>
  </si>
  <si>
    <t>0038</t>
  </si>
  <si>
    <t>6734</t>
  </si>
  <si>
    <t>7811</t>
  </si>
  <si>
    <t>8357</t>
  </si>
  <si>
    <t>7853</t>
  </si>
  <si>
    <t>8127</t>
  </si>
  <si>
    <t>7968</t>
  </si>
  <si>
    <t>4029</t>
  </si>
  <si>
    <t>3244</t>
  </si>
  <si>
    <t>5469</t>
  </si>
  <si>
    <t>6566</t>
  </si>
  <si>
    <t>2674</t>
  </si>
  <si>
    <t>9451</t>
  </si>
  <si>
    <t>7255</t>
  </si>
  <si>
    <t>7509</t>
  </si>
  <si>
    <t>5708</t>
  </si>
  <si>
    <t>3270</t>
  </si>
  <si>
    <t>3782</t>
  </si>
  <si>
    <t>0575</t>
  </si>
  <si>
    <t>5513</t>
  </si>
  <si>
    <t>1396</t>
  </si>
  <si>
    <t>5205</t>
  </si>
  <si>
    <t>4429</t>
  </si>
  <si>
    <t>4901</t>
  </si>
  <si>
    <t>4167</t>
  </si>
  <si>
    <t>9302</t>
  </si>
  <si>
    <t>0348</t>
  </si>
  <si>
    <t>3043</t>
  </si>
  <si>
    <t>4183</t>
  </si>
  <si>
    <t>6172</t>
  </si>
  <si>
    <t>7900</t>
  </si>
  <si>
    <t>3501</t>
  </si>
  <si>
    <t>0824</t>
  </si>
  <si>
    <t>2004</t>
  </si>
  <si>
    <t>4052</t>
  </si>
  <si>
    <t>4721</t>
  </si>
  <si>
    <t>8058</t>
  </si>
  <si>
    <t>2390</t>
  </si>
  <si>
    <t>6850</t>
  </si>
  <si>
    <t>8286</t>
  </si>
  <si>
    <t>7417</t>
  </si>
  <si>
    <t>7276</t>
  </si>
  <si>
    <t>8375</t>
  </si>
  <si>
    <t>3906</t>
  </si>
  <si>
    <t>5587</t>
  </si>
  <si>
    <t>2683</t>
  </si>
  <si>
    <t>5679</t>
  </si>
  <si>
    <t>7659</t>
  </si>
  <si>
    <t>6793</t>
  </si>
  <si>
    <t>0229</t>
  </si>
  <si>
    <t>5045</t>
  </si>
  <si>
    <t>6628</t>
  </si>
  <si>
    <t>0703</t>
  </si>
  <si>
    <t>4190</t>
  </si>
  <si>
    <t>3686</t>
  </si>
  <si>
    <t>5736</t>
  </si>
  <si>
    <t>5817</t>
  </si>
  <si>
    <t>9578</t>
  </si>
  <si>
    <t>1049</t>
  </si>
  <si>
    <t>3877</t>
  </si>
  <si>
    <t>6510</t>
  </si>
  <si>
    <t>1422</t>
  </si>
  <si>
    <t>8910</t>
  </si>
  <si>
    <t>9810</t>
  </si>
  <si>
    <t>6078</t>
  </si>
  <si>
    <t>3329</t>
  </si>
  <si>
    <t>4558</t>
  </si>
  <si>
    <t>4530</t>
  </si>
  <si>
    <t>5161</t>
  </si>
  <si>
    <t>3975</t>
  </si>
  <si>
    <t>4329</t>
  </si>
  <si>
    <t>5315</t>
  </si>
  <si>
    <t>6637</t>
  </si>
  <si>
    <t>0744</t>
  </si>
  <si>
    <t>4174</t>
  </si>
  <si>
    <t>1839</t>
  </si>
  <si>
    <t>3106</t>
  </si>
  <si>
    <t>2258</t>
  </si>
  <si>
    <t>4870</t>
  </si>
  <si>
    <t>5979</t>
  </si>
  <si>
    <t>0552</t>
  </si>
  <si>
    <t>5858</t>
  </si>
  <si>
    <t>3751</t>
  </si>
  <si>
    <t>5671</t>
  </si>
  <si>
    <t>4234</t>
  </si>
  <si>
    <t>0329</t>
  </si>
  <si>
    <t>3182</t>
  </si>
  <si>
    <t>2975</t>
  </si>
  <si>
    <t>8961</t>
  </si>
  <si>
    <t>3747</t>
  </si>
  <si>
    <t>4347</t>
  </si>
  <si>
    <t>0416</t>
  </si>
  <si>
    <t>4598</t>
  </si>
  <si>
    <t>8043</t>
  </si>
  <si>
    <t>3972</t>
  </si>
  <si>
    <t>1598</t>
  </si>
  <si>
    <t>4716</t>
  </si>
  <si>
    <t>7474</t>
  </si>
  <si>
    <t>8498</t>
  </si>
  <si>
    <t>7542</t>
  </si>
  <si>
    <t>3993</t>
  </si>
  <si>
    <t>6526</t>
  </si>
  <si>
    <t>5782</t>
  </si>
  <si>
    <t>0517</t>
  </si>
  <si>
    <t>1141</t>
  </si>
  <si>
    <t>4257</t>
  </si>
  <si>
    <t>7573</t>
  </si>
  <si>
    <t>9685</t>
  </si>
  <si>
    <t>7626</t>
  </si>
  <si>
    <t>4170</t>
  </si>
  <si>
    <t>8189</t>
  </si>
  <si>
    <t>3699</t>
  </si>
  <si>
    <t>8102</t>
  </si>
  <si>
    <t>1718</t>
  </si>
  <si>
    <t>1265</t>
  </si>
  <si>
    <t>8994</t>
  </si>
  <si>
    <t>2082</t>
  </si>
  <si>
    <t>2172</t>
  </si>
  <si>
    <t>3556</t>
  </si>
  <si>
    <t>2368</t>
  </si>
  <si>
    <t>1722</t>
  </si>
  <si>
    <t>0468</t>
  </si>
  <si>
    <t>8834</t>
  </si>
  <si>
    <t>7315</t>
  </si>
  <si>
    <t>7284</t>
  </si>
  <si>
    <t>5127</t>
  </si>
  <si>
    <t>4805</t>
  </si>
  <si>
    <t>8763</t>
  </si>
  <si>
    <t>6539</t>
  </si>
  <si>
    <t>8657</t>
  </si>
  <si>
    <t>3208</t>
  </si>
  <si>
    <t>5785</t>
  </si>
  <si>
    <t>3090</t>
  </si>
  <si>
    <t>3408</t>
  </si>
  <si>
    <t>6790</t>
  </si>
  <si>
    <t>7735</t>
  </si>
  <si>
    <t>5716</t>
  </si>
  <si>
    <t>6995</t>
  </si>
  <si>
    <t>4109</t>
  </si>
  <si>
    <t>9969</t>
  </si>
  <si>
    <t>6599</t>
  </si>
  <si>
    <t>3472</t>
  </si>
  <si>
    <t>6524</t>
  </si>
  <si>
    <t>Благотворительное пожертвование по Договору пожертвования №4/20-02-23 от 20 февраля 2023 года. НДС не облагается</t>
  </si>
  <si>
    <t>Благотворительное пожертвование по Договору пожертвования № 2/10-01-23 от 10.01.2023 г. Сумма 12000-00 Без налога (НДС)</t>
  </si>
  <si>
    <t>Благотворительное пожертвование по Договору пожертвования №3/20-02-23 от 20 февраля 2023 года. НДС не облагается</t>
  </si>
  <si>
    <t>Оплата по договору № 3/06-03-23 от 06.03.2023 об осуществлении безвозмездной (благотворительной) деятельности (пожертвования) Сумма 10000-00 Без налога (НДС)</t>
  </si>
  <si>
    <t>Благотворительное пожертвование по Договору пожертвования № 1/30-01-23 от 30.01.2023 года. Сумма 17000-00 Без налога (НДС)</t>
  </si>
  <si>
    <t>Зачисление процентов, начисленных на остаток на счете. Interest</t>
  </si>
  <si>
    <t>РАЙФФАЙЗЕНБАНК АО</t>
  </si>
  <si>
    <t>5660</t>
  </si>
  <si>
    <t>3736</t>
  </si>
  <si>
    <t>9838</t>
  </si>
  <si>
    <t>8228</t>
  </si>
  <si>
    <t>7215</t>
  </si>
  <si>
    <t>3283</t>
  </si>
  <si>
    <t>0180</t>
  </si>
  <si>
    <t>3769</t>
  </si>
  <si>
    <t>8564</t>
  </si>
  <si>
    <t>6553</t>
  </si>
  <si>
    <t>3848</t>
  </si>
  <si>
    <t>4741</t>
  </si>
  <si>
    <t>1381</t>
  </si>
  <si>
    <t>8431</t>
  </si>
  <si>
    <t>1347</t>
  </si>
  <si>
    <t>0920</t>
  </si>
  <si>
    <t>1778</t>
  </si>
  <si>
    <t>2256</t>
  </si>
  <si>
    <t>6552</t>
  </si>
  <si>
    <t>3978</t>
  </si>
  <si>
    <t>5722</t>
  </si>
  <si>
    <t>8055</t>
  </si>
  <si>
    <t>8866</t>
  </si>
  <si>
    <t>1616</t>
  </si>
  <si>
    <t>6457</t>
  </si>
  <si>
    <t>9865</t>
  </si>
  <si>
    <t>8261</t>
  </si>
  <si>
    <t>5655</t>
  </si>
  <si>
    <t>6549</t>
  </si>
  <si>
    <t>6864</t>
  </si>
  <si>
    <t>5454</t>
  </si>
  <si>
    <t>8951</t>
  </si>
  <si>
    <t>9223</t>
  </si>
  <si>
    <t>1700</t>
  </si>
  <si>
    <t>4560</t>
  </si>
  <si>
    <t>8962</t>
  </si>
  <si>
    <t>3387</t>
  </si>
  <si>
    <t>3545</t>
  </si>
  <si>
    <t>2527</t>
  </si>
  <si>
    <t>3168</t>
  </si>
  <si>
    <t>7722</t>
  </si>
  <si>
    <t>0199</t>
  </si>
  <si>
    <t>9729</t>
  </si>
  <si>
    <t>9550</t>
  </si>
  <si>
    <t>2380</t>
  </si>
  <si>
    <t>6150</t>
  </si>
  <si>
    <t>0377</t>
  </si>
  <si>
    <t>7090</t>
  </si>
  <si>
    <t>8131</t>
  </si>
  <si>
    <t>9957</t>
  </si>
  <si>
    <t>6650</t>
  </si>
  <si>
    <t>5548</t>
  </si>
  <si>
    <t>1817</t>
  </si>
  <si>
    <t>2820</t>
  </si>
  <si>
    <t>6863</t>
  </si>
  <si>
    <t>3528</t>
  </si>
  <si>
    <t>6810</t>
  </si>
  <si>
    <t>1908</t>
  </si>
  <si>
    <t>9646</t>
  </si>
  <si>
    <t>8016</t>
  </si>
  <si>
    <t>7105</t>
  </si>
  <si>
    <t>3430</t>
  </si>
  <si>
    <t>6713</t>
  </si>
  <si>
    <t>1822</t>
  </si>
  <si>
    <t>0108</t>
  </si>
  <si>
    <t>6202</t>
  </si>
  <si>
    <t>4264</t>
  </si>
  <si>
    <t>4015</t>
  </si>
  <si>
    <t>5894</t>
  </si>
  <si>
    <t>7664</t>
  </si>
  <si>
    <t>7668</t>
  </si>
  <si>
    <t>2087</t>
  </si>
  <si>
    <t>6992</t>
  </si>
  <si>
    <t>2866</t>
  </si>
  <si>
    <t>6214</t>
  </si>
  <si>
    <t>1545</t>
  </si>
  <si>
    <t>8816</t>
  </si>
  <si>
    <t>0845</t>
  </si>
  <si>
    <t>3935</t>
  </si>
  <si>
    <t>7020</t>
  </si>
  <si>
    <t>1172</t>
  </si>
  <si>
    <t>5659</t>
  </si>
  <si>
    <t>9745</t>
  </si>
  <si>
    <t>6534</t>
  </si>
  <si>
    <t>3561</t>
  </si>
  <si>
    <t>1819</t>
  </si>
  <si>
    <t>6177</t>
  </si>
  <si>
    <t>0886</t>
  </si>
  <si>
    <t>5409</t>
  </si>
  <si>
    <t>5439</t>
  </si>
  <si>
    <t>5284</t>
  </si>
  <si>
    <t>5288</t>
  </si>
  <si>
    <t>3597</t>
  </si>
  <si>
    <t>9430</t>
  </si>
  <si>
    <t>8316</t>
  </si>
  <si>
    <t>8918</t>
  </si>
  <si>
    <t>7552</t>
  </si>
  <si>
    <t>3434</t>
  </si>
  <si>
    <t>2378</t>
  </si>
  <si>
    <t>1938</t>
  </si>
  <si>
    <t>4722</t>
  </si>
  <si>
    <t>3350</t>
  </si>
  <si>
    <t>5216</t>
  </si>
  <si>
    <t>6977</t>
  </si>
  <si>
    <t>4266</t>
  </si>
  <si>
    <t>0671</t>
  </si>
  <si>
    <t>6302</t>
  </si>
  <si>
    <t>7287</t>
  </si>
  <si>
    <t>8385</t>
  </si>
  <si>
    <t>6453</t>
  </si>
  <si>
    <t>2161</t>
  </si>
  <si>
    <t>2971</t>
  </si>
  <si>
    <t>5421</t>
  </si>
  <si>
    <t>1022</t>
  </si>
  <si>
    <t>8179</t>
  </si>
  <si>
    <t>2416</t>
  </si>
  <si>
    <t>9688</t>
  </si>
  <si>
    <t>2524</t>
  </si>
  <si>
    <t>4511</t>
  </si>
  <si>
    <t>3990</t>
  </si>
  <si>
    <t>4066</t>
  </si>
  <si>
    <t>9487</t>
  </si>
  <si>
    <t>7621</t>
  </si>
  <si>
    <t>2279</t>
  </si>
  <si>
    <t>3272</t>
  </si>
  <si>
    <t>9493</t>
  </si>
  <si>
    <t>6597</t>
  </si>
  <si>
    <t>0018</t>
  </si>
  <si>
    <t>6377</t>
  </si>
  <si>
    <t>7045</t>
  </si>
  <si>
    <t>2333</t>
  </si>
  <si>
    <t>6001</t>
  </si>
  <si>
    <t>6093</t>
  </si>
  <si>
    <t>5665</t>
  </si>
  <si>
    <t>М Иван Николаевич</t>
  </si>
  <si>
    <t>Ш ОЛЬГА ПЕТРОВНА</t>
  </si>
  <si>
    <t>Г ЕКАТЕРИНА ДМИТРИЕВНА</t>
  </si>
  <si>
    <t>К АННА СЕРГЕЕВНА</t>
  </si>
  <si>
    <t>Ф ВАДИМ ДАВИДОВИЧ</t>
  </si>
  <si>
    <t>Ш АЛЕКСАНДРА ЛЬВОВНА</t>
  </si>
  <si>
    <t>О ИННА АЛЕКСАНДРОВНА</t>
  </si>
  <si>
    <t>З Александра Александровна</t>
  </si>
  <si>
    <t>В Ричард Ревазиевич</t>
  </si>
  <si>
    <t>А Александра Алексеевна</t>
  </si>
  <si>
    <t>Г ЕВГЕНИЯ АНДРЕЕВНА</t>
  </si>
  <si>
    <t>Т ЕВГЕНИЙ ПЕТРОВИЧ</t>
  </si>
  <si>
    <t>Ф ДМИТРИЙ АЛЕКСАНДРОВИЧ</t>
  </si>
  <si>
    <t>П АЛЕКСЕЙ ВАЛЕРЬЕВИЧ</t>
  </si>
  <si>
    <t>К Светлана Евгеньевна</t>
  </si>
  <si>
    <t>Г ОЛЬГА ВИКТОРОВНА</t>
  </si>
  <si>
    <t>Ж МАРГАРИТА АНДРЕЕВНА</t>
  </si>
  <si>
    <t>М АНАСТАСИЯ ОЛЕГОВНА</t>
  </si>
  <si>
    <t>К ОЛЬГА АНАТОЛЬЕВНА</t>
  </si>
  <si>
    <t>Б НАДЕЖДА ВИКТОРОВНА</t>
  </si>
  <si>
    <t>И САМАТ АМАНТАЕВИЧ</t>
  </si>
  <si>
    <t>Ш АНДРЕЙ ОЛЕГОВИЧ</t>
  </si>
  <si>
    <t>К Анастасия Александровна</t>
  </si>
  <si>
    <t>М ОЛЬГА ВЛАДИМИРОВНА</t>
  </si>
  <si>
    <t>Н АЛЕКСЕЙ АЛЕКСАНДРОВИЧ</t>
  </si>
  <si>
    <t>А ДАНИИЛ ВЛАДИСЛАВОВИЧ</t>
  </si>
  <si>
    <t>З ЕЛЕНА АНАТОЛЬЕВНА</t>
  </si>
  <si>
    <t>Ш Наталья Сергеевна</t>
  </si>
  <si>
    <t>К ИРИНА ОЛЕГОВНА</t>
  </si>
  <si>
    <t>С НАТАЛЬЯ ВАЛЕРЬЕВНА</t>
  </si>
  <si>
    <t>Б Ангелина Адольфовна</t>
  </si>
  <si>
    <t>Г ЮРИЙ НИКОЛАЕВИЧ</t>
  </si>
  <si>
    <t>П НАТАЛЬЯ ПАВЛОВНА</t>
  </si>
  <si>
    <t>А Мария Евгеньевна</t>
  </si>
  <si>
    <t>Б ТИМУР ВЛАДИМИРОВИЧ</t>
  </si>
  <si>
    <t>К ДЕНИС ЮРЬЕВИЧ</t>
  </si>
  <si>
    <t>Л Виктория Валерьевна</t>
  </si>
  <si>
    <t>Н Марина Владимировна</t>
  </si>
  <si>
    <t>М Юлия Рамилевна</t>
  </si>
  <si>
    <t>В Дмитрий Александрович</t>
  </si>
  <si>
    <t>Н Ксения Викторовна</t>
  </si>
  <si>
    <t>С ОЛЬГА ВАЛЕРЬЕВНА</t>
  </si>
  <si>
    <t>М НАРГИЗ АДИЛ</t>
  </si>
  <si>
    <t>К Елена Николаевна</t>
  </si>
  <si>
    <t>С Владимир Анатольевич</t>
  </si>
  <si>
    <t>Р Константин Альбертович</t>
  </si>
  <si>
    <t>Д Валерия Евгеньевна</t>
  </si>
  <si>
    <t>Р Максим Иванович</t>
  </si>
  <si>
    <t>А Юлия Александровна</t>
  </si>
  <si>
    <t>Н Иван Станиславович</t>
  </si>
  <si>
    <t>Б Ильгиз Ильдарович</t>
  </si>
  <si>
    <t>Г Ольга Владимировна</t>
  </si>
  <si>
    <t>П Владимир Юрьевич</t>
  </si>
  <si>
    <t>Ч Сергей Сергеевич</t>
  </si>
  <si>
    <t>С ВИКТОРИЯ АНАТОЛЬЕВНА</t>
  </si>
  <si>
    <t>Х Татьяна Сергеевна</t>
  </si>
  <si>
    <t>С Анжелика Сергеевна</t>
  </si>
  <si>
    <t>Г Гузель Нурулловна</t>
  </si>
  <si>
    <t>К Наталья Николаевна</t>
  </si>
  <si>
    <t>К АННА ВИКТОРОВНА</t>
  </si>
  <si>
    <t>П КСЕНИЯ ОЛЕГОВНА</t>
  </si>
  <si>
    <t>Д СЕРГЕЙ ИГОРЕВИЧ</t>
  </si>
  <si>
    <t>З ВАЛЕРИЙ ИОСИФОВИЧ</t>
  </si>
  <si>
    <t>Ю ТАТЬЯНА ПЕТРОВНА</t>
  </si>
  <si>
    <t>К Ксения Николаевна</t>
  </si>
  <si>
    <t>А НАТАЛЬЯ ЭДУАРДОВНА</t>
  </si>
  <si>
    <t>П АЛЕКСАНДР ВЛАДИМИРОВИЧ</t>
  </si>
  <si>
    <t>Г СЕРГЕЙ ВАЛЕРЬЕВИЧ</t>
  </si>
  <si>
    <t>Г Любовь Леонидовна</t>
  </si>
  <si>
    <t>Л ЕГОР АЛЕКСАНДРОВИЧ</t>
  </si>
  <si>
    <t>Х ВЛАДИМИР СЕРГЕЕВИЧ</t>
  </si>
  <si>
    <t>Г Александр Константинович</t>
  </si>
  <si>
    <t>С Карина Арменовна</t>
  </si>
  <si>
    <t>Г МАРИЯ ЮРЬЕВНА</t>
  </si>
  <si>
    <t>К АЛЕКСАНДР АНАТОЛЬЕВИЧ</t>
  </si>
  <si>
    <t>М Маргарита Викторовна</t>
  </si>
  <si>
    <t>Е ВАЛЕНТИНА ИВАНОВНА</t>
  </si>
  <si>
    <t>Б Татьяна Петровна</t>
  </si>
  <si>
    <t>К Лариса Семёновна</t>
  </si>
  <si>
    <t>Д Екатерина Владимировна</t>
  </si>
  <si>
    <t>П Елена Владимировна</t>
  </si>
  <si>
    <t>Р Ирина Ивановна</t>
  </si>
  <si>
    <t>Б Сергей Александрович</t>
  </si>
  <si>
    <t>Б Анастасия Сергеевна</t>
  </si>
  <si>
    <t>М Надежда Анатольевна</t>
  </si>
  <si>
    <t>С Ольга Владимировна</t>
  </si>
  <si>
    <t>О Татьяна Викторовна</t>
  </si>
  <si>
    <t>С Людмила Анатольевна</t>
  </si>
  <si>
    <t>Ж Алёна Васильевна</t>
  </si>
  <si>
    <t>Я Гулизар Мурзабековна</t>
  </si>
  <si>
    <t>Р Никита Леонидович</t>
  </si>
  <si>
    <t>З Алла Анатольевна</t>
  </si>
  <si>
    <t>П Ольга Вячеславовна</t>
  </si>
  <si>
    <t>В Александр Фанюсович</t>
  </si>
  <si>
    <t>Л Дмитрий Анатольевич</t>
  </si>
  <si>
    <t>А АНДРЕЙ ВЯЧЕСЛАВОВИЧ</t>
  </si>
  <si>
    <t>Ю Светлана Сергеевна</t>
  </si>
  <si>
    <t>С Ольга Николаевна</t>
  </si>
  <si>
    <t>С Олеся Михайловна</t>
  </si>
  <si>
    <t>П Игорь Васильевич</t>
  </si>
  <si>
    <t>У Антон Михайлович</t>
  </si>
  <si>
    <t>З Сергей Сергеевич</t>
  </si>
  <si>
    <t>В Ирина Сергеевна</t>
  </si>
  <si>
    <t>М МИЛАНА МИХАЙЛОВНА</t>
  </si>
  <si>
    <t>Ч ОЛЬГА БОРИСОВНА</t>
  </si>
  <si>
    <t>Ч АЛЕНА ОЛЕГОВНА</t>
  </si>
  <si>
    <t>Л Андрей Александрович</t>
  </si>
  <si>
    <t>Н Виталий Игоревич</t>
  </si>
  <si>
    <t>Г ПОЛИНА ЮРЬЕВНА</t>
  </si>
  <si>
    <t>М ЮЛИЯ ОЛЕГОВНА</t>
  </si>
  <si>
    <t>К Надежда Александровна</t>
  </si>
  <si>
    <t>Е Оксана Николаевна</t>
  </si>
  <si>
    <t>Д Галина Михайловна</t>
  </si>
  <si>
    <t>С Марина Анатольевна</t>
  </si>
  <si>
    <t>П Александр Сергеевич</t>
  </si>
  <si>
    <t>Г ИЛЬНАР МИНСАБИРОВИЧ</t>
  </si>
  <si>
    <t>З Анна Васильевна</t>
  </si>
  <si>
    <t>Л ТАТЬЯНА АЛЕКСЕЕВНА</t>
  </si>
  <si>
    <t>С АЛЕКСАНДР ЮРЬЕВИЧ</t>
  </si>
  <si>
    <t>П Софья Дмитриевна</t>
  </si>
  <si>
    <t>П Наталья Сергеевна</t>
  </si>
  <si>
    <t>Б НАТАЛЬЯ ЮРЬЕВНА</t>
  </si>
  <si>
    <t>Г ИЛЬНУР ШАМИЛЕВИЧ</t>
  </si>
  <si>
    <t>Я РИНАТ РАМИЛЕВИЧ</t>
  </si>
  <si>
    <t>Г АЛЕКСАНДР ПЕТРОВИЧ</t>
  </si>
  <si>
    <t>Г Лилия Сергеевна</t>
  </si>
  <si>
    <t>Ш Андрей Михайлович</t>
  </si>
  <si>
    <t>М Эмма Фоатовна</t>
  </si>
  <si>
    <t>В ТАТЬЯНА ВИКТОРОВНА</t>
  </si>
  <si>
    <t>С Гульнур Ибрагимовна</t>
  </si>
  <si>
    <t>Т Светлана Вячеславовна</t>
  </si>
  <si>
    <t>Б АЛЕКСАНДР ЕВГЕНЬЕВИЧ</t>
  </si>
  <si>
    <t>Ж ДАРЬЯНА АНДРЕЕВНА</t>
  </si>
  <si>
    <t>В Степан Олегович</t>
  </si>
  <si>
    <t>З АНТОН БОРИСОВИЧ</t>
  </si>
  <si>
    <t>Т Елена Ивановна</t>
  </si>
  <si>
    <t>П ПАВЕЛ ВЛАДИМИРОВИЧ</t>
  </si>
  <si>
    <t>П Константин Сергеевич</t>
  </si>
  <si>
    <t>Н СВЕТЛАНА ГЕННАДЬЕВНА</t>
  </si>
  <si>
    <t>Т ОЛЬГА СЕРГЕЕВНА</t>
  </si>
  <si>
    <t>Ш ЛЮДМИЛА АЛЕКСАНДРОВНА</t>
  </si>
  <si>
    <t>С СВЕТЛАНА НИКОЛАЕВНА</t>
  </si>
  <si>
    <t>Р Мария Владимировна</t>
  </si>
  <si>
    <t>Е ТАТЬЯНА АЛЕКСАНДРОВНА</t>
  </si>
  <si>
    <t>Ю Алсу Фаннуровна</t>
  </si>
  <si>
    <t>С Евгений Валерьевич</t>
  </si>
  <si>
    <t>К Юлия Рифкатовна</t>
  </si>
  <si>
    <t>Б ЛЮДМИЛА МИХАЙЛОВНА</t>
  </si>
  <si>
    <t>Ч СЕРГЕЙ НИКОЛАЕВИЧ</t>
  </si>
  <si>
    <t>В АННА СЕРГЕЕВНА</t>
  </si>
  <si>
    <t>Д Александр Викторович</t>
  </si>
  <si>
    <t>К МАРГАРИТА АЛЕКСАНДРОВНА</t>
  </si>
  <si>
    <t>Н ОКСАНА ВЛАДИМИРОВНА</t>
  </si>
  <si>
    <t>К СЕРГЕЙ ВИТАЛЬЕВИЧ</t>
  </si>
  <si>
    <t>А Максим Гаджиевич</t>
  </si>
  <si>
    <t>Л Дарья Борисовна</t>
  </si>
  <si>
    <t>П Галина Михайловна</t>
  </si>
  <si>
    <t>Н Олег Владимирович</t>
  </si>
  <si>
    <t>Ш Дмитрий Юрьевич</t>
  </si>
  <si>
    <t>П НИКИТА ПОГОСОВИЧ</t>
  </si>
  <si>
    <t>Л Николай Валерьевич</t>
  </si>
  <si>
    <t>П ИРИНА АНАТОЛЬЕВНА</t>
  </si>
  <si>
    <t>К КРИСТИНА АЛЕКСЕЕВНА</t>
  </si>
  <si>
    <t>К ДАРЬЯ АЛЕКСЕЕВНА</t>
  </si>
  <si>
    <t>Л Алексей Анатольевич</t>
  </si>
  <si>
    <t>В МАРИНА НИКОЛАЕВНА</t>
  </si>
  <si>
    <t>М Наталья Александровна</t>
  </si>
  <si>
    <t>З Сергей Викторович</t>
  </si>
  <si>
    <t>В Сергей Михайлович</t>
  </si>
  <si>
    <t>К МАКСИМ ВИКТОРОВИЧ</t>
  </si>
  <si>
    <t>С ЕЛЕНА ЮРЬЕВНА</t>
  </si>
  <si>
    <t>С ВАЛЕНТИНА ПРОКОФЬЕВНА</t>
  </si>
  <si>
    <t>Ч АЛЕКСАНДРА ВАЛЕРЬЕВНА</t>
  </si>
  <si>
    <t>Ш ДИНАРА РИНАТОВНА</t>
  </si>
  <si>
    <t>Л Евгений Валерьевич</t>
  </si>
  <si>
    <t>Г РИНАТ ШАМИЛЕВИЧ</t>
  </si>
  <si>
    <t>З ЕКАТЕРИНА ВЛАДИМИРОВНА</t>
  </si>
  <si>
    <t>Т ЕЛЕНА ЕВГЕНЬЕВНА</t>
  </si>
  <si>
    <t>Л АННА АЛЕКСАНДРОВНА</t>
  </si>
  <si>
    <t>Ш Алексей Андреевич</t>
  </si>
  <si>
    <t>М Роман Валерьевич</t>
  </si>
  <si>
    <t>Н АЛЕКСАНДР БОРИСОВИЧ</t>
  </si>
  <si>
    <t>В АНДРЕЙ ЛЕОНИДОВИЧ</t>
  </si>
  <si>
    <t>П Владислав Михайлович</t>
  </si>
  <si>
    <t>З Наталья Евгеньевна</t>
  </si>
  <si>
    <t>С АЛЕКСЕЙ СЕРГЕЕВИЧ</t>
  </si>
  <si>
    <t>М Анастасия Витальевна</t>
  </si>
  <si>
    <t>Ц Тамара Алексеевна</t>
  </si>
  <si>
    <t>Х Альберт Галиевич</t>
  </si>
  <si>
    <t>Ф Ирина Юрьевна</t>
  </si>
  <si>
    <t>В КРИСТИНА ДМИТРИЕВНА</t>
  </si>
  <si>
    <t>Ч Евгений Викторович</t>
  </si>
  <si>
    <t>Ч Виктория Анатольевна</t>
  </si>
  <si>
    <t>К Егор Евгеньевич</t>
  </si>
  <si>
    <t>Ж Людмила Евгеньевна</t>
  </si>
  <si>
    <t>М Светлана Степановна</t>
  </si>
  <si>
    <t>Б ДЕНИС ВАСИЛЬЕВИЧ</t>
  </si>
  <si>
    <t>Б РОСТИСЛАВ ВЛАДИМИРОВИЧ</t>
  </si>
  <si>
    <t>Ф ОЛЕСЯ ВАСИЛЬЕВНА</t>
  </si>
  <si>
    <t>А ОКСАНА АЛЕКСЕЕВНА</t>
  </si>
  <si>
    <t>К Дарья Алексеевна</t>
  </si>
  <si>
    <t>Л Ксения Константиновна</t>
  </si>
  <si>
    <t>К Сергей Юрьевич</t>
  </si>
  <si>
    <t>О Людмила Александровна</t>
  </si>
  <si>
    <t>В Ксения Игоревна</t>
  </si>
  <si>
    <t>К Татьяна Геннадьевна</t>
  </si>
  <si>
    <t>Ф ОКСАНА АЛЕКСЕЕВНА</t>
  </si>
  <si>
    <t>С МИХАИЛ РАДЛИФОВИЧ</t>
  </si>
  <si>
    <t>А МАРИНА ВИКТОРОВНА</t>
  </si>
  <si>
    <t>И Ксения Валерьевна</t>
  </si>
  <si>
    <t>М Михаил Викторович</t>
  </si>
  <si>
    <t>К Екатерина Олеговна</t>
  </si>
  <si>
    <t>И Руслан Фатихович</t>
  </si>
  <si>
    <t>А Анастасия Владимировна</t>
  </si>
  <si>
    <t>А Светлана Александровна</t>
  </si>
  <si>
    <t>С ИГОРЬ НИКОЛАЕВИЧ</t>
  </si>
  <si>
    <t>Я АНДРЕЙ ЛЕОНИДОВИЧ</t>
  </si>
  <si>
    <t>Л ИГОРЬ ВАЛЕРЬЕВИЧ</t>
  </si>
  <si>
    <t>А Валентина Викторовна</t>
  </si>
  <si>
    <t>Р СЕМЕН АНДРЕЕВИЧ</t>
  </si>
  <si>
    <t>П ДМИТРИЙ ВЛАДИМИРОВИЧ</t>
  </si>
  <si>
    <t>Г ЛИДИЯ ВИКТОРОВНА</t>
  </si>
  <si>
    <t>К Александр Александрович</t>
  </si>
  <si>
    <t>Г Гюлли Джафаровна</t>
  </si>
  <si>
    <t>Д Анна Леонидовна</t>
  </si>
  <si>
    <t>Ш НАТАЛЬЯ ГЕННАДЬЕВНА</t>
  </si>
  <si>
    <t>О Денис Александрович</t>
  </si>
  <si>
    <t>Д АНАСТАСИЯ АЛЕКСАНДРОВНА</t>
  </si>
  <si>
    <t>Ч Юлия Борисовна</t>
  </si>
  <si>
    <t>И ОЛЬГА ПАВЛОВНА</t>
  </si>
  <si>
    <t>Л ОЛЬГА ВИКТОРОВНА</t>
  </si>
  <si>
    <t>Л Надежда Николаевна</t>
  </si>
  <si>
    <t>Е Марина Владимировна</t>
  </si>
  <si>
    <t>А Турал Рафаэл</t>
  </si>
  <si>
    <t>Л ОЛЕГ ВИКТОРОВИЧ</t>
  </si>
  <si>
    <t>П Виталий Эдуардович</t>
  </si>
  <si>
    <t>Б Эльмира Шапиевна</t>
  </si>
  <si>
    <t>И ЛАРИСА РАФАИЛОВНА</t>
  </si>
  <si>
    <t>Ф АНДРЕЙ ГЕННАДЬЕВИЧ</t>
  </si>
  <si>
    <t>П Александр Валерьевич</t>
  </si>
  <si>
    <t>Я Александр Ростиславович</t>
  </si>
  <si>
    <t>К ДАНИЛА ЕВГЕНЬЕВИЧ</t>
  </si>
  <si>
    <t>К Наталья Владимировна</t>
  </si>
  <si>
    <t>Л Артем Владимирович</t>
  </si>
  <si>
    <t>У Николай Борисович</t>
  </si>
  <si>
    <t>В Ангелина Игоревна</t>
  </si>
  <si>
    <t>С ЮРИЙ АЛЕКСЕЕВИЧ</t>
  </si>
  <si>
    <t>М СЕРГЕЙ НИКОЛАЕВИЧ</t>
  </si>
  <si>
    <t>К ОЛЬГА ЛЕОНИДОВНА</t>
  </si>
  <si>
    <t>Н Анастасия Андреевна</t>
  </si>
  <si>
    <t>К Кирилл Александрович</t>
  </si>
  <si>
    <t>З ОКСАНА ВЯЧЕСЛАВОВНА</t>
  </si>
  <si>
    <t>О ВИКТОРИЯ СЕРГЕЕВНА</t>
  </si>
  <si>
    <t>М Андрей Викторович</t>
  </si>
  <si>
    <t>М Игорь Германович</t>
  </si>
  <si>
    <t>С СВЕТЛАНА СЕРГЕЕВНА</t>
  </si>
  <si>
    <t>С Александра Львовна</t>
  </si>
  <si>
    <t>Ю Станислав Николаевич</t>
  </si>
  <si>
    <t>Я Жанна Леонидовна</t>
  </si>
  <si>
    <t>А Елена Ивановна</t>
  </si>
  <si>
    <t>Ш Марина Егоровна</t>
  </si>
  <si>
    <t>С РУСЛАН ФАТИХОВИЧ</t>
  </si>
  <si>
    <t>Ч Галина Николаевна</t>
  </si>
  <si>
    <t>П Дмитрий Владимирович</t>
  </si>
  <si>
    <t>Ш Наталья Александровна</t>
  </si>
  <si>
    <t>Ф ТАТЬЯНА АНАТОЛЬЕВНА</t>
  </si>
  <si>
    <t>Б КСЕНИЯ СЕРГЕЕВНА</t>
  </si>
  <si>
    <t>С Максим Вячеславович</t>
  </si>
  <si>
    <t>С Сергей Анатольевич</t>
  </si>
  <si>
    <t>К МАРИЯ НИКОЛАЕВНА</t>
  </si>
  <si>
    <t>Ф Максим Николаевич</t>
  </si>
  <si>
    <t>П Константин Владимирович</t>
  </si>
  <si>
    <t>Ч Роман Валерьевич</t>
  </si>
  <si>
    <t>Е Олег Сергеевич</t>
  </si>
  <si>
    <t>С Армине Гургеновна</t>
  </si>
  <si>
    <t>В Юлия Александровна</t>
  </si>
  <si>
    <t>Х Надежда Валерьевна</t>
  </si>
  <si>
    <t>Т Юлия Николаевна</t>
  </si>
  <si>
    <t>О ДМИТРИЙ ВЛАДИМИРОВИЧ</t>
  </si>
  <si>
    <t>П Светлана Александровна</t>
  </si>
  <si>
    <t>Б Светлана Владимировна</t>
  </si>
  <si>
    <t>Г КРИСТИНА ОЛЕГОВНА</t>
  </si>
  <si>
    <t>П ЛАРИСА СЕРГЕЕВНА</t>
  </si>
  <si>
    <t>М БОРИС МИХАЙЛОВИЧ</t>
  </si>
  <si>
    <t>Н Яна Юльевна</t>
  </si>
  <si>
    <t>Б АЛЬБИНА ИГОРЕВНА</t>
  </si>
  <si>
    <t>Ф Альфия Идрисовна</t>
  </si>
  <si>
    <t>Б НАТАЛЬЯ ВЛАДИМИРОВНА</t>
  </si>
  <si>
    <t>В АЛЕКСАНДР ВЛАДИМИРОВИЧ</t>
  </si>
  <si>
    <t>ЩЁГОЛЕВ КОНСТАНТИН ОЛЕГОВИЧ (ИП)</t>
  </si>
  <si>
    <t>Хрипун Константин Александрович (ИП)</t>
  </si>
  <si>
    <t>КУРАКИН ВЛАДИМИР АЛЕКСАНДРОВИЧ (ИП)</t>
  </si>
  <si>
    <t>ООО "ОРИОН"</t>
  </si>
  <si>
    <t>ИП Шамина Дарья Дмитриевна</t>
  </si>
  <si>
    <t>БАЖЕНОВ ЕВГЕНИЙ АЛЕКСАНДРОВИЧ (ИП)</t>
  </si>
  <si>
    <t>ПЕРЛОВ ЯРОСЛАВ СЕРГЕЕВИЧ (ИП)</t>
  </si>
  <si>
    <t>ООО "ЗАРЯ"</t>
  </si>
  <si>
    <t>ПАВЛОВ КИРИЛЛ МАКСИМОВИЧ (ИП)</t>
  </si>
  <si>
    <t>Журавлева Виктория Вадимовна (ИП)</t>
  </si>
  <si>
    <t>Березин Александр Иванович (ИП)</t>
  </si>
  <si>
    <t>ТУРЕЦКАЯ ЖАННА АНАТОЛЬЕВНА (ИП)</t>
  </si>
  <si>
    <t>ООО "ФИРМА "ЮГВЕССЕРВИС"</t>
  </si>
  <si>
    <t>ООО "СИСТЕМА"</t>
  </si>
  <si>
    <t>ИП БЕРЕЗИН АЛЕКСАНДР ИВАНОВИЧ</t>
  </si>
  <si>
    <t>ИВАНИСОВА ТАТЬЯНА СЕРГЕЕВНА (ИП)</t>
  </si>
  <si>
    <t>Кириллов Вячеслав Николаевич (ИП)</t>
  </si>
  <si>
    <t>СОЛДАТОВ ДМИТРИЙ АЛЕКСАНДРОВИЧ (ИП)</t>
  </si>
  <si>
    <t>ООО "АНИТЕКС"</t>
  </si>
  <si>
    <t>КОЧЕБИНА ОЛЬГА ОЛЕГОВНА (ИП)</t>
  </si>
  <si>
    <t>ПРАСЛОВ ПАВЕЛ АЛЕКСАНДРОВИЧ (ИП)</t>
  </si>
  <si>
    <t>Якубов Марк Игоревич (ИП)</t>
  </si>
  <si>
    <t>ЗУЕВ АНДРЕЙ ВЛАДИМИРОВИЧ (ИП)</t>
  </si>
  <si>
    <t>Захарова Ксения Юрьевна (ИП)</t>
  </si>
  <si>
    <t>Праслов Павел Александрович (ИП)</t>
  </si>
  <si>
    <t>Поляков Александр Андреевич (ИП)</t>
  </si>
  <si>
    <t>ШМАКОВ ДАНИИЛ ГРИГОРЬЕВИЧ (ИП)</t>
  </si>
  <si>
    <t>ООО "ОМЕГА"</t>
  </si>
  <si>
    <t>ООО "РестВелл"</t>
  </si>
  <si>
    <t>ДУБРОВСКАЯ МАРИЯ АЛЕКСЕЕВНА (ИП)</t>
  </si>
  <si>
    <t>ООО "ГРУЗИЦЕНТР"</t>
  </si>
  <si>
    <t>ООО "ПРОФАУДИТ"</t>
  </si>
  <si>
    <t>Дворников Станислав Салимович (ИП)</t>
  </si>
  <si>
    <t>КОКАРЕВА НАТАЛЬЯ АЛЕКСАНДРОВНА (ИП)</t>
  </si>
  <si>
    <t>ШАЙНЯН АРТУР АЛЕКСАНДРОВИЧ (ИП)</t>
  </si>
  <si>
    <t>Шакирова Екатерина Игоревна (ИП)</t>
  </si>
  <si>
    <t>ВЕЧЕРА ОЛЬГА АЛЕКСАНДРОВНА (ИП)</t>
  </si>
  <si>
    <t>КОЗЛОВ МАКСИМ ГЕННАДЬЕВИЧ (ИП)</t>
  </si>
  <si>
    <t>ГОРБАНЬ АНДРЕЙ ВЛАДИМИРОВИЧ (ИП)</t>
  </si>
  <si>
    <t>ФИЛИППОВ МАКСИМ СЕРГЕЕВИЧ (ИП)</t>
  </si>
  <si>
    <t>Беребен Валерия Сергеевна (ИП)</t>
  </si>
  <si>
    <t>Пузикова Инесса Николаевна (ИП)</t>
  </si>
  <si>
    <t>БЛЕДНЫХ РОМАН ВЛАДИМИРОВИЧ (ИП)</t>
  </si>
  <si>
    <t>Михалковская Наталия Владимировна (ИП)</t>
  </si>
  <si>
    <t>Лебедев Серафим Николаевич (ИП)</t>
  </si>
  <si>
    <t>ООО "НЕКСТ"</t>
  </si>
  <si>
    <t>Гуженков Андрей Викторович (ИП)</t>
  </si>
  <si>
    <t>КОЗЫРЕВ МАКСИМ ЮРЬЕВИЧ (ИП)</t>
  </si>
  <si>
    <t>ЗИМОВЕЙСКОВ СЕРГЕЙ ВАСИЛЬЕВИЧ (ИП)</t>
  </si>
  <si>
    <t>ООО "НЕВА-С"</t>
  </si>
  <si>
    <t>ООО "СМАК"</t>
  </si>
  <si>
    <t>Гольнев Илья Владимирович (ИП)</t>
  </si>
  <si>
    <t>ПЕРШИНА ЖАННА МАКСИМОВНА (ИП)</t>
  </si>
  <si>
    <t>ГЛОБЕЛЬЧЕНКО ОЛЬГА ВЯЧЕСЛАВОВНА (ИП)</t>
  </si>
  <si>
    <t>ООО "ПОЛЮС ПЛЮС"</t>
  </si>
  <si>
    <t>Мухамбетова Марина Александровна (ИП)</t>
  </si>
  <si>
    <t>ЛУКЬЯНОВ ГЕРМАН ЮРЬЕВИЧ (ИП)</t>
  </si>
  <si>
    <t>ООО ТД "Вихрь"</t>
  </si>
  <si>
    <t>ООО "ЗЛАТНИК"</t>
  </si>
  <si>
    <t>ИП Березин Александр Иванович</t>
  </si>
  <si>
    <t>xx99</t>
  </si>
  <si>
    <t>4268</t>
  </si>
  <si>
    <t>3748</t>
  </si>
  <si>
    <t>8641</t>
  </si>
  <si>
    <t>9041</t>
  </si>
  <si>
    <t>4282</t>
  </si>
  <si>
    <t>8459</t>
  </si>
  <si>
    <t>8779</t>
  </si>
  <si>
    <t>6131</t>
  </si>
  <si>
    <t>1129</t>
  </si>
  <si>
    <t>5512</t>
  </si>
  <si>
    <t>1632</t>
  </si>
  <si>
    <t>4576</t>
  </si>
  <si>
    <t>2638</t>
  </si>
  <si>
    <t>4130</t>
  </si>
  <si>
    <t>6213</t>
  </si>
  <si>
    <t>8236</t>
  </si>
  <si>
    <t>0662</t>
  </si>
  <si>
    <t>4515</t>
  </si>
  <si>
    <t>1965</t>
  </si>
  <si>
    <t>0618</t>
  </si>
  <si>
    <t>5479</t>
  </si>
  <si>
    <t>2600</t>
  </si>
  <si>
    <t>3055</t>
  </si>
  <si>
    <t>3670</t>
  </si>
  <si>
    <t>0209</t>
  </si>
  <si>
    <t>7134</t>
  </si>
  <si>
    <t>6021</t>
  </si>
  <si>
    <t>6986</t>
  </si>
  <si>
    <t>9638</t>
  </si>
  <si>
    <t>7725</t>
  </si>
  <si>
    <t>7361</t>
  </si>
  <si>
    <t>3365</t>
  </si>
  <si>
    <t>5119</t>
  </si>
  <si>
    <t>2284</t>
  </si>
  <si>
    <t>5752</t>
  </si>
  <si>
    <t>7396</t>
  </si>
  <si>
    <t>3527</t>
  </si>
  <si>
    <t>5564</t>
  </si>
  <si>
    <t>7813</t>
  </si>
  <si>
    <t>7143</t>
  </si>
  <si>
    <t>1201</t>
  </si>
  <si>
    <t>4004</t>
  </si>
  <si>
    <t>3956</t>
  </si>
  <si>
    <t>3523</t>
  </si>
  <si>
    <t>4071</t>
  </si>
  <si>
    <t>1980</t>
  </si>
  <si>
    <t>5186</t>
  </si>
  <si>
    <t>4952</t>
  </si>
  <si>
    <t>1239</t>
  </si>
  <si>
    <t>4142</t>
  </si>
  <si>
    <t>5802</t>
  </si>
  <si>
    <t>6331</t>
  </si>
  <si>
    <t>0467</t>
  </si>
  <si>
    <t>5016</t>
  </si>
  <si>
    <t>6407</t>
  </si>
  <si>
    <t>0985</t>
  </si>
  <si>
    <t>9923</t>
  </si>
  <si>
    <t>1307</t>
  </si>
  <si>
    <t>9667</t>
  </si>
  <si>
    <t>7271</t>
  </si>
  <si>
    <t>8167</t>
  </si>
  <si>
    <t>4249</t>
  </si>
  <si>
    <t>6258</t>
  </si>
  <si>
    <t>3762</t>
  </si>
  <si>
    <t>7629</t>
  </si>
  <si>
    <t>5309</t>
  </si>
  <si>
    <t>7895</t>
  </si>
  <si>
    <t>7508</t>
  </si>
  <si>
    <t>9589</t>
  </si>
  <si>
    <t>6554</t>
  </si>
  <si>
    <t>6702</t>
  </si>
  <si>
    <t>4016</t>
  </si>
  <si>
    <t>6192</t>
  </si>
  <si>
    <t>5144</t>
  </si>
  <si>
    <t>0323</t>
  </si>
  <si>
    <t>Пожертвовать - Николози Гоголадзе</t>
  </si>
  <si>
    <t>8659</t>
  </si>
  <si>
    <t>7885</t>
  </si>
  <si>
    <t>2301</t>
  </si>
  <si>
    <t>7037</t>
  </si>
  <si>
    <t>1995</t>
  </si>
  <si>
    <t>2329</t>
  </si>
  <si>
    <t>5412</t>
  </si>
  <si>
    <t>1796</t>
  </si>
  <si>
    <t>0215</t>
  </si>
  <si>
    <t>2591</t>
  </si>
  <si>
    <t>7546</t>
  </si>
  <si>
    <t>1601</t>
  </si>
  <si>
    <t>8088</t>
  </si>
  <si>
    <t>8561</t>
  </si>
  <si>
    <t>9527</t>
  </si>
  <si>
    <t>2051</t>
  </si>
  <si>
    <t>3879</t>
  </si>
  <si>
    <t>2127</t>
  </si>
  <si>
    <t>0742</t>
  </si>
  <si>
    <t>6981</t>
  </si>
  <si>
    <t>2843</t>
  </si>
  <si>
    <t>Пожертвовать - Римаз Фарукшин</t>
  </si>
  <si>
    <t>5840</t>
  </si>
  <si>
    <t>4127</t>
  </si>
  <si>
    <t>4833</t>
  </si>
  <si>
    <t>3226</t>
  </si>
  <si>
    <t>1332</t>
  </si>
  <si>
    <t>5887</t>
  </si>
  <si>
    <t>3682</t>
  </si>
  <si>
    <t>6186</t>
  </si>
  <si>
    <t>3665</t>
  </si>
  <si>
    <t>3760</t>
  </si>
  <si>
    <t>2220</t>
  </si>
  <si>
    <t>Пожертвовать - Роман Метелев</t>
  </si>
  <si>
    <t>4811</t>
  </si>
  <si>
    <t>2803</t>
  </si>
  <si>
    <t>Пожертвовать - Мария Данилюк</t>
  </si>
  <si>
    <t>2477</t>
  </si>
  <si>
    <t>2326</t>
  </si>
  <si>
    <t>5407</t>
  </si>
  <si>
    <t>6971</t>
  </si>
  <si>
    <t>4403</t>
  </si>
  <si>
    <t>2914</t>
  </si>
  <si>
    <t>4080</t>
  </si>
  <si>
    <t>8956</t>
  </si>
  <si>
    <t>8402</t>
  </si>
  <si>
    <t>0081</t>
  </si>
  <si>
    <t>5788</t>
  </si>
  <si>
    <t>Пожертвовать - Земфира Гамдуллаева</t>
  </si>
  <si>
    <t>3348</t>
  </si>
  <si>
    <t>0431</t>
  </si>
  <si>
    <t>4995</t>
  </si>
  <si>
    <t>Пожертвовать - Анастасия Батина</t>
  </si>
  <si>
    <t>Пожертвовать - Евгений Королев</t>
  </si>
  <si>
    <t>0387</t>
  </si>
  <si>
    <t>3054</t>
  </si>
  <si>
    <t>5329</t>
  </si>
  <si>
    <t>Пожертвовать - Валентин Фролов</t>
  </si>
  <si>
    <t>8720</t>
  </si>
  <si>
    <t>8685</t>
  </si>
  <si>
    <t>5094</t>
  </si>
  <si>
    <t>7820</t>
  </si>
  <si>
    <t>0841</t>
  </si>
  <si>
    <t>3662</t>
  </si>
  <si>
    <t>7032</t>
  </si>
  <si>
    <t>Adel</t>
  </si>
  <si>
    <t>Э</t>
  </si>
  <si>
    <t>Эльвира</t>
  </si>
  <si>
    <t>Гульнара</t>
  </si>
  <si>
    <t>Pavel</t>
  </si>
  <si>
    <t>Магомед</t>
  </si>
  <si>
    <t>Лиза</t>
  </si>
  <si>
    <t>Элита</t>
  </si>
  <si>
    <t>Марис</t>
  </si>
  <si>
    <t>Вася</t>
  </si>
  <si>
    <t>Грант</t>
  </si>
  <si>
    <t>Консьерж</t>
  </si>
  <si>
    <t>Нелли</t>
  </si>
  <si>
    <t>Магандай</t>
  </si>
  <si>
    <t>R</t>
  </si>
  <si>
    <t>Ленор</t>
  </si>
  <si>
    <t>Гузель</t>
  </si>
  <si>
    <t>Борис</t>
  </si>
  <si>
    <t>Nikita</t>
  </si>
  <si>
    <t>Рузиля</t>
  </si>
  <si>
    <t>Айгуль</t>
  </si>
  <si>
    <t>Опр</t>
  </si>
  <si>
    <t>Леонид</t>
  </si>
  <si>
    <t>Лидия</t>
  </si>
  <si>
    <t>Маша</t>
  </si>
  <si>
    <t>Раиса</t>
  </si>
  <si>
    <t>Марта</t>
  </si>
  <si>
    <t>Серёга</t>
  </si>
  <si>
    <t>Аркадий</t>
  </si>
  <si>
    <t>Алмаз</t>
  </si>
  <si>
    <t>Ю</t>
  </si>
  <si>
    <t>Илистар</t>
  </si>
  <si>
    <t>п</t>
  </si>
  <si>
    <t>Ли</t>
  </si>
  <si>
    <t>ильдар</t>
  </si>
  <si>
    <t>Ирр</t>
  </si>
  <si>
    <t>Тихон</t>
  </si>
  <si>
    <t>Ivan</t>
  </si>
  <si>
    <t>Ана</t>
  </si>
  <si>
    <t>Матвей</t>
  </si>
  <si>
    <t>Ррр</t>
  </si>
  <si>
    <t>Рпп</t>
  </si>
  <si>
    <t>Сурен</t>
  </si>
  <si>
    <t>SVETLANA</t>
  </si>
  <si>
    <t>Maria</t>
  </si>
  <si>
    <t>Радик</t>
  </si>
  <si>
    <t>Богдан</t>
  </si>
  <si>
    <t>Даниэль</t>
  </si>
  <si>
    <t>Alexandr</t>
  </si>
  <si>
    <t>Георгий</t>
  </si>
  <si>
    <t>Камила</t>
  </si>
  <si>
    <t>Аниса</t>
  </si>
  <si>
    <t>Римма</t>
  </si>
  <si>
    <t>ирт24</t>
  </si>
  <si>
    <t>Равиль</t>
  </si>
  <si>
    <t>Гарник</t>
  </si>
  <si>
    <t>5504</t>
  </si>
  <si>
    <t>1261</t>
  </si>
  <si>
    <t>2443</t>
  </si>
  <si>
    <t>5684</t>
  </si>
  <si>
    <t>0790</t>
  </si>
  <si>
    <t>2257</t>
  </si>
  <si>
    <t>0460</t>
  </si>
  <si>
    <t>7245</t>
  </si>
  <si>
    <t>6596</t>
  </si>
  <si>
    <t>5899</t>
  </si>
  <si>
    <t>1551</t>
  </si>
  <si>
    <t>7227</t>
  </si>
  <si>
    <t>8044</t>
  </si>
  <si>
    <t>5357</t>
  </si>
  <si>
    <t>2780</t>
  </si>
  <si>
    <t>3133</t>
  </si>
  <si>
    <t>8470</t>
  </si>
  <si>
    <t>8124</t>
  </si>
  <si>
    <t>0047</t>
  </si>
  <si>
    <t>5491</t>
  </si>
  <si>
    <t>3161</t>
  </si>
  <si>
    <t>6964</t>
  </si>
  <si>
    <t>3886</t>
  </si>
  <si>
    <t>3543</t>
  </si>
  <si>
    <t>2538</t>
  </si>
  <si>
    <t>1652</t>
  </si>
  <si>
    <t>6315</t>
  </si>
  <si>
    <t>7749</t>
  </si>
  <si>
    <t>0741</t>
  </si>
  <si>
    <t>6587</t>
  </si>
  <si>
    <t>8783</t>
  </si>
  <si>
    <t>9022</t>
  </si>
  <si>
    <t>7426</t>
  </si>
  <si>
    <t>2005</t>
  </si>
  <si>
    <t>5386</t>
  </si>
  <si>
    <t>7434</t>
  </si>
  <si>
    <t>3166</t>
  </si>
  <si>
    <t>4076</t>
  </si>
  <si>
    <t>8073</t>
  </si>
  <si>
    <t>4619</t>
  </si>
  <si>
    <t>8217</t>
  </si>
  <si>
    <t>7767</t>
  </si>
  <si>
    <t>3425</t>
  </si>
  <si>
    <t>4655</t>
  </si>
  <si>
    <t>5508</t>
  </si>
  <si>
    <t>3412</t>
  </si>
  <si>
    <t>7053</t>
  </si>
  <si>
    <t>4581</t>
  </si>
  <si>
    <t>8591</t>
  </si>
  <si>
    <t>6376</t>
  </si>
  <si>
    <t>2099</t>
  </si>
  <si>
    <t>0946</t>
  </si>
  <si>
    <t>6147</t>
  </si>
  <si>
    <t>2488</t>
  </si>
  <si>
    <t>0524</t>
  </si>
  <si>
    <t>5627</t>
  </si>
  <si>
    <t>7959</t>
  </si>
  <si>
    <t>8725</t>
  </si>
  <si>
    <t>5770</t>
  </si>
  <si>
    <t>7323</t>
  </si>
  <si>
    <t>8921</t>
  </si>
  <si>
    <t>0341</t>
  </si>
  <si>
    <t>7540</t>
  </si>
  <si>
    <t>6791</t>
  </si>
  <si>
    <t>6784</t>
  </si>
  <si>
    <t>8243</t>
  </si>
  <si>
    <t>3354</t>
  </si>
  <si>
    <t>8163</t>
  </si>
  <si>
    <t>1300</t>
  </si>
  <si>
    <t>6573</t>
  </si>
  <si>
    <t>1215</t>
  </si>
  <si>
    <t>0885</t>
  </si>
  <si>
    <t>7588</t>
  </si>
  <si>
    <t>1229</t>
  </si>
  <si>
    <t>5098</t>
  </si>
  <si>
    <t>0572</t>
  </si>
  <si>
    <t>7154</t>
  </si>
  <si>
    <t>0839</t>
  </si>
  <si>
    <t>9834</t>
  </si>
  <si>
    <t>1206</t>
  </si>
  <si>
    <t>3289</t>
  </si>
  <si>
    <t>5248</t>
  </si>
  <si>
    <t>8695</t>
  </si>
  <si>
    <t>2797</t>
  </si>
  <si>
    <t>7425</t>
  </si>
  <si>
    <t>0287</t>
  </si>
  <si>
    <t>9083</t>
  </si>
  <si>
    <t>7616</t>
  </si>
  <si>
    <t>4795</t>
  </si>
  <si>
    <t>1343</t>
  </si>
  <si>
    <t>2813</t>
  </si>
  <si>
    <t>6583</t>
  </si>
  <si>
    <t>1186</t>
  </si>
  <si>
    <t>6809</t>
  </si>
  <si>
    <t>3107</t>
  </si>
  <si>
    <t>2079</t>
  </si>
  <si>
    <t>5640</t>
  </si>
  <si>
    <t>3740</t>
  </si>
  <si>
    <t>2785</t>
  </si>
  <si>
    <t>5201</t>
  </si>
  <si>
    <t>5414</t>
  </si>
  <si>
    <t>8190</t>
  </si>
  <si>
    <t>7341</t>
  </si>
  <si>
    <t>0317</t>
  </si>
  <si>
    <t>0443</t>
  </si>
  <si>
    <t>8949</t>
  </si>
  <si>
    <t>7533</t>
  </si>
  <si>
    <t>4896</t>
  </si>
  <si>
    <t>3812</t>
  </si>
  <si>
    <t>6277</t>
  </si>
  <si>
    <t>6271</t>
  </si>
  <si>
    <t>1147</t>
  </si>
  <si>
    <t>1604</t>
  </si>
  <si>
    <t>3859</t>
  </si>
  <si>
    <t>6046</t>
  </si>
  <si>
    <t>9062</t>
  </si>
  <si>
    <t>5994</t>
  </si>
  <si>
    <t>2431</t>
  </si>
  <si>
    <t>5959</t>
  </si>
  <si>
    <t>1479</t>
  </si>
  <si>
    <t>1734</t>
  </si>
  <si>
    <t>6481</t>
  </si>
  <si>
    <t>4799</t>
  </si>
  <si>
    <t>0774</t>
  </si>
  <si>
    <t>0297</t>
  </si>
  <si>
    <t>6384</t>
  </si>
  <si>
    <t>7042</t>
  </si>
  <si>
    <t>6365</t>
  </si>
  <si>
    <t>8424</t>
  </si>
  <si>
    <t>3987</t>
  </si>
  <si>
    <t>9311</t>
  </si>
  <si>
    <t>9773</t>
  </si>
  <si>
    <t>4497</t>
  </si>
  <si>
    <t>7850</t>
  </si>
  <si>
    <t>9925</t>
  </si>
  <si>
    <t>7082</t>
  </si>
  <si>
    <t>3883</t>
  </si>
  <si>
    <t>2570</t>
  </si>
  <si>
    <t>3013</t>
  </si>
  <si>
    <t>5810</t>
  </si>
  <si>
    <t>8933</t>
  </si>
  <si>
    <t>0412</t>
  </si>
  <si>
    <t>2870</t>
  </si>
  <si>
    <t>5297</t>
  </si>
  <si>
    <t>6719</t>
  </si>
  <si>
    <t>7957</t>
  </si>
  <si>
    <t>4546</t>
  </si>
  <si>
    <t>3648</t>
  </si>
  <si>
    <t>6103</t>
  </si>
  <si>
    <t>2146</t>
  </si>
  <si>
    <t>8837</t>
  </si>
  <si>
    <t>0502</t>
  </si>
  <si>
    <t>8997</t>
  </si>
  <si>
    <t>3629</t>
  </si>
  <si>
    <t>5703</t>
  </si>
  <si>
    <t>2812</t>
  </si>
  <si>
    <t>7679</t>
  </si>
  <si>
    <t>9509</t>
  </si>
  <si>
    <t>4599</t>
  </si>
  <si>
    <t>9121</t>
  </si>
  <si>
    <t>6843</t>
  </si>
  <si>
    <t>8276</t>
  </si>
  <si>
    <t>0105</t>
  </si>
  <si>
    <t>8966</t>
  </si>
  <si>
    <t>0957</t>
  </si>
  <si>
    <t>8592</t>
  </si>
  <si>
    <t>5256</t>
  </si>
  <si>
    <t>0776</t>
  </si>
  <si>
    <t>5915</t>
  </si>
  <si>
    <t>8298</t>
  </si>
  <si>
    <t>8661</t>
  </si>
  <si>
    <t>6352</t>
  </si>
  <si>
    <t>1184</t>
  </si>
  <si>
    <t>2889</t>
  </si>
  <si>
    <t>8449</t>
  </si>
  <si>
    <t>5521</t>
  </si>
  <si>
    <t>8180</t>
  </si>
  <si>
    <t>1151</t>
  </si>
  <si>
    <t>5397</t>
  </si>
  <si>
    <t>8528</t>
  </si>
  <si>
    <t>1324</t>
  </si>
  <si>
    <t>4303</t>
  </si>
  <si>
    <t>8559</t>
  </si>
  <si>
    <t>6708</t>
  </si>
  <si>
    <t>8129</t>
  </si>
  <si>
    <t>6124</t>
  </si>
  <si>
    <t>8466</t>
  </si>
  <si>
    <t>3313</t>
  </si>
  <si>
    <t>3009</t>
  </si>
  <si>
    <t>2399</t>
  </si>
  <si>
    <t>1442</t>
  </si>
  <si>
    <t>1087</t>
  </si>
  <si>
    <t>6769</t>
  </si>
  <si>
    <t>4512</t>
  </si>
  <si>
    <t>0091</t>
  </si>
  <si>
    <t>5502</t>
  </si>
  <si>
    <t>3609</t>
  </si>
  <si>
    <t>1120</t>
  </si>
  <si>
    <t>0773</t>
  </si>
  <si>
    <t>2175</t>
  </si>
  <si>
    <t>7011</t>
  </si>
  <si>
    <t>5856</t>
  </si>
  <si>
    <t>3293</t>
  </si>
  <si>
    <t>0150</t>
  </si>
  <si>
    <t>5976</t>
  </si>
  <si>
    <t>7080</t>
  </si>
  <si>
    <t>8551</t>
  </si>
  <si>
    <t>3489</t>
  </si>
  <si>
    <t>2878</t>
  </si>
  <si>
    <t>0311</t>
  </si>
  <si>
    <t>9417</t>
  </si>
  <si>
    <t>1845</t>
  </si>
  <si>
    <t>8024</t>
  </si>
  <si>
    <t>5611</t>
  </si>
  <si>
    <t>2693</t>
  </si>
  <si>
    <t>0539</t>
  </si>
  <si>
    <t>8901</t>
  </si>
  <si>
    <t>2552</t>
  </si>
  <si>
    <t>9369</t>
  </si>
  <si>
    <t>4725</t>
  </si>
  <si>
    <t>0342</t>
  </si>
  <si>
    <t>2356</t>
  </si>
  <si>
    <t>2722</t>
  </si>
  <si>
    <t>1664</t>
  </si>
  <si>
    <t>3742</t>
  </si>
  <si>
    <t>7463</t>
  </si>
  <si>
    <t>9003</t>
  </si>
  <si>
    <t>9113</t>
  </si>
  <si>
    <t>8723</t>
  </si>
  <si>
    <t>7816</t>
  </si>
  <si>
    <t>8990</t>
  </si>
  <si>
    <t>6619</t>
  </si>
  <si>
    <t>2549</t>
  </si>
  <si>
    <t>8602</t>
  </si>
  <si>
    <t>3959</t>
  </si>
  <si>
    <t>4114</t>
  </si>
  <si>
    <t>0470</t>
  </si>
  <si>
    <t>1522</t>
  </si>
  <si>
    <t>5500</t>
  </si>
  <si>
    <t>6954</t>
  </si>
  <si>
    <t>3509</t>
  </si>
  <si>
    <t>0631</t>
  </si>
  <si>
    <t>0417</t>
  </si>
  <si>
    <t>5387</t>
  </si>
  <si>
    <t>0786</t>
  </si>
  <si>
    <t>0794</t>
  </si>
  <si>
    <t>9406</t>
  </si>
  <si>
    <t>6885</t>
  </si>
  <si>
    <t>9282</t>
  </si>
  <si>
    <t>0778</t>
  </si>
  <si>
    <t>2363</t>
  </si>
  <si>
    <t>0365</t>
  </si>
  <si>
    <t>2423</t>
  </si>
  <si>
    <t>7809</t>
  </si>
  <si>
    <t>2341</t>
  </si>
  <si>
    <t>1459</t>
  </si>
  <si>
    <t>2337</t>
  </si>
  <si>
    <t>7411</t>
  </si>
  <si>
    <t>9496</t>
  </si>
  <si>
    <t>3375</t>
  </si>
  <si>
    <t>8323</t>
  </si>
  <si>
    <t>2757</t>
  </si>
  <si>
    <t>2833</t>
  </si>
  <si>
    <t>2180</t>
  </si>
  <si>
    <t>6383</t>
  </si>
  <si>
    <t>9068</t>
  </si>
  <si>
    <t>4582</t>
  </si>
  <si>
    <t>1613</t>
  </si>
  <si>
    <t>8100</t>
  </si>
  <si>
    <t>5167</t>
  </si>
  <si>
    <t>2041</t>
  </si>
  <si>
    <t>1963</t>
  </si>
  <si>
    <t>9112</t>
  </si>
  <si>
    <t>1404</t>
  </si>
  <si>
    <t>3808</t>
  </si>
  <si>
    <t>7806</t>
  </si>
  <si>
    <t>8972</t>
  </si>
  <si>
    <t>1197</t>
  </si>
  <si>
    <t>0933</t>
  </si>
  <si>
    <t>7706</t>
  </si>
  <si>
    <t>9642</t>
  </si>
  <si>
    <t>3264</t>
  </si>
  <si>
    <t>3409</t>
  </si>
  <si>
    <t>6408</t>
  </si>
  <si>
    <t>2511</t>
  </si>
  <si>
    <t>9309</t>
  </si>
  <si>
    <t>9822</t>
  </si>
  <si>
    <t>1886</t>
  </si>
  <si>
    <t>1317</t>
  </si>
  <si>
    <t>5776</t>
  </si>
  <si>
    <t>2464</t>
  </si>
  <si>
    <t>5651</t>
  </si>
  <si>
    <t>3881</t>
  </si>
  <si>
    <t>7842</t>
  </si>
  <si>
    <t>9746</t>
  </si>
  <si>
    <t>9137</t>
  </si>
  <si>
    <t>3131</t>
  </si>
  <si>
    <t>9931</t>
  </si>
  <si>
    <t>6163</t>
  </si>
  <si>
    <t>6940</t>
  </si>
  <si>
    <t>6343</t>
  </si>
  <si>
    <t>8549</t>
  </si>
  <si>
    <t>5801</t>
  </si>
  <si>
    <t>0624</t>
  </si>
  <si>
    <t>3756</t>
  </si>
  <si>
    <t>7909</t>
  </si>
  <si>
    <t>1017</t>
  </si>
  <si>
    <t>0075</t>
  </si>
  <si>
    <t>3022</t>
  </si>
  <si>
    <t>0226</t>
  </si>
  <si>
    <t>6603</t>
  </si>
  <si>
    <t>1926</t>
  </si>
  <si>
    <t>1825</t>
  </si>
  <si>
    <t>4377</t>
  </si>
  <si>
    <t>1826</t>
  </si>
  <si>
    <t>4022</t>
  </si>
  <si>
    <t>5584</t>
  </si>
  <si>
    <t>8652</t>
  </si>
  <si>
    <t>8113</t>
  </si>
  <si>
    <t>4198</t>
  </si>
  <si>
    <t>6206</t>
  </si>
  <si>
    <t>7331</t>
  </si>
  <si>
    <t>9715</t>
  </si>
  <si>
    <t>4243</t>
  </si>
  <si>
    <t>2936</t>
  </si>
  <si>
    <t>2292</t>
  </si>
  <si>
    <t>2837</t>
  </si>
  <si>
    <t>9354</t>
  </si>
  <si>
    <t>6741</t>
  </si>
  <si>
    <t>7938</t>
  </si>
  <si>
    <t>0978</t>
  </si>
  <si>
    <t>1761</t>
  </si>
  <si>
    <t>7836</t>
  </si>
  <si>
    <t>0983</t>
  </si>
  <si>
    <t>4733</t>
  </si>
  <si>
    <t>3389</t>
  </si>
  <si>
    <t>8986</t>
  </si>
  <si>
    <t>4043</t>
  </si>
  <si>
    <t>4374</t>
  </si>
  <si>
    <t>0376</t>
  </si>
  <si>
    <t>2126</t>
  </si>
  <si>
    <t>0245</t>
  </si>
  <si>
    <t>2824</t>
  </si>
  <si>
    <t>3755</t>
  </si>
  <si>
    <t>№28533</t>
  </si>
  <si>
    <t>№28535</t>
  </si>
  <si>
    <t>9460</t>
  </si>
  <si>
    <t>4269</t>
  </si>
  <si>
    <t>0160</t>
  </si>
  <si>
    <t>9671</t>
  </si>
  <si>
    <t>0581</t>
  </si>
  <si>
    <t>6419</t>
  </si>
  <si>
    <t>5505</t>
  </si>
  <si>
    <t>5159</t>
  </si>
  <si>
    <t>2605</t>
  </si>
  <si>
    <t>0036</t>
  </si>
  <si>
    <t>3276</t>
  </si>
  <si>
    <t>5311</t>
  </si>
  <si>
    <t>8785</t>
  </si>
  <si>
    <t>1829</t>
  </si>
  <si>
    <t>1219</t>
  </si>
  <si>
    <t>5635</t>
  </si>
  <si>
    <t>9018</t>
  </si>
  <si>
    <t>1198</t>
  </si>
  <si>
    <t>3051</t>
  </si>
  <si>
    <t>3946</t>
  </si>
  <si>
    <t>5509</t>
  </si>
  <si>
    <t>6431</t>
  </si>
  <si>
    <t>2162</t>
  </si>
  <si>
    <t>1168</t>
  </si>
  <si>
    <t>Помощь проекту - Шаг вперед для детей, победивших опухоль мозга</t>
  </si>
  <si>
    <t>8368</t>
  </si>
  <si>
    <t xml:space="preserve">  СОБОЛЕВА ЕЛЕНА ВИКТОРОВНА ИП</t>
  </si>
  <si>
    <t xml:space="preserve">С ТАТЬЯНА </t>
  </si>
  <si>
    <t xml:space="preserve">М ГАЛИНА </t>
  </si>
  <si>
    <t xml:space="preserve">  АКАДЕМИЯ ДЖИДАЙ ООО</t>
  </si>
  <si>
    <t xml:space="preserve">  ЗУЕВ АНДРЕЙ ВЛАДИМИРОВИЧ ИП</t>
  </si>
  <si>
    <t xml:space="preserve">Р АНДРЕЙ </t>
  </si>
  <si>
    <t xml:space="preserve">У АЛЕКСЕЙ </t>
  </si>
  <si>
    <t xml:space="preserve">К ОЛЕГ </t>
  </si>
  <si>
    <t xml:space="preserve">К ВЕРА </t>
  </si>
  <si>
    <t xml:space="preserve">  СИНТЕЗ ООО</t>
  </si>
  <si>
    <t xml:space="preserve">В Елена </t>
  </si>
  <si>
    <t xml:space="preserve">  Аушев Мурат Хажбикарович (ИП)</t>
  </si>
  <si>
    <t xml:space="preserve">А Игорь </t>
  </si>
  <si>
    <t xml:space="preserve">О Юлия </t>
  </si>
  <si>
    <t xml:space="preserve">С МАРИЯ </t>
  </si>
  <si>
    <t xml:space="preserve">Г РАДИК </t>
  </si>
  <si>
    <t xml:space="preserve">  Журавлева Виктория Вадимовна (ИП)</t>
  </si>
  <si>
    <t xml:space="preserve">С АЛЕКСЕЙ </t>
  </si>
  <si>
    <t xml:space="preserve">К НАТАЛЬЯ </t>
  </si>
  <si>
    <t xml:space="preserve">  Сафронов Владимир Иванович (ИП)</t>
  </si>
  <si>
    <t xml:space="preserve">М ОКСАНА </t>
  </si>
  <si>
    <t xml:space="preserve">Т ОЛЬГА </t>
  </si>
  <si>
    <t xml:space="preserve">П Дмитрий </t>
  </si>
  <si>
    <t xml:space="preserve">  Тахтараков Владимир Владимирович ИП</t>
  </si>
  <si>
    <t xml:space="preserve">  Григорьев Илья Евгеньевич ИП</t>
  </si>
  <si>
    <t xml:space="preserve">К Александр </t>
  </si>
  <si>
    <t>Согл.заявл. № 112914884 от 01.04.2023: Благотворительное пожертвование. Без НДС.</t>
  </si>
  <si>
    <t xml:space="preserve">Г МАРИНА </t>
  </si>
  <si>
    <t xml:space="preserve">Г Наталья </t>
  </si>
  <si>
    <t xml:space="preserve">  ДИАМАНТ ООО</t>
  </si>
  <si>
    <t xml:space="preserve">Н Дмитрий </t>
  </si>
  <si>
    <t xml:space="preserve">К Родион </t>
  </si>
  <si>
    <t xml:space="preserve">В Олеся </t>
  </si>
  <si>
    <t xml:space="preserve">М АЛЕКСАНДР </t>
  </si>
  <si>
    <t xml:space="preserve">Ф АЛЕКСЕЙ </t>
  </si>
  <si>
    <t xml:space="preserve">Т Владимир </t>
  </si>
  <si>
    <t xml:space="preserve">  ЛАКТАЕВ АЛЕКСАНДР ВАСИЛЬЕВИЧ ИП</t>
  </si>
  <si>
    <t xml:space="preserve">Ф ОЛЬГА </t>
  </si>
  <si>
    <t xml:space="preserve">  АЛЬФА ООО</t>
  </si>
  <si>
    <t xml:space="preserve">  ИП ЩЕРБА ИГОРЬ АЛЕКСЕЕВИЧ </t>
  </si>
  <si>
    <t xml:space="preserve">К Евгений </t>
  </si>
  <si>
    <t xml:space="preserve">Ч Дмитрий </t>
  </si>
  <si>
    <t xml:space="preserve">Д АНДРЕЙ </t>
  </si>
  <si>
    <t xml:space="preserve">П Александр </t>
  </si>
  <si>
    <t xml:space="preserve">Б Александр </t>
  </si>
  <si>
    <t xml:space="preserve">Б ГАЛИНА </t>
  </si>
  <si>
    <t xml:space="preserve">Б МИХАИЛ </t>
  </si>
  <si>
    <t xml:space="preserve">П АНДРЕЙ </t>
  </si>
  <si>
    <t xml:space="preserve">  ИП АДИЯНОВ ВИКТОР ВИКТОРОВИЧ </t>
  </si>
  <si>
    <t xml:space="preserve">Ш МАКСИМ </t>
  </si>
  <si>
    <t xml:space="preserve">М ВЛАДИМИР </t>
  </si>
  <si>
    <t xml:space="preserve">  ИП ИСМАИЛОВА ИРИНА НИКОЛАЕВНА </t>
  </si>
  <si>
    <t xml:space="preserve">  ИП РОВНУШКИНА ИРИНА ИОСИФОВНА </t>
  </si>
  <si>
    <t xml:space="preserve">  ОАО "СКБ-БАНК"</t>
  </si>
  <si>
    <t xml:space="preserve">Г АЛЬБИНА </t>
  </si>
  <si>
    <t xml:space="preserve">В Екатерина </t>
  </si>
  <si>
    <t xml:space="preserve">М Дмитрий </t>
  </si>
  <si>
    <t xml:space="preserve">  Богачев Сергей Александрович (ИП)</t>
  </si>
  <si>
    <t>Оплата по Счету № 1 от 31 января 2023 г. НДС не облагается.</t>
  </si>
  <si>
    <t xml:space="preserve">  ПРОДЮСЕРСКИЙ ЦЕНТР КОНСТАНТИНА ХАБЕНСКОГО ООО</t>
  </si>
  <si>
    <t>Оплата по Счету № 2 от 28 февраля 2023 г. НДС не облагается.</t>
  </si>
  <si>
    <t>Оплата по Счету № 3 от 31 марта 2023 г. НДС не облагается.</t>
  </si>
  <si>
    <t xml:space="preserve">  МИНЮКОВ ДМИТРИЙ АЛЕКСАНДРОВИЧ ИП</t>
  </si>
  <si>
    <t xml:space="preserve">В ЮЛИЯ </t>
  </si>
  <si>
    <t xml:space="preserve">  ДУБИНСКАЯ ОЛЬГА ВЯЧЕСЛАВОВНА (ИП)</t>
  </si>
  <si>
    <t xml:space="preserve">  НОВЫЕ РЕШЕНИЯ ООО</t>
  </si>
  <si>
    <t xml:space="preserve">  Масына Александр Анатольевич ИП</t>
  </si>
  <si>
    <t xml:space="preserve">  БАЛАЯН НАРЕК ГАРСЕВАНОВИЧ (ИП)</t>
  </si>
  <si>
    <t xml:space="preserve">К ДЕНИС </t>
  </si>
  <si>
    <t xml:space="preserve">  Остроушко Юрий Яковлевич (ИП)</t>
  </si>
  <si>
    <t xml:space="preserve">  КУЗНЕЦОВА ЕКАТЕРИНА СЕРГЕЕВНА ИП</t>
  </si>
  <si>
    <t xml:space="preserve">  БАЙКАЛСТРОЙ ООО</t>
  </si>
  <si>
    <t>Договор пожертвования № 1/05-08-19 от 05 августа 2019 г. НДС не облагается.</t>
  </si>
  <si>
    <t xml:space="preserve">  МИНАЕВ МИХАИЛ РОМАНОВИЧ ИП</t>
  </si>
  <si>
    <t xml:space="preserve">  Крохин Александр Николаевич ИП</t>
  </si>
  <si>
    <t>Благотворительное пожертвование по Договору пожертвования № 2/06-03-23 от 06.03.2023,  НДС не облагается</t>
  </si>
  <si>
    <t xml:space="preserve">  ЕТ-ЛАЗЕР ООО</t>
  </si>
  <si>
    <t xml:space="preserve">  Бирюков Максим Сергеевич ИП</t>
  </si>
  <si>
    <t xml:space="preserve">К ВЯЧЕСЛАВ </t>
  </si>
  <si>
    <t xml:space="preserve">  Рессурс ООО</t>
  </si>
  <si>
    <t xml:space="preserve">Ш ДМИТРИЙ </t>
  </si>
  <si>
    <t xml:space="preserve">  ООО АВАНГАРД СИСТЕМС</t>
  </si>
  <si>
    <t xml:space="preserve">А СВЕТЛАНА </t>
  </si>
  <si>
    <t xml:space="preserve">С Константин </t>
  </si>
  <si>
    <t xml:space="preserve">  ООО КАТАНА </t>
  </si>
  <si>
    <t xml:space="preserve">Н Павел </t>
  </si>
  <si>
    <t xml:space="preserve">Д ПАВЕЛ </t>
  </si>
  <si>
    <t xml:space="preserve">  Смирнова Наталья Евгеньевна (ИП)</t>
  </si>
  <si>
    <t xml:space="preserve">  КАЗУПОВА ОЛЬГА ВИКТОРОВНА (ИП)</t>
  </si>
  <si>
    <t xml:space="preserve">В Наталья </t>
  </si>
  <si>
    <t xml:space="preserve">  АКБ "Ижкомбанк" (ПАО)</t>
  </si>
  <si>
    <t xml:space="preserve">  МАКСИМОВ ЯРОСЛАВ СЕРГЕЕВИЧ ИП</t>
  </si>
  <si>
    <t xml:space="preserve">  МАРЕНОВ АЛЕКСЕЙ ЕВГЕНЬЕВИЧ ИП</t>
  </si>
  <si>
    <t xml:space="preserve">  Федоров Алексей Валерьевич ИП</t>
  </si>
  <si>
    <t xml:space="preserve">  АВТОВ АЛЕКСЕЙ ВЛАДИМИРОВИЧ (ИП)</t>
  </si>
  <si>
    <t xml:space="preserve">  Соловьева Марина Вадимовна ИП</t>
  </si>
  <si>
    <t xml:space="preserve">  Саенко Светлана Владимировна (ИП)</t>
  </si>
  <si>
    <t xml:space="preserve">Т Антон </t>
  </si>
  <si>
    <t xml:space="preserve">У Юлия </t>
  </si>
  <si>
    <t xml:space="preserve">М ПАВЕЛ </t>
  </si>
  <si>
    <t xml:space="preserve">З ТАТЬЯНА </t>
  </si>
  <si>
    <t xml:space="preserve">Р Мадина </t>
  </si>
  <si>
    <t xml:space="preserve">  СЛЫВАР ВЕРА НИКОЛАЕВНА ИП</t>
  </si>
  <si>
    <t xml:space="preserve">  ООО "ВАШ БУХГАЛТЕР"</t>
  </si>
  <si>
    <t xml:space="preserve">  СЛЫВАР ЮЛИЯ ИГОРЕВНА ИП</t>
  </si>
  <si>
    <t xml:space="preserve">Т ЕВГЕНИЙ </t>
  </si>
  <si>
    <t>Перечисление денежных средств в рамках Соглашения от 11.08.2015г. за МАРТ 2023г. Без налога (НДС).</t>
  </si>
  <si>
    <t xml:space="preserve">  КБ "ЛОКО-Банк" (АО)</t>
  </si>
  <si>
    <t xml:space="preserve">  ООО "СТРОЙЭНЕРГО"</t>
  </si>
  <si>
    <t xml:space="preserve">  ТОРГ БАЛТИКА ООО</t>
  </si>
  <si>
    <t xml:space="preserve">  КОВАЛЕВА ВАЛЕРИЯ АЛЕКСАНДРОВНА ИП</t>
  </si>
  <si>
    <t>Перечисление денежных средств в рамках Соглашения от 11.08.2015г. за МАРТ 2023г. Без налога (НДС)</t>
  </si>
  <si>
    <t xml:space="preserve">Х ВЛАДИМИР </t>
  </si>
  <si>
    <t xml:space="preserve">  ЗАВОД РТА ООО</t>
  </si>
  <si>
    <t xml:space="preserve">С АЛЕКСАНДР </t>
  </si>
  <si>
    <t xml:space="preserve">К АИДА </t>
  </si>
  <si>
    <t>Благотворительное пожертвование по договору пожеотвования №3/20-07-20 от 20.07.2020 года за период с 01.03.2023 г. по 31.03.2023 г.. Сумма 48449-00 Без налога (НДС)</t>
  </si>
  <si>
    <t xml:space="preserve">  МОНОХРОМ ООО</t>
  </si>
  <si>
    <t>Оплата по договору договор пожертвования 1/11-02-21 от 11.02.2021 () Сумма 89519-00 Без налога (НДС)</t>
  </si>
  <si>
    <t xml:space="preserve">  ВМ АЛЬВА ООО</t>
  </si>
  <si>
    <t xml:space="preserve">Г НШАН </t>
  </si>
  <si>
    <t>Вознаграждение за предоставление права использования спектакля "Поколение Маугли",договор по 223-ФЗ 1405-22 от 16.08.2022 доп.согл.от 10.11.2022, расчетный лист вознаграждения б/н от 30.03.2023, без НДС</t>
  </si>
  <si>
    <t xml:space="preserve">  УФК ПО Г. МОСКВЕ (МХАТ ИМЕНИ А.П. ЧЕХОВА)</t>
  </si>
  <si>
    <t xml:space="preserve">  Колдарай Игорь Шандроевич ИП</t>
  </si>
  <si>
    <t xml:space="preserve">Л ДМИТРИЙ </t>
  </si>
  <si>
    <t xml:space="preserve">  ГРИНЛАЙТ ООО</t>
  </si>
  <si>
    <t xml:space="preserve">  Родькин Игорь Викторович ИП</t>
  </si>
  <si>
    <t xml:space="preserve">  Трифонова Юлия Александровна ИП</t>
  </si>
  <si>
    <t xml:space="preserve">  НЕВА ООО</t>
  </si>
  <si>
    <t xml:space="preserve">  МИЛАН ООО</t>
  </si>
  <si>
    <t xml:space="preserve">  Рахаев Алексей Юрьевич ИП</t>
  </si>
  <si>
    <t xml:space="preserve">  ПРОФИ ООО</t>
  </si>
  <si>
    <t xml:space="preserve">  Коваленко Алексей Николаевич ИП</t>
  </si>
  <si>
    <t xml:space="preserve">К КРИСТИНА </t>
  </si>
  <si>
    <t xml:space="preserve">  БАБИКОВА АЛЛА АНАТОЛЬЕВНА (ИП)</t>
  </si>
  <si>
    <t xml:space="preserve">  Бучина Анастасия Борисовна ИП</t>
  </si>
  <si>
    <t xml:space="preserve">  ЛАРИОНОВ ИГОРЬ СЕРГЕЕВИЧ (ИП)</t>
  </si>
  <si>
    <t xml:space="preserve">Ч Мария </t>
  </si>
  <si>
    <t xml:space="preserve">  Малахов Сергей Валерьевич (ИП)</t>
  </si>
  <si>
    <t xml:space="preserve">Е ДМИТРИЙ </t>
  </si>
  <si>
    <t xml:space="preserve">Ч Ольга </t>
  </si>
  <si>
    <t xml:space="preserve">Ж Сергей </t>
  </si>
  <si>
    <t xml:space="preserve">  ЛЕДКОМ ООО</t>
  </si>
  <si>
    <t xml:space="preserve">З Дарья </t>
  </si>
  <si>
    <t xml:space="preserve">  УФК по Владимирской области (ФКУ ИК-7 УФСИН РОССИИ ПО ВЛАДИМИРСКОЙ ОБЛАСТИ)</t>
  </si>
  <si>
    <t xml:space="preserve">  КОВАЛЕВ ПАВЕЛ ГЕРМАНОВИЧ ИП</t>
  </si>
  <si>
    <t xml:space="preserve">  Нотариус Самородова Валентина Владимировна</t>
  </si>
  <si>
    <t xml:space="preserve">  ГАЛС ООО</t>
  </si>
  <si>
    <t xml:space="preserve">  Ю РАХМАТУЛЛА</t>
  </si>
  <si>
    <t xml:space="preserve">  МЕГА ФУД ООО</t>
  </si>
  <si>
    <t xml:space="preserve">  ООО АБСОЛЮТ </t>
  </si>
  <si>
    <t xml:space="preserve">  Прасолов Станислав Сергеевич (ИП) </t>
  </si>
  <si>
    <t xml:space="preserve">  ИнКом Транс ООО</t>
  </si>
  <si>
    <t xml:space="preserve">  ПРЕМЬЕР ЛОГИСТИК ООО</t>
  </si>
  <si>
    <t xml:space="preserve">  ООО Бюро Асессор</t>
  </si>
  <si>
    <t xml:space="preserve">  АЗС-ЦЕНТР ООО</t>
  </si>
  <si>
    <t xml:space="preserve">  КАНУННИКОВ АРТЕМ ВИКТОРОВИЧ (ИП)</t>
  </si>
  <si>
    <t xml:space="preserve">К ВЛАДИМИР </t>
  </si>
  <si>
    <t xml:space="preserve">  ТЕХНИКА71 ООО</t>
  </si>
  <si>
    <t>Благотворительное пожертвование по договору.  Сумма 10000.00, НДС не облагается</t>
  </si>
  <si>
    <t xml:space="preserve">  Идея ООО</t>
  </si>
  <si>
    <t xml:space="preserve">  ООО "Промтэк"</t>
  </si>
  <si>
    <t xml:space="preserve">  ООО НПФ Пакер</t>
  </si>
  <si>
    <t xml:space="preserve">М АРТЕМ </t>
  </si>
  <si>
    <t xml:space="preserve">  Эксойл Лубрикантс ООО</t>
  </si>
  <si>
    <t xml:space="preserve">  ЭРА СТАНКОВ ООО</t>
  </si>
  <si>
    <t xml:space="preserve">С Виктория </t>
  </si>
  <si>
    <t xml:space="preserve">  Ультра Фиш ООО</t>
  </si>
  <si>
    <t xml:space="preserve">  УФК ПО ЛЕНИНГРАДСКОЙ ОБЛАСТИ (ФКУ ИК-4 УФСИН РОССИИ ПО Г. САНКТ-ПЕТЕРБУРГУ И ЛЕНИНГРАДСКОЙ ОБЛАСТИ)</t>
  </si>
  <si>
    <t xml:space="preserve">К Руслан </t>
  </si>
  <si>
    <t xml:space="preserve">  СКАР ООО</t>
  </si>
  <si>
    <t xml:space="preserve">  ЦВЕТКОВА НАТАЛИЯ СЕРГЕЕВНА ИП</t>
  </si>
  <si>
    <t xml:space="preserve">С Ирина </t>
  </si>
  <si>
    <t xml:space="preserve">  ЛИТВИНЕНКО МИХАИЛ ВЯЧЕСЛАВОВИЧ ИП</t>
  </si>
  <si>
    <t xml:space="preserve">В Артем </t>
  </si>
  <si>
    <t xml:space="preserve">Г ЮЛИЯ </t>
  </si>
  <si>
    <t xml:space="preserve">Л ЕВГЕНИЯ </t>
  </si>
  <si>
    <t xml:space="preserve">Л МАРИНА </t>
  </si>
  <si>
    <t xml:space="preserve">Г ТИМУР </t>
  </si>
  <si>
    <t xml:space="preserve">Б ДЕНИС </t>
  </si>
  <si>
    <t xml:space="preserve">  СЛЫВАР ОЛЬГА ВЛАДИМИРОВНА ИП</t>
  </si>
  <si>
    <t xml:space="preserve">Б Мария </t>
  </si>
  <si>
    <t xml:space="preserve">  САРКИСЯН Светлана Игоревна (ИП)</t>
  </si>
  <si>
    <t xml:space="preserve">  Пальмира инжиниринг </t>
  </si>
  <si>
    <t xml:space="preserve">П ВЛАДИСЛАВ </t>
  </si>
  <si>
    <t xml:space="preserve">С ЮРИЙ </t>
  </si>
  <si>
    <t xml:space="preserve">О Елена </t>
  </si>
  <si>
    <t xml:space="preserve">А ВЛАДИСЛАВ </t>
  </si>
  <si>
    <t xml:space="preserve">К Виталий </t>
  </si>
  <si>
    <t xml:space="preserve">  Фиранчук Дмитрий Владимирович ИП</t>
  </si>
  <si>
    <t xml:space="preserve">  БЕЛОКУРОВ КОНСТАНТИН СЕРГЕЕВИЧ (ИП)</t>
  </si>
  <si>
    <t xml:space="preserve">  Индивидуальный предпринимате ИП</t>
  </si>
  <si>
    <t xml:space="preserve">Б ЕКАТЕРИНА </t>
  </si>
  <si>
    <t xml:space="preserve">Д Ольга </t>
  </si>
  <si>
    <t xml:space="preserve">  Нотариус Лагашкин Никита Вадимович </t>
  </si>
  <si>
    <t xml:space="preserve">  ПИМКИНА ЕЛЕНА ВЛАДИМИРОВНА ИП</t>
  </si>
  <si>
    <t xml:space="preserve">Г РАДИНА </t>
  </si>
  <si>
    <t xml:space="preserve">Ч ДАНИЛ </t>
  </si>
  <si>
    <t xml:space="preserve">П ОЛЬГА </t>
  </si>
  <si>
    <t xml:space="preserve">Г РАВИЛЬ </t>
  </si>
  <si>
    <t xml:space="preserve">  ООО СПЕЦМОНОЛИТСТРОЙ ООО</t>
  </si>
  <si>
    <t xml:space="preserve">  ОптикСвязьСтрой ООО</t>
  </si>
  <si>
    <t xml:space="preserve">С АНТОН </t>
  </si>
  <si>
    <t xml:space="preserve">К Анна </t>
  </si>
  <si>
    <t xml:space="preserve">Л АСЛАНОВНА </t>
  </si>
  <si>
    <t xml:space="preserve">  ПЕНЮГАЛОВ АЛЕКСЕЙ НИКОЛАЕВИЧ ИП</t>
  </si>
  <si>
    <t xml:space="preserve">  Малмыгина Екатерина Фаритовна ИП</t>
  </si>
  <si>
    <t xml:space="preserve">  ИП СОЛОМИНА ДАРИНА ИВАНОВНА </t>
  </si>
  <si>
    <t xml:space="preserve">  УФК по Пермскому краю (ФКУ ИК-10 ГУФСИН РОССИИ ПО ПЕРМСКОМУ КРАЮ)</t>
  </si>
  <si>
    <t xml:space="preserve">К ТАМАРА </t>
  </si>
  <si>
    <t xml:space="preserve">  ООО СТЕПСЕР</t>
  </si>
  <si>
    <t xml:space="preserve">  АВТОСПЕЦТЕХНИКА ООО</t>
  </si>
  <si>
    <t xml:space="preserve">Ш ЕЛЕНА </t>
  </si>
  <si>
    <t xml:space="preserve">  ЛОШАКОВ АЛЕКСЕЙ ВЛАДИМИРОВИЧ ИП</t>
  </si>
  <si>
    <t xml:space="preserve">Р АЛЕКСАНДР </t>
  </si>
  <si>
    <t xml:space="preserve">  ТОЛСТАЯ ЕЛЕНА ПЕТРОВНА ИП</t>
  </si>
  <si>
    <t xml:space="preserve">  ООО АВРОРА</t>
  </si>
  <si>
    <t xml:space="preserve">В СЕРГЕЙ </t>
  </si>
  <si>
    <t xml:space="preserve">Б Алексей </t>
  </si>
  <si>
    <t xml:space="preserve">Ш АРТУР </t>
  </si>
  <si>
    <t xml:space="preserve">  АНУФРИЕВ ЕГОР АЛЕКСАНДРОВИЧ (ИП)</t>
  </si>
  <si>
    <t xml:space="preserve">Л АЛЕКСАНДР </t>
  </si>
  <si>
    <t xml:space="preserve">К ЮРИЙ </t>
  </si>
  <si>
    <t xml:space="preserve">  Курс-логистика ООО</t>
  </si>
  <si>
    <t xml:space="preserve">  ОШАРОВИЧ ЕВГЕНИЙ ГЕННАДЬЕВИЧ ИП</t>
  </si>
  <si>
    <t xml:space="preserve">  АВТОТЕХСТРОЙ ООО</t>
  </si>
  <si>
    <t xml:space="preserve">Ш Светлана </t>
  </si>
  <si>
    <t xml:space="preserve">С ОЛЬГА </t>
  </si>
  <si>
    <t xml:space="preserve">В ГРИГОРИЙ </t>
  </si>
  <si>
    <t xml:space="preserve">С МАКСИМ </t>
  </si>
  <si>
    <t xml:space="preserve">  ДИОНИС ООО</t>
  </si>
  <si>
    <t xml:space="preserve">К ЛЕОНИД </t>
  </si>
  <si>
    <t xml:space="preserve">  Сальников Дмитрий Юрьевич ИП</t>
  </si>
  <si>
    <t xml:space="preserve">К Сергей </t>
  </si>
  <si>
    <t xml:space="preserve">В Виталий </t>
  </si>
  <si>
    <t>Благотворительное пожертвование на лечение Андрея Лантухова.</t>
  </si>
  <si>
    <t xml:space="preserve">П МИХАИЛ </t>
  </si>
  <si>
    <t xml:space="preserve">В Николай </t>
  </si>
  <si>
    <t xml:space="preserve">Л КИРИЛЛ </t>
  </si>
  <si>
    <t xml:space="preserve">  А-ВИСТА ООО</t>
  </si>
  <si>
    <t xml:space="preserve">К Алёна </t>
  </si>
  <si>
    <t xml:space="preserve">А КРИСТИНА </t>
  </si>
  <si>
    <t xml:space="preserve">С Елена </t>
  </si>
  <si>
    <t xml:space="preserve">  ИП ДОЛГОВ ЕВГЕНИЙ ЮРЬЕВИЧ </t>
  </si>
  <si>
    <t xml:space="preserve">Н Максим </t>
  </si>
  <si>
    <t xml:space="preserve">  Слывар Николай Владимирович ИП</t>
  </si>
  <si>
    <t xml:space="preserve">С Валентин </t>
  </si>
  <si>
    <t xml:space="preserve">Т МАРИНА </t>
  </si>
  <si>
    <t xml:space="preserve">Б Анастасия </t>
  </si>
  <si>
    <t xml:space="preserve">Д КАРИНА </t>
  </si>
  <si>
    <t xml:space="preserve">Г ДЕНИС </t>
  </si>
  <si>
    <t xml:space="preserve">П СВЕТЛАНА </t>
  </si>
  <si>
    <t xml:space="preserve">З ПАВЕЛ </t>
  </si>
  <si>
    <t xml:space="preserve">А ГЕННАДИЙ </t>
  </si>
  <si>
    <t xml:space="preserve">Л Ольга </t>
  </si>
  <si>
    <t xml:space="preserve">Г ТАРАС </t>
  </si>
  <si>
    <t xml:space="preserve">С АНДРЕЙ </t>
  </si>
  <si>
    <t xml:space="preserve">  ОБРАЗЦОВ ПАВЕЛ АНДРЕЕВИЧ ИП</t>
  </si>
  <si>
    <t xml:space="preserve">  УФК по Тверской области (ФКУ ИК-6 УФСИН РОССИИ ПО ТВЕРСКОЙ ОБЛАСТИ)</t>
  </si>
  <si>
    <t xml:space="preserve">Г Ирина </t>
  </si>
  <si>
    <t xml:space="preserve">Б АЛЕКСЕЙ </t>
  </si>
  <si>
    <t xml:space="preserve">  ИП Косарева Ирина Михайловна </t>
  </si>
  <si>
    <t xml:space="preserve">  Дьяченко Роман Вячеславович ИП</t>
  </si>
  <si>
    <t xml:space="preserve">  ООО СФЕРА-2В</t>
  </si>
  <si>
    <t xml:space="preserve">С ВЛАДИМИР </t>
  </si>
  <si>
    <t>Благотворительное пожертвование по Договору пожертвования №1/24-05-19 от 01.07.2019 г. Сумма 44917-43 Без налога (НДС)</t>
  </si>
  <si>
    <t xml:space="preserve">  Светлый город ООО</t>
  </si>
  <si>
    <t xml:space="preserve">  Капралова Мария Сергеевна ИП</t>
  </si>
  <si>
    <t xml:space="preserve">С КИРИЛЛ </t>
  </si>
  <si>
    <t xml:space="preserve">С Кирилл </t>
  </si>
  <si>
    <t xml:space="preserve">  РУБАЙКО СЕРГЕЙ СТЕПАНОВИЧ (ИП)</t>
  </si>
  <si>
    <t xml:space="preserve">  ЮПИТЕР ООО</t>
  </si>
  <si>
    <t xml:space="preserve">Н АНАСТАСИЯ </t>
  </si>
  <si>
    <t xml:space="preserve">  Турецкая Жанна Анатольевна (ИП)</t>
  </si>
  <si>
    <t xml:space="preserve">  СТРОЙПОСТАВКА ООО</t>
  </si>
  <si>
    <t xml:space="preserve">С РОМАН </t>
  </si>
  <si>
    <t xml:space="preserve">Д МАРИНА </t>
  </si>
  <si>
    <t xml:space="preserve">Г Владимир </t>
  </si>
  <si>
    <t xml:space="preserve">Т Александр </t>
  </si>
  <si>
    <t xml:space="preserve">  ТЕХНО Лизинг ООО</t>
  </si>
  <si>
    <t xml:space="preserve">  ПЛАТИНУМ ООО</t>
  </si>
  <si>
    <t>Благотворительное пожертвование по Договору пожертвования № 2/14-03-23 от 14 марта 2023 года. Без НДС. Взнос по результатам размещения Глобал Факторинг БО-02-001P по договору 2/14-03-23. Сумма 30099-00</t>
  </si>
  <si>
    <t xml:space="preserve">  ИНВЕСТИЦИОННАЯ КОМПАНИЯ ДИАЛОТ ООО</t>
  </si>
  <si>
    <t>Благотворительное пожертвование по Договору пожертвования 3/16-08-22 от 16 августа 2022г. за апрель 2023г. НДС не облагается</t>
  </si>
  <si>
    <t xml:space="preserve">  ПОЖТЕХПРОМ ООО</t>
  </si>
  <si>
    <t>Благотворительное пожертвование на лечение Елизаветы Колчаевой по договору 1/11-04-23 от 11.04.2023г.</t>
  </si>
  <si>
    <t xml:space="preserve">  ТРЕК ООО</t>
  </si>
  <si>
    <t>Оплата по Договор пожертвования №2/13-10-20 от 13.10.2020  Сумма 246300-00Без налога (НДС)</t>
  </si>
  <si>
    <t xml:space="preserve">  ТОГАС ОНЛАЙН ООО</t>
  </si>
  <si>
    <t xml:space="preserve">  Окунев Михаил Дмитриевич ИП</t>
  </si>
  <si>
    <t>Благотворительные пожертвования, собранные в ящики для сбора пожертвований 07.04.2023., установленный в офисе Фонда по адресу: г. Москва, ул. Электрозаводская, д.27, стр. 7, эт. 2, пом. II. Икассация от 10 апреля 2023.</t>
  </si>
  <si>
    <t xml:space="preserve">  ИНКАХРАН (АО) НКО</t>
  </si>
  <si>
    <t>Благотворительное пожертвование за период с 1 по 31 марта 2023 по договору пожертвования №3/29-09-21Сумма 680000-00В т.ч. НДС(20%) 113333-33</t>
  </si>
  <si>
    <t xml:space="preserve">  Т-РИТЕЙЛ ООО</t>
  </si>
  <si>
    <t xml:space="preserve">  ПЕГАС ООО</t>
  </si>
  <si>
    <t xml:space="preserve">  ЖЕМЧУЖИНА ООО</t>
  </si>
  <si>
    <t xml:space="preserve">  АДМИРАЛ ООО</t>
  </si>
  <si>
    <t xml:space="preserve">  Звезда ООО</t>
  </si>
  <si>
    <t xml:space="preserve">  АВРОРА ООО</t>
  </si>
  <si>
    <t xml:space="preserve">К ЕЛЕНА </t>
  </si>
  <si>
    <t xml:space="preserve">  ФАХРЕТДИНОВ РУСЛАН МАКСИМОВИЧ ИП</t>
  </si>
  <si>
    <t>Благотворительное пожертвование на лечение Романа Метелева.</t>
  </si>
  <si>
    <t xml:space="preserve">Ч Наталья </t>
  </si>
  <si>
    <t>Благотворительное пожертвование на лечение Елизаветы Колчаевой.</t>
  </si>
  <si>
    <t>Благотворительное пожертвование на лечение Малики Рофиевой.</t>
  </si>
  <si>
    <t xml:space="preserve">  Демьяненко Вячеслав Николаевич (ИП)</t>
  </si>
  <si>
    <t xml:space="preserve">  КУЗНЕЦОВ АНДРЕЙ ЛЕОНИДОВИЧ ИП</t>
  </si>
  <si>
    <t xml:space="preserve">  ЕФИМОВ АЛЕКСАНДР АЛЕКСАНДРОВИЧ ИП</t>
  </si>
  <si>
    <t>Благотворительное пожертвования за Март 2023 г. от продажи акционного товара: "Сироп с фруктово-ягодным соком "Иммувенок" по договору пожертвования N 2/06-02-20 от 01.06.20г. Без НДС НДС не облагается</t>
  </si>
  <si>
    <t xml:space="preserve">  ЭКОДЕВИВА </t>
  </si>
  <si>
    <t xml:space="preserve">С АЛЕВТИНА </t>
  </si>
  <si>
    <t xml:space="preserve">К Владимир </t>
  </si>
  <si>
    <t xml:space="preserve">Г ЕКАТЕРИНА </t>
  </si>
  <si>
    <t xml:space="preserve">  БАДОЯН ГУРГЕН ВАЧАГАНОВИЧ (ИП)</t>
  </si>
  <si>
    <t xml:space="preserve">  МАКСИМОВ АНДРЕЙ ВЛАДИМИРОВИЧ (ИП)</t>
  </si>
  <si>
    <t xml:space="preserve">  Бибиков Владимир Владимирович ИП</t>
  </si>
  <si>
    <t xml:space="preserve">  ЭКО-СТРОЙ ООО</t>
  </si>
  <si>
    <t xml:space="preserve">  ОПТИМУС ООО</t>
  </si>
  <si>
    <t xml:space="preserve">  Малиновский Руслан Александрович ИП</t>
  </si>
  <si>
    <t xml:space="preserve">  Коноплёв Кирилл Владимирович (ИП)</t>
  </si>
  <si>
    <t xml:space="preserve">Ф ЕКАТЕРИНА </t>
  </si>
  <si>
    <t xml:space="preserve">Л ЕЛЕНА </t>
  </si>
  <si>
    <t xml:space="preserve">  Мымрина Елена Александровна ИП</t>
  </si>
  <si>
    <t xml:space="preserve">К АЛЕКСАНДР </t>
  </si>
  <si>
    <t xml:space="preserve">Е Лариса </t>
  </si>
  <si>
    <t xml:space="preserve">Р Григорий </t>
  </si>
  <si>
    <t xml:space="preserve">М Алексей </t>
  </si>
  <si>
    <t xml:space="preserve">К РОМАН </t>
  </si>
  <si>
    <t xml:space="preserve">А Альберт </t>
  </si>
  <si>
    <t xml:space="preserve">М ЕЛЕНА </t>
  </si>
  <si>
    <t>Пожертвование на осуществление уставной деятельности в рамках договора пожертвования №3/22-12-21 от 22.12.2021 за октябрь 2022. Сумма 2206-07 Без налога (НДС)</t>
  </si>
  <si>
    <t xml:space="preserve">  ООО АКТИВНОЕ ОБУЧЕНИЕ </t>
  </si>
  <si>
    <t xml:space="preserve">  ИП ВАЖЕНИНА ДАРЬЯ МИХАЙЛОВНА </t>
  </si>
  <si>
    <t xml:space="preserve">  ООО "ЖИМ"</t>
  </si>
  <si>
    <t xml:space="preserve">Ж Илья </t>
  </si>
  <si>
    <t>Благотворительное пожертвование на лечение Аиды Едильбаевой.</t>
  </si>
  <si>
    <t xml:space="preserve">  ЭксИм Пасифик ООО</t>
  </si>
  <si>
    <t xml:space="preserve">  ОРЛАНДИС ООО</t>
  </si>
  <si>
    <t>Оплата по договору пожертвования №2/13-07-21 за 1й квартал 2023 года Без НДС НДС не облагается</t>
  </si>
  <si>
    <t xml:space="preserve">  НИКИТИН АНДРЕЙ ВАЛЕРЬЕВИЧ ИП</t>
  </si>
  <si>
    <t>Оплата по договору договор пожертвования 1/11-02-21 от 11.02.2021 () Сумма 97415-00 Без налога (НДС)</t>
  </si>
  <si>
    <t xml:space="preserve">  КПР ООО</t>
  </si>
  <si>
    <t xml:space="preserve">  СМБАТЯН АШОТ АКОПОВИЧ (ИП)</t>
  </si>
  <si>
    <t xml:space="preserve">  ЗИВ ООО</t>
  </si>
  <si>
    <t xml:space="preserve">  ЭКОТЕКС ООО</t>
  </si>
  <si>
    <t xml:space="preserve">  КОМПАНИЯ МИГ ООО</t>
  </si>
  <si>
    <t xml:space="preserve">  Мороховец Алексей Дмитриевич ИП</t>
  </si>
  <si>
    <t xml:space="preserve">Ш Татьяна </t>
  </si>
  <si>
    <t xml:space="preserve">  ШМАКОВ ДАНИИЛ ГРИГОРЬЕВИЧ (ИП)</t>
  </si>
  <si>
    <t xml:space="preserve">  КИТКРАФТ + ООО</t>
  </si>
  <si>
    <t xml:space="preserve">Ф ВАСИЛИСА </t>
  </si>
  <si>
    <t xml:space="preserve">  УФК ПО НОВОСИБИРСКОЙ ОБЛАСТИ (ФКУ ИК-8 ГУФСИН РОССИИ ПО НОВОСИБИРСКОЙ ОБЛАСТИ)</t>
  </si>
  <si>
    <t xml:space="preserve">  СНЕЖ ООО</t>
  </si>
  <si>
    <t xml:space="preserve">К НАДЕЖДА </t>
  </si>
  <si>
    <t xml:space="preserve">К СЕРГЕЙ </t>
  </si>
  <si>
    <t xml:space="preserve">Г Светлана </t>
  </si>
  <si>
    <t xml:space="preserve">Е ВАЛЕРИЙ </t>
  </si>
  <si>
    <t xml:space="preserve">И Алексей </t>
  </si>
  <si>
    <t xml:space="preserve">О ЕВГЕНИЙ </t>
  </si>
  <si>
    <t xml:space="preserve">Т Наталья </t>
  </si>
  <si>
    <t xml:space="preserve">  БЕССОННЫЙ ДМИТРИЙ АНАТОЛЬЕВИЧ ИП</t>
  </si>
  <si>
    <t xml:space="preserve">  РЕГУЛ ООО</t>
  </si>
  <si>
    <t>Благотворительный взнос по ДОГОВОР №2/17-10-19 ОБ ОСУЩЕСТВЛЕНИИ БЕЗВОЗМЕЗДНОЙ БЛАГОТВОРИТЕЛЬНОЙ ДЕЯТЕЛЬНОСТИ (ПОЖЕРТВОВАНИЯ) от "17" октября 2019 года сумма 50000-00 руб. Без налога (НДС)</t>
  </si>
  <si>
    <t xml:space="preserve">  Сталь-Про ООО</t>
  </si>
  <si>
    <t>Оплата за благотворительное пожертвование за период с 01.03.2023 по 31.03.2023г. согласно договора №1/12-02-18 от 12.02.2018 без НДС 0001-097256</t>
  </si>
  <si>
    <t xml:space="preserve">  ООО БЕРЕЖНАЯ АПТЕКА "АПРЕЛЬ"</t>
  </si>
  <si>
    <t xml:space="preserve">К ВАЛЕНТИНА </t>
  </si>
  <si>
    <t>Благотворительное пожертвование по Договору пожертвования №2/12-04-23 от 12.04.2023. Инкассация от 13 апреля 2023.</t>
  </si>
  <si>
    <t>Благотворительное пожертвование по Договору пожертвования № 1/12-04-23] от 12 апреля 2023 года. Сумма 1000000-00 Без налога (НДС)</t>
  </si>
  <si>
    <t xml:space="preserve">  Богданович Николай Григорьевич ИП</t>
  </si>
  <si>
    <t xml:space="preserve">  Полатин Артемий Витальевич (ИП)</t>
  </si>
  <si>
    <t xml:space="preserve">  АЛЛЕРТ ООО</t>
  </si>
  <si>
    <t xml:space="preserve">  Тройка -Торг ООО</t>
  </si>
  <si>
    <t xml:space="preserve">  Хмелев Андрей Александрович ИП</t>
  </si>
  <si>
    <t xml:space="preserve">  Чевдаев Роман Андреевич ИП</t>
  </si>
  <si>
    <t xml:space="preserve">К КИРИЛЛ </t>
  </si>
  <si>
    <t xml:space="preserve">  Суворов Дмитрий Сергеевич ИП</t>
  </si>
  <si>
    <t xml:space="preserve">С ВЕРА </t>
  </si>
  <si>
    <t xml:space="preserve">Т ВАЛЕРИЙ </t>
  </si>
  <si>
    <t xml:space="preserve">Д ЮРИЙ </t>
  </si>
  <si>
    <t xml:space="preserve">  Григоренко Валентин Николаевич ИП</t>
  </si>
  <si>
    <t xml:space="preserve">М НАТАЛЬЯ </t>
  </si>
  <si>
    <t xml:space="preserve">Б АННА </t>
  </si>
  <si>
    <t xml:space="preserve">К Кристина </t>
  </si>
  <si>
    <t xml:space="preserve">Ш Евгений </t>
  </si>
  <si>
    <t xml:space="preserve">Л ОЛЬГА </t>
  </si>
  <si>
    <t xml:space="preserve">  УФК по Красноярскому краю (ФКЛПУ КТБ-1 ГУФСИН РОССИИ ПО КРАСНОЯРСКОМУ КРАЮ)</t>
  </si>
  <si>
    <t xml:space="preserve">Б Андрей </t>
  </si>
  <si>
    <t xml:space="preserve">Г МАРСЕЛЬ </t>
  </si>
  <si>
    <t xml:space="preserve">Ш Дамир </t>
  </si>
  <si>
    <t xml:space="preserve">П ДМИТРИЙ </t>
  </si>
  <si>
    <t xml:space="preserve">  ГРИЩУК ЛАРИСА ВАЛЕРЬЕВНА (ИП) </t>
  </si>
  <si>
    <t xml:space="preserve">У Энгельсина </t>
  </si>
  <si>
    <t xml:space="preserve">П Сергей </t>
  </si>
  <si>
    <t xml:space="preserve">Н МИХАЙЛОВНА </t>
  </si>
  <si>
    <t xml:space="preserve">  ИНТЭРЭКТИВ ООО</t>
  </si>
  <si>
    <t xml:space="preserve">А Серик </t>
  </si>
  <si>
    <t xml:space="preserve">  Новокрещенов Роман Сергеевич ИП</t>
  </si>
  <si>
    <t xml:space="preserve">  РИОЛАЙН ООО</t>
  </si>
  <si>
    <t xml:space="preserve">  Сеслав ООО</t>
  </si>
  <si>
    <t xml:space="preserve">  АРИСТЕЙЯ ООО</t>
  </si>
  <si>
    <t xml:space="preserve">  КТЗФ Берег Юга ООО</t>
  </si>
  <si>
    <t xml:space="preserve">  НАХАТАКЯН АРАКЕЛ КИМИКОВИЧ (ИП)</t>
  </si>
  <si>
    <t xml:space="preserve">Б ИРИНА </t>
  </si>
  <si>
    <t xml:space="preserve">  БЕРЕБЕН ВАЛЕРИЯ СЕРГЕЕВНА ИП</t>
  </si>
  <si>
    <t xml:space="preserve">  ПРОМФОРМ ООО</t>
  </si>
  <si>
    <t xml:space="preserve">  ФРОН ООО</t>
  </si>
  <si>
    <t xml:space="preserve">В Нина </t>
  </si>
  <si>
    <t xml:space="preserve">  ООО "ЖилКом" </t>
  </si>
  <si>
    <t xml:space="preserve">Б ВАЛЕНТИНА </t>
  </si>
  <si>
    <t>Пожертвование на осуществление уставной деятельности в рамках договора пожертвования №3/22-12-21 от 22.12.2021 за февраль 2023. Сумма 1774-82 Без налога (НДС)</t>
  </si>
  <si>
    <t xml:space="preserve">А ВЛАДИМИР </t>
  </si>
  <si>
    <t xml:space="preserve">Г СЕРГЕЙ </t>
  </si>
  <si>
    <t xml:space="preserve">Ф АЛЕКСАНДР </t>
  </si>
  <si>
    <t xml:space="preserve">Б МАКСИМ </t>
  </si>
  <si>
    <t xml:space="preserve">  ЖАРКО ИРИНА ВЛАДИМИРОВНА ИП</t>
  </si>
  <si>
    <t xml:space="preserve">  НАСОНОВ РОМАН ВИТАЛЬЕВИЧ ИП</t>
  </si>
  <si>
    <t xml:space="preserve">  Колосов Максим Игоревич ИП</t>
  </si>
  <si>
    <t xml:space="preserve">  КУВШИНОВ ЮРИЙ АЛЕКСАНДРОВИЧ (ИП)</t>
  </si>
  <si>
    <t xml:space="preserve">  ООО ПАРТНЕР </t>
  </si>
  <si>
    <t xml:space="preserve">  ООО "ТКФ "Корпас"</t>
  </si>
  <si>
    <t xml:space="preserve">  МИКРОФИНАНСОВАЯ КОМПАНИЯ ЦЕНТР ФИНАНСОВОЙ ПОДДЕРЖКИ (А АО</t>
  </si>
  <si>
    <t xml:space="preserve">Л Александр </t>
  </si>
  <si>
    <t>Оплата по Договору № 1/18-04-23 об осуществлении безвозмездной благотворительной деятельности (пожертвования) от 18 апреля 2023 года Сумма 3000000-00 Без налога (НДС)</t>
  </si>
  <si>
    <t xml:space="preserve">  БЕТРИНГ ООО</t>
  </si>
  <si>
    <t xml:space="preserve">  СПАРТА ООО</t>
  </si>
  <si>
    <t xml:space="preserve">  УФК ПО УДМУРТСКОЙ РЕСПУБЛИКЕ (ФКУ ИК-12 УФСИН РОССИИ ПО УДМУРТСКОЙ РЕСПУБЛИКЕ)</t>
  </si>
  <si>
    <t xml:space="preserve">  ИНДИВИДУАЛЬНЫЙ ПРЕДПРИНИМАТЕ ИП</t>
  </si>
  <si>
    <t xml:space="preserve">  УФК по Мурманской области (ФКУ ИК-17 УФСИН РОССИИ ПО МУРМАНСКОЙ ОБЛАСТИ)</t>
  </si>
  <si>
    <t xml:space="preserve">  Якубов Марк Игоревич ИП</t>
  </si>
  <si>
    <t xml:space="preserve">  АЛАТЕЯ ООО</t>
  </si>
  <si>
    <t xml:space="preserve">К АННА </t>
  </si>
  <si>
    <t xml:space="preserve">Г ГАЛИНА </t>
  </si>
  <si>
    <t xml:space="preserve">  УФК по Нижегородской области (ФКУ ИК-5 ГУФСИН РОССИИ ПО НИЖЕГОРОДСКОЙ ОБЛАСТИ)</t>
  </si>
  <si>
    <t xml:space="preserve">  ИП Касаткина Елена Олеговна</t>
  </si>
  <si>
    <t xml:space="preserve">  Артемов Алексей Михайлович (ИП)</t>
  </si>
  <si>
    <t>Оплата по Счету № 4 от 16 апреля 2023 г. НДС не облагается.</t>
  </si>
  <si>
    <t xml:space="preserve">  Бессонова Екатерина Владимировна ИП</t>
  </si>
  <si>
    <t xml:space="preserve">Ш Андрей </t>
  </si>
  <si>
    <t xml:space="preserve">  СПМК ХОЛДИНГ ООО</t>
  </si>
  <si>
    <t xml:space="preserve">  Заостровский Максим Сергеевич ИП</t>
  </si>
  <si>
    <t xml:space="preserve">  Гапонцева Валентина Павловна ИП</t>
  </si>
  <si>
    <t xml:space="preserve">  МОНОЛИТ ООО</t>
  </si>
  <si>
    <t xml:space="preserve">  ПАВЛОВА АНГЕЛИНА ВЛАДИМИРОВНА ИП</t>
  </si>
  <si>
    <t xml:space="preserve">  Бабушкин Дмитрий Николаевич ИП</t>
  </si>
  <si>
    <t xml:space="preserve">  Н ЮЛИЯ</t>
  </si>
  <si>
    <t>Благотворительное пожертвование по договору об осуществлении безвозмездной благотворительной деятельности (пожертвования) № 1/04-04-23 от 04.04.2023г. НДС не облагается.</t>
  </si>
  <si>
    <t xml:space="preserve">  Элит Групп ООО</t>
  </si>
  <si>
    <t>Благотворительное пожертвование по Договору пожертвования № 1/18-11-20 от 05 августа 2020 года,. за февраль 2023 г.,. НДС не облагается</t>
  </si>
  <si>
    <t xml:space="preserve">  ЛОГИСТИКА ПЛЮС ООО</t>
  </si>
  <si>
    <t xml:space="preserve">  СК Стройинформ ООО</t>
  </si>
  <si>
    <t xml:space="preserve">  ГРУЗ-ТРАНС ООО</t>
  </si>
  <si>
    <t>Благотворительное пожертвование по договору № 3/21-11-22 от 21.11.2022г НДС не облагается</t>
  </si>
  <si>
    <t xml:space="preserve">  РАЗИНЬКОВА ОЛЬГА АЛЕКСАНДРОВНА ИП</t>
  </si>
  <si>
    <t>Пожертвование по Рамочному договору № 1/04-03-22 от 04 марта 2022 г. Сумма 60000-00 Без налога (НДС)</t>
  </si>
  <si>
    <t xml:space="preserve">  Транс Спектр Логистик ООО</t>
  </si>
  <si>
    <t xml:space="preserve">А Сергей </t>
  </si>
  <si>
    <t xml:space="preserve">  АЛЬЯНС ООО</t>
  </si>
  <si>
    <t xml:space="preserve">  Чураев Евгений Сергеевич (ИП)</t>
  </si>
  <si>
    <t xml:space="preserve">  МЕДИАСЕРВИС ООО</t>
  </si>
  <si>
    <t xml:space="preserve">А Екатерина </t>
  </si>
  <si>
    <t xml:space="preserve">  ПОЛЯКОВ АЛЕКСАНДР АНДРЕЕВИЧ ИП</t>
  </si>
  <si>
    <t xml:space="preserve">Ж АНДРЕЙ </t>
  </si>
  <si>
    <t xml:space="preserve">  АВИНАР ООО</t>
  </si>
  <si>
    <t>Согл.заявл. № 115546319 от 21.04.2023: Благотворительные пожертвования. Без НДС.</t>
  </si>
  <si>
    <t xml:space="preserve">П АЛЕКСЕЙ </t>
  </si>
  <si>
    <t xml:space="preserve">  АНКОР Кадровые решения ООО</t>
  </si>
  <si>
    <t xml:space="preserve">Л Нина </t>
  </si>
  <si>
    <t>Оплата по Договору пожертвования Договору № 4/31-07-18 от 31.07.18 отчисление от реализации товара за Март 2023 г. Сумма 2680-00 Без налога (НДС)</t>
  </si>
  <si>
    <t xml:space="preserve">  Винник ООО</t>
  </si>
  <si>
    <t>Оплата по Договору пожертвования № №3/31-07-18 от 31.07.2018г., отчисление от реализации товара за Март 2023г. Сумма 3700-00 Без налога (НДС)</t>
  </si>
  <si>
    <t xml:space="preserve">  Грильман ООО</t>
  </si>
  <si>
    <t>Оплата по Договору пожертвования № 7/31-07-18 от 31.07.2018г., отчисление от реализации товара за Март 2023г. Сумма 4530-00 Без налога (НДС)</t>
  </si>
  <si>
    <t xml:space="preserve">  Поилец ООО</t>
  </si>
  <si>
    <t>Оплата по Договору пожертвования №1/01-06-2021 от 01.06.2021г., отчисление от реализации товара за Март 2023 Сумма 4980-00 Без налога (НДС)</t>
  </si>
  <si>
    <t xml:space="preserve">  Маса ООО</t>
  </si>
  <si>
    <t>Оплата по Договору пожертвования № 1/31-07-18 от 31.07.2018г., отчисление от реализации товара за Март 2023 Сумма 6520-00 Без налога (НДС)</t>
  </si>
  <si>
    <t xml:space="preserve">  Сытость ООО</t>
  </si>
  <si>
    <t xml:space="preserve">  СВЕТОЧ ООО</t>
  </si>
  <si>
    <t xml:space="preserve">  МГ ООО</t>
  </si>
  <si>
    <t xml:space="preserve">  НПК ПРОМТЕГРА ООО</t>
  </si>
  <si>
    <t>Благотворительное пожертвование по Договору пожертвования №1/1-08-22 от    01 августа 2022г. Без НДС</t>
  </si>
  <si>
    <t xml:space="preserve">  ГК СТРОЙ АЛЬЯНС ООО</t>
  </si>
  <si>
    <t xml:space="preserve">  ЕОН-СПБ ООО</t>
  </si>
  <si>
    <t xml:space="preserve">  РОСТРТИ ООО</t>
  </si>
  <si>
    <t xml:space="preserve">А Арсен </t>
  </si>
  <si>
    <t xml:space="preserve">  ТЕНДЕР-СТОЛИЦА ООО</t>
  </si>
  <si>
    <t xml:space="preserve">  Александров Виталий Константинович ИП</t>
  </si>
  <si>
    <t xml:space="preserve">К ЛИДИЯ </t>
  </si>
  <si>
    <t xml:space="preserve">  ЦВЕТКОВА ОЛЬГА НИКОЛАЕВНА ИП</t>
  </si>
  <si>
    <t>Согл.заявл. № 115699997 от 22.04.2023: Благотворительное пожертвование. Без НДС.</t>
  </si>
  <si>
    <t xml:space="preserve">А МАКСИМ </t>
  </si>
  <si>
    <t xml:space="preserve">Г Кристина </t>
  </si>
  <si>
    <t xml:space="preserve">К НИКИТА </t>
  </si>
  <si>
    <t xml:space="preserve">  Демьянов Игорь Егорович ИП</t>
  </si>
  <si>
    <t xml:space="preserve">  ГУТОРОВ ДМИТРИЙ АЛЕКСАНДРОВИЧ ИП</t>
  </si>
  <si>
    <t xml:space="preserve">Ж АЛЕКСЕЙ </t>
  </si>
  <si>
    <t xml:space="preserve">В АНАСТАСИЯ </t>
  </si>
  <si>
    <t xml:space="preserve">П Елена </t>
  </si>
  <si>
    <t xml:space="preserve">П Андрей </t>
  </si>
  <si>
    <t xml:space="preserve">Н АРТЕМ </t>
  </si>
  <si>
    <t xml:space="preserve">  ЯНКО СВЕТЛАНА ВИКТОРОВНА ИП</t>
  </si>
  <si>
    <t xml:space="preserve">К КОНСТАНТИН </t>
  </si>
  <si>
    <t xml:space="preserve">К ВЛАДИСЛАВ </t>
  </si>
  <si>
    <t>Благотворительное пожертвование по договору пожертвования № 10/01-06-2021 от 01.06.21 (Март 2023г.) Сумма 8430-00 Без налога (НДС)</t>
  </si>
  <si>
    <t xml:space="preserve">  ПЕРВАЯ РЫБА ООО</t>
  </si>
  <si>
    <t xml:space="preserve">  Родионова Елена Александровна ИП</t>
  </si>
  <si>
    <t xml:space="preserve">К ТАТЬЯНА </t>
  </si>
  <si>
    <t xml:space="preserve">  ШТЕРНГОФФ АУДИТ ООО</t>
  </si>
  <si>
    <t xml:space="preserve">  ООО Сервис-Тур </t>
  </si>
  <si>
    <t xml:space="preserve">  ООО ПОТОЛОЧНЫЕ СИСТЕМЫ </t>
  </si>
  <si>
    <t>Благотворительное пожертвование по Договору пожертвования № 1/14-04-23 от 14.04.2023 года. Без налога (НДС)</t>
  </si>
  <si>
    <t xml:space="preserve">  КОРАЛЛ ХОУМ ООО</t>
  </si>
  <si>
    <t xml:space="preserve">Б Ольга </t>
  </si>
  <si>
    <t>Благотворительное пожертвование по Договору пожертвования №1/06-04-23 от 06.04.2023 г. НДС не облагается.</t>
  </si>
  <si>
    <t xml:space="preserve">  ИП Амизян Владлен Артурович </t>
  </si>
  <si>
    <t xml:space="preserve">  АВАКЯН СОНЯ ГЕВОРГОВНА ИП</t>
  </si>
  <si>
    <t xml:space="preserve">  ООО "Спейс"</t>
  </si>
  <si>
    <t xml:space="preserve">  НСТ ООО</t>
  </si>
  <si>
    <t>Пожертвование в рамках благотворительной программы "Нужна помощь" по договору № 54БПУЦ/17 от 01.04.17 C#143 Сумма 869021-19 Без налога (НДС)</t>
  </si>
  <si>
    <t xml:space="preserve">  БФ "Нужна помощь"</t>
  </si>
  <si>
    <t>Вознаграждение за предоставление права использования спектакля "Поколение Маугли",договор по 223-ФЗ 1405-22 от 16.08.2022 доп.согл.от 10.11.2022, расчетный лист вознаграждения б/н от 20.04.2023, без НДС</t>
  </si>
  <si>
    <t xml:space="preserve">  РЕЕЛ-ТОРГ24 ООО</t>
  </si>
  <si>
    <t xml:space="preserve">  Шилов Михаил Николаевич ИП</t>
  </si>
  <si>
    <t xml:space="preserve">  Хрипун Константин Александрович (ИП)</t>
  </si>
  <si>
    <t xml:space="preserve">  РУСГРАНД ООО</t>
  </si>
  <si>
    <t xml:space="preserve">З ВЛАДЛЕНА </t>
  </si>
  <si>
    <t>Благотворительное пожертвование на лечение Омины Латифовой.</t>
  </si>
  <si>
    <t xml:space="preserve">Ц Егор </t>
  </si>
  <si>
    <t xml:space="preserve">Ш НИНА </t>
  </si>
  <si>
    <t xml:space="preserve">  ЕВРОПЕЙСКОЕ КАЧЕСТВО ООО</t>
  </si>
  <si>
    <t xml:space="preserve">Р МАРИНА </t>
  </si>
  <si>
    <t xml:space="preserve">  ЮНАЦКИЙ АНДРЕЙ АНДРЕЕВИЧ ИП</t>
  </si>
  <si>
    <t xml:space="preserve">  ШАБАНОВ АЛЕКСАНДР ЕВГЕНЬЕВИЧ (ИП)</t>
  </si>
  <si>
    <t xml:space="preserve">Т ИГОРЬ </t>
  </si>
  <si>
    <t xml:space="preserve">  МТЗ-СТЕРЛИТАМАК ООО</t>
  </si>
  <si>
    <t>Благотворительное пожертвование по Договору пожертвования № 1/29-12-22 от 29 декабря 2022 года. НДС не облагается.</t>
  </si>
  <si>
    <t xml:space="preserve">  ИП ШИРИЕЗДАНОВ ИЛЬНАР НУРГАЯНОВИЧ </t>
  </si>
  <si>
    <t>Благотворительное пожертвование по Договору пожертвования № 2/14-03-23 от 14 марта 2023 года. Без НДС. Взнос по результатам размещения ГЛОРАКС 001Р-01 по договору 2/14-03-23. Сумма 91016-00</t>
  </si>
  <si>
    <t xml:space="preserve">  Антонов Евгений Михайлович ИП</t>
  </si>
  <si>
    <t>Благотворительное пожертвование денежных средств по Договору № 1/24-04-23 об осуществлении безвозмездной благотворительной деятельности (пожертвование) от 24.04.2023 г. НДС не облагается.</t>
  </si>
  <si>
    <t xml:space="preserve">  ООО Континент </t>
  </si>
  <si>
    <t xml:space="preserve">  Мухлаев Игорь Владимирович ИП</t>
  </si>
  <si>
    <t xml:space="preserve">  ОГЛЫ НАТАЛЬЯ СЕРГЕЕВНА ИП</t>
  </si>
  <si>
    <t xml:space="preserve">  АВТОЭКСПЕРТ ООО</t>
  </si>
  <si>
    <t xml:space="preserve">  ВЕСТА ООО</t>
  </si>
  <si>
    <t xml:space="preserve">  ЛЯХНОВИЧ ДАНИЛ СЕРГЕЕВИЧ ИП</t>
  </si>
  <si>
    <t xml:space="preserve">П НИКИТА </t>
  </si>
  <si>
    <t xml:space="preserve">К АЛЛА </t>
  </si>
  <si>
    <t xml:space="preserve">С ИРИНА </t>
  </si>
  <si>
    <t xml:space="preserve">Ж ВЯЧЕСЛАВ </t>
  </si>
  <si>
    <t xml:space="preserve">  Чиркова Кристина Александровна (ИП)</t>
  </si>
  <si>
    <t xml:space="preserve">  УФК ПО Г. МОСКВЕ (ФКУ СИЗО-1 ФСИН РОССИИ)</t>
  </si>
  <si>
    <t xml:space="preserve">  Быстрова Оксана Александровна (ИП)</t>
  </si>
  <si>
    <t xml:space="preserve">С УЛЬЯНА </t>
  </si>
  <si>
    <t>Благотворительное пожертвование на лечение Елизавете Лиманской.</t>
  </si>
  <si>
    <t xml:space="preserve">М СВЕТЛАНА </t>
  </si>
  <si>
    <t xml:space="preserve">Б АЛЕКСАНДР </t>
  </si>
  <si>
    <t xml:space="preserve">Д ТАТЬЯНА </t>
  </si>
  <si>
    <t>Благотворительное пожертвование по Договору пожертвования № 3/24-04-23 от 24 апреля 2022 года. НДС не облагается.</t>
  </si>
  <si>
    <t xml:space="preserve">  АЭРОКЛИН ООО</t>
  </si>
  <si>
    <t xml:space="preserve">  Издательство АСТ ООО</t>
  </si>
  <si>
    <t xml:space="preserve">  Воронина Надежда Борисовна ИП</t>
  </si>
  <si>
    <t xml:space="preserve">  ЛУКИН ДМИТРИЙ АНДРЕЕВИЧ ИП</t>
  </si>
  <si>
    <t xml:space="preserve">  Автодрайв ООО</t>
  </si>
  <si>
    <t xml:space="preserve">А ЕЛЕНА </t>
  </si>
  <si>
    <t xml:space="preserve">  АФОНИНА ЮЛИЯ АЛЕКСАНДРОВНА (ИП)</t>
  </si>
  <si>
    <t xml:space="preserve">Г Алексей </t>
  </si>
  <si>
    <t xml:space="preserve">М Василий </t>
  </si>
  <si>
    <t>Благотворительное пожертвование по Договору пожертвования № 5/31-07-18 от 31 июля 2018 года. (Март 2023) Сумма 2320-00 Без налога (НДС)</t>
  </si>
  <si>
    <t xml:space="preserve">  Невинный ООО</t>
  </si>
  <si>
    <t>Пожертвование на осуществление уставной деятельности в рамках договора пожертвования №3/22-12-21 от 22.12.2021 за март 2023. Сумма 2700-02 Без налога (НДС)</t>
  </si>
  <si>
    <t xml:space="preserve">  ИП РУСАКОВ РОМАН ВИКТОРОВИЧ </t>
  </si>
  <si>
    <t xml:space="preserve">  Зубов Илья Сергеевич (ИП)</t>
  </si>
  <si>
    <t xml:space="preserve">А БОРИС </t>
  </si>
  <si>
    <t xml:space="preserve">  ГРУППА КОМПАНИЙ ИНЖЕНЕРНЫЕ СЕТИ И СИСТЕМЫ ООО</t>
  </si>
  <si>
    <t xml:space="preserve">  АМТЕК ООО</t>
  </si>
  <si>
    <t>Оплата по договору №1/26-04-23 от 26.04.2023г. об осуществлении безвозмездной благотворительной деятельности Сумма 700000-00 Без налога (НДС)</t>
  </si>
  <si>
    <t xml:space="preserve">  ТКА Нон-Стоп ООО</t>
  </si>
  <si>
    <t xml:space="preserve">Х ДАНИЛ </t>
  </si>
  <si>
    <t xml:space="preserve">У ЕЛЕНА </t>
  </si>
  <si>
    <t xml:space="preserve">  Губернаторова Ольга Вениаминовна ИП</t>
  </si>
  <si>
    <t xml:space="preserve">  Литвинов Аркадий Аркадьевич ИП</t>
  </si>
  <si>
    <t xml:space="preserve">  МЕЛИКСЕТОВ АРСЕН ВЛАДИМИРОВИЧ ИП</t>
  </si>
  <si>
    <t xml:space="preserve">Б ЕЛЕНА </t>
  </si>
  <si>
    <t xml:space="preserve">  ГРОШЕВА МАРИЯ ГЕННАДЬЕВНА (ИП)</t>
  </si>
  <si>
    <t xml:space="preserve">  Князев Андрей Анатольевич ИП</t>
  </si>
  <si>
    <t xml:space="preserve">  АЛИУЛЛОВА ЭЛЬМИРА АБДУЛХАТОВНА ИП</t>
  </si>
  <si>
    <t xml:space="preserve">  Ким Надежда Илларионовна (ИП)</t>
  </si>
  <si>
    <t xml:space="preserve">К Инна </t>
  </si>
  <si>
    <t xml:space="preserve">Т Евгений </t>
  </si>
  <si>
    <t xml:space="preserve">К СТАНИСЛАВ </t>
  </si>
  <si>
    <t xml:space="preserve">  ГАДЗИХАНОВ РАСИМ ГУСЕНОВИЧ ИП</t>
  </si>
  <si>
    <t xml:space="preserve">  ТПК СПЕЦСНАБКОМПЛЕКТ ООО</t>
  </si>
  <si>
    <t xml:space="preserve">  ТАУРУС ООО</t>
  </si>
  <si>
    <t xml:space="preserve">А ОЛЕГ </t>
  </si>
  <si>
    <t>Перечисляются средства удержанные из заработной платы сотрудников ПАО "СКБ-Банк" согласно заявлений.</t>
  </si>
  <si>
    <t xml:space="preserve">  ТОП СЕРВИС РИТЕЙЛ ООО</t>
  </si>
  <si>
    <t xml:space="preserve">  ПАНТЕЛЕЕВА АЛЁНА СЕРГЕЕВНА ИП</t>
  </si>
  <si>
    <t xml:space="preserve">Г АЛЕКСЕЙ </t>
  </si>
  <si>
    <t xml:space="preserve">  УФК ПО МОСКОВСКОЙ ОБЛАСТИ (ФКУ КП-2 УФСИН РОССИИ ПО Г. МОСКВЕ)</t>
  </si>
  <si>
    <t xml:space="preserve">Ш Ульяна </t>
  </si>
  <si>
    <t xml:space="preserve">  СНАБЖЕНЕЦ ООО</t>
  </si>
  <si>
    <t xml:space="preserve">  МТК ОЛИМП ООО</t>
  </si>
  <si>
    <t xml:space="preserve">  АВАНТАМЕД ООО</t>
  </si>
  <si>
    <t xml:space="preserve">  МФК Займер ООО</t>
  </si>
  <si>
    <t xml:space="preserve">  Абовян Наталья Ивановна ИП</t>
  </si>
  <si>
    <t xml:space="preserve">  ЛОДМ-ТЕХНОЛОГИИ ООО</t>
  </si>
  <si>
    <t>Оплата по договору № СИ003/03/2022 от 10.03.2022. Пожертвование на осуществление уставной деятельности в рамках договора. НДС не облагается.</t>
  </si>
  <si>
    <t xml:space="preserve">  СМАРТ ИНЖИНИРИНГ ООО</t>
  </si>
  <si>
    <t xml:space="preserve">  Березники-лес ООО</t>
  </si>
  <si>
    <t xml:space="preserve">  БИРУЛЯ АЛЕКСАНДР СЕРГЕЕВИЧ ИП</t>
  </si>
  <si>
    <t>Благотворительное пожертвование по Договору пожертвования № 2/10-02-23 от 10 февраля 2023 года. НДС не облагается</t>
  </si>
  <si>
    <t xml:space="preserve">  НоваСтрейч ООО</t>
  </si>
  <si>
    <t>Благотворительное пожертвование по Договору пожертвования №2/06-12-2022 от 6 декабря 2022 года. (Без НДС)</t>
  </si>
  <si>
    <t>Благотворительные пожертвования, собранные в ящики для сбора пожертвований 26.04.2023., установленный в офисе Фонда по адресу: г. Москва, ул. Электрозаводская, д.27, стр. 7, эт. 2, пом. II. Икассация от 27 апреля 2023.</t>
  </si>
  <si>
    <t>Благотворительное пожертвование по Договору пожертвования №2/24-04-023 от 24.04.2023 г. НДС не облагается</t>
  </si>
  <si>
    <t xml:space="preserve">  ООО "Ол Медиа Компани"</t>
  </si>
  <si>
    <t>Отчет о полученных пожертвованиях, перечисленных на расчетный счет в АО "Райффайзенбанк", за АПРЕЛЬ 2023 г.</t>
  </si>
  <si>
    <t>7596</t>
  </si>
  <si>
    <t>7605</t>
  </si>
  <si>
    <t>2357</t>
  </si>
  <si>
    <t>9901</t>
  </si>
  <si>
    <t xml:space="preserve">               -  </t>
  </si>
  <si>
    <t>4116</t>
  </si>
  <si>
    <t>1414</t>
  </si>
  <si>
    <t>6831</t>
  </si>
  <si>
    <t>4750</t>
  </si>
  <si>
    <t>3828</t>
  </si>
  <si>
    <t>0831</t>
  </si>
  <si>
    <t>8688</t>
  </si>
  <si>
    <t>9085</t>
  </si>
  <si>
    <t>6922</t>
  </si>
  <si>
    <t>7392</t>
  </si>
  <si>
    <t>3279</t>
  </si>
  <si>
    <t>2313</t>
  </si>
  <si>
    <t>1560</t>
  </si>
  <si>
    <t>3962</t>
  </si>
  <si>
    <t>4776</t>
  </si>
  <si>
    <t>9857</t>
  </si>
  <si>
    <t>8755</t>
  </si>
  <si>
    <t>6345</t>
  </si>
  <si>
    <t>5269</t>
  </si>
  <si>
    <t>3705</t>
  </si>
  <si>
    <t>8086</t>
  </si>
  <si>
    <t>7705</t>
  </si>
  <si>
    <t>7110</t>
  </si>
  <si>
    <t>1156</t>
  </si>
  <si>
    <t>0147</t>
  </si>
  <si>
    <t>3137</t>
  </si>
  <si>
    <t>5474</t>
  </si>
  <si>
    <t>2760</t>
  </si>
  <si>
    <t>8289</t>
  </si>
  <si>
    <t>4245</t>
  </si>
  <si>
    <t>5212</t>
  </si>
  <si>
    <t>3200</t>
  </si>
  <si>
    <t>1861</t>
  </si>
  <si>
    <t>4882</t>
  </si>
  <si>
    <t>5243</t>
  </si>
  <si>
    <t>4077</t>
  </si>
  <si>
    <t>8471</t>
  </si>
  <si>
    <t>0564</t>
  </si>
  <si>
    <t>4934</t>
  </si>
  <si>
    <t>1611</t>
  </si>
  <si>
    <t>8206</t>
  </si>
  <si>
    <t>5960</t>
  </si>
  <si>
    <t>0915</t>
  </si>
  <si>
    <t>2848</t>
  </si>
  <si>
    <t>8818</t>
  </si>
  <si>
    <t>0102</t>
  </si>
  <si>
    <t>2913</t>
  </si>
  <si>
    <t>7477</t>
  </si>
  <si>
    <t>5187</t>
  </si>
  <si>
    <t>9424</t>
  </si>
  <si>
    <t>4521</t>
  </si>
  <si>
    <t>6358</t>
  </si>
  <si>
    <t>2753</t>
  </si>
  <si>
    <t>3503</t>
  </si>
  <si>
    <t>8929</t>
  </si>
  <si>
    <t>7035</t>
  </si>
  <si>
    <t>0374</t>
  </si>
  <si>
    <t>0395</t>
  </si>
  <si>
    <t>9938</t>
  </si>
  <si>
    <t>8290</t>
  </si>
  <si>
    <t>7371</t>
  </si>
  <si>
    <t>7086</t>
  </si>
  <si>
    <t>4292</t>
  </si>
  <si>
    <t>4520</t>
  </si>
  <si>
    <t>6007</t>
  </si>
  <si>
    <t>5446</t>
  </si>
  <si>
    <t>2410</t>
  </si>
  <si>
    <t>7910</t>
  </si>
  <si>
    <t>2119</t>
  </si>
  <si>
    <t>4344</t>
  </si>
  <si>
    <t>5215</t>
  </si>
  <si>
    <t>9921</t>
  </si>
  <si>
    <t>4756</t>
  </si>
  <si>
    <t>3441</t>
  </si>
  <si>
    <t>7720</t>
  </si>
  <si>
    <t>3081</t>
  </si>
  <si>
    <t>5166</t>
  </si>
  <si>
    <t>1949</t>
  </si>
  <si>
    <t>1853</t>
  </si>
  <si>
    <t>0993</t>
  </si>
  <si>
    <t>1311</t>
  </si>
  <si>
    <t>6462</t>
  </si>
  <si>
    <t>8378</t>
  </si>
  <si>
    <t>6242</t>
  </si>
  <si>
    <t>7211</t>
  </si>
  <si>
    <t>8194</t>
  </si>
  <si>
    <t>7881</t>
  </si>
  <si>
    <t>9528</t>
  </si>
  <si>
    <t>2481</t>
  </si>
  <si>
    <t>5236</t>
  </si>
  <si>
    <t>5673</t>
  </si>
  <si>
    <t>0321</t>
  </si>
  <si>
    <t>3741</t>
  </si>
  <si>
    <t>6879</t>
  </si>
  <si>
    <t>6048</t>
  </si>
  <si>
    <t>3234</t>
  </si>
  <si>
    <t>5533</t>
  </si>
  <si>
    <t>4337</t>
  </si>
  <si>
    <t>2784</t>
  </si>
  <si>
    <t>4082</t>
  </si>
  <si>
    <t>5442</t>
  </si>
  <si>
    <t>7142</t>
  </si>
  <si>
    <t>7195</t>
  </si>
  <si>
    <t>4136</t>
  </si>
  <si>
    <t>6191</t>
  </si>
  <si>
    <t>7624</t>
  </si>
  <si>
    <t>1067</t>
  </si>
  <si>
    <t>3477</t>
  </si>
  <si>
    <t>5643</t>
  </si>
  <si>
    <t>2235</t>
  </si>
  <si>
    <t>6127</t>
  </si>
  <si>
    <t>3897</t>
  </si>
  <si>
    <t>5206</t>
  </si>
  <si>
    <t>4651</t>
  </si>
  <si>
    <t>9416</t>
  </si>
  <si>
    <t>8442</t>
  </si>
  <si>
    <t>2199</t>
  </si>
  <si>
    <t>6429</t>
  </si>
  <si>
    <t>8072</t>
  </si>
  <si>
    <t>0959</t>
  </si>
  <si>
    <t>0286</t>
  </si>
  <si>
    <t>6057</t>
  </si>
  <si>
    <t>7623</t>
  </si>
  <si>
    <t>9357</t>
  </si>
  <si>
    <t>4932</t>
  </si>
  <si>
    <t>5064</t>
  </si>
  <si>
    <t>7893</t>
  </si>
  <si>
    <t>6366</t>
  </si>
  <si>
    <t>7202</t>
  </si>
  <si>
    <t>3770</t>
  </si>
  <si>
    <t>1513</t>
  </si>
  <si>
    <t>8589</t>
  </si>
  <si>
    <t>6783</t>
  </si>
  <si>
    <t>0452</t>
  </si>
  <si>
    <t>0927</t>
  </si>
  <si>
    <t>6924</t>
  </si>
  <si>
    <t>5953</t>
  </si>
  <si>
    <t>6491</t>
  </si>
  <si>
    <t>0125</t>
  </si>
  <si>
    <t>3698</t>
  </si>
  <si>
    <t>7024</t>
  </si>
  <si>
    <t>1015</t>
  </si>
  <si>
    <t>0653</t>
  </si>
  <si>
    <t>0250</t>
  </si>
  <si>
    <t>1835</t>
  </si>
  <si>
    <t>4230</t>
  </si>
  <si>
    <t>1435</t>
  </si>
  <si>
    <t>2943</t>
  </si>
  <si>
    <t>3913</t>
  </si>
  <si>
    <t>0104</t>
  </si>
  <si>
    <t>1339</t>
  </si>
  <si>
    <t>9607</t>
  </si>
  <si>
    <t>1654</t>
  </si>
  <si>
    <t>7450</t>
  </si>
  <si>
    <t>6786</t>
  </si>
  <si>
    <t>1904</t>
  </si>
  <si>
    <t>7657</t>
  </si>
  <si>
    <t>8443</t>
  </si>
  <si>
    <t>2106</t>
  </si>
  <si>
    <t>2618</t>
  </si>
  <si>
    <t>2201</t>
  </si>
  <si>
    <t>2318</t>
  </si>
  <si>
    <t>9403</t>
  </si>
  <si>
    <t>0781</t>
  </si>
  <si>
    <t>4879</t>
  </si>
  <si>
    <t>4464</t>
  </si>
  <si>
    <t>5026</t>
  </si>
  <si>
    <t>5855</t>
  </si>
  <si>
    <t>8346</t>
  </si>
  <si>
    <t>1267</t>
  </si>
  <si>
    <t>4556</t>
  </si>
  <si>
    <t>1455</t>
  </si>
  <si>
    <t>0848</t>
  </si>
  <si>
    <t>8263</t>
  </si>
  <si>
    <t>3047</t>
  </si>
  <si>
    <t>4211</t>
  </si>
  <si>
    <t>5012</t>
  </si>
  <si>
    <t>4480</t>
  </si>
  <si>
    <t>3880</t>
  </si>
  <si>
    <t>7386</t>
  </si>
  <si>
    <t>7257</t>
  </si>
  <si>
    <t>1836</t>
  </si>
  <si>
    <t>5006</t>
  </si>
  <si>
    <t>2721</t>
  </si>
  <si>
    <t>9512</t>
  </si>
  <si>
    <t>7382</t>
  </si>
  <si>
    <t>4242</t>
  </si>
  <si>
    <t>3522</t>
  </si>
  <si>
    <t>0493</t>
  </si>
  <si>
    <t>7003</t>
  </si>
  <si>
    <t>7410</t>
  </si>
  <si>
    <t>6224</t>
  </si>
  <si>
    <t>2254</t>
  </si>
  <si>
    <t>3765</t>
  </si>
  <si>
    <t>5382</t>
  </si>
  <si>
    <t>6038</t>
  </si>
  <si>
    <t>4822</t>
  </si>
  <si>
    <t>1490</t>
  </si>
  <si>
    <t>2604</t>
  </si>
  <si>
    <t>1539</t>
  </si>
  <si>
    <t>2695</t>
  </si>
  <si>
    <t>8326</t>
  </si>
  <si>
    <t>6327</t>
  </si>
  <si>
    <t>1937</t>
  </si>
  <si>
    <t>5120</t>
  </si>
  <si>
    <t>3816</t>
  </si>
  <si>
    <t>1468</t>
  </si>
  <si>
    <t>6287</t>
  </si>
  <si>
    <t>3502</t>
  </si>
  <si>
    <t>4073</t>
  </si>
  <si>
    <t>4231</t>
  </si>
  <si>
    <t>6428</t>
  </si>
  <si>
    <t>0397</t>
  </si>
  <si>
    <t>0601</t>
  </si>
  <si>
    <t>4762</t>
  </si>
  <si>
    <t>5719</t>
  </si>
  <si>
    <t>6423</t>
  </si>
  <si>
    <t>9352</t>
  </si>
  <si>
    <t>8796</t>
  </si>
  <si>
    <t>6432</t>
  </si>
  <si>
    <t>9359</t>
  </si>
  <si>
    <t>1619</t>
  </si>
  <si>
    <t>8784</t>
  </si>
  <si>
    <t>6506</t>
  </si>
  <si>
    <t>8460</t>
  </si>
  <si>
    <t>6301</t>
  </si>
  <si>
    <t>3454</t>
  </si>
  <si>
    <t>1083</t>
  </si>
  <si>
    <t>3582</t>
  </si>
  <si>
    <t>2941</t>
  </si>
  <si>
    <t>6244</t>
  </si>
  <si>
    <t>8788</t>
  </si>
  <si>
    <t>6536</t>
  </si>
  <si>
    <t>1922</t>
  </si>
  <si>
    <t>0701</t>
  </si>
  <si>
    <t>7360</t>
  </si>
  <si>
    <t>3165</t>
  </si>
  <si>
    <t>3965</t>
  </si>
  <si>
    <t>0206</t>
  </si>
  <si>
    <t>5632</t>
  </si>
  <si>
    <t>1163</t>
  </si>
  <si>
    <t>7952</t>
  </si>
  <si>
    <t>2668</t>
  </si>
  <si>
    <t>1391</t>
  </si>
  <si>
    <t>6704</t>
  </si>
  <si>
    <t>6346</t>
  </si>
  <si>
    <t>4547</t>
  </si>
  <si>
    <t>6946</t>
  </si>
  <si>
    <t>2678</t>
  </si>
  <si>
    <t>2483</t>
  </si>
  <si>
    <t>4119</t>
  </si>
  <si>
    <t>2134</t>
  </si>
  <si>
    <t>1268</t>
  </si>
  <si>
    <t>8831</t>
  </si>
  <si>
    <t>0158</t>
  </si>
  <si>
    <t>6434</t>
  </si>
  <si>
    <t>6978</t>
  </si>
  <si>
    <t>8577</t>
  </si>
  <si>
    <t>1929</t>
  </si>
  <si>
    <t>2490</t>
  </si>
  <si>
    <t>6591</t>
  </si>
  <si>
    <t>1254</t>
  </si>
  <si>
    <t>5383</t>
  </si>
  <si>
    <t>9491</t>
  </si>
  <si>
    <t>5981</t>
  </si>
  <si>
    <t>4353</t>
  </si>
  <si>
    <t>2088</t>
  </si>
  <si>
    <t>0204</t>
  </si>
  <si>
    <t>2394</t>
  </si>
  <si>
    <t>2801</t>
  </si>
  <si>
    <t>2951</t>
  </si>
  <si>
    <t>1167</t>
  </si>
  <si>
    <t>9577</t>
  </si>
  <si>
    <t>3514</t>
  </si>
  <si>
    <t>1225</t>
  </si>
  <si>
    <t>7176</t>
  </si>
  <si>
    <t>4701</t>
  </si>
  <si>
    <t>2774</t>
  </si>
  <si>
    <t>2011</t>
  </si>
  <si>
    <t>4912</t>
  </si>
  <si>
    <t>1418</t>
  </si>
  <si>
    <t>5868</t>
  </si>
  <si>
    <t>0171</t>
  </si>
  <si>
    <t>7518</t>
  </si>
  <si>
    <t>2411</t>
  </si>
  <si>
    <t>5812</t>
  </si>
  <si>
    <t>5973</t>
  </si>
  <si>
    <t>6726</t>
  </si>
  <si>
    <t>2689</t>
  </si>
  <si>
    <t>2698</t>
  </si>
  <si>
    <t>3752</t>
  </si>
  <si>
    <t>5762</t>
  </si>
  <si>
    <t>5972</t>
  </si>
  <si>
    <t>3373</t>
  </si>
  <si>
    <t>1356</t>
  </si>
  <si>
    <t>2629</t>
  </si>
  <si>
    <t>4173</t>
  </si>
  <si>
    <t>1155</t>
  </si>
  <si>
    <t>2425</t>
  </si>
  <si>
    <t>8003</t>
  </si>
  <si>
    <t>3145</t>
  </si>
  <si>
    <t>2533</t>
  </si>
  <si>
    <t>9774</t>
  </si>
  <si>
    <t>7394</t>
  </si>
  <si>
    <t>9586</t>
  </si>
  <si>
    <t>2141</t>
  </si>
  <si>
    <t>5658</t>
  </si>
  <si>
    <t>2809</t>
  </si>
  <si>
    <t>0892</t>
  </si>
  <si>
    <t>5061</t>
  </si>
  <si>
    <t>5799</t>
  </si>
  <si>
    <t>7649</t>
  </si>
  <si>
    <t>4265</t>
  </si>
  <si>
    <t>2991</t>
  </si>
  <si>
    <t>5358</t>
  </si>
  <si>
    <t>3211</t>
  </si>
  <si>
    <t>3887</t>
  </si>
  <si>
    <t>8673</t>
  </si>
  <si>
    <t>4625</t>
  </si>
  <si>
    <t>5871</t>
  </si>
  <si>
    <t>3495</t>
  </si>
  <si>
    <t>9524</t>
  </si>
  <si>
    <t>3377</t>
  </si>
  <si>
    <t>0024</t>
  </si>
  <si>
    <t>8139</t>
  </si>
  <si>
    <t>5649</t>
  </si>
  <si>
    <t>3915</t>
  </si>
  <si>
    <t>4757</t>
  </si>
  <si>
    <t>8208</t>
  </si>
  <si>
    <t>6620</t>
  </si>
  <si>
    <t>Отчет о полученных пожертвованиях (платежи по СБП - QR-код), перечисленных на расчетный счет в АО "Райффайзенбанк", за АПРЕЛЬ 2023 г.</t>
  </si>
  <si>
    <t>ООО "ВЕНЕРА"</t>
  </si>
  <si>
    <t>ООО "ТЕКТУМ"</t>
  </si>
  <si>
    <t>ООО "СТРОЙЭКСПРЕСС"</t>
  </si>
  <si>
    <t>ИП ПЕТРОСЯН ГЕВОРК РОМАНОВИЧ</t>
  </si>
  <si>
    <t>ИП Андроян Женик Гарниковна</t>
  </si>
  <si>
    <t>ИП Дмитриева Ольга Викторовна</t>
  </si>
  <si>
    <t>ИП КОПЫЛОВА ГУЛЬНАРА САГИТОВНА</t>
  </si>
  <si>
    <t>ИП Матянин Константин Алексеевич</t>
  </si>
  <si>
    <t>ИП Семилетов Денис Сергеевич</t>
  </si>
  <si>
    <t>ИП Кочергина Ирина Геннадьевна</t>
  </si>
  <si>
    <t>ИП Мулюков Раиль Мухлисович</t>
  </si>
  <si>
    <t>ИП Чернявский Евгений Анатольевич</t>
  </si>
  <si>
    <t>ИП Вахитова Альмира Рафкатовна</t>
  </si>
  <si>
    <t>ИП АЛЕКСЕЕВА АЛЕНА СЕРГЕЕВНА</t>
  </si>
  <si>
    <t>ООО "МЕЖРЕГИОНАЛЬНЫЙ СЕРТИФИКАЦИОННЫЙ ЦЕНТР - БАЛАШИХА"</t>
  </si>
  <si>
    <t>ИП ЕРКОМАИШВИЛИ ГЕННАДИЙ АЛЕКСАНДРОВИЧ</t>
  </si>
  <si>
    <t>ООО "ЭНЕРГОСЕРВИС"</t>
  </si>
  <si>
    <t>ИП Сорокин Николай Борисович</t>
  </si>
  <si>
    <t>ИП Атаманенко Борис Александрович</t>
  </si>
  <si>
    <t>ИП Гулиев Гюльахмед Алигусейн Оглы</t>
  </si>
  <si>
    <t>ИП МАРДАНЯН МЕРУЖАН ВАРУЖАНОВИЧ</t>
  </si>
  <si>
    <t>ИП Сенчук Борис Петрович</t>
  </si>
  <si>
    <t>ИП Анисимов Андрей Александрович</t>
  </si>
  <si>
    <t>ИП Черняева Анастасия Владимировна</t>
  </si>
  <si>
    <t>ООО "ИТКМ"</t>
  </si>
  <si>
    <t>ИП Керимов Яшар Алхан Оглы</t>
  </si>
  <si>
    <t>ИП БАБИЧЕВ ИГОРЬ СЕРГЕЕВИЧ</t>
  </si>
  <si>
    <t>ИП Никулина Евгения Александровна</t>
  </si>
  <si>
    <t>ИП Ябурова Анастасия Вадимовна</t>
  </si>
  <si>
    <t>ИП РАХМАТОВА СИТОРА САМАДОВНА</t>
  </si>
  <si>
    <t>ИП Боякова Екатерина Андреевна</t>
  </si>
  <si>
    <t>ИП Шахин Михаил Николаевич</t>
  </si>
  <si>
    <t>ИП Мастуненко Людмила Николаевна</t>
  </si>
  <si>
    <t>ИП НИКОЛАЕВ ВАЛЕНТИН ЕВГЕНЬЕВИЧ</t>
  </si>
  <si>
    <t>ИП Меньшиков Владимир Сергеевич</t>
  </si>
  <si>
    <t>ООО "Трейд-Альянс"</t>
  </si>
  <si>
    <t>ИП Беспалов Роман Игоревич</t>
  </si>
  <si>
    <t>ООО "ЭДСТЕФМАР"</t>
  </si>
  <si>
    <t>ИП Лазуткина Светлана Анатольевна</t>
  </si>
  <si>
    <t>ИП Дурушев Александр Валерьевич</t>
  </si>
  <si>
    <t>ООО "БИОЭРА-МОСКВА"</t>
  </si>
  <si>
    <t>ИП САВЕЛЬЕВА НАТАЛЬЯ АНАТОЛЬЕВНА</t>
  </si>
  <si>
    <t>ИП Вердеш Василий</t>
  </si>
  <si>
    <t>АНО "СОКОЛ"</t>
  </si>
  <si>
    <t>ИП Лукьянов Михаил Александрович</t>
  </si>
  <si>
    <t>ИП Махмудов Сафарали Махмадалиевич</t>
  </si>
  <si>
    <t>ИП Лубяной Кирилл Павлович</t>
  </si>
  <si>
    <t>ИП Турбина Мария Евгеньевна</t>
  </si>
  <si>
    <t>ИП Костенко Павел Павлович</t>
  </si>
  <si>
    <t>ИП НИЗЕЛЬНИК МАРИНА АЛЕКСЕЕВНА</t>
  </si>
  <si>
    <t>ООО"ТЕХНИКА"</t>
  </si>
  <si>
    <t>ИП Фурсенко Сергей Анатольевич</t>
  </si>
  <si>
    <t>ООО "АБУЛ"</t>
  </si>
  <si>
    <t>ИП Вовк Леонид Леонидович</t>
  </si>
  <si>
    <t>ИП БЕКЕТОВА ЕЛЕНА РАФАЭЛЬЕВНА</t>
  </si>
  <si>
    <t>ИП Арустамян Левон Георгиевич</t>
  </si>
  <si>
    <t>ИП Асланян Арпине Вардановна</t>
  </si>
  <si>
    <t>ИП Алиев Салим Солиевич</t>
  </si>
  <si>
    <t>ИП Фокина Ляна Александровна</t>
  </si>
  <si>
    <t>ООО "КАП"</t>
  </si>
  <si>
    <t>ИП Николаенко Александр</t>
  </si>
  <si>
    <t>ИП Сапрыкина Светлана Аркадьевна</t>
  </si>
  <si>
    <t>ООО "ИНСАЙТ"</t>
  </si>
  <si>
    <t>ООО "МЕДИС"</t>
  </si>
  <si>
    <t>ИП Шафоев Фаррухджон Хушвахтович</t>
  </si>
  <si>
    <t>ИП Черный Алексей Анатольевич</t>
  </si>
  <si>
    <t>ИП Божиевская Лариса Валентиновна</t>
  </si>
  <si>
    <t>ИП Крючков Андрей Анатольевич</t>
  </si>
  <si>
    <t>ООО "НЬЮЭМ"</t>
  </si>
  <si>
    <t>ООО "КАНТАРА"</t>
  </si>
  <si>
    <t>ИП Бачманов Сергей Владимирович</t>
  </si>
  <si>
    <t>ИП Скиба Андрей Иванович</t>
  </si>
  <si>
    <t>ИП Перерядов Сергей Олегович</t>
  </si>
  <si>
    <t>ИП Полоус Александр Максимович</t>
  </si>
  <si>
    <t>ООО "ЛИАН-СЕРВИС"</t>
  </si>
  <si>
    <t>ИП Селиванов Никита Андреевич</t>
  </si>
  <si>
    <t>ООО "ХИМПРОМСНАБ"</t>
  </si>
  <si>
    <t>ООО "ТД "ГЕЛБИ"</t>
  </si>
  <si>
    <t>ООО "СИРИУС"</t>
  </si>
  <si>
    <t>ИП Беляшкин Николай Иванович</t>
  </si>
  <si>
    <t>ИП Слепынин Юрий Владимирович</t>
  </si>
  <si>
    <t>ИП ИВАНОВ АЛЕКСАНДР АНАТОЛЬЕВИЧ</t>
  </si>
  <si>
    <t>ООО "ЛАБОРАТОРИЯ МЕДИЦИНСКИХ ИННОВАЦИЙ"</t>
  </si>
  <si>
    <t>ИП РЯБИКИН АНТОН АЛЕКСАНДРОВИЧ</t>
  </si>
  <si>
    <t>ИП Фадеева Татьяна Евгеньевна</t>
  </si>
  <si>
    <t>ИП Мирошина Елена Сергеевна</t>
  </si>
  <si>
    <t>ИП ГАРАЕВ ЭДУАРД ФАРИТОВИЧ</t>
  </si>
  <si>
    <t>ИП Ступнева Татьяна Валерьевна</t>
  </si>
  <si>
    <t>ИП Рахманкулов Данила Гелманович</t>
  </si>
  <si>
    <t>ООО "НОВЫЕ СТРОИТЕЛЬНЫЕ ТЕХНОЛОГИИ"</t>
  </si>
  <si>
    <t>ИП Андрианов Дмитрий Анатольевич</t>
  </si>
  <si>
    <t>ИП Потемкина Наталия Михайловна</t>
  </si>
  <si>
    <t>ООО "РАСМО"</t>
  </si>
  <si>
    <t>ИП Нагиев Эльнур Мариф Оглы</t>
  </si>
  <si>
    <t>ИП Глухов Александр Павлович</t>
  </si>
  <si>
    <t>ООО "МОСБУФЕТ"</t>
  </si>
  <si>
    <t>ИП Мельников Дмитрий Сергеевич</t>
  </si>
  <si>
    <t>АО "ТЕЛЕКОМПАНИЯ ПРАВО ТВ"</t>
  </si>
  <si>
    <t>ИП АНДРЕЕВ АНДРЕЙ АНАТОЛЬЕВИЧ</t>
  </si>
  <si>
    <t>ООО "ГРАНДСЕРВИС"</t>
  </si>
  <si>
    <t>ИП Тарбецкий Виктор Александрович</t>
  </si>
  <si>
    <t>С. МАКСИМ</t>
  </si>
  <si>
    <t>ООО "ЗОЛОТОЙ ВОСТОК"</t>
  </si>
  <si>
    <t>ИП  Дячук Лариса Анатольевна</t>
  </si>
  <si>
    <t>ИП Вахидов Тимур Тахирович</t>
  </si>
  <si>
    <t>ООО "МЕРКУРИЙ"</t>
  </si>
  <si>
    <t>ИП ПЕРИХАНЯН МИХАИЛ СЕРГЕЕВИЧ</t>
  </si>
  <si>
    <t>ООО "ПРОФИ-ТРЕЙД"</t>
  </si>
  <si>
    <t>ИП Рыжков Алексей Михайлович</t>
  </si>
  <si>
    <t>ООО "Стройпреспектива"</t>
  </si>
  <si>
    <t>ООО "БРИЗ"</t>
  </si>
  <si>
    <t>ООО "МАКСИ ПЛЮС"</t>
  </si>
  <si>
    <t>ИП ЛОМОВА ЕЛЕНА ВАГИЗОВНА</t>
  </si>
  <si>
    <t>ИП Боровицкий Василий Геннадьевич</t>
  </si>
  <si>
    <t>ИП Редченко Алексей Алексеевич</t>
  </si>
  <si>
    <t>ИП Павлюкова Светлана Вениаминовна</t>
  </si>
  <si>
    <t>ИП ЧЕРНЕНКО ВЛАДИСЛАВ ВИТАЛЬЕВИЧ</t>
  </si>
  <si>
    <t>ООО "ЮК ИНЖИНИРИНГ"</t>
  </si>
  <si>
    <t>ООО "Феникс"</t>
  </si>
  <si>
    <t>ИП Демина Юлия Николаевна</t>
  </si>
  <si>
    <t>ИП Сапунова Алевтина Сергеевна</t>
  </si>
  <si>
    <t>ООО "МАРКЕТ-ЦЕНТР"</t>
  </si>
  <si>
    <t>ООО "КХ АПАСОВА Н.И."</t>
  </si>
  <si>
    <t>ИП КУЧИН СЕРГЕЙ НИКОЛАЕВИЧ</t>
  </si>
  <si>
    <t>ИП Крежановская Анжелика Алексеевна</t>
  </si>
  <si>
    <t>ИП САНИН АЛЕКСЕЙ ВАЛЕНТИНОВИЧ</t>
  </si>
  <si>
    <t>Глава Крестьянского (Фермерского) Хозяйства Новиков Алексей Валентинович</t>
  </si>
  <si>
    <t>ИП Макосов Николай Иванович</t>
  </si>
  <si>
    <t>ИП Лукьянова Оксана Романовна</t>
  </si>
  <si>
    <t>ООО "СЗ "ЯХРОМСКИЙ КВАРТАЛ"</t>
  </si>
  <si>
    <t>ИП Музеев Андрей Семенович</t>
  </si>
  <si>
    <t>ООО "ГЕОПРОЕКТ"</t>
  </si>
  <si>
    <t>ИП Быстров Максим Викторович</t>
  </si>
  <si>
    <t>ИП Сухов Валерий Владимирович</t>
  </si>
  <si>
    <t>ИП Вакуленко Алёна Анатольевна</t>
  </si>
  <si>
    <t>ИП Якимова Светлана Викторовна</t>
  </si>
  <si>
    <t>ООО "АРТИШОК"</t>
  </si>
  <si>
    <t>ООО "ЛОГИСТОРИЯ"</t>
  </si>
  <si>
    <t>ИП Белявцева Оксана Александровна</t>
  </si>
  <si>
    <t>ФЕДЕРАЦИЯ СО РА</t>
  </si>
  <si>
    <t>ООО "ММП - КАПИТАЛ"</t>
  </si>
  <si>
    <t>ИП Кочигин Алексей Владимирович</t>
  </si>
  <si>
    <t>ООО ТОРГОВЫЙ ДОМ "МОРЯК"</t>
  </si>
  <si>
    <t>ИП Каримова Гульназ Шавкатовна</t>
  </si>
  <si>
    <t>ООО "Лисервис"</t>
  </si>
  <si>
    <t>ИП Кислицын Дмитрий Юрьевич</t>
  </si>
  <si>
    <t>ИП Васина Александра Сергеевна</t>
  </si>
  <si>
    <t>ИП Кривохвост Игорь Евгеньевич</t>
  </si>
  <si>
    <t>ООО "АКТИВ ЭЛЕКТРО"</t>
  </si>
  <si>
    <t>ООО "АЛЬТРА ЭСТЕТИКА"</t>
  </si>
  <si>
    <t>ООО "ЛСАУНД"</t>
  </si>
  <si>
    <t>Отчет о пожертвованиях, перечисленных в рамках партнёрской программы с ПАО "ВТБ", за АПРЕЛЬ 2023 г.</t>
  </si>
  <si>
    <t>Поступления в евро</t>
  </si>
  <si>
    <t>L ELENA</t>
  </si>
  <si>
    <t>Отчет о полученных пожертвованиях, перечисленных на транзитный валютный счет в АО "Райффайзенбанк", за АПРЕЛЬ 2023 г.</t>
  </si>
  <si>
    <t>У КИРИЛЛ ВЛАДИМИРОВИЧ</t>
  </si>
  <si>
    <t>К ОЛЬГА ВАСИЛЬЕВНА</t>
  </si>
  <si>
    <t>И Анна Анатольевна</t>
  </si>
  <si>
    <t>К МАРИЯ АЛЕКСАНДРОВНА</t>
  </si>
  <si>
    <t>С ВЯЧЕСЛАВ ГАРИЕВИЧ</t>
  </si>
  <si>
    <t>В Анатолий Александрович</t>
  </si>
  <si>
    <t>Ш ОКСАНА ВЛАДИМИРОВНА</t>
  </si>
  <si>
    <t>Б Дмитрий Александрович</t>
  </si>
  <si>
    <t>Т КОНСТАНТИН ВАЛЕРЬЕВИЧ</t>
  </si>
  <si>
    <t>С Екатерина Владимировна</t>
  </si>
  <si>
    <t>Г АМИНА РАМИЛЕВНА</t>
  </si>
  <si>
    <t>Г Валентина Сергеевна</t>
  </si>
  <si>
    <t>Л Виктория Андреевна</t>
  </si>
  <si>
    <t>П ОЛЬГА СЕРГЕЕВНА</t>
  </si>
  <si>
    <t>Б Елена Александровна</t>
  </si>
  <si>
    <t>П Анастасия Александровна</t>
  </si>
  <si>
    <t>К Ульяна Ильинична</t>
  </si>
  <si>
    <t>Р Любовь Николаевна</t>
  </si>
  <si>
    <t>Б МИХАИЛ АЛЕКСАНДРОВИЧ</t>
  </si>
  <si>
    <t xml:space="preserve">Г Дорел </t>
  </si>
  <si>
    <t>К Наталья Дмитриевна</t>
  </si>
  <si>
    <t>Е Анна Олеговна</t>
  </si>
  <si>
    <t>А Татьяна Петровна</t>
  </si>
  <si>
    <t>Ч Иван Евгеньевич</t>
  </si>
  <si>
    <t>М Дарья Николаевна</t>
  </si>
  <si>
    <t>Т Анастасия Сергеевна</t>
  </si>
  <si>
    <t>К Владимир Сергеевич</t>
  </si>
  <si>
    <t>Х Антон Юрьевич</t>
  </si>
  <si>
    <t>А ИГОРЬ ИВАНОВИЧ</t>
  </si>
  <si>
    <t>А Дарья Игоревна</t>
  </si>
  <si>
    <t>В ЛАРИСА ИВАНОВНА</t>
  </si>
  <si>
    <t>Т Александр Васильевич</t>
  </si>
  <si>
    <t>Б Дмитрий Владимирович</t>
  </si>
  <si>
    <t>М Наталья Григорьевна</t>
  </si>
  <si>
    <t>П Денис Александрович</t>
  </si>
  <si>
    <t>К Александр Львович</t>
  </si>
  <si>
    <t>А Владимир Викторович</t>
  </si>
  <si>
    <t>Е Вероника Александровна</t>
  </si>
  <si>
    <t>К Гульнара Жураевна</t>
  </si>
  <si>
    <t>Б Екатерина Валерьевна</t>
  </si>
  <si>
    <t>К Анна Викторовна</t>
  </si>
  <si>
    <t>З Лиана Манвеловна</t>
  </si>
  <si>
    <t>М Юрий Иванович</t>
  </si>
  <si>
    <t>К Ираклий Тамазович</t>
  </si>
  <si>
    <t>Ф Жанна Александровна</t>
  </si>
  <si>
    <t>Х Елизавета Владимировна</t>
  </si>
  <si>
    <t>Р АННА ВЛАДИМИРОВНА</t>
  </si>
  <si>
    <t>С Алена Александровна</t>
  </si>
  <si>
    <t>С Владимир Михайлович</t>
  </si>
  <si>
    <t>Т НАТАЛЬЯ ВЯЧЕСЛАВОВНА</t>
  </si>
  <si>
    <t>Т Андрей Александрович</t>
  </si>
  <si>
    <t>Р Евгений Евгеньевич</t>
  </si>
  <si>
    <t>М Иван Владимирович</t>
  </si>
  <si>
    <t>А ДМИТРИЙ ЕВГЕНЬЕВИЧ</t>
  </si>
  <si>
    <t>С Сергей Викторович</t>
  </si>
  <si>
    <t>Т ГРИГОРИЙ АНАТОЛЬЕВИЧ</t>
  </si>
  <si>
    <t>П Наталья Борисовна</t>
  </si>
  <si>
    <t>К Нина Юрьевна</t>
  </si>
  <si>
    <t>М Ольга Викторовна</t>
  </si>
  <si>
    <t>З Юлия Александровна</t>
  </si>
  <si>
    <t>Б ДМИТРИЙ АНАТОЛЬЕВИЧ</t>
  </si>
  <si>
    <t>М МАРИНА ВЛАДИМИРОВНА</t>
  </si>
  <si>
    <t>А Ольга Владимировна</t>
  </si>
  <si>
    <t>Г АЛЕКСАНДРА ГЕННАДЬЕВНА</t>
  </si>
  <si>
    <t>М ЮРИЙ ВЛАДИМИРОВИЧ</t>
  </si>
  <si>
    <t>Т Юрий Иванович</t>
  </si>
  <si>
    <t>С ВЛАДИСЛАВ ОЛЕГОВИЧ</t>
  </si>
  <si>
    <t>О Дмитрий Сергеевич</t>
  </si>
  <si>
    <t>К Анжела Викторовна</t>
  </si>
  <si>
    <t>К Артём Сергеевич</t>
  </si>
  <si>
    <t>М Евгений Викторович</t>
  </si>
  <si>
    <t>Д Ольга Викторовна</t>
  </si>
  <si>
    <t>Л Андрей Владимирович</t>
  </si>
  <si>
    <t>Т АННА ЮРЬЕВНА</t>
  </si>
  <si>
    <t>М Кристина Размиковна</t>
  </si>
  <si>
    <t>М Елена Юрьевна</t>
  </si>
  <si>
    <t>К Олег Вячеславович</t>
  </si>
  <si>
    <t>Б Роман Михайлович</t>
  </si>
  <si>
    <t>Н ИРИНА ВАЛЕНТИНОВНА</t>
  </si>
  <si>
    <t>Г ЛУЧИНИН ГЕОРГИЙ</t>
  </si>
  <si>
    <t>Д МИХАИЛ АЛЕКСАНДРОВИЧ</t>
  </si>
  <si>
    <t>Б Константин Юрьевич</t>
  </si>
  <si>
    <t>З Вадим Романович</t>
  </si>
  <si>
    <t>Е АЛЕНА АЛЕКСАНДРОВНА</t>
  </si>
  <si>
    <t>Ф Юлия Евгеньевна</t>
  </si>
  <si>
    <t>В НАДЕЖДА АЛЕКСАНДРОВНА</t>
  </si>
  <si>
    <t>Н Иван Алексеевич</t>
  </si>
  <si>
    <t>Б Галина Дмитриевна</t>
  </si>
  <si>
    <t>О ЕКАТЕРИНА ПАВЛОВНА</t>
  </si>
  <si>
    <t>Т ЛИЛИЯ АЛЕКСАНДРОВНА</t>
  </si>
  <si>
    <t>Б Максим Иванович</t>
  </si>
  <si>
    <t>Ж ЕЛЕНА ПЕТРОВНА</t>
  </si>
  <si>
    <t>Ч Виктор Валентинович</t>
  </si>
  <si>
    <t>Д Дмитрий Александрович</t>
  </si>
  <si>
    <t>К Валерия Павловна</t>
  </si>
  <si>
    <t>С Владимир Николаевич</t>
  </si>
  <si>
    <t>Д Алиса Гибадуллаевна</t>
  </si>
  <si>
    <t>Я ЕЛЕНА АЛЕКСАНДРОВНА</t>
  </si>
  <si>
    <t>П ИЛЬЯ СЕРГЕЕВИЧ</t>
  </si>
  <si>
    <t>А ВИКТОРИЯ АНАТОЛЬЕВНА</t>
  </si>
  <si>
    <t>Х Альбина Сергеевна</t>
  </si>
  <si>
    <t>Я СЕРГЕЙ НИКОЛАЕВИЧ</t>
  </si>
  <si>
    <t>П Алина Петровна</t>
  </si>
  <si>
    <t>Я Людмила Ивановна</t>
  </si>
  <si>
    <t>Т ТАТЬЯНА ЛЕОНИДОВНА</t>
  </si>
  <si>
    <t>Ж Жанна Эдуардовна</t>
  </si>
  <si>
    <t>К ДМИТРИЙ АЛЕКСАНДРОВИЧ</t>
  </si>
  <si>
    <t>К ВАЛЕРИЯ АЛЕКСАНДРОВНА</t>
  </si>
  <si>
    <t>С Анна Владимировна</t>
  </si>
  <si>
    <t>К Ольга Николаевна</t>
  </si>
  <si>
    <t>В АНДРЕЙ ГРИГОРЬЕВИЧ</t>
  </si>
  <si>
    <t>Д Ольга Ивановна</t>
  </si>
  <si>
    <t>А Анна Александровна</t>
  </si>
  <si>
    <t>П Дмитрий Александрович</t>
  </si>
  <si>
    <t>Д Дмитрий Михайлович</t>
  </si>
  <si>
    <t>Н ЛЕОНИД ВИССАРИОНОВИЧ</t>
  </si>
  <si>
    <t>Д МАКСИМ СЕРГЕЕВИЧ</t>
  </si>
  <si>
    <t>О ЕВГЕНИЙ АНАТОЛЬЕВИЧ</t>
  </si>
  <si>
    <t>П Галина Сергеевна</t>
  </si>
  <si>
    <t>Е ИРИНА АЛЕКСАНДРОВНА</t>
  </si>
  <si>
    <t>Н Ксения Алексеевна</t>
  </si>
  <si>
    <t>К Александр Леонидович</t>
  </si>
  <si>
    <t>В Виталий Александрович</t>
  </si>
  <si>
    <t>Р Максим Викторович</t>
  </si>
  <si>
    <t>Р Анна Михайловна</t>
  </si>
  <si>
    <t>Х СУХРАБ ХАЙДАРАЛИЕВИЧ</t>
  </si>
  <si>
    <t>Ч Руслан Сергеевич</t>
  </si>
  <si>
    <t>П ЕЛЕНА НИКОЛАЕВНА</t>
  </si>
  <si>
    <t>О НАТАЛЬЯ АЛЕКСАНДРОВНА</t>
  </si>
  <si>
    <t>С Дарья Юрьевна</t>
  </si>
  <si>
    <t>В Александр Петрович</t>
  </si>
  <si>
    <t>Ч Илья Владимирович</t>
  </si>
  <si>
    <t>А Эльмира Ильшатовна</t>
  </si>
  <si>
    <t>П Лидия Сергеевна</t>
  </si>
  <si>
    <t>Е ЯНА СЕРГЕЕВНА</t>
  </si>
  <si>
    <t>Г АННА ВАСИЛЬЕВНА</t>
  </si>
  <si>
    <t>К Юлия Ивановна</t>
  </si>
  <si>
    <t>Ф Юлия Игоревна</t>
  </si>
  <si>
    <t>Н Лейла Сагинбековна</t>
  </si>
  <si>
    <t>М ИРИНА ВАЛЕРЬЕВНА</t>
  </si>
  <si>
    <t>Д Екатерина Александровна</t>
  </si>
  <si>
    <t>П ИЛЬЯ ИГОРЕВИЧ</t>
  </si>
  <si>
    <t>М Елена Сергеевна</t>
  </si>
  <si>
    <t>К Светлана Иосифовна</t>
  </si>
  <si>
    <t>С ТАМАРА ЕВГЕНЬЕВНА</t>
  </si>
  <si>
    <t>А Анна Владимировна</t>
  </si>
  <si>
    <t>Б Сергей Владимирович</t>
  </si>
  <si>
    <t>И Анна Николаевна</t>
  </si>
  <si>
    <t>М Роза Маджидовна</t>
  </si>
  <si>
    <t>И МАРЬЯМ САТПАЕВНА</t>
  </si>
  <si>
    <t>З Алексей Олегович</t>
  </si>
  <si>
    <t>З Давид Роинович</t>
  </si>
  <si>
    <t>В ДАРЬЯ НИКОЛАЕВНА</t>
  </si>
  <si>
    <t>Ц НАТАЛЬЯ АЛЕКСАНДРОВНА</t>
  </si>
  <si>
    <t>Н Наталья Сергеевна</t>
  </si>
  <si>
    <t>В ИВАН ГЕННАДЬЕВИЧ</t>
  </si>
  <si>
    <t>Щ Олеся Валентиновна</t>
  </si>
  <si>
    <t>И ВАРВАРА ВЛАДИМИРОВНА</t>
  </si>
  <si>
    <t>Г Гульгуна Фанисовна</t>
  </si>
  <si>
    <t>М ДЕНИС НИКОЛАЕВИЧ</t>
  </si>
  <si>
    <t>М Татьяна Андреевна</t>
  </si>
  <si>
    <t>Г ДИНАР РАМИЛЕВИЧ</t>
  </si>
  <si>
    <t>О ШУШАНИК МЕЛСОВНА</t>
  </si>
  <si>
    <t>Ю ИГОРЬ СЕРГЕЕВИЧ</t>
  </si>
  <si>
    <t>Н Шохрух Шермахматович</t>
  </si>
  <si>
    <t>М МАРИЯ ВИКТОРОВНА</t>
  </si>
  <si>
    <t>Ж Георгий Юрьевич</t>
  </si>
  <si>
    <t>С Анастасия Сергеевна</t>
  </si>
  <si>
    <t>М Екатерина Андреевна</t>
  </si>
  <si>
    <t>Ж Дмитрий Владиславович</t>
  </si>
  <si>
    <t>П ИЛЬЯ ВЛАДИМИРОВИЧ</t>
  </si>
  <si>
    <t>И ЭТИБАР МАКСУДОВИЧ</t>
  </si>
  <si>
    <t>Б МИЛЕНА ТАМЕРЛАНОВНА</t>
  </si>
  <si>
    <t>К Юрий Викторович</t>
  </si>
  <si>
    <t>Г Виталий Викторович</t>
  </si>
  <si>
    <t>С Мария Олеговна</t>
  </si>
  <si>
    <t>Л АЛЕКСАНДРА ВЛАДИМИРОВНА</t>
  </si>
  <si>
    <t>П Наталия Александровна</t>
  </si>
  <si>
    <t>Ш СЕРГЕЙ МИХАЙЛОВИЧ</t>
  </si>
  <si>
    <t>А ВИТАЛИЙ НИКОЛАЕВИЧ</t>
  </si>
  <si>
    <t>А Дамира Наурузовна</t>
  </si>
  <si>
    <t>К Юлия Дмитриевна</t>
  </si>
  <si>
    <t>Ш Василий Леонидович</t>
  </si>
  <si>
    <t>Э Александр Константинович</t>
  </si>
  <si>
    <t>М ЛЮДМИЛА ЮРЬЕВНА</t>
  </si>
  <si>
    <t>Б Александра Игоревна</t>
  </si>
  <si>
    <t>Т Алина Александровна</t>
  </si>
  <si>
    <t>Л ИННА ГЕННАДЬЕВНА</t>
  </si>
  <si>
    <t>Г Елена Григорьевна</t>
  </si>
  <si>
    <t>Ф Анна Сергеевна</t>
  </si>
  <si>
    <t>А ВИТА АЛЕКСАНДРОВНА</t>
  </si>
  <si>
    <t>Ч ЕВГЕНИЙ ВАСИЛЬЕВИЧ</t>
  </si>
  <si>
    <t>Л ЕВГЕНИЙ ИЛЬИЧ</t>
  </si>
  <si>
    <t>И ЕВГЕНИЙ ГЕННАДЬЕВИЧ</t>
  </si>
  <si>
    <t>П ЕЛЕНА ВАСИЛЬЕВНА</t>
  </si>
  <si>
    <t>П Андрей Викторович</t>
  </si>
  <si>
    <t>И Денис Васильевич</t>
  </si>
  <si>
    <t>Т Галина Юрьевна</t>
  </si>
  <si>
    <t>С Павел Александрович</t>
  </si>
  <si>
    <t>П АНАСТАСИЯ АЛЕКСАНДРОВНА</t>
  </si>
  <si>
    <t>Ф АЛЕКСАНДРА МИХАЙЛОВНА</t>
  </si>
  <si>
    <t>Г Виктория Викторовна</t>
  </si>
  <si>
    <t>Е Надежда Геннадьевна</t>
  </si>
  <si>
    <t>С Ольга Геннадьевна</t>
  </si>
  <si>
    <t>Ш ВЕНЕРА ДАМИРОВНА</t>
  </si>
  <si>
    <t>Ю СВЕТЛАНА ИГОРЕВНА</t>
  </si>
  <si>
    <t>В ЮЛИЯ АНАТОЛЬЕВНА</t>
  </si>
  <si>
    <t>С ВЛАДИСЛАВ ЮРЬЕВИЧ</t>
  </si>
  <si>
    <t>П ЕКАТЕРИНА БОРИСОВНА</t>
  </si>
  <si>
    <t>М АЙГУЛЬ РАДИКОВНА</t>
  </si>
  <si>
    <t>Л ЕЛЕНА ВЯЧЕСЛАВОВНА</t>
  </si>
  <si>
    <t>Ш КОНСТАНТИН ВЛАДИМИРОВИЧ</t>
  </si>
  <si>
    <t>Б Ольга Николаевна</t>
  </si>
  <si>
    <t>Б Павел Сергеевич</t>
  </si>
  <si>
    <t>Р Андрей Александрович</t>
  </si>
  <si>
    <t>Ш Виталий Сергеевич</t>
  </si>
  <si>
    <t>Ф ЕЛЕНА ЮРЬЕВНА</t>
  </si>
  <si>
    <t>Г Егор Алексеевич</t>
  </si>
  <si>
    <t>А Татьяна Игоревна</t>
  </si>
  <si>
    <t>О ЕЛЕНА ВИКТОРОВНА</t>
  </si>
  <si>
    <t>Г Антон Константинович</t>
  </si>
  <si>
    <t>Ш Надежда Николаевна</t>
  </si>
  <si>
    <t>С Ольга Александровна</t>
  </si>
  <si>
    <t>В Дарья Михайловна</t>
  </si>
  <si>
    <t>С Михаил Вениаминович</t>
  </si>
  <si>
    <t>А Ольга Игоревна</t>
  </si>
  <si>
    <t>К Галина Анатольевна</t>
  </si>
  <si>
    <t>Ф Светлана Геннадьевна</t>
  </si>
  <si>
    <t>Г Алексей Алексеевич</t>
  </si>
  <si>
    <t>К Наталья Вячеславовна</t>
  </si>
  <si>
    <t>Ф Наталья Викторовна</t>
  </si>
  <si>
    <t>Б Татьяна Владимировна</t>
  </si>
  <si>
    <t>К Ольга Васильевна</t>
  </si>
  <si>
    <t>П Наталья Олеговна</t>
  </si>
  <si>
    <t>Я СТАНИСЛАВ ИГОРЕВИЧ</t>
  </si>
  <si>
    <t>С Роман Викторович</t>
  </si>
  <si>
    <t>З Ирина Ивановна</t>
  </si>
  <si>
    <t>Е Вера Семеновна</t>
  </si>
  <si>
    <t>Р Менслу Бактубаевна</t>
  </si>
  <si>
    <t>Н Анна Анатольевна</t>
  </si>
  <si>
    <t>Г Светлана Константиновна</t>
  </si>
  <si>
    <t>С Лена Фандиловна</t>
  </si>
  <si>
    <t>Ж Надежда Георгиевна</t>
  </si>
  <si>
    <t>Н Алексей Владимирович</t>
  </si>
  <si>
    <t>В Юлия Владимировна</t>
  </si>
  <si>
    <t>Т Вера Павловна</t>
  </si>
  <si>
    <t>С Анна Викторовна</t>
  </si>
  <si>
    <t>П Нина Николаевна</t>
  </si>
  <si>
    <t>Ш Елена Владимировна</t>
  </si>
  <si>
    <t>Д Лариса Анатольевна</t>
  </si>
  <si>
    <t>П Светлана Викторовна</t>
  </si>
  <si>
    <t>В Юлия Гафуровна</t>
  </si>
  <si>
    <t>Г Юлия Олеговна</t>
  </si>
  <si>
    <t>Н ЕЛЕНА ВЛАДИМИРОВНА</t>
  </si>
  <si>
    <t>И Сергей Деонисьевич</t>
  </si>
  <si>
    <t>М Алёна Сергеевна</t>
  </si>
  <si>
    <t>М Галина Владимировна</t>
  </si>
  <si>
    <t>Б Лариса Валентиновна</t>
  </si>
  <si>
    <t>Х Наталия Викторовна</t>
  </si>
  <si>
    <t>Б Елена Сергеевна</t>
  </si>
  <si>
    <t>Х Анчок Асланович</t>
  </si>
  <si>
    <t>М Алися Айратовна</t>
  </si>
  <si>
    <t>М Оксана Артуровна</t>
  </si>
  <si>
    <t>П НИКОЛАЙ ЕВГЕНЬЕВИЧ</t>
  </si>
  <si>
    <t>Т Давид Сасунович</t>
  </si>
  <si>
    <t>З Юрий Александрович</t>
  </si>
  <si>
    <t>К Ольга Дмитриевна</t>
  </si>
  <si>
    <t>Р Дмитрий Сергеевич</t>
  </si>
  <si>
    <t>В Гульнара Рафаильевна</t>
  </si>
  <si>
    <t>С РАЛИНА РИНАТОВНА</t>
  </si>
  <si>
    <t>К ВИТАЛИЙ ОЛЕГОВИЧ</t>
  </si>
  <si>
    <t>К Марина Алексеевна</t>
  </si>
  <si>
    <t>М Арутюн Вачаганович</t>
  </si>
  <si>
    <t>Щ Валентина Николаевна</t>
  </si>
  <si>
    <t>К Елена Анатольевна</t>
  </si>
  <si>
    <t>В Андрей Александрович</t>
  </si>
  <si>
    <t>И ИГОРЬ АЛЕКСЕЕВИЧ</t>
  </si>
  <si>
    <t>Р Маргарита Сергеевна</t>
  </si>
  <si>
    <t>С Альбина Артуровна</t>
  </si>
  <si>
    <t>К Любовь Анваровна</t>
  </si>
  <si>
    <t>Р Наталья Александровна</t>
  </si>
  <si>
    <t>К АННА АЛЕКСАНДРОВНА</t>
  </si>
  <si>
    <t>Г Ирина Олеговна</t>
  </si>
  <si>
    <t>А Елена Владимировна</t>
  </si>
  <si>
    <t>Б Ирина Глебовна</t>
  </si>
  <si>
    <t>К НАТАЛЬЯ ВИКТОРОВНА</t>
  </si>
  <si>
    <t>О НАТАЛЬЯ ЛЕОНИДОВНА</t>
  </si>
  <si>
    <t>М ГУЛЬНАРА АХТЯМОВНА</t>
  </si>
  <si>
    <t>Р Июлия Михайловна</t>
  </si>
  <si>
    <t>К Максим Сергеевич</t>
  </si>
  <si>
    <t>М АНДРЕЙ АЛЕКСЕЕВИЧ</t>
  </si>
  <si>
    <t>Ш Татьяна Наильевна</t>
  </si>
  <si>
    <t>Ш НУРИЯ МАРАТОВНА</t>
  </si>
  <si>
    <t>П ЕКАТЕРИНА ВЛАДИМИРОВНА</t>
  </si>
  <si>
    <t>Д Игорь Борисович</t>
  </si>
  <si>
    <t>Я МАРИНА СЕРГЕЕВНА</t>
  </si>
  <si>
    <t>А ОЛЬГА ВИКТОРОВНА</t>
  </si>
  <si>
    <t>П Лена Григорьевна</t>
  </si>
  <si>
    <t>Р КАРИНА СЕРГЕЕВНА</t>
  </si>
  <si>
    <t>С Иван Викторович</t>
  </si>
  <si>
    <t>Ф Егор Геннадьевич</t>
  </si>
  <si>
    <t>Ж Анастасия Геннадьевна</t>
  </si>
  <si>
    <t>С Светлана Михайловна</t>
  </si>
  <si>
    <t>Т Светлана Анатольевна</t>
  </si>
  <si>
    <t>В Ирина Олеговна</t>
  </si>
  <si>
    <t>Ж Руслан Халитович</t>
  </si>
  <si>
    <t>К РОМАН НИКОЛАЕВИЧ</t>
  </si>
  <si>
    <t>Ш АЛЁНА РОМАНОВНА</t>
  </si>
  <si>
    <t>Г АНАСТАСИЯ ЕВГЕНЬЕВНА</t>
  </si>
  <si>
    <t>У Сергей Викторович</t>
  </si>
  <si>
    <t>В Камилла Рафиковна</t>
  </si>
  <si>
    <t>К Евгения Александровна</t>
  </si>
  <si>
    <t>М ИВАН АЛЕКСАНДРОВИЧ</t>
  </si>
  <si>
    <t>Л Ярослав Вячеславович</t>
  </si>
  <si>
    <t>Н Тахир Радикович</t>
  </si>
  <si>
    <t>Р Лела Автандиловна</t>
  </si>
  <si>
    <t>Е Евгений Валерьевич</t>
  </si>
  <si>
    <t>П Александр Андреевич</t>
  </si>
  <si>
    <t>П НАТАЛЬЯ ЮРЬЕВНА</t>
  </si>
  <si>
    <t>М МАРГАРИТА НИКОЛАЕВНА</t>
  </si>
  <si>
    <t>Б ЛИЛИЯ РАФИКОВНА</t>
  </si>
  <si>
    <t>Д Земфира Сангиреевна</t>
  </si>
  <si>
    <t>В ОЛЬГА АЛЕКСЕЕВНА</t>
  </si>
  <si>
    <t>К ОЛЕСЯ МИХАЙЛОВНА</t>
  </si>
  <si>
    <t>Ш Елена Ивановна</t>
  </si>
  <si>
    <t>Х Ирина Александровна</t>
  </si>
  <si>
    <t>К Саида Рафиковна</t>
  </si>
  <si>
    <t>З ИРИНА ИВАНОВНА</t>
  </si>
  <si>
    <t>Л Сергей Анатольевич</t>
  </si>
  <si>
    <t>Ш Яна Владимировна</t>
  </si>
  <si>
    <t>С Евгений Геннадьевич</t>
  </si>
  <si>
    <t>Г Галина Кузьминична</t>
  </si>
  <si>
    <t>С Роман Александрович</t>
  </si>
  <si>
    <t>Я Марина Юрьевна</t>
  </si>
  <si>
    <t>М Михаил Васильевич</t>
  </si>
  <si>
    <t>Л Мария Дмитриевна</t>
  </si>
  <si>
    <t>В Анна Дмитриевна</t>
  </si>
  <si>
    <t>О Лариса Викторовна</t>
  </si>
  <si>
    <t>К Анна Борисовна</t>
  </si>
  <si>
    <t>Х Роман Андреевич</t>
  </si>
  <si>
    <t>И РУСЛАН ТИМЕРГАЛИЕВИЧ</t>
  </si>
  <si>
    <t>Ч Елена Николаевна</t>
  </si>
  <si>
    <t>С Раиса Марковна</t>
  </si>
  <si>
    <t>Б Марина Алиевна</t>
  </si>
  <si>
    <t>Г Владлен Андреевич</t>
  </si>
  <si>
    <t>В Назия Рафиковна</t>
  </si>
  <si>
    <t>Р Рефис Наильевич</t>
  </si>
  <si>
    <t>К Марина Юрьевна</t>
  </si>
  <si>
    <t>Ч Валерия Романовна</t>
  </si>
  <si>
    <t>К МАРИЯ ЕВГЕНЬЕВНА</t>
  </si>
  <si>
    <t>Ч АННА ВЛАДИМИРОВНА</t>
  </si>
  <si>
    <t>Х ЭДУАРД ИЛЬДАРОВИЧ</t>
  </si>
  <si>
    <t>С Любовь Евгеньевна</t>
  </si>
  <si>
    <t>Л ЕЛЕНА ВЛАДИМИРОВНА</t>
  </si>
  <si>
    <t>И ГАЛИНА АНДРЕЕВНА</t>
  </si>
  <si>
    <t>Е Максим Борисович</t>
  </si>
  <si>
    <t>С Анастасия Викторовна</t>
  </si>
  <si>
    <t>Б ИВАН НИКОЛАЕВИЧ</t>
  </si>
  <si>
    <t xml:space="preserve">М ООО </t>
  </si>
  <si>
    <t>Б Ирина Валерьевна</t>
  </si>
  <si>
    <t>О Алексей Александрович</t>
  </si>
  <si>
    <t>Д ДЕНИС ИГОРЕВИЧ</t>
  </si>
  <si>
    <t>Ч Елена Ивановна</t>
  </si>
  <si>
    <t>Л ЮЛИАН ВЛАДИМИРОВИЧ</t>
  </si>
  <si>
    <t>А АЛЕКСАНДРА ВЛАДИМИРОВНА</t>
  </si>
  <si>
    <t>С Федор Андреевич</t>
  </si>
  <si>
    <t>Г САБИНА АРАЗОВНА</t>
  </si>
  <si>
    <t>П Оксана Анатольевна</t>
  </si>
  <si>
    <t>Д ЕКАТЕРИНА СЕРГЕЕВНА</t>
  </si>
  <si>
    <t>Р ТАТЬЯНА ВИКТОРОВНА</t>
  </si>
  <si>
    <t>Г ВЯЧЕСЛАВ СЕРГЕЕВИЧ</t>
  </si>
  <si>
    <t>Г ПАВЕЛ ВИКТОРОВИЧ</t>
  </si>
  <si>
    <t>М Алина Владиславовна</t>
  </si>
  <si>
    <t>К ЭЛЕНА ВИКТОРОВНА</t>
  </si>
  <si>
    <t>Г ЕКАТЕРИНА ВИКТОРОВНА</t>
  </si>
  <si>
    <t>Г СВЕТЛАНА МИХАЙЛОВНА</t>
  </si>
  <si>
    <t>А ЕЛЕНА АЛЕКСАНДРОВНА</t>
  </si>
  <si>
    <t>П ЕКАТЕРИНА АНДРЕЕВНА</t>
  </si>
  <si>
    <t>Б Александр Николаевич</t>
  </si>
  <si>
    <t>Б Елена Юрьевна</t>
  </si>
  <si>
    <t>П Ольга Васильевна</t>
  </si>
  <si>
    <t>И Владимир Игоревич</t>
  </si>
  <si>
    <t>В Елена Жоржевна</t>
  </si>
  <si>
    <t>М Евгения Максимовна</t>
  </si>
  <si>
    <t>Х Оксана Давидовна</t>
  </si>
  <si>
    <t>Х Ольга Николаевна</t>
  </si>
  <si>
    <t>Г ЕЛЕНА НИКОЛАЕВНА</t>
  </si>
  <si>
    <t>Д Татьяна Анатольевна</t>
  </si>
  <si>
    <t>К Рунис Газизович</t>
  </si>
  <si>
    <t>П ЕЛЕНА ВЛАДИМИРОВНА</t>
  </si>
  <si>
    <t>Н АЛЕКСЕЙ АЛЕКСЕЕВИЧ</t>
  </si>
  <si>
    <t>П Вадим Юрьевич</t>
  </si>
  <si>
    <t>Б ДМИТРИЙ СЕРГЕЕВИЧ</t>
  </si>
  <si>
    <t>В в будущее</t>
  </si>
  <si>
    <t>М Юлия Владимировна</t>
  </si>
  <si>
    <t>К Владислав Сергеевич</t>
  </si>
  <si>
    <t>К Юлия Алексеевна</t>
  </si>
  <si>
    <t>Д Ольга Владимировна</t>
  </si>
  <si>
    <t>М КИРИЛЛ ВЛАДИМИРОВИЧ</t>
  </si>
  <si>
    <t>М РЕГИНА РУСЛАНОВНА</t>
  </si>
  <si>
    <t>С Екатерина Александровна</t>
  </si>
  <si>
    <t>М Владислав Андреевич</t>
  </si>
  <si>
    <t>З Виктория Геннадьевна</t>
  </si>
  <si>
    <t>Х Илюся Хуснитдиновна</t>
  </si>
  <si>
    <t>В Анна Павловна</t>
  </si>
  <si>
    <t>В МАРИЯ ВАЛЕРЬЕВНА</t>
  </si>
  <si>
    <t>А ДАРЬЯ ДМИТРИЕВНА</t>
  </si>
  <si>
    <t>Ф ЕЛИЗАВЕТА АЛЕКСЕЕВНА</t>
  </si>
  <si>
    <t>А Дмитрий Юрьевич</t>
  </si>
  <si>
    <t>Р ДМИТРИЙ ВАЛЕРЬЕВИЧ</t>
  </si>
  <si>
    <t>К Ольга Серафимовна</t>
  </si>
  <si>
    <t>Г Ольга Александровна</t>
  </si>
  <si>
    <t>Т Елена Андреевна</t>
  </si>
  <si>
    <t>Л Надежда Анатольевна</t>
  </si>
  <si>
    <t>Т Татьяна Викторовна</t>
  </si>
  <si>
    <t>М Джульетта Владимировна</t>
  </si>
  <si>
    <t>Ф Елена Петровна</t>
  </si>
  <si>
    <t>А Юлия Владимировна</t>
  </si>
  <si>
    <t>Р Александр Иванович</t>
  </si>
  <si>
    <t>М Сергей Дмитриевич</t>
  </si>
  <si>
    <t>К Лариса Александровна</t>
  </si>
  <si>
    <t>Б Наталья Николаевна</t>
  </si>
  <si>
    <t>З Владимир Валерьевич</t>
  </si>
  <si>
    <t>Н ЕВГЕНИЙ СЕРГЕЕВИЧ</t>
  </si>
  <si>
    <t>С ИГОРЬ ДЕНИСОВИЧ</t>
  </si>
  <si>
    <t>Б Виталий Викторович</t>
  </si>
  <si>
    <t>Т РОМАН АНАТОЛЬЕВИЧ</t>
  </si>
  <si>
    <t>Р ВАСИЛИЙ АЛЕКСЕЕВИЧ</t>
  </si>
  <si>
    <t>И Наталия Александровна</t>
  </si>
  <si>
    <t>М МАРАТ РАИСОВИЧ</t>
  </si>
  <si>
    <t>В Анастасия Викторовна</t>
  </si>
  <si>
    <t>М Яна Юрьевна</t>
  </si>
  <si>
    <t>К Игнат Алексеевич</t>
  </si>
  <si>
    <t>Д МАРИЯ АЛЕКСАНДРОВНА</t>
  </si>
  <si>
    <t>П СВЕТЛАНА ВИКТОРОВНА</t>
  </si>
  <si>
    <t>К МИХАИЛ ЮРЬЕВИЧ</t>
  </si>
  <si>
    <t>Ш ТАТЬЯНА ВЛАДИМИРОВНА</t>
  </si>
  <si>
    <t>О АННА СЕРГЕЕВНА</t>
  </si>
  <si>
    <t>Ш Сауле Гарифулловна</t>
  </si>
  <si>
    <t>С НИКОЛАЙ ВАЛЕРЬЕВИЧ</t>
  </si>
  <si>
    <t>Щ ЛЮБОВЬ ПЕТРОВНА</t>
  </si>
  <si>
    <t>М АЛЕКСАНДР АЛЕКСАНДРОВИЧ</t>
  </si>
  <si>
    <t>Е ОЛЕГ ЮРЬЕВИЧ</t>
  </si>
  <si>
    <t>А Улькер Али</t>
  </si>
  <si>
    <t>Д Юлия Владиславовна</t>
  </si>
  <si>
    <t>П ОЛЬГА ВИКТОРОВНА</t>
  </si>
  <si>
    <t>С ЭДУАРД КОНСТАНТИНОВИЧ</t>
  </si>
  <si>
    <t>Т Алибек Борисович</t>
  </si>
  <si>
    <t>Д АНАСТАСИЯ ПЕТРОВНА</t>
  </si>
  <si>
    <t>М Полина Алексеевна</t>
  </si>
  <si>
    <t>Г Сергей Францевич</t>
  </si>
  <si>
    <t>Х Альфия Рустамовна</t>
  </si>
  <si>
    <t>Б Яков Николаевич</t>
  </si>
  <si>
    <t>С МИХАИЛ МИХАЙЛОВИЧ</t>
  </si>
  <si>
    <t>С Дмитрий Алексеевич</t>
  </si>
  <si>
    <t>С ЕЛЕНА ПЕТРОВНА</t>
  </si>
  <si>
    <t>И Захар Алексеевич</t>
  </si>
  <si>
    <t>Ф АЛЬБИНА ФАИСОВНА</t>
  </si>
  <si>
    <t>М Ринат Ришатович</t>
  </si>
  <si>
    <t>Ж Ольга Владимировна</t>
  </si>
  <si>
    <t>П Людмила Михайловна</t>
  </si>
  <si>
    <t>К НАДЕЖДА ВАСИЛЬЕВНА</t>
  </si>
  <si>
    <t>В Илья Андреевич</t>
  </si>
  <si>
    <t>М Наталья Юрьевна</t>
  </si>
  <si>
    <t>А Алия Гильзиповна</t>
  </si>
  <si>
    <t>С Ирина Вячеславовна</t>
  </si>
  <si>
    <t>К Илья Александрович</t>
  </si>
  <si>
    <t>Д Дарья Дмитриевна</t>
  </si>
  <si>
    <t>А Роман Витальевич</t>
  </si>
  <si>
    <t>С МАРАТ РАМИСОВИЧ</t>
  </si>
  <si>
    <t>З Надежда Петровна</t>
  </si>
  <si>
    <t>У ДАРЬЯ АЛЕКСАНДРОВНА</t>
  </si>
  <si>
    <t>О Екатерина Олеговна</t>
  </si>
  <si>
    <t>Б ЛАРИСА ЮРЬЕВНА</t>
  </si>
  <si>
    <t>С Анна Александровна</t>
  </si>
  <si>
    <t>Г Андрей Геннадьевич</t>
  </si>
  <si>
    <t>Д Аннетт Семеновна</t>
  </si>
  <si>
    <t>К ЕЛЕНА ИГОРЕВНА</t>
  </si>
  <si>
    <t>К ДЕНИС ЭДУАРДОВИЧ</t>
  </si>
  <si>
    <t>В Нелли Алексеевна</t>
  </si>
  <si>
    <t>Г АЙГУЛЬ МЕНСУРОВНА</t>
  </si>
  <si>
    <t>Д Денис Николаевич</t>
  </si>
  <si>
    <t>К Павел Эдуардович</t>
  </si>
  <si>
    <t>Б Татьяна Константиновна</t>
  </si>
  <si>
    <t>Ш Кристина Артуровна</t>
  </si>
  <si>
    <t>Б Миннура Рамазановна</t>
  </si>
  <si>
    <t>Л Александр Владимирович</t>
  </si>
  <si>
    <t>О Максим Сергеевич</t>
  </si>
  <si>
    <t>С Елена Юрьевна</t>
  </si>
  <si>
    <t>С Никита Сергеевич</t>
  </si>
  <si>
    <t>М Алексей Вячеславович</t>
  </si>
  <si>
    <t>К Светлана Алексеевна</t>
  </si>
  <si>
    <t>Ж Сергей Владимирович</t>
  </si>
  <si>
    <t>К АНФИСА АНАТОЛЬЕВНА</t>
  </si>
  <si>
    <t>П Анастасия Владимировна</t>
  </si>
  <si>
    <t>Б Алла Викторовна</t>
  </si>
  <si>
    <t>К КИРИЛЛ ПАВЛОВИЧ</t>
  </si>
  <si>
    <t>Б Ирина Олеговна</t>
  </si>
  <si>
    <t>П СЕРГЕЙ СЕРГЕЕВИЧ</t>
  </si>
  <si>
    <t>Р ЮРИЙ РОСТИСЛАВОВИЧ</t>
  </si>
  <si>
    <t>Д АЛЕКСАНДРА АЛЕКСАНДРОВНА</t>
  </si>
  <si>
    <t>Г Лариса Потаевна</t>
  </si>
  <si>
    <t>М Иван Окаевич</t>
  </si>
  <si>
    <t>Е НАТАЛЬЯ ПЕТРОВНА</t>
  </si>
  <si>
    <t>Д Наталия Александровна</t>
  </si>
  <si>
    <t>И Эльвира Илгизаровна</t>
  </si>
  <si>
    <t>Г ЭЛЬВИН АДАЛАТ</t>
  </si>
  <si>
    <t>А Руслан Махаматович</t>
  </si>
  <si>
    <t>Ч СВЕТЛАНА АНАТОЛЬЕВНА</t>
  </si>
  <si>
    <t>М ГАЛИНА НИКОЛАЕВНА</t>
  </si>
  <si>
    <t>Д Анастасия Александровна</t>
  </si>
  <si>
    <t>М Дмитрий Владимирович</t>
  </si>
  <si>
    <t>Ч Алексей Михайлович</t>
  </si>
  <si>
    <t>Н Егор Викторович</t>
  </si>
  <si>
    <t>М ИЛЁС ИРГАШЕВИЧ</t>
  </si>
  <si>
    <t>П Наталья Александровна</t>
  </si>
  <si>
    <t>К Андрей Витальевич</t>
  </si>
  <si>
    <t>О Тамара Ивановна</t>
  </si>
  <si>
    <t>Р Эльмира Рустамовна</t>
  </si>
  <si>
    <t>К ПАВЕЛ МИХАЙЛОВИЧ</t>
  </si>
  <si>
    <t>М МАРИНА НИКОЛАЕВНА</t>
  </si>
  <si>
    <t>К Гульнара Хакимяновна</t>
  </si>
  <si>
    <t>Т Галина Петровна</t>
  </si>
  <si>
    <t>Р ОЛЕСЯ СЕРГЕЕВНА</t>
  </si>
  <si>
    <t>С Альбина Дмитриевна</t>
  </si>
  <si>
    <t>Р Оксана Евгеньевна</t>
  </si>
  <si>
    <t>К ВИКТОР МИХАЙЛОВИЧ</t>
  </si>
  <si>
    <t>Д АЛЕКСАНДР АЛЕКСАНДРОВИЧ</t>
  </si>
  <si>
    <t>А ИРИНА ВАСИЛЬЕВНА</t>
  </si>
  <si>
    <t>Я Сергей Евгеньевич</t>
  </si>
  <si>
    <t>Ф Рамиль Рафильевич</t>
  </si>
  <si>
    <t>Ш ОЛЬГА ГЕННАДЬЕВНА</t>
  </si>
  <si>
    <t>Г Светлана Сергеевна</t>
  </si>
  <si>
    <t>О Вера Николаевна</t>
  </si>
  <si>
    <t>К ЕЛЕНА ВАЛЕНТИНОВНА</t>
  </si>
  <si>
    <t>К АНАСТАСИЯ ДЕНИСОВНА</t>
  </si>
  <si>
    <t>Н Оксана Николаевна</t>
  </si>
  <si>
    <t>Х Ирик Жамилевич</t>
  </si>
  <si>
    <t>К ИГОРЬ ВАЛЕРЬЕВИЧ</t>
  </si>
  <si>
    <t>И Алина Рустэмовна</t>
  </si>
  <si>
    <t>Р Ольга Владимировна</t>
  </si>
  <si>
    <t>Б СВЕТЛАНА СЕМЕНОВНА</t>
  </si>
  <si>
    <t>Г Эдуард Дмитриевич</t>
  </si>
  <si>
    <t>Р Игорь Владимирович</t>
  </si>
  <si>
    <t>Д Айнар Хайруллаевич</t>
  </si>
  <si>
    <t>к василий александрович</t>
  </si>
  <si>
    <t>К Айгуль Тагировна</t>
  </si>
  <si>
    <t>Г Данил Альбертович</t>
  </si>
  <si>
    <t>М Вероника Владимировна</t>
  </si>
  <si>
    <t>Х ЛИЛИЯ УЛЬФАТОВНА</t>
  </si>
  <si>
    <t>С Клара Адживалиевна</t>
  </si>
  <si>
    <t>Ф Илья Алексеевич</t>
  </si>
  <si>
    <t>С Анна Анатольевна</t>
  </si>
  <si>
    <t>Б Ольга Нургалиевна</t>
  </si>
  <si>
    <t>Е ЛЮДМИЛА АЛЕКСАНДРОВНА</t>
  </si>
  <si>
    <t>Ч ВЯЧЕСЛАВ ВИКТОРОВИЧ</t>
  </si>
  <si>
    <t>Б Анна Анатольевна</t>
  </si>
  <si>
    <t>Н МАРИНА АЛЕКСАНДРОВНА</t>
  </si>
  <si>
    <t>Ф Анастасия Владимировна</t>
  </si>
  <si>
    <t>П Татьяна Владимировна</t>
  </si>
  <si>
    <t>Х Дарья Александровна</t>
  </si>
  <si>
    <t>Ф ОЛЬГА ВЛАДИМИРОВНА</t>
  </si>
  <si>
    <t>Ц Елена Андреевна</t>
  </si>
  <si>
    <t>Ф ОЛЬГА ВИКТОРОВНА</t>
  </si>
  <si>
    <t>К ЕВГЕНИЯ ФЕДОРОВНА</t>
  </si>
  <si>
    <t>С ВАДИМ АЛЕКСАНДРОВИЧ</t>
  </si>
  <si>
    <t>В ДИАНА ИЛГИЗОВНА</t>
  </si>
  <si>
    <t>С ЭЛИНА СЕРГЕЕВНА</t>
  </si>
  <si>
    <t>Н Роза Рафаиловна</t>
  </si>
  <si>
    <t>С Игорь Андреевич</t>
  </si>
  <si>
    <t>Б Алина Рустамовна</t>
  </si>
  <si>
    <t>В АЛЕКСАНДР ЮРЬЕВИЧ</t>
  </si>
  <si>
    <t>С МАРИЯ ВЛАДИМИРОВНА</t>
  </si>
  <si>
    <t>Д ЛАРИСА ВЛАДИМИРОВНА</t>
  </si>
  <si>
    <t>К Диана Валерьевна</t>
  </si>
  <si>
    <t>Г Ильшат Фаритович</t>
  </si>
  <si>
    <t>Б Елена Николаевна</t>
  </si>
  <si>
    <t>Д Юлия Сергеевна</t>
  </si>
  <si>
    <t>Б Раушания Мансоровна</t>
  </si>
  <si>
    <t>Г Саида Азад</t>
  </si>
  <si>
    <t>Ф Ильдар Рафисович</t>
  </si>
  <si>
    <t>Б Алсу Салимзяновна</t>
  </si>
  <si>
    <t>М Елена Владимировна</t>
  </si>
  <si>
    <t>Т АННА ПЕТРОВНА</t>
  </si>
  <si>
    <t>С Ильдус Ильясович</t>
  </si>
  <si>
    <t>О ИРИНА ЛЕОНИДОВНА</t>
  </si>
  <si>
    <t>Н АЙНУР ХАЛИТОВИЧ</t>
  </si>
  <si>
    <t>К КСЕНИЯ АНДРЕЕВНА</t>
  </si>
  <si>
    <t>С Людмила Александровна</t>
  </si>
  <si>
    <t>Б Антон Николаевич</t>
  </si>
  <si>
    <t>Л ДМИТРИЙ ВИКТОРОВИЧ</t>
  </si>
  <si>
    <t>Р Анна Николаевна</t>
  </si>
  <si>
    <t>К Людмила Сергеевна</t>
  </si>
  <si>
    <t>К Наталья Алексеевна</t>
  </si>
  <si>
    <t>Н Тамара Мамедовна</t>
  </si>
  <si>
    <t>Р Дмитрий Владимирович</t>
  </si>
  <si>
    <t>Л Дарья Николаевна</t>
  </si>
  <si>
    <t>П Екатерина Евгеньевна</t>
  </si>
  <si>
    <t>М РУСТАМ ЭРКИНОВИЧ</t>
  </si>
  <si>
    <t>К Андрей Николаевич</t>
  </si>
  <si>
    <t>С ВЕРА ВАСИЛЬЕВНА</t>
  </si>
  <si>
    <t>Х Юлия Олеговна</t>
  </si>
  <si>
    <t>Л Георгий Николаевич</t>
  </si>
  <si>
    <t>Г Елена Валерьевна</t>
  </si>
  <si>
    <t>Г Джамшед Рахмонович</t>
  </si>
  <si>
    <t>С АНАСТАСИЯ СЕРГЕЕВНА</t>
  </si>
  <si>
    <t>М Марина Глебовна</t>
  </si>
  <si>
    <t>У Маргарита Олеговна</t>
  </si>
  <si>
    <t>С Вера Павловна</t>
  </si>
  <si>
    <t>С Наталья Анатольевна</t>
  </si>
  <si>
    <t>Н АРТУР ВЛАДИМИРОВИЧ</t>
  </si>
  <si>
    <t>М Халида Гурбановна</t>
  </si>
  <si>
    <t>Б Ариадна Вадимовна</t>
  </si>
  <si>
    <t>С Ильмир Ильшатович</t>
  </si>
  <si>
    <t>Д Илья Николаевич</t>
  </si>
  <si>
    <t>П Дарья Андреевна</t>
  </si>
  <si>
    <t>З Зарина Разифовна</t>
  </si>
  <si>
    <t>Х Павел Васильевич</t>
  </si>
  <si>
    <t>И Поликарпов Алексеевич</t>
  </si>
  <si>
    <t xml:space="preserve">М Егана </t>
  </si>
  <si>
    <t>Г ЛИЛИЯ ГАЙРАТОВНА</t>
  </si>
  <si>
    <t>В Лейсан Ильхамовна</t>
  </si>
  <si>
    <t>Н Иван Сергеевич</t>
  </si>
  <si>
    <t>Я Светлана Алексеевна</t>
  </si>
  <si>
    <t>К Екатерина Валерьевна</t>
  </si>
  <si>
    <t>Л Галина Габдрахмановна</t>
  </si>
  <si>
    <t>К Наргиза Рамизовна</t>
  </si>
  <si>
    <t>А ВЯЧЕСЛАВ ГЕННАДЬЕВИЧ</t>
  </si>
  <si>
    <t>Х Рамиль Рафисович</t>
  </si>
  <si>
    <t>Б Альберт Ринатович</t>
  </si>
  <si>
    <t>Г Виктория Олеговна</t>
  </si>
  <si>
    <t>Е Дмитрий Александрович</t>
  </si>
  <si>
    <t>Ш ЕВГЕНИЙ АНАТОЛЬЕВИЧ</t>
  </si>
  <si>
    <t>Б НАТАЛЬЯ ПЕТРОВНА</t>
  </si>
  <si>
    <t>Ц Ирина Сергеевна</t>
  </si>
  <si>
    <t>В Оксана Олеговна</t>
  </si>
  <si>
    <t>К Михаил Николаевич</t>
  </si>
  <si>
    <t>Н БУЛАТ РИНАТОВИЧ</t>
  </si>
  <si>
    <t>П Эльвира Наильевна</t>
  </si>
  <si>
    <t>Г Эльмира Анисовна</t>
  </si>
  <si>
    <t>Ш НАТАЛЬЯ ВИКТОРОВНА</t>
  </si>
  <si>
    <t>К Ольга Викторовна</t>
  </si>
  <si>
    <t>Б Зинхар Хусеевна</t>
  </si>
  <si>
    <t>Д ПОЛИНА ВЛАДИМИРОВНА</t>
  </si>
  <si>
    <t>Л Олег Геннадьевич</t>
  </si>
  <si>
    <t>Ф МАРИЯ СЕРГЕЕВНА</t>
  </si>
  <si>
    <t>Т Михаил Сергеевич</t>
  </si>
  <si>
    <t>Ч Юлия Сергеевна</t>
  </si>
  <si>
    <t>Ф Кристина Петровна</t>
  </si>
  <si>
    <t>Л АЛЕКСАНДРА АНДРЕЕВНА</t>
  </si>
  <si>
    <t>Х Ольга Васильевна</t>
  </si>
  <si>
    <t>А Елена Александровна</t>
  </si>
  <si>
    <t>Т Михаил Николаевич</t>
  </si>
  <si>
    <t>У Алина Игоревна</t>
  </si>
  <si>
    <t>Ш Евгений Александрович</t>
  </si>
  <si>
    <t>Ч Наталья Владимировна</t>
  </si>
  <si>
    <t>Б ДМИТРИЙ ЕВГЕНЬЕВИЧ</t>
  </si>
  <si>
    <t>С АЛЕКСАНДРА БОРИСОВНА</t>
  </si>
  <si>
    <t>Ф Марина Борисовна</t>
  </si>
  <si>
    <t>С Эльвина Альбертовна</t>
  </si>
  <si>
    <t>М Леонелла Муаедовна</t>
  </si>
  <si>
    <t>Л Юлия Сергеевна</t>
  </si>
  <si>
    <t>М Зарина Михайловна</t>
  </si>
  <si>
    <t>Б Евгения Алексеевна</t>
  </si>
  <si>
    <t>Г ОЛЬГА ИВАНОВНА</t>
  </si>
  <si>
    <t>Ш Евгения Викторовна</t>
  </si>
  <si>
    <t>А Александр Владимирович</t>
  </si>
  <si>
    <t>Л НАТАЛЬЯ ЮРЬЕВНА</t>
  </si>
  <si>
    <t>Д Владимир Александрович</t>
  </si>
  <si>
    <t>Ж Эльвира Васильевна</t>
  </si>
  <si>
    <t>Л Екатерина Михайловна</t>
  </si>
  <si>
    <t>П Михаил Петрович</t>
  </si>
  <si>
    <t>Ш ФАРИДУН БАХОДУРОВИЧ</t>
  </si>
  <si>
    <t>Т Ольга Александровна</t>
  </si>
  <si>
    <t>К Екатерина Сергеевна</t>
  </si>
  <si>
    <t>В Светлана Владимировна</t>
  </si>
  <si>
    <t>Б Елена Шотовна</t>
  </si>
  <si>
    <t>Б Кирилл Святославович</t>
  </si>
  <si>
    <t>С ВЛАДИМИР НИКОЛАЕВИЧ</t>
  </si>
  <si>
    <t>С Юлия Сергеевна</t>
  </si>
  <si>
    <t>С Дарья Сергеевна</t>
  </si>
  <si>
    <t>В Сергей Павлович</t>
  </si>
  <si>
    <t>С Виктория Николаевна</t>
  </si>
  <si>
    <t>О АЛЕКСЕЙ ВЛАДИМИРОВИЧ</t>
  </si>
  <si>
    <t>Г Дмитрий Александрович</t>
  </si>
  <si>
    <t>Х Елена Александровна</t>
  </si>
  <si>
    <t>А Ирина Михайловна</t>
  </si>
  <si>
    <t>Б Анна Валерьевна</t>
  </si>
  <si>
    <t>Б ОРХАН РАУФ</t>
  </si>
  <si>
    <t>З ОЛЕГ ВИТАЛЬЕВИЧ</t>
  </si>
  <si>
    <t>А Рена Яшар</t>
  </si>
  <si>
    <t>Б РАФАЭЛЬ АХНАФОВИЧ</t>
  </si>
  <si>
    <t>Е Екатерина Александровна</t>
  </si>
  <si>
    <t>Б Алексей Олегович</t>
  </si>
  <si>
    <t>Д Алёна Олеговна</t>
  </si>
  <si>
    <t>Г ВИТАЛИЙ ИГОРЕВИЧ</t>
  </si>
  <si>
    <t>П Мария Геннадьевна</t>
  </si>
  <si>
    <t>С НАДЕЖДА СЕРГЕЕВНА</t>
  </si>
  <si>
    <t>Л Кристина Александровна</t>
  </si>
  <si>
    <t>Р Алихан Магомедович</t>
  </si>
  <si>
    <t>Н Геннадий Иванович</t>
  </si>
  <si>
    <t>О Илья Андреевич</t>
  </si>
  <si>
    <t>П Марина Васильевна</t>
  </si>
  <si>
    <t>М МАРИЯ КИРЗИМОВНА</t>
  </si>
  <si>
    <t>Б ИРИНА АЛЕКСАНДРОВНА</t>
  </si>
  <si>
    <t>И Лилия Руслановна</t>
  </si>
  <si>
    <t>К Евгений Михайлович</t>
  </si>
  <si>
    <t>Х Павел Владимирович</t>
  </si>
  <si>
    <t>Р Марат Эдуардович</t>
  </si>
  <si>
    <t>Б Валентина Александровна</t>
  </si>
  <si>
    <t>К Арина Анатольевна</t>
  </si>
  <si>
    <t>Г Давит Альбертович</t>
  </si>
  <si>
    <t>Б Вадим Владимирович</t>
  </si>
  <si>
    <t>Х Денис Ришатович</t>
  </si>
  <si>
    <t>Е Елена Германовна</t>
  </si>
  <si>
    <t>К Ирина Евгеньевна</t>
  </si>
  <si>
    <t>О Виталий Викторович</t>
  </si>
  <si>
    <t>П Алина Минихановна</t>
  </si>
  <si>
    <t>Н Анна Юрьевна</t>
  </si>
  <si>
    <t>К Александр Павлович</t>
  </si>
  <si>
    <t>Н АНДРЕЙ НИКОЛАЕВИЧ</t>
  </si>
  <si>
    <t>С АНАСТАСИЯ ДМИТРИЕВНА</t>
  </si>
  <si>
    <t>К Валентина Владимировна</t>
  </si>
  <si>
    <t>К Ольга Вячеславовна</t>
  </si>
  <si>
    <t>С Наталья Андреевна</t>
  </si>
  <si>
    <t>Д АЛЬБИНА ЯХИЕВНА</t>
  </si>
  <si>
    <t>С Ольга Игоревна</t>
  </si>
  <si>
    <t>Л Антонина Сергеевна</t>
  </si>
  <si>
    <t>В АЛЬБИНА АНАТОЛЬЕВНА</t>
  </si>
  <si>
    <t>П Наталья Робертовна</t>
  </si>
  <si>
    <t>З Павел Олегович</t>
  </si>
  <si>
    <t>С ГАРИК ГАГИКОВИЧ</t>
  </si>
  <si>
    <t>М Диана Михайловна</t>
  </si>
  <si>
    <t>П ВАГАН ЛАСЛОВИЧ</t>
  </si>
  <si>
    <t>З Константин Семенович</t>
  </si>
  <si>
    <t>К АНДРЕЙ ВЛАДИМИРОВИЧ</t>
  </si>
  <si>
    <t>Л Евгений Сергеевич</t>
  </si>
  <si>
    <t>Р Денис Валерьевич</t>
  </si>
  <si>
    <t>О Елена Борисовна</t>
  </si>
  <si>
    <t>И АЛЕКСАНДР ДМИТРИЕВИЧ</t>
  </si>
  <si>
    <t>Б Иван Андреевич</t>
  </si>
  <si>
    <t>П ВЛАДИМИР НИКОЛАЕВИЧ</t>
  </si>
  <si>
    <t>А Станислав Викторович</t>
  </si>
  <si>
    <t>А КРИСТИНА ВАЛЕРЬЕВНА</t>
  </si>
  <si>
    <t>Р Дмитрий Александрович</t>
  </si>
  <si>
    <t>С Диляра Шамильевна</t>
  </si>
  <si>
    <t>Б Светлана Григорьевна</t>
  </si>
  <si>
    <t>Ш Анна Викторовна</t>
  </si>
  <si>
    <t>С Ирина Николаевна</t>
  </si>
  <si>
    <t>С Ксения Валентиновна</t>
  </si>
  <si>
    <t>Б АЛЕКСАНДР ТАРАСОВИЧ</t>
  </si>
  <si>
    <t>У ИННА ОЛЕГОВНА</t>
  </si>
  <si>
    <t>П НАТАЛЬЯ ВЛАДИМИРОВНА</t>
  </si>
  <si>
    <t>Ф Дарья Аркадиевна</t>
  </si>
  <si>
    <t>П НАТАЛЬЯ НИКОЛАЕВНА</t>
  </si>
  <si>
    <t>М РУСТАМ БОЛАТОВИЧ</t>
  </si>
  <si>
    <t>Ч Алёна Олеговна</t>
  </si>
  <si>
    <t>Ч Дмитрий Александрович</t>
  </si>
  <si>
    <t>Я Павел Александрович</t>
  </si>
  <si>
    <t>Г Вероника Алексеевна</t>
  </si>
  <si>
    <t>В Антон Александрович</t>
  </si>
  <si>
    <t>Ш Елена Леонидовна</t>
  </si>
  <si>
    <t>Т Виталий Анатольевич</t>
  </si>
  <si>
    <t>Л Юлия Игоревна</t>
  </si>
  <si>
    <t>Б Павел Павлович</t>
  </si>
  <si>
    <t>С Максим Павлович</t>
  </si>
  <si>
    <t>Т Александр Сергеевич</t>
  </si>
  <si>
    <t>К ОЛЬГА СЕРГЕЕВНА</t>
  </si>
  <si>
    <t>Е Бэлла Викторовна</t>
  </si>
  <si>
    <t>О ОЛЬГА НИКОЛАЕВНА</t>
  </si>
  <si>
    <t>З МИХАИЛ ВЛАДИМИРОВИЧ</t>
  </si>
  <si>
    <t>К Елена Геннадьевна</t>
  </si>
  <si>
    <t>Ч СЕРГЕЙ ВАСИЛЬЕВИЧ</t>
  </si>
  <si>
    <t>Г Виталий Станиславович</t>
  </si>
  <si>
    <t>Р ЗУЛЬФИЯ БАРИЕВНА</t>
  </si>
  <si>
    <t>С Надежда Хоейевна</t>
  </si>
  <si>
    <t>Т Павел Геннадьевич</t>
  </si>
  <si>
    <t>Л Татьяна Анатольевна</t>
  </si>
  <si>
    <t>Ж СВЕТЛАНА ВИКТОРОВНА</t>
  </si>
  <si>
    <t>Г Дмитрий Рафаилович</t>
  </si>
  <si>
    <t>К ВЯЧЕСЛАВ СЕРГЕЕВИЧ</t>
  </si>
  <si>
    <t>С Ксения Александровна</t>
  </si>
  <si>
    <t>Р Анастасия Александровна</t>
  </si>
  <si>
    <t>Р Станислав Александрович</t>
  </si>
  <si>
    <t>Е Владимир Дмитриевич</t>
  </si>
  <si>
    <t>Г Евгений Анатольевич</t>
  </si>
  <si>
    <t>К ЮЛИЯ ВАЛЕРЬЕВНА</t>
  </si>
  <si>
    <t>Е ЮЛИЯ ИЛЬДУСОВНА</t>
  </si>
  <si>
    <t>И Аделия Рустэмовна</t>
  </si>
  <si>
    <t>С СЕРГЕЙ НИКОЛАЕВИЧ</t>
  </si>
  <si>
    <t>Б ДЕНИС ИГОРЕВИЧ</t>
  </si>
  <si>
    <t>С Сергей Владимирович</t>
  </si>
  <si>
    <t>П Ирина Аркадьевна</t>
  </si>
  <si>
    <t>Ф АЛЕКСЕЙ ГЕННАДЬЕВИЧ</t>
  </si>
  <si>
    <t>П Артур Сергеевич</t>
  </si>
  <si>
    <t>С ОЛЬГА ЮРЬЕВНА</t>
  </si>
  <si>
    <t>С Максим Александрович</t>
  </si>
  <si>
    <t>А АЛЕКСЕЙ АЛЕКСАНДРОВИЧ</t>
  </si>
  <si>
    <t>Д СЕРГЕЙ АНАТОЛЬЕВИЧ</t>
  </si>
  <si>
    <t>П Иван Владимирович</t>
  </si>
  <si>
    <t>Б Марина Вячеславовна</t>
  </si>
  <si>
    <t>В ЮЛИЯ ВЛАДИМИРОВНА</t>
  </si>
  <si>
    <t>П Евгений Анатольевич</t>
  </si>
  <si>
    <t>И Расим Шамильевич</t>
  </si>
  <si>
    <t>Ф РОДИОН АЛЕКСАНДРОВИЧ</t>
  </si>
  <si>
    <t>И СЕРГЕЙ ВЛАДИМИРОВИЧ</t>
  </si>
  <si>
    <t>К Майя Владимировна</t>
  </si>
  <si>
    <t>Х Жанна Муршитовна</t>
  </si>
  <si>
    <t>З АЛЕКСЕЙ АНДРЕЕВИЧ</t>
  </si>
  <si>
    <t>К Андрей Александрович</t>
  </si>
  <si>
    <t>Б Эльдар Константинович</t>
  </si>
  <si>
    <t>Перечисления клиентов Сбербанка, за АПРЕЛЬ 2023 г.</t>
  </si>
  <si>
    <t>КОБЯКОВ НИКИТА СЕРГЕЕВИЧ (ИП)</t>
  </si>
  <si>
    <t>БОГАТЫРЕВА СВЕТЛАНА АРКАДЬЕВНА (ИП)</t>
  </si>
  <si>
    <t>ООО "АБРИЗ"</t>
  </si>
  <si>
    <t>ООО "АТЛАНТА"</t>
  </si>
  <si>
    <t>ООО "СК БИТЭКС"</t>
  </si>
  <si>
    <t>ООО "СИТИ СТРОЙ"</t>
  </si>
  <si>
    <t>Стяжкин Владимир Алексеевич (ИП)</t>
  </si>
  <si>
    <t>ООО "ТЕРМОДИНАМИКА"</t>
  </si>
  <si>
    <t>ООО "ГАММА"</t>
  </si>
  <si>
    <t>ООО "ТОРГОВАЯ СИСТЕМА"</t>
  </si>
  <si>
    <t>ООО "КЛИМАТ-СТРОЙ"</t>
  </si>
  <si>
    <t>ИПСавченко Алексей Николаевич</t>
  </si>
  <si>
    <t>ООО "РУССКИЕ ПЕПТИДЫ"</t>
  </si>
  <si>
    <t>ИПКАМЕНСКИЙ НИКОЛАЙ АЛЕКСЕЕВИЧ</t>
  </si>
  <si>
    <t>ИПАЯПБЕРГЕНОВА ВАЛЕРИЯ СЕРГЕЕВНА</t>
  </si>
  <si>
    <t>ИПБОРОДИН АЛЕКСЕЙ АНДРЕЕВИЧ</t>
  </si>
  <si>
    <t>ИПАРСИМЕРЗАЕВ РУСЛАН САИДОВИЧ</t>
  </si>
  <si>
    <t>Степина Елена Викторовна (ИП)</t>
  </si>
  <si>
    <t>ИПДжамалдаев Алихан Султанович</t>
  </si>
  <si>
    <t>МИХАЙЛОВ КИДРАКСИС ИВАНОВИЧ (ИП)</t>
  </si>
  <si>
    <t>Михалкина Светлана Викторовна (ИП)</t>
  </si>
  <si>
    <t>ТАТАУРОВ МАКСИМ АНДРЕЕВИЧ (ИП)</t>
  </si>
  <si>
    <t>ЛЕОНГАРДТ АЛЕКСЕЙ ЭДУАРДОВИЧ (ИП)</t>
  </si>
  <si>
    <t>ЧЕКМАРЕВ ПЛАТОН ВИКТОРОВИЧ (ИП)</t>
  </si>
  <si>
    <t>ООО "ТРАСТТРЕЙД"</t>
  </si>
  <si>
    <t>ГУЛИЕВ ИКМЕТ ЯГУБ ОГЛЫ глава КФХ</t>
  </si>
  <si>
    <t>Севостьянов Александр Владимирович (ИП)</t>
  </si>
  <si>
    <t>КРИВОГОРНИЦЫН АЙАЛ РЕВОРЬЕВИЧ (ИП)</t>
  </si>
  <si>
    <t>ТУПИКА ДМИТРИЙ ВЛАДИМИРОВИЧ (ИП)</t>
  </si>
  <si>
    <t>Потанин Анатолий Сергеевич (ИП)</t>
  </si>
  <si>
    <t>Захарин Владислав Николаевич (ИП)</t>
  </si>
  <si>
    <t>ИПСТАРЧИКОВ АЛЕКСАНДР ВИКТОРОВИЧ</t>
  </si>
  <si>
    <t>Панов Алексей Владимирович (ИП)</t>
  </si>
  <si>
    <t>ИПБУЛИГА ЛЕОНИД МИХАЙЛОВИЧ</t>
  </si>
  <si>
    <t>ТРОФИМОВ МАКСИМ СЕРГЕЕВИЧ (ИП)</t>
  </si>
  <si>
    <t>ООО "КМК"</t>
  </si>
  <si>
    <t>КАЛАЧЕВ СЕРГЕЙ ГЕННАДЬЕВИЧ (ИП)</t>
  </si>
  <si>
    <t>ООО "ТСК ОРГАНИК"</t>
  </si>
  <si>
    <t>ИПВИКОЛ АРКАДИЙ СТЕПАНОВИЧ</t>
  </si>
  <si>
    <t>Зачисление процентов, начисленных по вкладу.</t>
  </si>
  <si>
    <t>ЕФИМОВ ВАЛЕРИЙ НИКОЛАЕВИЧ (ИП)</t>
  </si>
  <si>
    <t>АЛЕКСЕЕВА МАРИНА ИЛЬИНИЧНА (ИП)</t>
  </si>
  <si>
    <t>ЮСУПОВА РУМИЯ ХАЛИЛОВНА (ИП)</t>
  </si>
  <si>
    <t>КОВАЛЕВА ТАТЬЯНА МИХАЙЛОВНА (ИП)</t>
  </si>
  <si>
    <t>ИПЦЕНГЛЕР АЛЕКСАНДР ВЛАДИМИРОВИЧ</t>
  </si>
  <si>
    <t>Будников Вячеслав Алексеевич (ИП)П)</t>
  </si>
  <si>
    <t>Игнатенко Василий Сергеевич (ИП)</t>
  </si>
  <si>
    <t>ХОХЛАЧ ИРИНА ВЛАДИМИРОВНА (ИП)</t>
  </si>
  <si>
    <t>СТЕПАНОВ АЛЕКСЕЙ АНАТОЛЬЕВИЧ (ИП)</t>
  </si>
  <si>
    <t>ООО "ИНТЕРФУДСЕРВИС"</t>
  </si>
  <si>
    <t>БОРИСОВА ВАЛЕНТИНА НИКОЛАЕВНА (ИП)</t>
  </si>
  <si>
    <t>ГРЕБНЕВ РОМАН ЮРЬЕВИЧ (ИП)</t>
  </si>
  <si>
    <t>ВЛАСОВ ИГОРЬ ВЛАДИМИРОВИЧ (ИП)</t>
  </si>
  <si>
    <t>ПОДКИН АЛЕКСАНДР ИГОРЕВИЧ (ИП)</t>
  </si>
  <si>
    <t>Кривицкая Марина Николаевна (ИП)</t>
  </si>
  <si>
    <t>БЕЛИК АЛЕКСАНДР АЛЕКСАНДРОВИЧ (ИП)</t>
  </si>
  <si>
    <t>Кочковой Артем Иванович (ИП)</t>
  </si>
  <si>
    <t>Семенов Дмитрий Николаевич (ИП)</t>
  </si>
  <si>
    <t>АЛЕКСЕЕВ АЛЕКСАНДР НИКОЛАЕВИЧ (ИП)</t>
  </si>
  <si>
    <t>ООО "ВЕКТОР"</t>
  </si>
  <si>
    <t>ВАЛАНТЫРЬ ЕВГЕНИЙ ГЕННАДЬЕВИЧ (ИП)</t>
  </si>
  <si>
    <t>ЕВСТРАШКИН МИХАИЛ АЛЕКСАНДРОВИЧ (ИП)</t>
  </si>
  <si>
    <t>ПОПОВ АНДРЕЙ ЛЕОНИДОВИЧ (ИП)</t>
  </si>
  <si>
    <t>АНДРЕЕВ АЛЕКСАНДР МИХАЙЛОВИЧ (ИП)</t>
  </si>
  <si>
    <t>ИПЖУРАВЛЕВА ВИКТОРИЯ ВАДИМОВНА</t>
  </si>
  <si>
    <t>ООО "ЭЛИТАВТОРУС"</t>
  </si>
  <si>
    <t>ДЕРКАЧЕВ СЕРГЕЙ АЛЕКСАНДРОВИЧ (ИП)</t>
  </si>
  <si>
    <t>ООО "ВОСТОК-ИНВЕСТ"</t>
  </si>
  <si>
    <t>Саруханян Армен Арсенович (ИП)</t>
  </si>
  <si>
    <t>СТАМАТ ИГОРЬ ДМИТРИЕВИЧ (ИП)</t>
  </si>
  <si>
    <t>ООО "ГК ЦИС"</t>
  </si>
  <si>
    <t>ОСИПОВ АНДРЕЙ ВЯЧЕСЛАВОВИЧ (ИП)</t>
  </si>
  <si>
    <t>АНТОНОВ АЛЕКСЕЙ ИВАНОВИЧ (ИП)</t>
  </si>
  <si>
    <t>КЛАДИЕВ МАКСИМ ЮРЬЕВИЧ (ИП)</t>
  </si>
  <si>
    <t>НЕДОБОРОВА НАДЕЖДА ИВАНОВНА (ИП)</t>
  </si>
  <si>
    <t>ВАЛИЕВ АЛМАЗ КАДИМОВИЧ (ИП)</t>
  </si>
  <si>
    <t>ИБРАГИМОВА АЛЕКСАНДРА ВАСИЛЬЕВНА (ИП)</t>
  </si>
  <si>
    <t>ООО "ЭНЕРГОСТРОЙИНЖИНИРИНГ"</t>
  </si>
  <si>
    <t>ООО "ДЕ-ФАКТО"</t>
  </si>
  <si>
    <t>СЛИВКИНА ИРИНА АНАТОЛЬЕВНА (ИП)</t>
  </si>
  <si>
    <t>ПЕТРИК ЕВГЕНИЙ ЕВГЕНЬЕВИЧ (ИП)</t>
  </si>
  <si>
    <t>Никишов Владимир Валерьевич (ИП)</t>
  </si>
  <si>
    <t>Диброва Елена Петровна (ИП)</t>
  </si>
  <si>
    <t>ГЕРМАН АЛЬБЕРТ ВАСИЛЬЕВИЧ (ИП)</t>
  </si>
  <si>
    <t>РУДАКОВ МИХАИЛ НИКОЛАЕВИЧ (ИП)</t>
  </si>
  <si>
    <t>ЖОРОВА ОКСАНА ВЛАДИМИРОВНА (ИП)</t>
  </si>
  <si>
    <t>ООО "999999999.РУ"</t>
  </si>
  <si>
    <t>АТЕЛЬКИН ИГОРЬ ВЛАДИМИРОВИЧ (ИП)</t>
  </si>
  <si>
    <t>ИПЦыганаш Валерий Николаевич</t>
  </si>
  <si>
    <t>ООО "САТУРН"</t>
  </si>
  <si>
    <t>ДЕРЕВЯНКИН ЕВГЕНИЙ ВАЛЕРЬЕВИЧ (ИП)</t>
  </si>
  <si>
    <t>Удиванова Екатерина Владимировна (ИП)</t>
  </si>
  <si>
    <t>ФЕДОРОВ АНДРЕЙ ВИКТОРОВИЧ (ИП)</t>
  </si>
  <si>
    <t>Ситников Александр Александрович (ИП)</t>
  </si>
  <si>
    <t>РУЗАЕВ МАКСИМ ВАСИЛЬЕВИЧ (ИП)</t>
  </si>
  <si>
    <t>АБЗАЛТДИНОВ РАДИЙ АХТЯМОВИЧ (ИП)</t>
  </si>
  <si>
    <t>БОТАЛОВА ЕЛИЗАВЕТА ВАЛЕРЬЕВНА (ИП)</t>
  </si>
  <si>
    <t>ООО "Рем-Строй Проект"</t>
  </si>
  <si>
    <t>СИМОНОВ ЕГОР АНАТОЛЬЕВИЧ (ИП)</t>
  </si>
  <si>
    <t>РУСИНОВ ВИКТОР АЛЕКСАНДРОВИЧ (ИП)</t>
  </si>
  <si>
    <t>МИХЕЕВА ЯНА МИХАЙЛОВНА</t>
  </si>
  <si>
    <t>Балтруконис Эдгар Альмантович (ИП)</t>
  </si>
  <si>
    <t>ООО "ВОЛГАРД"</t>
  </si>
  <si>
    <t>ВИКУЛОВА МАРИНА ЮРЬЕВНА (ИП)</t>
  </si>
  <si>
    <t>БОГДАНОВ ВЛАДИМИР ВИКТОРОВИЧ (ИП)</t>
  </si>
  <si>
    <t>ООО "ПАРТНЕР-56"</t>
  </si>
  <si>
    <t>ООО "ВВНП"</t>
  </si>
  <si>
    <t>КОСТОУСОВА ЕЛЕНА ВЛАДИМИРОВНА (ИП)</t>
  </si>
  <si>
    <t>Евченко Александр Васильевич (ИП)</t>
  </si>
  <si>
    <t>ООО "ЯГУАР"</t>
  </si>
  <si>
    <t>Кожухарь Андрей Николаевич (ИП)</t>
  </si>
  <si>
    <t>ИППьянков Леонид Сергеевич</t>
  </si>
  <si>
    <t>БАКЛАНОВА ИРИНА АЛЕКСАНДРОВНА (ИП)</t>
  </si>
  <si>
    <t>АТАПИН НИКОЛАЙ МИХАЙЛОВИЧ (ИП)</t>
  </si>
  <si>
    <t>ИПЛатонина Мария Геннадьевна</t>
  </si>
  <si>
    <t>ООО "ПРОМСПЕЦМОНТАЖ"</t>
  </si>
  <si>
    <t>ООО "СКОРОСТЬ"</t>
  </si>
  <si>
    <t>ОДИНЦОВ ОЛЕГ ДЕНИСОВИЧ (ИП)</t>
  </si>
  <si>
    <t>ИПКРАСОТКИНА МАРИНА АНАТОЛЬЕВНА</t>
  </si>
  <si>
    <t>ИПАЙДИНОВИЧ ЗИКРЕТ</t>
  </si>
  <si>
    <t>ИПГатиятуллин Ильдар Шамилевич</t>
  </si>
  <si>
    <t>ИПБАСКОВ ИЛЬЯ РУСЛАНОВИЧ</t>
  </si>
  <si>
    <t>ИПГАЛКИН ИЛЬЯ ВАДИМОВИЧ</t>
  </si>
  <si>
    <t>ФИЛИМОНОВ АЛЕКСАНДР ВЯЧЕСЛАВОВИЧ (ИП)</t>
  </si>
  <si>
    <t>Потапова Анна Олеговна (ИП)</t>
  </si>
  <si>
    <t>ХРУЛЕВА ЕЛЕНА АЛЕКСЕЕВНА (ИП)</t>
  </si>
  <si>
    <t>ИПОЛЕЙНИК АЛЕКСАНДР ОЛЕГОВИЧ</t>
  </si>
  <si>
    <t>ООО СТРОИТЕЛЬНАЯ КОМПАНИЯ "ТРИНИТИ"</t>
  </si>
  <si>
    <t>МАЛХОСЯН СИНБАД РАФИКОВИЧ (ИП)</t>
  </si>
  <si>
    <t>ООО "ВИТА ПЛЮС"</t>
  </si>
  <si>
    <t>ГАЛСТЯН ЭДУАРД ГАГИКОВИЧ (ИП)</t>
  </si>
  <si>
    <t>КРОХАЛЕВ АЛЕКСЕЙ СЕРГЕЕВИЧ (ИП)</t>
  </si>
  <si>
    <t>ДАРАКЧАН АНДРЕЙ КЕГАМОВИЧ (ИП)</t>
  </si>
  <si>
    <t>Батырбеков Рашид Юсупович (ИП)</t>
  </si>
  <si>
    <t>Гафарова Галия Галимовна (ИП)</t>
  </si>
  <si>
    <t>ЛАЗАРЕНКО КРИСТИНА (ИП)</t>
  </si>
  <si>
    <t>АВРАМЧИК ЕГОР АНДРЕЕВИЧ (ИП)</t>
  </si>
  <si>
    <t>Колесников Дмитрий Сергеевич (ИП)</t>
  </si>
  <si>
    <t>ГАСАНОВА СУРЕТ АХМЕДАГАЕВНА (ИП)</t>
  </si>
  <si>
    <t>ЗУБОВ МАКСИМ МАКСИМОВИЧ (ИП)</t>
  </si>
  <si>
    <t>Джарикеев Алтынбек Назарбекович (ИП)</t>
  </si>
  <si>
    <t>СМОТРАКОВА ЕКАТЕРИНА ВЛАДИМИРОВНА (ИП)</t>
  </si>
  <si>
    <t>Лепёшкин Александр Иванович (ИП)</t>
  </si>
  <si>
    <t>ООО "РЕАКТИВ"</t>
  </si>
  <si>
    <t>АБРААМЯН АРУТЮН ЖОРАЕВИЧ (ИП)</t>
  </si>
  <si>
    <t>ГАСЫМОВА НАИЛЯ НАВИЛОВНА (ИП)</t>
  </si>
  <si>
    <t>АЛЕКСЕЕВ ЕГОР ЕВГЕНЬЕВИЧ (ИП)</t>
  </si>
  <si>
    <t>КАСЬЯНОВА ЛЮДМИЛА АНАТОЛЬЕВНА (ИП)</t>
  </si>
  <si>
    <t>ГЕРЧУК ГАЛИНА ВИКТОРОВНА (ИП)</t>
  </si>
  <si>
    <t>ЖОВНОВСКАЯ ГЛАФИРА АНАТОЛЬЕВНА (ИП)</t>
  </si>
  <si>
    <t>МИНИНА СВЕТЛАНА ВИКТОРОВНА (ИП)</t>
  </si>
  <si>
    <t>ПЕСТРЕЦОВА АЛЬБИНА МУНДИЛОВНА (ИП)</t>
  </si>
  <si>
    <t>ИШМУХАМБЕТОВА ГУЛЬШАРА БИСЕНОВНА (ИП)</t>
  </si>
  <si>
    <t>ЗАХАРОВА ОЛЬГА АЛЕКСАНДРОВНА (ИП)</t>
  </si>
  <si>
    <t>АНТОНОВА СВЕТЛАНА ВАСИЛЬЕВНА (ИП)</t>
  </si>
  <si>
    <t>СИДОРИН МАКСИМ ВИКТОРОВИЧ (ИП)</t>
  </si>
  <si>
    <t>Ермолаева Елена Геннадьевна (ИП)</t>
  </si>
  <si>
    <t>КУЗНЕЦОВ ПАВЕЛ ВЛАДИМИРОВИЧ (ИП)</t>
  </si>
  <si>
    <t>ДОБЕЖИНА ЮЛИЯ АНДРЕЕВНА (ИП)</t>
  </si>
  <si>
    <t>Сайфутдинов Альберт Мансурович (ИП)</t>
  </si>
  <si>
    <t>Волков Максим Вячеславович (ИП)</t>
  </si>
  <si>
    <t>ВАГИЗОВА ЗУЛЬФИЯ РАВИЛЬЕВНА (ИП)</t>
  </si>
  <si>
    <t>КЫЛОСОВА ЕЛЕНА ВЛАДИМИРОВНА (ИП)</t>
  </si>
  <si>
    <t>ФАРАХОВА ХАДИЧА ФАРИХОВНА (ИП)</t>
  </si>
  <si>
    <t>Пономарев Игорь Игоревич (ИП)</t>
  </si>
  <si>
    <t>БАКУТИН ДЕНИС СЕРГЕЕВИЧ (ИП)</t>
  </si>
  <si>
    <t>ИЗМАЙЛОВА ЕКАТЕРИНА ОЛЕГОВНА (ИП)</t>
  </si>
  <si>
    <t>НОХОЕВ ИВАН МИХАЙЛОВИЧ (ИП)</t>
  </si>
  <si>
    <t>ИПГАНИЧ ИВАН НИКОЛАЕВИЧ</t>
  </si>
  <si>
    <t>ООО "АТИ"</t>
  </si>
  <si>
    <t>ЗАКУРАЕВ АЛЕКСАНДР МИХАЙЛОВИЧ (ИП)</t>
  </si>
  <si>
    <t>ООО "ТЕХСТРОЙ-НК"</t>
  </si>
  <si>
    <t>ООО "АДИАН"</t>
  </si>
  <si>
    <t>ООО "МедиТрейд"</t>
  </si>
  <si>
    <t>КОРОТКОВА НАТАЛЬЯ ЮРЬЕВНА (ИП)</t>
  </si>
  <si>
    <t>Васенков Роман Сергеевич (ИП)</t>
  </si>
  <si>
    <t>ООО "ГЕРМЕС"</t>
  </si>
  <si>
    <t>ФИРОНОВА ЕКАТЕРИНА ВИКТОРОВНА (ИП)</t>
  </si>
  <si>
    <t>Певнев Даниил Николаевич (ИП)</t>
  </si>
  <si>
    <t>ИПИГНАТЕНКОВ ВИТАЛИЙ ВЛАДИМИРОВИЧ</t>
  </si>
  <si>
    <t>БЕЗЗУБИКОВА НАТАЛЬЯ ЮРЬЕВНА (ИП)</t>
  </si>
  <si>
    <t>ПАВЛОВА ЕЛЕНА ВАЛЕРЬЕВНА (ИП)</t>
  </si>
  <si>
    <t>Бабкин Игорь Васильевич (ИП)</t>
  </si>
  <si>
    <t>ЗЛАТИН СВЯТОСЛАВ ВЛАДИСЛАВОВИЧ (ИП)</t>
  </si>
  <si>
    <t>РОМАШОВ МАТВЕЙ АЛЕКСЕЕВИЧ (ИП)</t>
  </si>
  <si>
    <t>ПОЗДЕЕВА ВИКТОРИЯ АЛЕКСАНДРОВНА (ИП)</t>
  </si>
  <si>
    <t>ДАНДАНОВА ТАТЬЯНА ВАЛЕРЬЕВНА (ИП)</t>
  </si>
  <si>
    <t>ООО "СК ЛИДЕРГРУПП"</t>
  </si>
  <si>
    <t>ИПВиноградова Виктория Евгеньевна</t>
  </si>
  <si>
    <t>ИППолевик Анна Владимировна</t>
  </si>
  <si>
    <t>ИПЗАДОРОЖНЫЙ АНТОН АЛЕКСЕЕВИЧ</t>
  </si>
  <si>
    <t>ООО "ФОРС"</t>
  </si>
  <si>
    <t>ИПДУПЛЕЕВ АЛЕКСАНДР ВИКТОРОВИЧ</t>
  </si>
  <si>
    <t>КУВШИНОВ СЕРГЕЙ ВАСИЛЬЕВИЧ (ИП)</t>
  </si>
  <si>
    <t>ИПМащев Александр Николаевич</t>
  </si>
  <si>
    <t>ИПЗорин Руслан Юрьевич</t>
  </si>
  <si>
    <t>ИПИВАНОВ ДАНИЛ ЭДУАРДОВИЧ</t>
  </si>
  <si>
    <t>ИПБоков Максим Игоревич</t>
  </si>
  <si>
    <t>ИПТыщенко Олеся Евгеньевна</t>
  </si>
  <si>
    <t>ИПСЕРИК КИРИЛЛ АНДРЕЕВИЧ</t>
  </si>
  <si>
    <t>ИПФЕТИСОВ МАКСИМ МИХАЙЛОВИЧ</t>
  </si>
  <si>
    <t>ИПЧЕРНОБАЙ МАКСИМ АНДРЕЕВИЧ</t>
  </si>
  <si>
    <t>ИПКАМЫНИНА ВИКТОРИЯ АНДРЕЕВНА</t>
  </si>
  <si>
    <t>ТИХОМИРОВА ОЛЬГА АЛЕКСАНДРОВНА (ИП)</t>
  </si>
  <si>
    <t>ИПКОСТЕНКО АЛЕКСАНДР ЕВГЕНЬЕВИЧ</t>
  </si>
  <si>
    <t>ИПБаваровская Валерия Викторовна</t>
  </si>
  <si>
    <t>ИПКОРСУН ВЛАДИСЛАВ РОМАНОВИЧ</t>
  </si>
  <si>
    <t>ИПДегтярев Александр Денисович</t>
  </si>
  <si>
    <t>ИПГЛУХОВ ВИТАЛИЙ ЮРЬЕВИЧ</t>
  </si>
  <si>
    <t>ИПВинницкий Вячеслав Васильевич</t>
  </si>
  <si>
    <t>ИПШевяков Виктор Андреевич</t>
  </si>
  <si>
    <t>ИПШахметов Андрей Александрович</t>
  </si>
  <si>
    <t>Иванова Оксана Валерьевна (ИП)</t>
  </si>
  <si>
    <t>КОРОБОВ АЛЕКСАНДР АНДРЕЕВИЧ (ИП)</t>
  </si>
  <si>
    <t>БАРАНОВСКАЯ ОЛЕСЯ ВАСИЛЬЕВНА (ИП)</t>
  </si>
  <si>
    <t>ГУЛИЕВ АББАС ИКМЕТОВИЧ (ИП)</t>
  </si>
  <si>
    <t>БАБАРЫКИН ПАВЕЛ СТЕФАНОВИЧ (ИП)</t>
  </si>
  <si>
    <t>ООО "АСТОРИЯ"</t>
  </si>
  <si>
    <t>ГИМАДИНОВ ТИМУР РИНАТОВИЧ (ИП)</t>
  </si>
  <si>
    <t>Чусовитин Владимир Владиславович (ИП)</t>
  </si>
  <si>
    <t>ООО "КРАМОЛА"</t>
  </si>
  <si>
    <t>ЖЕЛЕЗНЯКОВА ЕЛЕНА ФЕДОРОВНА (ИП)</t>
  </si>
  <si>
    <t>ГОЛУБОВ АЛЕКСЕЙ ИГОРЕВИЧ (ИП)</t>
  </si>
  <si>
    <t>ПЕРЕДЕРИЙ ДАРЬЯ ИГОРЕВНА (ИП)</t>
  </si>
  <si>
    <t>СИДОРЕНКО ВЕРА ИВАНОВНА (ИП)</t>
  </si>
  <si>
    <t>ИПКОРОТКОВ ВИТАЛИЙ ЕВГЕНЬЕВИЧ</t>
  </si>
  <si>
    <t>ИП СЛАДКОВСКАЯ АННА ПАВЛОВНА</t>
  </si>
  <si>
    <t>ГРОМОВ ЕВГЕНИЙ ЛЕОНИДОВИЧ (ИП)</t>
  </si>
  <si>
    <t>ЛАТЫПОВ ЭЛЬНАР РУСЛАНОВИЧ (ИП)</t>
  </si>
  <si>
    <t>МУРАДЯН ФЕЛИКС ЛИПАРИТОВИЧ (ИП)</t>
  </si>
  <si>
    <t>БАШКИРОВ АНДРЕЙ ВАЛЕРЬЕВИЧ (ИП)</t>
  </si>
  <si>
    <t>Щукина Альбина Альбертовна (ИП)</t>
  </si>
  <si>
    <t>Сердюкова Надежда Анатольевна (ИП)</t>
  </si>
  <si>
    <t>ИПЕрилина Анна Сергеевна</t>
  </si>
  <si>
    <t>Манаенко Татьяна Вячеславовна (ИП)</t>
  </si>
  <si>
    <t>ООО "ИНТЕРНЕТ РЕШЕНИЯ"</t>
  </si>
  <si>
    <t>ООО "СУРИР"</t>
  </si>
  <si>
    <t>Кузнецова Ольга Викторовна (ИП)</t>
  </si>
  <si>
    <t>ООО "ПИЛОТ"</t>
  </si>
  <si>
    <t>ООО "ЗЕЛИНВЕСТ"</t>
  </si>
  <si>
    <t>ООО "ЧОП "ЛИДЕР"</t>
  </si>
  <si>
    <t>ИПИванов Милий Леонидович</t>
  </si>
  <si>
    <t>Манцуров Евгений Владимирович (ИП)</t>
  </si>
  <si>
    <t>БУТЮГИН ДАНИЛ ИГОРЕВИЧ (ИП)</t>
  </si>
  <si>
    <t>ФУРСОВ НИКОЛАЙ ИВАНОВИЧ (ИП)</t>
  </si>
  <si>
    <t>ООО "САКУРА-МЕД"</t>
  </si>
  <si>
    <t>ООО "РЕСМЕДТОРГ"</t>
  </si>
  <si>
    <t>ООО "СТРОЙ КОМФОРТ"</t>
  </si>
  <si>
    <t>ЮСУПОВ РУСТЕМ ФАРИТОВИЧ (ИП)</t>
  </si>
  <si>
    <t>Премудров Юрий Борисович (ИП)</t>
  </si>
  <si>
    <t>КИМ ВАЛЕРИЙ ПАВЛОВИЧ (ИП)</t>
  </si>
  <si>
    <t>РАСПАРКИН ВЛАДИМИР ВИКТОРОВИЧ (ИП)</t>
  </si>
  <si>
    <t>ООО "ОНИКС"</t>
  </si>
  <si>
    <t>РУБЦОВА АЛЛА АНАТОЛЬЕВНА (ИП)</t>
  </si>
  <si>
    <t>САЙРАНОВ ИЛЬДАР РУСТАМОВИЧ (ИП)</t>
  </si>
  <si>
    <t>Иванов Артем Геннадьевич (ИП)</t>
  </si>
  <si>
    <t>Ялматаев Батр Петрович (ИП)</t>
  </si>
  <si>
    <t>ИПКОЧЕБИНА ОЛЬГА ОЛЕГОВНА</t>
  </si>
  <si>
    <t>ШАТАЕВ АЛЕКСЕЙ АЛЕКСАНДРОВИЧ (ИП)</t>
  </si>
  <si>
    <t>ПАНОВА НАТАЛИЯ ВИКТОРОВНА (ИП)</t>
  </si>
  <si>
    <t>Некрашевич Галина Александровна (ИП)</t>
  </si>
  <si>
    <t>СЕРОВА ГАЛИНА АНАТОЛЬЕВНА (ИП)</t>
  </si>
  <si>
    <t>Мозолин Антон Дмитриевич (ИП)</t>
  </si>
  <si>
    <t>ООО "КОНТИНЕНТ"</t>
  </si>
  <si>
    <t>ШИПИЛОВА НАТАЛИЯ ГЕННАДЬЕВНА (ИП)</t>
  </si>
  <si>
    <t>ООО "НИКАЛЕН ГРУПП"</t>
  </si>
  <si>
    <t>Курносов Никита Александрович (ИП)</t>
  </si>
  <si>
    <t>ООО "РКС"</t>
  </si>
  <si>
    <t>ФАДЕЕВА ТАТЬЯНА ЕВГЕНЬЕВНА (ИП)</t>
  </si>
  <si>
    <t>ООО ТК "ПРАЙМ"</t>
  </si>
  <si>
    <t>ООО "ГЛОБАЛ ПРОЕКТ"</t>
  </si>
  <si>
    <t>КУЛИЧКОВ ПАВЕЛ ВЛАДИМИРОВИЧ (ИП)</t>
  </si>
  <si>
    <t>ООО "ИТС ГРУПП"</t>
  </si>
  <si>
    <t>ООО "ЮНИЛИДОМ"</t>
  </si>
  <si>
    <t>ООО "СПЕКТР"</t>
  </si>
  <si>
    <t>Суравенко Александр Александрович (ИП)</t>
  </si>
  <si>
    <t>ООО "СПЕЦПРОЕКТ НАХОДКА"</t>
  </si>
  <si>
    <t>ООО "ЛИС-ГРУПП"</t>
  </si>
  <si>
    <t>Сафонов Артур Александрович (ИП)</t>
  </si>
  <si>
    <t>КОШКАРЕВ ВАСИЛИЙ НИКОЛАЕВИЧ (ИП)</t>
  </si>
  <si>
    <t>ООО "ГРИН"</t>
  </si>
  <si>
    <t>ИПЧЕРНИЦОВ ЮРИЙ ВЛАДИМИРОВИЧ</t>
  </si>
  <si>
    <t>ИПСЛЮНЬКО СТАНИСЛАВ ВАЛЕРЬЕВИЧ</t>
  </si>
  <si>
    <t>ООО "КАПУС"</t>
  </si>
  <si>
    <t>ИПЛихачёва Александра Владимировна</t>
  </si>
  <si>
    <t>ООО "КОНСАЛТПРО"</t>
  </si>
  <si>
    <t>ООО "ГРЭЙСТРОЙ"</t>
  </si>
  <si>
    <t>ООО "ЛАЙТ"</t>
  </si>
  <si>
    <t>ООО "СТОМ"</t>
  </si>
  <si>
    <t>ИПРЯБОВА МАРГАРИТА ЛЕОНИДОВНА</t>
  </si>
  <si>
    <t>ИПЛукин Сергей Александрович</t>
  </si>
  <si>
    <t>ООО "АНТАНТА"</t>
  </si>
  <si>
    <t>Джангирян Эдуард Рафикович (ИП)</t>
  </si>
  <si>
    <t>ООО "ДОБРОВ МЕБЕЛЬ ДИЗАЙН"</t>
  </si>
  <si>
    <t>ИПЛАВРОВ ВАДИМ СЕРГЕЕВИЧ</t>
  </si>
  <si>
    <t>ИПБабенко Дмитрий Вадимович</t>
  </si>
  <si>
    <t>ИПСМИРНОВ МИХАИЛ СЕРГЕЕВИЧ</t>
  </si>
  <si>
    <t>ИПКОРЕЦКИЙ ИВАН АЛЕКСЕЕВИЧ</t>
  </si>
  <si>
    <t>БЛИНОВ ИВАН СЕРГЕЕВИЧ (ИП)</t>
  </si>
  <si>
    <t>ЕВРАСОВ КОНСТАНТИН ВЛАДИМИРОВИЧ (ИП)</t>
  </si>
  <si>
    <t>ООО "РИК"</t>
  </si>
  <si>
    <t>МЕТЛИЦКАЯ НАТАЛИЯ ПЕТРОВНА (ИП)</t>
  </si>
  <si>
    <t>МИНГАЗОВ МАРСЕЛЬ ГАЯЗЕТДИНОВИЧ (ИП)</t>
  </si>
  <si>
    <t>ЛЕБЕДЕВ НИКОЛАЙ ВЛАДИМИРОВИЧ (ИП)</t>
  </si>
  <si>
    <t>КОКАРЕВА АННА НИКОЛАЕВНА (ИП)</t>
  </si>
  <si>
    <t>ООО "ФАУСТ"</t>
  </si>
  <si>
    <t>ООО "ВИЗАРД"</t>
  </si>
  <si>
    <t>Никитин Александр Николаевич (ИП)</t>
  </si>
  <si>
    <t>ИВАНОВ ЛЕОНИД ОЛЕГОВИЧ (ИП)</t>
  </si>
  <si>
    <t>ООО "СЛИМК"</t>
  </si>
  <si>
    <t>ЦЫПЛЕНКОВА МАРИЯ АЛЕКСАНДРОВНА (ИП)</t>
  </si>
  <si>
    <t>КУЗНЕЦОВА ЕЛИЗАВЕТА АЛЕКСЕЕВНА (ИП)</t>
  </si>
  <si>
    <t>Кипов Михаил Мухамедович (ИП)</t>
  </si>
  <si>
    <t>ЕФРЕМОВА ЕКАТЕРИНА ИВАНОВНА (ИП)</t>
  </si>
  <si>
    <t>СЕЛЕЗНЕВА ЕКАТЕРИНА ВИКТОРОВНА (ИП)</t>
  </si>
  <si>
    <t>МУРАРОВ ИЛЬЯ АНДРЕЕВИЧ (ИП)</t>
  </si>
  <si>
    <t>Алханашвили Инга Османовна (ИП)</t>
  </si>
  <si>
    <t>Шивяков Александр Викторович (ИП)</t>
  </si>
  <si>
    <t>ИПСУРКОВ АЛЕКСАНДР ВАЛЕРЬЕВИЧ</t>
  </si>
  <si>
    <t>Кузьмин Сергей Юрьевич (ИП)</t>
  </si>
  <si>
    <t>ШАБАНОВ ФАРЯД ФАРМАН ОГЛЫ (ИП)</t>
  </si>
  <si>
    <t>ДАШИН ДЕНИС АНАТОЛЬЕВИЧ (ИП)</t>
  </si>
  <si>
    <t>ЕСАЯН АРМЕН ДЖИВАНОВИЧ (ИП)</t>
  </si>
  <si>
    <t>ООО "ОРИЕНТ"</t>
  </si>
  <si>
    <t>ИПТверской Юрий Викторович</t>
  </si>
  <si>
    <t>ИППлохих Данил Евгеньевич</t>
  </si>
  <si>
    <t>ООО "КЛЭЙМОН"</t>
  </si>
  <si>
    <t>ПЕРФИЛОВ ВЯЧЕСЛАВ ВИКТОРОВИЧ (ИП)</t>
  </si>
  <si>
    <t>ИПЧЕРНОВ МАРК СЕРГЕЕВИЧ</t>
  </si>
  <si>
    <t>ПИМЕНОВА МАРИНА АНАТОЛЬЕВНА (ИП)</t>
  </si>
  <si>
    <t>ЛЕСНОЙ ДМИТРИЙ АЛЕКСАНДРОВИЧ (ИП)</t>
  </si>
  <si>
    <t>ООО "ТЕХСТРОЙ"</t>
  </si>
  <si>
    <t>ООО "НАША ЗДРАВУШКА"</t>
  </si>
  <si>
    <t>ООО "ФАЗЕРС"</t>
  </si>
  <si>
    <t>Горячев Евгений Михайлович (ИП)</t>
  </si>
  <si>
    <t>ИПФилоничев Александр Александрович</t>
  </si>
  <si>
    <t>ИСУПОВ БОГДАН АНДРЕЕВИЧ (ИП)</t>
  </si>
  <si>
    <t>САРКИСЯН КАРЕН МИХАЙЛОВИЧ (ИП)</t>
  </si>
  <si>
    <t>КРОЛИВЕЦ ПАВЕЛ ВИКТОРОВИЧ (ИП)</t>
  </si>
  <si>
    <t>Анисимов Игорь Владимирович (ИП)</t>
  </si>
  <si>
    <t>ОШУРКО ИЛЬМИРА ЕРМШАЛЕВНА (ИП)</t>
  </si>
  <si>
    <t>ООО "САРМАТ ЛОГИСТИК"</t>
  </si>
  <si>
    <t>ШУМИЛОВ ДМИТРИЙ ЮРЬЕВИЧ (ИП)</t>
  </si>
  <si>
    <t>Быстров Андрей Александрович (ИП)</t>
  </si>
  <si>
    <t>КЫЙМАЗ ВИКТОРИЯ ВИКТОРОВНА (ИП)</t>
  </si>
  <si>
    <t>НИКИТИН СЕРГЕЙ ВЛАДИМИРОВИЧ (ИП)</t>
  </si>
  <si>
    <t>АБДУЛВОХИДОВА ШАХРИНИССО АБДУЛХАМИДОВНА (ИП)</t>
  </si>
  <si>
    <t>КРЫЛОВ ВЛАДИМИР ИВАНОВИЧ (ИП)</t>
  </si>
  <si>
    <t>ООО "СТРОИТЕЛЬНЫЕ РЕШЕНИЯ"</t>
  </si>
  <si>
    <t>ИПЭриум Артур Михайлович</t>
  </si>
  <si>
    <t>Идрисова Раиса Назирбековна (ИП)</t>
  </si>
  <si>
    <t>ИПАКИМОВ ВИКТОР СЕРГЕЕВИЧ</t>
  </si>
  <si>
    <t>ИПИСАНИН АЛЕКСАНДР ИГОРЬЕВИЧ</t>
  </si>
  <si>
    <t>НОВОСЁЛОВ МАКСИМ ВЛАДИСЛАВОВИЧ (ИП)</t>
  </si>
  <si>
    <t>Ферима Динара Жакиевна (ИП)</t>
  </si>
  <si>
    <t>ООО "ДАП"</t>
  </si>
  <si>
    <t>Джафарова Юлия Юрьевна (ИП)</t>
  </si>
  <si>
    <t>ООО ГК "ЛОГТРЕЙД"</t>
  </si>
  <si>
    <t>ООО "РЕГУЛ"</t>
  </si>
  <si>
    <t>ООО "РЕНДИ"(ОГРН: 1237700267331)</t>
  </si>
  <si>
    <t>Касьяненко Наталья Ивановна (ИП)</t>
  </si>
  <si>
    <t>ЖОЙДИК ТАТЬЯНА НИКОЛАЕВНА (ИП)</t>
  </si>
  <si>
    <t>ИПАБДУЛКАДИРОВ ИБРАГИМ МАГОМЕДГАДЖИЕВИЧ</t>
  </si>
  <si>
    <t>ООО "ЭТАЛОН АЛЬЯНС"</t>
  </si>
  <si>
    <t>ООО "МОСГАЗСТРОЙ-СП"</t>
  </si>
  <si>
    <t>ИПХРЕНОВ МИХАИЛ АЛЕКСАНДРОВИЧ</t>
  </si>
  <si>
    <t>ООО "ЛИДЕР"</t>
  </si>
  <si>
    <t>ООО "ВОГ СТУДИЯ"</t>
  </si>
  <si>
    <t>ИПДмитриев Алексей Юрьевич</t>
  </si>
  <si>
    <t>Теплов Владимир Валерьевич (ИП)</t>
  </si>
  <si>
    <t>ИПСуслов Данил Георгиевич</t>
  </si>
  <si>
    <t>ИПГладких Вадим Михайлович</t>
  </si>
  <si>
    <t>ЖЕРДЕВ ДМИТРИЙ ЕВГЕНЬЕВИЧ (ИП)</t>
  </si>
  <si>
    <t>КОЗАКЕВИЧ АНДРЕЙ НИКОЛАЕВИЧ (ИП)</t>
  </si>
  <si>
    <t>ДАМАДАЕВ АБДУЛА МАГОМЕДОВИЧ (ИП)</t>
  </si>
  <si>
    <t>ИПСКОРОБАГАТЬКО СЕРГЕЙ РАНЖАЕВИЧ</t>
  </si>
  <si>
    <t>ИПМурадалиев Руслан Пирмурадович</t>
  </si>
  <si>
    <t>Митрофанов Николай Евгеньевич (ИП)</t>
  </si>
  <si>
    <t>ООО "ОРДИС"</t>
  </si>
  <si>
    <t>Олейник Анна Игоревна (ИП)</t>
  </si>
  <si>
    <t>Голышев Антон Александрович (ИП)</t>
  </si>
  <si>
    <t>ИПФОМИЧЕВ КИРИЛЛ ВЛАДИСЛАВОВИЧ</t>
  </si>
  <si>
    <t>ВАРЕЛЬДЖАН ОЛЬГА ЮРЬЕВНА (ИП)</t>
  </si>
  <si>
    <t>БАКУНОВА ЭЛЬВИРА САЛАВАТОВНА (ИП)</t>
  </si>
  <si>
    <t>ТОМИЛИН АНТОН АНДРЕЕВИЧ (ИП)</t>
  </si>
  <si>
    <t>Ефименко Сергей Александрович (ИП)</t>
  </si>
  <si>
    <t>МАРТЫНОВ АНДРЕЙ ВЛАДИМИРОВИЧ (ИП)</t>
  </si>
  <si>
    <t>Бадалов Бадал Гамилович (ИП)</t>
  </si>
  <si>
    <t>ГРОМОВ НИКИТА ЛЕОНИДОВИЧ (ИП)</t>
  </si>
  <si>
    <t>АНДРОНИК СЕМЕН АНДРЕЕВИЧ (ИП)</t>
  </si>
  <si>
    <t>Инцин Алексей Вячеславович (ИП)</t>
  </si>
  <si>
    <t>ИПДОРОФЕЕНКО ЕЛЕНА СЕРГЕЕВНА</t>
  </si>
  <si>
    <t>БЕЛОМЕСТНЫХ ЛЕОНИД НИКОЛАЕВИЧ (ИП)</t>
  </si>
  <si>
    <t>МАЗИТОВ АЛЕКСАНДР ЮРЬЕВИЧ (ИП)</t>
  </si>
  <si>
    <t>ТИМОФЕЕВА АНАСТАСИЯ АЛЕКСЕЕВНА (ИП)</t>
  </si>
  <si>
    <t>ООО "ТРАНС ЭНЕРГО СИТИ"</t>
  </si>
  <si>
    <t>ХМЕЛЬКОВ ДЕНИС СЕРГЕЕВИЧ (ИП)</t>
  </si>
  <si>
    <t>ЧЕРНЫШОВ АЛЕКСЕЙ АЛЕКСЕЕВИЧ (ИП)</t>
  </si>
  <si>
    <t>Константинова Роза Серафимовна (ИП)</t>
  </si>
  <si>
    <t>Дружинина Татьяна Сергеевна (ИП)</t>
  </si>
  <si>
    <t>КЛЮКИН АЛЕКСАНДР ВАСИЛЬЕВИЧ (ИП)</t>
  </si>
  <si>
    <t>ПОТОКИН АНДРЕЙ АЛЕКСАНДРОВИЧ (ИП)</t>
  </si>
  <si>
    <t>ИПЧЕРНОВА МАРИЯ АНДРЕЕВНА</t>
  </si>
  <si>
    <t>ЛАРИОНОВ АРТЁМ ГЕННАДЬЕВИЧ (ИП)</t>
  </si>
  <si>
    <t>МУХТАРОВ НИКИТА ИГОРЕВИЧ (ИП)</t>
  </si>
  <si>
    <t>ДЕРЕВЯНКИНА АЛЁНА АЛЕКСАНДРОВНА (ИП)</t>
  </si>
  <si>
    <t>ПЛАТОНОВ ДМИТРИЙ БОРИСОВИЧ (ИП)</t>
  </si>
  <si>
    <t>Нежлукченко Варвара Дмитриевна (ИП)</t>
  </si>
  <si>
    <t>Сурков Алексей Павлович (ИП)</t>
  </si>
  <si>
    <t>ООО "ОШИИ"</t>
  </si>
  <si>
    <t>Мнацаканян Кирилл Сергеевич (ИП)</t>
  </si>
  <si>
    <t>ДАНЦЕВИЧ ЮРИЙ НИКОЛАЕВИЧ (ИП)</t>
  </si>
  <si>
    <t>ООО "СТРОЙБУР"</t>
  </si>
  <si>
    <t>Бородич Дмитрий Владимирович (ИП)</t>
  </si>
  <si>
    <t>Марков Сергей Авияхасимович (ИП)</t>
  </si>
  <si>
    <t>ООО "Бизнес Бест"</t>
  </si>
  <si>
    <t>Логачева Александра Артуровна (ИП)</t>
  </si>
  <si>
    <t>ЖИГАЛОВА ИРИНА ВИКТОРОВНА (ИП)</t>
  </si>
  <si>
    <t>ИПЛазарев Андрей Михайлович</t>
  </si>
  <si>
    <t>ООО "РЭДБОМБ"</t>
  </si>
  <si>
    <t>ООО "М.СТРОЙ"</t>
  </si>
  <si>
    <t>ИПЦарева Елизавета Владимировна</t>
  </si>
  <si>
    <t>Андреев Григорий Васильевич (ИП)</t>
  </si>
  <si>
    <t>ИПАНТОНОВА ВАЛЕРИЯ ГЕОРГИЕВНА</t>
  </si>
  <si>
    <t>ИПКОМАРОВ ИВАН СЕРГЕЕВИЧ</t>
  </si>
  <si>
    <t>ИПЦИЛИДАС ЕЛИЗАВЕТА МАКСИМОВНА</t>
  </si>
  <si>
    <t>ИПБатракова Екатерина Игоревна</t>
  </si>
  <si>
    <t>ИППОПОЛИТОВ АЛЕКСАНДР АНАТОЛЬЕВИЧ</t>
  </si>
  <si>
    <t>ИПХаустов Сергей Сергеевич</t>
  </si>
  <si>
    <t>ИППеньков Сергей Владимирович</t>
  </si>
  <si>
    <t>ИПОВСОЯН МАЙЯ РОБЕРТОВНА</t>
  </si>
  <si>
    <t>ИППыжов Сергей Сергеевич</t>
  </si>
  <si>
    <t>ИПКолесников Михаил Васильевич</t>
  </si>
  <si>
    <t>ИПЗОНОВ ДАНИЛ ВЛАДИМИРОВИЧ</t>
  </si>
  <si>
    <t>ИПТИТАЕВ ЕГОР СЕРГЕЕВИЧ</t>
  </si>
  <si>
    <t>ИПБЕЛЕЦКИЙ ГЕОРГИЙ СТАНИСЛАВОВИЧ</t>
  </si>
  <si>
    <t>ИПВасильев Егор Алексеевич</t>
  </si>
  <si>
    <t>ИПКИМ ДМИТРИЙ СЕРГЕЕВИЧ</t>
  </si>
  <si>
    <t>БОРЦОВА ГУЛЬНАЗ ГАЗИНУРОВНА (ИП)</t>
  </si>
  <si>
    <t>Алымкулов Санжарбек Замирбекович (ИП)</t>
  </si>
  <si>
    <t>ГРИГОРЯН ВАРДИТЕР ХАЧИКОВНА (ИП)</t>
  </si>
  <si>
    <t>ООО "КОМПЛАЙН"</t>
  </si>
  <si>
    <t>ДЬЯКОНОВА ВАЛЕРИЯ АЛЕКСЕЕВНА (ИП)</t>
  </si>
  <si>
    <t>ООО "ПТК СТС"</t>
  </si>
  <si>
    <t>МОТОРИН ВАЛЕРИЙ АЛЕКСАНДРОВИЧ (ИП)</t>
  </si>
  <si>
    <t>Самохин Денис Дмитриевич (ИП)</t>
  </si>
  <si>
    <t>Финогенова Дарья Игоревна (ИП)</t>
  </si>
  <si>
    <t>Захарова Надежда Олеговна (ИП)</t>
  </si>
  <si>
    <t>ЛИВАНСКИЙ АРТУР СЕРГЕЕВИЧ (ИП)</t>
  </si>
  <si>
    <t>МИХАЙЛОВА ИННА ВЛАДИМИРОВНА (ИП)</t>
  </si>
  <si>
    <t>Пильщиков Виктор Владимирович (ИП)</t>
  </si>
  <si>
    <t>ИПЕРИЛИНА АННА СЕРГЕЕВНА</t>
  </si>
  <si>
    <t>ООО "УК "ТАНДЕМ"</t>
  </si>
  <si>
    <t>ООО "ТРИ ПАРТНЁРА" МУНАИС</t>
  </si>
  <si>
    <t>Тамрян Тимур Айлазович (ИП)</t>
  </si>
  <si>
    <t>ООО "РАССВЕТ КОНСАЛТ"</t>
  </si>
  <si>
    <t>ИПМЕДВЕДЕВ АНДРЕЙ АНДРЕЕВИЧ</t>
  </si>
  <si>
    <t>ИПМилано Павел Александрович</t>
  </si>
  <si>
    <t>КРЮКОВ МАКСИМ ВЛАДИМИРОВИЧ (ИП)</t>
  </si>
  <si>
    <t>ИПКоростина Лариса Викторовна</t>
  </si>
  <si>
    <t>ПОДДУБНЯК НИКИТА ВАЛЕРЬЕВИЧ (ИП)</t>
  </si>
  <si>
    <t>МОИСЕЕВ СТЕПАН САЯДОВИЧ (ИП)</t>
  </si>
  <si>
    <t>ИСТОМИН ОЛЕГ МАКСИМОВИЧ (ИП)</t>
  </si>
  <si>
    <t>БОГДАНОВА РЕНАТА СЕРГЕЕВНА (ИП)</t>
  </si>
  <si>
    <t>АКМАЗИКОВ СЕМЁН ИГОРЕВИЧ (ИП)</t>
  </si>
  <si>
    <t>МАКСИМОВ НИКИТА ВАЛЕРЬЕВИЧ (ИП)</t>
  </si>
  <si>
    <t>СУХОВЕРХИЙ СЕРГЕЙ ВИТАЛЬЕВИЧ (ИП)</t>
  </si>
  <si>
    <t>ИПСИДОРЕНКО ЕКАТЕРИНА АНДРЕЕВНА</t>
  </si>
  <si>
    <t>ИПОРЗИКУЛОВ НУМОНДЖОН НОДИРЖОНОВИЧ</t>
  </si>
  <si>
    <t>ИПГлущенко Елена Владимировна</t>
  </si>
  <si>
    <t>ИПСТАРОУШНИК ВЛАДИМИР ЮРЬЕВИЧ</t>
  </si>
  <si>
    <t>ЖАРИЛКАНОВ РАШИД УБАЙДУЛЛАЕВИЧ (ИП)</t>
  </si>
  <si>
    <t>ИПКириченко Максим Александрович</t>
  </si>
  <si>
    <t>Блинов Денис Романович (ИП)</t>
  </si>
  <si>
    <t>ООО "СКС"</t>
  </si>
  <si>
    <t>Назаров Виктор Владимирович (ИП)</t>
  </si>
  <si>
    <t>ПЕРЕПЕЛИЦА ПАВЕЛ ПАВЛОВИЧ (ИП)</t>
  </si>
  <si>
    <t>ООО "ПОДБОР-ГАРАНТ"</t>
  </si>
  <si>
    <t>ИВАЩЕНКО ВЛАДИМИР ИВАНОВИЧ (ИП)</t>
  </si>
  <si>
    <t>ИПУДОВИЧЕНКО НАТАЛЬЯ АЛЕКСАНДРОВНА</t>
  </si>
  <si>
    <t>РЯБОВ ДМИТРИЙ АЛЕКСАНДРОВИЧ (ИП)</t>
  </si>
  <si>
    <t>СКОРНЯКОВ ИЛЬЯ АНДРЕЕВИЧ (ИП)</t>
  </si>
  <si>
    <t>Бизяева Елена Александровна (ИП)</t>
  </si>
  <si>
    <t>ЛИПАТОВ СЕРГЕЙ НИКОЛАЕВИЧ (ИП)</t>
  </si>
  <si>
    <t>АРТЕМОВА НАДЕЖДА СЕРГЕЕВНА (ИП)</t>
  </si>
  <si>
    <t>ДАВЫДОВА ОКСАНА ВЛАДИМИРОВНА (ИП)</t>
  </si>
  <si>
    <t>ИППЕТРОВ АЛЕКСАНДР СЕРГЕЕВИЧ</t>
  </si>
  <si>
    <t>ДАВИДЕНКО ПАВЕЛ ЮРЬЕВИЧ (ИП)</t>
  </si>
  <si>
    <t>Гризодуб Вячеслав Иванович (ИП)</t>
  </si>
  <si>
    <t>Паньков Александр Сергеевич (ИП)</t>
  </si>
  <si>
    <t>ООО "АТЛАНТ"</t>
  </si>
  <si>
    <t>БУРНЯШЕВА ЮЛИЯ СЕРГЕЕВНА (ИП)</t>
  </si>
  <si>
    <t>ИПАкимов Виктор Сергеевич</t>
  </si>
  <si>
    <t>САВЕЛЬЕВА ОЛЬГА НИКОЛАЕВНА (ИП)</t>
  </si>
  <si>
    <t>ТАТАРИНОВ АЛЕКСАНДР АЛЕКСАНДРОВИЧ (ИП)</t>
  </si>
  <si>
    <t>ООО "ГОЛДЕН ПЛЮС"</t>
  </si>
  <si>
    <t>ООО "ДК "ХАУСХОЛД ИМПЭКС"</t>
  </si>
  <si>
    <t>АО "БОЛЬШЕНИКОЛЬСКОЕ"</t>
  </si>
  <si>
    <t>ИПВОЛКОВ ДМИТРИЙ ДМИТРИЕВИЧ</t>
  </si>
  <si>
    <t>ИПСоловьев Иван Александрович</t>
  </si>
  <si>
    <t>КОРОЛЕВ АЛЕКСЕЙ ВЛАДИМИРОВИЧ (ИП)</t>
  </si>
  <si>
    <t>ООО "НАУЧНО-ПРОИЗВОДСТВЕННАЯ КОМПАНИЯ "ЛАНДЭК ГРУПП"</t>
  </si>
  <si>
    <t>ИПОЖЕГИНА ЛЮДМИЛА ПАВЛОВНА</t>
  </si>
  <si>
    <t>СОЛОВЬЕВ СЕРГЕЙ ВЛАДЛЕНОВИЧ (ИП)</t>
  </si>
  <si>
    <t>Нехороших Виктор Александрович (ИП)</t>
  </si>
  <si>
    <t>ИП ДЕДУХ ЕКАТЕРИНА НИКОЛАЕВНА</t>
  </si>
  <si>
    <t>ИП КРУЧИНИНА АНЖЕЛИКА РОМАНОВНА</t>
  </si>
  <si>
    <t>ПОЛОВНИКОВА ВЕРОНИКА СЕРГЕЕВНА (ИП)</t>
  </si>
  <si>
    <t>Гордина Ирина Юрьевна (ИП)</t>
  </si>
  <si>
    <t>СПИЦИН ЮРИЙ БОРИСОВИЧ (ИП)</t>
  </si>
  <si>
    <t>ШАКИРОВ ИРЕК РАФИКОВИЧ (ИП)</t>
  </si>
  <si>
    <t>ИП Дедух Владимир Александрович</t>
  </si>
  <si>
    <t>ИП ТЕКУЧЁВА АНАСТАСИЯ ОЛЕГОВНА</t>
  </si>
  <si>
    <t>ИП ДЕШКО АЛЕКСАНДР СЕРГЕЕВИЧ</t>
  </si>
  <si>
    <t>ИП ДЕШКО ДАРЬЯ ОЛЕГОВНА</t>
  </si>
  <si>
    <t>КАЛАЙЧИДИ ЛАРИСА АЛЕКСАНДРОВНА (ИП)</t>
  </si>
  <si>
    <t>ИПБорисов Дмитрий Борисович</t>
  </si>
  <si>
    <t>ИПРуденко Антон Андреевич</t>
  </si>
  <si>
    <t>ИПБОНДАРЕНКО ВЛАДИСЛАВ РОМАНОВИЧ</t>
  </si>
  <si>
    <t>ИПКАРАМОВ АЛЕКСЕЙ АРМЕНОВИЧ</t>
  </si>
  <si>
    <t>ИПМерочкина Светлана Олеговна</t>
  </si>
  <si>
    <t>ИПМорозов Максим Игоревич</t>
  </si>
  <si>
    <t>ИПДанилов Михаил Романович</t>
  </si>
  <si>
    <t>ИПМищенко Виктория Сергеевна</t>
  </si>
  <si>
    <t>Кудрявцев Станислав Вячеславович (ИП)</t>
  </si>
  <si>
    <t>ИПЮРЕНКО ЛЕОНИД ЛЕОНИДОВИЧ</t>
  </si>
  <si>
    <t>КОЖИН СЕРГЕЙ АЛЕКСАНДРОВИЧ (ИП)</t>
  </si>
  <si>
    <t>Прокопчик Александр Павлович (ИП)</t>
  </si>
  <si>
    <t>АЛЕКСЕЕВ КОНСТАНТИН ВЛАДИМИРОВИЧ (ИП)</t>
  </si>
  <si>
    <t>ИПМязин Сергей Сергеевич</t>
  </si>
  <si>
    <t>ИПХайруллин Ильшат Мунирович</t>
  </si>
  <si>
    <t>ИГНАТЬЕВ МАКСИМ АНАТОЛЬЕВИЧ (ИП)</t>
  </si>
  <si>
    <t>АБЗАЛТДИНОВА ЛИАНА ДАНИСОВНА (ИП)</t>
  </si>
  <si>
    <t>АЛЕНЫХ ЛАВРЕНТИЙ АЛЕКСЕЕВИЧ (ИП)</t>
  </si>
  <si>
    <t>Терсков Вадим Олегович (ИП)</t>
  </si>
  <si>
    <t>КОВАЛЕВ БОРИС КОНСТАНТИНОВИЧ (ИП)</t>
  </si>
  <si>
    <t>Бикмурзин Ринат Алексеевич (ИП)</t>
  </si>
  <si>
    <t>ООО "КАРНЕОЛ"</t>
  </si>
  <si>
    <t>Редька Александр Викторович (ИП)</t>
  </si>
  <si>
    <t>Соловьев Егор Андреевич (ИП)</t>
  </si>
  <si>
    <t>ОРЕХОВ АЛЕКСЕЙ АЛЕКСАНДРОВИЧ (ИП)</t>
  </si>
  <si>
    <t>ООО "КУРС"</t>
  </si>
  <si>
    <t>ООО "НОРМА. К+"</t>
  </si>
  <si>
    <t>ЖИРОНКИНА ВЕРОНИКА ОЛЕГОВНА (ИП)</t>
  </si>
  <si>
    <t>ООО "ЛОТОС"</t>
  </si>
  <si>
    <t>ООО "РОЛС"</t>
  </si>
  <si>
    <t>Логинов Игорь Сергеевич (ИП)</t>
  </si>
  <si>
    <t>Ермолов Дмитрий Сергеевич (ИП)</t>
  </si>
  <si>
    <t>Карсаков Владимир Николаевич (ИП)</t>
  </si>
  <si>
    <t>СЕЛИВАНОВ НИКИТА АНДРЕЕВИЧ (ИП)</t>
  </si>
  <si>
    <t>ООО "ДИОНИС"</t>
  </si>
  <si>
    <t>Белков Дмитрий Сергеевич (ИП)</t>
  </si>
  <si>
    <t>ООО "АМАЛЬГАМА"</t>
  </si>
  <si>
    <t>Обмелюхин Евгений Александрович (ИП)</t>
  </si>
  <si>
    <t>РУСНАК ЕВГЕНИЙ ЛЕОНИДОВИЧ (ИП)</t>
  </si>
  <si>
    <t>ООО "СТРОЙБЕТОН"</t>
  </si>
  <si>
    <t>ООО "ЭКО-ГРИН"</t>
  </si>
  <si>
    <t>ПОЛИКАРПОВА ЛЮДМИЛА ВАСИЛЬЕВНА (ИП)</t>
  </si>
  <si>
    <t>Убасьникова Олеся Николаевна (ИП)</t>
  </si>
  <si>
    <t>КОЖЕУРОВ ДАНИЛ ЕГОРОВИЧ (ИП)</t>
  </si>
  <si>
    <t>Чухлова Алина Андреевна (ИП)</t>
  </si>
  <si>
    <t>Темнова Ольга Ивановна (ИП)</t>
  </si>
  <si>
    <t>Лещева Наталия Юрьевна (ИП)</t>
  </si>
  <si>
    <t>ИПАШУРБЕКОВ МАГОМЕД КАМАЛОВИЧ</t>
  </si>
  <si>
    <t>НИКУЛИЧЕВА АНАСТАСИЯ ЮРЬЕВНА (ИП)</t>
  </si>
  <si>
    <t>ИПКУРБИН ИГОРЬ ВЛАДИМИРОВИЧ</t>
  </si>
  <si>
    <t>ИПШИНКАРЕНКО ЛЮДМИЛА ЕВГЕНЬЕВНА</t>
  </si>
  <si>
    <t>ИПГордиков Юрий Александрович</t>
  </si>
  <si>
    <t>ИПОнипко Анна Алексеевна</t>
  </si>
  <si>
    <t>ИПЖелтков Даниил Максимович</t>
  </si>
  <si>
    <t>КИРИЛЕНКО КАРИНА ГАГИКОВНА (ИП)</t>
  </si>
  <si>
    <t>АНДРЕЕВА ЕЛЕНА ВЛАДИМИРОВНА (ИП)</t>
  </si>
  <si>
    <t>Иванов Виталий Савинович (ИП)</t>
  </si>
  <si>
    <t>ГРЕВЦЕВ ЕВГЕНИЙ АНАТОЛЬЕВИЧ (ИП)</t>
  </si>
  <si>
    <t>Папикян Андраник Климентович (ИП)</t>
  </si>
  <si>
    <t>Гусейнова Севда Садых кызы (ИП)</t>
  </si>
  <si>
    <t>ГОРБУНОВА НИНА ЕВГЕНЬЕВНА (ИП)</t>
  </si>
  <si>
    <t>КРАВЧЕНКО ЕЛЕНА ВИКТОРОВНА (ИП)</t>
  </si>
  <si>
    <t>УЛАНОВ КОНСТАНТИН ОЛЕГОВИЧ (ИП)</t>
  </si>
  <si>
    <t>Турков Анатолий Тимофеевич (ИП)</t>
  </si>
  <si>
    <t>Ендерев Кирилл Валентинович (ИП)</t>
  </si>
  <si>
    <t>ГАФАРОВ РАМИЛЬ РИФКАТОВИЧ (ИП)</t>
  </si>
  <si>
    <t>ФЕДОРЧЕНКО СЕРГЕЙ СЕРГЕЕВИЧ (ИП)</t>
  </si>
  <si>
    <t>ООО "КАТАРИНА"</t>
  </si>
  <si>
    <t>ООО "ДИЗЕЛЬСПЕЦ"</t>
  </si>
  <si>
    <t>ИПИБРАГИМОВ САЛАВАТ РИНАТОВИЧ</t>
  </si>
  <si>
    <t>ЕЛХИМОВА ЮЛИЯ ВИКТОРОВНА (ИП)</t>
  </si>
  <si>
    <t>ГОРБАНЬ ВАЛЕНТИНА ВАЛЕРЬЕВНА (ИП)</t>
  </si>
  <si>
    <t>ООО "МЕГАМОНОЛИТ"</t>
  </si>
  <si>
    <t>ИПЖивенко Елена Геннадьевна</t>
  </si>
  <si>
    <t>ИПФРОЛОВА ЮЛИЯ АЛЕКСЕЕВНА</t>
  </si>
  <si>
    <t>ИПОЛИМЗОДА ИСЛОМХОДЖАИ АМОН</t>
  </si>
  <si>
    <t>ИПМОНГУШ КЕЖИК КАРА-ООЛОВИЧ</t>
  </si>
  <si>
    <t>Петренко Александр Иванович (ИП)</t>
  </si>
  <si>
    <t>Иванкова Дарья Олеговна (ИП)</t>
  </si>
  <si>
    <t>ИПКИСЕЛЕВ СЕРГЕЙ АНДРЕЕВИЧ</t>
  </si>
  <si>
    <t>ВАСИЛЬЕВА АНАСТАСИЯ АЛЕКСЕЕВНА (ИП)</t>
  </si>
  <si>
    <t>ИПАрутюнян Акоб Гарикович</t>
  </si>
  <si>
    <t>ИПМУСТАФАЕВ АСИМ АШРАФОВИЧ</t>
  </si>
  <si>
    <t>ИПКОЧЕРГИН ВЯЧЕСЛАВ РОМАНОВИЧ</t>
  </si>
  <si>
    <t>ИПМихальский Владимир Эдуардович</t>
  </si>
  <si>
    <t>ИПСИЛЬЧЕНКО АРТЁМ ВЛАДИМИРОВИЧ</t>
  </si>
  <si>
    <t>ИПКарпенко Иван Александрович</t>
  </si>
  <si>
    <t>ИПГребенюк Вадим Сергеевич</t>
  </si>
  <si>
    <t>ИППОНОМАРЕНКО КИРИЛЛ АНТОНОВИЧ</t>
  </si>
  <si>
    <t>ИПКим Максим Андреевич</t>
  </si>
  <si>
    <t>ИППОЛОВИНКИН СЕРГЕЙ ИВАНОВИЧ</t>
  </si>
  <si>
    <t>ИПРЫПАЛЕВ ВАДИМ АНДРЕЕВИЧ</t>
  </si>
  <si>
    <t>УСМАНАЛИЕВА АЛЬФИЯ РАФИКОВНА (ИП)</t>
  </si>
  <si>
    <t>ООО "ТРИГИГА"</t>
  </si>
  <si>
    <t>СТРЕНИШЕВСКИЙ ГЕННАДИЙ ЮРЬЕВИЧ (ИП)</t>
  </si>
  <si>
    <t>ДОЛИНЕНКО ВЛАДИСЛАВ МИХАЙЛОВИЧ (ИП)</t>
  </si>
  <si>
    <t>Хрусталева Юлия Сергеевна (ИП)</t>
  </si>
  <si>
    <t>АНОХИН ДЕНИС ВИКТОРОВИЧ (ИП)</t>
  </si>
  <si>
    <t>БАБАЕВА ЮЛИЯ СЕРГЕЕВНА (ИП)</t>
  </si>
  <si>
    <t>Савельев Андрей Равильевич (ИП)</t>
  </si>
  <si>
    <t>Бадуров Данил Александрович (ИП)</t>
  </si>
  <si>
    <t>ШЕСТАКОВА ЮЛИЯ ВЛАДИМИРОВНА (ИП)</t>
  </si>
  <si>
    <t>ИГНАТОВ МАКСИМ ДЕНИСОВИЧ (ИП)</t>
  </si>
  <si>
    <t>Зарецкий Александр Владимирович (ИП)</t>
  </si>
  <si>
    <t>МИСРИХАНОВ МАГОМЕД РАЗМИКОВИЧ (ИП)</t>
  </si>
  <si>
    <t>НИКИТУШКИН СЕРГЕЙ ВАЛЕРЬЕВИЧ (ИП)</t>
  </si>
  <si>
    <t>ООО "ПЕРСПЕКТИВА"</t>
  </si>
  <si>
    <t>СУШКОВ АЛЕКСАНДР ВЛАДИМИРОВИЧ (ИП)</t>
  </si>
  <si>
    <t>ООО "НАШ УЧЕТ"</t>
  </si>
  <si>
    <t>ИПМЕХАНОШИН ОЛЕГ АЛЕКСЕЕВИЧ</t>
  </si>
  <si>
    <t>Урусова Людмила Анатольевна (ИП)</t>
  </si>
  <si>
    <t>САДОХОВ СЕРГЕЙ ВАСИЛЬЕВИЧ (ИП)</t>
  </si>
  <si>
    <t>САПЛИНА ЕКАТЕРИНА ВИТАЛЬЕВНА (ИП)</t>
  </si>
  <si>
    <t>Беженцева Евгения Геннадьевна (ИП)</t>
  </si>
  <si>
    <t>ООО "КОСМАС-ВЛ"</t>
  </si>
  <si>
    <t>Антоненко Дмитрий Алексеевич (ИП)</t>
  </si>
  <si>
    <t>ИПОДИНЦЕВ РОМАН АНАТОЛЬЕВИЧ</t>
  </si>
  <si>
    <t>ИППОЛЮХ КОНСТАНТИН ВЯЧЕСЛАВОВИЧ</t>
  </si>
  <si>
    <t>ИПКУКИНА КРИСТИНА АЛЕКСАНДРОВНА</t>
  </si>
  <si>
    <t>ИППерепелица Илья Витальевич</t>
  </si>
  <si>
    <t>ИПКУКИНА АЛЕНА АЛЕКСАНДРОВНА</t>
  </si>
  <si>
    <t>Гладилина Кристина Сергеевна (ИП)</t>
  </si>
  <si>
    <t>ИПШевченко Даниил Витальевич</t>
  </si>
  <si>
    <t>Столетняя Виктория Сергеевна (ИП)</t>
  </si>
  <si>
    <t>ИПСМИРНОВ СЕРГЕЙ ВЯЧЕСЛАВОВИЧ</t>
  </si>
  <si>
    <t>Сапожникова Людмила Вениаминовна (ИП)</t>
  </si>
  <si>
    <t>ЧУПРИКОВ ДМИТРИЙ ВЯЧЕСЛАВОВИЧ (ИП)</t>
  </si>
  <si>
    <t>КИНДЯКОВ ВИТАЛИЙ ЮРЬЕВИЧ (ИП)</t>
  </si>
  <si>
    <t>КАРГИН СЕРГЕЙ ИВАНОВИЧ (ИП)</t>
  </si>
  <si>
    <t>ШАИХОВ РУСЛАН РАШИДОВИЧ (ИП)</t>
  </si>
  <si>
    <t>КОСТЮЧЕНКО ДЕНИС АЛЕКСАНДРОВИЧ (ИП)</t>
  </si>
  <si>
    <t>ООО "ГЕЛИОС"</t>
  </si>
  <si>
    <t>Хасайзаде Ясаф Магеррам оглы (ИП)</t>
  </si>
  <si>
    <t>ООО "ЭКСИМЕР"</t>
  </si>
  <si>
    <t>ЦЫПЛЕНКОВ СЕМЕН ДМИТРИЕВИЧ (ИП)</t>
  </si>
  <si>
    <t>ООО "ТОРГ СТАНДАРТ"</t>
  </si>
  <si>
    <t>ООО "АРМАДА+"</t>
  </si>
  <si>
    <t>ООО "ТРД"</t>
  </si>
  <si>
    <t>ООО "РУБИКЗ"</t>
  </si>
  <si>
    <t>Кузьмицкий Николай Михайлович (ИП)</t>
  </si>
  <si>
    <t>Дектярёва Яна Игоревна (ИП)</t>
  </si>
  <si>
    <t>ООО "ФИНИШ-ПРОФИ"</t>
  </si>
  <si>
    <t>ГУСЕЙНОВА ОЛЬГА БОРИСОВНА (ИП)</t>
  </si>
  <si>
    <t>ДАНИЛОВ ДМИТРИЙ АЛЕКСАНДРОВИЧ (ИП)</t>
  </si>
  <si>
    <t>Ассоциация песочной терапии</t>
  </si>
  <si>
    <t>ИПЗАВОРОХИН ОЛЕГ АЛЕКСАНДРОВИЧ</t>
  </si>
  <si>
    <t>ПИЯЕВА НАТАЛЬЯ ИГОРЕВНА (ИП)</t>
  </si>
  <si>
    <t>МЕЛИКЯН СЕРГЕЙ АРАРАТОВИЧ (ИП)</t>
  </si>
  <si>
    <t>МИШУРА ПАВЕЛ МИХАЙЛОВИЧ (ИП)</t>
  </si>
  <si>
    <t>СУРКОВ ВЛАДИСЛАВ ВЯЧЕСЛАВОВИЧ (ИП)</t>
  </si>
  <si>
    <t>АТАЕВ РАМИЛ АЙДЫНОВИЧ (ИП)</t>
  </si>
  <si>
    <t>ЗЛОБИНА ВИКТОРИЯ МИХАЙЛОВНА (ИП)</t>
  </si>
  <si>
    <t>ООО "ИНКАСТИНГ"</t>
  </si>
  <si>
    <t>ДАНИЛОВ АНДРЕЙ ВЛАДИМИРОВИЧ (ИП)</t>
  </si>
  <si>
    <t>АХМЕДОВ ЁЛЧУ ВАХИД ОГЛЫ (ИП)</t>
  </si>
  <si>
    <t>ИПСАЛОИД ГЕОРГИЙ СЕРГЕЕВИЧ</t>
  </si>
  <si>
    <t>ИПБахтир Владимир Олегович</t>
  </si>
  <si>
    <t>ИПЛасун Иван Николаевич</t>
  </si>
  <si>
    <t>ЧЕРНЫЙ АЛЕКСАНДР АЛЕКСАНДРОВИЧ (ИП)</t>
  </si>
  <si>
    <t>ООО "ТРАНСПОРТНЫЕ ТЕХНОЛОГИИ"</t>
  </si>
  <si>
    <t>КАРИМОВА АЛЬБИНА ФАКИЛЬЕВНА (ИП)</t>
  </si>
  <si>
    <t>ШУШУКИН НИКИТА НИКОЛАЕВИЧ (ИП)</t>
  </si>
  <si>
    <t>ЛОЖКИН ВАЛЕРИЙ ЭДУАРДОВИЧ (ИП)</t>
  </si>
  <si>
    <t>ИПТурков Анатолий Тимофеевич</t>
  </si>
  <si>
    <t>ЧАЙКА НАДЕЖДА АЛЕКСЕЕВНА (ИП)</t>
  </si>
  <si>
    <t>ООО "АЛАНИЯ-АВТО"</t>
  </si>
  <si>
    <t>Гаджибеков Абдулла Вадимович (ИП)</t>
  </si>
  <si>
    <t>Минин Виктор Павлович (ИП)</t>
  </si>
  <si>
    <t>ПОЛЕВОЙ АРКАДИЙ МОИСЕЕВИЧ глава КФХ</t>
  </si>
  <si>
    <t>ХАЧЕНКОВ ВЛАДИСЛАВ МИХАЙЛОВИЧ (ИП)</t>
  </si>
  <si>
    <t>ПОПОВА ТАТЬЯНА НИКОЛАЕВНА (ИП)</t>
  </si>
  <si>
    <t>ООО "ГРОСС"</t>
  </si>
  <si>
    <t>ВОРОНИН АЛЕКСАНДР ВЛАДИМИРОВИЧ (ИП)</t>
  </si>
  <si>
    <t>ЛЬВОВА ТАТЬЯНА ДМИТРИЕВНА (ИП)</t>
  </si>
  <si>
    <t>Ляхнович Данил Сергеевич (ИП)</t>
  </si>
  <si>
    <t>ООО "АЛЬЯНСПЛЮС"</t>
  </si>
  <si>
    <t>ООО "СК "Газжилсервис"</t>
  </si>
  <si>
    <t>ООО "БРЕНДШОП"</t>
  </si>
  <si>
    <t>ИППОТЕХИН ЕГОР ЮРЬЕВИЧ</t>
  </si>
  <si>
    <t>ИПКРАПЧИН АЛЕКСАНДР НИКОЛАЕВИЧ</t>
  </si>
  <si>
    <t>ООО "АРМИ"</t>
  </si>
  <si>
    <t>ИПНОВИКОВА ЕВГЕНИЯ СЕРГЕЕВНА</t>
  </si>
  <si>
    <t>ООО "ТОРСА"</t>
  </si>
  <si>
    <t>ИПМЫСОВА ИРИНА СЕРГЕЕВНА</t>
  </si>
  <si>
    <t>ПОЗДНЯКОВ САВЕЛИЙ МИХАЙЛОВИЧ (ИП)</t>
  </si>
  <si>
    <t>АНДРЕЕВА АННА ЮРЬЕВНА (ИП)</t>
  </si>
  <si>
    <t>САРГСЯН ВИКТОРИЯ АГАСИЕВНА (ИП)</t>
  </si>
  <si>
    <t>КРИВОРУЧКО АЛЕКСАНДР ВАЛЕНТИНОВИЧ (ИП)</t>
  </si>
  <si>
    <t>ПОГАРСКИЙ ВЛАДИСЛАВ ВЛАДИМИРОВИЧ (ИП)</t>
  </si>
  <si>
    <t>ИПГартман Татьяна Сергеевна</t>
  </si>
  <si>
    <t>ООО "ГАЛАР"</t>
  </si>
  <si>
    <t>ИПКислов Никита Алексеевич</t>
  </si>
  <si>
    <t>ШЕВЧЕНКО ЕГОР ВИКТОРОВИЧ (ИП)</t>
  </si>
  <si>
    <t>Куксенко Вера Вячеславовна (ИП)</t>
  </si>
  <si>
    <t>МИХАЙЛОВ ВАЛЕРИЙ ВИКТОРОВИЧ (ИП)</t>
  </si>
  <si>
    <t>ООО "РОМАКС ПЛЮС"</t>
  </si>
  <si>
    <t>ООО "ЯЛКЫН"</t>
  </si>
  <si>
    <t>ЯКОВЛЕВА АЛЕКСАНДРА АЛЕКСЕЕВНА (ИП)</t>
  </si>
  <si>
    <t>ООО "ИНХОТЕЛ"</t>
  </si>
  <si>
    <t>ИПИсаев Алексей Викторович</t>
  </si>
  <si>
    <t>ИПНечипорук Родион Валерьевич</t>
  </si>
  <si>
    <t>ИПХУРШИДОВ ЕВГЕНИЙ АЛЕКСАНДРОВИЧ</t>
  </si>
  <si>
    <t>ИПСОТВОЛДИЕВ ФАРХОД АБДУФАЁЗОВИЧ</t>
  </si>
  <si>
    <t>Сидоров Клим Николаевич (ИП)</t>
  </si>
  <si>
    <t>Шило Людмила Александровна (ИП)</t>
  </si>
  <si>
    <t>ООО "ЭЛЬБРУС МЕТ"</t>
  </si>
  <si>
    <t>БАГАДЕРОВА ОЛЬГА ВИКТОРОВНА (ИП)</t>
  </si>
  <si>
    <t>БЕЛАШОВА ТАХМИНА АНДРЕЕВНА (ИП)</t>
  </si>
  <si>
    <t>Макаренко Владимир Витальевич (ИП)</t>
  </si>
  <si>
    <t>ГРИГОРОВА ЕЛЕНА НИКОЛАЕВНА (ИП)</t>
  </si>
  <si>
    <t>Стариков Олег Валерьевич (ИП)</t>
  </si>
  <si>
    <t>Зайнуллин Азамат Флоридович (ИП)</t>
  </si>
  <si>
    <t>ИВАНЧИКОВ КИРИЛЛ ЭДУАРДОВИЧ (ИП)</t>
  </si>
  <si>
    <t>ООО "СЭМ"</t>
  </si>
  <si>
    <t>ИПИСАЕВ МИРЗЕКАРИМ ЭЙНУДИНОВИЧ</t>
  </si>
  <si>
    <t>МАРТЬЯНОВ ИЛЬЯ АЛЕКСАНДРОВИЧ (ИП)</t>
  </si>
  <si>
    <t>КИНАШ ОЛЬГА ИВАНОВНА (ИП)</t>
  </si>
  <si>
    <t>ВОРОБЬЕВ АЛЕКСАНДР ЕВГЕНЬЕВИЧ (ИП)</t>
  </si>
  <si>
    <t>ООО "ЭКСПЕРТ"</t>
  </si>
  <si>
    <t>ЗАЙКОВ АЛЕКСАНДР АЛЕКСЕЕВИЧ (ИП)</t>
  </si>
  <si>
    <t>ООО "ТК "МОНТАЖНЫЙ ДВОР"</t>
  </si>
  <si>
    <t>ООО "КРОКУС"</t>
  </si>
  <si>
    <t>ООО "ОРТАШ"</t>
  </si>
  <si>
    <t>ЧУРИКОВА ЕЛЕНА ПЕТРОВНА (ИП)</t>
  </si>
  <si>
    <t>НЕЧАЕВА ТАТЬЯНА ИВАНОВНА (ИП)</t>
  </si>
  <si>
    <t>ООО "ЮНА"</t>
  </si>
  <si>
    <t>ООО "ХИМТОРГСЫРЬЕ"</t>
  </si>
  <si>
    <t>ИПНЕЧУНЯЕВ АЛЕКСАНДР АЛЕКСАНДРОВИЧ</t>
  </si>
  <si>
    <t>ООО "СФЕРА-ПЛЮС"</t>
  </si>
  <si>
    <t>ИПОТРИШКО АНДРЕЙ ВИКТОРОВИЧ</t>
  </si>
  <si>
    <t>ШАПОЧКИН ЕВГЕНИЙ ВЯЧЕСЛАВОВИЧ (ИП)</t>
  </si>
  <si>
    <t>КАРТУНОВА АЛЁНА АЛЕКСЕЕВНА (ИП)</t>
  </si>
  <si>
    <t>ИБРАГИМОВ АЛЬБЕРТ ОМАРОВИЧ (ИП)</t>
  </si>
  <si>
    <t>МАДЯРОВ ДИЁРБЕК ОЙБЕКОВИЧ (ИП)</t>
  </si>
  <si>
    <t>Истомин Максим Александрович (ИП)</t>
  </si>
  <si>
    <t>ГАДЖИКУРБАНОВ МУРАД МУСАЕВИЧ (ИП)</t>
  </si>
  <si>
    <t>ООО "ГРАНТЕКС"</t>
  </si>
  <si>
    <t>СУНДЫРЕВА АНАСТАСИЯ ВИКТОРОВНА (ИП)</t>
  </si>
  <si>
    <t>ИПХУРШУТЯН АРМАН СЕРЁЖАЕВИЧ</t>
  </si>
  <si>
    <t>ИПБугаёв Владислав Витальевич</t>
  </si>
  <si>
    <t>ИПГАЛКИЕВ РОМАН ТИМУРОВИЧ</t>
  </si>
  <si>
    <t>ООО "ЮПИТЕР"</t>
  </si>
  <si>
    <t>БИРЮКОВ ДМИТРИЙ ВИКТОРОВИЧ (ИП)</t>
  </si>
  <si>
    <t>Ким Денис Юрьевич (ИП)</t>
  </si>
  <si>
    <t>Юлдашбаев Бобиржон Икрамжонович (ИП)</t>
  </si>
  <si>
    <t>НАМОЗОВ ХУШБАХТ АСЛИДДИНОВИЧ (ИП)</t>
  </si>
  <si>
    <t>МИРОШНИЧЕНКО ЕВГЕНИЙ НИКОЛАЕВИЧ (ИП)</t>
  </si>
  <si>
    <t>Гусева Ирина Борисовна (ИП)</t>
  </si>
  <si>
    <t>МОСКОВКА АННА ВИТАЛЬЕВНА (ИП)</t>
  </si>
  <si>
    <t>Щербаков Никита Михайлович (ИП)</t>
  </si>
  <si>
    <t>ЧЕРЕМУХИНА СВЕТЛАНА СЕРГЕЕВНА (ИП)</t>
  </si>
  <si>
    <t>ЕГОРОВ ИГОРЬ ВАЛЕНТИНОВИЧ (ИП)</t>
  </si>
  <si>
    <t>Абеденова Ильмира Маратовна (ИП)</t>
  </si>
  <si>
    <t>БОРИСОВ ВЛАДИМИР СЕРГЕЕВИЧ (ИП)</t>
  </si>
  <si>
    <t>ООО "БАВИТЭК"</t>
  </si>
  <si>
    <t>Дегтярев Алексей Юрьевич (ИП)</t>
  </si>
  <si>
    <t>СОЛОВЕЙЧИК ЛЮБОВЬ ПАВЛОВНА (ИП)</t>
  </si>
  <si>
    <t>СИВОРАКША ЛЕОНИД АЛЕКСЕЕВИЧ (ИП)</t>
  </si>
  <si>
    <t>КОПЫЛОВА ЛЮБОВЬ АНТОНОВНА (ИП)</t>
  </si>
  <si>
    <t>ХАРАВИНКИНА АНАСТАСИЯ КОНСТАНТИНОВНА (ИП)</t>
  </si>
  <si>
    <t>БАГАЕВ ДЕНИС НИКОЛАЕВИЧ (ИП)</t>
  </si>
  <si>
    <t>ИПСардарян Гарик Артюшевич</t>
  </si>
  <si>
    <t>ХАДЖИ АЛЕКСЕЙ СЕРГЕЕВИЧ (ИП)</t>
  </si>
  <si>
    <t>КУРБАНГАЛИЕВ РИАТ МАНСУРОВИЧ (ИП)</t>
  </si>
  <si>
    <t>ООО "КИФ"</t>
  </si>
  <si>
    <t>ЯКОВЛЕВА ЕВГЕНИЯ ЕВГЕНЬЕВНА (ИП)</t>
  </si>
  <si>
    <t>ТОЛПАРОВ СТАНИСЛАВ АЛЬБЕРТОВИЧ (ИП)</t>
  </si>
  <si>
    <t>КАРПОВ ИЛЬЯ КОНСТАНТИНОВИЧ (ИП)</t>
  </si>
  <si>
    <t>Голландцева Анна Александровна (ИП)</t>
  </si>
  <si>
    <t>ООО "ЛЕСПРОМ ПАЛКИНО"</t>
  </si>
  <si>
    <t>ИППЛОТНИКОВА КСЕНИЯ ОЛЕГОВНА</t>
  </si>
  <si>
    <t>ИППЕВЦОВ РУСЛАН АЛЕКСАНДРОВИЧ</t>
  </si>
  <si>
    <t>ИПФилиппова Светлана Анатольевна</t>
  </si>
  <si>
    <t>Макаров Игорь Валентинович (ИП)</t>
  </si>
  <si>
    <t>ИПСЕМЕНОВА ВЕРА АНАТОЛЬЕВНА</t>
  </si>
  <si>
    <t>ПАНФИЛОВ АЛЕКСАНДР АЛЕКСАНДРОВИЧ (ИП)</t>
  </si>
  <si>
    <t>МЕНЬШИКОВ ДЕНИС АЛЕКСАНДРОВИЧ (ИП)</t>
  </si>
  <si>
    <t>КОЛЬЦОВ ИВАН СЕРГЕЕВИЧ (ИП)</t>
  </si>
  <si>
    <t>ГЛОТОВ АЛЕКСАНДР АФАНАСЬЕВИЧ (ИП)</t>
  </si>
  <si>
    <t>ИППрохоров Денис Геннадьевич</t>
  </si>
  <si>
    <t>ИПХИКМАТУЛЛИНА РЕГИНА РИНАТОВНА</t>
  </si>
  <si>
    <t>АРИСТОВ АНДРЕЙ ВЛАДИСЛАВОВИЧ (ИП)</t>
  </si>
  <si>
    <t>ООО "АЛЬЯНС"</t>
  </si>
  <si>
    <t>ИПМалов Евгений Сергеевич</t>
  </si>
  <si>
    <t>ИПОСТРОЖИНСКАЯ ДИАНА ВИКТОРОВНА</t>
  </si>
  <si>
    <t>ООО "КомСервис"</t>
  </si>
  <si>
    <t>ПАЛАГИН ВЯЧЕСЛАВ СЕРГЕЕВИЧ (ИП)</t>
  </si>
  <si>
    <t>ИПФилатов Вадим Алексеевич</t>
  </si>
  <si>
    <t>КАМЫНИНА ЛЮДМИЛА АЛЕКСАНДРОВНА (ИП)</t>
  </si>
  <si>
    <t>Лубенец Евгений Геннадьевич (ИП)</t>
  </si>
  <si>
    <t>ООО "ДОРСТРОЙИНВЕСТ"</t>
  </si>
  <si>
    <t>ООО "МК "СПЕЦПРОМСЕРВИС"</t>
  </si>
  <si>
    <t>ООО "КОННЕКТ 12"</t>
  </si>
  <si>
    <t>Луспикаян Светлана Маргосовна (ИП)</t>
  </si>
  <si>
    <t>ДЕДКОВ ВЛАДИМИР БОРИСОВИЧ (ИП)</t>
  </si>
  <si>
    <t>МАМОНТОВ ИГОРЬ АЛЕКСАНДРОВИЧ (ИП)</t>
  </si>
  <si>
    <t>МАРКЕЛОВА ТАТЬЯНА НИКОЛАЕВНА (ИП)</t>
  </si>
  <si>
    <t>Малявин Николай Николаевич (ИП)</t>
  </si>
  <si>
    <t>Пахолкина Софья Валерьевна (ИП)</t>
  </si>
  <si>
    <t>ЗИНЕЕВА ГУЛЬНАРА АМИРОВНА (ИП)</t>
  </si>
  <si>
    <t>Сальникова Елена Владимировна (ИП)</t>
  </si>
  <si>
    <t>ЖЕРДЕВА ДИАНА АЛЕКСЕЕВНА (ИП)</t>
  </si>
  <si>
    <t>Козлов Дмитрий Сергеевич (ИП)</t>
  </si>
  <si>
    <t>СОЧНЕВА МАРИНА АНАТОЛЬЕВНА (ИП)</t>
  </si>
  <si>
    <t>Спицын Андрей Владимирович (ИП)</t>
  </si>
  <si>
    <t>КОВАЛЁВА НАТАЛЬЯ ВИКТОРОВНА (ИП)</t>
  </si>
  <si>
    <t>ООО ?ПЛАНЕТА ХОТ?</t>
  </si>
  <si>
    <t>ООО "ТД ВЕТЛА"</t>
  </si>
  <si>
    <t>ООО СК "МИР"</t>
  </si>
  <si>
    <t>ПАЛЬЦЕВ АЛЕКСЕЙ ВЯЧЕСЛАВОВИЧ (ИП)</t>
  </si>
  <si>
    <t>ХАЧАТРЯН ВАРДАН МЕРУЖАНОВИЧ (ИП)</t>
  </si>
  <si>
    <t>Папоян Мартин Симонович (ИП)</t>
  </si>
  <si>
    <t>ООО "АРСИ ТРК"</t>
  </si>
  <si>
    <t>Башкин Анатолий Викторович (ИП)</t>
  </si>
  <si>
    <t>ИП Пальцев Алексей Вячеславович</t>
  </si>
  <si>
    <t>ООО "ТРИКЛИ"</t>
  </si>
  <si>
    <t>ИПШВЕДОВ МАКСИМ ИГОРЕВИЧ</t>
  </si>
  <si>
    <t>ООО "МИДРИГ"</t>
  </si>
  <si>
    <t>Ребенков Сергей Александрович (ИП)</t>
  </si>
  <si>
    <t>Намазова Мансура Гидоят Кызы (ИП)</t>
  </si>
  <si>
    <t>АХМАДОВ АГШИН ТАВАККЮЛЬ ОГЛЫ (ИП)</t>
  </si>
  <si>
    <t>КУРЬЯНОВ ИГОРЬ МИХАЙЛОВИЧ (ИП)</t>
  </si>
  <si>
    <t>Фролов Александр Владимирович (ИП)</t>
  </si>
  <si>
    <t>Отчет о пожертвованиях, поступивших от клиентов
 ПАО Банк "ФК Открытие" и Платежной системы "Город", 
за АПРЕЛЬ 2023 г.</t>
  </si>
  <si>
    <t>1</t>
  </si>
  <si>
    <t>2</t>
  </si>
  <si>
    <t>4</t>
  </si>
  <si>
    <t>3</t>
  </si>
  <si>
    <t>xx06</t>
  </si>
  <si>
    <t>8</t>
  </si>
  <si>
    <t>6</t>
  </si>
  <si>
    <t>9</t>
  </si>
  <si>
    <t>7</t>
  </si>
  <si>
    <t>5</t>
  </si>
  <si>
    <t>10</t>
  </si>
  <si>
    <t>11</t>
  </si>
  <si>
    <t>12</t>
  </si>
  <si>
    <t>13</t>
  </si>
  <si>
    <t>14</t>
  </si>
  <si>
    <t>15</t>
  </si>
  <si>
    <t>16</t>
  </si>
  <si>
    <t>17</t>
  </si>
  <si>
    <t>18</t>
  </si>
  <si>
    <t>19</t>
  </si>
  <si>
    <t>20</t>
  </si>
  <si>
    <t>21</t>
  </si>
  <si>
    <t>23</t>
  </si>
  <si>
    <t>26</t>
  </si>
  <si>
    <t>22</t>
  </si>
  <si>
    <t>25</t>
  </si>
  <si>
    <t>24</t>
  </si>
  <si>
    <t>27</t>
  </si>
  <si>
    <t>28</t>
  </si>
  <si>
    <t>29</t>
  </si>
  <si>
    <t>30</t>
  </si>
  <si>
    <t>31</t>
  </si>
  <si>
    <t>32</t>
  </si>
  <si>
    <t>33</t>
  </si>
  <si>
    <t>35</t>
  </si>
  <si>
    <t>36</t>
  </si>
  <si>
    <t>34</t>
  </si>
  <si>
    <t>37</t>
  </si>
  <si>
    <t>38</t>
  </si>
  <si>
    <t>40</t>
  </si>
  <si>
    <t>39</t>
  </si>
  <si>
    <t>41</t>
  </si>
  <si>
    <t>42</t>
  </si>
  <si>
    <t>43</t>
  </si>
  <si>
    <t>44</t>
  </si>
  <si>
    <t>45</t>
  </si>
  <si>
    <t>46</t>
  </si>
  <si>
    <t>47</t>
  </si>
  <si>
    <t>49</t>
  </si>
  <si>
    <t>48</t>
  </si>
  <si>
    <t>xx08</t>
  </si>
  <si>
    <t>50</t>
  </si>
  <si>
    <t>51</t>
  </si>
  <si>
    <t>52</t>
  </si>
  <si>
    <t>53</t>
  </si>
  <si>
    <t>54</t>
  </si>
  <si>
    <t>55</t>
  </si>
  <si>
    <t>56</t>
  </si>
  <si>
    <t>57</t>
  </si>
  <si>
    <t>58</t>
  </si>
  <si>
    <t>60</t>
  </si>
  <si>
    <t>59</t>
  </si>
  <si>
    <t>61</t>
  </si>
  <si>
    <t>Отчет о пожертвованиях, перечисленных через терминалы 
ОАО МКБ, и частные пожертвования, поступившие на расчетный счет фонда в ОАО МКБ, за АПРЕЛЬ 2023 г.</t>
  </si>
  <si>
    <t>Отчет о полученных пожертвованиях и произведенных затратах за апрель 2023 г.</t>
  </si>
  <si>
    <t>Поступления за апрель 2023</t>
  </si>
  <si>
    <t>Расходы по расчётному счёту за апрель 2023 г.</t>
  </si>
  <si>
    <t>Расходы на уставную деятельность</t>
  </si>
  <si>
    <t>Дата платежа</t>
  </si>
  <si>
    <t>Cумма, руб</t>
  </si>
  <si>
    <t>Благотворительная программа "Адресная благотворительная помощь"</t>
  </si>
  <si>
    <t>03.04.2023 19:06:32</t>
  </si>
  <si>
    <t>Оплата за авиабилеты для  Гнатюка Степана и сопровождающего лица</t>
  </si>
  <si>
    <t>03.04.2023 19:06:37</t>
  </si>
  <si>
    <t>Оплата за ж/д билеты для Звездина Никиты и сопровождающего лица</t>
  </si>
  <si>
    <t>03.04.2023 19:06:39</t>
  </si>
  <si>
    <t>Оплата за ж/д билеты для Рожнова Макара  и сопровождающего лица</t>
  </si>
  <si>
    <t>03.04.2023 19:06:40</t>
  </si>
  <si>
    <t>Оплата за авиабилеты для  Светкиной Дианы и сопровождающего лица</t>
  </si>
  <si>
    <t>03.04.2023 19:06:41</t>
  </si>
  <si>
    <t>Оплата за ж/д билеты для Исламовой Аланы и сопровождающего лица</t>
  </si>
  <si>
    <t>03.04.2023 19:06:44</t>
  </si>
  <si>
    <t>Оплата за авиабилеты для Христенко Александра и сопровождающего лица</t>
  </si>
  <si>
    <t>03.04.2023 19:06:45</t>
  </si>
  <si>
    <t>Оплата за авиабилеты для Митрофановой Ольги и сопровождающего лица</t>
  </si>
  <si>
    <t>07.04.2023 18:21:43</t>
  </si>
  <si>
    <t>Оплата за ж/д билеты для Щегловой Даниэллы и сопровождающего лица</t>
  </si>
  <si>
    <t>07.04.2023 18:21:44</t>
  </si>
  <si>
    <t>Оплата за ж/д билеты для Зеленского Богдана и сопровождающего лица</t>
  </si>
  <si>
    <t>07.04.2023 18:21:45</t>
  </si>
  <si>
    <t>Оплата обследования Залещук Ксении</t>
  </si>
  <si>
    <t>07.04.2023 18:21:46</t>
  </si>
  <si>
    <t>Оплата обследования Пулатова Мухаммада</t>
  </si>
  <si>
    <t>07.04.2023 18:21:47</t>
  </si>
  <si>
    <t>07.04.2023 18:21:48</t>
  </si>
  <si>
    <t>Оплата за ж/д билеты для Бадировой Эсмиры и сопровождающего лица</t>
  </si>
  <si>
    <t>07.04.2023 18:21:49</t>
  </si>
  <si>
    <t>07.04.2023 18:21:51</t>
  </si>
  <si>
    <t>Оплата за медицинские препараты для Синцова Михаила</t>
  </si>
  <si>
    <t>07.04.2023 18:21:52</t>
  </si>
  <si>
    <t>Оплата обследования Коробковой Ксении</t>
  </si>
  <si>
    <t>07.04.2023 18:21:56</t>
  </si>
  <si>
    <t>Оплата обследования Брюховецкого Артемия</t>
  </si>
  <si>
    <t>07.04.2023 18:21:57</t>
  </si>
  <si>
    <t>Оплата обследования Кузьмина Кирилла</t>
  </si>
  <si>
    <t>07.04.2023 18:21:58</t>
  </si>
  <si>
    <t>Оплата обследования Деменкова Дмитрия</t>
  </si>
  <si>
    <t>07.04.2023 18:21:59</t>
  </si>
  <si>
    <t>Оплата обследования Гусевой Екатерины</t>
  </si>
  <si>
    <t>07.04.2023 18:22:00</t>
  </si>
  <si>
    <t>Оплата обследования Гнатюка Степана</t>
  </si>
  <si>
    <t>07.04.2023 18:22:01</t>
  </si>
  <si>
    <t>Оплата обследования Сыромятниковой Валерии</t>
  </si>
  <si>
    <t>07.04.2023 18:22:02</t>
  </si>
  <si>
    <t>Оплата обследования Арзуманяна Ашота</t>
  </si>
  <si>
    <t>07.04.2023 18:22:03</t>
  </si>
  <si>
    <t>Оплата обследования Яковлевой Елизаветы</t>
  </si>
  <si>
    <t>07.04.2023 18:22:04</t>
  </si>
  <si>
    <t>Оплата обследования Батуевой Елизаветы</t>
  </si>
  <si>
    <t>07.04.2023 18:22:05</t>
  </si>
  <si>
    <t>Оплата обследования Зайцева Дмитрия</t>
  </si>
  <si>
    <t>07.04.2023 18:22:07</t>
  </si>
  <si>
    <t>Оплата за авиабилеты для Батомункуевой Арьяны и сопровождающего лица</t>
  </si>
  <si>
    <t>07.04.2023 18:22:08</t>
  </si>
  <si>
    <t>Оплата за авиабилеты для Ботнару Теклы и сопровождающего лица</t>
  </si>
  <si>
    <t>07.04.2023 18:22:10</t>
  </si>
  <si>
    <t>Оплата лечения Ганич Яны</t>
  </si>
  <si>
    <t>07.04.2023 18:22:11</t>
  </si>
  <si>
    <t>Оплата лечения Чемаева Константина</t>
  </si>
  <si>
    <t>07.04.2023 18:22:12</t>
  </si>
  <si>
    <t>Оплата лечения Рябых Александра</t>
  </si>
  <si>
    <t>07.04.2023 18:22:13</t>
  </si>
  <si>
    <t>Оплата лечения Митрофановой Ольги</t>
  </si>
  <si>
    <t>07.04.2023 18:22:14</t>
  </si>
  <si>
    <t>Оплата лечения Виноградовой Анны</t>
  </si>
  <si>
    <t>07.04.2023 18:22:15</t>
  </si>
  <si>
    <t>Оплата лечения Холзоды Нигоры</t>
  </si>
  <si>
    <t>11.04.2023 17:24:37</t>
  </si>
  <si>
    <t>Оплата за ж/д билеты для Ярмоц Анастасии и сопровождающего лица</t>
  </si>
  <si>
    <t>11.04.2023 17:24:38</t>
  </si>
  <si>
    <t>Оплата за ж/д билеты для Бабиной Кристины и сопровождающего лица</t>
  </si>
  <si>
    <t>11.04.2023 17:24:40</t>
  </si>
  <si>
    <t>Оплата за авиабилеты для Темирсултановой Мархи и сопровождающего лица</t>
  </si>
  <si>
    <t>11.04.2023 17:24:42</t>
  </si>
  <si>
    <t>Оплата за медицинские препараты для Тихоновой Мирославы</t>
  </si>
  <si>
    <t>11.04.2023 17:24:44</t>
  </si>
  <si>
    <t>Оплата за авиабилеты для Ушаковой Софии и сопровождающего лица</t>
  </si>
  <si>
    <t>11.04.2023 17:24:45</t>
  </si>
  <si>
    <t>Оплата лечения Батомункуевой Арьяны</t>
  </si>
  <si>
    <t>12.04.2023 18:44:17</t>
  </si>
  <si>
    <t>Оплата за медицинские препараты для Фарзалиева Наиля</t>
  </si>
  <si>
    <t>12.04.2023 18:44:18</t>
  </si>
  <si>
    <t>Оплата за медицинские препараты для Гноць Амелии</t>
  </si>
  <si>
    <t>12.04.2023 18:44:19</t>
  </si>
  <si>
    <t>Оплата за медицинские препараты для Виноградовой Анны</t>
  </si>
  <si>
    <t>12.04.2023 18:44:20</t>
  </si>
  <si>
    <t>Оплата за медицинские препараты для Фролова Павла</t>
  </si>
  <si>
    <t>12.04.2023 18:44:21</t>
  </si>
  <si>
    <t>12.04.2023 18:44:22</t>
  </si>
  <si>
    <t>Оплата за медицинские препараты для Кумысбаева Санжара</t>
  </si>
  <si>
    <t>12.04.2023 18:44:23</t>
  </si>
  <si>
    <t>Оплата за медицинские препараты для Эльсанова Салахаддина</t>
  </si>
  <si>
    <t>12.04.2023 18:44:24</t>
  </si>
  <si>
    <t>12.04.2023 18:44:25</t>
  </si>
  <si>
    <t>Оплата за медицинские препараты для Абуев Мухаммад-Амира</t>
  </si>
  <si>
    <t>12.04.2023 18:44:26</t>
  </si>
  <si>
    <t>Оплата за медицинские препараты для Мартыненко Максима</t>
  </si>
  <si>
    <t>12.04.2023 18:44:27</t>
  </si>
  <si>
    <t>12.04.2023 18:44:28</t>
  </si>
  <si>
    <t>Оплата за медицинские препараты для Милюковой Дарьи</t>
  </si>
  <si>
    <t>12.04.2023 18:44:29</t>
  </si>
  <si>
    <t>Оплата за медицинские препараты для Пасиной Аделины</t>
  </si>
  <si>
    <t>12.04.2023 18:44:30</t>
  </si>
  <si>
    <t>Оплата за медицинские препараты для Лисовской Алены</t>
  </si>
  <si>
    <t>12.04.2023 18:44:31</t>
  </si>
  <si>
    <t>Оплата за медицинские препараты для Зеленского Богдана</t>
  </si>
  <si>
    <t>12.04.2023 18:44:32</t>
  </si>
  <si>
    <t>Оплата за медицинские препараты для Подольского Максима</t>
  </si>
  <si>
    <t>12.04.2023 18:44:33</t>
  </si>
  <si>
    <t>Оплата за медицинские препараты для Королевой Дарьи</t>
  </si>
  <si>
    <t>12.04.2023 18:44:34</t>
  </si>
  <si>
    <t>Оплата за медицинские препараты для Летовой Алины</t>
  </si>
  <si>
    <t>12.04.2023 18:44:35</t>
  </si>
  <si>
    <t>Оплата за медицинские препараты для Твердохлебова Евгения</t>
  </si>
  <si>
    <t>12.04.2023 18:44:36</t>
  </si>
  <si>
    <t>Оплата за медицинские препараты для Колчаевой Елизаветы</t>
  </si>
  <si>
    <t>12.04.2023 18:44:37</t>
  </si>
  <si>
    <t>Оплата за медицинские препараты для Керимова Юсифа</t>
  </si>
  <si>
    <t>12.04.2023 18:44:38</t>
  </si>
  <si>
    <t>Оплата за медицинские препараты для Аначко Романа</t>
  </si>
  <si>
    <t>12.04.2023 18:44:39</t>
  </si>
  <si>
    <t>Оплата за медицинские препараты для Решетникова Максима</t>
  </si>
  <si>
    <t>12.04.2023 18:44:40</t>
  </si>
  <si>
    <t>Оплата за медицинские препараты для Ботнару Теклы</t>
  </si>
  <si>
    <t>12.04.2023 18:44:41</t>
  </si>
  <si>
    <t>12.04.2023 18:44:42</t>
  </si>
  <si>
    <t>Оплата за медицинские препараты для Саушкина Владислава</t>
  </si>
  <si>
    <t>12.04.2023 18:44:43</t>
  </si>
  <si>
    <t>12.04.2023 18:44:44</t>
  </si>
  <si>
    <t>12.04.2023 18:44:45</t>
  </si>
  <si>
    <t>Оплата за медицинские препараты для Ситдикова Глеба</t>
  </si>
  <si>
    <t>12.04.2023 18:44:46</t>
  </si>
  <si>
    <t>12.04.2023 18:44:47</t>
  </si>
  <si>
    <t>12.04.2023 18:44:48</t>
  </si>
  <si>
    <t>12.04.2023 18:44:49</t>
  </si>
  <si>
    <t>Оплата за медицинские препараты для Гарибзяновой Анастасии</t>
  </si>
  <si>
    <t>12.04.2023 18:44:50</t>
  </si>
  <si>
    <t>12.04.2023 18:44:51</t>
  </si>
  <si>
    <t>12.04.2023 18:44:52</t>
  </si>
  <si>
    <t>Оплата за медицинские препараты для Бабиной Кристины</t>
  </si>
  <si>
    <t>12.04.2023 18:44:53</t>
  </si>
  <si>
    <t>Оплата за медицинские препараты для Масягиной Елизаветы</t>
  </si>
  <si>
    <t>12.04.2023 18:44:54</t>
  </si>
  <si>
    <t>Оплата за медицинские препараты для Терехова Александра</t>
  </si>
  <si>
    <t>12.04.2023 18:44:55</t>
  </si>
  <si>
    <t>Оплата за медицинские препараты для Пастерака Романа</t>
  </si>
  <si>
    <t>12.04.2023 18:44:56</t>
  </si>
  <si>
    <t>Оплата за медицинские препараты для Вороновой Ксении</t>
  </si>
  <si>
    <t>12.04.2023 18:44:57</t>
  </si>
  <si>
    <t>Оплата за медицинские препараты для Вахидова Максима</t>
  </si>
  <si>
    <t>12.04.2023 18:44:58</t>
  </si>
  <si>
    <t>Оплата за медицинские препараты для Гурьянова Егора</t>
  </si>
  <si>
    <t>12.04.2023 18:44:59</t>
  </si>
  <si>
    <t>Оплата за медицинские препараты для Монастырской Софии</t>
  </si>
  <si>
    <t>12.04.2023 18:45:00</t>
  </si>
  <si>
    <t>Оплата за медицинские препараты для Дмитриева Алексея</t>
  </si>
  <si>
    <t>12.04.2023 18:45:01</t>
  </si>
  <si>
    <t>12.04.2023 18:45:02</t>
  </si>
  <si>
    <t>12.04.2023 18:45:03</t>
  </si>
  <si>
    <t>Оплата лечения Нурмагомедова Гаджимурада</t>
  </si>
  <si>
    <t>12.04.2023 18:45:04</t>
  </si>
  <si>
    <t>Оплата за медицинские препараты для Ниезова Диера</t>
  </si>
  <si>
    <t>12.04.2023 18:45:05</t>
  </si>
  <si>
    <t>14.04.2023 16:17:02</t>
  </si>
  <si>
    <t>Оплата за медицинские препараты для Шишкиной Евы</t>
  </si>
  <si>
    <t>14.04.2023 16:17:03</t>
  </si>
  <si>
    <t>Оплата за ж/д билеты для Кахно Александры и сопровождающего лица</t>
  </si>
  <si>
    <t>14.04.2023 16:17:05</t>
  </si>
  <si>
    <t>Оплата за ж/д билеты для Романовского Кирилла и сопровождающего лица</t>
  </si>
  <si>
    <t>14.04.2023 16:17:07</t>
  </si>
  <si>
    <t>Оплата за авиабилеты для Скитяева Алексея и сопровождающего лица</t>
  </si>
  <si>
    <t>14.04.2023 16:17:09</t>
  </si>
  <si>
    <t>Оплата за авиабилеты для Исаева Магомеда и сопровождающего лица</t>
  </si>
  <si>
    <t>14.04.2023 16:17:10</t>
  </si>
  <si>
    <t>14.04.2023 16:17:11</t>
  </si>
  <si>
    <t>Оплата за авиабилеты для Музаева Мансура и сопровождающего лица</t>
  </si>
  <si>
    <t>14.04.2023 16:17:13</t>
  </si>
  <si>
    <t>Оплата обследования Алибековой Миланы</t>
  </si>
  <si>
    <t>Оплата обследования Бахваловой Виктории</t>
  </si>
  <si>
    <t>Оплата обследования Боткиной Василины</t>
  </si>
  <si>
    <t>Оплата обследования Вахидова Максима</t>
  </si>
  <si>
    <t>Оплата обследования Габурова Никиты</t>
  </si>
  <si>
    <t>Оплата обследования Горбачева Артема</t>
  </si>
  <si>
    <t>Оплата обследования Даминова Дониербека</t>
  </si>
  <si>
    <t>Оплата обследования Дудаевой Мархи</t>
  </si>
  <si>
    <t>Оплата обследования Елькиной Миланы</t>
  </si>
  <si>
    <t>Оплата обследования Зябченко Есении</t>
  </si>
  <si>
    <t>Оплата обследования Майшева Кирилла</t>
  </si>
  <si>
    <t>Оплата обследования Мартыненко Максима</t>
  </si>
  <si>
    <t>Оплата обследования Погосяна Давида</t>
  </si>
  <si>
    <t>Оплата обследования Фомина Олега</t>
  </si>
  <si>
    <t>Оплата обследования Ховренковой Марии</t>
  </si>
  <si>
    <t>Оплата обследования Чунгунова Тимофея</t>
  </si>
  <si>
    <t>14.04.2023 16:17:14</t>
  </si>
  <si>
    <t>Оплата лечения Гисматуллина Артема</t>
  </si>
  <si>
    <t>19.04.2023 18:46:11</t>
  </si>
  <si>
    <t>19.04.2023 18:46:12</t>
  </si>
  <si>
    <t>Оплата за медицинские препараты для Холзоды Нигоры</t>
  </si>
  <si>
    <t>19.04.2023 18:46:13</t>
  </si>
  <si>
    <t xml:space="preserve">Оплата за медицинские препараты для Абуева Мухаммад-Амира </t>
  </si>
  <si>
    <t>19.04.2023 18:46:14</t>
  </si>
  <si>
    <t>19.04.2023 18:46:15</t>
  </si>
  <si>
    <t>Оплата за медицинские препараты для Панова Тимофея</t>
  </si>
  <si>
    <t>19.04.2023 18:46:16</t>
  </si>
  <si>
    <t>Оплата за медицинские препараты для Дудникова Тимофея</t>
  </si>
  <si>
    <t>19.04.2023 18:46:17</t>
  </si>
  <si>
    <t>Оплата за медицинские препараты для Поповой Василисы</t>
  </si>
  <si>
    <t>19.04.2023 18:46:18</t>
  </si>
  <si>
    <t>19.04.2023 18:46:19</t>
  </si>
  <si>
    <t>Оплата за медицинские препараты для Арзуманяна Мухаммада</t>
  </si>
  <si>
    <t>19.04.2023 18:46:20</t>
  </si>
  <si>
    <t>Оплата за медицинские препараты для Цыцарцевой Виктории</t>
  </si>
  <si>
    <t>19.04.2023 18:46:22</t>
  </si>
  <si>
    <t>19.04.2023 18:46:23</t>
  </si>
  <si>
    <t>19.04.2023 18:46:24</t>
  </si>
  <si>
    <t>Оплата за медицинские препараты для Стельмах Илоны</t>
  </si>
  <si>
    <t>19.04.2023 18:46:25</t>
  </si>
  <si>
    <t>Оплата за медицинские препараты для Руснак Ксении</t>
  </si>
  <si>
    <t>19.04.2023 18:46:26</t>
  </si>
  <si>
    <t>19.04.2023 18:46:27</t>
  </si>
  <si>
    <t>Оплата обследования Анищенко Ксении</t>
  </si>
  <si>
    <t>19.04.2023 18:46:28</t>
  </si>
  <si>
    <t>Оплата за медицинские препараты для Рафиковой Алсу</t>
  </si>
  <si>
    <t>19.04.2023 18:46:30</t>
  </si>
  <si>
    <t>Оплата за медицинские препараты для Курбонова Аброра</t>
  </si>
  <si>
    <t>19.04.2023 18:46:31</t>
  </si>
  <si>
    <t>Оплата обследования Борзых Артема</t>
  </si>
  <si>
    <t>19.04.2023 18:46:32</t>
  </si>
  <si>
    <t>19.04.2023 18:46:33</t>
  </si>
  <si>
    <t>Оплата за медицинские препараты для Муллабаевой Оминахон</t>
  </si>
  <si>
    <t>19.04.2023 18:46:34</t>
  </si>
  <si>
    <t>Оплата обследования Чернышевой Елизаветы</t>
  </si>
  <si>
    <t>19.04.2023 18:46:35</t>
  </si>
  <si>
    <t>19.04.2023 18:46:36</t>
  </si>
  <si>
    <t>Оплата за авиабилеты для Михалева Данила и сопровождающего лица</t>
  </si>
  <si>
    <t>19.04.2023 18:46:37</t>
  </si>
  <si>
    <t>Оплата за медицинские препараты для Токунова Андрея</t>
  </si>
  <si>
    <t>19.04.2023 18:46:39</t>
  </si>
  <si>
    <t>Оплата за медицинские препараты для Тимохиной Карины</t>
  </si>
  <si>
    <t>19.04.2023 18:46:40</t>
  </si>
  <si>
    <t>Оплата обследования Колчаевой Елизаветы</t>
  </si>
  <si>
    <t>19.04.2023 18:46:41</t>
  </si>
  <si>
    <t>19.04.2023 18:46:43</t>
  </si>
  <si>
    <t>Оплата за медицинские препараты для Петровой Натальи</t>
  </si>
  <si>
    <t>19.04.2023 18:46:44</t>
  </si>
  <si>
    <t>19.04.2023 18:46:45</t>
  </si>
  <si>
    <t>19.04.2023 18:46:46</t>
  </si>
  <si>
    <t>19.04.2023 18:46:47</t>
  </si>
  <si>
    <t>19.04.2023 18:46:48</t>
  </si>
  <si>
    <t>Оплата обследования Рожко Артема</t>
  </si>
  <si>
    <t>19.04.2023 18:46:49</t>
  </si>
  <si>
    <t>Оплата обследования Казаченко Серафима</t>
  </si>
  <si>
    <t>19.04.2023 18:46:50</t>
  </si>
  <si>
    <t>Оплата за медицинские препараты для Юшкевича Александра</t>
  </si>
  <si>
    <t>19.04.2023 18:46:51</t>
  </si>
  <si>
    <t>Оплата за медицинские препараты для Дюпина Станислава</t>
  </si>
  <si>
    <t>19.04.2023 18:46:53</t>
  </si>
  <si>
    <t>Оплата за медицинские препараты для Бородиной Софьи</t>
  </si>
  <si>
    <t>19.04.2023 18:46:55</t>
  </si>
  <si>
    <t>Оплата за медицинские препараты для Коваленко Даниила</t>
  </si>
  <si>
    <t>19.04.2023 18:46:56</t>
  </si>
  <si>
    <t>Оплата за медицинские препараты для Файзиевой Арофатхон</t>
  </si>
  <si>
    <t>19.04.2023 18:46:57</t>
  </si>
  <si>
    <t>19.04.2023 18:46:58</t>
  </si>
  <si>
    <t>Оплата за медицинские препараты для Корнеевой Елизаветы</t>
  </si>
  <si>
    <t>19.04.2023 18:46:59</t>
  </si>
  <si>
    <t>Оплата за медицинские препараты для Соловьевой Софьи</t>
  </si>
  <si>
    <t>19.04.2023 18:47:01</t>
  </si>
  <si>
    <t>19.04.2023 18:47:02</t>
  </si>
  <si>
    <t>19.04.2023 18:47:03</t>
  </si>
  <si>
    <t>Оплата за медицинские препараты для Амирханян Нары</t>
  </si>
  <si>
    <t>19.04.2023 18:47:04</t>
  </si>
  <si>
    <t>19.04.2023 18:47:05</t>
  </si>
  <si>
    <t>Оплата лечения Кумысбаева Санжара</t>
  </si>
  <si>
    <t>19.04.2023 18:47:06</t>
  </si>
  <si>
    <t>Оплата лечения Гоголадзе Николози</t>
  </si>
  <si>
    <t>19.04.2023 18:47:07</t>
  </si>
  <si>
    <t>Оплата за медицинские препараты для Арзуманяна Ашота</t>
  </si>
  <si>
    <t>19.04.2023 18:47:09</t>
  </si>
  <si>
    <t>19.04.2023 18:47:10</t>
  </si>
  <si>
    <t>Оплата лечения Сангинова Исмоила</t>
  </si>
  <si>
    <t>19.04.2023 18:47:11</t>
  </si>
  <si>
    <t>Оплата лечения Айтбековой Каролины</t>
  </si>
  <si>
    <t>19.04.2023 18:47:12</t>
  </si>
  <si>
    <t>Оплата лечения Саломова Илхомджона</t>
  </si>
  <si>
    <t>21.04.2023 16:38:00</t>
  </si>
  <si>
    <t>Оплата медицинской транспортировки Железняк Екатерины</t>
  </si>
  <si>
    <t>24.04.2023 18:16:17</t>
  </si>
  <si>
    <t>Оплата за авиабилеты для Науменко Петра и сопровождающего лица</t>
  </si>
  <si>
    <t>24.04.2023 18:16:21</t>
  </si>
  <si>
    <t>Оплата за авиабилеты для Ларионова Кирилла и сопровождающего лица</t>
  </si>
  <si>
    <t>24.04.2023 18:16:23</t>
  </si>
  <si>
    <t>Оплата за авиабилеты для Аджиева Нурадила и сопровождающего лица</t>
  </si>
  <si>
    <t>24.04.2023 18:16:24</t>
  </si>
  <si>
    <t>Оплата за ж/д билеты для Анасьевой Миранды и сопровождающего лица</t>
  </si>
  <si>
    <t>24.04.2023 18:16:25</t>
  </si>
  <si>
    <t>Оплата за авиабилеты для Абуева Мухаммад-Амира и сопровождающего лица</t>
  </si>
  <si>
    <t>24.04.2023 18:16:26</t>
  </si>
  <si>
    <t>Оплата за авиабилеты для Петельского Ивана и сопровождающего лица</t>
  </si>
  <si>
    <t>24.04.2023 18:16:30</t>
  </si>
  <si>
    <t>Оплата за авиабилеты для Сагитовой Салихат и сопровождающего лица</t>
  </si>
  <si>
    <t>24.04.2023 18:16:37</t>
  </si>
  <si>
    <t>27.04.2023 18:30:36</t>
  </si>
  <si>
    <t>Оплата обследования Янакова Анастаса</t>
  </si>
  <si>
    <t>27.04.2023 18:30:37</t>
  </si>
  <si>
    <t>Оплата обследования Попыванова Артемия</t>
  </si>
  <si>
    <t>27.04.2023 18:30:38</t>
  </si>
  <si>
    <t>Оплата обследования Каргина Михаила</t>
  </si>
  <si>
    <t>27.04.2023 18:30:39</t>
  </si>
  <si>
    <t>Оплата обследования Селезневой Анастасии</t>
  </si>
  <si>
    <t>27.04.2023 18:30:40</t>
  </si>
  <si>
    <t>Оплата обследования Туйлиева Байгельды</t>
  </si>
  <si>
    <t>27.04.2023 18:30:43</t>
  </si>
  <si>
    <t>Оплата обследования Никандрова Романа</t>
  </si>
  <si>
    <t>27.04.2023 18:30:44</t>
  </si>
  <si>
    <t xml:space="preserve">Оплата обследования Баринова Григория </t>
  </si>
  <si>
    <t>27.04.2023 18:30:46</t>
  </si>
  <si>
    <t>Оплата обследования Мишина Никиты</t>
  </si>
  <si>
    <t>27.04.2023 18:30:47</t>
  </si>
  <si>
    <t>Оплата обследования Короткова Арсения</t>
  </si>
  <si>
    <t>27.04.2023 18:30:48</t>
  </si>
  <si>
    <t>Оплата обследования Фролова Максима</t>
  </si>
  <si>
    <t>27.04.2023 18:30:49</t>
  </si>
  <si>
    <t>27.04.2023 18:30:50</t>
  </si>
  <si>
    <t>Оплата обследования Степанова Владимира</t>
  </si>
  <si>
    <t>27.04.2023 18:30:51</t>
  </si>
  <si>
    <t>Оплата обследования Дарчиновой Саиды</t>
  </si>
  <si>
    <t>27.04.2023 18:30:52</t>
  </si>
  <si>
    <t>Оплата обследования Коржаневской Софии</t>
  </si>
  <si>
    <t>27.04.2023 18:30:53</t>
  </si>
  <si>
    <t>Оплата обследования Макыпбека Абильмансура</t>
  </si>
  <si>
    <t>27.04.2023 18:30:55</t>
  </si>
  <si>
    <t>27.04.2023 18:30:56</t>
  </si>
  <si>
    <t>Оплата обследования Болоусова Никиты</t>
  </si>
  <si>
    <t>27.04.2023 18:30:57</t>
  </si>
  <si>
    <t>Оплата обследования Холзоды Нигоры</t>
  </si>
  <si>
    <t>28.04.2023 18:40:18</t>
  </si>
  <si>
    <t>Оплата обследования Нерсисяна Эрика</t>
  </si>
  <si>
    <t>28.04.2023 18:40:20</t>
  </si>
  <si>
    <t>28.04.2023 18:40:22</t>
  </si>
  <si>
    <t>28.04.2023 18:40:23</t>
  </si>
  <si>
    <t>28.04.2023 18:40:24</t>
  </si>
  <si>
    <t>Оплата обследования Печенюк Любови</t>
  </si>
  <si>
    <t>28.04.2023 18:40:25</t>
  </si>
  <si>
    <t>Оплата обследования Арзуманяна Мухаммада</t>
  </si>
  <si>
    <t>28.04.2023 18:40:26</t>
  </si>
  <si>
    <t>Оплата обследования Семеновой Марии</t>
  </si>
  <si>
    <t>28.04.2023 18:40:27</t>
  </si>
  <si>
    <t>Оплата обследования Бадировой Эсмиры</t>
  </si>
  <si>
    <t>28.04.2023 18:40:28</t>
  </si>
  <si>
    <t>Оплата обследования Иголкиной Арины</t>
  </si>
  <si>
    <t>28.04.2023 18:40:29</t>
  </si>
  <si>
    <t>Оплата обследования Торбы Евгения</t>
  </si>
  <si>
    <t>28.04.2023 18:40:30</t>
  </si>
  <si>
    <t>Оплата обследования Корягиной Божены</t>
  </si>
  <si>
    <t>28.04.2023 18:40:31</t>
  </si>
  <si>
    <t>Оплата обследования Королевой Дарьи</t>
  </si>
  <si>
    <t>28.04.2023 18:40:32</t>
  </si>
  <si>
    <t>Оплата обследования Шестаковой Юлии</t>
  </si>
  <si>
    <t>28.04.2023 18:40:33</t>
  </si>
  <si>
    <t>Оплата обследования Немтюрева Тимофея</t>
  </si>
  <si>
    <t>28.04.2023 18:40:34</t>
  </si>
  <si>
    <t>Оплата обследования Ли Полины</t>
  </si>
  <si>
    <t>28.04.2023 18:40:35</t>
  </si>
  <si>
    <t>Оплата обследования Квасцова Максима</t>
  </si>
  <si>
    <t>28.04.2023 18:40:36</t>
  </si>
  <si>
    <t>Оплата обследования Жигуна Максима</t>
  </si>
  <si>
    <t>28.04.2023 18:40:37</t>
  </si>
  <si>
    <t>Оплата обследования Харитоновой Виктории</t>
  </si>
  <si>
    <t>28.04.2023 18:40:38</t>
  </si>
  <si>
    <t>Оплата обследования Гусевой Мирославы</t>
  </si>
  <si>
    <t>28.04.2023 18:40:39</t>
  </si>
  <si>
    <t>Оплата обследования Квасова Мартина</t>
  </si>
  <si>
    <t>28.04.2023 18:40:40</t>
  </si>
  <si>
    <t>Оплата обследования Парневой Дарьи</t>
  </si>
  <si>
    <t>28.04.2023 18:40:41</t>
  </si>
  <si>
    <t>Оплата обследования Яковлевой Дарьи</t>
  </si>
  <si>
    <t>28.04.2023 18:40:42</t>
  </si>
  <si>
    <t>Оплата обследования Кобицкой Надежды</t>
  </si>
  <si>
    <t>28.04.2023 18:40:43</t>
  </si>
  <si>
    <t>Оплата обследования Дзинтер-Чинакала Тимофея</t>
  </si>
  <si>
    <t>28.04.2023 18:40:44</t>
  </si>
  <si>
    <t>Оплата лечения Макыпбека Абильмансура</t>
  </si>
  <si>
    <t>28.04.2023 18:40:45</t>
  </si>
  <si>
    <t>Оплата обследования Кошелева Артема</t>
  </si>
  <si>
    <t>28.04.2023 18:40:46</t>
  </si>
  <si>
    <t>Оплата обследования Носовой Ксении</t>
  </si>
  <si>
    <t>28.04.2023 18:40:47</t>
  </si>
  <si>
    <t xml:space="preserve">Оплата за медицинские препараты для Дрюка Демида </t>
  </si>
  <si>
    <t>28.04.2023 18:40:48</t>
  </si>
  <si>
    <t>Оплата обследования Муллабаевой Оминахон</t>
  </si>
  <si>
    <t>Оплата обследования Хожикурбонова Бунедбека</t>
  </si>
  <si>
    <t>28.04.2023 18:40:51</t>
  </si>
  <si>
    <t>Оплата обследования Зеленского Богдана</t>
  </si>
  <si>
    <t>28.04.2023 18:40:52</t>
  </si>
  <si>
    <t>Оплата лечения Абдукодирова Шерона</t>
  </si>
  <si>
    <t>28.04.2023 18:40:53</t>
  </si>
  <si>
    <t>Оплата обследования Чернышкова Савелия</t>
  </si>
  <si>
    <t>28.04.2023 18:40:54</t>
  </si>
  <si>
    <t>Оплата обследования Андрианова Святослава</t>
  </si>
  <si>
    <t>28.04.2023 18:40:55</t>
  </si>
  <si>
    <t>Оплата обследования Коганкова Алексея</t>
  </si>
  <si>
    <t>28.04.2023 18:40:56</t>
  </si>
  <si>
    <t>Оплата обследования Пушкаревой Виктории</t>
  </si>
  <si>
    <t>28.04.2023 18:40:57</t>
  </si>
  <si>
    <t>Оплата обследования Цветкова Тимофея</t>
  </si>
  <si>
    <t>28.04.2023 18:40:58</t>
  </si>
  <si>
    <t>Оплата обследования Трескинского Максима</t>
  </si>
  <si>
    <t>28.04.2023 18:40:59</t>
  </si>
  <si>
    <t>Оплата обследования Лазаренко Ивана</t>
  </si>
  <si>
    <t>28.04.2023 18:41:00</t>
  </si>
  <si>
    <t>Оплата за медицинские препараты для Темирсултановой Мархи</t>
  </si>
  <si>
    <t>28.04.2023 18:41:01</t>
  </si>
  <si>
    <t>Оплата за медицинские препараты для Петельского Ивана</t>
  </si>
  <si>
    <t>28.04.2023 18:41:02</t>
  </si>
  <si>
    <t>Оплата обследования Бабиной Кристины</t>
  </si>
  <si>
    <t>28.04.2023 18:41:03</t>
  </si>
  <si>
    <t>Оплата обследования Никандрова Артема</t>
  </si>
  <si>
    <t>28.04.2023 18:41:04</t>
  </si>
  <si>
    <t>Оплата медицинского оборудования для Моисеева Ефима</t>
  </si>
  <si>
    <t>28.04.2023 18:41:05</t>
  </si>
  <si>
    <t>Оплата лечения Рофиевой Малики</t>
  </si>
  <si>
    <t>28.04.2023 18:41:06</t>
  </si>
  <si>
    <t>Оплата лечения Носовой Ксении</t>
  </si>
  <si>
    <t>28.04.2023 18:41:08</t>
  </si>
  <si>
    <t>Оплата лечения Брунецкого Сергея</t>
  </si>
  <si>
    <t>28.04.2023 18:41:09</t>
  </si>
  <si>
    <t>Оплата лечения Мустафиевой Каусар</t>
  </si>
  <si>
    <t>28.04.2023 18:41:10</t>
  </si>
  <si>
    <t>Оплата лечения Мамедовой Назрин Араз кызы</t>
  </si>
  <si>
    <t>28.04.2023 18:41:11</t>
  </si>
  <si>
    <t>Оплата лечения Молчановой Вероники</t>
  </si>
  <si>
    <t>28.04.2023 18:41:12</t>
  </si>
  <si>
    <t>Оплата лечения Ефименко Давида</t>
  </si>
  <si>
    <t>28.04.2023 18:41:13</t>
  </si>
  <si>
    <t>Оплата лечения Пелипасова Ярослава</t>
  </si>
  <si>
    <t>28.04.2023 18:41:14</t>
  </si>
  <si>
    <t>Оплата лечения Камалдинова Ибрагима</t>
  </si>
  <si>
    <t>01.04.2023 12:00:00</t>
  </si>
  <si>
    <t>Оплата за авиабилеты для Михалева Сергея и сопровождающего лица</t>
  </si>
  <si>
    <t>01.04.2023 12:00:01</t>
  </si>
  <si>
    <t>Оплата за авиабилеты для Чунгунова Тимофея и сопровождающего лица</t>
  </si>
  <si>
    <t>01.04.2023 12:00:02</t>
  </si>
  <si>
    <t>Оплата за авиабилеты для Гнатюка Степана и сопровождающего лица</t>
  </si>
  <si>
    <t>01.04.2023 12:00:04</t>
  </si>
  <si>
    <t>Оплата за авиабилеты для Мухаметдинова Артура и сопровождающего лица</t>
  </si>
  <si>
    <t>01.04.2023 12:00:05</t>
  </si>
  <si>
    <t>Оплата за авиабилеты для Носовой Ксении и сопровождающего лица</t>
  </si>
  <si>
    <t>01.04.2023 12:00:06</t>
  </si>
  <si>
    <t>Оплата за авиабилеты для Колесниковой Серафимы и сопровождающего лица</t>
  </si>
  <si>
    <t>01.04.2023 12:00:07</t>
  </si>
  <si>
    <t>Оплата за авиабилеты для Катаева Никиты и сопровождающего лица</t>
  </si>
  <si>
    <t>01.04.2023 12:00:08</t>
  </si>
  <si>
    <t>Оплата за авиабилеты для Мирлан кызы Мариям и сопровождающего лица</t>
  </si>
  <si>
    <t>03.04.2023 19:08:46</t>
  </si>
  <si>
    <t>Оплата за авиабилеты для Пономаревой Анастасии  и сопровождающего лица</t>
  </si>
  <si>
    <t>03.04.2023 19:08:47</t>
  </si>
  <si>
    <t>Оплата за авиабилеты для Хворост Ульяны и сопровождающего лица</t>
  </si>
  <si>
    <t>03.04.2023 19:08:48</t>
  </si>
  <si>
    <t>Оплата за авиабилеты для Балаян Мариэтты и сопровождающего лица</t>
  </si>
  <si>
    <t>07.04.2023 18:23:02</t>
  </si>
  <si>
    <t>07.04.2023 18:23:03</t>
  </si>
  <si>
    <t>07.04.2023 18:23:04</t>
  </si>
  <si>
    <t>07.04.2023 18:23:05</t>
  </si>
  <si>
    <t>10.04.2023 18:18:22</t>
  </si>
  <si>
    <t>Оплата за авиабилеты для Лутовиновой Марии и сопровождающего лица</t>
  </si>
  <si>
    <t>10.04.2023 18:18:23</t>
  </si>
  <si>
    <t>10.04.2023 18:18:24</t>
  </si>
  <si>
    <t>Оплата за авиабилеты для Садыкова Тамерлана и сопровождающего лица</t>
  </si>
  <si>
    <t>10.04.2023 18:18:25</t>
  </si>
  <si>
    <t>Оплата за авиабилеты для Шманина Алексея и сопровождающего лица</t>
  </si>
  <si>
    <t>10.04.2023 18:18:26</t>
  </si>
  <si>
    <t>Оплата за авиабилеты для Шевченко Данила и сопровождающего лица</t>
  </si>
  <si>
    <t>13.04.2023 18:01:17</t>
  </si>
  <si>
    <t>Оплата за авиабилеты для Гисматуллина Артема и сопровождающего лица</t>
  </si>
  <si>
    <t>13.04.2023 18:01:18</t>
  </si>
  <si>
    <t>Оплата за авиабилеты для Кумысбаева Санжара и сопровождающего лица</t>
  </si>
  <si>
    <t>13.04.2023 18:01:19</t>
  </si>
  <si>
    <t>13.04.2023 18:01:20</t>
  </si>
  <si>
    <t>Оплата за авиабилеты для Майоровой Марины и сопровождающего лица</t>
  </si>
  <si>
    <t>15.04.2023 14:45:58</t>
  </si>
  <si>
    <t>Оплата за авиабилеты для Центалович Дарьи и сопровождающего лица</t>
  </si>
  <si>
    <t>15.04.2023 14:45:59</t>
  </si>
  <si>
    <t>15.04.2023 14:46:00</t>
  </si>
  <si>
    <t>Оплата за авиабилеты для Зыкина Захара и сопровождающего лица</t>
  </si>
  <si>
    <t>15.04.2023 14:46:01</t>
  </si>
  <si>
    <t>15.04.2023 14:46:02</t>
  </si>
  <si>
    <t>15.04.2023 14:46:03</t>
  </si>
  <si>
    <t>17.04.2023 17:33:33</t>
  </si>
  <si>
    <t>24.04.2023 18:17:49</t>
  </si>
  <si>
    <t>24.04.2023 18:17:50</t>
  </si>
  <si>
    <t>Оплата за авиабилеты для Пяткова Артема и сопровождающего лица</t>
  </si>
  <si>
    <t>24.04.2023 18:17:51</t>
  </si>
  <si>
    <t>Оплата за авиабилеты для Горбачева Виктора и сопровождающего лица</t>
  </si>
  <si>
    <t>24.04.2023 18:17:52</t>
  </si>
  <si>
    <t>Оплата за авиабилеты для Кудлая Никиты и сопровождающего лица</t>
  </si>
  <si>
    <t>24.04.2023 18:17:53</t>
  </si>
  <si>
    <t>26.04.2023 17:49:01</t>
  </si>
  <si>
    <t>Оплата за авиабилеты для Горбачева Виктора  и сопровождающего лица</t>
  </si>
  <si>
    <t>26.04.2023 17:49:02</t>
  </si>
  <si>
    <t>Оплата за авиабилеты для Елфимова Никиты и сопровождающего лица</t>
  </si>
  <si>
    <t>26.04.2023 17:49:03</t>
  </si>
  <si>
    <t>Оплата за авиабилеты для Семеновой Виктории и сопровождающего лица</t>
  </si>
  <si>
    <t>26.04.2023 17:49:04</t>
  </si>
  <si>
    <t>Оплата за авиабилеты для Бовыриной Полины и сопровождающего лица</t>
  </si>
  <si>
    <t>29.04.2023 12:00:01</t>
  </si>
  <si>
    <t>Оплата за авиабилеты для Федоренко Ильи и сопровождающего лица</t>
  </si>
  <si>
    <t>29.04.2023 12:00:04</t>
  </si>
  <si>
    <t>Оплата за авиабилеты для Жениспекова Азиза и сопровождающего лица</t>
  </si>
  <si>
    <t>апрель</t>
  </si>
  <si>
    <t>Административные расходы на реализацию программы "Адресная благотворительная помощь"</t>
  </si>
  <si>
    <t>Благотворительная программа "Терапия счастья"</t>
  </si>
  <si>
    <t>01.04.2023 12:00:03</t>
  </si>
  <si>
    <t>Оплата за авиабилеты для Гурина Степана и сопровождающего лица для прохождения курса реабилитации</t>
  </si>
  <si>
    <t>03.04.2023 19:06:30</t>
  </si>
  <si>
    <t>Оплата за авиабилеты для Денеки Елизаветы и сопровождающего лица для прохождения курса реабилитации</t>
  </si>
  <si>
    <t>03.04.2023 19:06:31</t>
  </si>
  <si>
    <t xml:space="preserve">Оплата за авиабилеты для Крохина Дмитрия для участия в выездной реабилитационной программе для молодых взрослых </t>
  </si>
  <si>
    <t>03.04.2023 19:06:33</t>
  </si>
  <si>
    <t xml:space="preserve">Оплата за расходные материалы для организации выездной реабилитационной программы для молодых взрослых </t>
  </si>
  <si>
    <t>03.04.2023 19:06:34</t>
  </si>
  <si>
    <t xml:space="preserve">Оплата за гостиницу для Анисимова Ярослава в рамках реабилитационной программы для молодых взрослых </t>
  </si>
  <si>
    <t>03.04.2023 19:06:35</t>
  </si>
  <si>
    <t xml:space="preserve">Оплата за гостиницу для Чербаевой Анастасии в рамках реабилитационной программы для молодых взрослых </t>
  </si>
  <si>
    <t>03.04.2023 19:06:42</t>
  </si>
  <si>
    <t>Оплата за курс реабилитации для Красновой Анны</t>
  </si>
  <si>
    <t>03.04.2023 19:06:43</t>
  </si>
  <si>
    <t>Оплата за психологическое консультирование сотрудников фонда по взаимодействию с особыми группами людей в рамках своих должностных обязанностей</t>
  </si>
  <si>
    <t>03.04.2023 19:06:47</t>
  </si>
  <si>
    <t>Оплата диагностических консультаций реабилитологов для подопечных Фонда Бурцева Матвея, Метлова Ильи, Сердечникова Савелия  и сиблингов в рамках диагностической субботы</t>
  </si>
  <si>
    <t>03.04.2023 19:06:48</t>
  </si>
  <si>
    <t>Оплата за курс реабилитации для Коневой Марии</t>
  </si>
  <si>
    <t>03.04.2023 19:06:49</t>
  </si>
  <si>
    <t>Оплата за реабилитационную программу в отделении онкологии в Морозовской ДГКБ</t>
  </si>
  <si>
    <t>03.04.2023 19:06:50</t>
  </si>
  <si>
    <t>Оплата за курс реабилитации для Корягиной Божены</t>
  </si>
  <si>
    <t>03.04.2023 19:06:51</t>
  </si>
  <si>
    <t>Оплата за реабилитационную программу в детском онкологическом отделении радиотерапии в РНЦРР</t>
  </si>
  <si>
    <t>04.04.2023 15:52:02</t>
  </si>
  <si>
    <t>Оплата за курс реабилитации для Захарова Семена</t>
  </si>
  <si>
    <t>04.04.2023 15:52:04</t>
  </si>
  <si>
    <t>Оплата за курс реабилитации для Стельмах Илоны</t>
  </si>
  <si>
    <t>04.04.2023 15:52:05</t>
  </si>
  <si>
    <t>Оплата за курс реабилитации для Деркачевой Елизаветы</t>
  </si>
  <si>
    <t>04.04.2023 15:52:06</t>
  </si>
  <si>
    <t>Оплата диагностики для Харитоновой Майи</t>
  </si>
  <si>
    <t>04.04.2023 15:52:07</t>
  </si>
  <si>
    <t>Оплата за курс реабилитации для Чубарова Артема</t>
  </si>
  <si>
    <t>04.04.2023 15:52:08</t>
  </si>
  <si>
    <t>Оплата за курс реабилитации для Ширинкиной Варвары</t>
  </si>
  <si>
    <t>04.04.2023 15:52:09</t>
  </si>
  <si>
    <t>Оплата за курс реабилитации для Бокача Артема</t>
  </si>
  <si>
    <t>04.04.2023 15:52:10</t>
  </si>
  <si>
    <t>Оплата за курс реабилитации для Никифоровой Яны</t>
  </si>
  <si>
    <t>04.04.2023 15:52:11</t>
  </si>
  <si>
    <t>Оплата за курс реабилитации для Симоненко Евы</t>
  </si>
  <si>
    <t>04.04.2023 15:52:12</t>
  </si>
  <si>
    <t>Оплата за курс реабилитации для Лантухова Андрея</t>
  </si>
  <si>
    <t>04.04.2023 15:52:13</t>
  </si>
  <si>
    <t>Оплата за курс реабилитации для Лантухова Андрея и членов его семьи</t>
  </si>
  <si>
    <t>04.04.2023 15:52:15</t>
  </si>
  <si>
    <t>Оплата за курс реабилитации для Петухова Виктора</t>
  </si>
  <si>
    <t>04.04.2023 15:52:16</t>
  </si>
  <si>
    <t>Оплата за курс реабилитации для Казыдуба Мирослава</t>
  </si>
  <si>
    <t>04.04.2023 15:52:17</t>
  </si>
  <si>
    <t>Оплата за курс реабилитации для Барышникова Данила</t>
  </si>
  <si>
    <t>04.04.2023 15:52:18</t>
  </si>
  <si>
    <t>Оплата за курс реабилитации Романовского Кирилла</t>
  </si>
  <si>
    <t>04.04.2023 15:52:19</t>
  </si>
  <si>
    <t>Оплата за курс реабилитации для Чернышова Романа</t>
  </si>
  <si>
    <t>04.04.2023 15:52:20</t>
  </si>
  <si>
    <t>Оплата за курс реабилитации для Кроличенко Максима</t>
  </si>
  <si>
    <t>04.04.2023 15:52:21</t>
  </si>
  <si>
    <t>Оплата за курс реабилитации для Каргина Михаила</t>
  </si>
  <si>
    <t>04.04.2023 15:52:22</t>
  </si>
  <si>
    <t>Оплата за курс реабилитации для Чербаевой Анастасии</t>
  </si>
  <si>
    <t>04.04.2023 15:52:23</t>
  </si>
  <si>
    <t>Оплата за курс реабилитации для Мошкина Артема</t>
  </si>
  <si>
    <t>04.04.2023 15:52:24</t>
  </si>
  <si>
    <t>Оплата за курс реабилитации для Абдулаевой Софии</t>
  </si>
  <si>
    <t>04.04.2023 15:52:25</t>
  </si>
  <si>
    <t>Оплата за курс реабилитации для Горловой Стефании</t>
  </si>
  <si>
    <t>04.04.2023 15:52:26</t>
  </si>
  <si>
    <t>Оплата за курс реабилитации для Кирилловой Софии</t>
  </si>
  <si>
    <t>05.04.2023 19:24:38</t>
  </si>
  <si>
    <t>Оплата за курс реабилитации для Федькива Евгения</t>
  </si>
  <si>
    <t>07.04.2023 18:21:50</t>
  </si>
  <si>
    <t>Оплата за ж/д билеты для Григорьева Ивана и сопровождающего лица для прохождения курса реабилитации</t>
  </si>
  <si>
    <t>07.04.2023 18:21:53</t>
  </si>
  <si>
    <t>Оплата за авиабилеты для Афендиковой Ксении и сопровождающего лица для прохождения курса реабилитации</t>
  </si>
  <si>
    <t>07.04.2023 18:21:54</t>
  </si>
  <si>
    <t>Оплата за авиабилеты для Бахваловой Виктории и сопровождающего лица для прохождения курса реабилитации</t>
  </si>
  <si>
    <t>07.04.2023 18:22:16</t>
  </si>
  <si>
    <t>Оплата за курс реабилитации для Ананьева Юрия, Васильевой Екатерины, Денисовой Евы, Метлова Ильи, Мясникова Ярослава, Сафиуллина Аяза, Стригуновой Екатерины и Целаевой Лейлы</t>
  </si>
  <si>
    <t>10.04.2023 18:18:28</t>
  </si>
  <si>
    <t>Оплата за курс реабилитации для сиблинга Тищенко Владислава</t>
  </si>
  <si>
    <t>10.04.2023 18:18:31</t>
  </si>
  <si>
    <t>Оплата за курс реабилитации для Тищенко Владислава</t>
  </si>
  <si>
    <t>10.04.2023 18:18:32</t>
  </si>
  <si>
    <t>10.04.2023 18:18:33</t>
  </si>
  <si>
    <t>Оплата за курс реабилитации для Васильевой Полины</t>
  </si>
  <si>
    <t>10.04.2023 18:18:35</t>
  </si>
  <si>
    <t>10.04.2023 18:18:37</t>
  </si>
  <si>
    <t>13.04.2023 18:00:15</t>
  </si>
  <si>
    <t>Оплата за ж/д билеты для Бадрова Константина и сопровождающего лица для прохождения курса реабилитации</t>
  </si>
  <si>
    <t>13.04.2023 18:00:19</t>
  </si>
  <si>
    <t>Оплата за ж/д билеты для Овчинниковой Екатерины для прохождения курса реабилитации</t>
  </si>
  <si>
    <t>13.04.2023 18:00:20</t>
  </si>
  <si>
    <t>Оплата за ж/д билеты для сопровождающего лица Овчинниковой Екатерины для прохождения курса реабилитации</t>
  </si>
  <si>
    <t>13.04.2023 18:00:21</t>
  </si>
  <si>
    <t>Оплата за авиабилеты для Иброхимова Иброхима и сопровождающего лица для прохождения курса реабилитации</t>
  </si>
  <si>
    <t>13.04.2023 18:00:22</t>
  </si>
  <si>
    <t>13.04.2023 18:00:24</t>
  </si>
  <si>
    <t>13.04.2023 18:00:25</t>
  </si>
  <si>
    <t>Оплата за курс реабилитации для Игнатьевой Маргариты</t>
  </si>
  <si>
    <t>13.04.2023 18:00:27</t>
  </si>
  <si>
    <t>Оплата за курс реабилитации для Лиманской Елизаветы</t>
  </si>
  <si>
    <t>13.04.2023 18:00:28</t>
  </si>
  <si>
    <t>Оплата за курс реабилитации для Павел Ирины</t>
  </si>
  <si>
    <t>15.04.2023 14:45:57</t>
  </si>
  <si>
    <t>Оплата за авиабилеты для Бадрова Константина и сопровождающего лица для прохождения курса реабилитации</t>
  </si>
  <si>
    <t>17.04.2023 17:32:12</t>
  </si>
  <si>
    <t>17.04.2023 17:32:13</t>
  </si>
  <si>
    <t>Оплата за курс реабилитации для Батиной Анастасии</t>
  </si>
  <si>
    <t>17.04.2023 17:32:15</t>
  </si>
  <si>
    <t>Оплата за курс реабилитации для Соболева Игоря</t>
  </si>
  <si>
    <t>17.04.2023 17:32:16</t>
  </si>
  <si>
    <t>Оплата за курс реабилитации для Аначко Романа</t>
  </si>
  <si>
    <t>17.04.2023 17:32:17</t>
  </si>
  <si>
    <t>Оплата за курс реабилитации для Мартыненко Максима</t>
  </si>
  <si>
    <t>17.04.2023 17:32:18</t>
  </si>
  <si>
    <t>Оплата за курс реабилитации для Чолака Максима</t>
  </si>
  <si>
    <t>17.04.2023 17:32:19</t>
  </si>
  <si>
    <t>Оплата за курс реабилитации для Гришенкова Кирилла</t>
  </si>
  <si>
    <t>17.04.2023 17:32:20</t>
  </si>
  <si>
    <t>Оплата за курс реабилитации для Твердохлебова Евгения</t>
  </si>
  <si>
    <t>19.04.2023 18:46:21</t>
  </si>
  <si>
    <t>Оплата за авиабилеты для Гусейнова Мудуна и сопровождающего лица для прохождения курса реабилитации</t>
  </si>
  <si>
    <t>20.04.2023 14:20:46</t>
  </si>
  <si>
    <t>Оплата за ж/д билеты для Бакарюк Полины и сопровождающего лица для прохождения курса реабилитации</t>
  </si>
  <si>
    <t>24.04.2023 18:16:20</t>
  </si>
  <si>
    <t>Оплата за курс реабилитации для Королевой Дарьи</t>
  </si>
  <si>
    <t>24.04.2023 18:16:22</t>
  </si>
  <si>
    <t>Оплата за курс реабилитации для Осокиной Марии</t>
  </si>
  <si>
    <t>24.04.2023 18:16:27</t>
  </si>
  <si>
    <t>Оплата за курс реабилитации для Шеваревой Софьи</t>
  </si>
  <si>
    <t>24.04.2023 18:16:29</t>
  </si>
  <si>
    <t>24.04.2023 18:16:32</t>
  </si>
  <si>
    <t>Оплата за курс реабилитации для Королева Евгения</t>
  </si>
  <si>
    <t>24.04.2023 18:16:33</t>
  </si>
  <si>
    <t>Оплата за курс реабилитации для Кудашкина Егора</t>
  </si>
  <si>
    <t>24.04.2023 18:16:34</t>
  </si>
  <si>
    <t>24.04.2023 18:16:36</t>
  </si>
  <si>
    <t>Оплата за курс реабилитации для Дробыш Людмилы</t>
  </si>
  <si>
    <t>25.04.2023 14:31:33</t>
  </si>
  <si>
    <t>26.04.2023 17:47:57</t>
  </si>
  <si>
    <t>Оплата за гостиницу для Гусейнова Мудуна и сопровождающего лица во время прохождения курса реабилитации</t>
  </si>
  <si>
    <t>26.04.2023 17:47:58</t>
  </si>
  <si>
    <t>Оплата за курс реабилитации для Юдина Степана</t>
  </si>
  <si>
    <t>26.04.2023 17:47:59</t>
  </si>
  <si>
    <t>Оплата за гостиницу для Соболева Игоря и сопровождающего лица во время прохождения курса реабилитации</t>
  </si>
  <si>
    <t>26.04.2023 17:48:00</t>
  </si>
  <si>
    <t>Оплата за курс реабилитации для Мешковой Веры</t>
  </si>
  <si>
    <t>26.04.2023 17:48:01</t>
  </si>
  <si>
    <t>Оплата за курс реабилитации для Абушаева Бадмы</t>
  </si>
  <si>
    <t>26.04.2023 17:48:02</t>
  </si>
  <si>
    <t>26.04.2023 17:48:03</t>
  </si>
  <si>
    <t>26.04.2023 17:48:05</t>
  </si>
  <si>
    <t>Оплата за курс реабилитации для Гончарова Дениса</t>
  </si>
  <si>
    <t>26.04.2023 17:48:06</t>
  </si>
  <si>
    <t>Оплата за курс реабилитации для Мхеяна Тиграна</t>
  </si>
  <si>
    <t>27.04.2023 18:30:31</t>
  </si>
  <si>
    <t>Оплата за авиабилеты сопровождающего лица Мингазова Вадима для прохождения курса реабилитации</t>
  </si>
  <si>
    <t>27.04.2023 18:30:32</t>
  </si>
  <si>
    <t>Оплата за курс реабилитации для Кулагиной-Ярцевой</t>
  </si>
  <si>
    <t>27.04.2023 18:30:33</t>
  </si>
  <si>
    <t>27.04.2023 18:30:34</t>
  </si>
  <si>
    <t>Оплата за курс реабилитации для Документова Георгия</t>
  </si>
  <si>
    <t>27.04.2023 18:30:35</t>
  </si>
  <si>
    <t>Оплата за авиабилеты для Мингазова Вадима для прохождения курса реабилитации</t>
  </si>
  <si>
    <t>27.04.2023 18:30:41</t>
  </si>
  <si>
    <t>Оплата за ж/д билеты для Гербылевой Ксении и сопровождающего лица для прохождения курса реабилитации</t>
  </si>
  <si>
    <t>27.04.2023 18:30:45</t>
  </si>
  <si>
    <t>Оплата за курс реабилитации для Кошелева Артема</t>
  </si>
  <si>
    <t>27.04.2023 18:30:54</t>
  </si>
  <si>
    <t>Оплата за курс реабилитации для Незнаенко Никиты</t>
  </si>
  <si>
    <t>27.04.2023 18:30:58</t>
  </si>
  <si>
    <t>Оплата за курс реабилитации для Петрова Богдана</t>
  </si>
  <si>
    <t>27.04.2023 18:30:59</t>
  </si>
  <si>
    <t>27.04.2023 18:31:00</t>
  </si>
  <si>
    <t>Оплата за курс реабилитации для Афендиковой Ксении</t>
  </si>
  <si>
    <t>27.04.2023 18:31:01</t>
  </si>
  <si>
    <t>Оплата за курс реабилитации для Овчинниковой Екатерины</t>
  </si>
  <si>
    <t>27.04.2023 18:31:02</t>
  </si>
  <si>
    <t>Оплата за курс реабилитации для Бахваловой Виктории</t>
  </si>
  <si>
    <t>27.04.2023 18:31:03</t>
  </si>
  <si>
    <t>Оплата за курс реабилитации для Этеева Эрдема</t>
  </si>
  <si>
    <t>27.04.2023 18:31:04</t>
  </si>
  <si>
    <t>Оплата за курс реабилитации для Ефремовой Александры</t>
  </si>
  <si>
    <t>27.04.2023 18:31:06</t>
  </si>
  <si>
    <t>Оплата за курс реабилитации для Федюшиной Елены</t>
  </si>
  <si>
    <t>27.04.2023 18:31:07</t>
  </si>
  <si>
    <t>Оплата за курс реабилитации для Торбы Евгения</t>
  </si>
  <si>
    <t>27.04.2023 18:31:08</t>
  </si>
  <si>
    <t>Оплата за курс реабилитации для Бартеневой Анны</t>
  </si>
  <si>
    <t>27.04.2023 18:31:09</t>
  </si>
  <si>
    <t>Оплата за курс реабилитации для Пушиной Евы</t>
  </si>
  <si>
    <t>27.04.2023 18:31:10</t>
  </si>
  <si>
    <t>Оплата за курс реабилитации для Щербаковой Марьяны</t>
  </si>
  <si>
    <t>29.04.2023 12:00:00</t>
  </si>
  <si>
    <t>Оплата за авиабилеты сопровождающего лица Мингазова Вадима после прохождения курса реабилитации</t>
  </si>
  <si>
    <t>29.04.2023 12:00:02</t>
  </si>
  <si>
    <t>29.04.2023 12:00:03</t>
  </si>
  <si>
    <t>Оплата за авиабилеты для Мингазова Вадима и сопровождающего лица после прохождения курса реабилитации</t>
  </si>
  <si>
    <t>Административные расходы на реализацию программы "Терпия счастья"</t>
  </si>
  <si>
    <t>Благотворительная программа "Знать и не бояться"</t>
  </si>
  <si>
    <t>04.04.2023 15:51:55</t>
  </si>
  <si>
    <t>Оплата логистических расходов (авиабилеты) для участника нейроонкологического семинара  (г. Чита) 13.04.2023-14.04.2023, специалиста Кан А.А.</t>
  </si>
  <si>
    <t>04.04.2023 15:52:00</t>
  </si>
  <si>
    <t>Оплата логистических расходов (ж/д билеты), необходимых для прохождения обучения по программе профессинальной переподготовки "Физическая реабилитация" на базе ННГУ им Н.И. Лобачевского ФПКиПП ( г.Н.Новгород) 15.09.2022-30.04.2023, специалиста АУ ВО "ОЦРДП "ПАРУС НАДЕЖДЫ" (г. Воронеж), Манькова Д.И.</t>
  </si>
  <si>
    <t>04.04.2023 15:52:01</t>
  </si>
  <si>
    <t>Оплата логистических расходов (гостиница), необходимых для прохождения обучения по программе профессинальной переподготовки "Физическая реабилитация" на базе ННГУ им Н.И. Лобачевского ФПКиПП ( г.Н.Новгород) 15.09.2022-30.04.2023, специалиста АУ ВО "ОЦРДП "ПАРУС НАДЕЖДЫ" (г. Воронеж), Манькова Д.И.</t>
  </si>
  <si>
    <t>06.04.2023 17:46:07</t>
  </si>
  <si>
    <t>Оплата логистических расходов (авиабилеты) для участника нейроонкологического семинара  (г. Красноярск) 02.03.2023-04.03.2023, сотрудника Фонда</t>
  </si>
  <si>
    <t>06.04.2023 17:46:09</t>
  </si>
  <si>
    <t>Оплата логистических расходов (авиабилеты) для участника нейроонкологического семинара  (г. Красноярск) 02.03.2023-04.03.2023, специалиста ООО ЛДЦ МИБС (г.Санкт-Петербург) Плахотиной Н.А.</t>
  </si>
  <si>
    <t>07.04.2023 18:21:42</t>
  </si>
  <si>
    <t>Оплата логистических расходов (авиабилеты) для участника нейроонкологического семинара  (г. Чита) 13.04.2023-14.04.2023, специалиста ООО ЛДЦ МИБС (г.Санкт-Петербург) Плахотиной Н.А.</t>
  </si>
  <si>
    <t>07.04.2023 18:22:06</t>
  </si>
  <si>
    <t>Оплата логистических расходов (авиабилеты) для участника нейроонкологического семинара  (г. Чита) 13.04.2023-14.04.2023, сотрудника Фонда</t>
  </si>
  <si>
    <t>07.04.2023 18:22:09</t>
  </si>
  <si>
    <t>Оплата за полиграфическую продукцию для нейроонкологического семинара (г. Чита) 13.04.2023-14.04.2023</t>
  </si>
  <si>
    <t>08.04.2023 12:00:00</t>
  </si>
  <si>
    <t>Оплата за расходные материалы для фотопроекта "Врачи" (г. Москва) 06.04.2023-08.04.2023</t>
  </si>
  <si>
    <t>10.04.2023 18:18:30</t>
  </si>
  <si>
    <t>Оплата за услуги по доставке полиграфической продукции для нейроонкологического семинара (г. Чита) 13.04.2023-14.04.2023</t>
  </si>
  <si>
    <t>10.04.2023 18:18:34</t>
  </si>
  <si>
    <t>Оплата за организацию питания для участников нейроонкологического семинара (г. Чита) 13.04.2023-14.04.2023</t>
  </si>
  <si>
    <t>10.04.2023 18:18:36</t>
  </si>
  <si>
    <t>Оплата логистических расходов (гостиница) для участников нейроонкологического семинара  (г. Чита) 13.04.2023-14.04.2023, специалистов НМИЦ ОНКОЛОГИИ ИМ. Н.Н. БЛОХИНА  Григоренко В.А.,  НПЦ СПЕЦ.МЕД.ПОМОЩИ ДЕТЯМ  Желудковой О.Г., НМИЦ НЕЙРОХИРУРГИИ ИМ. АК. Н.Н. БУРДЕНКО Кадырова Ш.У., НМИЦ ЭНДОКРИНОЛОГИИ МИНЗДРАВА РОССИИ Калинина А.Л., ООО ЛДЦ МИБС (г.Санкт-Петербург) Плахотиной Н.А., МОРОЗОВСКАЯ ДГКБ Соловьева В.Б., НМИЦ НЕЙРОХИРУРГИИ ИМ. АК. Н.Н. БУРДЕНКО Тере В.А., ПВФД ГБУЗ МО (г.Подольск) Щегловой Д.Д., специалиста  Кан А.А. и сотрудников Фонда</t>
  </si>
  <si>
    <t>11.04.2023 17:24:39</t>
  </si>
  <si>
    <t>11.04.2023 17:24:41</t>
  </si>
  <si>
    <t>Оплата логистических расходов (авиабилеты) для участника нейроонкологического семинара  (г. Чита) 13.04.2023-14.04.2023, специалиста НМИЦ НЕЙРОХИРУРГИИ ИМ. АК. Н.Н. БУРДЕНКО (г.Москва), Кадырова Ш.У.</t>
  </si>
  <si>
    <t>11.04.2023 17:24:43</t>
  </si>
  <si>
    <t>Оплата логистических расходов (авиабилеты) для участника нейроонкологического семинара  (г. Чита) 13.04.2023-14.04.2023, специалиста  НМИЦ НЕЙРОХИРУРГИИ ИМ. АК. Н.Н. БУРДЕНКО (г.Москва), Тере В.А.</t>
  </si>
  <si>
    <t>13.04.2023 18:00:16</t>
  </si>
  <si>
    <t>13.04.2023 18:00:17</t>
  </si>
  <si>
    <t>14.04.2023 16:17:04</t>
  </si>
  <si>
    <t>Оплата логистических расходов (ж/д билеты), необходимых для прохождения обучения по программе профессинальной переподготовки "Эргореабилитация (Эрготерапия)" на базе ННГУ им Н.И.Лобачевского ФПКиПП (г.Н-Новгород) 15.09.2022-30.04.2023, специалиста АУ ВО "ОЦРДП "ПАРУС НАДЕЖДЫ" (г. Воронеж), Соболевой А.В.</t>
  </si>
  <si>
    <t>14.04.2023 16:17:08</t>
  </si>
  <si>
    <t>Оплата логистических расходов (гостиница), необходимых для прохождения обучения по программе профессинальной переподготовки "Эргореабилитация (Эрготерапия)" на базе ННГУ им Н.И.Лобачевского ФПКиПП (г.Н-Новгород) 15.09.2022-30.04.2023, специалиста АУ ВО "ОЦРДП "ПАРУС НАДЕЖДЫ" (г.Воронеж), Соболевой А.В.</t>
  </si>
  <si>
    <t>17.04.2023 17:32:14</t>
  </si>
  <si>
    <t>Оплата за обучение по программе профессиональной переподготовки "Арт-терапия в образовании, медицине и бизнесе" на базе ЧУ ДПО "ИППИ" (г.С-Петербург) 17.04.2023-29.02.2024,  специалиста ФГБОУ ВО ПСПБГМУ ИМ. И.П. ПАВЛОВА, Поповой А.А.</t>
  </si>
  <si>
    <t>19.04.2023 18:46:29</t>
  </si>
  <si>
    <t>Оплата логистических расходов (ж/д билеты),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специалистов ОКЛРЦ ГБУЗ (г. Тверь), Меденковой Н.В. и Трофимовой А.А.</t>
  </si>
  <si>
    <t>19.04.2023 18:46:38</t>
  </si>
  <si>
    <t>Оплата логистических расходов (гостиница), необходимых для прохождения обучения по программе профессинальной переподготовки "Основы эрготерапии у детей и взрослых" в АНО ДПО "СПбМСИ", г. Санкт-Петербург 05.09.2022-16.12.2023, специалистов ОКЛРЦ ГБУЗ (г. Тверь), Меденковой Н.В. и Трофимовой А.А.</t>
  </si>
  <si>
    <t>19.04.2023 18:46:54</t>
  </si>
  <si>
    <t>Оплата логистических расходов (авиабилеты) для участника нейроонкологического семинара  (г. Чита) 13.04.2023-14.04.2023, специалиста НМИЦ ЭНДОКРИНОЛОГИИ МИНЗДРАВА РОССИИ (г.Москва) Калинина А.Л.</t>
  </si>
  <si>
    <t>21.04.2023 16:37:58</t>
  </si>
  <si>
    <t>Оплата логистических расходов (ж/д билеты), необходимых для прохождения обучения по программе профессинальной переподготовки "Эргореабилитация (Эрготерапия)" на базе ННГУ им Н.И.Лобачевского ФПКиПП (г.Н-Новгород) 15.09.2022-30.04.2023, специалистов НМИЦ ДГОИ ИМ. ДМИТРИЯ РОГАЧЕВА (г.Москва) Ивановой О.В. и Черновой Е.А.</t>
  </si>
  <si>
    <t>21.04.2023 16:37:59</t>
  </si>
  <si>
    <t>Оплата логистических расходов (гостиница), необходимых для прохождения обучения по программе профессинальной переподготовки "Эргореабилитация (Эрготерапия)" на базе ННГУ им Н.И.Лобачевского ФПКиПП (г.Н-Новгород) 15.09.2022-30.04.2023, специалистов НМИЦ ДГОИ ИМ. ДМИТРИЯ РОГАЧЕВА Ивановой О.В. и Черновой Е.А.</t>
  </si>
  <si>
    <t>24.04.2023 18:16:28</t>
  </si>
  <si>
    <t>Оплата логистических расходов (гостиница), необходимых для участия в Научно-практической конференции "Таргетная и иммунотерапия опухолей ЦНС у детей" в ФГБУ "НМИЦ им. В. А. Алмазова" (г. С-Петербург) 31.03.2023, специалистов НМИЦ ОНКОЛОГИИ ИМ. Н.Н. БЛОХИНА  Григоренко В.А. и Киргизова К.И.,  НПЦ СПЕЦ.МЕД.ПОМОЩИ ДЕТЯМ  Желудковой О.Г., НМИЦ НЕЙРОХИРУРГИИ ИМ. АК. Н.Н. БУРДЕНКО Рыжовой М.В. и НМИЦ ДГОИ ИМ. ДМИТРИЯ РОГАЧЕВА Саломатиной А.С.</t>
  </si>
  <si>
    <t>25.04.2023 14:31:30</t>
  </si>
  <si>
    <t>Оплата за расходные материалы для проведения нейроонкологического семинара  (г. Чита) 13.04.2023-14.04.2023</t>
  </si>
  <si>
    <t>25.04.2023 14:31:35</t>
  </si>
  <si>
    <t>Оплата логистических расходов (авиабилеты) для участника нейроонкологического семинара  (г. Чита) 13.04.2023-14.04.2023, специалиста МОРОЗОВСКАЯ ДГКБ ДЗМ ГБУЗ (г.Москва), Соловьева В.Б.</t>
  </si>
  <si>
    <t>25.04.2023 14:31:36</t>
  </si>
  <si>
    <t>25.04.2023 14:31:37</t>
  </si>
  <si>
    <t>Оплата логистических расходов (авиабилеты) для участника нейроонкологического семинара  (г. Чита) 13.04.2023-14.04.2023, специалиста ПВФД ГБУЗ МО (г.Подольск, М.О.), Щегловой Д.Д.</t>
  </si>
  <si>
    <t>27.04.2023 18:31:05</t>
  </si>
  <si>
    <t>Оплата логистических расходов, необходимых для участия в Конференции "Новые горизонты в детской онкологии и гематологии" ( г.Екатеринбург) 28.04.2023-29.04.2023, 9 специалистов онкологов и морфологов из 6 городов России: Уфы, Красноярска, Перми, Челябинска, Тюмени и Сыктывкара</t>
  </si>
  <si>
    <t>Административные расходы на реализацию программы "Знать и не бояться"</t>
  </si>
  <si>
    <t>Благотворительная программа "Помощь медицинским и социальным учреждениям"</t>
  </si>
  <si>
    <t>03.04.2023 19:06:52</t>
  </si>
  <si>
    <t>Оплата за оборудование: тренажеры для механотерапии для НМИЦ ДГОИ им.Дмитрия Рогачева (ЛРНЦ "Русское поле" М.О.)</t>
  </si>
  <si>
    <t>04.04.2023 15:52:27</t>
  </si>
  <si>
    <t>Оплата за оборудование: лесенка с разным шагом ступеней для ГАУЗ СО ОДКБ (г.Екатеринбург)</t>
  </si>
  <si>
    <t>18.04.2023 17:21:07</t>
  </si>
  <si>
    <t>Оплата за оборудование: холодильники фармацевтические для НИИДОГиТ им. Р.М. Горбачевой (г. Санкт- Петербург)</t>
  </si>
  <si>
    <t>18.04.2023 17:21:08</t>
  </si>
  <si>
    <t>Оплата за оборудование: имитатор опорной нагрузки ГАУЗ СО ОДКБ (г.Екатеринбург)</t>
  </si>
  <si>
    <t>18.04.2023 17:21:09</t>
  </si>
  <si>
    <t>Оплата за оборудование: тренажер для разгрузки тела для ГАУЗ СО ОДКБГАУЗ СО ОДКБ (г.Екатеринбург)</t>
  </si>
  <si>
    <t>Административные расходы на реализацию программы "Помощь медицинским и социальным учреждениям"</t>
  </si>
  <si>
    <t>Административно-хозяйственные расходы Фонда</t>
  </si>
  <si>
    <t>Оплата труда на управление и развитие Фонда</t>
  </si>
  <si>
    <t>Налоги с оплаты труда на управление и развитие Фонда</t>
  </si>
  <si>
    <t>Аренда помещения</t>
  </si>
  <si>
    <t>Сервисное обслуживание помещения</t>
  </si>
  <si>
    <t>Бухгалтерское и юридическое обслуживание</t>
  </si>
  <si>
    <t>Техническая поддержка базы учёта данных и расходы по хранению данных</t>
  </si>
  <si>
    <t>Расходы на организацию мероприятий по сбору пожертвований</t>
  </si>
  <si>
    <t>Коммуникационная поддержка Фонда</t>
  </si>
  <si>
    <t>Прочие расходы</t>
  </si>
  <si>
    <t>Прочие расходы Фонда</t>
  </si>
  <si>
    <t>Налог на прибыль по деятельности, приносящей доход за I квартал 2023 года</t>
  </si>
  <si>
    <t>6197</t>
  </si>
  <si>
    <t>7353</t>
  </si>
  <si>
    <t>1750</t>
  </si>
  <si>
    <t>1765</t>
  </si>
  <si>
    <t>2242</t>
  </si>
  <si>
    <t>9227</t>
  </si>
  <si>
    <t>4705</t>
  </si>
  <si>
    <t>5578</t>
  </si>
  <si>
    <t>8150</t>
  </si>
  <si>
    <t>6455</t>
  </si>
  <si>
    <t>5928</t>
  </si>
  <si>
    <t>6190</t>
  </si>
  <si>
    <t>1535</t>
  </si>
  <si>
    <t>2376</t>
  </si>
  <si>
    <t>4431</t>
  </si>
  <si>
    <t>4571</t>
  </si>
  <si>
    <t>8064</t>
  </si>
  <si>
    <t>6452</t>
  </si>
  <si>
    <t>1955</t>
  </si>
  <si>
    <t>7510</t>
  </si>
  <si>
    <t>2174</t>
  </si>
  <si>
    <t>4876</t>
  </si>
  <si>
    <t>1783</t>
  </si>
  <si>
    <t>1134</t>
  </si>
  <si>
    <t>8616</t>
  </si>
  <si>
    <t>9567</t>
  </si>
  <si>
    <t>5992</t>
  </si>
  <si>
    <t>9477</t>
  </si>
  <si>
    <t>1714</t>
  </si>
  <si>
    <t>4759</t>
  </si>
  <si>
    <t>4204</t>
  </si>
  <si>
    <t>0551</t>
  </si>
  <si>
    <t>2107</t>
  </si>
  <si>
    <t>8489</t>
  </si>
  <si>
    <t>9910</t>
  </si>
  <si>
    <t>4845</t>
  </si>
  <si>
    <t>3588</t>
  </si>
  <si>
    <t>1707</t>
  </si>
  <si>
    <t>3974</t>
  </si>
  <si>
    <t>8361</t>
  </si>
  <si>
    <t>2230</t>
  </si>
  <si>
    <t>4456</t>
  </si>
  <si>
    <t>3567</t>
  </si>
  <si>
    <t>9117</t>
  </si>
  <si>
    <t>3174</t>
  </si>
  <si>
    <t>5839</t>
  </si>
  <si>
    <t>5029</t>
  </si>
  <si>
    <t>1675</t>
  </si>
  <si>
    <t>8342</t>
  </si>
  <si>
    <t>5207</t>
  </si>
  <si>
    <t>9713</t>
  </si>
  <si>
    <t>2093</t>
  </si>
  <si>
    <t>5738</t>
  </si>
  <si>
    <t>1843</t>
  </si>
  <si>
    <t>6136</t>
  </si>
  <si>
    <t>6776</t>
  </si>
  <si>
    <t>8473</t>
  </si>
  <si>
    <t>4574</t>
  </si>
  <si>
    <t>8483</t>
  </si>
  <si>
    <t>5046</t>
  </si>
  <si>
    <t>7819</t>
  </si>
  <si>
    <t>2541</t>
  </si>
  <si>
    <t>8877</t>
  </si>
  <si>
    <t>5142</t>
  </si>
  <si>
    <t>4036</t>
  </si>
  <si>
    <t>1374</t>
  </si>
  <si>
    <t>6475</t>
  </si>
  <si>
    <t>3021</t>
  </si>
  <si>
    <t>0633</t>
  </si>
  <si>
    <t>6293</t>
  </si>
  <si>
    <t>8403</t>
  </si>
  <si>
    <t>9497</t>
  </si>
  <si>
    <t>6187</t>
  </si>
  <si>
    <t>0922</t>
  </si>
  <si>
    <t>2596</t>
  </si>
  <si>
    <t>3091</t>
  </si>
  <si>
    <t>0179</t>
  </si>
  <si>
    <t>5988</t>
  </si>
  <si>
    <t>9316</t>
  </si>
  <si>
    <t>0398</t>
  </si>
  <si>
    <t>5072</t>
  </si>
  <si>
    <t>4402</t>
  </si>
  <si>
    <t>2219</t>
  </si>
  <si>
    <t>5341</t>
  </si>
  <si>
    <t>3492</t>
  </si>
  <si>
    <t>9568</t>
  </si>
  <si>
    <t>1593</t>
  </si>
  <si>
    <t>3720</t>
  </si>
  <si>
    <t>4568</t>
  </si>
  <si>
    <t>3549</t>
  </si>
  <si>
    <t>6617</t>
  </si>
  <si>
    <t>6394</t>
  </si>
  <si>
    <t>4018</t>
  </si>
  <si>
    <t>4299</t>
  </si>
  <si>
    <t>7506</t>
  </si>
  <si>
    <t>1894</t>
  </si>
  <si>
    <t>1179</t>
  </si>
  <si>
    <t>1912</t>
  </si>
  <si>
    <t>6100</t>
  </si>
  <si>
    <t>3156</t>
  </si>
  <si>
    <t>3271</t>
  </si>
  <si>
    <t>9540</t>
  </si>
  <si>
    <t>3202</t>
  </si>
  <si>
    <t>8109</t>
  </si>
  <si>
    <t>1082</t>
  </si>
  <si>
    <t>6412</t>
  </si>
  <si>
    <t>3049</t>
  </si>
  <si>
    <t>5995</t>
  </si>
  <si>
    <t>0499</t>
  </si>
  <si>
    <t>7920</t>
  </si>
  <si>
    <t>3368</t>
  </si>
  <si>
    <t>8320</t>
  </si>
  <si>
    <t>0717</t>
  </si>
  <si>
    <t>9542</t>
  </si>
  <si>
    <t>0475</t>
  </si>
  <si>
    <t>4864</t>
  </si>
  <si>
    <t>4893</t>
  </si>
  <si>
    <t>0495</t>
  </si>
  <si>
    <t>4676</t>
  </si>
  <si>
    <t>6758</t>
  </si>
  <si>
    <t>2655</t>
  </si>
  <si>
    <t>6243</t>
  </si>
  <si>
    <t>9220</t>
  </si>
  <si>
    <t>1844</t>
  </si>
  <si>
    <t>1495</t>
  </si>
  <si>
    <t>2315</t>
  </si>
  <si>
    <t>7937</t>
  </si>
  <si>
    <t>5105</t>
  </si>
  <si>
    <t>4860</t>
  </si>
  <si>
    <t>4808</t>
  </si>
  <si>
    <t>8553</t>
  </si>
  <si>
    <t>3874</t>
  </si>
  <si>
    <t>3581</t>
  </si>
  <si>
    <t>4091</t>
  </si>
  <si>
    <t>4131</t>
  </si>
  <si>
    <t>7873</t>
  </si>
  <si>
    <t>7782</t>
  </si>
  <si>
    <t>5592</t>
  </si>
  <si>
    <t>1018</t>
  </si>
  <si>
    <t>4085</t>
  </si>
  <si>
    <t>7830</t>
  </si>
  <si>
    <t>9242</t>
  </si>
  <si>
    <t>4458</t>
  </si>
  <si>
    <t>9325</t>
  </si>
  <si>
    <t>3073</t>
  </si>
  <si>
    <t>8491</t>
  </si>
  <si>
    <t>7326</t>
  </si>
  <si>
    <t>2942</t>
  </si>
  <si>
    <t>3911</t>
  </si>
  <si>
    <t>5539</t>
  </si>
  <si>
    <t>7389</t>
  </si>
  <si>
    <t>4727</t>
  </si>
  <si>
    <t>3008</t>
  </si>
  <si>
    <t>5379</t>
  </si>
  <si>
    <t>6444</t>
  </si>
  <si>
    <t>0345</t>
  </si>
  <si>
    <t>3553</t>
  </si>
  <si>
    <t>6128</t>
  </si>
  <si>
    <t>4695</t>
  </si>
  <si>
    <t>4330</t>
  </si>
  <si>
    <t>7273</t>
  </si>
  <si>
    <t>9014</t>
  </si>
  <si>
    <t>6571</t>
  </si>
  <si>
    <t>5091</t>
  </si>
  <si>
    <t>4219</t>
  </si>
  <si>
    <t>6372</t>
  </si>
  <si>
    <t>0693</t>
  </si>
  <si>
    <t>3852</t>
  </si>
  <si>
    <t>5183</t>
  </si>
  <si>
    <t>3445</t>
  </si>
  <si>
    <t>0737</t>
  </si>
  <si>
    <t>7344</t>
  </si>
  <si>
    <t>9954</t>
  </si>
  <si>
    <t>3100</t>
  </si>
  <si>
    <t>1528</t>
  </si>
  <si>
    <t>2265</t>
  </si>
  <si>
    <t>3781</t>
  </si>
  <si>
    <t>0729</t>
  </si>
  <si>
    <t>9471</t>
  </si>
  <si>
    <t>6832</t>
  </si>
  <si>
    <t>Отчет о пожертвованиях, поступивших на номер 7535,
а также о пожертованиях на номер 3443 с префиксом ПОМОГАЮ, за АПРЕЛЬ 2023 г.</t>
  </si>
  <si>
    <t>203300908</t>
  </si>
  <si>
    <t>203302846</t>
  </si>
  <si>
    <t>203307728</t>
  </si>
  <si>
    <t>203301702</t>
  </si>
  <si>
    <t>203302454</t>
  </si>
  <si>
    <t>8821</t>
  </si>
  <si>
    <t>203315830</t>
  </si>
  <si>
    <t>203330432</t>
  </si>
  <si>
    <t>203350566</t>
  </si>
  <si>
    <t>203377916</t>
  </si>
  <si>
    <t>203380880</t>
  </si>
  <si>
    <t>203381904</t>
  </si>
  <si>
    <t>203384268</t>
  </si>
  <si>
    <t>203393356</t>
  </si>
  <si>
    <t>203394458</t>
  </si>
  <si>
    <t>203387078</t>
  </si>
  <si>
    <t>203388982</t>
  </si>
  <si>
    <t>203407790</t>
  </si>
  <si>
    <t>203408114</t>
  </si>
  <si>
    <t>203408302</t>
  </si>
  <si>
    <t>203416620</t>
  </si>
  <si>
    <t>203419010</t>
  </si>
  <si>
    <t>203414838</t>
  </si>
  <si>
    <t>203416080</t>
  </si>
  <si>
    <t>7803</t>
  </si>
  <si>
    <t>203427416</t>
  </si>
  <si>
    <t>203436228</t>
  </si>
  <si>
    <t>203437692</t>
  </si>
  <si>
    <t>4212</t>
  </si>
  <si>
    <t>203441160</t>
  </si>
  <si>
    <t>203442036</t>
  </si>
  <si>
    <t>203442382</t>
  </si>
  <si>
    <t>203445530</t>
  </si>
  <si>
    <t>203445908</t>
  </si>
  <si>
    <t>203446370</t>
  </si>
  <si>
    <t>203450526</t>
  </si>
  <si>
    <t>203453584</t>
  </si>
  <si>
    <t>203455162</t>
  </si>
  <si>
    <t>203453184</t>
  </si>
  <si>
    <t>203453308</t>
  </si>
  <si>
    <t>203457052</t>
  </si>
  <si>
    <t>203460610</t>
  </si>
  <si>
    <t>203453424</t>
  </si>
  <si>
    <t>203453820</t>
  </si>
  <si>
    <t>203454042</t>
  </si>
  <si>
    <t>203467362</t>
  </si>
  <si>
    <t>203479064</t>
  </si>
  <si>
    <t>Пожертвовать - Санжар Кумысбаев</t>
  </si>
  <si>
    <t>7033</t>
  </si>
  <si>
    <t>203483378</t>
  </si>
  <si>
    <t>203483784</t>
  </si>
  <si>
    <t>203484542</t>
  </si>
  <si>
    <t>203489994</t>
  </si>
  <si>
    <t>Пожертвовать - Малика Рофиева</t>
  </si>
  <si>
    <t>203493796</t>
  </si>
  <si>
    <t>203487692</t>
  </si>
  <si>
    <t>203489700</t>
  </si>
  <si>
    <t>203490240</t>
  </si>
  <si>
    <t>203495260</t>
  </si>
  <si>
    <t>203495582</t>
  </si>
  <si>
    <t>203490430</t>
  </si>
  <si>
    <t>203490660</t>
  </si>
  <si>
    <t>203490838</t>
  </si>
  <si>
    <t>203491020</t>
  </si>
  <si>
    <t>203504542</t>
  </si>
  <si>
    <t>203506966</t>
  </si>
  <si>
    <t>203508338</t>
  </si>
  <si>
    <t>203506274</t>
  </si>
  <si>
    <t>203519312</t>
  </si>
  <si>
    <t>203527152</t>
  </si>
  <si>
    <t>8733</t>
  </si>
  <si>
    <t>203518996</t>
  </si>
  <si>
    <t>203543414</t>
  </si>
  <si>
    <t>203545650</t>
  </si>
  <si>
    <t>203544684</t>
  </si>
  <si>
    <t>203541898</t>
  </si>
  <si>
    <t>203546588</t>
  </si>
  <si>
    <t>203562324</t>
  </si>
  <si>
    <t>203553850</t>
  </si>
  <si>
    <t>203555740</t>
  </si>
  <si>
    <t>203566986</t>
  </si>
  <si>
    <t>203568362</t>
  </si>
  <si>
    <t>203563628</t>
  </si>
  <si>
    <t>203571270</t>
  </si>
  <si>
    <t>203571660</t>
  </si>
  <si>
    <t>203572186</t>
  </si>
  <si>
    <t>203572494</t>
  </si>
  <si>
    <t>203580710</t>
  </si>
  <si>
    <t>203597278</t>
  </si>
  <si>
    <t>203608182</t>
  </si>
  <si>
    <t>203612710</t>
  </si>
  <si>
    <t>203613102</t>
  </si>
  <si>
    <t>203613598</t>
  </si>
  <si>
    <t>203619260</t>
  </si>
  <si>
    <t>203613376</t>
  </si>
  <si>
    <t>203619396</t>
  </si>
  <si>
    <t>203613812</t>
  </si>
  <si>
    <t>203636608</t>
  </si>
  <si>
    <t>203657950</t>
  </si>
  <si>
    <t>203665256</t>
  </si>
  <si>
    <t>203672688</t>
  </si>
  <si>
    <t>203664286</t>
  </si>
  <si>
    <t>203664482</t>
  </si>
  <si>
    <t>203675506</t>
  </si>
  <si>
    <t>203673990</t>
  </si>
  <si>
    <t>203679904</t>
  </si>
  <si>
    <t>203680188</t>
  </si>
  <si>
    <t>4998</t>
  </si>
  <si>
    <t>203686312</t>
  </si>
  <si>
    <t>203694922</t>
  </si>
  <si>
    <t>203689828</t>
  </si>
  <si>
    <t>203693322</t>
  </si>
  <si>
    <t>203693490</t>
  </si>
  <si>
    <t>203693756</t>
  </si>
  <si>
    <t>203693856</t>
  </si>
  <si>
    <t>203693622</t>
  </si>
  <si>
    <t>203699584</t>
  </si>
  <si>
    <t>203699748</t>
  </si>
  <si>
    <t>203713702</t>
  </si>
  <si>
    <t>203715534</t>
  </si>
  <si>
    <t>203716412</t>
  </si>
  <si>
    <t>203700550</t>
  </si>
  <si>
    <t>203725888</t>
  </si>
  <si>
    <t>203726870</t>
  </si>
  <si>
    <t>203727710</t>
  </si>
  <si>
    <t>203739330</t>
  </si>
  <si>
    <t>2358</t>
  </si>
  <si>
    <t>203749130</t>
  </si>
  <si>
    <t>203752796</t>
  </si>
  <si>
    <t>203752818</t>
  </si>
  <si>
    <t>203764908</t>
  </si>
  <si>
    <t>203768848</t>
  </si>
  <si>
    <t>203785884</t>
  </si>
  <si>
    <t>203789270</t>
  </si>
  <si>
    <t>203785944</t>
  </si>
  <si>
    <t>203786110</t>
  </si>
  <si>
    <t>203789404</t>
  </si>
  <si>
    <t>203786030</t>
  </si>
  <si>
    <t>203786176</t>
  </si>
  <si>
    <t>203786248</t>
  </si>
  <si>
    <t>203794712</t>
  </si>
  <si>
    <t>203799196</t>
  </si>
  <si>
    <t>203800232</t>
  </si>
  <si>
    <t>203800406</t>
  </si>
  <si>
    <t>203810472</t>
  </si>
  <si>
    <t>203811298</t>
  </si>
  <si>
    <t>203819434</t>
  </si>
  <si>
    <t>203821274</t>
  </si>
  <si>
    <t>203828606</t>
  </si>
  <si>
    <t>203833326</t>
  </si>
  <si>
    <t>9314</t>
  </si>
  <si>
    <t>203839110</t>
  </si>
  <si>
    <t>203834066</t>
  </si>
  <si>
    <t>203834472</t>
  </si>
  <si>
    <t>203834992</t>
  </si>
  <si>
    <t>203841914</t>
  </si>
  <si>
    <t>203850348</t>
  </si>
  <si>
    <t>203850636</t>
  </si>
  <si>
    <t>203850964</t>
  </si>
  <si>
    <t>203848004</t>
  </si>
  <si>
    <t>203858714</t>
  </si>
  <si>
    <t>203859868</t>
  </si>
  <si>
    <t>203877882</t>
  </si>
  <si>
    <t>203879198</t>
  </si>
  <si>
    <t>5189</t>
  </si>
  <si>
    <t>203888670</t>
  </si>
  <si>
    <t>203894730</t>
  </si>
  <si>
    <t>203904216</t>
  </si>
  <si>
    <t>7561</t>
  </si>
  <si>
    <t>203944020</t>
  </si>
  <si>
    <t>203956820</t>
  </si>
  <si>
    <t>203960916</t>
  </si>
  <si>
    <t>203961384</t>
  </si>
  <si>
    <t>203957304</t>
  </si>
  <si>
    <t>203971158</t>
  </si>
  <si>
    <t>203981148</t>
  </si>
  <si>
    <t>203984922</t>
  </si>
  <si>
    <t>203969682</t>
  </si>
  <si>
    <t>203972294</t>
  </si>
  <si>
    <t>203990568</t>
  </si>
  <si>
    <t>204014442</t>
  </si>
  <si>
    <t>204009674</t>
  </si>
  <si>
    <t>204020410</t>
  </si>
  <si>
    <t>204035100</t>
  </si>
  <si>
    <t>204037090</t>
  </si>
  <si>
    <t>204037230</t>
  </si>
  <si>
    <t>204026070</t>
  </si>
  <si>
    <t>204026624</t>
  </si>
  <si>
    <t>204030530</t>
  </si>
  <si>
    <t>204029462</t>
  </si>
  <si>
    <t>204033602</t>
  </si>
  <si>
    <t>204047928</t>
  </si>
  <si>
    <t>204058962</t>
  </si>
  <si>
    <t>2688</t>
  </si>
  <si>
    <t>204054838</t>
  </si>
  <si>
    <t>204058508</t>
  </si>
  <si>
    <t>204061348</t>
  </si>
  <si>
    <t>204071316</t>
  </si>
  <si>
    <t>204072274</t>
  </si>
  <si>
    <t>204063908</t>
  </si>
  <si>
    <t>204079156</t>
  </si>
  <si>
    <t>204108948</t>
  </si>
  <si>
    <t>204100182</t>
  </si>
  <si>
    <t>204107348</t>
  </si>
  <si>
    <t>204109746</t>
  </si>
  <si>
    <t>204112326</t>
  </si>
  <si>
    <t>204118034</t>
  </si>
  <si>
    <t>204119438</t>
  </si>
  <si>
    <t>204130148</t>
  </si>
  <si>
    <t>204117728</t>
  </si>
  <si>
    <t>204122896</t>
  </si>
  <si>
    <t>204124040</t>
  </si>
  <si>
    <t>204132302</t>
  </si>
  <si>
    <t>204122852</t>
  </si>
  <si>
    <t>204123304</t>
  </si>
  <si>
    <t>204132608</t>
  </si>
  <si>
    <t>204134072</t>
  </si>
  <si>
    <t>204136898</t>
  </si>
  <si>
    <t>204139270</t>
  </si>
  <si>
    <t>204143992</t>
  </si>
  <si>
    <t>3014</t>
  </si>
  <si>
    <t>204135476</t>
  </si>
  <si>
    <t>204137320</t>
  </si>
  <si>
    <t>204143978</t>
  </si>
  <si>
    <t>204142060</t>
  </si>
  <si>
    <t>204140776</t>
  </si>
  <si>
    <t>204155518</t>
  </si>
  <si>
    <t>5316</t>
  </si>
  <si>
    <t>204158918</t>
  </si>
  <si>
    <t>204160580</t>
  </si>
  <si>
    <t>204163778</t>
  </si>
  <si>
    <t>204157084</t>
  </si>
  <si>
    <t>204158972</t>
  </si>
  <si>
    <t>204161262</t>
  </si>
  <si>
    <t>204169358</t>
  </si>
  <si>
    <t>204172344</t>
  </si>
  <si>
    <t>204170068</t>
  </si>
  <si>
    <t>204180812</t>
  </si>
  <si>
    <t>204181514</t>
  </si>
  <si>
    <t>204184372</t>
  </si>
  <si>
    <t>204189574</t>
  </si>
  <si>
    <t>204200364</t>
  </si>
  <si>
    <t>204198140</t>
  </si>
  <si>
    <t>50833</t>
  </si>
  <si>
    <t>204201596</t>
  </si>
  <si>
    <t>204208880</t>
  </si>
  <si>
    <t>204206708</t>
  </si>
  <si>
    <t>204208856</t>
  </si>
  <si>
    <t>204205958</t>
  </si>
  <si>
    <t>204218304</t>
  </si>
  <si>
    <t>204215208</t>
  </si>
  <si>
    <t>204214970</t>
  </si>
  <si>
    <t>204227674</t>
  </si>
  <si>
    <t>204227734</t>
  </si>
  <si>
    <t>204233296</t>
  </si>
  <si>
    <t>204235486</t>
  </si>
  <si>
    <t>204297616</t>
  </si>
  <si>
    <t>204297156</t>
  </si>
  <si>
    <t>204323410</t>
  </si>
  <si>
    <t>204309912</t>
  </si>
  <si>
    <t>204323834</t>
  </si>
  <si>
    <t>204325196</t>
  </si>
  <si>
    <t>204315244</t>
  </si>
  <si>
    <t>204327162</t>
  </si>
  <si>
    <t>2330</t>
  </si>
  <si>
    <t>204332948</t>
  </si>
  <si>
    <t>204333742</t>
  </si>
  <si>
    <t>204337928</t>
  </si>
  <si>
    <t>204329584</t>
  </si>
  <si>
    <t>204344880</t>
  </si>
  <si>
    <t>204359694</t>
  </si>
  <si>
    <t>204356976</t>
  </si>
  <si>
    <t>204360888</t>
  </si>
  <si>
    <t>204362882</t>
  </si>
  <si>
    <t>204362332</t>
  </si>
  <si>
    <t>204363698</t>
  </si>
  <si>
    <t>204374244</t>
  </si>
  <si>
    <t>204363796</t>
  </si>
  <si>
    <t>204364426</t>
  </si>
  <si>
    <t>204379158</t>
  </si>
  <si>
    <t>204386326</t>
  </si>
  <si>
    <t>204386870</t>
  </si>
  <si>
    <t>204374892</t>
  </si>
  <si>
    <t>204390678</t>
  </si>
  <si>
    <t>204392508</t>
  </si>
  <si>
    <t>204392796</t>
  </si>
  <si>
    <t>204390644</t>
  </si>
  <si>
    <t>204402374</t>
  </si>
  <si>
    <t>204395686</t>
  </si>
  <si>
    <t>204411778</t>
  </si>
  <si>
    <t>204412060</t>
  </si>
  <si>
    <t>204412110</t>
  </si>
  <si>
    <t>204412388</t>
  </si>
  <si>
    <t>204415754</t>
  </si>
  <si>
    <t>204426788</t>
  </si>
  <si>
    <t>204427046</t>
  </si>
  <si>
    <t>0052</t>
  </si>
  <si>
    <t>204439030</t>
  </si>
  <si>
    <t>204459018</t>
  </si>
  <si>
    <t>204452348</t>
  </si>
  <si>
    <t>204457180</t>
  </si>
  <si>
    <t>204453846</t>
  </si>
  <si>
    <t>204454594</t>
  </si>
  <si>
    <t>204455228</t>
  </si>
  <si>
    <t>204467762</t>
  </si>
  <si>
    <t>204468706</t>
  </si>
  <si>
    <t>204488073</t>
  </si>
  <si>
    <t>204490080</t>
  </si>
  <si>
    <t>Пожертвовать - Виктор Петухов</t>
  </si>
  <si>
    <t>5715</t>
  </si>
  <si>
    <t>204519596</t>
  </si>
  <si>
    <t>204527420</t>
  </si>
  <si>
    <t>204535502</t>
  </si>
  <si>
    <t>204555198</t>
  </si>
  <si>
    <t>204555458</t>
  </si>
  <si>
    <t>204562356</t>
  </si>
  <si>
    <t>204576970</t>
  </si>
  <si>
    <t>204582730</t>
  </si>
  <si>
    <t>1389</t>
  </si>
  <si>
    <t>204596016</t>
  </si>
  <si>
    <t>204597130</t>
  </si>
  <si>
    <t>204590924</t>
  </si>
  <si>
    <t>204594892</t>
  </si>
  <si>
    <t>204599100</t>
  </si>
  <si>
    <t>204604084</t>
  </si>
  <si>
    <t>7349</t>
  </si>
  <si>
    <t>204605072</t>
  </si>
  <si>
    <t>204607856</t>
  </si>
  <si>
    <t>204608124</t>
  </si>
  <si>
    <t>204608974</t>
  </si>
  <si>
    <t>204609376</t>
  </si>
  <si>
    <t>204616274</t>
  </si>
  <si>
    <t>204612026</t>
  </si>
  <si>
    <t>204613188</t>
  </si>
  <si>
    <t>204620814</t>
  </si>
  <si>
    <t>204617280</t>
  </si>
  <si>
    <t>204633054</t>
  </si>
  <si>
    <t>204633068</t>
  </si>
  <si>
    <t>204628860</t>
  </si>
  <si>
    <t>204634396</t>
  </si>
  <si>
    <t>204633208</t>
  </si>
  <si>
    <t>204632756</t>
  </si>
  <si>
    <t>204629366</t>
  </si>
  <si>
    <t>204633338</t>
  </si>
  <si>
    <t>204633536</t>
  </si>
  <si>
    <t>204633672</t>
  </si>
  <si>
    <t>204634000</t>
  </si>
  <si>
    <t>204639454</t>
  </si>
  <si>
    <t>204644946</t>
  </si>
  <si>
    <t>204659116</t>
  </si>
  <si>
    <t>204719022</t>
  </si>
  <si>
    <t>204738474</t>
  </si>
  <si>
    <t>204740172</t>
  </si>
  <si>
    <t>204751136</t>
  </si>
  <si>
    <t>204759802</t>
  </si>
  <si>
    <t>204754476</t>
  </si>
  <si>
    <t>204759010</t>
  </si>
  <si>
    <t>204794994</t>
  </si>
  <si>
    <t>204789584</t>
  </si>
  <si>
    <t>204791522</t>
  </si>
  <si>
    <t>5403</t>
  </si>
  <si>
    <t>204792372</t>
  </si>
  <si>
    <t>204805898</t>
  </si>
  <si>
    <t>204815026</t>
  </si>
  <si>
    <t>204822730</t>
  </si>
  <si>
    <t>204830001</t>
  </si>
  <si>
    <t>204829663</t>
  </si>
  <si>
    <t>204854957</t>
  </si>
  <si>
    <t>204856317</t>
  </si>
  <si>
    <t>2269</t>
  </si>
  <si>
    <t>204866631</t>
  </si>
  <si>
    <t>204865835</t>
  </si>
  <si>
    <t>204886530</t>
  </si>
  <si>
    <t>204884516</t>
  </si>
  <si>
    <t>3628</t>
  </si>
  <si>
    <t>204885660</t>
  </si>
  <si>
    <t>204885964</t>
  </si>
  <si>
    <t>204894632</t>
  </si>
  <si>
    <t>204898588</t>
  </si>
  <si>
    <t>204900706</t>
  </si>
  <si>
    <t>204925250</t>
  </si>
  <si>
    <t>204913548</t>
  </si>
  <si>
    <t>2309</t>
  </si>
  <si>
    <t>204929862</t>
  </si>
  <si>
    <t>204924480</t>
  </si>
  <si>
    <t>204913866</t>
  </si>
  <si>
    <t>204923786</t>
  </si>
  <si>
    <t>204973494</t>
  </si>
  <si>
    <t>204978792</t>
  </si>
  <si>
    <t>204974254</t>
  </si>
  <si>
    <t>7200</t>
  </si>
  <si>
    <t>205003150</t>
  </si>
  <si>
    <t>205008630</t>
  </si>
  <si>
    <t>205012194</t>
  </si>
  <si>
    <t>205010940</t>
  </si>
  <si>
    <t>205011652</t>
  </si>
  <si>
    <t>205018952</t>
  </si>
  <si>
    <t>8992</t>
  </si>
  <si>
    <t>205020634</t>
  </si>
  <si>
    <t>205022328</t>
  </si>
  <si>
    <t>205041258</t>
  </si>
  <si>
    <t>205049278</t>
  </si>
  <si>
    <t>205052072</t>
  </si>
  <si>
    <t>205052854</t>
  </si>
  <si>
    <t>205044468</t>
  </si>
  <si>
    <t>205055198</t>
  </si>
  <si>
    <t>2725</t>
  </si>
  <si>
    <t>205056810</t>
  </si>
  <si>
    <t>205061928</t>
  </si>
  <si>
    <t>205054968</t>
  </si>
  <si>
    <t>205055504</t>
  </si>
  <si>
    <t>205057300</t>
  </si>
  <si>
    <t>205057716</t>
  </si>
  <si>
    <t>205055924</t>
  </si>
  <si>
    <t>205056204</t>
  </si>
  <si>
    <t>205056534</t>
  </si>
  <si>
    <t>205056874</t>
  </si>
  <si>
    <t>205057092</t>
  </si>
  <si>
    <t>205070228</t>
  </si>
  <si>
    <t>205080694</t>
  </si>
  <si>
    <t>205082412</t>
  </si>
  <si>
    <t>205110880</t>
  </si>
  <si>
    <t>205144022</t>
  </si>
  <si>
    <t>205135656</t>
  </si>
  <si>
    <t>205148060</t>
  </si>
  <si>
    <t>205146142</t>
  </si>
  <si>
    <t>205154818</t>
  </si>
  <si>
    <t>205156670</t>
  </si>
  <si>
    <t>205159208</t>
  </si>
  <si>
    <t>205161026</t>
  </si>
  <si>
    <t>205162686</t>
  </si>
  <si>
    <t>205170098</t>
  </si>
  <si>
    <t>205211592</t>
  </si>
  <si>
    <t>205217746</t>
  </si>
  <si>
    <t>205218538</t>
  </si>
  <si>
    <t>205227272</t>
  </si>
  <si>
    <t>205219370</t>
  </si>
  <si>
    <t>205239414</t>
  </si>
  <si>
    <t>205242996</t>
  </si>
  <si>
    <t>205238164</t>
  </si>
  <si>
    <t>205238988</t>
  </si>
  <si>
    <t>205241294</t>
  </si>
  <si>
    <t>205238064</t>
  </si>
  <si>
    <t>205238664</t>
  </si>
  <si>
    <t>205245680</t>
  </si>
  <si>
    <t>0833</t>
  </si>
  <si>
    <t>205245838</t>
  </si>
  <si>
    <t>205253048</t>
  </si>
  <si>
    <t>205253716</t>
  </si>
  <si>
    <t>205250614</t>
  </si>
  <si>
    <t>205250842</t>
  </si>
  <si>
    <t>205256406</t>
  </si>
  <si>
    <t>205257570</t>
  </si>
  <si>
    <t>205258190</t>
  </si>
  <si>
    <t>205251354</t>
  </si>
  <si>
    <t>205258340</t>
  </si>
  <si>
    <t>205251714</t>
  </si>
  <si>
    <t>205264778</t>
  </si>
  <si>
    <t>205270498</t>
  </si>
  <si>
    <t>205261142</t>
  </si>
  <si>
    <t>205269882</t>
  </si>
  <si>
    <t>205264284</t>
  </si>
  <si>
    <t>205262570</t>
  </si>
  <si>
    <t>205275096</t>
  </si>
  <si>
    <t>205275008</t>
  </si>
  <si>
    <t>205261994</t>
  </si>
  <si>
    <t>205276272</t>
  </si>
  <si>
    <t>205286884</t>
  </si>
  <si>
    <t>205276798</t>
  </si>
  <si>
    <t>205288968</t>
  </si>
  <si>
    <t>205287910</t>
  </si>
  <si>
    <t>205286938</t>
  </si>
  <si>
    <t>205288548</t>
  </si>
  <si>
    <t>205285916</t>
  </si>
  <si>
    <t>205289278</t>
  </si>
  <si>
    <t>205288114</t>
  </si>
  <si>
    <t>205292780</t>
  </si>
  <si>
    <t>205299176</t>
  </si>
  <si>
    <t>2247</t>
  </si>
  <si>
    <t>205306000</t>
  </si>
  <si>
    <t>205313962</t>
  </si>
  <si>
    <t>205319790</t>
  </si>
  <si>
    <t>205323542</t>
  </si>
  <si>
    <t>205343064</t>
  </si>
  <si>
    <t>205345998</t>
  </si>
  <si>
    <t>205350014</t>
  </si>
  <si>
    <t>205339088</t>
  </si>
  <si>
    <t>205359314</t>
  </si>
  <si>
    <t>205358538</t>
  </si>
  <si>
    <t>205356676</t>
  </si>
  <si>
    <t>8017</t>
  </si>
  <si>
    <t>205371318</t>
  </si>
  <si>
    <t>205371118</t>
  </si>
  <si>
    <t>205375920</t>
  </si>
  <si>
    <t>205372616</t>
  </si>
  <si>
    <t>205375776</t>
  </si>
  <si>
    <t>205380796</t>
  </si>
  <si>
    <t>205383986</t>
  </si>
  <si>
    <t>205381318</t>
  </si>
  <si>
    <t>205383050</t>
  </si>
  <si>
    <t>205389834</t>
  </si>
  <si>
    <t>205389752</t>
  </si>
  <si>
    <t>205404780</t>
  </si>
  <si>
    <t>205411738</t>
  </si>
  <si>
    <t>205420404</t>
  </si>
  <si>
    <t>205441282</t>
  </si>
  <si>
    <t>205440520</t>
  </si>
  <si>
    <t>205440794</t>
  </si>
  <si>
    <t>0715</t>
  </si>
  <si>
    <t>205469352</t>
  </si>
  <si>
    <t>205471516</t>
  </si>
  <si>
    <t>205486548</t>
  </si>
  <si>
    <t>4925</t>
  </si>
  <si>
    <t>205486984</t>
  </si>
  <si>
    <t>205490382</t>
  </si>
  <si>
    <t>205500320</t>
  </si>
  <si>
    <t>205495270</t>
  </si>
  <si>
    <t>205495448</t>
  </si>
  <si>
    <t>205502956</t>
  </si>
  <si>
    <t>7079</t>
  </si>
  <si>
    <t>205512630</t>
  </si>
  <si>
    <t>3842</t>
  </si>
  <si>
    <t>205505906</t>
  </si>
  <si>
    <t>205510486</t>
  </si>
  <si>
    <t>205511300</t>
  </si>
  <si>
    <t>5063</t>
  </si>
  <si>
    <t>205520734</t>
  </si>
  <si>
    <t>205517720</t>
  </si>
  <si>
    <t>205520410</t>
  </si>
  <si>
    <t>1009</t>
  </si>
  <si>
    <t>205529454</t>
  </si>
  <si>
    <t>205541922</t>
  </si>
  <si>
    <t>205542564</t>
  </si>
  <si>
    <t>Пожертвовать - Артём Бокач</t>
  </si>
  <si>
    <t>205542502</t>
  </si>
  <si>
    <t>205532472</t>
  </si>
  <si>
    <t>205543242</t>
  </si>
  <si>
    <t>205548640</t>
  </si>
  <si>
    <t>205549688</t>
  </si>
  <si>
    <t>205550008</t>
  </si>
  <si>
    <t>205562930</t>
  </si>
  <si>
    <t>1478</t>
  </si>
  <si>
    <t>205552632</t>
  </si>
  <si>
    <t>205554268</t>
  </si>
  <si>
    <t>205560900</t>
  </si>
  <si>
    <t>283</t>
  </si>
  <si>
    <t>205564538</t>
  </si>
  <si>
    <t>205578894</t>
  </si>
  <si>
    <t>205582386</t>
  </si>
  <si>
    <t>205574252</t>
  </si>
  <si>
    <t>205577336</t>
  </si>
  <si>
    <t>205582974</t>
  </si>
  <si>
    <t>205591908</t>
  </si>
  <si>
    <t>205601222</t>
  </si>
  <si>
    <t>205604980</t>
  </si>
  <si>
    <t>205610758</t>
  </si>
  <si>
    <t>205599090</t>
  </si>
  <si>
    <t>205622064</t>
  </si>
  <si>
    <t>205622302</t>
  </si>
  <si>
    <t>205616496</t>
  </si>
  <si>
    <t>205626202</t>
  </si>
  <si>
    <t>205626708</t>
  </si>
  <si>
    <t>205635444</t>
  </si>
  <si>
    <t>205642866</t>
  </si>
  <si>
    <t>205644786</t>
  </si>
  <si>
    <t>205639756</t>
  </si>
  <si>
    <t>205641016</t>
  </si>
  <si>
    <t>205643576</t>
  </si>
  <si>
    <t>205642256</t>
  </si>
  <si>
    <t>205643210</t>
  </si>
  <si>
    <t>205648238</t>
  </si>
  <si>
    <t>205654104</t>
  </si>
  <si>
    <t>205657454</t>
  </si>
  <si>
    <t>205675636</t>
  </si>
  <si>
    <t>205680918</t>
  </si>
  <si>
    <t>205685498</t>
  </si>
  <si>
    <t>205683946</t>
  </si>
  <si>
    <t>205679000</t>
  </si>
  <si>
    <t>205686962</t>
  </si>
  <si>
    <t>205692380</t>
  </si>
  <si>
    <t>205699978</t>
  </si>
  <si>
    <t>205694436</t>
  </si>
  <si>
    <t>205697654</t>
  </si>
  <si>
    <t>205698094</t>
  </si>
  <si>
    <t>205698552</t>
  </si>
  <si>
    <t>205699416</t>
  </si>
  <si>
    <t>205698958</t>
  </si>
  <si>
    <t>205699852</t>
  </si>
  <si>
    <t>205700230</t>
  </si>
  <si>
    <t>205713562</t>
  </si>
  <si>
    <t>205714728</t>
  </si>
  <si>
    <t>205710504</t>
  </si>
  <si>
    <t>205721814</t>
  </si>
  <si>
    <t>9224</t>
  </si>
  <si>
    <t>205722030</t>
  </si>
  <si>
    <t>205730440</t>
  </si>
  <si>
    <t>205724798</t>
  </si>
  <si>
    <t>205722534</t>
  </si>
  <si>
    <t>205729302</t>
  </si>
  <si>
    <t>205723452</t>
  </si>
  <si>
    <t>205723890</t>
  </si>
  <si>
    <t>205724354</t>
  </si>
  <si>
    <t>1889</t>
  </si>
  <si>
    <t>205737956</t>
  </si>
  <si>
    <t>205743666</t>
  </si>
  <si>
    <t>205745584</t>
  </si>
  <si>
    <t>205740726</t>
  </si>
  <si>
    <t>205743234</t>
  </si>
  <si>
    <t>205743444</t>
  </si>
  <si>
    <t>205758942</t>
  </si>
  <si>
    <t>205759466</t>
  </si>
  <si>
    <t>205763960</t>
  </si>
  <si>
    <t>205766416</t>
  </si>
  <si>
    <t>205792154</t>
  </si>
  <si>
    <t>205806160</t>
  </si>
  <si>
    <t>205807454</t>
  </si>
  <si>
    <t>205808414</t>
  </si>
  <si>
    <t>205808676</t>
  </si>
  <si>
    <t>205843140</t>
  </si>
  <si>
    <t>205843080</t>
  </si>
  <si>
    <t>205837192</t>
  </si>
  <si>
    <t>205844828</t>
  </si>
  <si>
    <t>205836540</t>
  </si>
  <si>
    <t>205841952</t>
  </si>
  <si>
    <t>205851694</t>
  </si>
  <si>
    <t>205854654</t>
  </si>
  <si>
    <t>205858550</t>
  </si>
  <si>
    <t>205865504</t>
  </si>
  <si>
    <t>205865566</t>
  </si>
  <si>
    <t>205866036</t>
  </si>
  <si>
    <t>205860896</t>
  </si>
  <si>
    <t>205875574</t>
  </si>
  <si>
    <t>205880974</t>
  </si>
  <si>
    <t>Пожертвовать - Андрей Лантухов</t>
  </si>
  <si>
    <t>205899142</t>
  </si>
  <si>
    <t>6970</t>
  </si>
  <si>
    <t>205901110</t>
  </si>
  <si>
    <t>205896690</t>
  </si>
  <si>
    <t>205901630</t>
  </si>
  <si>
    <t>Пожертвовать - София Абдулаева</t>
  </si>
  <si>
    <t>205902654</t>
  </si>
  <si>
    <t>205902298</t>
  </si>
  <si>
    <t>205911440</t>
  </si>
  <si>
    <t>205903588</t>
  </si>
  <si>
    <t>205903934</t>
  </si>
  <si>
    <t>205904390</t>
  </si>
  <si>
    <t>205927234</t>
  </si>
  <si>
    <t>205952870</t>
  </si>
  <si>
    <t>205945308</t>
  </si>
  <si>
    <t>205967476</t>
  </si>
  <si>
    <t>205969020</t>
  </si>
  <si>
    <t>205970932</t>
  </si>
  <si>
    <t>205973328</t>
  </si>
  <si>
    <t>205976098</t>
  </si>
  <si>
    <t>205984090</t>
  </si>
  <si>
    <t>205985600</t>
  </si>
  <si>
    <t>205980092</t>
  </si>
  <si>
    <t>206000854</t>
  </si>
  <si>
    <t>206006394</t>
  </si>
  <si>
    <t>0986</t>
  </si>
  <si>
    <t>206018932</t>
  </si>
  <si>
    <t>206033248</t>
  </si>
  <si>
    <t>206050040</t>
  </si>
  <si>
    <t>206049228</t>
  </si>
  <si>
    <t>206069060</t>
  </si>
  <si>
    <t>206062018</t>
  </si>
  <si>
    <t>206064400</t>
  </si>
  <si>
    <t>206071880</t>
  </si>
  <si>
    <t>206075682</t>
  </si>
  <si>
    <t>206080250</t>
  </si>
  <si>
    <t>206082868</t>
  </si>
  <si>
    <t>206081090</t>
  </si>
  <si>
    <t>206088416</t>
  </si>
  <si>
    <t>206095028</t>
  </si>
  <si>
    <t>206084476</t>
  </si>
  <si>
    <t>6146</t>
  </si>
  <si>
    <t>206099488</t>
  </si>
  <si>
    <t>206098854</t>
  </si>
  <si>
    <t>206099854</t>
  </si>
  <si>
    <t>206118262</t>
  </si>
  <si>
    <t>206133758</t>
  </si>
  <si>
    <t>055</t>
  </si>
  <si>
    <t>206137272</t>
  </si>
  <si>
    <t>206134262</t>
  </si>
  <si>
    <t>206137198</t>
  </si>
  <si>
    <t>206145858</t>
  </si>
  <si>
    <t>206140670</t>
  </si>
  <si>
    <t>206141978</t>
  </si>
  <si>
    <t>206148142</t>
  </si>
  <si>
    <t>206161368</t>
  </si>
  <si>
    <t>206153812</t>
  </si>
  <si>
    <t>206154340</t>
  </si>
  <si>
    <t>206166454</t>
  </si>
  <si>
    <t>206166898</t>
  </si>
  <si>
    <t>206167622</t>
  </si>
  <si>
    <t>206165984</t>
  </si>
  <si>
    <t>9543</t>
  </si>
  <si>
    <t>206166478</t>
  </si>
  <si>
    <t>206167072</t>
  </si>
  <si>
    <t>206161874</t>
  </si>
  <si>
    <t>206177204</t>
  </si>
  <si>
    <t>206182074</t>
  </si>
  <si>
    <t>206169138</t>
  </si>
  <si>
    <t>206183520</t>
  </si>
  <si>
    <t>206183882</t>
  </si>
  <si>
    <t>206185194</t>
  </si>
  <si>
    <t>206186320</t>
  </si>
  <si>
    <t>206192144</t>
  </si>
  <si>
    <t>206192832</t>
  </si>
  <si>
    <t>206197780</t>
  </si>
  <si>
    <t>206193134</t>
  </si>
  <si>
    <t>206198674</t>
  </si>
  <si>
    <t>206220594</t>
  </si>
  <si>
    <t>206236720</t>
  </si>
  <si>
    <t>206237606</t>
  </si>
  <si>
    <t>206238772</t>
  </si>
  <si>
    <t>206243886</t>
  </si>
  <si>
    <t>2028</t>
  </si>
  <si>
    <t>206246662</t>
  </si>
  <si>
    <t>206238188</t>
  </si>
  <si>
    <t>206245332</t>
  </si>
  <si>
    <t>206250194</t>
  </si>
  <si>
    <t>206256132</t>
  </si>
  <si>
    <t>206264084</t>
  </si>
  <si>
    <t>206264330</t>
  </si>
  <si>
    <t>206255110</t>
  </si>
  <si>
    <t>206272508</t>
  </si>
  <si>
    <t>206277544</t>
  </si>
  <si>
    <t>206291520</t>
  </si>
  <si>
    <t>206290318</t>
  </si>
  <si>
    <t>206302544</t>
  </si>
  <si>
    <t>9997</t>
  </si>
  <si>
    <t>206314986</t>
  </si>
  <si>
    <t>206317460</t>
  </si>
  <si>
    <t>206347392</t>
  </si>
  <si>
    <t>206331708</t>
  </si>
  <si>
    <t>206348528</t>
  </si>
  <si>
    <t>206375920</t>
  </si>
  <si>
    <t>206377220</t>
  </si>
  <si>
    <t>206365058</t>
  </si>
  <si>
    <t>206372104</t>
  </si>
  <si>
    <t>206378590</t>
  </si>
  <si>
    <t>206386440</t>
  </si>
  <si>
    <t>206387198</t>
  </si>
  <si>
    <t>206404548</t>
  </si>
  <si>
    <t>206410384</t>
  </si>
  <si>
    <t>206410808</t>
  </si>
  <si>
    <t>206410274</t>
  </si>
  <si>
    <t>206421366</t>
  </si>
  <si>
    <t>206423268</t>
  </si>
  <si>
    <t>206418058</t>
  </si>
  <si>
    <t>206429178</t>
  </si>
  <si>
    <t>206457914</t>
  </si>
  <si>
    <t>206466538</t>
  </si>
  <si>
    <t>206487796</t>
  </si>
  <si>
    <t>206502512</t>
  </si>
  <si>
    <t>206505056</t>
  </si>
  <si>
    <t>206505468</t>
  </si>
  <si>
    <t>4993</t>
  </si>
  <si>
    <t>206501766</t>
  </si>
  <si>
    <t>206504350</t>
  </si>
  <si>
    <t>206514346</t>
  </si>
  <si>
    <t>206515784</t>
  </si>
  <si>
    <t>206508868</t>
  </si>
  <si>
    <t>206511346</t>
  </si>
  <si>
    <t>206532434</t>
  </si>
  <si>
    <t>206550272</t>
  </si>
  <si>
    <t>206555286</t>
  </si>
  <si>
    <t>206567922</t>
  </si>
  <si>
    <t>6778</t>
  </si>
  <si>
    <t>206569100</t>
  </si>
  <si>
    <t>206570172</t>
  </si>
  <si>
    <t>8954</t>
  </si>
  <si>
    <t>206577022</t>
  </si>
  <si>
    <t>206568878</t>
  </si>
  <si>
    <t>206571166</t>
  </si>
  <si>
    <t>206577030</t>
  </si>
  <si>
    <t>206586756</t>
  </si>
  <si>
    <t>206601534</t>
  </si>
  <si>
    <t>Пожертвовать - Артём Мошкин</t>
  </si>
  <si>
    <t>206611604</t>
  </si>
  <si>
    <t>9414</t>
  </si>
  <si>
    <t>206626336</t>
  </si>
  <si>
    <t>206635978</t>
  </si>
  <si>
    <t>Пожертвовать - Аида Едильбаева</t>
  </si>
  <si>
    <t>206636590</t>
  </si>
  <si>
    <t>206640004</t>
  </si>
  <si>
    <t>4919</t>
  </si>
  <si>
    <t>206640362</t>
  </si>
  <si>
    <t>206654180</t>
  </si>
  <si>
    <t>1175</t>
  </si>
  <si>
    <t>206693272</t>
  </si>
  <si>
    <t>206666890</t>
  </si>
  <si>
    <t>206672210</t>
  </si>
  <si>
    <t>206689018</t>
  </si>
  <si>
    <t>206710272</t>
  </si>
  <si>
    <t>206705576</t>
  </si>
  <si>
    <t>206705860</t>
  </si>
  <si>
    <t>206723136</t>
  </si>
  <si>
    <t>206716044</t>
  </si>
  <si>
    <t>206723226</t>
  </si>
  <si>
    <t>206723738</t>
  </si>
  <si>
    <t>206722320</t>
  </si>
  <si>
    <t>206720378</t>
  </si>
  <si>
    <t>206721692</t>
  </si>
  <si>
    <t>206718584</t>
  </si>
  <si>
    <t>206723714</t>
  </si>
  <si>
    <t>206724316</t>
  </si>
  <si>
    <t>206724100</t>
  </si>
  <si>
    <t>206725066</t>
  </si>
  <si>
    <t>206724518</t>
  </si>
  <si>
    <t>206727292</t>
  </si>
  <si>
    <t>206738466</t>
  </si>
  <si>
    <t>206738652</t>
  </si>
  <si>
    <t>206727358</t>
  </si>
  <si>
    <t>8231</t>
  </si>
  <si>
    <t>206734038</t>
  </si>
  <si>
    <t>206727320</t>
  </si>
  <si>
    <t>206728926</t>
  </si>
  <si>
    <t>3623</t>
  </si>
  <si>
    <t>206746420</t>
  </si>
  <si>
    <t>206746918</t>
  </si>
  <si>
    <t>206745488</t>
  </si>
  <si>
    <t>206746652</t>
  </si>
  <si>
    <t>206759456</t>
  </si>
  <si>
    <t>206761000</t>
  </si>
  <si>
    <t>206762474</t>
  </si>
  <si>
    <t>206778346</t>
  </si>
  <si>
    <t>206825924</t>
  </si>
  <si>
    <t>206835348</t>
  </si>
  <si>
    <t>206842154</t>
  </si>
  <si>
    <t>206842774</t>
  </si>
  <si>
    <t>2476</t>
  </si>
  <si>
    <t>206842404</t>
  </si>
  <si>
    <t>206837666</t>
  </si>
  <si>
    <t>206844260</t>
  </si>
  <si>
    <t>206849108</t>
  </si>
  <si>
    <t>206849284</t>
  </si>
  <si>
    <t>206857224</t>
  </si>
  <si>
    <t>206857654</t>
  </si>
  <si>
    <t>206860738</t>
  </si>
  <si>
    <t>206868520</t>
  </si>
  <si>
    <t>206872100</t>
  </si>
  <si>
    <t>206873700</t>
  </si>
  <si>
    <t>206890934</t>
  </si>
  <si>
    <t>1182</t>
  </si>
  <si>
    <t>206892960</t>
  </si>
  <si>
    <t>206889538</t>
  </si>
  <si>
    <t>206885650</t>
  </si>
  <si>
    <t>206897354</t>
  </si>
  <si>
    <t>206892880</t>
  </si>
  <si>
    <t>206882524</t>
  </si>
  <si>
    <t>206886804</t>
  </si>
  <si>
    <t>206883390</t>
  </si>
  <si>
    <t>206907424</t>
  </si>
  <si>
    <t>206912964</t>
  </si>
  <si>
    <t>206915660</t>
  </si>
  <si>
    <t>206920356</t>
  </si>
  <si>
    <t>206920834</t>
  </si>
  <si>
    <t>206924398</t>
  </si>
  <si>
    <t>206926100</t>
  </si>
  <si>
    <t>206928528</t>
  </si>
  <si>
    <t>206931228</t>
  </si>
  <si>
    <t>1773</t>
  </si>
  <si>
    <t>206932012</t>
  </si>
  <si>
    <t>206932728</t>
  </si>
  <si>
    <t>206935008</t>
  </si>
  <si>
    <t>206933122</t>
  </si>
  <si>
    <t>4350</t>
  </si>
  <si>
    <t>206935542</t>
  </si>
  <si>
    <t>206936446</t>
  </si>
  <si>
    <t>6054</t>
  </si>
  <si>
    <t>206937810</t>
  </si>
  <si>
    <t>206944850</t>
  </si>
  <si>
    <t>206933458</t>
  </si>
  <si>
    <t>206956802</t>
  </si>
  <si>
    <t>206954692</t>
  </si>
  <si>
    <t>206956322</t>
  </si>
  <si>
    <t>206955838</t>
  </si>
  <si>
    <t>0531</t>
  </si>
  <si>
    <t>206964032</t>
  </si>
  <si>
    <t>206965026</t>
  </si>
  <si>
    <t>206965558</t>
  </si>
  <si>
    <t>206963448</t>
  </si>
  <si>
    <t>206966806</t>
  </si>
  <si>
    <t>206967850</t>
  </si>
  <si>
    <t>206973838</t>
  </si>
  <si>
    <t>206967344</t>
  </si>
  <si>
    <t>206968826</t>
  </si>
  <si>
    <t>206979424</t>
  </si>
  <si>
    <t>206984134</t>
  </si>
  <si>
    <t>206989336</t>
  </si>
  <si>
    <t>206994150</t>
  </si>
  <si>
    <t>207001186</t>
  </si>
  <si>
    <t>206997244</t>
  </si>
  <si>
    <t>207004762</t>
  </si>
  <si>
    <t>207007032</t>
  </si>
  <si>
    <t>206997392</t>
  </si>
  <si>
    <t>207014578</t>
  </si>
  <si>
    <t>207014780</t>
  </si>
  <si>
    <t>207016568</t>
  </si>
  <si>
    <t>207015044</t>
  </si>
  <si>
    <t>207015326</t>
  </si>
  <si>
    <t>207044726</t>
  </si>
  <si>
    <t>207036298</t>
  </si>
  <si>
    <t>207036752</t>
  </si>
  <si>
    <t>207038306</t>
  </si>
  <si>
    <t>207053496</t>
  </si>
  <si>
    <t>207058016</t>
  </si>
  <si>
    <t>207065056</t>
  </si>
  <si>
    <t>7483</t>
  </si>
  <si>
    <t>207066650</t>
  </si>
  <si>
    <t>207068288</t>
  </si>
  <si>
    <t>207069332</t>
  </si>
  <si>
    <t>207072646</t>
  </si>
  <si>
    <t>207071746</t>
  </si>
  <si>
    <t>207077600</t>
  </si>
  <si>
    <t>207073016</t>
  </si>
  <si>
    <t>207078518</t>
  </si>
  <si>
    <t>207079030</t>
  </si>
  <si>
    <t>207079878</t>
  </si>
  <si>
    <t>207080250</t>
  </si>
  <si>
    <t>207080616</t>
  </si>
  <si>
    <t>207090028</t>
  </si>
  <si>
    <t>207090208</t>
  </si>
  <si>
    <t>207090740</t>
  </si>
  <si>
    <t>207093126</t>
  </si>
  <si>
    <t>207090920</t>
  </si>
  <si>
    <t>207090362</t>
  </si>
  <si>
    <t>207090528</t>
  </si>
  <si>
    <t>207091730</t>
  </si>
  <si>
    <t>207091454</t>
  </si>
  <si>
    <t>207107588</t>
  </si>
  <si>
    <t>207107468</t>
  </si>
  <si>
    <t>207113652</t>
  </si>
  <si>
    <t>207127632</t>
  </si>
  <si>
    <t>207146998</t>
  </si>
  <si>
    <t>207154862</t>
  </si>
  <si>
    <t>207150662</t>
  </si>
  <si>
    <t>207157972</t>
  </si>
  <si>
    <t>207156552</t>
  </si>
  <si>
    <t>207152746</t>
  </si>
  <si>
    <t>207174268</t>
  </si>
  <si>
    <t>207163578</t>
  </si>
  <si>
    <t>207171676</t>
  </si>
  <si>
    <t>207152038</t>
  </si>
  <si>
    <t>207157670</t>
  </si>
  <si>
    <t>207157206</t>
  </si>
  <si>
    <t>207158992</t>
  </si>
  <si>
    <t>207158428</t>
  </si>
  <si>
    <t>207159600</t>
  </si>
  <si>
    <t>207180988</t>
  </si>
  <si>
    <t>207191530</t>
  </si>
  <si>
    <t>207187142</t>
  </si>
  <si>
    <t>207187906</t>
  </si>
  <si>
    <t>207189796</t>
  </si>
  <si>
    <t>6759</t>
  </si>
  <si>
    <t>207192740</t>
  </si>
  <si>
    <t>207198166</t>
  </si>
  <si>
    <t>207201554</t>
  </si>
  <si>
    <t>207203352</t>
  </si>
  <si>
    <t>207197556</t>
  </si>
  <si>
    <t>207209500</t>
  </si>
  <si>
    <t>207223110</t>
  </si>
  <si>
    <t>207272908</t>
  </si>
  <si>
    <t>Пожертвовать - Елизавета Колчаева</t>
  </si>
  <si>
    <t>207278290</t>
  </si>
  <si>
    <t>207280602</t>
  </si>
  <si>
    <t>207284112</t>
  </si>
  <si>
    <t>207273278</t>
  </si>
  <si>
    <t>207280006</t>
  </si>
  <si>
    <t>207282122</t>
  </si>
  <si>
    <t>207285914</t>
  </si>
  <si>
    <t>207279016</t>
  </si>
  <si>
    <t>207280992</t>
  </si>
  <si>
    <t>207299054</t>
  </si>
  <si>
    <t>207287926</t>
  </si>
  <si>
    <t>207311508</t>
  </si>
  <si>
    <t>207306130</t>
  </si>
  <si>
    <t>207311366</t>
  </si>
  <si>
    <t>207329708</t>
  </si>
  <si>
    <t>207335606</t>
  </si>
  <si>
    <t>207362662</t>
  </si>
  <si>
    <t>207363694</t>
  </si>
  <si>
    <t>207360560</t>
  </si>
  <si>
    <t>207369736</t>
  </si>
  <si>
    <t>207390112</t>
  </si>
  <si>
    <t>7794</t>
  </si>
  <si>
    <t>207381574</t>
  </si>
  <si>
    <t>207383338</t>
  </si>
  <si>
    <t>207388536</t>
  </si>
  <si>
    <t>207405800</t>
  </si>
  <si>
    <t>207409358</t>
  </si>
  <si>
    <t>207404192</t>
  </si>
  <si>
    <t>207407100</t>
  </si>
  <si>
    <t>207408018</t>
  </si>
  <si>
    <t>207409538</t>
  </si>
  <si>
    <t>8802</t>
  </si>
  <si>
    <t>207411672</t>
  </si>
  <si>
    <t>207413050</t>
  </si>
  <si>
    <t>207415380</t>
  </si>
  <si>
    <t>207410802</t>
  </si>
  <si>
    <t>207416182</t>
  </si>
  <si>
    <t>207410252</t>
  </si>
  <si>
    <t>207423150</t>
  </si>
  <si>
    <t>207415740</t>
  </si>
  <si>
    <t>207418596</t>
  </si>
  <si>
    <t>207416342</t>
  </si>
  <si>
    <t>207416568</t>
  </si>
  <si>
    <t>207416726</t>
  </si>
  <si>
    <t>207417142</t>
  </si>
  <si>
    <t>207417386</t>
  </si>
  <si>
    <t>207423840</t>
  </si>
  <si>
    <t>207433956</t>
  </si>
  <si>
    <t>207437482</t>
  </si>
  <si>
    <t>207440108</t>
  </si>
  <si>
    <t>207445446</t>
  </si>
  <si>
    <t>207446518</t>
  </si>
  <si>
    <t>207437990</t>
  </si>
  <si>
    <t>207439418</t>
  </si>
  <si>
    <t>207447302</t>
  </si>
  <si>
    <t>207454916</t>
  </si>
  <si>
    <t>207464462</t>
  </si>
  <si>
    <t>9378</t>
  </si>
  <si>
    <t>207518264</t>
  </si>
  <si>
    <t>207519566</t>
  </si>
  <si>
    <t>207507436</t>
  </si>
  <si>
    <t>207529312</t>
  </si>
  <si>
    <t>207536908</t>
  </si>
  <si>
    <t>207526780</t>
  </si>
  <si>
    <t>207545678</t>
  </si>
  <si>
    <t>207555156</t>
  </si>
  <si>
    <t>207556716</t>
  </si>
  <si>
    <t>207559006</t>
  </si>
  <si>
    <t>207563102</t>
  </si>
  <si>
    <t>207560502</t>
  </si>
  <si>
    <t>0937</t>
  </si>
  <si>
    <t>207573940</t>
  </si>
  <si>
    <t>207578610</t>
  </si>
  <si>
    <t>207578800</t>
  </si>
  <si>
    <t>207587322</t>
  </si>
  <si>
    <t>207596094</t>
  </si>
  <si>
    <t>207601614</t>
  </si>
  <si>
    <t>207604468</t>
  </si>
  <si>
    <t>207607324</t>
  </si>
  <si>
    <t>207609726</t>
  </si>
  <si>
    <t>6504</t>
  </si>
  <si>
    <t>207609952</t>
  </si>
  <si>
    <t>207610228</t>
  </si>
  <si>
    <t>207614836</t>
  </si>
  <si>
    <t>207609072</t>
  </si>
  <si>
    <t>207610024</t>
  </si>
  <si>
    <t>207609620</t>
  </si>
  <si>
    <t>207610142</t>
  </si>
  <si>
    <t>207632948</t>
  </si>
  <si>
    <t>207639912</t>
  </si>
  <si>
    <t>207648560</t>
  </si>
  <si>
    <t>207658678</t>
  </si>
  <si>
    <t>207658990</t>
  </si>
  <si>
    <t>207673514</t>
  </si>
  <si>
    <t>207677614</t>
  </si>
  <si>
    <t>207670784</t>
  </si>
  <si>
    <t>207672178</t>
  </si>
  <si>
    <t>207686978</t>
  </si>
  <si>
    <t>207688938</t>
  </si>
  <si>
    <t>207690630</t>
  </si>
  <si>
    <t>207695044</t>
  </si>
  <si>
    <t>207702630</t>
  </si>
  <si>
    <t>207714096</t>
  </si>
  <si>
    <t>207738190</t>
  </si>
  <si>
    <t>207740116</t>
  </si>
  <si>
    <t>207741158</t>
  </si>
  <si>
    <t>207737128</t>
  </si>
  <si>
    <t>207744884</t>
  </si>
  <si>
    <t>207744984</t>
  </si>
  <si>
    <t>207743638</t>
  </si>
  <si>
    <t>207747250</t>
  </si>
  <si>
    <t>207752748</t>
  </si>
  <si>
    <t>207757902</t>
  </si>
  <si>
    <t>207761814</t>
  </si>
  <si>
    <t>207772860</t>
  </si>
  <si>
    <t>207784022</t>
  </si>
  <si>
    <t>207786124</t>
  </si>
  <si>
    <t>207787382</t>
  </si>
  <si>
    <t>207793644</t>
  </si>
  <si>
    <t>207786828</t>
  </si>
  <si>
    <t>207787446</t>
  </si>
  <si>
    <t>207795944</t>
  </si>
  <si>
    <t>207794244</t>
  </si>
  <si>
    <t>207796054</t>
  </si>
  <si>
    <t>207800468</t>
  </si>
  <si>
    <t>207799934</t>
  </si>
  <si>
    <t>207800010</t>
  </si>
  <si>
    <t>4839</t>
  </si>
  <si>
    <t>207806526</t>
  </si>
  <si>
    <t>207815298</t>
  </si>
  <si>
    <t>207814962</t>
  </si>
  <si>
    <t>207831768</t>
  </si>
  <si>
    <t>207840298</t>
  </si>
  <si>
    <t>207847344</t>
  </si>
  <si>
    <t>207855620</t>
  </si>
  <si>
    <t>207856530</t>
  </si>
  <si>
    <t>207852766</t>
  </si>
  <si>
    <t>207842346</t>
  </si>
  <si>
    <t>207857032</t>
  </si>
  <si>
    <t>207856388</t>
  </si>
  <si>
    <t>207844228</t>
  </si>
  <si>
    <t>207846282</t>
  </si>
  <si>
    <t>207857212</t>
  </si>
  <si>
    <t>207852148</t>
  </si>
  <si>
    <t>207847508</t>
  </si>
  <si>
    <t>207852896</t>
  </si>
  <si>
    <t>207854262</t>
  </si>
  <si>
    <t>207860380</t>
  </si>
  <si>
    <t>207868874</t>
  </si>
  <si>
    <t>207894198</t>
  </si>
  <si>
    <t>207898808</t>
  </si>
  <si>
    <t>207888284</t>
  </si>
  <si>
    <t>207892736</t>
  </si>
  <si>
    <t>207903862</t>
  </si>
  <si>
    <t>207895522</t>
  </si>
  <si>
    <t>207903328</t>
  </si>
  <si>
    <t>207896196</t>
  </si>
  <si>
    <t>207913728</t>
  </si>
  <si>
    <t>5122</t>
  </si>
  <si>
    <t>207913016</t>
  </si>
  <si>
    <t>207917418</t>
  </si>
  <si>
    <t>207919224</t>
  </si>
  <si>
    <t>207915022</t>
  </si>
  <si>
    <t>207919634</t>
  </si>
  <si>
    <t>207923386</t>
  </si>
  <si>
    <t>207930182</t>
  </si>
  <si>
    <t>207938336</t>
  </si>
  <si>
    <t>207939398</t>
  </si>
  <si>
    <t>207942190</t>
  </si>
  <si>
    <t>207947780</t>
  </si>
  <si>
    <t>207956914</t>
  </si>
  <si>
    <t>6399</t>
  </si>
  <si>
    <t>207959632</t>
  </si>
  <si>
    <t>207965978</t>
  </si>
  <si>
    <t>207967420</t>
  </si>
  <si>
    <t>207963442</t>
  </si>
  <si>
    <t>207962776</t>
  </si>
  <si>
    <t>207967764</t>
  </si>
  <si>
    <t>207967458</t>
  </si>
  <si>
    <t>4321</t>
  </si>
  <si>
    <t>207961618</t>
  </si>
  <si>
    <t>207962452</t>
  </si>
  <si>
    <t>207974190</t>
  </si>
  <si>
    <t>7072</t>
  </si>
  <si>
    <t>207978324</t>
  </si>
  <si>
    <t>207982882</t>
  </si>
  <si>
    <t>207981604</t>
  </si>
  <si>
    <t>207982110</t>
  </si>
  <si>
    <t>207981768</t>
  </si>
  <si>
    <t>207986104</t>
  </si>
  <si>
    <t>207987030</t>
  </si>
  <si>
    <t>207988516</t>
  </si>
  <si>
    <t>207983394</t>
  </si>
  <si>
    <t>207995620</t>
  </si>
  <si>
    <t>208008002</t>
  </si>
  <si>
    <t>208001314</t>
  </si>
  <si>
    <t>208006914</t>
  </si>
  <si>
    <t>208009380</t>
  </si>
  <si>
    <t>Пожертвовать - Артур Мухаметдинов</t>
  </si>
  <si>
    <t>208010660</t>
  </si>
  <si>
    <t>2237</t>
  </si>
  <si>
    <t>208011852</t>
  </si>
  <si>
    <t>208013618</t>
  </si>
  <si>
    <t>208010484</t>
  </si>
  <si>
    <t>208019734</t>
  </si>
  <si>
    <t>208012216</t>
  </si>
  <si>
    <t>208013374</t>
  </si>
  <si>
    <t>6240</t>
  </si>
  <si>
    <t>208023276</t>
  </si>
  <si>
    <t>208017538</t>
  </si>
  <si>
    <t>208012876</t>
  </si>
  <si>
    <t>208024738</t>
  </si>
  <si>
    <t>208013848</t>
  </si>
  <si>
    <t>208026136</t>
  </si>
  <si>
    <t>208025734</t>
  </si>
  <si>
    <t>208029418</t>
  </si>
  <si>
    <t>208032086</t>
  </si>
  <si>
    <t>208034658</t>
  </si>
  <si>
    <t>208028464</t>
  </si>
  <si>
    <t>208032998</t>
  </si>
  <si>
    <t>208032582</t>
  </si>
  <si>
    <t>208033438</t>
  </si>
  <si>
    <t>208034988</t>
  </si>
  <si>
    <t>208065754</t>
  </si>
  <si>
    <t>4333</t>
  </si>
  <si>
    <t>208061492</t>
  </si>
  <si>
    <t>208078746</t>
  </si>
  <si>
    <t>208074402</t>
  </si>
  <si>
    <t>208075952</t>
  </si>
  <si>
    <t>2980</t>
  </si>
  <si>
    <t>208088456</t>
  </si>
  <si>
    <t>208091594</t>
  </si>
  <si>
    <t>208088714</t>
  </si>
  <si>
    <t>208090430</t>
  </si>
  <si>
    <t>208089314</t>
  </si>
  <si>
    <t>208104832</t>
  </si>
  <si>
    <t>208101084</t>
  </si>
  <si>
    <t>5457</t>
  </si>
  <si>
    <t>208114844</t>
  </si>
  <si>
    <t>208114350</t>
  </si>
  <si>
    <t>9211</t>
  </si>
  <si>
    <t>208117156</t>
  </si>
  <si>
    <t>208122076</t>
  </si>
  <si>
    <t>208124598</t>
  </si>
  <si>
    <t>1501</t>
  </si>
  <si>
    <t>208134236</t>
  </si>
  <si>
    <t>208135890</t>
  </si>
  <si>
    <t>208146630</t>
  </si>
  <si>
    <t>208148890</t>
  </si>
  <si>
    <t>208145504</t>
  </si>
  <si>
    <t>208146564</t>
  </si>
  <si>
    <t>208173750</t>
  </si>
  <si>
    <t>208174792</t>
  </si>
  <si>
    <t>208180904</t>
  </si>
  <si>
    <t>208206596</t>
  </si>
  <si>
    <t>6482</t>
  </si>
  <si>
    <t>208190426</t>
  </si>
  <si>
    <t>208190820</t>
  </si>
  <si>
    <t>208227934</t>
  </si>
  <si>
    <t>208233198</t>
  </si>
  <si>
    <t>208236286</t>
  </si>
  <si>
    <t>208235744</t>
  </si>
  <si>
    <t>6072</t>
  </si>
  <si>
    <t>208238516</t>
  </si>
  <si>
    <t>208240848</t>
  </si>
  <si>
    <t>208246488</t>
  </si>
  <si>
    <t>208247870</t>
  </si>
  <si>
    <t>208249456</t>
  </si>
  <si>
    <t>208257360</t>
  </si>
  <si>
    <t>208257748</t>
  </si>
  <si>
    <t>208263172</t>
  </si>
  <si>
    <t>208271856</t>
  </si>
  <si>
    <t>208277464</t>
  </si>
  <si>
    <t>208275566</t>
  </si>
  <si>
    <t>5057</t>
  </si>
  <si>
    <t>208280772</t>
  </si>
  <si>
    <t>208281644</t>
  </si>
  <si>
    <t>208274188</t>
  </si>
  <si>
    <t>208281034</t>
  </si>
  <si>
    <t>208284000</t>
  </si>
  <si>
    <t>208290874</t>
  </si>
  <si>
    <t>208283278</t>
  </si>
  <si>
    <t>9185</t>
  </si>
  <si>
    <t>208291990</t>
  </si>
  <si>
    <t>2907</t>
  </si>
  <si>
    <t>208295794</t>
  </si>
  <si>
    <t>208301102</t>
  </si>
  <si>
    <t>208304516</t>
  </si>
  <si>
    <t>208321198</t>
  </si>
  <si>
    <t>208324810</t>
  </si>
  <si>
    <t>208335810</t>
  </si>
  <si>
    <t>208333434</t>
  </si>
  <si>
    <t>208350078</t>
  </si>
  <si>
    <t>208342400</t>
  </si>
  <si>
    <t>208351048</t>
  </si>
  <si>
    <t>0337</t>
  </si>
  <si>
    <t>208355126</t>
  </si>
  <si>
    <t>208355598</t>
  </si>
  <si>
    <t>208359834</t>
  </si>
  <si>
    <t>208349914</t>
  </si>
  <si>
    <t>208350030</t>
  </si>
  <si>
    <t>208371562</t>
  </si>
  <si>
    <t>208349952</t>
  </si>
  <si>
    <t>208349806</t>
  </si>
  <si>
    <t>208349864</t>
  </si>
  <si>
    <t>208377490</t>
  </si>
  <si>
    <t>Пожертвовать - София  Кириллова</t>
  </si>
  <si>
    <t>208381092</t>
  </si>
  <si>
    <t>208387020</t>
  </si>
  <si>
    <t>208388414</t>
  </si>
  <si>
    <t>208383048</t>
  </si>
  <si>
    <t>Пожертвовать - Евгений Твердохлебов</t>
  </si>
  <si>
    <t>208382298</t>
  </si>
  <si>
    <t>208383504</t>
  </si>
  <si>
    <t>208383934</t>
  </si>
  <si>
    <t>208384800</t>
  </si>
  <si>
    <t>208384448</t>
  </si>
  <si>
    <t>208391760</t>
  </si>
  <si>
    <t>208393182</t>
  </si>
  <si>
    <t>208393360</t>
  </si>
  <si>
    <t>3274</t>
  </si>
  <si>
    <t>208412042</t>
  </si>
  <si>
    <t>9572</t>
  </si>
  <si>
    <t>208407346</t>
  </si>
  <si>
    <t>208420558</t>
  </si>
  <si>
    <t>208425536</t>
  </si>
  <si>
    <t>208436012</t>
  </si>
  <si>
    <t>208435550</t>
  </si>
  <si>
    <t>208437022</t>
  </si>
  <si>
    <t>208437540</t>
  </si>
  <si>
    <t>208435760</t>
  </si>
  <si>
    <t>208470816</t>
  </si>
  <si>
    <t>208478080</t>
  </si>
  <si>
    <t>208479168</t>
  </si>
  <si>
    <t>208469326</t>
  </si>
  <si>
    <t>208482356</t>
  </si>
  <si>
    <t>208481178</t>
  </si>
  <si>
    <t>208483474</t>
  </si>
  <si>
    <t>208489484</t>
  </si>
  <si>
    <t>208496482</t>
  </si>
  <si>
    <t>208499766</t>
  </si>
  <si>
    <t>7541</t>
  </si>
  <si>
    <t>208497162</t>
  </si>
  <si>
    <t>208504418</t>
  </si>
  <si>
    <t>208497618</t>
  </si>
  <si>
    <t>208508260</t>
  </si>
  <si>
    <t>208510332</t>
  </si>
  <si>
    <t>208514082</t>
  </si>
  <si>
    <t>208508894</t>
  </si>
  <si>
    <t>208509892</t>
  </si>
  <si>
    <t>208512278</t>
  </si>
  <si>
    <t>208522170</t>
  </si>
  <si>
    <t>208526960</t>
  </si>
  <si>
    <t>208527268</t>
  </si>
  <si>
    <t>208528390</t>
  </si>
  <si>
    <t>208528542</t>
  </si>
  <si>
    <t>208530604</t>
  </si>
  <si>
    <t>208538296</t>
  </si>
  <si>
    <t>208541648</t>
  </si>
  <si>
    <t>208537654</t>
  </si>
  <si>
    <t>208553016</t>
  </si>
  <si>
    <t>208555568</t>
  </si>
  <si>
    <t>208555828</t>
  </si>
  <si>
    <t>208563520</t>
  </si>
  <si>
    <t>9761</t>
  </si>
  <si>
    <t>208563778</t>
  </si>
  <si>
    <t>208564518</t>
  </si>
  <si>
    <t>208578702</t>
  </si>
  <si>
    <t>208581900</t>
  </si>
  <si>
    <t>208582674</t>
  </si>
  <si>
    <t>208593132</t>
  </si>
  <si>
    <t>208601134</t>
  </si>
  <si>
    <t>208602160</t>
  </si>
  <si>
    <t>208603466</t>
  </si>
  <si>
    <t>208608052</t>
  </si>
  <si>
    <t>208605748</t>
  </si>
  <si>
    <t>208606038</t>
  </si>
  <si>
    <t>208614362</t>
  </si>
  <si>
    <t>208605976</t>
  </si>
  <si>
    <t>208614030</t>
  </si>
  <si>
    <t>208614956</t>
  </si>
  <si>
    <t>8034</t>
  </si>
  <si>
    <t>208618584</t>
  </si>
  <si>
    <t>208618864</t>
  </si>
  <si>
    <t>208618940</t>
  </si>
  <si>
    <t>208626430</t>
  </si>
  <si>
    <t>208626492</t>
  </si>
  <si>
    <t>208619194</t>
  </si>
  <si>
    <t>208619834</t>
  </si>
  <si>
    <t>208620428</t>
  </si>
  <si>
    <t>208620042</t>
  </si>
  <si>
    <t>208619446</t>
  </si>
  <si>
    <t>208633026</t>
  </si>
  <si>
    <t>208628692</t>
  </si>
  <si>
    <t>208632336</t>
  </si>
  <si>
    <t>208632710</t>
  </si>
  <si>
    <t>208627490</t>
  </si>
  <si>
    <t>208629052</t>
  </si>
  <si>
    <t>208632482</t>
  </si>
  <si>
    <t>208640502</t>
  </si>
  <si>
    <t>208638628</t>
  </si>
  <si>
    <t>208644796</t>
  </si>
  <si>
    <t>208644394</t>
  </si>
  <si>
    <t>208650032</t>
  </si>
  <si>
    <t>208657538</t>
  </si>
  <si>
    <t>208653072</t>
  </si>
  <si>
    <t>208654430</t>
  </si>
  <si>
    <t>208658902</t>
  </si>
  <si>
    <t>3671</t>
  </si>
  <si>
    <t>208667800</t>
  </si>
  <si>
    <t>208659186</t>
  </si>
  <si>
    <t>208662762</t>
  </si>
  <si>
    <t>208667550</t>
  </si>
  <si>
    <t>208659934</t>
  </si>
  <si>
    <t>208671926</t>
  </si>
  <si>
    <t>208659762</t>
  </si>
  <si>
    <t>208659546</t>
  </si>
  <si>
    <t>208660150</t>
  </si>
  <si>
    <t>208660424</t>
  </si>
  <si>
    <t>208673804</t>
  </si>
  <si>
    <t>208674680</t>
  </si>
  <si>
    <t>208673564</t>
  </si>
  <si>
    <t>208677076</t>
  </si>
  <si>
    <t>208679780</t>
  </si>
  <si>
    <t>208691074</t>
  </si>
  <si>
    <t>208694834</t>
  </si>
  <si>
    <t>208696152</t>
  </si>
  <si>
    <t>208695320</t>
  </si>
  <si>
    <t>208695804</t>
  </si>
  <si>
    <t>208736882</t>
  </si>
  <si>
    <t>208743162</t>
  </si>
  <si>
    <t>208743612</t>
  </si>
  <si>
    <t>7844</t>
  </si>
  <si>
    <t>208742880</t>
  </si>
  <si>
    <t>208730970</t>
  </si>
  <si>
    <t>208731432</t>
  </si>
  <si>
    <t>208730682</t>
  </si>
  <si>
    <t>208742530</t>
  </si>
  <si>
    <t>208737474</t>
  </si>
  <si>
    <t>208741104</t>
  </si>
  <si>
    <t>208744458</t>
  </si>
  <si>
    <t>208750780</t>
  </si>
  <si>
    <t>208751886</t>
  </si>
  <si>
    <t>208752358</t>
  </si>
  <si>
    <t>208752136</t>
  </si>
  <si>
    <t>208752550</t>
  </si>
  <si>
    <t>208762474</t>
  </si>
  <si>
    <t>1098</t>
  </si>
  <si>
    <t>208767074</t>
  </si>
  <si>
    <t>208775972</t>
  </si>
  <si>
    <t>208778144</t>
  </si>
  <si>
    <t>208779216</t>
  </si>
  <si>
    <t>208780982</t>
  </si>
  <si>
    <t>208782004</t>
  </si>
  <si>
    <t>208779620</t>
  </si>
  <si>
    <t>208779432</t>
  </si>
  <si>
    <t>208778966</t>
  </si>
  <si>
    <t>208779772</t>
  </si>
  <si>
    <t>208779910</t>
  </si>
  <si>
    <t>208780132</t>
  </si>
  <si>
    <t>208796256</t>
  </si>
  <si>
    <t>208800480</t>
  </si>
  <si>
    <t>208802768</t>
  </si>
  <si>
    <t>208803320</t>
  </si>
  <si>
    <t>208803050</t>
  </si>
  <si>
    <t>208803184</t>
  </si>
  <si>
    <t>208805424</t>
  </si>
  <si>
    <t>208805608</t>
  </si>
  <si>
    <t>208805734</t>
  </si>
  <si>
    <t>8512</t>
  </si>
  <si>
    <t>208816362</t>
  </si>
  <si>
    <t>208816284</t>
  </si>
  <si>
    <t>208818654</t>
  </si>
  <si>
    <t>208821322</t>
  </si>
  <si>
    <t>208840530</t>
  </si>
  <si>
    <t>208845134</t>
  </si>
  <si>
    <t>208849576</t>
  </si>
  <si>
    <t>208850186</t>
  </si>
  <si>
    <t>208847684</t>
  </si>
  <si>
    <t>208854054</t>
  </si>
  <si>
    <t>208855094</t>
  </si>
  <si>
    <t>208866074</t>
  </si>
  <si>
    <t>208876340</t>
  </si>
  <si>
    <t>208870750</t>
  </si>
  <si>
    <t>208870018</t>
  </si>
  <si>
    <t>208869868</t>
  </si>
  <si>
    <t>208876426</t>
  </si>
  <si>
    <t>208873156</t>
  </si>
  <si>
    <t>208870010</t>
  </si>
  <si>
    <t>208868420</t>
  </si>
  <si>
    <t>208877030</t>
  </si>
  <si>
    <t>208876594</t>
  </si>
  <si>
    <t>208876692</t>
  </si>
  <si>
    <t>208889440</t>
  </si>
  <si>
    <t>208892866</t>
  </si>
  <si>
    <t>208888736</t>
  </si>
  <si>
    <t>208896320</t>
  </si>
  <si>
    <t>208890494</t>
  </si>
  <si>
    <t>208897526</t>
  </si>
  <si>
    <t>208896970</t>
  </si>
  <si>
    <t>208898170</t>
  </si>
  <si>
    <t>208904754</t>
  </si>
  <si>
    <t>208905852</t>
  </si>
  <si>
    <t>208909964</t>
  </si>
  <si>
    <t>5291</t>
  </si>
  <si>
    <t>208911352</t>
  </si>
  <si>
    <t>208918752</t>
  </si>
  <si>
    <t>208919412</t>
  </si>
  <si>
    <t>208919736</t>
  </si>
  <si>
    <t>208925726</t>
  </si>
  <si>
    <t>3413</t>
  </si>
  <si>
    <t>208928516</t>
  </si>
  <si>
    <t>208935784</t>
  </si>
  <si>
    <t>208861886</t>
  </si>
  <si>
    <t>208928310</t>
  </si>
  <si>
    <t>208930272</t>
  </si>
  <si>
    <t>208939262</t>
  </si>
  <si>
    <t>208938492</t>
  </si>
  <si>
    <t>208946806</t>
  </si>
  <si>
    <t>67743</t>
  </si>
  <si>
    <t>208952652</t>
  </si>
  <si>
    <t>208948584</t>
  </si>
  <si>
    <t>208963658</t>
  </si>
  <si>
    <t>208970866</t>
  </si>
  <si>
    <t>208985912</t>
  </si>
  <si>
    <t>7964</t>
  </si>
  <si>
    <t>208988244</t>
  </si>
  <si>
    <t>208990576</t>
  </si>
  <si>
    <t>208991510</t>
  </si>
  <si>
    <t>208998682</t>
  </si>
  <si>
    <t>209002138</t>
  </si>
  <si>
    <t>209004752</t>
  </si>
  <si>
    <t>209005950</t>
  </si>
  <si>
    <t>209006132</t>
  </si>
  <si>
    <t>209009694</t>
  </si>
  <si>
    <t>209010846</t>
  </si>
  <si>
    <t>209014726</t>
  </si>
  <si>
    <t>209014192</t>
  </si>
  <si>
    <t>209023098</t>
  </si>
  <si>
    <t>209023460</t>
  </si>
  <si>
    <t>209031928</t>
  </si>
  <si>
    <t>209031730</t>
  </si>
  <si>
    <t>209032818</t>
  </si>
  <si>
    <t>209033138</t>
  </si>
  <si>
    <t>209032586</t>
  </si>
  <si>
    <t>209032970</t>
  </si>
  <si>
    <t>209040122</t>
  </si>
  <si>
    <t>209040820</t>
  </si>
  <si>
    <t>209042108</t>
  </si>
  <si>
    <t>209054634</t>
  </si>
  <si>
    <t>209082914</t>
  </si>
  <si>
    <t>209112914</t>
  </si>
  <si>
    <t>209127276</t>
  </si>
  <si>
    <t>209146448</t>
  </si>
  <si>
    <t>7270</t>
  </si>
  <si>
    <t>209142604</t>
  </si>
  <si>
    <t>209142656</t>
  </si>
  <si>
    <t>209145732</t>
  </si>
  <si>
    <t>209143364</t>
  </si>
  <si>
    <t>209146256</t>
  </si>
  <si>
    <t>209148796</t>
  </si>
  <si>
    <t>209153708</t>
  </si>
  <si>
    <t>209158286</t>
  </si>
  <si>
    <t>209161860</t>
  </si>
  <si>
    <t>209161386</t>
  </si>
  <si>
    <t>209159164</t>
  </si>
  <si>
    <t>209163552</t>
  </si>
  <si>
    <t>209160416</t>
  </si>
  <si>
    <t>209162198</t>
  </si>
  <si>
    <t>209162590</t>
  </si>
  <si>
    <t>4580</t>
  </si>
  <si>
    <t>209169516</t>
  </si>
  <si>
    <t>209170184</t>
  </si>
  <si>
    <t>209169302</t>
  </si>
  <si>
    <t>209171134</t>
  </si>
  <si>
    <t>209174036</t>
  </si>
  <si>
    <t>209174892</t>
  </si>
  <si>
    <t>209172594</t>
  </si>
  <si>
    <t>209173670</t>
  </si>
  <si>
    <t>209174734</t>
  </si>
  <si>
    <t>209175118</t>
  </si>
  <si>
    <t>209169906</t>
  </si>
  <si>
    <t>209179120</t>
  </si>
  <si>
    <t>209184336</t>
  </si>
  <si>
    <t>209190040</t>
  </si>
  <si>
    <t>209192264</t>
  </si>
  <si>
    <t>4874</t>
  </si>
  <si>
    <t>209193854</t>
  </si>
  <si>
    <t>209198580</t>
  </si>
  <si>
    <t>209201914</t>
  </si>
  <si>
    <t>209202280</t>
  </si>
  <si>
    <t>209203040</t>
  </si>
  <si>
    <t>209202476</t>
  </si>
  <si>
    <t>209199108</t>
  </si>
  <si>
    <t>209203788</t>
  </si>
  <si>
    <t>209203510</t>
  </si>
  <si>
    <t>209206878</t>
  </si>
  <si>
    <t>Пожертвовать - Есения Зябченко</t>
  </si>
  <si>
    <t>209219882</t>
  </si>
  <si>
    <t>209223418</t>
  </si>
  <si>
    <t>0382</t>
  </si>
  <si>
    <t>209223844</t>
  </si>
  <si>
    <t>Пожертвовать - Омина Латифова</t>
  </si>
  <si>
    <t>209223988</t>
  </si>
  <si>
    <t>209225418</t>
  </si>
  <si>
    <t>Пожертвовать - Валерия Бокова</t>
  </si>
  <si>
    <t>209233476</t>
  </si>
  <si>
    <t>209226110</t>
  </si>
  <si>
    <t>9716</t>
  </si>
  <si>
    <t>209232606</t>
  </si>
  <si>
    <t>209224284</t>
  </si>
  <si>
    <t>209232786</t>
  </si>
  <si>
    <t>209234990</t>
  </si>
  <si>
    <t>209224374</t>
  </si>
  <si>
    <t>209224634</t>
  </si>
  <si>
    <t>209225258</t>
  </si>
  <si>
    <t>209225012</t>
  </si>
  <si>
    <t>209224806</t>
  </si>
  <si>
    <t>209225274</t>
  </si>
  <si>
    <t>209225540</t>
  </si>
  <si>
    <t>209225594</t>
  </si>
  <si>
    <t>209225824</t>
  </si>
  <si>
    <t>209225952</t>
  </si>
  <si>
    <t>209244044</t>
  </si>
  <si>
    <t>209255452</t>
  </si>
  <si>
    <t>209239958</t>
  </si>
  <si>
    <t>209256820</t>
  </si>
  <si>
    <t>209258992</t>
  </si>
  <si>
    <t>209259542</t>
  </si>
  <si>
    <t>0728</t>
  </si>
  <si>
    <t>209263254</t>
  </si>
  <si>
    <t>209263608</t>
  </si>
  <si>
    <t>209260446</t>
  </si>
  <si>
    <t>209264444</t>
  </si>
  <si>
    <t>209259870</t>
  </si>
  <si>
    <t>209264608</t>
  </si>
  <si>
    <t>209263894</t>
  </si>
  <si>
    <t>209260108</t>
  </si>
  <si>
    <t>209283504</t>
  </si>
  <si>
    <t>209275188</t>
  </si>
  <si>
    <t>209280502</t>
  </si>
  <si>
    <t>209286658</t>
  </si>
  <si>
    <t>209287860</t>
  </si>
  <si>
    <t>209288178</t>
  </si>
  <si>
    <t>209289486</t>
  </si>
  <si>
    <t>209299216</t>
  </si>
  <si>
    <t>209300680</t>
  </si>
  <si>
    <t>209301020</t>
  </si>
  <si>
    <t>209304932</t>
  </si>
  <si>
    <t>209304446</t>
  </si>
  <si>
    <t>209304548</t>
  </si>
  <si>
    <t>209304744</t>
  </si>
  <si>
    <t>209310736</t>
  </si>
  <si>
    <t>209312652</t>
  </si>
  <si>
    <t>209315500</t>
  </si>
  <si>
    <t>209311250</t>
  </si>
  <si>
    <t>209315772</t>
  </si>
  <si>
    <t>209316380</t>
  </si>
  <si>
    <t>209317732</t>
  </si>
  <si>
    <t>209319746</t>
  </si>
  <si>
    <t>209316148</t>
  </si>
  <si>
    <t>209316576</t>
  </si>
  <si>
    <t>209327368</t>
  </si>
  <si>
    <t>209328344</t>
  </si>
  <si>
    <t>209328840</t>
  </si>
  <si>
    <t>209328980</t>
  </si>
  <si>
    <t>209331018</t>
  </si>
  <si>
    <t>209332386</t>
  </si>
  <si>
    <t>209335766</t>
  </si>
  <si>
    <t>4504</t>
  </si>
  <si>
    <t>209336920</t>
  </si>
  <si>
    <t>209335942</t>
  </si>
  <si>
    <t>209340690</t>
  </si>
  <si>
    <t>209349962</t>
  </si>
  <si>
    <t>5448</t>
  </si>
  <si>
    <t>209352868</t>
  </si>
  <si>
    <t>209354080</t>
  </si>
  <si>
    <t>209360634</t>
  </si>
  <si>
    <t>209360752</t>
  </si>
  <si>
    <t>209360900</t>
  </si>
  <si>
    <t>209367678</t>
  </si>
  <si>
    <t>209366790</t>
  </si>
  <si>
    <t>209392286</t>
  </si>
  <si>
    <t>209393714</t>
  </si>
  <si>
    <t>209399746</t>
  </si>
  <si>
    <t>209394124</t>
  </si>
  <si>
    <t>209394794</t>
  </si>
  <si>
    <t>209400870</t>
  </si>
  <si>
    <t>209399354</t>
  </si>
  <si>
    <t>209393016</t>
  </si>
  <si>
    <t>209405924</t>
  </si>
  <si>
    <t>209407378</t>
  </si>
  <si>
    <t>209428254</t>
  </si>
  <si>
    <t>209412286</t>
  </si>
  <si>
    <t>209418932</t>
  </si>
  <si>
    <t>209408558</t>
  </si>
  <si>
    <t>209419872</t>
  </si>
  <si>
    <t>209428956</t>
  </si>
  <si>
    <t>209443340</t>
  </si>
  <si>
    <t>209433882</t>
  </si>
  <si>
    <t>209446954</t>
  </si>
  <si>
    <t>209477692</t>
  </si>
  <si>
    <t>1643</t>
  </si>
  <si>
    <t>209490342</t>
  </si>
  <si>
    <t>209497012</t>
  </si>
  <si>
    <t>209495412</t>
  </si>
  <si>
    <t>209504852</t>
  </si>
  <si>
    <t>209511498</t>
  </si>
  <si>
    <t>Пожертвовать - Егор Кудашкин</t>
  </si>
  <si>
    <t>209528866</t>
  </si>
  <si>
    <t>209533734</t>
  </si>
  <si>
    <t>209528172</t>
  </si>
  <si>
    <t>209542074</t>
  </si>
  <si>
    <t>209538726</t>
  </si>
  <si>
    <t>2815</t>
  </si>
  <si>
    <t>209541414</t>
  </si>
  <si>
    <t>209553680</t>
  </si>
  <si>
    <t>209547752</t>
  </si>
  <si>
    <t>209551962</t>
  </si>
  <si>
    <t>209562196</t>
  </si>
  <si>
    <t>209554964</t>
  </si>
  <si>
    <t>209569676</t>
  </si>
  <si>
    <t>209575778</t>
  </si>
  <si>
    <t>209587468</t>
  </si>
  <si>
    <t>209579290</t>
  </si>
  <si>
    <t>209585548</t>
  </si>
  <si>
    <t>209588174</t>
  </si>
  <si>
    <t>209589402</t>
  </si>
  <si>
    <t>209613020</t>
  </si>
  <si>
    <t>209625066</t>
  </si>
  <si>
    <t>0672</t>
  </si>
  <si>
    <t>209621484</t>
  </si>
  <si>
    <t>209622098</t>
  </si>
  <si>
    <t>209632768</t>
  </si>
  <si>
    <t>209636168</t>
  </si>
  <si>
    <t>209635808</t>
  </si>
  <si>
    <t>209639634</t>
  </si>
  <si>
    <t>209639368</t>
  </si>
  <si>
    <t>209652924</t>
  </si>
  <si>
    <t>209649864</t>
  </si>
  <si>
    <t>7424</t>
  </si>
  <si>
    <t>209659264</t>
  </si>
  <si>
    <t>209663266</t>
  </si>
  <si>
    <t>209669876</t>
  </si>
  <si>
    <t>209675172</t>
  </si>
  <si>
    <t>209676178</t>
  </si>
  <si>
    <t>209682628</t>
  </si>
  <si>
    <t>209683660</t>
  </si>
  <si>
    <t>209732704</t>
  </si>
  <si>
    <t>209736652</t>
  </si>
  <si>
    <t>209723802</t>
  </si>
  <si>
    <t>209745718</t>
  </si>
  <si>
    <t>9915</t>
  </si>
  <si>
    <t>209764828</t>
  </si>
  <si>
    <t>209751368</t>
  </si>
  <si>
    <t>209789726</t>
  </si>
  <si>
    <t>209789770</t>
  </si>
  <si>
    <t>209790086</t>
  </si>
  <si>
    <t>209797022</t>
  </si>
  <si>
    <t>209805142</t>
  </si>
  <si>
    <t>209805944</t>
  </si>
  <si>
    <t>209815768</t>
  </si>
  <si>
    <t>209829176</t>
  </si>
  <si>
    <t>209819636</t>
  </si>
  <si>
    <t>209825048</t>
  </si>
  <si>
    <t>209832514</t>
  </si>
  <si>
    <t>209833454</t>
  </si>
  <si>
    <t>209833004</t>
  </si>
  <si>
    <t>209833816</t>
  </si>
  <si>
    <t>209834842</t>
  </si>
  <si>
    <t>209827100</t>
  </si>
  <si>
    <t>209834124</t>
  </si>
  <si>
    <t>209834544</t>
  </si>
  <si>
    <t>209835262</t>
  </si>
  <si>
    <t>209836174</t>
  </si>
  <si>
    <t>209839498</t>
  </si>
  <si>
    <t>209861640</t>
  </si>
  <si>
    <t>209872782</t>
  </si>
  <si>
    <t>209875102</t>
  </si>
  <si>
    <t>209875636</t>
  </si>
  <si>
    <t>209883316</t>
  </si>
  <si>
    <t>209882612</t>
  </si>
  <si>
    <t>209883826</t>
  </si>
  <si>
    <t>209884700</t>
  </si>
  <si>
    <t>209884342</t>
  </si>
  <si>
    <t>209884134</t>
  </si>
  <si>
    <t>209884948</t>
  </si>
  <si>
    <t>209885508</t>
  </si>
  <si>
    <t>209890170</t>
  </si>
  <si>
    <t>2844</t>
  </si>
  <si>
    <t>209892458</t>
  </si>
  <si>
    <t>209894208</t>
  </si>
  <si>
    <t>209896506</t>
  </si>
  <si>
    <t>209890592</t>
  </si>
  <si>
    <t>3571</t>
  </si>
  <si>
    <t>209900506</t>
  </si>
  <si>
    <t>209907890</t>
  </si>
  <si>
    <t>209906846</t>
  </si>
  <si>
    <t>209903796</t>
  </si>
  <si>
    <t>209901828</t>
  </si>
  <si>
    <t>209905768</t>
  </si>
  <si>
    <t>209908128</t>
  </si>
  <si>
    <t>209910262</t>
  </si>
  <si>
    <t>209919776</t>
  </si>
  <si>
    <t>209919466</t>
  </si>
  <si>
    <t>209920012</t>
  </si>
  <si>
    <t>209929588</t>
  </si>
  <si>
    <t>3620</t>
  </si>
  <si>
    <t>209929004</t>
  </si>
  <si>
    <t>209931072</t>
  </si>
  <si>
    <t>209931836</t>
  </si>
  <si>
    <t>209953212</t>
  </si>
  <si>
    <t>209959158</t>
  </si>
  <si>
    <t>209962550</t>
  </si>
  <si>
    <t>209956178</t>
  </si>
  <si>
    <t>0340</t>
  </si>
  <si>
    <t>209968598</t>
  </si>
  <si>
    <t>209968710</t>
  </si>
  <si>
    <t>209967760</t>
  </si>
  <si>
    <t>209977418</t>
  </si>
  <si>
    <t>6378</t>
  </si>
  <si>
    <t>209979806</t>
  </si>
  <si>
    <t>209996378</t>
  </si>
  <si>
    <t>209987268</t>
  </si>
  <si>
    <t>209991406</t>
  </si>
  <si>
    <t>210002534</t>
  </si>
  <si>
    <t>210003380</t>
  </si>
  <si>
    <t>210009876</t>
  </si>
  <si>
    <t>210010334</t>
  </si>
  <si>
    <t>210020346</t>
  </si>
  <si>
    <t>1974</t>
  </si>
  <si>
    <t>210041594</t>
  </si>
  <si>
    <t>210052646</t>
  </si>
  <si>
    <t>210060022</t>
  </si>
  <si>
    <t>210058166</t>
  </si>
  <si>
    <t>210063676</t>
  </si>
  <si>
    <t>210069186</t>
  </si>
  <si>
    <t>210080128</t>
  </si>
  <si>
    <t>210072520</t>
  </si>
  <si>
    <t>210076244</t>
  </si>
  <si>
    <t>9606</t>
  </si>
  <si>
    <t>210078918</t>
  </si>
  <si>
    <t>210080192</t>
  </si>
  <si>
    <t>210080994</t>
  </si>
  <si>
    <t>770</t>
  </si>
  <si>
    <t>210082934</t>
  </si>
  <si>
    <t>210083118</t>
  </si>
  <si>
    <t>210090176</t>
  </si>
  <si>
    <t>210092842</t>
  </si>
  <si>
    <t>210087440</t>
  </si>
  <si>
    <t>210091832</t>
  </si>
  <si>
    <t>210095588</t>
  </si>
  <si>
    <t>2450</t>
  </si>
  <si>
    <t>210096872</t>
  </si>
  <si>
    <t>210099436</t>
  </si>
  <si>
    <t>210102516</t>
  </si>
  <si>
    <t>210096378</t>
  </si>
  <si>
    <t>210098110</t>
  </si>
  <si>
    <t>210101092</t>
  </si>
  <si>
    <t>210097070</t>
  </si>
  <si>
    <t>210099276</t>
  </si>
  <si>
    <t>210099958</t>
  </si>
  <si>
    <t>7595</t>
  </si>
  <si>
    <t>210105920</t>
  </si>
  <si>
    <t>210110936</t>
  </si>
  <si>
    <t>210111194</t>
  </si>
  <si>
    <t>9381</t>
  </si>
  <si>
    <t>210113002</t>
  </si>
  <si>
    <t>210123420</t>
  </si>
  <si>
    <t>210107382</t>
  </si>
  <si>
    <t>210117542</t>
  </si>
  <si>
    <t>210120698</t>
  </si>
  <si>
    <t>210148320</t>
  </si>
  <si>
    <t>210172540</t>
  </si>
  <si>
    <t>210177944</t>
  </si>
  <si>
    <t>8488</t>
  </si>
  <si>
    <t>210184960</t>
  </si>
  <si>
    <t>210192508</t>
  </si>
  <si>
    <t>210190448</t>
  </si>
  <si>
    <t>210191176</t>
  </si>
  <si>
    <t>210193300</t>
  </si>
  <si>
    <t>210197920</t>
  </si>
  <si>
    <t>210198650</t>
  </si>
  <si>
    <t>210198876</t>
  </si>
  <si>
    <t>210211442</t>
  </si>
  <si>
    <t>210216934</t>
  </si>
  <si>
    <t>210216378</t>
  </si>
  <si>
    <t>210220206</t>
  </si>
  <si>
    <t>210220708</t>
  </si>
  <si>
    <t>210221296</t>
  </si>
  <si>
    <t>210224114</t>
  </si>
  <si>
    <t>210227124</t>
  </si>
  <si>
    <t>210249774</t>
  </si>
  <si>
    <t>9120</t>
  </si>
  <si>
    <t>210245432</t>
  </si>
  <si>
    <t>210263106</t>
  </si>
  <si>
    <t>210264478</t>
  </si>
  <si>
    <t>210261196</t>
  </si>
  <si>
    <t>210269074</t>
  </si>
  <si>
    <t>210281614</t>
  </si>
  <si>
    <t>210280384</t>
  </si>
  <si>
    <t>210283730</t>
  </si>
  <si>
    <t>210284468</t>
  </si>
  <si>
    <t>210294660</t>
  </si>
  <si>
    <t>9165</t>
  </si>
  <si>
    <t>210285986</t>
  </si>
  <si>
    <t>210289936</t>
  </si>
  <si>
    <t>210289470</t>
  </si>
  <si>
    <t>210292256</t>
  </si>
  <si>
    <t>210298354</t>
  </si>
  <si>
    <t>210298050</t>
  </si>
  <si>
    <t>210298028</t>
  </si>
  <si>
    <t>6174</t>
  </si>
  <si>
    <t>210300572</t>
  </si>
  <si>
    <t>210299644</t>
  </si>
  <si>
    <t>210300132</t>
  </si>
  <si>
    <t>210294914</t>
  </si>
  <si>
    <t>210301172</t>
  </si>
  <si>
    <t>210309358</t>
  </si>
  <si>
    <t>210306514</t>
  </si>
  <si>
    <t>2916</t>
  </si>
  <si>
    <t>210315262</t>
  </si>
  <si>
    <t>210311258</t>
  </si>
  <si>
    <t>210309314</t>
  </si>
  <si>
    <t>3882</t>
  </si>
  <si>
    <t>210304378</t>
  </si>
  <si>
    <t>210312148</t>
  </si>
  <si>
    <t>210310430</t>
  </si>
  <si>
    <t>210319604</t>
  </si>
  <si>
    <t>210319880</t>
  </si>
  <si>
    <t>210317712</t>
  </si>
  <si>
    <t>210317756</t>
  </si>
  <si>
    <t>210317842</t>
  </si>
  <si>
    <t>210320138</t>
  </si>
  <si>
    <t>210317946</t>
  </si>
  <si>
    <t>210318044</t>
  </si>
  <si>
    <t>210318110</t>
  </si>
  <si>
    <t>210317662</t>
  </si>
  <si>
    <t>210321236</t>
  </si>
  <si>
    <t>210331956</t>
  </si>
  <si>
    <t>210334074</t>
  </si>
  <si>
    <t>210322916</t>
  </si>
  <si>
    <t>210331954</t>
  </si>
  <si>
    <t>210334268</t>
  </si>
  <si>
    <t>210338224</t>
  </si>
  <si>
    <t>210340008</t>
  </si>
  <si>
    <t>210344008</t>
  </si>
  <si>
    <t>210344920</t>
  </si>
  <si>
    <t>2599</t>
  </si>
  <si>
    <t>210348910</t>
  </si>
  <si>
    <t>210347574</t>
  </si>
  <si>
    <t>210348460</t>
  </si>
  <si>
    <t>210356682</t>
  </si>
  <si>
    <t>210359954</t>
  </si>
  <si>
    <t>210351734</t>
  </si>
  <si>
    <t>210352058</t>
  </si>
  <si>
    <t>210360548</t>
  </si>
  <si>
    <t>210364672</t>
  </si>
  <si>
    <t>210372216</t>
  </si>
  <si>
    <t>210377968</t>
  </si>
  <si>
    <t>210378174</t>
  </si>
  <si>
    <t>210376660</t>
  </si>
  <si>
    <t>210378392</t>
  </si>
  <si>
    <t>210378622</t>
  </si>
  <si>
    <t>210378716</t>
  </si>
  <si>
    <t>210378832</t>
  </si>
  <si>
    <t>210378968</t>
  </si>
  <si>
    <t>210399270</t>
  </si>
  <si>
    <t>210399754</t>
  </si>
  <si>
    <t>210451608</t>
  </si>
  <si>
    <t>210487244</t>
  </si>
  <si>
    <t>210485362</t>
  </si>
  <si>
    <t>210493008</t>
  </si>
  <si>
    <t>210494938</t>
  </si>
  <si>
    <t>210494138</t>
  </si>
  <si>
    <t>210496834</t>
  </si>
  <si>
    <t>210509194</t>
  </si>
  <si>
    <t>7667</t>
  </si>
  <si>
    <t>210508952</t>
  </si>
  <si>
    <t>210513388</t>
  </si>
  <si>
    <t>210514308</t>
  </si>
  <si>
    <t>210514830</t>
  </si>
  <si>
    <t>210515508</t>
  </si>
  <si>
    <t>210522014</t>
  </si>
  <si>
    <t>210532712</t>
  </si>
  <si>
    <t>210530550</t>
  </si>
  <si>
    <t>210537316</t>
  </si>
  <si>
    <t>210533260</t>
  </si>
  <si>
    <t>210536344</t>
  </si>
  <si>
    <t>210537022</t>
  </si>
  <si>
    <t>210531540</t>
  </si>
  <si>
    <t>210535546</t>
  </si>
  <si>
    <t>210536648</t>
  </si>
  <si>
    <t>210539144</t>
  </si>
  <si>
    <t>210538268</t>
  </si>
  <si>
    <t>210539618</t>
  </si>
  <si>
    <t>210540466</t>
  </si>
  <si>
    <t>210542116</t>
  </si>
  <si>
    <t>210542682</t>
  </si>
  <si>
    <t>210546028</t>
  </si>
  <si>
    <t>210554708</t>
  </si>
  <si>
    <t>210553940</t>
  </si>
  <si>
    <t>210553108</t>
  </si>
  <si>
    <t>210575832</t>
  </si>
  <si>
    <t>210568062</t>
  </si>
  <si>
    <t>210575406</t>
  </si>
  <si>
    <t>210580134</t>
  </si>
  <si>
    <t>210576498</t>
  </si>
  <si>
    <t>210580884</t>
  </si>
  <si>
    <t>8319</t>
  </si>
  <si>
    <t>210587080</t>
  </si>
  <si>
    <t>210588494</t>
  </si>
  <si>
    <t>210589620</t>
  </si>
  <si>
    <t>210594156</t>
  </si>
  <si>
    <t>210594190</t>
  </si>
  <si>
    <t>210593618</t>
  </si>
  <si>
    <t>210599184</t>
  </si>
  <si>
    <t>210599792</t>
  </si>
  <si>
    <t>210602960</t>
  </si>
  <si>
    <t>210598624</t>
  </si>
  <si>
    <t>210599646</t>
  </si>
  <si>
    <t>210602126</t>
  </si>
  <si>
    <t>210603932</t>
  </si>
  <si>
    <t>210609972</t>
  </si>
  <si>
    <t>5889</t>
  </si>
  <si>
    <t>210611404</t>
  </si>
  <si>
    <t>210615892</t>
  </si>
  <si>
    <t>210620016</t>
  </si>
  <si>
    <t>210620676</t>
  </si>
  <si>
    <t>210621758</t>
  </si>
  <si>
    <t>Пожертвовать - Елизавета Лиманская</t>
  </si>
  <si>
    <t>210624572</t>
  </si>
  <si>
    <t>210631586</t>
  </si>
  <si>
    <t>210625620</t>
  </si>
  <si>
    <t>210639378</t>
  </si>
  <si>
    <t>210637230</t>
  </si>
  <si>
    <t>210637982</t>
  </si>
  <si>
    <t>210647634</t>
  </si>
  <si>
    <t>210654672</t>
  </si>
  <si>
    <t>210676274</t>
  </si>
  <si>
    <t>210665226</t>
  </si>
  <si>
    <t>210666960</t>
  </si>
  <si>
    <t>210672060</t>
  </si>
  <si>
    <t>210677692</t>
  </si>
  <si>
    <t>210698584</t>
  </si>
  <si>
    <t>210693134</t>
  </si>
  <si>
    <t>210704620</t>
  </si>
  <si>
    <t>210704228</t>
  </si>
  <si>
    <t>210717728</t>
  </si>
  <si>
    <t>210723272</t>
  </si>
  <si>
    <t>210726650</t>
  </si>
  <si>
    <t>210727114</t>
  </si>
  <si>
    <t>210726130</t>
  </si>
  <si>
    <t>6636</t>
  </si>
  <si>
    <t>210736518</t>
  </si>
  <si>
    <t>210736002</t>
  </si>
  <si>
    <t>210736664</t>
  </si>
  <si>
    <t>210741514</t>
  </si>
  <si>
    <t>210740886</t>
  </si>
  <si>
    <t>210743968</t>
  </si>
  <si>
    <t>210743812</t>
  </si>
  <si>
    <t>210748462</t>
  </si>
  <si>
    <t>210748756</t>
  </si>
  <si>
    <t>210752160</t>
  </si>
  <si>
    <t>210769076</t>
  </si>
  <si>
    <t>9173</t>
  </si>
  <si>
    <t>210817800</t>
  </si>
  <si>
    <t>5690</t>
  </si>
  <si>
    <t>210825680</t>
  </si>
  <si>
    <t>210831082</t>
  </si>
  <si>
    <t>210826936</t>
  </si>
  <si>
    <t>210827880</t>
  </si>
  <si>
    <t>210839176</t>
  </si>
  <si>
    <t>210843842</t>
  </si>
  <si>
    <t>210842684</t>
  </si>
  <si>
    <t>210849142</t>
  </si>
  <si>
    <t>5987</t>
  </si>
  <si>
    <t>210847956</t>
  </si>
  <si>
    <t>210842514</t>
  </si>
  <si>
    <t>210851148</t>
  </si>
  <si>
    <t>210850800</t>
  </si>
  <si>
    <t>210851676</t>
  </si>
  <si>
    <t>210856312</t>
  </si>
  <si>
    <t>210853216</t>
  </si>
  <si>
    <t>210854394</t>
  </si>
  <si>
    <t>210852958</t>
  </si>
  <si>
    <t>210858128</t>
  </si>
  <si>
    <t>210857048</t>
  </si>
  <si>
    <t>210857112</t>
  </si>
  <si>
    <t>210852540</t>
  </si>
  <si>
    <t>210858486</t>
  </si>
  <si>
    <t>210864024</t>
  </si>
  <si>
    <t>210861496</t>
  </si>
  <si>
    <t>210860744</t>
  </si>
  <si>
    <t>210863936</t>
  </si>
  <si>
    <t>210862760</t>
  </si>
  <si>
    <t>210864576</t>
  </si>
  <si>
    <t>210864774</t>
  </si>
  <si>
    <t>210869916</t>
  </si>
  <si>
    <t>2249</t>
  </si>
  <si>
    <t>210868390</t>
  </si>
  <si>
    <t>210866916</t>
  </si>
  <si>
    <t>210869640</t>
  </si>
  <si>
    <t>210865092</t>
  </si>
  <si>
    <t>210866832</t>
  </si>
  <si>
    <t>210873580</t>
  </si>
  <si>
    <t>210869570</t>
  </si>
  <si>
    <t>210866684</t>
  </si>
  <si>
    <t>210874438</t>
  </si>
  <si>
    <t>210870104</t>
  </si>
  <si>
    <t>210865444</t>
  </si>
  <si>
    <t>210869846</t>
  </si>
  <si>
    <t>210866754</t>
  </si>
  <si>
    <t>210865294</t>
  </si>
  <si>
    <t>210865638</t>
  </si>
  <si>
    <t>210866786</t>
  </si>
  <si>
    <t>210866988</t>
  </si>
  <si>
    <t>210865772</t>
  </si>
  <si>
    <t>210867016</t>
  </si>
  <si>
    <t>210870322</t>
  </si>
  <si>
    <t>210870740</t>
  </si>
  <si>
    <t>210870548</t>
  </si>
  <si>
    <t>210876074</t>
  </si>
  <si>
    <t>210876292</t>
  </si>
  <si>
    <t>210882138</t>
  </si>
  <si>
    <t>210883682</t>
  </si>
  <si>
    <t>210876442</t>
  </si>
  <si>
    <t>210886050</t>
  </si>
  <si>
    <t>210875914</t>
  </si>
  <si>
    <t>210894670</t>
  </si>
  <si>
    <t>210896138</t>
  </si>
  <si>
    <t>210893098</t>
  </si>
  <si>
    <t>210894304</t>
  </si>
  <si>
    <t>210895030</t>
  </si>
  <si>
    <t>210899538</t>
  </si>
  <si>
    <t>210901730</t>
  </si>
  <si>
    <t>210908564</t>
  </si>
  <si>
    <t>210900244</t>
  </si>
  <si>
    <t>210909074</t>
  </si>
  <si>
    <t>210926210</t>
  </si>
  <si>
    <t>210926470</t>
  </si>
  <si>
    <t>210925930</t>
  </si>
  <si>
    <t>210926736</t>
  </si>
  <si>
    <t>0963</t>
  </si>
  <si>
    <t>210934488</t>
  </si>
  <si>
    <t>2286</t>
  </si>
  <si>
    <t>210936196</t>
  </si>
  <si>
    <t>210946388</t>
  </si>
  <si>
    <t>210959994</t>
  </si>
  <si>
    <t>210950106</t>
  </si>
  <si>
    <t>210954660</t>
  </si>
  <si>
    <t>210960726</t>
  </si>
  <si>
    <t>210961080</t>
  </si>
  <si>
    <t>210970446</t>
  </si>
  <si>
    <t>210968412</t>
  </si>
  <si>
    <t>210969480</t>
  </si>
  <si>
    <t>210968396</t>
  </si>
  <si>
    <t>210968176</t>
  </si>
  <si>
    <t>210973010</t>
  </si>
  <si>
    <t>210975858</t>
  </si>
  <si>
    <t>210974892</t>
  </si>
  <si>
    <t>9057</t>
  </si>
  <si>
    <t>210974844</t>
  </si>
  <si>
    <t>210975176</t>
  </si>
  <si>
    <t>210976100</t>
  </si>
  <si>
    <t>210973318</t>
  </si>
  <si>
    <t>210984320</t>
  </si>
  <si>
    <t>210981508</t>
  </si>
  <si>
    <t>210984530</t>
  </si>
  <si>
    <t>210982888</t>
  </si>
  <si>
    <t>210990944</t>
  </si>
  <si>
    <t>210993632</t>
  </si>
  <si>
    <t>210996836</t>
  </si>
  <si>
    <t>210998962</t>
  </si>
  <si>
    <t>210993038</t>
  </si>
  <si>
    <t>210997314</t>
  </si>
  <si>
    <t>210994458</t>
  </si>
  <si>
    <t>211007162</t>
  </si>
  <si>
    <t>211007214</t>
  </si>
  <si>
    <t>288</t>
  </si>
  <si>
    <t>211007362</t>
  </si>
  <si>
    <t>211006230</t>
  </si>
  <si>
    <t>211006784</t>
  </si>
  <si>
    <t>211007182</t>
  </si>
  <si>
    <t>211007032</t>
  </si>
  <si>
    <t>211007382</t>
  </si>
  <si>
    <t>211007568</t>
  </si>
  <si>
    <t>211018010</t>
  </si>
  <si>
    <t>211030074</t>
  </si>
  <si>
    <t>211031360</t>
  </si>
  <si>
    <t>211035634</t>
  </si>
  <si>
    <t>211037250</t>
  </si>
  <si>
    <t>211037362</t>
  </si>
  <si>
    <t>211037080</t>
  </si>
  <si>
    <t>211039322</t>
  </si>
  <si>
    <t>211039530</t>
  </si>
  <si>
    <t>211076576</t>
  </si>
  <si>
    <t>211080522</t>
  </si>
  <si>
    <t>211086896</t>
  </si>
  <si>
    <t>211086170</t>
  </si>
  <si>
    <t>211096600</t>
  </si>
  <si>
    <t>1401</t>
  </si>
  <si>
    <t>211095362</t>
  </si>
  <si>
    <t>211120162</t>
  </si>
  <si>
    <t>211121130</t>
  </si>
  <si>
    <t>211152686</t>
  </si>
  <si>
    <t>211156810</t>
  </si>
  <si>
    <t>211156980</t>
  </si>
  <si>
    <t>211169808</t>
  </si>
  <si>
    <t>9222</t>
  </si>
  <si>
    <t>211174116</t>
  </si>
  <si>
    <t>211168376</t>
  </si>
  <si>
    <t>211171334</t>
  </si>
  <si>
    <t>211174950</t>
  </si>
  <si>
    <t>211183716</t>
  </si>
  <si>
    <t>211193020</t>
  </si>
  <si>
    <t>211218934</t>
  </si>
  <si>
    <t>211222566</t>
  </si>
  <si>
    <t>211231106</t>
  </si>
  <si>
    <t>211231630</t>
  </si>
  <si>
    <t>211223154</t>
  </si>
  <si>
    <t>211236500</t>
  </si>
  <si>
    <t>211251226</t>
  </si>
  <si>
    <t>211249372</t>
  </si>
  <si>
    <t>211253130</t>
  </si>
  <si>
    <t>211261906</t>
  </si>
  <si>
    <t>211262038</t>
  </si>
  <si>
    <t>211257114</t>
  </si>
  <si>
    <t>211274242</t>
  </si>
  <si>
    <t>211279308</t>
  </si>
  <si>
    <t>211285250</t>
  </si>
  <si>
    <t>211300250</t>
  </si>
  <si>
    <t>211293604</t>
  </si>
  <si>
    <t>211300938</t>
  </si>
  <si>
    <t>211301688</t>
  </si>
  <si>
    <t>211302452</t>
  </si>
  <si>
    <t>211309430</t>
  </si>
  <si>
    <t>211320314</t>
  </si>
  <si>
    <t>211387156</t>
  </si>
  <si>
    <t>211373826</t>
  </si>
  <si>
    <t>211402764</t>
  </si>
  <si>
    <t>8718</t>
  </si>
  <si>
    <t>211406100</t>
  </si>
  <si>
    <t>211407966</t>
  </si>
  <si>
    <t>211410410</t>
  </si>
  <si>
    <t>211415874</t>
  </si>
  <si>
    <t>211406442</t>
  </si>
  <si>
    <t>211406680</t>
  </si>
  <si>
    <t>211406932</t>
  </si>
  <si>
    <t>211407562</t>
  </si>
  <si>
    <t>211407224</t>
  </si>
  <si>
    <t>211407780</t>
  </si>
  <si>
    <t>211428768</t>
  </si>
  <si>
    <t>211439470</t>
  </si>
  <si>
    <t>211441830</t>
  </si>
  <si>
    <t>211447550</t>
  </si>
  <si>
    <t>0107</t>
  </si>
  <si>
    <t>211449328</t>
  </si>
  <si>
    <t>211454272</t>
  </si>
  <si>
    <t>211459052</t>
  </si>
  <si>
    <t>211459790</t>
  </si>
  <si>
    <t>211470502</t>
  </si>
  <si>
    <t>211471774</t>
  </si>
  <si>
    <t>211475418</t>
  </si>
  <si>
    <t>2766</t>
  </si>
  <si>
    <t>211477836</t>
  </si>
  <si>
    <t>211489464</t>
  </si>
  <si>
    <t>211493108</t>
  </si>
  <si>
    <t>5843</t>
  </si>
  <si>
    <t>211490806</t>
  </si>
  <si>
    <t>211493944</t>
  </si>
  <si>
    <t>211510236</t>
  </si>
  <si>
    <t>211509998</t>
  </si>
  <si>
    <t>211516558</t>
  </si>
  <si>
    <t>211565050</t>
  </si>
  <si>
    <t>211565754</t>
  </si>
  <si>
    <t>211570752</t>
  </si>
  <si>
    <t>211577994</t>
  </si>
  <si>
    <t>211581212</t>
  </si>
  <si>
    <t>211572594</t>
  </si>
  <si>
    <t>211595122</t>
  </si>
  <si>
    <t>211593996</t>
  </si>
  <si>
    <t>211594618</t>
  </si>
  <si>
    <t>211609404</t>
  </si>
  <si>
    <t>2732</t>
  </si>
  <si>
    <t>211623412</t>
  </si>
  <si>
    <t>211645540</t>
  </si>
  <si>
    <t>211727844</t>
  </si>
  <si>
    <t>211735296</t>
  </si>
  <si>
    <t>211738244</t>
  </si>
  <si>
    <t>211754676</t>
  </si>
  <si>
    <t>211762850</t>
  </si>
  <si>
    <t>211762980</t>
  </si>
  <si>
    <t>211770642</t>
  </si>
  <si>
    <t>211772380</t>
  </si>
  <si>
    <t>211783760</t>
  </si>
  <si>
    <t>211784698</t>
  </si>
  <si>
    <t>211785914</t>
  </si>
  <si>
    <t>211786036</t>
  </si>
  <si>
    <t>211788544</t>
  </si>
  <si>
    <t>211785996</t>
  </si>
  <si>
    <t>211786068</t>
  </si>
  <si>
    <t>211786094</t>
  </si>
  <si>
    <t>211786232</t>
  </si>
  <si>
    <t>211786164</t>
  </si>
  <si>
    <t>211791708</t>
  </si>
  <si>
    <t>211796284</t>
  </si>
  <si>
    <t>211800522</t>
  </si>
  <si>
    <t>211801634</t>
  </si>
  <si>
    <t>211801222</t>
  </si>
  <si>
    <t>211802030</t>
  </si>
  <si>
    <t>211802342</t>
  </si>
  <si>
    <t>211802714</t>
  </si>
  <si>
    <t>211803008</t>
  </si>
  <si>
    <t>211804248</t>
  </si>
  <si>
    <t>211814206</t>
  </si>
  <si>
    <t>211814672</t>
  </si>
  <si>
    <t>211809276</t>
  </si>
  <si>
    <t>211823008</t>
  </si>
  <si>
    <t>211825852</t>
  </si>
  <si>
    <t>211825702</t>
  </si>
  <si>
    <t>211826044</t>
  </si>
  <si>
    <t>211825858</t>
  </si>
  <si>
    <t>211826282</t>
  </si>
  <si>
    <t>211830870</t>
  </si>
  <si>
    <t>211830508</t>
  </si>
  <si>
    <t>211848142</t>
  </si>
  <si>
    <t>211842068</t>
  </si>
  <si>
    <t>211855398</t>
  </si>
  <si>
    <t>211878954</t>
  </si>
  <si>
    <t>211878868</t>
  </si>
  <si>
    <t>211879434</t>
  </si>
  <si>
    <t>211879912</t>
  </si>
  <si>
    <t>211880618</t>
  </si>
  <si>
    <t>211881278</t>
  </si>
  <si>
    <t>211895260</t>
  </si>
  <si>
    <t>211894330</t>
  </si>
  <si>
    <t>9139</t>
  </si>
  <si>
    <t>211905662</t>
  </si>
  <si>
    <t>7824</t>
  </si>
  <si>
    <t>211902352</t>
  </si>
  <si>
    <t>211907178</t>
  </si>
  <si>
    <t>2501</t>
  </si>
  <si>
    <t>211911176</t>
  </si>
  <si>
    <t>211913990</t>
  </si>
  <si>
    <t>Пожертвовать - Максим Бойко</t>
  </si>
  <si>
    <t>211919360</t>
  </si>
  <si>
    <t>211922742</t>
  </si>
  <si>
    <t>211922974</t>
  </si>
  <si>
    <t>211923312</t>
  </si>
  <si>
    <t>211923120</t>
  </si>
  <si>
    <t>211923490</t>
  </si>
  <si>
    <t>211923744</t>
  </si>
  <si>
    <t>211923632</t>
  </si>
  <si>
    <t>211935950</t>
  </si>
  <si>
    <t>211935968</t>
  </si>
  <si>
    <t>211937534</t>
  </si>
  <si>
    <t>211953782</t>
  </si>
  <si>
    <t>211955560</t>
  </si>
  <si>
    <t>211963038</t>
  </si>
  <si>
    <t>211966476</t>
  </si>
  <si>
    <t>2271</t>
  </si>
  <si>
    <t>211977288</t>
  </si>
  <si>
    <t>212029088</t>
  </si>
  <si>
    <t>212037410</t>
  </si>
  <si>
    <t>212041462</t>
  </si>
  <si>
    <t>212044190</t>
  </si>
  <si>
    <t>056</t>
  </si>
  <si>
    <t>212049192</t>
  </si>
  <si>
    <t>212060366</t>
  </si>
  <si>
    <t>212065262</t>
  </si>
  <si>
    <t>212057274</t>
  </si>
  <si>
    <t>212068544</t>
  </si>
  <si>
    <t>212082120</t>
  </si>
  <si>
    <t>212091270</t>
  </si>
  <si>
    <t>212098068</t>
  </si>
  <si>
    <t>212104336</t>
  </si>
  <si>
    <t>212118064</t>
  </si>
  <si>
    <t>212119208</t>
  </si>
  <si>
    <t>212136310</t>
  </si>
  <si>
    <t>212143120</t>
  </si>
  <si>
    <t>212151404</t>
  </si>
  <si>
    <t>212152054</t>
  </si>
  <si>
    <t>212157512</t>
  </si>
  <si>
    <t>212163158</t>
  </si>
  <si>
    <t>212168438</t>
  </si>
  <si>
    <t>212168650</t>
  </si>
  <si>
    <t>212189244</t>
  </si>
  <si>
    <t>212189718</t>
  </si>
  <si>
    <t>212233032</t>
  </si>
  <si>
    <t>212240104</t>
  </si>
  <si>
    <t>212248680</t>
  </si>
  <si>
    <t>212249606</t>
  </si>
  <si>
    <t>212242918</t>
  </si>
  <si>
    <t>212248222</t>
  </si>
  <si>
    <t>5744</t>
  </si>
  <si>
    <t>212261192</t>
  </si>
  <si>
    <t>212268992</t>
  </si>
  <si>
    <t>212279966</t>
  </si>
  <si>
    <t>212275618</t>
  </si>
  <si>
    <t>212275806</t>
  </si>
  <si>
    <t>212297366</t>
  </si>
  <si>
    <t>212304916</t>
  </si>
  <si>
    <t>212305500</t>
  </si>
  <si>
    <t>6322</t>
  </si>
  <si>
    <t>212310944</t>
  </si>
  <si>
    <t>212306622</t>
  </si>
  <si>
    <t>212313838</t>
  </si>
  <si>
    <t>212314416</t>
  </si>
  <si>
    <t>212314140</t>
  </si>
  <si>
    <t>212318262</t>
  </si>
  <si>
    <t>212317854</t>
  </si>
  <si>
    <t>212360968</t>
  </si>
  <si>
    <t>212359834</t>
  </si>
  <si>
    <t>212361472</t>
  </si>
  <si>
    <t>212372768</t>
  </si>
  <si>
    <t>212363172</t>
  </si>
  <si>
    <t>212392696</t>
  </si>
  <si>
    <t>212395618</t>
  </si>
  <si>
    <t>212419022</t>
  </si>
  <si>
    <t>212419408</t>
  </si>
  <si>
    <t>212420068</t>
  </si>
  <si>
    <t>212414564</t>
  </si>
  <si>
    <t>212418712</t>
  </si>
  <si>
    <t>212420484</t>
  </si>
  <si>
    <t>212421098</t>
  </si>
  <si>
    <t>212435048</t>
  </si>
  <si>
    <t>212435956</t>
  </si>
  <si>
    <t>212447632</t>
  </si>
  <si>
    <t>212452390</t>
  </si>
  <si>
    <t>212441432</t>
  </si>
  <si>
    <t>2754</t>
  </si>
  <si>
    <t>212444702</t>
  </si>
  <si>
    <t>212450420</t>
  </si>
  <si>
    <t>212463428</t>
  </si>
  <si>
    <t>212469458</t>
  </si>
  <si>
    <t>212472934</t>
  </si>
  <si>
    <t>212474052</t>
  </si>
  <si>
    <t>212463070</t>
  </si>
  <si>
    <t>212463812</t>
  </si>
  <si>
    <t>212479702</t>
  </si>
  <si>
    <t>212479772</t>
  </si>
  <si>
    <t>212478272</t>
  </si>
  <si>
    <t>212492048</t>
  </si>
  <si>
    <t>212497498</t>
  </si>
  <si>
    <t>2379</t>
  </si>
  <si>
    <t>212497958</t>
  </si>
  <si>
    <t>212507298</t>
  </si>
  <si>
    <t>212508030</t>
  </si>
  <si>
    <t>212504386</t>
  </si>
  <si>
    <t>212506846</t>
  </si>
  <si>
    <t>212522922</t>
  </si>
  <si>
    <t>212531812</t>
  </si>
  <si>
    <t>212525996</t>
  </si>
  <si>
    <t>212528640</t>
  </si>
  <si>
    <t>7556</t>
  </si>
  <si>
    <t>212521072</t>
  </si>
  <si>
    <t>212527078</t>
  </si>
  <si>
    <t>212527552</t>
  </si>
  <si>
    <t>212533432</t>
  </si>
  <si>
    <t>212534862</t>
  </si>
  <si>
    <t>212540788</t>
  </si>
  <si>
    <t>212549330</t>
  </si>
  <si>
    <t>212547926</t>
  </si>
  <si>
    <t>212553558</t>
  </si>
  <si>
    <t>212552306</t>
  </si>
  <si>
    <t>212553092</t>
  </si>
  <si>
    <t>212554668</t>
  </si>
  <si>
    <t>212554014</t>
  </si>
  <si>
    <t>3075</t>
  </si>
  <si>
    <t>212567590</t>
  </si>
  <si>
    <t>212577864</t>
  </si>
  <si>
    <t>212578070</t>
  </si>
  <si>
    <t>212589820</t>
  </si>
  <si>
    <t>212591414</t>
  </si>
  <si>
    <t>212591596</t>
  </si>
  <si>
    <t>212591644</t>
  </si>
  <si>
    <t>212591716</t>
  </si>
  <si>
    <t>0360</t>
  </si>
  <si>
    <t>212593016</t>
  </si>
  <si>
    <t>212592816</t>
  </si>
  <si>
    <t>212578446</t>
  </si>
  <si>
    <t>Пожертвовать - Олеся Джиба</t>
  </si>
  <si>
    <t>212595864</t>
  </si>
  <si>
    <t>212602000</t>
  </si>
  <si>
    <t>212607506</t>
  </si>
  <si>
    <t>212607124</t>
  </si>
  <si>
    <t>212602548</t>
  </si>
  <si>
    <t>212607568</t>
  </si>
  <si>
    <t>5918</t>
  </si>
  <si>
    <t>212604896</t>
  </si>
  <si>
    <t>212607858</t>
  </si>
  <si>
    <t>4244</t>
  </si>
  <si>
    <t>212622902</t>
  </si>
  <si>
    <t>212614908</t>
  </si>
  <si>
    <t>212626430</t>
  </si>
  <si>
    <t>212626558</t>
  </si>
  <si>
    <t>212640038</t>
  </si>
  <si>
    <t>212641550</t>
  </si>
  <si>
    <t>Пожертвовать - Залина Дюшекеева</t>
  </si>
  <si>
    <t>212669598</t>
  </si>
  <si>
    <t>212701556</t>
  </si>
  <si>
    <t>212707976</t>
  </si>
  <si>
    <t>212719456</t>
  </si>
  <si>
    <t>212727076</t>
  </si>
  <si>
    <t>212725286</t>
  </si>
  <si>
    <t>212734612</t>
  </si>
  <si>
    <t>212724946</t>
  </si>
  <si>
    <t>212726378</t>
  </si>
  <si>
    <t>212732934</t>
  </si>
  <si>
    <t>212724018</t>
  </si>
  <si>
    <t>212725818</t>
  </si>
  <si>
    <t>212740974</t>
  </si>
  <si>
    <t>212744542</t>
  </si>
  <si>
    <t>212761306</t>
  </si>
  <si>
    <t>212765556</t>
  </si>
  <si>
    <t>212767907</t>
  </si>
  <si>
    <t>212769321</t>
  </si>
  <si>
    <t>212776055</t>
  </si>
  <si>
    <t>5600</t>
  </si>
  <si>
    <t>212777927</t>
  </si>
  <si>
    <t>212782841</t>
  </si>
  <si>
    <t>212776003</t>
  </si>
  <si>
    <t>212776115</t>
  </si>
  <si>
    <t>212797699</t>
  </si>
  <si>
    <t>212787347</t>
  </si>
  <si>
    <t>Пожертвовать - Руслан Хорошавин</t>
  </si>
  <si>
    <t>212795443</t>
  </si>
  <si>
    <t>212792833</t>
  </si>
  <si>
    <t>212785575</t>
  </si>
  <si>
    <t>212804280</t>
  </si>
  <si>
    <t>3038</t>
  </si>
  <si>
    <t>212806782</t>
  </si>
  <si>
    <t>212807302</t>
  </si>
  <si>
    <t>212811468</t>
  </si>
  <si>
    <t>212812388</t>
  </si>
  <si>
    <t>212818780</t>
  </si>
  <si>
    <t>212814062</t>
  </si>
  <si>
    <t>212818178</t>
  </si>
  <si>
    <t>212817086</t>
  </si>
  <si>
    <t>212815620</t>
  </si>
  <si>
    <t>212819192</t>
  </si>
  <si>
    <t>212819560</t>
  </si>
  <si>
    <t>212822376</t>
  </si>
  <si>
    <t>6215</t>
  </si>
  <si>
    <t>212831650</t>
  </si>
  <si>
    <t>212835772</t>
  </si>
  <si>
    <t>212836798</t>
  </si>
  <si>
    <t>212841688</t>
  </si>
  <si>
    <t>212846978</t>
  </si>
  <si>
    <t>Пожертвовать - Ксения Афендикова</t>
  </si>
  <si>
    <t>212847772</t>
  </si>
  <si>
    <t>212865408</t>
  </si>
  <si>
    <t>212866018</t>
  </si>
  <si>
    <t>212872170</t>
  </si>
  <si>
    <t>212889576</t>
  </si>
  <si>
    <t>212904874</t>
  </si>
  <si>
    <t>212906288</t>
  </si>
  <si>
    <t>9103</t>
  </si>
  <si>
    <t>212908524</t>
  </si>
  <si>
    <t>212918224</t>
  </si>
  <si>
    <t>212918834</t>
  </si>
  <si>
    <t>212912592</t>
  </si>
  <si>
    <t>212912646</t>
  </si>
  <si>
    <t>212930952</t>
  </si>
  <si>
    <t>212930996</t>
  </si>
  <si>
    <t>212935412</t>
  </si>
  <si>
    <t>212936518</t>
  </si>
  <si>
    <t>212930918</t>
  </si>
  <si>
    <t>212936410</t>
  </si>
  <si>
    <t>212944802</t>
  </si>
  <si>
    <t>212941400</t>
  </si>
  <si>
    <t>212941766</t>
  </si>
  <si>
    <t>212943404</t>
  </si>
  <si>
    <t>212947386</t>
  </si>
  <si>
    <t>212941468</t>
  </si>
  <si>
    <t>212943072</t>
  </si>
  <si>
    <t>212942186</t>
  </si>
  <si>
    <t>212942646</t>
  </si>
  <si>
    <t>212943378</t>
  </si>
  <si>
    <t>212944414</t>
  </si>
  <si>
    <t>212943922</t>
  </si>
  <si>
    <t>212951010</t>
  </si>
  <si>
    <t>212954354</t>
  </si>
  <si>
    <t>212957176</t>
  </si>
  <si>
    <t>212951192</t>
  </si>
  <si>
    <t>212951512</t>
  </si>
  <si>
    <t>212954626</t>
  </si>
  <si>
    <t>212954942</t>
  </si>
  <si>
    <t>212958920</t>
  </si>
  <si>
    <t>212969622</t>
  </si>
  <si>
    <t>212979648</t>
  </si>
  <si>
    <t>212982618</t>
  </si>
  <si>
    <t>212996830</t>
  </si>
  <si>
    <t>213000008</t>
  </si>
  <si>
    <t>213008662</t>
  </si>
  <si>
    <t>213010460</t>
  </si>
  <si>
    <t>213009208</t>
  </si>
  <si>
    <t>213009578</t>
  </si>
  <si>
    <t>213030276</t>
  </si>
  <si>
    <t>213030596</t>
  </si>
  <si>
    <t>213032632</t>
  </si>
  <si>
    <t>213037652</t>
  </si>
  <si>
    <t>213043550</t>
  </si>
  <si>
    <t>213047216</t>
  </si>
  <si>
    <t>213047870</t>
  </si>
  <si>
    <t>213048276</t>
  </si>
  <si>
    <t>213058778</t>
  </si>
  <si>
    <t>213056806</t>
  </si>
  <si>
    <t>213057360</t>
  </si>
  <si>
    <t>213061096</t>
  </si>
  <si>
    <t>213086094</t>
  </si>
  <si>
    <t>213096416</t>
  </si>
  <si>
    <t>213099902</t>
  </si>
  <si>
    <t>213105822</t>
  </si>
  <si>
    <t>213110018</t>
  </si>
  <si>
    <t>213122076</t>
  </si>
  <si>
    <t>88349</t>
  </si>
  <si>
    <t>213132750</t>
  </si>
  <si>
    <t>213135454</t>
  </si>
  <si>
    <t>213136690</t>
  </si>
  <si>
    <t>213149224</t>
  </si>
  <si>
    <t>213155474</t>
  </si>
  <si>
    <t>213160088</t>
  </si>
  <si>
    <t>213171920</t>
  </si>
  <si>
    <t>213172454</t>
  </si>
  <si>
    <t>213168850</t>
  </si>
  <si>
    <t>213170930</t>
  </si>
  <si>
    <t>213172322</t>
  </si>
  <si>
    <t>213173274</t>
  </si>
  <si>
    <t>213169732</t>
  </si>
  <si>
    <t>213176786</t>
  </si>
  <si>
    <t>213181444</t>
  </si>
  <si>
    <t>213181510</t>
  </si>
  <si>
    <t>213181582</t>
  </si>
  <si>
    <t>213181612</t>
  </si>
  <si>
    <t>213181660</t>
  </si>
  <si>
    <t>213181548</t>
  </si>
  <si>
    <t>213181398</t>
  </si>
  <si>
    <t>213186384</t>
  </si>
  <si>
    <t>213191268</t>
  </si>
  <si>
    <t>213187740</t>
  </si>
  <si>
    <t>213190768</t>
  </si>
  <si>
    <t>213191664</t>
  </si>
  <si>
    <t>204216706</t>
  </si>
  <si>
    <t>204763300</t>
  </si>
  <si>
    <t>206064998</t>
  </si>
  <si>
    <t>206551142</t>
  </si>
  <si>
    <t>207109368</t>
  </si>
  <si>
    <t>208141838</t>
  </si>
  <si>
    <t>208652252</t>
  </si>
  <si>
    <t>208968202</t>
  </si>
  <si>
    <t>209544854</t>
  </si>
  <si>
    <t>209545046</t>
  </si>
  <si>
    <t>209545176</t>
  </si>
  <si>
    <t>209545284</t>
  </si>
  <si>
    <t>209768494</t>
  </si>
  <si>
    <t>210261130</t>
  </si>
  <si>
    <t>210344528</t>
  </si>
  <si>
    <t>210345356</t>
  </si>
  <si>
    <t>211033106</t>
  </si>
  <si>
    <t>211447336</t>
  </si>
  <si>
    <t>211707926</t>
  </si>
  <si>
    <t>213396340</t>
  </si>
  <si>
    <t>213435688</t>
  </si>
  <si>
    <t>Отчет о пожертвованиях, перечисленных на сайте www.bfkh.ru, 
через платежную систему Платрон, за АПРЕЛЬ 2023 г.</t>
  </si>
  <si>
    <t>Юриц</t>
  </si>
  <si>
    <t>Mikhail</t>
  </si>
  <si>
    <t>Ник</t>
  </si>
  <si>
    <t>C</t>
  </si>
  <si>
    <t>Теона</t>
  </si>
  <si>
    <t>Карен</t>
  </si>
  <si>
    <t>Алсу</t>
  </si>
  <si>
    <t>Alina</t>
  </si>
  <si>
    <t>Глеб</t>
  </si>
  <si>
    <t>Арина</t>
  </si>
  <si>
    <t>Fughvhg</t>
  </si>
  <si>
    <t>Иир</t>
  </si>
  <si>
    <t>Радмила</t>
  </si>
  <si>
    <t>Раджана</t>
  </si>
  <si>
    <t>Fhn`v</t>
  </si>
  <si>
    <t>Cygjbhf</t>
  </si>
  <si>
    <t>Нат</t>
  </si>
  <si>
    <t>Anastasia</t>
  </si>
  <si>
    <t>Темерлан</t>
  </si>
  <si>
    <t>Рамиль</t>
  </si>
  <si>
    <t>123Имя123</t>
  </si>
  <si>
    <t>Имя</t>
  </si>
  <si>
    <t>Степан</t>
  </si>
  <si>
    <t>Опн</t>
  </si>
  <si>
    <t>наталья</t>
  </si>
  <si>
    <t>Еее</t>
  </si>
  <si>
    <t>Еро</t>
  </si>
  <si>
    <t>Рпн</t>
  </si>
  <si>
    <t>Жека</t>
  </si>
  <si>
    <t>Лия</t>
  </si>
  <si>
    <t>нина</t>
  </si>
  <si>
    <t>Камиль</t>
  </si>
  <si>
    <t>Любаша</t>
  </si>
  <si>
    <t>Funfh</t>
  </si>
  <si>
    <t>Кантата</t>
  </si>
  <si>
    <t>Катерина</t>
  </si>
  <si>
    <t>Рима</t>
  </si>
  <si>
    <t>N</t>
  </si>
  <si>
    <t>Ст</t>
  </si>
  <si>
    <t>Ж</t>
  </si>
  <si>
    <t>ТАТЬЯНА</t>
  </si>
  <si>
    <t>YULIA</t>
  </si>
  <si>
    <t>Рустам</t>
  </si>
  <si>
    <t>Yana</t>
  </si>
  <si>
    <t>Жанара</t>
  </si>
  <si>
    <t>Пнг</t>
  </si>
  <si>
    <t>Dhdh</t>
  </si>
  <si>
    <t>ОЛЬГА</t>
  </si>
  <si>
    <t>Джанет</t>
  </si>
  <si>
    <t>Ргшпе</t>
  </si>
  <si>
    <t>буу</t>
  </si>
  <si>
    <t>Рпр</t>
  </si>
  <si>
    <t>Али</t>
  </si>
  <si>
    <t>Бато</t>
  </si>
  <si>
    <t>Anna</t>
  </si>
  <si>
    <t>Милена</t>
  </si>
  <si>
    <t>Арна</t>
  </si>
  <si>
    <t>Васыль</t>
  </si>
  <si>
    <t>Неда</t>
  </si>
  <si>
    <t>Анжелина</t>
  </si>
  <si>
    <t>елена</t>
  </si>
  <si>
    <t>RA</t>
  </si>
  <si>
    <t>р</t>
  </si>
  <si>
    <t>Альмир</t>
  </si>
  <si>
    <t>Мгер</t>
  </si>
  <si>
    <t>Тая</t>
  </si>
  <si>
    <t>Иллиадан</t>
  </si>
  <si>
    <t>Армине</t>
  </si>
  <si>
    <t>Лена</t>
  </si>
  <si>
    <t>Ргн</t>
  </si>
  <si>
    <t>Victoria</t>
  </si>
  <si>
    <t>E</t>
  </si>
  <si>
    <t>Юнна</t>
  </si>
  <si>
    <t>Ир</t>
  </si>
  <si>
    <t>Оио</t>
  </si>
  <si>
    <t>Пррп</t>
  </si>
  <si>
    <t>Алексий</t>
  </si>
  <si>
    <t>Кямаля</t>
  </si>
  <si>
    <t>Пикабу</t>
  </si>
  <si>
    <t>Мадина</t>
  </si>
  <si>
    <t>люция</t>
  </si>
  <si>
    <t>Рпрг</t>
  </si>
  <si>
    <t>Art</t>
  </si>
  <si>
    <t>Ali-Abbas</t>
  </si>
  <si>
    <t>Анар</t>
  </si>
  <si>
    <t>Акеаа</t>
  </si>
  <si>
    <t>Аллагулов</t>
  </si>
  <si>
    <t>Рппр</t>
  </si>
  <si>
    <t>Рн</t>
  </si>
  <si>
    <t>Карим</t>
  </si>
  <si>
    <t>Ппп</t>
  </si>
  <si>
    <t>Прг</t>
  </si>
  <si>
    <t>Пап</t>
  </si>
  <si>
    <t>Братство</t>
  </si>
  <si>
    <t>Айлан</t>
  </si>
  <si>
    <t>Неля</t>
  </si>
  <si>
    <t>Мила</t>
  </si>
  <si>
    <t>Сиротин</t>
  </si>
  <si>
    <t>карл</t>
  </si>
  <si>
    <t>Майя</t>
  </si>
  <si>
    <t>Murad</t>
  </si>
  <si>
    <t>Зорба</t>
  </si>
  <si>
    <t>Ррн</t>
  </si>
  <si>
    <t>Феликс</t>
  </si>
  <si>
    <t>Рр</t>
  </si>
  <si>
    <t>Ядигар</t>
  </si>
  <si>
    <t>константин</t>
  </si>
  <si>
    <t>Ем</t>
  </si>
  <si>
    <t>Уля</t>
  </si>
  <si>
    <t>Агунда</t>
  </si>
  <si>
    <t>Таисия</t>
  </si>
  <si>
    <t>Айшат</t>
  </si>
  <si>
    <t>Аида</t>
  </si>
  <si>
    <t>Ипп</t>
  </si>
  <si>
    <t>Снежана</t>
  </si>
  <si>
    <t>Булат</t>
  </si>
  <si>
    <t>Гуля</t>
  </si>
  <si>
    <t>Альберт</t>
  </si>
  <si>
    <t>Катя</t>
  </si>
  <si>
    <t>Аноним</t>
  </si>
  <si>
    <t>Ппр</t>
  </si>
  <si>
    <t>ЮЮ</t>
  </si>
  <si>
    <t>ALEXANDER</t>
  </si>
  <si>
    <t>Фредерик</t>
  </si>
  <si>
    <t>АШ</t>
  </si>
  <si>
    <t>Зариф</t>
  </si>
  <si>
    <t>Латиф</t>
  </si>
  <si>
    <t>Ммп</t>
  </si>
  <si>
    <t>Нурида</t>
  </si>
  <si>
    <t>fatima</t>
  </si>
  <si>
    <t>Акбар</t>
  </si>
  <si>
    <t>Екатеринбурге</t>
  </si>
  <si>
    <t>Нурия</t>
  </si>
  <si>
    <t>DMITRIY</t>
  </si>
  <si>
    <t>Аким</t>
  </si>
  <si>
    <t>Медина</t>
  </si>
  <si>
    <t>Подинп</t>
  </si>
  <si>
    <t>Софья</t>
  </si>
  <si>
    <t>Ризван</t>
  </si>
  <si>
    <t>Крупкин</t>
  </si>
  <si>
    <t>Акшин</t>
  </si>
  <si>
    <t>Настя</t>
  </si>
  <si>
    <t>Айсылу</t>
  </si>
  <si>
    <t>Клавдия</t>
  </si>
  <si>
    <t>Tatiana</t>
  </si>
  <si>
    <t>Саломея</t>
  </si>
  <si>
    <t>Василиса</t>
  </si>
  <si>
    <t>Valkyr1e</t>
  </si>
  <si>
    <t>Andrey</t>
  </si>
  <si>
    <t>Рпрр</t>
  </si>
  <si>
    <t>инна</t>
  </si>
  <si>
    <t>Ася</t>
  </si>
  <si>
    <t>Курбанов</t>
  </si>
  <si>
    <t>Somebody</t>
  </si>
  <si>
    <t>М.</t>
  </si>
  <si>
    <t>Варвара</t>
  </si>
  <si>
    <t>Нурислам</t>
  </si>
  <si>
    <t>Черницына</t>
  </si>
  <si>
    <t>д</t>
  </si>
  <si>
    <t>Svet</t>
  </si>
  <si>
    <t>zhucharito</t>
  </si>
  <si>
    <t>Ильшат</t>
  </si>
  <si>
    <t>Рита</t>
  </si>
  <si>
    <t>Бойковы</t>
  </si>
  <si>
    <t>Гулноразан</t>
  </si>
  <si>
    <t>Лу</t>
  </si>
  <si>
    <t>Татьна</t>
  </si>
  <si>
    <t>Ильяс</t>
  </si>
  <si>
    <t>иван</t>
  </si>
  <si>
    <t>Ралия</t>
  </si>
  <si>
    <t>Миртагир</t>
  </si>
  <si>
    <t>Виктоия</t>
  </si>
  <si>
    <t>Элия</t>
  </si>
  <si>
    <t>Зимина</t>
  </si>
  <si>
    <t>Илюса</t>
  </si>
  <si>
    <t>Dina</t>
  </si>
  <si>
    <t>sergey</t>
  </si>
  <si>
    <t>никита</t>
  </si>
  <si>
    <t>Vadim</t>
  </si>
  <si>
    <t>Федор</t>
  </si>
  <si>
    <t>Розалия</t>
  </si>
  <si>
    <t>Афанасьев</t>
  </si>
  <si>
    <t>ALEXEY</t>
  </si>
  <si>
    <t>Aleksandr</t>
  </si>
  <si>
    <t>Вилкова</t>
  </si>
  <si>
    <t>Vladislav</t>
  </si>
  <si>
    <t>Эльвина</t>
  </si>
  <si>
    <t>Влада</t>
  </si>
  <si>
    <t>Серик</t>
  </si>
  <si>
    <t>анастасия</t>
  </si>
  <si>
    <t>а</t>
  </si>
  <si>
    <t>Алим</t>
  </si>
  <si>
    <t>Данис</t>
  </si>
  <si>
    <t>Чикен</t>
  </si>
  <si>
    <t>Дания</t>
  </si>
  <si>
    <t>Жайнаш</t>
  </si>
  <si>
    <t>Гиберт</t>
  </si>
  <si>
    <t>Olesta</t>
  </si>
  <si>
    <t>Galina</t>
  </si>
  <si>
    <t>Про</t>
  </si>
  <si>
    <t>Ляйсан</t>
  </si>
  <si>
    <t>GLEB</t>
  </si>
  <si>
    <t>Надо</t>
  </si>
  <si>
    <t>Натали</t>
  </si>
  <si>
    <t>Новлет</t>
  </si>
  <si>
    <t>IVAN</t>
  </si>
  <si>
    <t>ironFelix</t>
  </si>
  <si>
    <t>Титан</t>
  </si>
  <si>
    <t>ольга</t>
  </si>
  <si>
    <t>Капитолина</t>
  </si>
  <si>
    <t>Элиза</t>
  </si>
  <si>
    <t>Ilia</t>
  </si>
  <si>
    <t>Татевик</t>
  </si>
  <si>
    <t>Матильда</t>
  </si>
  <si>
    <t>Лео</t>
  </si>
  <si>
    <t>Лиз</t>
  </si>
  <si>
    <t>Фарит</t>
  </si>
  <si>
    <t>Инаят</t>
  </si>
  <si>
    <t>Julia</t>
  </si>
  <si>
    <t>Махач</t>
  </si>
  <si>
    <t>Суйеугали</t>
  </si>
  <si>
    <t>Ариф</t>
  </si>
  <si>
    <t>Саида</t>
  </si>
  <si>
    <t>Раньше</t>
  </si>
  <si>
    <t>Denis</t>
  </si>
  <si>
    <t>Таня</t>
  </si>
  <si>
    <t>Fаза</t>
  </si>
  <si>
    <t>Турана</t>
  </si>
  <si>
    <t>Орщо</t>
  </si>
  <si>
    <t>Lyudmila</t>
  </si>
  <si>
    <t>Раиль</t>
  </si>
  <si>
    <t>Н.В.</t>
  </si>
  <si>
    <t>Сабина</t>
  </si>
  <si>
    <t>Ализа</t>
  </si>
  <si>
    <t>Немо</t>
  </si>
  <si>
    <t>Рузиль</t>
  </si>
  <si>
    <t>Фаиз</t>
  </si>
  <si>
    <t>Пааа</t>
  </si>
  <si>
    <t>Вениамин</t>
  </si>
  <si>
    <t>Xr</t>
  </si>
  <si>
    <t>ra</t>
  </si>
  <si>
    <t>Dmitry</t>
  </si>
  <si>
    <t>Феоктистов</t>
  </si>
  <si>
    <t>Санька</t>
  </si>
  <si>
    <t>Рауль</t>
  </si>
  <si>
    <t>Тяглый</t>
  </si>
  <si>
    <t>Irina</t>
  </si>
  <si>
    <t>Аветик</t>
  </si>
  <si>
    <t>Отчет о пожертвованиях, перечисленных через платёжную систему CloudPayments, за АПРЕЛЬ 2023 г.</t>
  </si>
  <si>
    <t>2452</t>
  </si>
  <si>
    <t>1953</t>
  </si>
  <si>
    <t>9478</t>
  </si>
  <si>
    <t>5202</t>
  </si>
  <si>
    <t>9866</t>
  </si>
  <si>
    <t>0860</t>
  </si>
  <si>
    <t>1954</t>
  </si>
  <si>
    <t>0367</t>
  </si>
  <si>
    <t>0182</t>
  </si>
  <si>
    <t>1686</t>
  </si>
  <si>
    <t>7167</t>
  </si>
  <si>
    <t>1950</t>
  </si>
  <si>
    <t>0184</t>
  </si>
  <si>
    <t>0938</t>
  </si>
  <si>
    <t>8643</t>
  </si>
  <si>
    <t>1447</t>
  </si>
  <si>
    <t>2183</t>
  </si>
  <si>
    <t>6199</t>
  </si>
  <si>
    <t>6844</t>
  </si>
  <si>
    <t>1932</t>
  </si>
  <si>
    <t>1850</t>
  </si>
  <si>
    <t>5582</t>
  </si>
  <si>
    <t>6841</t>
  </si>
  <si>
    <t>8893</t>
  </si>
  <si>
    <t>2607</t>
  </si>
  <si>
    <t>6209</t>
  </si>
  <si>
    <t>2805</t>
  </si>
  <si>
    <t>8280</t>
  </si>
  <si>
    <t>7514</t>
  </si>
  <si>
    <t>2120</t>
  </si>
  <si>
    <t>9255</t>
  </si>
  <si>
    <t>0645</t>
  </si>
  <si>
    <t>8205</t>
  </si>
  <si>
    <t>7281</t>
  </si>
  <si>
    <t>0413</t>
  </si>
  <si>
    <t>4620</t>
  </si>
  <si>
    <t>8177</t>
  </si>
  <si>
    <t>8687</t>
  </si>
  <si>
    <t>5692</t>
  </si>
  <si>
    <t>6470</t>
  </si>
  <si>
    <t>1884</t>
  </si>
  <si>
    <t>1694</t>
  </si>
  <si>
    <t>4545</t>
  </si>
  <si>
    <t>7419</t>
  </si>
  <si>
    <t>5081</t>
  </si>
  <si>
    <t>7648</t>
  </si>
  <si>
    <t>5452</t>
  </si>
  <si>
    <t>4251</t>
  </si>
  <si>
    <t>2459</t>
  </si>
  <si>
    <t>2885</t>
  </si>
  <si>
    <t>3086</t>
  </si>
  <si>
    <t>9719</t>
  </si>
  <si>
    <t>1036</t>
  </si>
  <si>
    <t>7307</t>
  </si>
  <si>
    <t>4293</t>
  </si>
  <si>
    <t>1893</t>
  </si>
  <si>
    <t>6953</t>
  </si>
  <si>
    <t>9891</t>
  </si>
  <si>
    <t>8146</t>
  </si>
  <si>
    <t>6221</t>
  </si>
  <si>
    <t>6684</t>
  </si>
  <si>
    <t>1095</t>
  </si>
  <si>
    <t>1899</t>
  </si>
  <si>
    <t>4258</t>
  </si>
  <si>
    <t>1502</t>
  </si>
  <si>
    <t>1987</t>
  </si>
  <si>
    <t>1148</t>
  </si>
  <si>
    <t>9726</t>
  </si>
  <si>
    <t>3210</t>
  </si>
  <si>
    <t>5909</t>
  </si>
  <si>
    <t>8775</t>
  </si>
  <si>
    <t>7527</t>
  </si>
  <si>
    <t>7559</t>
  </si>
  <si>
    <t>3869</t>
  </si>
  <si>
    <t>6839</t>
  </si>
  <si>
    <t>4182</t>
  </si>
  <si>
    <t>5991</t>
  </si>
  <si>
    <t>9753</t>
  </si>
  <si>
    <t>8926</t>
  </si>
  <si>
    <t>2338</t>
  </si>
  <si>
    <t>7047</t>
  </si>
  <si>
    <t>4984</t>
  </si>
  <si>
    <t>0819</t>
  </si>
  <si>
    <t>8849</t>
  </si>
  <si>
    <t>0124</t>
  </si>
  <si>
    <t>1133</t>
  </si>
  <si>
    <t>2067</t>
  </si>
  <si>
    <t>5771</t>
  </si>
  <si>
    <t>8006</t>
  </si>
  <si>
    <t>6280</t>
  </si>
  <si>
    <t>4654</t>
  </si>
  <si>
    <t>7823</t>
  </si>
  <si>
    <t>8204</t>
  </si>
  <si>
    <t>4713</t>
  </si>
  <si>
    <t>1991</t>
  </si>
  <si>
    <t>6595</t>
  </si>
  <si>
    <t>7064</t>
  </si>
  <si>
    <t>9375</t>
  </si>
  <si>
    <t>5362</t>
  </si>
  <si>
    <t>7833</t>
  </si>
  <si>
    <t>0339</t>
  </si>
  <si>
    <t>4627</t>
  </si>
  <si>
    <t>0458</t>
  </si>
  <si>
    <t>7263</t>
  </si>
  <si>
    <t>8859</t>
  </si>
  <si>
    <t>6915</t>
  </si>
  <si>
    <t>5251</t>
  </si>
  <si>
    <t>8677</t>
  </si>
  <si>
    <t>0187</t>
  </si>
  <si>
    <t>9344</t>
  </si>
  <si>
    <t>5149</t>
  </si>
  <si>
    <t>4407</t>
  </si>
  <si>
    <t>2636</t>
  </si>
  <si>
    <t>0441</t>
  </si>
  <si>
    <t>8138</t>
  </si>
  <si>
    <t>1885</t>
  </si>
  <si>
    <t>7229</t>
  </si>
  <si>
    <t>0846</t>
  </si>
  <si>
    <t>3427</t>
  </si>
  <si>
    <t>2478</t>
  </si>
  <si>
    <t>9470</t>
  </si>
  <si>
    <t>0447</t>
  </si>
  <si>
    <t>9176</t>
  </si>
  <si>
    <t>4974</t>
  </si>
  <si>
    <t>5541</t>
  </si>
  <si>
    <t>6064</t>
  </si>
  <si>
    <t>4622</t>
  </si>
  <si>
    <t>6797</t>
  </si>
  <si>
    <t>9621</t>
  </si>
  <si>
    <t>8983</t>
  </si>
  <si>
    <t>2621</t>
  </si>
  <si>
    <t>4914</t>
  </si>
  <si>
    <t>3578</t>
  </si>
  <si>
    <t>6996</t>
  </si>
  <si>
    <t>1480</t>
  </si>
  <si>
    <t>7051</t>
  </si>
  <si>
    <t>1269</t>
  </si>
  <si>
    <t>9001</t>
  </si>
  <si>
    <t>7324</t>
  </si>
  <si>
    <t>2417</t>
  </si>
  <si>
    <t>1093</t>
  </si>
  <si>
    <t>9473</t>
  </si>
  <si>
    <t>5938</t>
  </si>
  <si>
    <t>9246</t>
  </si>
  <si>
    <t>8713</t>
  </si>
  <si>
    <t>4326</t>
  </si>
  <si>
    <t>6568</t>
  </si>
  <si>
    <t>8748</t>
  </si>
  <si>
    <t>8062</t>
  </si>
  <si>
    <t>3829</t>
  </si>
  <si>
    <t>3967</t>
  </si>
  <si>
    <t>8518</t>
  </si>
  <si>
    <t>5241</t>
  </si>
  <si>
    <t>7867</t>
  </si>
  <si>
    <t>2420</t>
  </si>
  <si>
    <t>9400</t>
  </si>
  <si>
    <t>9635</t>
  </si>
  <si>
    <t>5586</t>
  </si>
  <si>
    <t>5794</t>
  </si>
  <si>
    <t>3386</t>
  </si>
  <si>
    <t>5092</t>
  </si>
  <si>
    <t>9944</t>
  </si>
  <si>
    <t>8623</t>
  </si>
  <si>
    <t>6140</t>
  </si>
  <si>
    <t>5423</t>
  </si>
  <si>
    <t>6575</t>
  </si>
  <si>
    <t>1789</t>
  </si>
  <si>
    <t>4593</t>
  </si>
  <si>
    <t>3844</t>
  </si>
  <si>
    <t>6157</t>
  </si>
  <si>
    <t>4179</t>
  </si>
  <si>
    <t>0571</t>
  </si>
  <si>
    <t>9423</t>
  </si>
  <si>
    <t>6234</t>
  </si>
  <si>
    <t>2339</t>
  </si>
  <si>
    <t>7201</t>
  </si>
  <si>
    <t>9580</t>
  </si>
  <si>
    <t>8022</t>
  </si>
  <si>
    <t>7986</t>
  </si>
  <si>
    <t>0432</t>
  </si>
  <si>
    <t>7179</t>
  </si>
  <si>
    <t>4685</t>
  </si>
  <si>
    <t>1921</t>
  </si>
  <si>
    <t>9643</t>
  </si>
  <si>
    <t>3424</t>
  </si>
  <si>
    <t>2610</t>
  </si>
  <si>
    <t>9066</t>
  </si>
  <si>
    <t>4229</t>
  </si>
  <si>
    <t>6845</t>
  </si>
  <si>
    <t>0068</t>
  </si>
  <si>
    <t>6164</t>
  </si>
  <si>
    <t>3436</t>
  </si>
  <si>
    <t>4379</t>
  </si>
  <si>
    <t>1627</t>
  </si>
  <si>
    <t>4094</t>
  </si>
  <si>
    <t>9677</t>
  </si>
  <si>
    <t>5484</t>
  </si>
  <si>
    <t>1274</t>
  </si>
  <si>
    <t>8982</t>
  </si>
  <si>
    <t>4637</t>
  </si>
  <si>
    <t>3162</t>
  </si>
  <si>
    <t>4796</t>
  </si>
  <si>
    <t>4334</t>
  </si>
  <si>
    <t>5596</t>
  </si>
  <si>
    <t>2272</t>
  </si>
  <si>
    <t>6130</t>
  </si>
  <si>
    <t>0713</t>
  </si>
  <si>
    <t>8596</t>
  </si>
  <si>
    <t>0309</t>
  </si>
  <si>
    <t>1004</t>
  </si>
  <si>
    <t>6468</t>
  </si>
  <si>
    <t>0035</t>
  </si>
  <si>
    <t>5842</t>
  </si>
  <si>
    <t>0372</t>
  </si>
  <si>
    <t>5303</t>
  </si>
  <si>
    <t>3633</t>
  </si>
  <si>
    <t>6795</t>
  </si>
  <si>
    <t>3117</t>
  </si>
  <si>
    <t>1596</t>
  </si>
  <si>
    <t>1891</t>
  </si>
  <si>
    <t>3098</t>
  </si>
  <si>
    <t>3922</t>
  </si>
  <si>
    <t>9534</t>
  </si>
  <si>
    <t>5669</t>
  </si>
  <si>
    <t>7168</t>
  </si>
  <si>
    <t>4496</t>
  </si>
  <si>
    <t>5749</t>
  </si>
  <si>
    <t>1631</t>
  </si>
  <si>
    <t>5975</t>
  </si>
  <si>
    <t>1195</t>
  </si>
  <si>
    <t>4409</t>
  </si>
  <si>
    <t>8404</t>
  </si>
  <si>
    <t>1597</t>
  </si>
  <si>
    <t>3184</t>
  </si>
  <si>
    <t>8632</t>
  </si>
  <si>
    <t>9532</t>
  </si>
  <si>
    <t>8392</t>
  </si>
  <si>
    <t>2045</t>
  </si>
  <si>
    <t>8399</t>
  </si>
  <si>
    <t>7291</t>
  </si>
  <si>
    <t>4440</t>
  </si>
  <si>
    <t>8672</t>
  </si>
  <si>
    <t>9404</t>
  </si>
  <si>
    <t>7921</t>
  </si>
  <si>
    <t>0221</t>
  </si>
  <si>
    <t>4913</t>
  </si>
  <si>
    <t>9182</t>
  </si>
  <si>
    <t>1503</t>
  </si>
  <si>
    <t>7701</t>
  </si>
  <si>
    <t>9504</t>
  </si>
  <si>
    <t>7482</t>
  </si>
  <si>
    <t>2069</t>
  </si>
  <si>
    <t>3516</t>
  </si>
  <si>
    <t>9975</t>
  </si>
  <si>
    <t>7633</t>
  </si>
  <si>
    <t>8499</t>
  </si>
  <si>
    <t>1233</t>
  </si>
  <si>
    <t>3925</t>
  </si>
  <si>
    <t>0026</t>
  </si>
  <si>
    <t>4856</t>
  </si>
  <si>
    <t>2296</t>
  </si>
  <si>
    <t>7112</t>
  </si>
  <si>
    <t>6459</t>
  </si>
  <si>
    <t>4835</t>
  </si>
  <si>
    <t>3926</t>
  </si>
  <si>
    <t>8729</t>
  </si>
  <si>
    <t>1712</t>
  </si>
  <si>
    <t>3508</t>
  </si>
  <si>
    <t>8054</t>
  </si>
  <si>
    <t>5237</t>
  </si>
  <si>
    <t>9481</t>
  </si>
  <si>
    <t>4394</t>
  </si>
  <si>
    <t>2043</t>
  </si>
  <si>
    <t>0332</t>
  </si>
  <si>
    <t>2261</t>
  </si>
  <si>
    <t>8756</t>
  </si>
  <si>
    <t>7864</t>
  </si>
  <si>
    <t>4417</t>
  </si>
  <si>
    <t>2990</t>
  </si>
  <si>
    <t>5778</t>
  </si>
  <si>
    <t>4602</t>
  </si>
  <si>
    <t>7027</t>
  </si>
  <si>
    <t>9454</t>
  </si>
  <si>
    <t>7224</t>
  </si>
  <si>
    <t>0842</t>
  </si>
  <si>
    <t>7100</t>
  </si>
  <si>
    <t>2022</t>
  </si>
  <si>
    <t>6975</t>
  </si>
  <si>
    <t>5691</t>
  </si>
  <si>
    <t>8782</t>
  </si>
  <si>
    <t>9681</t>
  </si>
  <si>
    <t>4463</t>
  </si>
  <si>
    <t>4852</t>
  </si>
  <si>
    <t>5501</t>
  </si>
  <si>
    <t>0834</t>
  </si>
  <si>
    <t>2543</t>
  </si>
  <si>
    <t>6819</t>
  </si>
  <si>
    <t>4368</t>
  </si>
  <si>
    <t>4301</t>
  </si>
  <si>
    <t>0126</t>
  </si>
  <si>
    <t>3312</t>
  </si>
  <si>
    <t>4037</t>
  </si>
  <si>
    <t>3406</t>
  </si>
  <si>
    <t>2614</t>
  </si>
  <si>
    <t>8865</t>
  </si>
  <si>
    <t>5117</t>
  </si>
  <si>
    <t>2405</t>
  </si>
  <si>
    <t>8948</t>
  </si>
  <si>
    <t>5804</t>
  </si>
  <si>
    <t>8210</t>
  </si>
  <si>
    <t>4364</t>
  </si>
  <si>
    <t>9883</t>
  </si>
  <si>
    <t>7547</t>
  </si>
  <si>
    <t>0289</t>
  </si>
  <si>
    <t>9234</t>
  </si>
  <si>
    <t>3711</t>
  </si>
  <si>
    <t>8312</t>
  </si>
  <si>
    <t>8988</t>
  </si>
  <si>
    <t>1125</t>
  </si>
  <si>
    <t>2049</t>
  </si>
  <si>
    <t>1534</t>
  </si>
  <si>
    <t>6139</t>
  </si>
  <si>
    <t>1590</t>
  </si>
  <si>
    <t>7485</t>
  </si>
  <si>
    <t>4814</t>
  </si>
  <si>
    <t>8175</t>
  </si>
  <si>
    <t>8945</t>
  </si>
  <si>
    <t>1523</t>
  </si>
  <si>
    <t>5638</t>
  </si>
  <si>
    <t>1635</t>
  </si>
  <si>
    <t>7948</t>
  </si>
  <si>
    <t>0479</t>
  </si>
  <si>
    <t>0083</t>
  </si>
  <si>
    <t>8631</t>
  </si>
  <si>
    <t>3214</t>
  </si>
  <si>
    <t>5989</t>
  </si>
  <si>
    <t>8711</t>
  </si>
  <si>
    <t>2144</t>
  </si>
  <si>
    <t>3845</t>
  </si>
  <si>
    <t>5773</t>
  </si>
  <si>
    <t>8637</t>
  </si>
  <si>
    <t>4358</t>
  </si>
  <si>
    <t>3287</t>
  </si>
  <si>
    <t>3706</t>
  </si>
  <si>
    <t>5748</t>
  </si>
  <si>
    <t>2718</t>
  </si>
  <si>
    <t>1364</t>
  </si>
  <si>
    <t>4702</t>
  </si>
  <si>
    <t>1832</t>
  </si>
  <si>
    <t>8078</t>
  </si>
  <si>
    <t>9867</t>
  </si>
  <si>
    <t>2014</t>
  </si>
  <si>
    <t>7221</t>
  </si>
  <si>
    <t>5417</t>
  </si>
  <si>
    <t>9571</t>
  </si>
  <si>
    <t>5165</t>
  </si>
  <si>
    <t>6142</t>
  </si>
  <si>
    <t>3370</t>
  </si>
  <si>
    <t>0117</t>
  </si>
  <si>
    <t>4632</t>
  </si>
  <si>
    <t>2744</t>
  </si>
  <si>
    <t>2294</t>
  </si>
  <si>
    <t>3750</t>
  </si>
  <si>
    <t>7675</t>
  </si>
  <si>
    <t>4300</t>
  </si>
  <si>
    <t>4768</t>
  </si>
  <si>
    <t>2630</t>
  </si>
  <si>
    <t>1944</t>
  </si>
  <si>
    <t>0683</t>
  </si>
  <si>
    <t>8700</t>
  </si>
  <si>
    <t>1691</t>
  </si>
  <si>
    <t>4779</t>
  </si>
  <si>
    <t>1056</t>
  </si>
  <si>
    <t>6936</t>
  </si>
  <si>
    <t>8145</t>
  </si>
  <si>
    <t>6391</t>
  </si>
  <si>
    <t>3448</t>
  </si>
  <si>
    <t>7904</t>
  </si>
  <si>
    <t>1352</t>
  </si>
  <si>
    <t>1966</t>
  </si>
  <si>
    <t>8905</t>
  </si>
  <si>
    <t>1876</t>
  </si>
  <si>
    <t>3811</t>
  </si>
  <si>
    <t>6677</t>
  </si>
  <si>
    <t>8573</t>
  </si>
  <si>
    <t>2182</t>
  </si>
  <si>
    <t>3712</t>
  </si>
  <si>
    <t>5792</t>
  </si>
  <si>
    <t>6397</t>
  </si>
  <si>
    <t>2343</t>
  </si>
  <si>
    <t>9389</t>
  </si>
  <si>
    <t>6385</t>
  </si>
  <si>
    <t>5158</t>
  </si>
  <si>
    <t>4983</t>
  </si>
  <si>
    <t>1403</t>
  </si>
  <si>
    <t>6537</t>
  </si>
  <si>
    <t>6175</t>
  </si>
  <si>
    <t>6529</t>
  </si>
  <si>
    <t>4527</t>
  </si>
  <si>
    <t>4516</t>
  </si>
  <si>
    <t>1458</t>
  </si>
  <si>
    <t>4700</t>
  </si>
  <si>
    <t>6169</t>
  </si>
  <si>
    <t>3980</t>
  </si>
  <si>
    <t>4834</t>
  </si>
  <si>
    <t>9095</t>
  </si>
  <si>
    <t>1781</t>
  </si>
  <si>
    <t>8472</t>
  </si>
  <si>
    <t>9656</t>
  </si>
  <si>
    <t>5172</t>
  </si>
  <si>
    <t>5400</t>
  </si>
  <si>
    <t>2153</t>
  </si>
  <si>
    <t>6208</t>
  </si>
  <si>
    <t>1190</t>
  </si>
  <si>
    <t>5339</t>
  </si>
  <si>
    <t>4490</t>
  </si>
  <si>
    <t>Отчет о пожертвованиях, перечисленных через платёжную систему QIWI, за АПРЕЛЬ 2023 г.</t>
  </si>
  <si>
    <t>№28540</t>
  </si>
  <si>
    <t>№28542</t>
  </si>
  <si>
    <t>№28547</t>
  </si>
  <si>
    <t>№28548</t>
  </si>
  <si>
    <t>№28549</t>
  </si>
  <si>
    <t>№28555</t>
  </si>
  <si>
    <t>№28559</t>
  </si>
  <si>
    <t>№28561</t>
  </si>
  <si>
    <t>№28567</t>
  </si>
  <si>
    <t>№28569</t>
  </si>
  <si>
    <t>№28571</t>
  </si>
  <si>
    <t>№28578</t>
  </si>
  <si>
    <t>№28582</t>
  </si>
  <si>
    <t>№28583</t>
  </si>
  <si>
    <t>№28584</t>
  </si>
  <si>
    <t>№28587</t>
  </si>
  <si>
    <t>№28588</t>
  </si>
  <si>
    <t>№28591</t>
  </si>
  <si>
    <t>№28592</t>
  </si>
  <si>
    <t>№28593</t>
  </si>
  <si>
    <t>№28594</t>
  </si>
  <si>
    <t>№28598</t>
  </si>
  <si>
    <t>№28605</t>
  </si>
  <si>
    <t>№28606</t>
  </si>
  <si>
    <t>№28611</t>
  </si>
  <si>
    <t>№28614</t>
  </si>
  <si>
    <t>№28616</t>
  </si>
  <si>
    <t>№28619</t>
  </si>
  <si>
    <t>№28624</t>
  </si>
  <si>
    <t>№28625</t>
  </si>
  <si>
    <t>№28626</t>
  </si>
  <si>
    <t>№28628</t>
  </si>
  <si>
    <t>№28630</t>
  </si>
  <si>
    <t>№28631</t>
  </si>
  <si>
    <t>Отчет о пожертвованиях, перечисленных через Юмани (в том числе на сайте "Событий со смыслом" https://sobytia.bfkh.ru), за АПРЕЛЬ 2023 г.</t>
  </si>
  <si>
    <t>8173</t>
  </si>
  <si>
    <t>5429</t>
  </si>
  <si>
    <t>5428</t>
  </si>
  <si>
    <t>2694</t>
  </si>
  <si>
    <t>4821</t>
  </si>
  <si>
    <t>8353</t>
  </si>
  <si>
    <t>4709</t>
  </si>
  <si>
    <t>7857</t>
  </si>
  <si>
    <t>2006</t>
  </si>
  <si>
    <t>4798</t>
  </si>
  <si>
    <t>0162</t>
  </si>
  <si>
    <t>5702</t>
  </si>
  <si>
    <t>4687</t>
  </si>
  <si>
    <t>8292</t>
  </si>
  <si>
    <t>0130</t>
  </si>
  <si>
    <t>2535</t>
  </si>
  <si>
    <t>2300</t>
  </si>
  <si>
    <t>Отчет о пожертвованиях, перечисленных через платёжную систему Элекснет, за АПРЕЛЬ 2023 г.</t>
  </si>
  <si>
    <t>3730</t>
  </si>
  <si>
    <t>5568</t>
  </si>
  <si>
    <t>6794</t>
  </si>
  <si>
    <t>5171</t>
  </si>
  <si>
    <t>3396</t>
  </si>
  <si>
    <t>0512</t>
  </si>
  <si>
    <t>5198</t>
  </si>
  <si>
    <t>4966</t>
  </si>
  <si>
    <t>4256</t>
  </si>
  <si>
    <t>1532</t>
  </si>
  <si>
    <t>8588</t>
  </si>
  <si>
    <t>6026</t>
  </si>
  <si>
    <t>1194</t>
  </si>
  <si>
    <t>3297</t>
  </si>
  <si>
    <t>4659</t>
  </si>
  <si>
    <t>9696</t>
  </si>
  <si>
    <t>0822</t>
  </si>
  <si>
    <t>5522</t>
  </si>
  <si>
    <t>6379</t>
  </si>
  <si>
    <t>4044</t>
  </si>
  <si>
    <t>1628</t>
  </si>
  <si>
    <t>2076</t>
  </si>
  <si>
    <t>5593</t>
  </si>
  <si>
    <t>3529</t>
  </si>
  <si>
    <t>5307</t>
  </si>
  <si>
    <t>0862</t>
  </si>
  <si>
    <t>2412</t>
  </si>
  <si>
    <t>3455</t>
  </si>
  <si>
    <t>8040</t>
  </si>
  <si>
    <t>2362</t>
  </si>
  <si>
    <t>4418</t>
  </si>
  <si>
    <t>0565</t>
  </si>
  <si>
    <t>7847</t>
  </si>
  <si>
    <t>1975</t>
  </si>
  <si>
    <t>4823</t>
  </si>
  <si>
    <t>9435</t>
  </si>
  <si>
    <t>1011</t>
  </si>
  <si>
    <t>9796</t>
  </si>
  <si>
    <t>8853</t>
  </si>
  <si>
    <t>5707</t>
  </si>
  <si>
    <t>4537</t>
  </si>
  <si>
    <t>5852</t>
  </si>
  <si>
    <t>9432</t>
  </si>
  <si>
    <t>7660</t>
  </si>
  <si>
    <t>1402</t>
  </si>
  <si>
    <t>6463</t>
  </si>
  <si>
    <t>1231</t>
  </si>
  <si>
    <t>9706</t>
  </si>
  <si>
    <t>1469</t>
  </si>
  <si>
    <t>4355</t>
  </si>
  <si>
    <t>3315</t>
  </si>
  <si>
    <t>4933</t>
  </si>
  <si>
    <t>2035</t>
  </si>
  <si>
    <t>Отчет о пожертвованиях, перечисленных через MTS USSD, за АПРЕЛЬ 2023 г.</t>
  </si>
  <si>
    <t>Отчет о пожертвованиях, перечисленных с помощью платформы Dobro.mail.ru, 
за АПРЕЛЬ 2023 г.</t>
  </si>
  <si>
    <t>Отчет о пожертвованиях, перечисленных с помощью платформы Благо.ру
за АПРЕЛЬ 2023 г.</t>
  </si>
  <si>
    <t>Отчет о пожертвованиях, перечисленных в рамках программы ООО "Лоялти энд Медиа Групп"
за АПРЕЛЬ 2023 г.</t>
  </si>
  <si>
    <t>4320</t>
  </si>
  <si>
    <t>0951</t>
  </si>
  <si>
    <t>3899</t>
  </si>
  <si>
    <t>9545</t>
  </si>
  <si>
    <t>9413</t>
  </si>
  <si>
    <t>7130</t>
  </si>
  <si>
    <t>7348</t>
  </si>
  <si>
    <t>6080</t>
  </si>
  <si>
    <t>3914</t>
  </si>
  <si>
    <t>9758</t>
  </si>
  <si>
    <t>4086</t>
  </si>
  <si>
    <t>2857</t>
  </si>
  <si>
    <t>9170</t>
  </si>
  <si>
    <t>8662</t>
  </si>
  <si>
    <t>9154</t>
  </si>
  <si>
    <t>8001</t>
  </si>
  <si>
    <t>5574</t>
  </si>
  <si>
    <t>9824</t>
  </si>
  <si>
    <t>Отчет о пожертвованиях, перечисленных через Акционерное общество «Национальная Сервисная Компания», за АПРЕЛЬ 2023 г.</t>
  </si>
  <si>
    <t>Оплата по Договору № ПП-0912 от 09/12/2014г. за электронные подарочные сертификаты в виде Благотворительного пожертвования. Сумма 89999-51 Без налога (НДС)</t>
  </si>
  <si>
    <t>ООО "ГИФТЕРИ.РУ"</t>
  </si>
  <si>
    <t>Нефинансовые расходы, стоимость, руб</t>
  </si>
  <si>
    <t>Безвозмездные услуги по проживанию и отдыху всех участников программы, комплексному питанию участников (являющихся благополучателями Фонда) выездной реабилитационной программы для молодых взрослых-подопечных Фонда, г. Сочи 11.04.2023-17.04.2023 (нефинансовое пожертвование ООО "ХИЛЛС ПОЛЯНА")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</si>
</sst>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 _₽_-;\-* #,##0.00\ _₽_-;_-* &quot;-&quot;??\ _₽_-;_-@_-"/>
    <numFmt numFmtId="165" formatCode="_-* #,##0.00_р_._-;\-* #,##0.00_р_._-;_-* &quot;-&quot;??_р_._-;_-@_-"/>
    <numFmt numFmtId="166" formatCode="_-* #,##0.00\ _р_._-;\-* #,##0.00\ _р_._-;_-* &quot;-&quot;??\ _р_._-;_-@_-"/>
    <numFmt numFmtId="167" formatCode="dd/mm/yy\ h:mm;@"/>
    <numFmt numFmtId="168" formatCode="#\ ##0.00"/>
    <numFmt numFmtId="169" formatCode="dd\.mm\.yyyy;@"/>
    <numFmt numFmtId="170" formatCode="[$$-409]#,##0.00"/>
    <numFmt numFmtId="171" formatCode="#,##0.0000\ _р_."/>
    <numFmt numFmtId="172" formatCode="_-[$$-409]* #,##0.00_ ;_-[$$-409]* \-#,##0.00\ ;_-[$$-409]* &quot;-&quot;??_ ;_-@_ "/>
    <numFmt numFmtId="173" formatCode="dd\.mm\.yyyy"/>
    <numFmt numFmtId="174" formatCode="[$€-2]\ #,##0.00"/>
    <numFmt numFmtId="175" formatCode="_-[$€-2]\ * #,##0.00_-;\-[$€-2]\ * #,##0.00_-;_-[$€-2]\ * &quot;-&quot;??_-;_-@_-"/>
    <numFmt numFmtId="176" formatCode="###\ ###\ ###\ ##0.00"/>
    <numFmt numFmtId="177" formatCode="#,##0.00_ ;\-#,##0.00\ "/>
  </numFmts>
  <fonts count="50" x14ac:knownFonts="1">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1"/>
      <name val="Calibri"/>
      <family val="2"/>
      <charset val="204"/>
      <scheme val="minor"/>
    </font>
    <font>
      <b/>
      <sz val="10"/>
      <name val="Tahoma"/>
      <family val="2"/>
      <charset val="204"/>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9C6500"/>
      <name val="Calibri"/>
      <family val="2"/>
      <charset val="204"/>
      <scheme val="minor"/>
    </font>
    <font>
      <sz val="12"/>
      <color theme="4" tint="-0.499984740745262"/>
      <name val="Tahoma"/>
      <family val="2"/>
      <charset val="204"/>
    </font>
    <font>
      <sz val="11"/>
      <name val="Tahoma"/>
      <family val="2"/>
      <charset val="204"/>
    </font>
    <font>
      <b/>
      <sz val="9"/>
      <name val="Tahoma"/>
      <family val="2"/>
      <charset val="204"/>
    </font>
    <font>
      <sz val="11"/>
      <color rgb="FF333333"/>
      <name val="Tahoma"/>
      <family val="2"/>
      <charset val="204"/>
    </font>
    <font>
      <sz val="9"/>
      <name val="Arial"/>
      <family val="2"/>
      <charset val="204"/>
    </font>
    <font>
      <sz val="8"/>
      <name val="Calibri"/>
      <family val="2"/>
      <charset val="204"/>
      <scheme val="minor"/>
    </font>
  </fonts>
  <fills count="37">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ACC8BD"/>
      </left>
      <right style="thin">
        <color rgb="FFACC8BD"/>
      </right>
      <top style="thin">
        <color rgb="FFACC8BD"/>
      </top>
      <bottom style="thin">
        <color rgb="FFACC8BD"/>
      </bottom>
      <diagonal/>
    </border>
  </borders>
  <cellStyleXfs count="1242">
    <xf numFmtId="0" fontId="0" fillId="0" borderId="0"/>
    <xf numFmtId="165"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43" fontId="20" fillId="0" borderId="0" applyFont="0" applyFill="0" applyBorder="0" applyAlignment="0" applyProtection="0"/>
    <xf numFmtId="0" fontId="2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4" fontId="16" fillId="0" borderId="0" applyFont="0" applyFill="0" applyBorder="0" applyAlignment="0" applyProtection="0"/>
    <xf numFmtId="0" fontId="25" fillId="0" borderId="0"/>
    <xf numFmtId="43" fontId="20" fillId="0" borderId="0" applyFont="0" applyFill="0" applyBorder="0" applyAlignment="0" applyProtection="0"/>
    <xf numFmtId="164" fontId="1"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8" fillId="0" borderId="0" applyNumberFormat="0" applyFill="0" applyBorder="0" applyAlignment="0" applyProtection="0"/>
    <xf numFmtId="0" fontId="29" fillId="0" borderId="13"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9" borderId="16" applyNumberFormat="0" applyAlignment="0" applyProtection="0"/>
    <xf numFmtId="0" fontId="35" fillId="10" borderId="17" applyNumberFormat="0" applyAlignment="0" applyProtection="0"/>
    <xf numFmtId="0" fontId="36" fillId="10" borderId="16" applyNumberFormat="0" applyAlignment="0" applyProtection="0"/>
    <xf numFmtId="0" fontId="37" fillId="0" borderId="18" applyNumberFormat="0" applyFill="0" applyAlignment="0" applyProtection="0"/>
    <xf numFmtId="0" fontId="38" fillId="11" borderId="19" applyNumberFormat="0" applyAlignment="0" applyProtection="0"/>
    <xf numFmtId="0" fontId="39" fillId="0" borderId="0" applyNumberFormat="0" applyFill="0" applyBorder="0" applyAlignment="0" applyProtection="0"/>
    <xf numFmtId="0" fontId="1" fillId="12" borderId="20" applyNumberFormat="0" applyFont="0" applyAlignment="0" applyProtection="0"/>
    <xf numFmtId="0" fontId="40" fillId="0" borderId="0" applyNumberFormat="0" applyFill="0" applyBorder="0" applyAlignment="0" applyProtection="0"/>
    <xf numFmtId="0" fontId="41" fillId="0" borderId="21" applyNumberFormat="0" applyFill="0" applyAlignment="0" applyProtection="0"/>
    <xf numFmtId="0" fontId="4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3" fillId="8" borderId="0" applyNumberFormat="0" applyBorder="0" applyAlignment="0" applyProtection="0"/>
    <xf numFmtId="0" fontId="42" fillId="16" borderId="0" applyNumberFormat="0" applyBorder="0" applyAlignment="0" applyProtection="0"/>
    <xf numFmtId="0" fontId="42" fillId="20" borderId="0" applyNumberFormat="0" applyBorder="0" applyAlignment="0" applyProtection="0"/>
    <xf numFmtId="0" fontId="42" fillId="24" borderId="0" applyNumberFormat="0" applyBorder="0" applyAlignment="0" applyProtection="0"/>
    <xf numFmtId="0" fontId="42" fillId="28" borderId="0" applyNumberFormat="0" applyBorder="0" applyAlignment="0" applyProtection="0"/>
    <xf numFmtId="0" fontId="42" fillId="32" borderId="0" applyNumberFormat="0" applyBorder="0" applyAlignment="0" applyProtection="0"/>
    <xf numFmtId="0" fontId="42" fillId="36"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cellStyleXfs>
  <cellXfs count="370">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165"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165"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2" fontId="5" fillId="0" borderId="4" xfId="2" applyNumberFormat="1" applyFont="1" applyBorder="1" applyAlignment="1">
      <alignment horizontal="right"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14" fontId="15" fillId="4" borderId="1" xfId="10" applyNumberFormat="1" applyFont="1" applyFill="1" applyBorder="1" applyAlignment="1">
      <alignment horizontal="center" vertical="center" wrapText="1"/>
    </xf>
    <xf numFmtId="4" fontId="13" fillId="4" borderId="4" xfId="10" applyNumberFormat="1" applyFont="1" applyFill="1" applyBorder="1" applyAlignment="1">
      <alignment horizontal="center" vertical="center" wrapText="1"/>
    </xf>
    <xf numFmtId="0" fontId="8" fillId="0" borderId="0" xfId="9" applyFont="1"/>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0" fontId="2" fillId="3" borderId="9" xfId="0" applyFont="1" applyFill="1" applyBorder="1"/>
    <xf numFmtId="0" fontId="2" fillId="3" borderId="4" xfId="0"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5" fillId="4" borderId="1" xfId="5" applyNumberFormat="1"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2" fillId="2" borderId="0" xfId="9" applyFont="1" applyFill="1" applyAlignment="1">
      <alignment horizontal="center" vertical="center"/>
    </xf>
    <xf numFmtId="165"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4"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64" fontId="3" fillId="3" borderId="2" xfId="14" applyFont="1" applyFill="1" applyBorder="1" applyAlignment="1">
      <alignment horizontal="left" vertical="center"/>
    </xf>
    <xf numFmtId="164" fontId="3" fillId="3" borderId="2" xfId="14" applyFont="1" applyFill="1" applyBorder="1" applyAlignment="1">
      <alignment horizontal="left"/>
    </xf>
    <xf numFmtId="164" fontId="3" fillId="3" borderId="2" xfId="14" applyFont="1" applyFill="1" applyBorder="1" applyAlignment="1">
      <alignment horizontal="center" vertical="center"/>
    </xf>
    <xf numFmtId="164" fontId="3" fillId="3" borderId="1" xfId="14" applyFont="1" applyFill="1" applyBorder="1" applyAlignment="1">
      <alignment horizontal="center" vertical="center"/>
    </xf>
    <xf numFmtId="164" fontId="3" fillId="3" borderId="1" xfId="14" applyFont="1" applyFill="1" applyBorder="1" applyAlignment="1">
      <alignment horizontal="left" vertical="center"/>
    </xf>
    <xf numFmtId="164" fontId="3" fillId="3" borderId="1" xfId="14" applyFont="1" applyFill="1" applyBorder="1" applyAlignment="1">
      <alignment vertical="center"/>
    </xf>
    <xf numFmtId="164" fontId="3" fillId="3" borderId="1" xfId="14" applyFont="1" applyFill="1" applyBorder="1" applyAlignment="1">
      <alignment horizontal="left"/>
    </xf>
    <xf numFmtId="164" fontId="15" fillId="4" borderId="2" xfId="14" applyFont="1" applyFill="1" applyBorder="1" applyAlignment="1">
      <alignment horizontal="left" vertical="center" wrapText="1"/>
    </xf>
    <xf numFmtId="164" fontId="3" fillId="3" borderId="2" xfId="14" applyFont="1" applyFill="1" applyBorder="1" applyAlignment="1">
      <alignment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64" fontId="15" fillId="4" borderId="2" xfId="14" applyFont="1" applyFill="1" applyBorder="1" applyAlignment="1">
      <alignment horizontal="center" vertical="center" wrapText="1"/>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14" fontId="15" fillId="4" borderId="1" xfId="4" applyNumberFormat="1" applyFont="1" applyFill="1" applyBorder="1" applyAlignment="1">
      <alignment horizontal="center" vertic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0" fontId="2" fillId="0" borderId="0" xfId="0" applyFont="1" applyFill="1"/>
    <xf numFmtId="0" fontId="2" fillId="0" borderId="0" xfId="0" applyFont="1" applyFill="1" applyAlignment="1">
      <alignment horizontal="center" vertical="center"/>
    </xf>
    <xf numFmtId="0" fontId="0" fillId="0" borderId="0" xfId="0" applyFill="1"/>
    <xf numFmtId="165" fontId="9" fillId="0" borderId="0" xfId="6" applyFont="1" applyFill="1" applyAlignment="1">
      <alignment horizontal="center"/>
    </xf>
    <xf numFmtId="4" fontId="9" fillId="0" borderId="0" xfId="6" applyNumberFormat="1" applyFont="1" applyFill="1" applyAlignment="1">
      <alignment horizontal="center"/>
    </xf>
    <xf numFmtId="4" fontId="9" fillId="0" borderId="0" xfId="6" applyNumberFormat="1" applyFont="1" applyFill="1" applyAlignment="1">
      <alignment horizontal="right" indent="1"/>
    </xf>
    <xf numFmtId="0" fontId="4" fillId="0" borderId="10" xfId="0" applyFont="1" applyFill="1" applyBorder="1"/>
    <xf numFmtId="0" fontId="4" fillId="0" borderId="0" xfId="0" applyFont="1" applyFill="1"/>
    <xf numFmtId="0" fontId="17" fillId="0" borderId="0" xfId="0" applyFont="1" applyFill="1"/>
    <xf numFmtId="0" fontId="11" fillId="0" borderId="0" xfId="0" applyFont="1" applyFill="1"/>
    <xf numFmtId="0" fontId="2" fillId="0" borderId="0" xfId="0" applyFont="1" applyFill="1" applyAlignment="1">
      <alignment horizontal="center" vertical="center" wrapText="1"/>
    </xf>
    <xf numFmtId="0" fontId="8" fillId="0" borderId="0" xfId="0" applyFont="1" applyFill="1" applyAlignment="1">
      <alignment horizontal="center" vertical="center" wrapText="1"/>
    </xf>
    <xf numFmtId="0" fontId="18" fillId="0" borderId="0" xfId="0" applyFont="1" applyFill="1" applyAlignment="1">
      <alignment horizontal="center" vertical="center" wrapText="1"/>
    </xf>
    <xf numFmtId="14" fontId="2" fillId="0" borderId="4" xfId="0" applyNumberFormat="1" applyFont="1" applyFill="1" applyBorder="1" applyAlignment="1">
      <alignment horizontal="center" vertical="center"/>
    </xf>
    <xf numFmtId="164" fontId="2" fillId="0" borderId="4" xfId="14" applyFont="1" applyFill="1" applyBorder="1" applyAlignment="1">
      <alignment horizontal="center" vertical="center"/>
    </xf>
    <xf numFmtId="0" fontId="2" fillId="0" borderId="4" xfId="0" applyFont="1" applyFill="1" applyBorder="1" applyAlignment="1">
      <alignment horizontal="center" vertical="center"/>
    </xf>
    <xf numFmtId="0" fontId="0" fillId="0" borderId="0" xfId="0" applyFill="1" applyAlignment="1">
      <alignment horizontal="center" vertical="center"/>
    </xf>
    <xf numFmtId="2" fontId="0" fillId="0" borderId="0" xfId="0" applyNumberFormat="1" applyFill="1" applyAlignment="1">
      <alignment horizontal="center" vertical="center"/>
    </xf>
    <xf numFmtId="0" fontId="0" fillId="0" borderId="0" xfId="0" applyFill="1" applyAlignment="1">
      <alignment horizontal="center" vertical="center" wrapText="1"/>
    </xf>
    <xf numFmtId="14" fontId="13" fillId="3" borderId="5" xfId="4" applyNumberFormat="1" applyFont="1" applyFill="1" applyBorder="1" applyAlignment="1">
      <alignment horizontal="center" vertical="center" wrapText="1"/>
    </xf>
    <xf numFmtId="4" fontId="13" fillId="3" borderId="8" xfId="4" applyNumberFormat="1" applyFont="1" applyFill="1" applyBorder="1" applyAlignment="1">
      <alignment horizontal="center" vertical="center" wrapText="1"/>
    </xf>
    <xf numFmtId="14" fontId="13" fillId="3" borderId="4" xfId="4" applyNumberFormat="1" applyFont="1" applyFill="1" applyBorder="1" applyAlignment="1">
      <alignment horizontal="center" vertical="center" wrapText="1"/>
    </xf>
    <xf numFmtId="14" fontId="13" fillId="3" borderId="7" xfId="4" applyNumberFormat="1" applyFont="1" applyFill="1" applyBorder="1" applyAlignment="1">
      <alignment horizontal="center" vertical="center" wrapText="1"/>
    </xf>
    <xf numFmtId="2"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49" fontId="2" fillId="0" borderId="4" xfId="2" applyNumberFormat="1" applyFont="1" applyFill="1" applyBorder="1" applyAlignment="1">
      <alignment horizontal="center" vertical="center"/>
    </xf>
    <xf numFmtId="164" fontId="5" fillId="2" borderId="3" xfId="14" applyFont="1" applyFill="1" applyBorder="1" applyAlignment="1">
      <alignment horizontal="right" wrapText="1"/>
    </xf>
    <xf numFmtId="2" fontId="4" fillId="2" borderId="3" xfId="9" applyNumberFormat="1" applyFont="1" applyFill="1" applyBorder="1" applyAlignment="1">
      <alignment horizontal="right"/>
    </xf>
    <xf numFmtId="14" fontId="13" fillId="4" borderId="5" xfId="10" applyNumberFormat="1" applyFont="1" applyFill="1" applyBorder="1" applyAlignment="1">
      <alignment horizontal="center" vertical="center" wrapText="1"/>
    </xf>
    <xf numFmtId="14" fontId="13" fillId="4" borderId="7" xfId="10" applyNumberFormat="1" applyFont="1" applyFill="1" applyBorder="1" applyAlignment="1">
      <alignment horizontal="center" vertical="center" wrapText="1"/>
    </xf>
    <xf numFmtId="14" fontId="0" fillId="0" borderId="4" xfId="0" applyNumberFormat="1" applyBorder="1" applyAlignment="1">
      <alignment vertical="center"/>
    </xf>
    <xf numFmtId="2" fontId="2" fillId="0" borderId="4" xfId="14" applyNumberFormat="1" applyFont="1" applyFill="1" applyBorder="1" applyAlignment="1">
      <alignment horizontal="center" vertical="center"/>
    </xf>
    <xf numFmtId="165" fontId="9" fillId="0" borderId="2" xfId="6" applyFont="1" applyBorder="1" applyAlignment="1">
      <alignment horizontal="center"/>
    </xf>
    <xf numFmtId="4" fontId="9" fillId="2" borderId="2" xfId="6" applyNumberFormat="1" applyFont="1" applyFill="1" applyBorder="1" applyAlignment="1">
      <alignment horizontal="center"/>
    </xf>
    <xf numFmtId="14" fontId="15" fillId="4" borderId="8" xfId="4" applyNumberFormat="1" applyFont="1" applyFill="1" applyBorder="1" applyAlignment="1">
      <alignment horizontal="center" vertical="center" wrapText="1"/>
    </xf>
    <xf numFmtId="164" fontId="3" fillId="3" borderId="10" xfId="14" applyFont="1" applyFill="1" applyBorder="1" applyAlignment="1">
      <alignment horizontal="center" vertical="center"/>
    </xf>
    <xf numFmtId="4" fontId="3" fillId="3" borderId="9" xfId="0" applyNumberFormat="1" applyFont="1" applyFill="1" applyBorder="1" applyAlignment="1">
      <alignment vertical="center"/>
    </xf>
    <xf numFmtId="14" fontId="13" fillId="4" borderId="11" xfId="4" applyNumberFormat="1" applyFont="1" applyFill="1" applyBorder="1" applyAlignment="1">
      <alignment horizontal="center" vertical="center" wrapText="1"/>
    </xf>
    <xf numFmtId="4" fontId="13" fillId="4" borderId="12" xfId="4" applyNumberFormat="1" applyFont="1" applyFill="1" applyBorder="1" applyAlignment="1">
      <alignment horizontal="center" vertical="center" wrapText="1"/>
    </xf>
    <xf numFmtId="4" fontId="9" fillId="2" borderId="2" xfId="6" applyNumberFormat="1" applyFont="1" applyFill="1" applyBorder="1" applyAlignment="1">
      <alignment horizontal="right" indent="1"/>
    </xf>
    <xf numFmtId="0" fontId="6" fillId="2" borderId="0" xfId="0" applyFont="1" applyFill="1" applyAlignment="1">
      <alignment vertical="center" wrapText="1"/>
    </xf>
    <xf numFmtId="4" fontId="3" fillId="3" borderId="2" xfId="0" applyNumberFormat="1" applyFont="1" applyFill="1" applyBorder="1"/>
    <xf numFmtId="4" fontId="15" fillId="4" borderId="3" xfId="5" applyNumberFormat="1" applyFont="1" applyFill="1" applyBorder="1" applyAlignment="1">
      <alignment vertical="center" wrapText="1"/>
    </xf>
    <xf numFmtId="0" fontId="26" fillId="0" borderId="0" xfId="0" applyFont="1"/>
    <xf numFmtId="169" fontId="5" fillId="0" borderId="1" xfId="0" applyNumberFormat="1" applyFont="1" applyBorder="1" applyAlignment="1" applyProtection="1">
      <alignment horizontal="right"/>
      <protection locked="0"/>
    </xf>
    <xf numFmtId="170" fontId="5" fillId="0" borderId="4" xfId="0" applyNumberFormat="1" applyFont="1" applyBorder="1" applyAlignment="1" applyProtection="1">
      <alignment horizontal="right"/>
      <protection locked="0"/>
    </xf>
    <xf numFmtId="171" fontId="2" fillId="0" borderId="4" xfId="0" applyNumberFormat="1" applyFont="1" applyBorder="1" applyAlignment="1" applyProtection="1">
      <alignment horizontal="right" wrapText="1"/>
      <protection locked="0"/>
    </xf>
    <xf numFmtId="166" fontId="2" fillId="0" borderId="4" xfId="0" applyNumberFormat="1" applyFont="1" applyBorder="1" applyProtection="1">
      <protection locked="0"/>
    </xf>
    <xf numFmtId="14" fontId="13" fillId="4" borderId="4" xfId="5" applyNumberFormat="1" applyFont="1" applyFill="1" applyBorder="1" applyAlignment="1">
      <alignment horizontal="right" vertical="center" wrapText="1"/>
    </xf>
    <xf numFmtId="172" fontId="27" fillId="3" borderId="4" xfId="0" applyNumberFormat="1" applyFont="1" applyFill="1" applyBorder="1" applyAlignment="1" applyProtection="1">
      <alignment horizontal="right" vertical="center"/>
      <protection locked="0"/>
    </xf>
    <xf numFmtId="4" fontId="13" fillId="4" borderId="4" xfId="5" applyNumberFormat="1" applyFont="1" applyFill="1" applyBorder="1" applyAlignment="1">
      <alignment horizontal="right" vertical="center" wrapText="1"/>
    </xf>
    <xf numFmtId="166" fontId="13" fillId="4" borderId="4" xfId="5" applyFont="1" applyFill="1" applyBorder="1" applyAlignment="1">
      <alignment horizontal="right" vertical="center" wrapText="1"/>
    </xf>
    <xf numFmtId="49" fontId="5" fillId="0" borderId="0" xfId="0" quotePrefix="1" applyNumberFormat="1" applyFont="1" applyAlignment="1" applyProtection="1">
      <alignment horizontal="right" wrapText="1"/>
      <protection locked="0"/>
    </xf>
    <xf numFmtId="4" fontId="5" fillId="2" borderId="0" xfId="6" applyNumberFormat="1" applyFont="1" applyFill="1" applyAlignment="1">
      <alignment horizontal="right" indent="1"/>
    </xf>
    <xf numFmtId="0" fontId="1" fillId="0" borderId="0" xfId="7"/>
    <xf numFmtId="4" fontId="3" fillId="3" borderId="1" xfId="7" applyNumberFormat="1" applyFont="1" applyFill="1" applyBorder="1" applyAlignment="1">
      <alignment horizontal="left" vertical="center"/>
    </xf>
    <xf numFmtId="4" fontId="3" fillId="3" borderId="2" xfId="7" applyNumberFormat="1" applyFont="1" applyFill="1" applyBorder="1" applyAlignment="1">
      <alignment horizontal="center" vertical="center"/>
    </xf>
    <xf numFmtId="173" fontId="22" fillId="0" borderId="4" xfId="13" applyNumberFormat="1" applyBorder="1" applyAlignment="1">
      <alignment horizontal="center" vertical="center"/>
    </xf>
    <xf numFmtId="2" fontId="22" fillId="0" borderId="4" xfId="13" applyNumberFormat="1" applyBorder="1"/>
    <xf numFmtId="0" fontId="1" fillId="0" borderId="0" xfId="7" applyAlignment="1">
      <alignment horizontal="center" vertical="center" wrapText="1"/>
    </xf>
    <xf numFmtId="0" fontId="1" fillId="0" borderId="0" xfId="7" applyAlignment="1">
      <alignment horizontal="center" vertical="center"/>
    </xf>
    <xf numFmtId="49" fontId="22" fillId="0" borderId="4" xfId="13" applyNumberFormat="1" applyBorder="1" applyAlignment="1">
      <alignment horizontal="center" vertical="center"/>
    </xf>
    <xf numFmtId="164" fontId="2" fillId="2" borderId="4" xfId="14" applyFont="1" applyFill="1" applyBorder="1" applyAlignment="1">
      <alignment horizontal="center" vertical="center"/>
    </xf>
    <xf numFmtId="174" fontId="5" fillId="0" borderId="4" xfId="0" applyNumberFormat="1" applyFont="1" applyBorder="1" applyAlignment="1" applyProtection="1">
      <alignment horizontal="right"/>
      <protection locked="0"/>
    </xf>
    <xf numFmtId="175" fontId="13" fillId="4" borderId="4" xfId="14" applyNumberFormat="1" applyFont="1" applyFill="1" applyBorder="1" applyAlignment="1">
      <alignment horizontal="right" vertical="center" wrapText="1"/>
    </xf>
    <xf numFmtId="0" fontId="44" fillId="2" borderId="0" xfId="0" applyFont="1" applyFill="1"/>
    <xf numFmtId="165" fontId="3" fillId="3" borderId="3" xfId="1" applyFont="1" applyFill="1" applyBorder="1" applyAlignment="1">
      <alignment horizontal="right" wrapText="1"/>
    </xf>
    <xf numFmtId="0" fontId="45" fillId="2" borderId="0" xfId="0" applyFont="1" applyFill="1" applyAlignment="1">
      <alignment horizontal="left"/>
    </xf>
    <xf numFmtId="165" fontId="45" fillId="2" borderId="0" xfId="1" applyFont="1" applyFill="1" applyAlignment="1">
      <alignment horizontal="left"/>
    </xf>
    <xf numFmtId="0" fontId="45" fillId="2" borderId="0" xfId="0" applyFont="1" applyFill="1" applyAlignment="1">
      <alignment wrapText="1"/>
    </xf>
    <xf numFmtId="0" fontId="46" fillId="3" borderId="1" xfId="0" applyFont="1" applyFill="1" applyBorder="1"/>
    <xf numFmtId="0" fontId="46" fillId="3" borderId="2" xfId="0" applyFont="1" applyFill="1" applyBorder="1"/>
    <xf numFmtId="0" fontId="45" fillId="2" borderId="0" xfId="0" applyFont="1" applyFill="1" applyAlignment="1">
      <alignment horizontal="center"/>
    </xf>
    <xf numFmtId="165" fontId="45" fillId="2" borderId="0" xfId="1" applyFont="1" applyFill="1" applyBorder="1" applyAlignment="1">
      <alignment horizontal="right"/>
    </xf>
    <xf numFmtId="0" fontId="45" fillId="2" borderId="0" xfId="0" applyFont="1" applyFill="1" applyAlignment="1">
      <alignment horizontal="left" wrapText="1"/>
    </xf>
    <xf numFmtId="2" fontId="2" fillId="2" borderId="0" xfId="0" applyNumberFormat="1" applyFont="1" applyFill="1"/>
    <xf numFmtId="165" fontId="3" fillId="3" borderId="2" xfId="1" applyFont="1" applyFill="1" applyBorder="1" applyAlignment="1">
      <alignment horizontal="center"/>
    </xf>
    <xf numFmtId="0" fontId="3" fillId="3" borderId="3" xfId="0" applyFont="1" applyFill="1" applyBorder="1" applyAlignment="1">
      <alignment horizontal="center" wrapText="1"/>
    </xf>
    <xf numFmtId="0" fontId="46" fillId="3" borderId="4" xfId="0" applyFont="1" applyFill="1" applyBorder="1" applyAlignment="1">
      <alignment horizontal="center" vertical="center"/>
    </xf>
    <xf numFmtId="0" fontId="46"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2" fillId="0" borderId="0" xfId="0" applyFont="1"/>
    <xf numFmtId="0" fontId="2" fillId="0" borderId="0" xfId="0" applyFont="1" applyAlignment="1">
      <alignment horizontal="center"/>
    </xf>
    <xf numFmtId="0" fontId="47" fillId="2" borderId="4" xfId="0" applyFont="1" applyFill="1" applyBorder="1" applyAlignment="1">
      <alignment horizontal="center" vertical="top"/>
    </xf>
    <xf numFmtId="176" fontId="45" fillId="2" borderId="4" xfId="0" applyNumberFormat="1" applyFont="1" applyFill="1" applyBorder="1" applyProtection="1">
      <protection locked="0"/>
    </xf>
    <xf numFmtId="0" fontId="8" fillId="2" borderId="4" xfId="0" applyFont="1" applyFill="1" applyBorder="1" applyAlignment="1">
      <alignment horizontal="left"/>
    </xf>
    <xf numFmtId="0" fontId="48" fillId="0" borderId="22" xfId="0" applyFont="1" applyBorder="1" applyAlignment="1">
      <alignment horizontal="left" vertical="top" wrapText="1"/>
    </xf>
    <xf numFmtId="0" fontId="5" fillId="2" borderId="0" xfId="0" applyFont="1" applyFill="1"/>
    <xf numFmtId="14" fontId="47" fillId="2" borderId="4" xfId="0" applyNumberFormat="1" applyFont="1" applyFill="1" applyBorder="1" applyAlignment="1">
      <alignment horizontal="center" vertical="top"/>
    </xf>
    <xf numFmtId="0" fontId="45" fillId="0" borderId="4" xfId="0" applyFont="1" applyBorder="1" applyAlignment="1">
      <alignment horizontal="center" wrapText="1"/>
    </xf>
    <xf numFmtId="0" fontId="6" fillId="3" borderId="1" xfId="0" applyFont="1" applyFill="1" applyBorder="1" applyAlignment="1">
      <alignment horizontal="left" vertical="center"/>
    </xf>
    <xf numFmtId="0" fontId="6" fillId="3" borderId="3" xfId="0" applyFont="1" applyFill="1" applyBorder="1" applyAlignment="1">
      <alignment horizontal="left" vertical="center"/>
    </xf>
    <xf numFmtId="0" fontId="47" fillId="2" borderId="4" xfId="0" applyFont="1" applyFill="1" applyBorder="1" applyAlignment="1">
      <alignment horizontal="center" vertical="top" wrapText="1"/>
    </xf>
    <xf numFmtId="176" fontId="45" fillId="2" borderId="4" xfId="0" applyNumberFormat="1" applyFont="1" applyFill="1" applyBorder="1" applyAlignment="1" applyProtection="1">
      <alignment wrapText="1"/>
      <protection locked="0"/>
    </xf>
    <xf numFmtId="0" fontId="8" fillId="2" borderId="4" xfId="0" applyFont="1" applyFill="1" applyBorder="1" applyAlignment="1">
      <alignment horizontal="left" wrapText="1"/>
    </xf>
    <xf numFmtId="14" fontId="47" fillId="2" borderId="4" xfId="0" applyNumberFormat="1" applyFont="1" applyFill="1" applyBorder="1" applyAlignment="1">
      <alignment horizontal="center" vertical="top" wrapText="1"/>
    </xf>
    <xf numFmtId="0" fontId="5" fillId="0" borderId="0" xfId="0" applyFont="1"/>
    <xf numFmtId="14" fontId="47" fillId="0" borderId="4" xfId="0" applyNumberFormat="1" applyFont="1" applyBorder="1" applyAlignment="1">
      <alignment horizontal="center" vertical="top" wrapText="1"/>
    </xf>
    <xf numFmtId="176" fontId="45" fillId="0" borderId="4" xfId="0" applyNumberFormat="1" applyFont="1" applyBorder="1" applyAlignment="1" applyProtection="1">
      <alignment wrapText="1"/>
      <protection locked="0"/>
    </xf>
    <xf numFmtId="0" fontId="2" fillId="0" borderId="0" xfId="0" applyFont="1" applyAlignment="1">
      <alignment wrapText="1"/>
    </xf>
    <xf numFmtId="0" fontId="8" fillId="0" borderId="4" xfId="0" applyFont="1" applyBorder="1" applyAlignment="1">
      <alignment horizontal="left" wrapText="1"/>
    </xf>
    <xf numFmtId="49" fontId="45" fillId="0" borderId="4" xfId="0" quotePrefix="1" applyNumberFormat="1" applyFont="1" applyBorder="1" applyAlignment="1" applyProtection="1">
      <alignment wrapText="1"/>
      <protection locked="0"/>
    </xf>
    <xf numFmtId="0" fontId="7" fillId="3" borderId="4" xfId="0" applyFont="1" applyFill="1" applyBorder="1" applyAlignment="1">
      <alignment horizontal="left" vertical="center"/>
    </xf>
    <xf numFmtId="0" fontId="8" fillId="0" borderId="4" xfId="0" applyFont="1" applyBorder="1" applyAlignment="1">
      <alignment wrapText="1"/>
    </xf>
    <xf numFmtId="0" fontId="6" fillId="3" borderId="5" xfId="0" applyFont="1" applyFill="1" applyBorder="1" applyAlignment="1">
      <alignment horizontal="left" vertical="center"/>
    </xf>
    <xf numFmtId="0" fontId="8" fillId="2" borderId="1" xfId="0" applyFont="1" applyFill="1" applyBorder="1" applyAlignment="1">
      <alignment horizontal="left" vertical="center" wrapText="1"/>
    </xf>
    <xf numFmtId="176" fontId="5" fillId="2" borderId="4" xfId="0" applyNumberFormat="1" applyFont="1" applyFill="1" applyBorder="1" applyAlignment="1" applyProtection="1">
      <alignment wrapText="1"/>
      <protection locked="0"/>
    </xf>
    <xf numFmtId="0" fontId="8" fillId="2" borderId="4" xfId="0" applyFont="1" applyFill="1" applyBorder="1" applyAlignment="1">
      <alignment horizontal="left" vertical="center" wrapText="1"/>
    </xf>
    <xf numFmtId="0" fontId="6" fillId="3" borderId="1" xfId="0" applyFont="1" applyFill="1" applyBorder="1"/>
    <xf numFmtId="165" fontId="6" fillId="3" borderId="4" xfId="1" applyFont="1" applyFill="1" applyBorder="1" applyAlignment="1">
      <alignment vertical="center"/>
    </xf>
    <xf numFmtId="176" fontId="45" fillId="0" borderId="4" xfId="0" applyNumberFormat="1" applyFont="1" applyBorder="1" applyProtection="1">
      <protection locked="0"/>
    </xf>
    <xf numFmtId="0" fontId="45" fillId="0" borderId="4" xfId="0" applyFont="1" applyBorder="1" applyAlignment="1">
      <alignment horizontal="left" wrapText="1"/>
    </xf>
    <xf numFmtId="0" fontId="8" fillId="0" borderId="4" xfId="0" applyFont="1" applyBorder="1"/>
    <xf numFmtId="0" fontId="45" fillId="2" borderId="4" xfId="0" applyFont="1" applyFill="1" applyBorder="1" applyAlignment="1">
      <alignment horizontal="left" wrapText="1"/>
    </xf>
    <xf numFmtId="0" fontId="8" fillId="2" borderId="7" xfId="0" applyFont="1" applyFill="1" applyBorder="1" applyAlignment="1">
      <alignment horizontal="center"/>
    </xf>
    <xf numFmtId="176" fontId="45" fillId="0" borderId="7" xfId="0" applyNumberFormat="1" applyFont="1" applyBorder="1" applyProtection="1">
      <protection locked="0"/>
    </xf>
    <xf numFmtId="0" fontId="8" fillId="0" borderId="7" xfId="0" applyFont="1" applyBorder="1"/>
    <xf numFmtId="165" fontId="2" fillId="2" borderId="0" xfId="1" applyFont="1" applyFill="1" applyAlignment="1">
      <alignment horizontal="right"/>
    </xf>
    <xf numFmtId="0" fontId="5" fillId="2" borderId="0" xfId="0" applyFont="1" applyFill="1" applyAlignment="1">
      <alignment horizontal="left" wrapText="1"/>
    </xf>
    <xf numFmtId="164" fontId="13" fillId="4" borderId="7" xfId="14" applyFont="1" applyFill="1" applyBorder="1" applyAlignment="1">
      <alignment horizontal="left" vertical="center" wrapText="1"/>
    </xf>
    <xf numFmtId="0" fontId="3" fillId="3" borderId="1" xfId="0" applyFont="1" applyFill="1" applyBorder="1" applyAlignment="1">
      <alignment horizontal="left"/>
    </xf>
    <xf numFmtId="0" fontId="2" fillId="2" borderId="0" xfId="0" applyFont="1" applyFill="1" applyAlignment="1">
      <alignment horizontal="center"/>
    </xf>
    <xf numFmtId="0" fontId="3" fillId="3" borderId="2" xfId="0" applyFont="1" applyFill="1" applyBorder="1" applyAlignment="1">
      <alignment horizontal="left"/>
    </xf>
    <xf numFmtId="164" fontId="45" fillId="0" borderId="7" xfId="0" applyNumberFormat="1" applyFont="1" applyBorder="1" applyProtection="1">
      <protection locked="0"/>
    </xf>
    <xf numFmtId="0" fontId="6" fillId="3" borderId="2" xfId="0" applyFont="1" applyFill="1" applyBorder="1" applyAlignment="1">
      <alignment horizontal="left" vertical="center"/>
    </xf>
    <xf numFmtId="164" fontId="45" fillId="0" borderId="7" xfId="0" applyNumberFormat="1" applyFont="1" applyBorder="1" applyAlignment="1" applyProtection="1">
      <alignment horizontal="center" vertical="center"/>
      <protection locked="0"/>
    </xf>
    <xf numFmtId="0" fontId="6" fillId="3" borderId="8" xfId="0" applyFont="1" applyFill="1" applyBorder="1" applyAlignment="1">
      <alignment horizontal="left" vertical="center"/>
    </xf>
    <xf numFmtId="0" fontId="3" fillId="2" borderId="0" xfId="0" applyFont="1" applyFill="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6" fillId="3" borderId="8" xfId="0" applyFont="1" applyFill="1" applyBorder="1" applyAlignment="1">
      <alignment horizontal="left"/>
    </xf>
    <xf numFmtId="0" fontId="6" fillId="3" borderId="10" xfId="0" applyFont="1" applyFill="1" applyBorder="1" applyAlignment="1">
      <alignment horizontal="left"/>
    </xf>
    <xf numFmtId="0" fontId="3" fillId="2"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2" fillId="2" borderId="0" xfId="0" applyFont="1" applyFill="1" applyAlignment="1">
      <alignment horizontal="center"/>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xf numFmtId="177" fontId="3" fillId="3" borderId="3" xfId="14" applyNumberFormat="1" applyFont="1" applyFill="1" applyBorder="1" applyAlignment="1">
      <alignment horizontal="right"/>
    </xf>
  </cellXfs>
  <cellStyles count="1242">
    <cellStyle name="20% — акцент1" xfId="1215" builtinId="30" customBuiltin="1"/>
    <cellStyle name="20% — акцент2" xfId="1218" builtinId="34" customBuiltin="1"/>
    <cellStyle name="20% — акцент3" xfId="1221" builtinId="38" customBuiltin="1"/>
    <cellStyle name="20% — акцент4" xfId="1224" builtinId="42" customBuiltin="1"/>
    <cellStyle name="20% — акцент5" xfId="1227" builtinId="46" customBuiltin="1"/>
    <cellStyle name="20% — акцент6" xfId="1230" builtinId="50" customBuiltin="1"/>
    <cellStyle name="40% — акцент1" xfId="1216" builtinId="31" customBuiltin="1"/>
    <cellStyle name="40% — акцент2" xfId="1219" builtinId="35" customBuiltin="1"/>
    <cellStyle name="40% — акцент3" xfId="1222" builtinId="39" customBuiltin="1"/>
    <cellStyle name="40% — акцент4" xfId="1225" builtinId="43" customBuiltin="1"/>
    <cellStyle name="40% — акцент5" xfId="1228" builtinId="47" customBuiltin="1"/>
    <cellStyle name="40% — акцент6" xfId="1231" builtinId="51" customBuiltin="1"/>
    <cellStyle name="60% — акцент1 2" xfId="1233" xr:uid="{038D66E0-02FB-4035-A4FB-08C9A308AB06}"/>
    <cellStyle name="60% — акцент2 2" xfId="1234" xr:uid="{C4B815B9-E13C-482F-925A-45F56FB2C1F8}"/>
    <cellStyle name="60% — акцент3 2" xfId="1235" xr:uid="{8FDADE9C-77E9-49AF-BDB2-86EDC3D65038}"/>
    <cellStyle name="60% — акцент4 2" xfId="1236" xr:uid="{F3211A8B-4B3F-48B6-A240-15DE63BD2297}"/>
    <cellStyle name="60% — акцент5 2" xfId="1237" xr:uid="{8D17CC52-F203-4A0B-9E8D-6C632C12D196}"/>
    <cellStyle name="60% — акцент6 2" xfId="1238" xr:uid="{485B9B89-750A-49AA-BF6D-9C26EDE85283}"/>
    <cellStyle name="Акцент1" xfId="1214" builtinId="29" customBuiltin="1"/>
    <cellStyle name="Акцент2" xfId="1217" builtinId="33" customBuiltin="1"/>
    <cellStyle name="Акцент3" xfId="1220" builtinId="37" customBuiltin="1"/>
    <cellStyle name="Акцент4" xfId="1223" builtinId="41" customBuiltin="1"/>
    <cellStyle name="Акцент5" xfId="1226" builtinId="45" customBuiltin="1"/>
    <cellStyle name="Акцент6" xfId="1229" builtinId="49" customBuiltin="1"/>
    <cellStyle name="Ввод " xfId="1205" builtinId="20" customBuiltin="1"/>
    <cellStyle name="Вывод" xfId="1206" builtinId="21" customBuiltin="1"/>
    <cellStyle name="Вычисление" xfId="1207" builtinId="22" customBuiltin="1"/>
    <cellStyle name="Гиперссылка 2" xfId="602" xr:uid="{00000000-0005-0000-0000-000000000000}"/>
    <cellStyle name="Заголовок 1" xfId="1199" builtinId="16" customBuiltin="1"/>
    <cellStyle name="Заголовок 2" xfId="1200" builtinId="17" customBuiltin="1"/>
    <cellStyle name="Заголовок 3" xfId="1201" builtinId="18" customBuiltin="1"/>
    <cellStyle name="Заголовок 4" xfId="1202" builtinId="19" customBuiltin="1"/>
    <cellStyle name="Итог" xfId="1213" builtinId="25" customBuiltin="1"/>
    <cellStyle name="Контрольная ячейка" xfId="1209" builtinId="23" customBuiltin="1"/>
    <cellStyle name="Название" xfId="1198" builtinId="15" customBuiltin="1"/>
    <cellStyle name="Нейтральный 2" xfId="1232" xr:uid="{B1BCB02A-67BE-43A1-969D-DE0BF2F1BEE4}"/>
    <cellStyle name="Обычный" xfId="0" builtinId="0"/>
    <cellStyle name="Обычный 2" xfId="604" xr:uid="{00000000-0005-0000-0000-000002000000}"/>
    <cellStyle name="Обычный 2 2" xfId="8" xr:uid="{00000000-0005-0000-0000-000003000000}"/>
    <cellStyle name="Обычный 2 2 2" xfId="2" xr:uid="{00000000-0005-0000-0000-000004000000}"/>
    <cellStyle name="Обычный 2 3" xfId="11" xr:uid="{00000000-0005-0000-0000-000005000000}"/>
    <cellStyle name="Обычный 2 4" xfId="7" xr:uid="{00000000-0005-0000-0000-000006000000}"/>
    <cellStyle name="Обычный 3 2" xfId="9" xr:uid="{00000000-0005-0000-0000-000007000000}"/>
    <cellStyle name="Обычный 8" xfId="13" xr:uid="{00000000-0005-0000-0000-000008000000}"/>
    <cellStyle name="Плохой" xfId="1204" builtinId="27" customBuiltin="1"/>
    <cellStyle name="Пояснение" xfId="1212" builtinId="53" customBuiltin="1"/>
    <cellStyle name="Примечание" xfId="1211" builtinId="10" customBuiltin="1"/>
    <cellStyle name="Связанная ячейка" xfId="1208" builtinId="24" customBuiltin="1"/>
    <cellStyle name="Текст предупреждения" xfId="1210" builtinId="11" customBuiltin="1"/>
    <cellStyle name="Финансовый" xfId="14" builtinId="3"/>
    <cellStyle name="Финансовый 10" xfId="3" xr:uid="{00000000-0005-0000-0000-00000A000000}"/>
    <cellStyle name="Финансовый 11" xfId="5" xr:uid="{00000000-0005-0000-0000-00000B000000}"/>
    <cellStyle name="Финансовый 12" xfId="1239" xr:uid="{1D6182E4-512B-47F7-8541-DE3F7734DBA9}"/>
    <cellStyle name="Финансовый 13" xfId="1240" xr:uid="{B2D8A8E5-BB60-48AE-9A84-73B3EA78AFF8}"/>
    <cellStyle name="Финансовый 2" xfId="15" xr:uid="{00000000-0005-0000-0000-00000C000000}"/>
    <cellStyle name="Финансовый 2 2" xfId="1" xr:uid="{00000000-0005-0000-0000-00000D000000}"/>
    <cellStyle name="Финансовый 2 2 2" xfId="12" xr:uid="{00000000-0005-0000-0000-00000E000000}"/>
    <cellStyle name="Финансовый 2 2 2 10" xfId="17" xr:uid="{00000000-0005-0000-0000-00000F000000}"/>
    <cellStyle name="Финансовый 2 2 2 10 2" xfId="303" xr:uid="{00000000-0005-0000-0000-000010000000}"/>
    <cellStyle name="Финансовый 2 2 2 10 2 2" xfId="550" xr:uid="{00000000-0005-0000-0000-000011000000}"/>
    <cellStyle name="Финансовый 2 2 2 10 2 2 2" xfId="1141" xr:uid="{00000000-0005-0000-0000-000012000000}"/>
    <cellStyle name="Финансовый 2 2 2 10 2 3" xfId="894" xr:uid="{00000000-0005-0000-0000-000013000000}"/>
    <cellStyle name="Финансовый 2 2 2 10 3" xfId="147" xr:uid="{00000000-0005-0000-0000-000014000000}"/>
    <cellStyle name="Финансовый 2 2 2 10 3 2" xfId="738" xr:uid="{00000000-0005-0000-0000-000015000000}"/>
    <cellStyle name="Финансовый 2 2 2 10 4" xfId="394" xr:uid="{00000000-0005-0000-0000-000016000000}"/>
    <cellStyle name="Финансовый 2 2 2 10 4 2" xfId="985" xr:uid="{00000000-0005-0000-0000-000017000000}"/>
    <cellStyle name="Финансовый 2 2 2 10 5" xfId="608" xr:uid="{00000000-0005-0000-0000-000018000000}"/>
    <cellStyle name="Финансовый 2 2 2 11" xfId="18" xr:uid="{00000000-0005-0000-0000-000019000000}"/>
    <cellStyle name="Финансовый 2 2 2 11 2" xfId="316" xr:uid="{00000000-0005-0000-0000-00001A000000}"/>
    <cellStyle name="Финансовый 2 2 2 11 2 2" xfId="563" xr:uid="{00000000-0005-0000-0000-00001B000000}"/>
    <cellStyle name="Финансовый 2 2 2 11 2 2 2" xfId="1154" xr:uid="{00000000-0005-0000-0000-00001C000000}"/>
    <cellStyle name="Финансовый 2 2 2 11 2 3" xfId="907" xr:uid="{00000000-0005-0000-0000-00001D000000}"/>
    <cellStyle name="Финансовый 2 2 2 11 3" xfId="160" xr:uid="{00000000-0005-0000-0000-00001E000000}"/>
    <cellStyle name="Финансовый 2 2 2 11 3 2" xfId="751" xr:uid="{00000000-0005-0000-0000-00001F000000}"/>
    <cellStyle name="Финансовый 2 2 2 11 4" xfId="407" xr:uid="{00000000-0005-0000-0000-000020000000}"/>
    <cellStyle name="Финансовый 2 2 2 11 4 2" xfId="998" xr:uid="{00000000-0005-0000-0000-000021000000}"/>
    <cellStyle name="Финансовый 2 2 2 11 5" xfId="609" xr:uid="{00000000-0005-0000-0000-000022000000}"/>
    <cellStyle name="Финансовый 2 2 2 12" xfId="199" xr:uid="{00000000-0005-0000-0000-000023000000}"/>
    <cellStyle name="Финансовый 2 2 2 12 2" xfId="446" xr:uid="{00000000-0005-0000-0000-000024000000}"/>
    <cellStyle name="Финансовый 2 2 2 12 2 2" xfId="1037" xr:uid="{00000000-0005-0000-0000-000025000000}"/>
    <cellStyle name="Финансовый 2 2 2 12 3" xfId="790" xr:uid="{00000000-0005-0000-0000-000026000000}"/>
    <cellStyle name="Финансовый 2 2 2 13" xfId="212" xr:uid="{00000000-0005-0000-0000-000027000000}"/>
    <cellStyle name="Финансовый 2 2 2 13 2" xfId="459" xr:uid="{00000000-0005-0000-0000-000028000000}"/>
    <cellStyle name="Финансовый 2 2 2 13 2 2" xfId="1050" xr:uid="{00000000-0005-0000-0000-000029000000}"/>
    <cellStyle name="Финансовый 2 2 2 13 3" xfId="803" xr:uid="{00000000-0005-0000-0000-00002A000000}"/>
    <cellStyle name="Финансовый 2 2 2 14" xfId="225" xr:uid="{00000000-0005-0000-0000-00002B000000}"/>
    <cellStyle name="Финансовый 2 2 2 14 2" xfId="472" xr:uid="{00000000-0005-0000-0000-00002C000000}"/>
    <cellStyle name="Финансовый 2 2 2 14 2 2" xfId="1063" xr:uid="{00000000-0005-0000-0000-00002D000000}"/>
    <cellStyle name="Финансовый 2 2 2 14 3" xfId="816" xr:uid="{00000000-0005-0000-0000-00002E000000}"/>
    <cellStyle name="Финансовый 2 2 2 15" xfId="264" xr:uid="{00000000-0005-0000-0000-00002F000000}"/>
    <cellStyle name="Финансовый 2 2 2 15 2" xfId="511" xr:uid="{00000000-0005-0000-0000-000030000000}"/>
    <cellStyle name="Финансовый 2 2 2 15 2 2" xfId="1102" xr:uid="{00000000-0005-0000-0000-000031000000}"/>
    <cellStyle name="Финансовый 2 2 2 15 3" xfId="855" xr:uid="{00000000-0005-0000-0000-000032000000}"/>
    <cellStyle name="Финансовый 2 2 2 16" xfId="108" xr:uid="{00000000-0005-0000-0000-000033000000}"/>
    <cellStyle name="Финансовый 2 2 2 16 2" xfId="699" xr:uid="{00000000-0005-0000-0000-000034000000}"/>
    <cellStyle name="Финансовый 2 2 2 17" xfId="355" xr:uid="{00000000-0005-0000-0000-000035000000}"/>
    <cellStyle name="Финансовый 2 2 2 17 2" xfId="946" xr:uid="{00000000-0005-0000-0000-000036000000}"/>
    <cellStyle name="Финансовый 2 2 2 18" xfId="605" xr:uid="{00000000-0005-0000-0000-000037000000}"/>
    <cellStyle name="Финансовый 2 2 2 19" xfId="1194" xr:uid="{00000000-0005-0000-0000-000038000000}"/>
    <cellStyle name="Финансовый 2 2 2 2" xfId="19" xr:uid="{00000000-0005-0000-0000-000039000000}"/>
    <cellStyle name="Финансовый 2 2 2 2 10" xfId="226" xr:uid="{00000000-0005-0000-0000-00003A000000}"/>
    <cellStyle name="Финансовый 2 2 2 2 10 2" xfId="473" xr:uid="{00000000-0005-0000-0000-00003B000000}"/>
    <cellStyle name="Финансовый 2 2 2 2 10 2 2" xfId="1064" xr:uid="{00000000-0005-0000-0000-00003C000000}"/>
    <cellStyle name="Финансовый 2 2 2 2 10 3" xfId="817" xr:uid="{00000000-0005-0000-0000-00003D000000}"/>
    <cellStyle name="Финансовый 2 2 2 2 11" xfId="265" xr:uid="{00000000-0005-0000-0000-00003E000000}"/>
    <cellStyle name="Финансовый 2 2 2 2 11 2" xfId="512" xr:uid="{00000000-0005-0000-0000-00003F000000}"/>
    <cellStyle name="Финансовый 2 2 2 2 11 2 2" xfId="1103" xr:uid="{00000000-0005-0000-0000-000040000000}"/>
    <cellStyle name="Финансовый 2 2 2 2 11 3" xfId="856" xr:uid="{00000000-0005-0000-0000-000041000000}"/>
    <cellStyle name="Финансовый 2 2 2 2 12" xfId="109" xr:uid="{00000000-0005-0000-0000-000042000000}"/>
    <cellStyle name="Финансовый 2 2 2 2 12 2" xfId="700" xr:uid="{00000000-0005-0000-0000-000043000000}"/>
    <cellStyle name="Финансовый 2 2 2 2 13" xfId="356" xr:uid="{00000000-0005-0000-0000-000044000000}"/>
    <cellStyle name="Финансовый 2 2 2 2 13 2" xfId="947" xr:uid="{00000000-0005-0000-0000-000045000000}"/>
    <cellStyle name="Финансовый 2 2 2 2 14" xfId="610" xr:uid="{00000000-0005-0000-0000-000046000000}"/>
    <cellStyle name="Финансовый 2 2 2 2 15" xfId="1195" xr:uid="{00000000-0005-0000-0000-000047000000}"/>
    <cellStyle name="Финансовый 2 2 2 2 2" xfId="20" xr:uid="{00000000-0005-0000-0000-000048000000}"/>
    <cellStyle name="Финансовый 2 2 2 2 2 10" xfId="113" xr:uid="{00000000-0005-0000-0000-000049000000}"/>
    <cellStyle name="Финансовый 2 2 2 2 2 10 2" xfId="704" xr:uid="{00000000-0005-0000-0000-00004A000000}"/>
    <cellStyle name="Финансовый 2 2 2 2 2 11" xfId="360" xr:uid="{00000000-0005-0000-0000-00004B000000}"/>
    <cellStyle name="Финансовый 2 2 2 2 2 11 2" xfId="951" xr:uid="{00000000-0005-0000-0000-00004C000000}"/>
    <cellStyle name="Финансовый 2 2 2 2 2 12" xfId="611" xr:uid="{00000000-0005-0000-0000-00004D000000}"/>
    <cellStyle name="Финансовый 2 2 2 2 2 2" xfId="21" xr:uid="{00000000-0005-0000-0000-00004E000000}"/>
    <cellStyle name="Финансовый 2 2 2 2 2 2 2" xfId="22" xr:uid="{00000000-0005-0000-0000-00004F000000}"/>
    <cellStyle name="Финансовый 2 2 2 2 2 2 2 2" xfId="334" xr:uid="{00000000-0005-0000-0000-000050000000}"/>
    <cellStyle name="Финансовый 2 2 2 2 2 2 2 2 2" xfId="581" xr:uid="{00000000-0005-0000-0000-000051000000}"/>
    <cellStyle name="Финансовый 2 2 2 2 2 2 2 2 2 2" xfId="1172" xr:uid="{00000000-0005-0000-0000-000052000000}"/>
    <cellStyle name="Финансовый 2 2 2 2 2 2 2 2 3" xfId="925" xr:uid="{00000000-0005-0000-0000-000053000000}"/>
    <cellStyle name="Финансовый 2 2 2 2 2 2 2 3" xfId="178" xr:uid="{00000000-0005-0000-0000-000054000000}"/>
    <cellStyle name="Финансовый 2 2 2 2 2 2 2 3 2" xfId="769" xr:uid="{00000000-0005-0000-0000-000055000000}"/>
    <cellStyle name="Финансовый 2 2 2 2 2 2 2 4" xfId="425" xr:uid="{00000000-0005-0000-0000-000056000000}"/>
    <cellStyle name="Финансовый 2 2 2 2 2 2 2 4 2" xfId="1016" xr:uid="{00000000-0005-0000-0000-000057000000}"/>
    <cellStyle name="Финансовый 2 2 2 2 2 2 2 5" xfId="613" xr:uid="{00000000-0005-0000-0000-000058000000}"/>
    <cellStyle name="Финансовый 2 2 2 2 2 2 3" xfId="243" xr:uid="{00000000-0005-0000-0000-000059000000}"/>
    <cellStyle name="Финансовый 2 2 2 2 2 2 3 2" xfId="490" xr:uid="{00000000-0005-0000-0000-00005A000000}"/>
    <cellStyle name="Финансовый 2 2 2 2 2 2 3 2 2" xfId="1081" xr:uid="{00000000-0005-0000-0000-00005B000000}"/>
    <cellStyle name="Финансовый 2 2 2 2 2 2 3 3" xfId="834" xr:uid="{00000000-0005-0000-0000-00005C000000}"/>
    <cellStyle name="Финансовый 2 2 2 2 2 2 4" xfId="282" xr:uid="{00000000-0005-0000-0000-00005D000000}"/>
    <cellStyle name="Финансовый 2 2 2 2 2 2 4 2" xfId="529" xr:uid="{00000000-0005-0000-0000-00005E000000}"/>
    <cellStyle name="Финансовый 2 2 2 2 2 2 4 2 2" xfId="1120" xr:uid="{00000000-0005-0000-0000-00005F000000}"/>
    <cellStyle name="Финансовый 2 2 2 2 2 2 4 3" xfId="873" xr:uid="{00000000-0005-0000-0000-000060000000}"/>
    <cellStyle name="Финансовый 2 2 2 2 2 2 5" xfId="126" xr:uid="{00000000-0005-0000-0000-000061000000}"/>
    <cellStyle name="Финансовый 2 2 2 2 2 2 5 2" xfId="717" xr:uid="{00000000-0005-0000-0000-000062000000}"/>
    <cellStyle name="Финансовый 2 2 2 2 2 2 6" xfId="373" xr:uid="{00000000-0005-0000-0000-000063000000}"/>
    <cellStyle name="Финансовый 2 2 2 2 2 2 6 2" xfId="964" xr:uid="{00000000-0005-0000-0000-000064000000}"/>
    <cellStyle name="Финансовый 2 2 2 2 2 2 7" xfId="612" xr:uid="{00000000-0005-0000-0000-000065000000}"/>
    <cellStyle name="Финансовый 2 2 2 2 2 3" xfId="23" xr:uid="{00000000-0005-0000-0000-000066000000}"/>
    <cellStyle name="Финансовый 2 2 2 2 2 3 2" xfId="24" xr:uid="{00000000-0005-0000-0000-000067000000}"/>
    <cellStyle name="Финансовый 2 2 2 2 2 3 2 2" xfId="347" xr:uid="{00000000-0005-0000-0000-000068000000}"/>
    <cellStyle name="Финансовый 2 2 2 2 2 3 2 2 2" xfId="594" xr:uid="{00000000-0005-0000-0000-000069000000}"/>
    <cellStyle name="Финансовый 2 2 2 2 2 3 2 2 2 2" xfId="1185" xr:uid="{00000000-0005-0000-0000-00006A000000}"/>
    <cellStyle name="Финансовый 2 2 2 2 2 3 2 2 3" xfId="938" xr:uid="{00000000-0005-0000-0000-00006B000000}"/>
    <cellStyle name="Финансовый 2 2 2 2 2 3 2 3" xfId="191" xr:uid="{00000000-0005-0000-0000-00006C000000}"/>
    <cellStyle name="Финансовый 2 2 2 2 2 3 2 3 2" xfId="782" xr:uid="{00000000-0005-0000-0000-00006D000000}"/>
    <cellStyle name="Финансовый 2 2 2 2 2 3 2 4" xfId="438" xr:uid="{00000000-0005-0000-0000-00006E000000}"/>
    <cellStyle name="Финансовый 2 2 2 2 2 3 2 4 2" xfId="1029" xr:uid="{00000000-0005-0000-0000-00006F000000}"/>
    <cellStyle name="Финансовый 2 2 2 2 2 3 2 5" xfId="615" xr:uid="{00000000-0005-0000-0000-000070000000}"/>
    <cellStyle name="Финансовый 2 2 2 2 2 3 3" xfId="256" xr:uid="{00000000-0005-0000-0000-000071000000}"/>
    <cellStyle name="Финансовый 2 2 2 2 2 3 3 2" xfId="503" xr:uid="{00000000-0005-0000-0000-000072000000}"/>
    <cellStyle name="Финансовый 2 2 2 2 2 3 3 2 2" xfId="1094" xr:uid="{00000000-0005-0000-0000-000073000000}"/>
    <cellStyle name="Финансовый 2 2 2 2 2 3 3 3" xfId="847" xr:uid="{00000000-0005-0000-0000-000074000000}"/>
    <cellStyle name="Финансовый 2 2 2 2 2 3 4" xfId="295" xr:uid="{00000000-0005-0000-0000-000075000000}"/>
    <cellStyle name="Финансовый 2 2 2 2 2 3 4 2" xfId="542" xr:uid="{00000000-0005-0000-0000-000076000000}"/>
    <cellStyle name="Финансовый 2 2 2 2 2 3 4 2 2" xfId="1133" xr:uid="{00000000-0005-0000-0000-000077000000}"/>
    <cellStyle name="Финансовый 2 2 2 2 2 3 4 3" xfId="886" xr:uid="{00000000-0005-0000-0000-000078000000}"/>
    <cellStyle name="Финансовый 2 2 2 2 2 3 5" xfId="139" xr:uid="{00000000-0005-0000-0000-000079000000}"/>
    <cellStyle name="Финансовый 2 2 2 2 2 3 5 2" xfId="730" xr:uid="{00000000-0005-0000-0000-00007A000000}"/>
    <cellStyle name="Финансовый 2 2 2 2 2 3 6" xfId="386" xr:uid="{00000000-0005-0000-0000-00007B000000}"/>
    <cellStyle name="Финансовый 2 2 2 2 2 3 6 2" xfId="977" xr:uid="{00000000-0005-0000-0000-00007C000000}"/>
    <cellStyle name="Финансовый 2 2 2 2 2 3 7" xfId="614" xr:uid="{00000000-0005-0000-0000-00007D000000}"/>
    <cellStyle name="Финансовый 2 2 2 2 2 4" xfId="25" xr:uid="{00000000-0005-0000-0000-00007E000000}"/>
    <cellStyle name="Финансовый 2 2 2 2 2 4 2" xfId="308" xr:uid="{00000000-0005-0000-0000-00007F000000}"/>
    <cellStyle name="Финансовый 2 2 2 2 2 4 2 2" xfId="555" xr:uid="{00000000-0005-0000-0000-000080000000}"/>
    <cellStyle name="Финансовый 2 2 2 2 2 4 2 2 2" xfId="1146" xr:uid="{00000000-0005-0000-0000-000081000000}"/>
    <cellStyle name="Финансовый 2 2 2 2 2 4 2 3" xfId="899" xr:uid="{00000000-0005-0000-0000-000082000000}"/>
    <cellStyle name="Финансовый 2 2 2 2 2 4 3" xfId="152" xr:uid="{00000000-0005-0000-0000-000083000000}"/>
    <cellStyle name="Финансовый 2 2 2 2 2 4 3 2" xfId="743" xr:uid="{00000000-0005-0000-0000-000084000000}"/>
    <cellStyle name="Финансовый 2 2 2 2 2 4 4" xfId="399" xr:uid="{00000000-0005-0000-0000-000085000000}"/>
    <cellStyle name="Финансовый 2 2 2 2 2 4 4 2" xfId="990" xr:uid="{00000000-0005-0000-0000-000086000000}"/>
    <cellStyle name="Финансовый 2 2 2 2 2 4 5" xfId="616" xr:uid="{00000000-0005-0000-0000-000087000000}"/>
    <cellStyle name="Финансовый 2 2 2 2 2 5" xfId="26" xr:uid="{00000000-0005-0000-0000-000088000000}"/>
    <cellStyle name="Финансовый 2 2 2 2 2 5 2" xfId="321" xr:uid="{00000000-0005-0000-0000-000089000000}"/>
    <cellStyle name="Финансовый 2 2 2 2 2 5 2 2" xfId="568" xr:uid="{00000000-0005-0000-0000-00008A000000}"/>
    <cellStyle name="Финансовый 2 2 2 2 2 5 2 2 2" xfId="1159" xr:uid="{00000000-0005-0000-0000-00008B000000}"/>
    <cellStyle name="Финансовый 2 2 2 2 2 5 2 3" xfId="912" xr:uid="{00000000-0005-0000-0000-00008C000000}"/>
    <cellStyle name="Финансовый 2 2 2 2 2 5 3" xfId="165" xr:uid="{00000000-0005-0000-0000-00008D000000}"/>
    <cellStyle name="Финансовый 2 2 2 2 2 5 3 2" xfId="756" xr:uid="{00000000-0005-0000-0000-00008E000000}"/>
    <cellStyle name="Финансовый 2 2 2 2 2 5 4" xfId="412" xr:uid="{00000000-0005-0000-0000-00008F000000}"/>
    <cellStyle name="Финансовый 2 2 2 2 2 5 4 2" xfId="1003" xr:uid="{00000000-0005-0000-0000-000090000000}"/>
    <cellStyle name="Финансовый 2 2 2 2 2 5 5" xfId="617" xr:uid="{00000000-0005-0000-0000-000091000000}"/>
    <cellStyle name="Финансовый 2 2 2 2 2 6" xfId="204" xr:uid="{00000000-0005-0000-0000-000092000000}"/>
    <cellStyle name="Финансовый 2 2 2 2 2 6 2" xfId="451" xr:uid="{00000000-0005-0000-0000-000093000000}"/>
    <cellStyle name="Финансовый 2 2 2 2 2 6 2 2" xfId="1042" xr:uid="{00000000-0005-0000-0000-000094000000}"/>
    <cellStyle name="Финансовый 2 2 2 2 2 6 3" xfId="795" xr:uid="{00000000-0005-0000-0000-000095000000}"/>
    <cellStyle name="Финансовый 2 2 2 2 2 7" xfId="217" xr:uid="{00000000-0005-0000-0000-000096000000}"/>
    <cellStyle name="Финансовый 2 2 2 2 2 7 2" xfId="464" xr:uid="{00000000-0005-0000-0000-000097000000}"/>
    <cellStyle name="Финансовый 2 2 2 2 2 7 2 2" xfId="1055" xr:uid="{00000000-0005-0000-0000-000098000000}"/>
    <cellStyle name="Финансовый 2 2 2 2 2 7 3" xfId="808" xr:uid="{00000000-0005-0000-0000-000099000000}"/>
    <cellStyle name="Финансовый 2 2 2 2 2 8" xfId="230" xr:uid="{00000000-0005-0000-0000-00009A000000}"/>
    <cellStyle name="Финансовый 2 2 2 2 2 8 2" xfId="477" xr:uid="{00000000-0005-0000-0000-00009B000000}"/>
    <cellStyle name="Финансовый 2 2 2 2 2 8 2 2" xfId="1068" xr:uid="{00000000-0005-0000-0000-00009C000000}"/>
    <cellStyle name="Финансовый 2 2 2 2 2 8 3" xfId="821" xr:uid="{00000000-0005-0000-0000-00009D000000}"/>
    <cellStyle name="Финансовый 2 2 2 2 2 9" xfId="269" xr:uid="{00000000-0005-0000-0000-00009E000000}"/>
    <cellStyle name="Финансовый 2 2 2 2 2 9 2" xfId="516" xr:uid="{00000000-0005-0000-0000-00009F000000}"/>
    <cellStyle name="Финансовый 2 2 2 2 2 9 2 2" xfId="1107" xr:uid="{00000000-0005-0000-0000-0000A0000000}"/>
    <cellStyle name="Финансовый 2 2 2 2 2 9 3" xfId="860" xr:uid="{00000000-0005-0000-0000-0000A1000000}"/>
    <cellStyle name="Финансовый 2 2 2 2 3" xfId="27" xr:uid="{00000000-0005-0000-0000-0000A2000000}"/>
    <cellStyle name="Финансовый 2 2 2 2 3 10" xfId="118" xr:uid="{00000000-0005-0000-0000-0000A3000000}"/>
    <cellStyle name="Финансовый 2 2 2 2 3 10 2" xfId="709" xr:uid="{00000000-0005-0000-0000-0000A4000000}"/>
    <cellStyle name="Финансовый 2 2 2 2 3 11" xfId="365" xr:uid="{00000000-0005-0000-0000-0000A5000000}"/>
    <cellStyle name="Финансовый 2 2 2 2 3 11 2" xfId="956" xr:uid="{00000000-0005-0000-0000-0000A6000000}"/>
    <cellStyle name="Финансовый 2 2 2 2 3 12" xfId="618" xr:uid="{00000000-0005-0000-0000-0000A7000000}"/>
    <cellStyle name="Финансовый 2 2 2 2 3 2" xfId="28" xr:uid="{00000000-0005-0000-0000-0000A8000000}"/>
    <cellStyle name="Финансовый 2 2 2 2 3 2 2" xfId="29" xr:uid="{00000000-0005-0000-0000-0000A9000000}"/>
    <cellStyle name="Финансовый 2 2 2 2 3 2 2 2" xfId="339" xr:uid="{00000000-0005-0000-0000-0000AA000000}"/>
    <cellStyle name="Финансовый 2 2 2 2 3 2 2 2 2" xfId="586" xr:uid="{00000000-0005-0000-0000-0000AB000000}"/>
    <cellStyle name="Финансовый 2 2 2 2 3 2 2 2 2 2" xfId="1177" xr:uid="{00000000-0005-0000-0000-0000AC000000}"/>
    <cellStyle name="Финансовый 2 2 2 2 3 2 2 2 3" xfId="930" xr:uid="{00000000-0005-0000-0000-0000AD000000}"/>
    <cellStyle name="Финансовый 2 2 2 2 3 2 2 3" xfId="183" xr:uid="{00000000-0005-0000-0000-0000AE000000}"/>
    <cellStyle name="Финансовый 2 2 2 2 3 2 2 3 2" xfId="774" xr:uid="{00000000-0005-0000-0000-0000AF000000}"/>
    <cellStyle name="Финансовый 2 2 2 2 3 2 2 4" xfId="430" xr:uid="{00000000-0005-0000-0000-0000B0000000}"/>
    <cellStyle name="Финансовый 2 2 2 2 3 2 2 4 2" xfId="1021" xr:uid="{00000000-0005-0000-0000-0000B1000000}"/>
    <cellStyle name="Финансовый 2 2 2 2 3 2 2 5" xfId="620" xr:uid="{00000000-0005-0000-0000-0000B2000000}"/>
    <cellStyle name="Финансовый 2 2 2 2 3 2 3" xfId="248" xr:uid="{00000000-0005-0000-0000-0000B3000000}"/>
    <cellStyle name="Финансовый 2 2 2 2 3 2 3 2" xfId="495" xr:uid="{00000000-0005-0000-0000-0000B4000000}"/>
    <cellStyle name="Финансовый 2 2 2 2 3 2 3 2 2" xfId="1086" xr:uid="{00000000-0005-0000-0000-0000B5000000}"/>
    <cellStyle name="Финансовый 2 2 2 2 3 2 3 3" xfId="839" xr:uid="{00000000-0005-0000-0000-0000B6000000}"/>
    <cellStyle name="Финансовый 2 2 2 2 3 2 4" xfId="287" xr:uid="{00000000-0005-0000-0000-0000B7000000}"/>
    <cellStyle name="Финансовый 2 2 2 2 3 2 4 2" xfId="534" xr:uid="{00000000-0005-0000-0000-0000B8000000}"/>
    <cellStyle name="Финансовый 2 2 2 2 3 2 4 2 2" xfId="1125" xr:uid="{00000000-0005-0000-0000-0000B9000000}"/>
    <cellStyle name="Финансовый 2 2 2 2 3 2 4 3" xfId="878" xr:uid="{00000000-0005-0000-0000-0000BA000000}"/>
    <cellStyle name="Финансовый 2 2 2 2 3 2 5" xfId="131" xr:uid="{00000000-0005-0000-0000-0000BB000000}"/>
    <cellStyle name="Финансовый 2 2 2 2 3 2 5 2" xfId="722" xr:uid="{00000000-0005-0000-0000-0000BC000000}"/>
    <cellStyle name="Финансовый 2 2 2 2 3 2 6" xfId="378" xr:uid="{00000000-0005-0000-0000-0000BD000000}"/>
    <cellStyle name="Финансовый 2 2 2 2 3 2 6 2" xfId="969" xr:uid="{00000000-0005-0000-0000-0000BE000000}"/>
    <cellStyle name="Финансовый 2 2 2 2 3 2 7" xfId="619" xr:uid="{00000000-0005-0000-0000-0000BF000000}"/>
    <cellStyle name="Финансовый 2 2 2 2 3 3" xfId="30" xr:uid="{00000000-0005-0000-0000-0000C0000000}"/>
    <cellStyle name="Финансовый 2 2 2 2 3 3 2" xfId="31" xr:uid="{00000000-0005-0000-0000-0000C1000000}"/>
    <cellStyle name="Финансовый 2 2 2 2 3 3 2 2" xfId="352" xr:uid="{00000000-0005-0000-0000-0000C2000000}"/>
    <cellStyle name="Финансовый 2 2 2 2 3 3 2 2 2" xfId="599" xr:uid="{00000000-0005-0000-0000-0000C3000000}"/>
    <cellStyle name="Финансовый 2 2 2 2 3 3 2 2 2 2" xfId="1190" xr:uid="{00000000-0005-0000-0000-0000C4000000}"/>
    <cellStyle name="Финансовый 2 2 2 2 3 3 2 2 3" xfId="943" xr:uid="{00000000-0005-0000-0000-0000C5000000}"/>
    <cellStyle name="Финансовый 2 2 2 2 3 3 2 3" xfId="196" xr:uid="{00000000-0005-0000-0000-0000C6000000}"/>
    <cellStyle name="Финансовый 2 2 2 2 3 3 2 3 2" xfId="787" xr:uid="{00000000-0005-0000-0000-0000C7000000}"/>
    <cellStyle name="Финансовый 2 2 2 2 3 3 2 4" xfId="443" xr:uid="{00000000-0005-0000-0000-0000C8000000}"/>
    <cellStyle name="Финансовый 2 2 2 2 3 3 2 4 2" xfId="1034" xr:uid="{00000000-0005-0000-0000-0000C9000000}"/>
    <cellStyle name="Финансовый 2 2 2 2 3 3 2 5" xfId="622" xr:uid="{00000000-0005-0000-0000-0000CA000000}"/>
    <cellStyle name="Финансовый 2 2 2 2 3 3 3" xfId="261" xr:uid="{00000000-0005-0000-0000-0000CB000000}"/>
    <cellStyle name="Финансовый 2 2 2 2 3 3 3 2" xfId="508" xr:uid="{00000000-0005-0000-0000-0000CC000000}"/>
    <cellStyle name="Финансовый 2 2 2 2 3 3 3 2 2" xfId="1099" xr:uid="{00000000-0005-0000-0000-0000CD000000}"/>
    <cellStyle name="Финансовый 2 2 2 2 3 3 3 3" xfId="852" xr:uid="{00000000-0005-0000-0000-0000CE000000}"/>
    <cellStyle name="Финансовый 2 2 2 2 3 3 4" xfId="300" xr:uid="{00000000-0005-0000-0000-0000CF000000}"/>
    <cellStyle name="Финансовый 2 2 2 2 3 3 4 2" xfId="547" xr:uid="{00000000-0005-0000-0000-0000D0000000}"/>
    <cellStyle name="Финансовый 2 2 2 2 3 3 4 2 2" xfId="1138" xr:uid="{00000000-0005-0000-0000-0000D1000000}"/>
    <cellStyle name="Финансовый 2 2 2 2 3 3 4 3" xfId="891" xr:uid="{00000000-0005-0000-0000-0000D2000000}"/>
    <cellStyle name="Финансовый 2 2 2 2 3 3 5" xfId="144" xr:uid="{00000000-0005-0000-0000-0000D3000000}"/>
    <cellStyle name="Финансовый 2 2 2 2 3 3 5 2" xfId="735" xr:uid="{00000000-0005-0000-0000-0000D4000000}"/>
    <cellStyle name="Финансовый 2 2 2 2 3 3 6" xfId="391" xr:uid="{00000000-0005-0000-0000-0000D5000000}"/>
    <cellStyle name="Финансовый 2 2 2 2 3 3 6 2" xfId="982" xr:uid="{00000000-0005-0000-0000-0000D6000000}"/>
    <cellStyle name="Финансовый 2 2 2 2 3 3 7" xfId="621" xr:uid="{00000000-0005-0000-0000-0000D7000000}"/>
    <cellStyle name="Финансовый 2 2 2 2 3 4" xfId="32" xr:uid="{00000000-0005-0000-0000-0000D8000000}"/>
    <cellStyle name="Финансовый 2 2 2 2 3 4 2" xfId="313" xr:uid="{00000000-0005-0000-0000-0000D9000000}"/>
    <cellStyle name="Финансовый 2 2 2 2 3 4 2 2" xfId="560" xr:uid="{00000000-0005-0000-0000-0000DA000000}"/>
    <cellStyle name="Финансовый 2 2 2 2 3 4 2 2 2" xfId="1151" xr:uid="{00000000-0005-0000-0000-0000DB000000}"/>
    <cellStyle name="Финансовый 2 2 2 2 3 4 2 3" xfId="904" xr:uid="{00000000-0005-0000-0000-0000DC000000}"/>
    <cellStyle name="Финансовый 2 2 2 2 3 4 3" xfId="157" xr:uid="{00000000-0005-0000-0000-0000DD000000}"/>
    <cellStyle name="Финансовый 2 2 2 2 3 4 3 2" xfId="748" xr:uid="{00000000-0005-0000-0000-0000DE000000}"/>
    <cellStyle name="Финансовый 2 2 2 2 3 4 4" xfId="404" xr:uid="{00000000-0005-0000-0000-0000DF000000}"/>
    <cellStyle name="Финансовый 2 2 2 2 3 4 4 2" xfId="995" xr:uid="{00000000-0005-0000-0000-0000E0000000}"/>
    <cellStyle name="Финансовый 2 2 2 2 3 4 5" xfId="623" xr:uid="{00000000-0005-0000-0000-0000E1000000}"/>
    <cellStyle name="Финансовый 2 2 2 2 3 5" xfId="33" xr:uid="{00000000-0005-0000-0000-0000E2000000}"/>
    <cellStyle name="Финансовый 2 2 2 2 3 5 2" xfId="326" xr:uid="{00000000-0005-0000-0000-0000E3000000}"/>
    <cellStyle name="Финансовый 2 2 2 2 3 5 2 2" xfId="573" xr:uid="{00000000-0005-0000-0000-0000E4000000}"/>
    <cellStyle name="Финансовый 2 2 2 2 3 5 2 2 2" xfId="1164" xr:uid="{00000000-0005-0000-0000-0000E5000000}"/>
    <cellStyle name="Финансовый 2 2 2 2 3 5 2 3" xfId="917" xr:uid="{00000000-0005-0000-0000-0000E6000000}"/>
    <cellStyle name="Финансовый 2 2 2 2 3 5 3" xfId="170" xr:uid="{00000000-0005-0000-0000-0000E7000000}"/>
    <cellStyle name="Финансовый 2 2 2 2 3 5 3 2" xfId="761" xr:uid="{00000000-0005-0000-0000-0000E8000000}"/>
    <cellStyle name="Финансовый 2 2 2 2 3 5 4" xfId="417" xr:uid="{00000000-0005-0000-0000-0000E9000000}"/>
    <cellStyle name="Финансовый 2 2 2 2 3 5 4 2" xfId="1008" xr:uid="{00000000-0005-0000-0000-0000EA000000}"/>
    <cellStyle name="Финансовый 2 2 2 2 3 5 5" xfId="624" xr:uid="{00000000-0005-0000-0000-0000EB000000}"/>
    <cellStyle name="Финансовый 2 2 2 2 3 6" xfId="209" xr:uid="{00000000-0005-0000-0000-0000EC000000}"/>
    <cellStyle name="Финансовый 2 2 2 2 3 6 2" xfId="456" xr:uid="{00000000-0005-0000-0000-0000ED000000}"/>
    <cellStyle name="Финансовый 2 2 2 2 3 6 2 2" xfId="1047" xr:uid="{00000000-0005-0000-0000-0000EE000000}"/>
    <cellStyle name="Финансовый 2 2 2 2 3 6 3" xfId="800" xr:uid="{00000000-0005-0000-0000-0000EF000000}"/>
    <cellStyle name="Финансовый 2 2 2 2 3 7" xfId="222" xr:uid="{00000000-0005-0000-0000-0000F0000000}"/>
    <cellStyle name="Финансовый 2 2 2 2 3 7 2" xfId="469" xr:uid="{00000000-0005-0000-0000-0000F1000000}"/>
    <cellStyle name="Финансовый 2 2 2 2 3 7 2 2" xfId="1060" xr:uid="{00000000-0005-0000-0000-0000F2000000}"/>
    <cellStyle name="Финансовый 2 2 2 2 3 7 3" xfId="813" xr:uid="{00000000-0005-0000-0000-0000F3000000}"/>
    <cellStyle name="Финансовый 2 2 2 2 3 8" xfId="235" xr:uid="{00000000-0005-0000-0000-0000F4000000}"/>
    <cellStyle name="Финансовый 2 2 2 2 3 8 2" xfId="482" xr:uid="{00000000-0005-0000-0000-0000F5000000}"/>
    <cellStyle name="Финансовый 2 2 2 2 3 8 2 2" xfId="1073" xr:uid="{00000000-0005-0000-0000-0000F6000000}"/>
    <cellStyle name="Финансовый 2 2 2 2 3 8 3" xfId="826" xr:uid="{00000000-0005-0000-0000-0000F7000000}"/>
    <cellStyle name="Финансовый 2 2 2 2 3 9" xfId="274" xr:uid="{00000000-0005-0000-0000-0000F8000000}"/>
    <cellStyle name="Финансовый 2 2 2 2 3 9 2" xfId="521" xr:uid="{00000000-0005-0000-0000-0000F9000000}"/>
    <cellStyle name="Финансовый 2 2 2 2 3 9 2 2" xfId="1112" xr:uid="{00000000-0005-0000-0000-0000FA000000}"/>
    <cellStyle name="Финансовый 2 2 2 2 3 9 3" xfId="865" xr:uid="{00000000-0005-0000-0000-0000FB000000}"/>
    <cellStyle name="Финансовый 2 2 2 2 4" xfId="34" xr:uid="{00000000-0005-0000-0000-0000FC000000}"/>
    <cellStyle name="Финансовый 2 2 2 2 4 2" xfId="35" xr:uid="{00000000-0005-0000-0000-0000FD000000}"/>
    <cellStyle name="Финансовый 2 2 2 2 4 2 2" xfId="330" xr:uid="{00000000-0005-0000-0000-0000FE000000}"/>
    <cellStyle name="Финансовый 2 2 2 2 4 2 2 2" xfId="577" xr:uid="{00000000-0005-0000-0000-0000FF000000}"/>
    <cellStyle name="Финансовый 2 2 2 2 4 2 2 2 2" xfId="1168" xr:uid="{00000000-0005-0000-0000-000000010000}"/>
    <cellStyle name="Финансовый 2 2 2 2 4 2 2 3" xfId="921" xr:uid="{00000000-0005-0000-0000-000001010000}"/>
    <cellStyle name="Финансовый 2 2 2 2 4 2 3" xfId="174" xr:uid="{00000000-0005-0000-0000-000002010000}"/>
    <cellStyle name="Финансовый 2 2 2 2 4 2 3 2" xfId="765" xr:uid="{00000000-0005-0000-0000-000003010000}"/>
    <cellStyle name="Финансовый 2 2 2 2 4 2 4" xfId="421" xr:uid="{00000000-0005-0000-0000-000004010000}"/>
    <cellStyle name="Финансовый 2 2 2 2 4 2 4 2" xfId="1012" xr:uid="{00000000-0005-0000-0000-000005010000}"/>
    <cellStyle name="Финансовый 2 2 2 2 4 2 5" xfId="626" xr:uid="{00000000-0005-0000-0000-000006010000}"/>
    <cellStyle name="Финансовый 2 2 2 2 4 3" xfId="239" xr:uid="{00000000-0005-0000-0000-000007010000}"/>
    <cellStyle name="Финансовый 2 2 2 2 4 3 2" xfId="486" xr:uid="{00000000-0005-0000-0000-000008010000}"/>
    <cellStyle name="Финансовый 2 2 2 2 4 3 2 2" xfId="1077" xr:uid="{00000000-0005-0000-0000-000009010000}"/>
    <cellStyle name="Финансовый 2 2 2 2 4 3 3" xfId="830" xr:uid="{00000000-0005-0000-0000-00000A010000}"/>
    <cellStyle name="Финансовый 2 2 2 2 4 4" xfId="278" xr:uid="{00000000-0005-0000-0000-00000B010000}"/>
    <cellStyle name="Финансовый 2 2 2 2 4 4 2" xfId="525" xr:uid="{00000000-0005-0000-0000-00000C010000}"/>
    <cellStyle name="Финансовый 2 2 2 2 4 4 2 2" xfId="1116" xr:uid="{00000000-0005-0000-0000-00000D010000}"/>
    <cellStyle name="Финансовый 2 2 2 2 4 4 3" xfId="869" xr:uid="{00000000-0005-0000-0000-00000E010000}"/>
    <cellStyle name="Финансовый 2 2 2 2 4 5" xfId="122" xr:uid="{00000000-0005-0000-0000-00000F010000}"/>
    <cellStyle name="Финансовый 2 2 2 2 4 5 2" xfId="713" xr:uid="{00000000-0005-0000-0000-000010010000}"/>
    <cellStyle name="Финансовый 2 2 2 2 4 6" xfId="369" xr:uid="{00000000-0005-0000-0000-000011010000}"/>
    <cellStyle name="Финансовый 2 2 2 2 4 6 2" xfId="960" xr:uid="{00000000-0005-0000-0000-000012010000}"/>
    <cellStyle name="Финансовый 2 2 2 2 4 7" xfId="625" xr:uid="{00000000-0005-0000-0000-000013010000}"/>
    <cellStyle name="Финансовый 2 2 2 2 5" xfId="36" xr:uid="{00000000-0005-0000-0000-000014010000}"/>
    <cellStyle name="Финансовый 2 2 2 2 5 2" xfId="37" xr:uid="{00000000-0005-0000-0000-000015010000}"/>
    <cellStyle name="Финансовый 2 2 2 2 5 2 2" xfId="343" xr:uid="{00000000-0005-0000-0000-000016010000}"/>
    <cellStyle name="Финансовый 2 2 2 2 5 2 2 2" xfId="590" xr:uid="{00000000-0005-0000-0000-000017010000}"/>
    <cellStyle name="Финансовый 2 2 2 2 5 2 2 2 2" xfId="1181" xr:uid="{00000000-0005-0000-0000-000018010000}"/>
    <cellStyle name="Финансовый 2 2 2 2 5 2 2 3" xfId="934" xr:uid="{00000000-0005-0000-0000-000019010000}"/>
    <cellStyle name="Финансовый 2 2 2 2 5 2 3" xfId="187" xr:uid="{00000000-0005-0000-0000-00001A010000}"/>
    <cellStyle name="Финансовый 2 2 2 2 5 2 3 2" xfId="778" xr:uid="{00000000-0005-0000-0000-00001B010000}"/>
    <cellStyle name="Финансовый 2 2 2 2 5 2 4" xfId="434" xr:uid="{00000000-0005-0000-0000-00001C010000}"/>
    <cellStyle name="Финансовый 2 2 2 2 5 2 4 2" xfId="1025" xr:uid="{00000000-0005-0000-0000-00001D010000}"/>
    <cellStyle name="Финансовый 2 2 2 2 5 2 5" xfId="628" xr:uid="{00000000-0005-0000-0000-00001E010000}"/>
    <cellStyle name="Финансовый 2 2 2 2 5 3" xfId="252" xr:uid="{00000000-0005-0000-0000-00001F010000}"/>
    <cellStyle name="Финансовый 2 2 2 2 5 3 2" xfId="499" xr:uid="{00000000-0005-0000-0000-000020010000}"/>
    <cellStyle name="Финансовый 2 2 2 2 5 3 2 2" xfId="1090" xr:uid="{00000000-0005-0000-0000-000021010000}"/>
    <cellStyle name="Финансовый 2 2 2 2 5 3 3" xfId="843" xr:uid="{00000000-0005-0000-0000-000022010000}"/>
    <cellStyle name="Финансовый 2 2 2 2 5 4" xfId="291" xr:uid="{00000000-0005-0000-0000-000023010000}"/>
    <cellStyle name="Финансовый 2 2 2 2 5 4 2" xfId="538" xr:uid="{00000000-0005-0000-0000-000024010000}"/>
    <cellStyle name="Финансовый 2 2 2 2 5 4 2 2" xfId="1129" xr:uid="{00000000-0005-0000-0000-000025010000}"/>
    <cellStyle name="Финансовый 2 2 2 2 5 4 3" xfId="882" xr:uid="{00000000-0005-0000-0000-000026010000}"/>
    <cellStyle name="Финансовый 2 2 2 2 5 5" xfId="135" xr:uid="{00000000-0005-0000-0000-000027010000}"/>
    <cellStyle name="Финансовый 2 2 2 2 5 5 2" xfId="726" xr:uid="{00000000-0005-0000-0000-000028010000}"/>
    <cellStyle name="Финансовый 2 2 2 2 5 6" xfId="382" xr:uid="{00000000-0005-0000-0000-000029010000}"/>
    <cellStyle name="Финансовый 2 2 2 2 5 6 2" xfId="973" xr:uid="{00000000-0005-0000-0000-00002A010000}"/>
    <cellStyle name="Финансовый 2 2 2 2 5 7" xfId="627" xr:uid="{00000000-0005-0000-0000-00002B010000}"/>
    <cellStyle name="Финансовый 2 2 2 2 6" xfId="38" xr:uid="{00000000-0005-0000-0000-00002C010000}"/>
    <cellStyle name="Финансовый 2 2 2 2 6 2" xfId="304" xr:uid="{00000000-0005-0000-0000-00002D010000}"/>
    <cellStyle name="Финансовый 2 2 2 2 6 2 2" xfId="551" xr:uid="{00000000-0005-0000-0000-00002E010000}"/>
    <cellStyle name="Финансовый 2 2 2 2 6 2 2 2" xfId="1142" xr:uid="{00000000-0005-0000-0000-00002F010000}"/>
    <cellStyle name="Финансовый 2 2 2 2 6 2 3" xfId="895" xr:uid="{00000000-0005-0000-0000-000030010000}"/>
    <cellStyle name="Финансовый 2 2 2 2 6 3" xfId="148" xr:uid="{00000000-0005-0000-0000-000031010000}"/>
    <cellStyle name="Финансовый 2 2 2 2 6 3 2" xfId="739" xr:uid="{00000000-0005-0000-0000-000032010000}"/>
    <cellStyle name="Финансовый 2 2 2 2 6 4" xfId="395" xr:uid="{00000000-0005-0000-0000-000033010000}"/>
    <cellStyle name="Финансовый 2 2 2 2 6 4 2" xfId="986" xr:uid="{00000000-0005-0000-0000-000034010000}"/>
    <cellStyle name="Финансовый 2 2 2 2 6 5" xfId="629" xr:uid="{00000000-0005-0000-0000-000035010000}"/>
    <cellStyle name="Финансовый 2 2 2 2 7" xfId="39" xr:uid="{00000000-0005-0000-0000-000036010000}"/>
    <cellStyle name="Финансовый 2 2 2 2 7 2" xfId="317" xr:uid="{00000000-0005-0000-0000-000037010000}"/>
    <cellStyle name="Финансовый 2 2 2 2 7 2 2" xfId="564" xr:uid="{00000000-0005-0000-0000-000038010000}"/>
    <cellStyle name="Финансовый 2 2 2 2 7 2 2 2" xfId="1155" xr:uid="{00000000-0005-0000-0000-000039010000}"/>
    <cellStyle name="Финансовый 2 2 2 2 7 2 3" xfId="908" xr:uid="{00000000-0005-0000-0000-00003A010000}"/>
    <cellStyle name="Финансовый 2 2 2 2 7 3" xfId="161" xr:uid="{00000000-0005-0000-0000-00003B010000}"/>
    <cellStyle name="Финансовый 2 2 2 2 7 3 2" xfId="752" xr:uid="{00000000-0005-0000-0000-00003C010000}"/>
    <cellStyle name="Финансовый 2 2 2 2 7 4" xfId="408" xr:uid="{00000000-0005-0000-0000-00003D010000}"/>
    <cellStyle name="Финансовый 2 2 2 2 7 4 2" xfId="999" xr:uid="{00000000-0005-0000-0000-00003E010000}"/>
    <cellStyle name="Финансовый 2 2 2 2 7 5" xfId="630" xr:uid="{00000000-0005-0000-0000-00003F010000}"/>
    <cellStyle name="Финансовый 2 2 2 2 8" xfId="200" xr:uid="{00000000-0005-0000-0000-000040010000}"/>
    <cellStyle name="Финансовый 2 2 2 2 8 2" xfId="447" xr:uid="{00000000-0005-0000-0000-000041010000}"/>
    <cellStyle name="Финансовый 2 2 2 2 8 2 2" xfId="1038" xr:uid="{00000000-0005-0000-0000-000042010000}"/>
    <cellStyle name="Финансовый 2 2 2 2 8 3" xfId="791" xr:uid="{00000000-0005-0000-0000-000043010000}"/>
    <cellStyle name="Финансовый 2 2 2 2 9" xfId="213" xr:uid="{00000000-0005-0000-0000-000044010000}"/>
    <cellStyle name="Финансовый 2 2 2 2 9 2" xfId="460" xr:uid="{00000000-0005-0000-0000-000045010000}"/>
    <cellStyle name="Финансовый 2 2 2 2 9 2 2" xfId="1051" xr:uid="{00000000-0005-0000-0000-000046010000}"/>
    <cellStyle name="Финансовый 2 2 2 2 9 3" xfId="804" xr:uid="{00000000-0005-0000-0000-000047010000}"/>
    <cellStyle name="Финансовый 2 2 2 3" xfId="40" xr:uid="{00000000-0005-0000-0000-000048010000}"/>
    <cellStyle name="Финансовый 2 2 2 3 10" xfId="227" xr:uid="{00000000-0005-0000-0000-000049010000}"/>
    <cellStyle name="Финансовый 2 2 2 3 10 2" xfId="474" xr:uid="{00000000-0005-0000-0000-00004A010000}"/>
    <cellStyle name="Финансовый 2 2 2 3 10 2 2" xfId="1065" xr:uid="{00000000-0005-0000-0000-00004B010000}"/>
    <cellStyle name="Финансовый 2 2 2 3 10 3" xfId="818" xr:uid="{00000000-0005-0000-0000-00004C010000}"/>
    <cellStyle name="Финансовый 2 2 2 3 11" xfId="266" xr:uid="{00000000-0005-0000-0000-00004D010000}"/>
    <cellStyle name="Финансовый 2 2 2 3 11 2" xfId="513" xr:uid="{00000000-0005-0000-0000-00004E010000}"/>
    <cellStyle name="Финансовый 2 2 2 3 11 2 2" xfId="1104" xr:uid="{00000000-0005-0000-0000-00004F010000}"/>
    <cellStyle name="Финансовый 2 2 2 3 11 3" xfId="857" xr:uid="{00000000-0005-0000-0000-000050010000}"/>
    <cellStyle name="Финансовый 2 2 2 3 12" xfId="110" xr:uid="{00000000-0005-0000-0000-000051010000}"/>
    <cellStyle name="Финансовый 2 2 2 3 12 2" xfId="701" xr:uid="{00000000-0005-0000-0000-000052010000}"/>
    <cellStyle name="Финансовый 2 2 2 3 13" xfId="357" xr:uid="{00000000-0005-0000-0000-000053010000}"/>
    <cellStyle name="Финансовый 2 2 2 3 13 2" xfId="948" xr:uid="{00000000-0005-0000-0000-000054010000}"/>
    <cellStyle name="Финансовый 2 2 2 3 14" xfId="631" xr:uid="{00000000-0005-0000-0000-000055010000}"/>
    <cellStyle name="Финансовый 2 2 2 3 15" xfId="1196" xr:uid="{00000000-0005-0000-0000-000056010000}"/>
    <cellStyle name="Финансовый 2 2 2 3 2" xfId="41" xr:uid="{00000000-0005-0000-0000-000057010000}"/>
    <cellStyle name="Финансовый 2 2 2 3 2 10" xfId="114" xr:uid="{00000000-0005-0000-0000-000058010000}"/>
    <cellStyle name="Финансовый 2 2 2 3 2 10 2" xfId="705" xr:uid="{00000000-0005-0000-0000-000059010000}"/>
    <cellStyle name="Финансовый 2 2 2 3 2 11" xfId="361" xr:uid="{00000000-0005-0000-0000-00005A010000}"/>
    <cellStyle name="Финансовый 2 2 2 3 2 11 2" xfId="952" xr:uid="{00000000-0005-0000-0000-00005B010000}"/>
    <cellStyle name="Финансовый 2 2 2 3 2 12" xfId="632" xr:uid="{00000000-0005-0000-0000-00005C010000}"/>
    <cellStyle name="Финансовый 2 2 2 3 2 2" xfId="42" xr:uid="{00000000-0005-0000-0000-00005D010000}"/>
    <cellStyle name="Финансовый 2 2 2 3 2 2 2" xfId="43" xr:uid="{00000000-0005-0000-0000-00005E010000}"/>
    <cellStyle name="Финансовый 2 2 2 3 2 2 2 2" xfId="335" xr:uid="{00000000-0005-0000-0000-00005F010000}"/>
    <cellStyle name="Финансовый 2 2 2 3 2 2 2 2 2" xfId="582" xr:uid="{00000000-0005-0000-0000-000060010000}"/>
    <cellStyle name="Финансовый 2 2 2 3 2 2 2 2 2 2" xfId="1173" xr:uid="{00000000-0005-0000-0000-000061010000}"/>
    <cellStyle name="Финансовый 2 2 2 3 2 2 2 2 3" xfId="926" xr:uid="{00000000-0005-0000-0000-000062010000}"/>
    <cellStyle name="Финансовый 2 2 2 3 2 2 2 3" xfId="179" xr:uid="{00000000-0005-0000-0000-000063010000}"/>
    <cellStyle name="Финансовый 2 2 2 3 2 2 2 3 2" xfId="770" xr:uid="{00000000-0005-0000-0000-000064010000}"/>
    <cellStyle name="Финансовый 2 2 2 3 2 2 2 4" xfId="426" xr:uid="{00000000-0005-0000-0000-000065010000}"/>
    <cellStyle name="Финансовый 2 2 2 3 2 2 2 4 2" xfId="1017" xr:uid="{00000000-0005-0000-0000-000066010000}"/>
    <cellStyle name="Финансовый 2 2 2 3 2 2 2 5" xfId="634" xr:uid="{00000000-0005-0000-0000-000067010000}"/>
    <cellStyle name="Финансовый 2 2 2 3 2 2 3" xfId="244" xr:uid="{00000000-0005-0000-0000-000068010000}"/>
    <cellStyle name="Финансовый 2 2 2 3 2 2 3 2" xfId="491" xr:uid="{00000000-0005-0000-0000-000069010000}"/>
    <cellStyle name="Финансовый 2 2 2 3 2 2 3 2 2" xfId="1082" xr:uid="{00000000-0005-0000-0000-00006A010000}"/>
    <cellStyle name="Финансовый 2 2 2 3 2 2 3 3" xfId="835" xr:uid="{00000000-0005-0000-0000-00006B010000}"/>
    <cellStyle name="Финансовый 2 2 2 3 2 2 4" xfId="283" xr:uid="{00000000-0005-0000-0000-00006C010000}"/>
    <cellStyle name="Финансовый 2 2 2 3 2 2 4 2" xfId="530" xr:uid="{00000000-0005-0000-0000-00006D010000}"/>
    <cellStyle name="Финансовый 2 2 2 3 2 2 4 2 2" xfId="1121" xr:uid="{00000000-0005-0000-0000-00006E010000}"/>
    <cellStyle name="Финансовый 2 2 2 3 2 2 4 3" xfId="874" xr:uid="{00000000-0005-0000-0000-00006F010000}"/>
    <cellStyle name="Финансовый 2 2 2 3 2 2 5" xfId="127" xr:uid="{00000000-0005-0000-0000-000070010000}"/>
    <cellStyle name="Финансовый 2 2 2 3 2 2 5 2" xfId="718" xr:uid="{00000000-0005-0000-0000-000071010000}"/>
    <cellStyle name="Финансовый 2 2 2 3 2 2 6" xfId="374" xr:uid="{00000000-0005-0000-0000-000072010000}"/>
    <cellStyle name="Финансовый 2 2 2 3 2 2 6 2" xfId="965" xr:uid="{00000000-0005-0000-0000-000073010000}"/>
    <cellStyle name="Финансовый 2 2 2 3 2 2 7" xfId="633" xr:uid="{00000000-0005-0000-0000-000074010000}"/>
    <cellStyle name="Финансовый 2 2 2 3 2 3" xfId="44" xr:uid="{00000000-0005-0000-0000-000075010000}"/>
    <cellStyle name="Финансовый 2 2 2 3 2 3 2" xfId="45" xr:uid="{00000000-0005-0000-0000-000076010000}"/>
    <cellStyle name="Финансовый 2 2 2 3 2 3 2 2" xfId="348" xr:uid="{00000000-0005-0000-0000-000077010000}"/>
    <cellStyle name="Финансовый 2 2 2 3 2 3 2 2 2" xfId="595" xr:uid="{00000000-0005-0000-0000-000078010000}"/>
    <cellStyle name="Финансовый 2 2 2 3 2 3 2 2 2 2" xfId="1186" xr:uid="{00000000-0005-0000-0000-000079010000}"/>
    <cellStyle name="Финансовый 2 2 2 3 2 3 2 2 3" xfId="939" xr:uid="{00000000-0005-0000-0000-00007A010000}"/>
    <cellStyle name="Финансовый 2 2 2 3 2 3 2 3" xfId="192" xr:uid="{00000000-0005-0000-0000-00007B010000}"/>
    <cellStyle name="Финансовый 2 2 2 3 2 3 2 3 2" xfId="783" xr:uid="{00000000-0005-0000-0000-00007C010000}"/>
    <cellStyle name="Финансовый 2 2 2 3 2 3 2 4" xfId="439" xr:uid="{00000000-0005-0000-0000-00007D010000}"/>
    <cellStyle name="Финансовый 2 2 2 3 2 3 2 4 2" xfId="1030" xr:uid="{00000000-0005-0000-0000-00007E010000}"/>
    <cellStyle name="Финансовый 2 2 2 3 2 3 2 5" xfId="636" xr:uid="{00000000-0005-0000-0000-00007F010000}"/>
    <cellStyle name="Финансовый 2 2 2 3 2 3 3" xfId="257" xr:uid="{00000000-0005-0000-0000-000080010000}"/>
    <cellStyle name="Финансовый 2 2 2 3 2 3 3 2" xfId="504" xr:uid="{00000000-0005-0000-0000-000081010000}"/>
    <cellStyle name="Финансовый 2 2 2 3 2 3 3 2 2" xfId="1095" xr:uid="{00000000-0005-0000-0000-000082010000}"/>
    <cellStyle name="Финансовый 2 2 2 3 2 3 3 3" xfId="848" xr:uid="{00000000-0005-0000-0000-000083010000}"/>
    <cellStyle name="Финансовый 2 2 2 3 2 3 4" xfId="296" xr:uid="{00000000-0005-0000-0000-000084010000}"/>
    <cellStyle name="Финансовый 2 2 2 3 2 3 4 2" xfId="543" xr:uid="{00000000-0005-0000-0000-000085010000}"/>
    <cellStyle name="Финансовый 2 2 2 3 2 3 4 2 2" xfId="1134" xr:uid="{00000000-0005-0000-0000-000086010000}"/>
    <cellStyle name="Финансовый 2 2 2 3 2 3 4 3" xfId="887" xr:uid="{00000000-0005-0000-0000-000087010000}"/>
    <cellStyle name="Финансовый 2 2 2 3 2 3 5" xfId="140" xr:uid="{00000000-0005-0000-0000-000088010000}"/>
    <cellStyle name="Финансовый 2 2 2 3 2 3 5 2" xfId="731" xr:uid="{00000000-0005-0000-0000-000089010000}"/>
    <cellStyle name="Финансовый 2 2 2 3 2 3 6" xfId="387" xr:uid="{00000000-0005-0000-0000-00008A010000}"/>
    <cellStyle name="Финансовый 2 2 2 3 2 3 6 2" xfId="978" xr:uid="{00000000-0005-0000-0000-00008B010000}"/>
    <cellStyle name="Финансовый 2 2 2 3 2 3 7" xfId="635" xr:uid="{00000000-0005-0000-0000-00008C010000}"/>
    <cellStyle name="Финансовый 2 2 2 3 2 4" xfId="46" xr:uid="{00000000-0005-0000-0000-00008D010000}"/>
    <cellStyle name="Финансовый 2 2 2 3 2 4 2" xfId="309" xr:uid="{00000000-0005-0000-0000-00008E010000}"/>
    <cellStyle name="Финансовый 2 2 2 3 2 4 2 2" xfId="556" xr:uid="{00000000-0005-0000-0000-00008F010000}"/>
    <cellStyle name="Финансовый 2 2 2 3 2 4 2 2 2" xfId="1147" xr:uid="{00000000-0005-0000-0000-000090010000}"/>
    <cellStyle name="Финансовый 2 2 2 3 2 4 2 3" xfId="900" xr:uid="{00000000-0005-0000-0000-000091010000}"/>
    <cellStyle name="Финансовый 2 2 2 3 2 4 3" xfId="153" xr:uid="{00000000-0005-0000-0000-000092010000}"/>
    <cellStyle name="Финансовый 2 2 2 3 2 4 3 2" xfId="744" xr:uid="{00000000-0005-0000-0000-000093010000}"/>
    <cellStyle name="Финансовый 2 2 2 3 2 4 4" xfId="400" xr:uid="{00000000-0005-0000-0000-000094010000}"/>
    <cellStyle name="Финансовый 2 2 2 3 2 4 4 2" xfId="991" xr:uid="{00000000-0005-0000-0000-000095010000}"/>
    <cellStyle name="Финансовый 2 2 2 3 2 4 5" xfId="637" xr:uid="{00000000-0005-0000-0000-000096010000}"/>
    <cellStyle name="Финансовый 2 2 2 3 2 5" xfId="47" xr:uid="{00000000-0005-0000-0000-000097010000}"/>
    <cellStyle name="Финансовый 2 2 2 3 2 5 2" xfId="322" xr:uid="{00000000-0005-0000-0000-000098010000}"/>
    <cellStyle name="Финансовый 2 2 2 3 2 5 2 2" xfId="569" xr:uid="{00000000-0005-0000-0000-000099010000}"/>
    <cellStyle name="Финансовый 2 2 2 3 2 5 2 2 2" xfId="1160" xr:uid="{00000000-0005-0000-0000-00009A010000}"/>
    <cellStyle name="Финансовый 2 2 2 3 2 5 2 3" xfId="913" xr:uid="{00000000-0005-0000-0000-00009B010000}"/>
    <cellStyle name="Финансовый 2 2 2 3 2 5 3" xfId="166" xr:uid="{00000000-0005-0000-0000-00009C010000}"/>
    <cellStyle name="Финансовый 2 2 2 3 2 5 3 2" xfId="757" xr:uid="{00000000-0005-0000-0000-00009D010000}"/>
    <cellStyle name="Финансовый 2 2 2 3 2 5 4" xfId="413" xr:uid="{00000000-0005-0000-0000-00009E010000}"/>
    <cellStyle name="Финансовый 2 2 2 3 2 5 4 2" xfId="1004" xr:uid="{00000000-0005-0000-0000-00009F010000}"/>
    <cellStyle name="Финансовый 2 2 2 3 2 5 5" xfId="638" xr:uid="{00000000-0005-0000-0000-0000A0010000}"/>
    <cellStyle name="Финансовый 2 2 2 3 2 6" xfId="205" xr:uid="{00000000-0005-0000-0000-0000A1010000}"/>
    <cellStyle name="Финансовый 2 2 2 3 2 6 2" xfId="452" xr:uid="{00000000-0005-0000-0000-0000A2010000}"/>
    <cellStyle name="Финансовый 2 2 2 3 2 6 2 2" xfId="1043" xr:uid="{00000000-0005-0000-0000-0000A3010000}"/>
    <cellStyle name="Финансовый 2 2 2 3 2 6 3" xfId="796" xr:uid="{00000000-0005-0000-0000-0000A4010000}"/>
    <cellStyle name="Финансовый 2 2 2 3 2 7" xfId="218" xr:uid="{00000000-0005-0000-0000-0000A5010000}"/>
    <cellStyle name="Финансовый 2 2 2 3 2 7 2" xfId="465" xr:uid="{00000000-0005-0000-0000-0000A6010000}"/>
    <cellStyle name="Финансовый 2 2 2 3 2 7 2 2" xfId="1056" xr:uid="{00000000-0005-0000-0000-0000A7010000}"/>
    <cellStyle name="Финансовый 2 2 2 3 2 7 3" xfId="809" xr:uid="{00000000-0005-0000-0000-0000A8010000}"/>
    <cellStyle name="Финансовый 2 2 2 3 2 8" xfId="231" xr:uid="{00000000-0005-0000-0000-0000A9010000}"/>
    <cellStyle name="Финансовый 2 2 2 3 2 8 2" xfId="478" xr:uid="{00000000-0005-0000-0000-0000AA010000}"/>
    <cellStyle name="Финансовый 2 2 2 3 2 8 2 2" xfId="1069" xr:uid="{00000000-0005-0000-0000-0000AB010000}"/>
    <cellStyle name="Финансовый 2 2 2 3 2 8 3" xfId="822" xr:uid="{00000000-0005-0000-0000-0000AC010000}"/>
    <cellStyle name="Финансовый 2 2 2 3 2 9" xfId="270" xr:uid="{00000000-0005-0000-0000-0000AD010000}"/>
    <cellStyle name="Финансовый 2 2 2 3 2 9 2" xfId="517" xr:uid="{00000000-0005-0000-0000-0000AE010000}"/>
    <cellStyle name="Финансовый 2 2 2 3 2 9 2 2" xfId="1108" xr:uid="{00000000-0005-0000-0000-0000AF010000}"/>
    <cellStyle name="Финансовый 2 2 2 3 2 9 3" xfId="861" xr:uid="{00000000-0005-0000-0000-0000B0010000}"/>
    <cellStyle name="Финансовый 2 2 2 3 3" xfId="48" xr:uid="{00000000-0005-0000-0000-0000B1010000}"/>
    <cellStyle name="Финансовый 2 2 2 3 3 10" xfId="119" xr:uid="{00000000-0005-0000-0000-0000B2010000}"/>
    <cellStyle name="Финансовый 2 2 2 3 3 10 2" xfId="710" xr:uid="{00000000-0005-0000-0000-0000B3010000}"/>
    <cellStyle name="Финансовый 2 2 2 3 3 11" xfId="366" xr:uid="{00000000-0005-0000-0000-0000B4010000}"/>
    <cellStyle name="Финансовый 2 2 2 3 3 11 2" xfId="957" xr:uid="{00000000-0005-0000-0000-0000B5010000}"/>
    <cellStyle name="Финансовый 2 2 2 3 3 12" xfId="639" xr:uid="{00000000-0005-0000-0000-0000B6010000}"/>
    <cellStyle name="Финансовый 2 2 2 3 3 2" xfId="49" xr:uid="{00000000-0005-0000-0000-0000B7010000}"/>
    <cellStyle name="Финансовый 2 2 2 3 3 2 2" xfId="50" xr:uid="{00000000-0005-0000-0000-0000B8010000}"/>
    <cellStyle name="Финансовый 2 2 2 3 3 2 2 2" xfId="340" xr:uid="{00000000-0005-0000-0000-0000B9010000}"/>
    <cellStyle name="Финансовый 2 2 2 3 3 2 2 2 2" xfId="587" xr:uid="{00000000-0005-0000-0000-0000BA010000}"/>
    <cellStyle name="Финансовый 2 2 2 3 3 2 2 2 2 2" xfId="1178" xr:uid="{00000000-0005-0000-0000-0000BB010000}"/>
    <cellStyle name="Финансовый 2 2 2 3 3 2 2 2 3" xfId="931" xr:uid="{00000000-0005-0000-0000-0000BC010000}"/>
    <cellStyle name="Финансовый 2 2 2 3 3 2 2 3" xfId="184" xr:uid="{00000000-0005-0000-0000-0000BD010000}"/>
    <cellStyle name="Финансовый 2 2 2 3 3 2 2 3 2" xfId="775" xr:uid="{00000000-0005-0000-0000-0000BE010000}"/>
    <cellStyle name="Финансовый 2 2 2 3 3 2 2 4" xfId="431" xr:uid="{00000000-0005-0000-0000-0000BF010000}"/>
    <cellStyle name="Финансовый 2 2 2 3 3 2 2 4 2" xfId="1022" xr:uid="{00000000-0005-0000-0000-0000C0010000}"/>
    <cellStyle name="Финансовый 2 2 2 3 3 2 2 5" xfId="641" xr:uid="{00000000-0005-0000-0000-0000C1010000}"/>
    <cellStyle name="Финансовый 2 2 2 3 3 2 3" xfId="249" xr:uid="{00000000-0005-0000-0000-0000C2010000}"/>
    <cellStyle name="Финансовый 2 2 2 3 3 2 3 2" xfId="496" xr:uid="{00000000-0005-0000-0000-0000C3010000}"/>
    <cellStyle name="Финансовый 2 2 2 3 3 2 3 2 2" xfId="1087" xr:uid="{00000000-0005-0000-0000-0000C4010000}"/>
    <cellStyle name="Финансовый 2 2 2 3 3 2 3 3" xfId="840" xr:uid="{00000000-0005-0000-0000-0000C5010000}"/>
    <cellStyle name="Финансовый 2 2 2 3 3 2 4" xfId="288" xr:uid="{00000000-0005-0000-0000-0000C6010000}"/>
    <cellStyle name="Финансовый 2 2 2 3 3 2 4 2" xfId="535" xr:uid="{00000000-0005-0000-0000-0000C7010000}"/>
    <cellStyle name="Финансовый 2 2 2 3 3 2 4 2 2" xfId="1126" xr:uid="{00000000-0005-0000-0000-0000C8010000}"/>
    <cellStyle name="Финансовый 2 2 2 3 3 2 4 3" xfId="879" xr:uid="{00000000-0005-0000-0000-0000C9010000}"/>
    <cellStyle name="Финансовый 2 2 2 3 3 2 5" xfId="132" xr:uid="{00000000-0005-0000-0000-0000CA010000}"/>
    <cellStyle name="Финансовый 2 2 2 3 3 2 5 2" xfId="723" xr:uid="{00000000-0005-0000-0000-0000CB010000}"/>
    <cellStyle name="Финансовый 2 2 2 3 3 2 6" xfId="379" xr:uid="{00000000-0005-0000-0000-0000CC010000}"/>
    <cellStyle name="Финансовый 2 2 2 3 3 2 6 2" xfId="970" xr:uid="{00000000-0005-0000-0000-0000CD010000}"/>
    <cellStyle name="Финансовый 2 2 2 3 3 2 7" xfId="640" xr:uid="{00000000-0005-0000-0000-0000CE010000}"/>
    <cellStyle name="Финансовый 2 2 2 3 3 3" xfId="51" xr:uid="{00000000-0005-0000-0000-0000CF010000}"/>
    <cellStyle name="Финансовый 2 2 2 3 3 3 2" xfId="52" xr:uid="{00000000-0005-0000-0000-0000D0010000}"/>
    <cellStyle name="Финансовый 2 2 2 3 3 3 2 2" xfId="353" xr:uid="{00000000-0005-0000-0000-0000D1010000}"/>
    <cellStyle name="Финансовый 2 2 2 3 3 3 2 2 2" xfId="600" xr:uid="{00000000-0005-0000-0000-0000D2010000}"/>
    <cellStyle name="Финансовый 2 2 2 3 3 3 2 2 2 2" xfId="1191" xr:uid="{00000000-0005-0000-0000-0000D3010000}"/>
    <cellStyle name="Финансовый 2 2 2 3 3 3 2 2 3" xfId="944" xr:uid="{00000000-0005-0000-0000-0000D4010000}"/>
    <cellStyle name="Финансовый 2 2 2 3 3 3 2 3" xfId="197" xr:uid="{00000000-0005-0000-0000-0000D5010000}"/>
    <cellStyle name="Финансовый 2 2 2 3 3 3 2 3 2" xfId="788" xr:uid="{00000000-0005-0000-0000-0000D6010000}"/>
    <cellStyle name="Финансовый 2 2 2 3 3 3 2 4" xfId="444" xr:uid="{00000000-0005-0000-0000-0000D7010000}"/>
    <cellStyle name="Финансовый 2 2 2 3 3 3 2 4 2" xfId="1035" xr:uid="{00000000-0005-0000-0000-0000D8010000}"/>
    <cellStyle name="Финансовый 2 2 2 3 3 3 2 5" xfId="643" xr:uid="{00000000-0005-0000-0000-0000D9010000}"/>
    <cellStyle name="Финансовый 2 2 2 3 3 3 3" xfId="262" xr:uid="{00000000-0005-0000-0000-0000DA010000}"/>
    <cellStyle name="Финансовый 2 2 2 3 3 3 3 2" xfId="509" xr:uid="{00000000-0005-0000-0000-0000DB010000}"/>
    <cellStyle name="Финансовый 2 2 2 3 3 3 3 2 2" xfId="1100" xr:uid="{00000000-0005-0000-0000-0000DC010000}"/>
    <cellStyle name="Финансовый 2 2 2 3 3 3 3 3" xfId="853" xr:uid="{00000000-0005-0000-0000-0000DD010000}"/>
    <cellStyle name="Финансовый 2 2 2 3 3 3 4" xfId="301" xr:uid="{00000000-0005-0000-0000-0000DE010000}"/>
    <cellStyle name="Финансовый 2 2 2 3 3 3 4 2" xfId="548" xr:uid="{00000000-0005-0000-0000-0000DF010000}"/>
    <cellStyle name="Финансовый 2 2 2 3 3 3 4 2 2" xfId="1139" xr:uid="{00000000-0005-0000-0000-0000E0010000}"/>
    <cellStyle name="Финансовый 2 2 2 3 3 3 4 3" xfId="892" xr:uid="{00000000-0005-0000-0000-0000E1010000}"/>
    <cellStyle name="Финансовый 2 2 2 3 3 3 5" xfId="145" xr:uid="{00000000-0005-0000-0000-0000E2010000}"/>
    <cellStyle name="Финансовый 2 2 2 3 3 3 5 2" xfId="736" xr:uid="{00000000-0005-0000-0000-0000E3010000}"/>
    <cellStyle name="Финансовый 2 2 2 3 3 3 6" xfId="392" xr:uid="{00000000-0005-0000-0000-0000E4010000}"/>
    <cellStyle name="Финансовый 2 2 2 3 3 3 6 2" xfId="983" xr:uid="{00000000-0005-0000-0000-0000E5010000}"/>
    <cellStyle name="Финансовый 2 2 2 3 3 3 7" xfId="642" xr:uid="{00000000-0005-0000-0000-0000E6010000}"/>
    <cellStyle name="Финансовый 2 2 2 3 3 4" xfId="53" xr:uid="{00000000-0005-0000-0000-0000E7010000}"/>
    <cellStyle name="Финансовый 2 2 2 3 3 4 2" xfId="314" xr:uid="{00000000-0005-0000-0000-0000E8010000}"/>
    <cellStyle name="Финансовый 2 2 2 3 3 4 2 2" xfId="561" xr:uid="{00000000-0005-0000-0000-0000E9010000}"/>
    <cellStyle name="Финансовый 2 2 2 3 3 4 2 2 2" xfId="1152" xr:uid="{00000000-0005-0000-0000-0000EA010000}"/>
    <cellStyle name="Финансовый 2 2 2 3 3 4 2 3" xfId="905" xr:uid="{00000000-0005-0000-0000-0000EB010000}"/>
    <cellStyle name="Финансовый 2 2 2 3 3 4 3" xfId="158" xr:uid="{00000000-0005-0000-0000-0000EC010000}"/>
    <cellStyle name="Финансовый 2 2 2 3 3 4 3 2" xfId="749" xr:uid="{00000000-0005-0000-0000-0000ED010000}"/>
    <cellStyle name="Финансовый 2 2 2 3 3 4 4" xfId="405" xr:uid="{00000000-0005-0000-0000-0000EE010000}"/>
    <cellStyle name="Финансовый 2 2 2 3 3 4 4 2" xfId="996" xr:uid="{00000000-0005-0000-0000-0000EF010000}"/>
    <cellStyle name="Финансовый 2 2 2 3 3 4 5" xfId="644" xr:uid="{00000000-0005-0000-0000-0000F0010000}"/>
    <cellStyle name="Финансовый 2 2 2 3 3 5" xfId="54" xr:uid="{00000000-0005-0000-0000-0000F1010000}"/>
    <cellStyle name="Финансовый 2 2 2 3 3 5 2" xfId="327" xr:uid="{00000000-0005-0000-0000-0000F2010000}"/>
    <cellStyle name="Финансовый 2 2 2 3 3 5 2 2" xfId="574" xr:uid="{00000000-0005-0000-0000-0000F3010000}"/>
    <cellStyle name="Финансовый 2 2 2 3 3 5 2 2 2" xfId="1165" xr:uid="{00000000-0005-0000-0000-0000F4010000}"/>
    <cellStyle name="Финансовый 2 2 2 3 3 5 2 3" xfId="918" xr:uid="{00000000-0005-0000-0000-0000F5010000}"/>
    <cellStyle name="Финансовый 2 2 2 3 3 5 3" xfId="171" xr:uid="{00000000-0005-0000-0000-0000F6010000}"/>
    <cellStyle name="Финансовый 2 2 2 3 3 5 3 2" xfId="762" xr:uid="{00000000-0005-0000-0000-0000F7010000}"/>
    <cellStyle name="Финансовый 2 2 2 3 3 5 4" xfId="418" xr:uid="{00000000-0005-0000-0000-0000F8010000}"/>
    <cellStyle name="Финансовый 2 2 2 3 3 5 4 2" xfId="1009" xr:uid="{00000000-0005-0000-0000-0000F9010000}"/>
    <cellStyle name="Финансовый 2 2 2 3 3 5 5" xfId="645" xr:uid="{00000000-0005-0000-0000-0000FA010000}"/>
    <cellStyle name="Финансовый 2 2 2 3 3 6" xfId="210" xr:uid="{00000000-0005-0000-0000-0000FB010000}"/>
    <cellStyle name="Финансовый 2 2 2 3 3 6 2" xfId="457" xr:uid="{00000000-0005-0000-0000-0000FC010000}"/>
    <cellStyle name="Финансовый 2 2 2 3 3 6 2 2" xfId="1048" xr:uid="{00000000-0005-0000-0000-0000FD010000}"/>
    <cellStyle name="Финансовый 2 2 2 3 3 6 3" xfId="801" xr:uid="{00000000-0005-0000-0000-0000FE010000}"/>
    <cellStyle name="Финансовый 2 2 2 3 3 7" xfId="223" xr:uid="{00000000-0005-0000-0000-0000FF010000}"/>
    <cellStyle name="Финансовый 2 2 2 3 3 7 2" xfId="470" xr:uid="{00000000-0005-0000-0000-000000020000}"/>
    <cellStyle name="Финансовый 2 2 2 3 3 7 2 2" xfId="1061" xr:uid="{00000000-0005-0000-0000-000001020000}"/>
    <cellStyle name="Финансовый 2 2 2 3 3 7 3" xfId="814" xr:uid="{00000000-0005-0000-0000-000002020000}"/>
    <cellStyle name="Финансовый 2 2 2 3 3 8" xfId="236" xr:uid="{00000000-0005-0000-0000-000003020000}"/>
    <cellStyle name="Финансовый 2 2 2 3 3 8 2" xfId="483" xr:uid="{00000000-0005-0000-0000-000004020000}"/>
    <cellStyle name="Финансовый 2 2 2 3 3 8 2 2" xfId="1074" xr:uid="{00000000-0005-0000-0000-000005020000}"/>
    <cellStyle name="Финансовый 2 2 2 3 3 8 3" xfId="827" xr:uid="{00000000-0005-0000-0000-000006020000}"/>
    <cellStyle name="Финансовый 2 2 2 3 3 9" xfId="275" xr:uid="{00000000-0005-0000-0000-000007020000}"/>
    <cellStyle name="Финансовый 2 2 2 3 3 9 2" xfId="522" xr:uid="{00000000-0005-0000-0000-000008020000}"/>
    <cellStyle name="Финансовый 2 2 2 3 3 9 2 2" xfId="1113" xr:uid="{00000000-0005-0000-0000-000009020000}"/>
    <cellStyle name="Финансовый 2 2 2 3 3 9 3" xfId="866" xr:uid="{00000000-0005-0000-0000-00000A020000}"/>
    <cellStyle name="Финансовый 2 2 2 3 4" xfId="55" xr:uid="{00000000-0005-0000-0000-00000B020000}"/>
    <cellStyle name="Финансовый 2 2 2 3 4 2" xfId="56" xr:uid="{00000000-0005-0000-0000-00000C020000}"/>
    <cellStyle name="Финансовый 2 2 2 3 4 2 2" xfId="331" xr:uid="{00000000-0005-0000-0000-00000D020000}"/>
    <cellStyle name="Финансовый 2 2 2 3 4 2 2 2" xfId="578" xr:uid="{00000000-0005-0000-0000-00000E020000}"/>
    <cellStyle name="Финансовый 2 2 2 3 4 2 2 2 2" xfId="1169" xr:uid="{00000000-0005-0000-0000-00000F020000}"/>
    <cellStyle name="Финансовый 2 2 2 3 4 2 2 3" xfId="922" xr:uid="{00000000-0005-0000-0000-000010020000}"/>
    <cellStyle name="Финансовый 2 2 2 3 4 2 3" xfId="175" xr:uid="{00000000-0005-0000-0000-000011020000}"/>
    <cellStyle name="Финансовый 2 2 2 3 4 2 3 2" xfId="766" xr:uid="{00000000-0005-0000-0000-000012020000}"/>
    <cellStyle name="Финансовый 2 2 2 3 4 2 4" xfId="422" xr:uid="{00000000-0005-0000-0000-000013020000}"/>
    <cellStyle name="Финансовый 2 2 2 3 4 2 4 2" xfId="1013" xr:uid="{00000000-0005-0000-0000-000014020000}"/>
    <cellStyle name="Финансовый 2 2 2 3 4 2 5" xfId="647" xr:uid="{00000000-0005-0000-0000-000015020000}"/>
    <cellStyle name="Финансовый 2 2 2 3 4 3" xfId="240" xr:uid="{00000000-0005-0000-0000-000016020000}"/>
    <cellStyle name="Финансовый 2 2 2 3 4 3 2" xfId="487" xr:uid="{00000000-0005-0000-0000-000017020000}"/>
    <cellStyle name="Финансовый 2 2 2 3 4 3 2 2" xfId="1078" xr:uid="{00000000-0005-0000-0000-000018020000}"/>
    <cellStyle name="Финансовый 2 2 2 3 4 3 3" xfId="831" xr:uid="{00000000-0005-0000-0000-000019020000}"/>
    <cellStyle name="Финансовый 2 2 2 3 4 4" xfId="279" xr:uid="{00000000-0005-0000-0000-00001A020000}"/>
    <cellStyle name="Финансовый 2 2 2 3 4 4 2" xfId="526" xr:uid="{00000000-0005-0000-0000-00001B020000}"/>
    <cellStyle name="Финансовый 2 2 2 3 4 4 2 2" xfId="1117" xr:uid="{00000000-0005-0000-0000-00001C020000}"/>
    <cellStyle name="Финансовый 2 2 2 3 4 4 3" xfId="870" xr:uid="{00000000-0005-0000-0000-00001D020000}"/>
    <cellStyle name="Финансовый 2 2 2 3 4 5" xfId="123" xr:uid="{00000000-0005-0000-0000-00001E020000}"/>
    <cellStyle name="Финансовый 2 2 2 3 4 5 2" xfId="714" xr:uid="{00000000-0005-0000-0000-00001F020000}"/>
    <cellStyle name="Финансовый 2 2 2 3 4 6" xfId="370" xr:uid="{00000000-0005-0000-0000-000020020000}"/>
    <cellStyle name="Финансовый 2 2 2 3 4 6 2" xfId="961" xr:uid="{00000000-0005-0000-0000-000021020000}"/>
    <cellStyle name="Финансовый 2 2 2 3 4 7" xfId="646" xr:uid="{00000000-0005-0000-0000-000022020000}"/>
    <cellStyle name="Финансовый 2 2 2 3 5" xfId="57" xr:uid="{00000000-0005-0000-0000-000023020000}"/>
    <cellStyle name="Финансовый 2 2 2 3 5 2" xfId="58" xr:uid="{00000000-0005-0000-0000-000024020000}"/>
    <cellStyle name="Финансовый 2 2 2 3 5 2 2" xfId="344" xr:uid="{00000000-0005-0000-0000-000025020000}"/>
    <cellStyle name="Финансовый 2 2 2 3 5 2 2 2" xfId="591" xr:uid="{00000000-0005-0000-0000-000026020000}"/>
    <cellStyle name="Финансовый 2 2 2 3 5 2 2 2 2" xfId="1182" xr:uid="{00000000-0005-0000-0000-000027020000}"/>
    <cellStyle name="Финансовый 2 2 2 3 5 2 2 3" xfId="935" xr:uid="{00000000-0005-0000-0000-000028020000}"/>
    <cellStyle name="Финансовый 2 2 2 3 5 2 3" xfId="188" xr:uid="{00000000-0005-0000-0000-000029020000}"/>
    <cellStyle name="Финансовый 2 2 2 3 5 2 3 2" xfId="779" xr:uid="{00000000-0005-0000-0000-00002A020000}"/>
    <cellStyle name="Финансовый 2 2 2 3 5 2 4" xfId="435" xr:uid="{00000000-0005-0000-0000-00002B020000}"/>
    <cellStyle name="Финансовый 2 2 2 3 5 2 4 2" xfId="1026" xr:uid="{00000000-0005-0000-0000-00002C020000}"/>
    <cellStyle name="Финансовый 2 2 2 3 5 2 5" xfId="649" xr:uid="{00000000-0005-0000-0000-00002D020000}"/>
    <cellStyle name="Финансовый 2 2 2 3 5 3" xfId="253" xr:uid="{00000000-0005-0000-0000-00002E020000}"/>
    <cellStyle name="Финансовый 2 2 2 3 5 3 2" xfId="500" xr:uid="{00000000-0005-0000-0000-00002F020000}"/>
    <cellStyle name="Финансовый 2 2 2 3 5 3 2 2" xfId="1091" xr:uid="{00000000-0005-0000-0000-000030020000}"/>
    <cellStyle name="Финансовый 2 2 2 3 5 3 3" xfId="844" xr:uid="{00000000-0005-0000-0000-000031020000}"/>
    <cellStyle name="Финансовый 2 2 2 3 5 4" xfId="292" xr:uid="{00000000-0005-0000-0000-000032020000}"/>
    <cellStyle name="Финансовый 2 2 2 3 5 4 2" xfId="539" xr:uid="{00000000-0005-0000-0000-000033020000}"/>
    <cellStyle name="Финансовый 2 2 2 3 5 4 2 2" xfId="1130" xr:uid="{00000000-0005-0000-0000-000034020000}"/>
    <cellStyle name="Финансовый 2 2 2 3 5 4 3" xfId="883" xr:uid="{00000000-0005-0000-0000-000035020000}"/>
    <cellStyle name="Финансовый 2 2 2 3 5 5" xfId="136" xr:uid="{00000000-0005-0000-0000-000036020000}"/>
    <cellStyle name="Финансовый 2 2 2 3 5 5 2" xfId="727" xr:uid="{00000000-0005-0000-0000-000037020000}"/>
    <cellStyle name="Финансовый 2 2 2 3 5 6" xfId="383" xr:uid="{00000000-0005-0000-0000-000038020000}"/>
    <cellStyle name="Финансовый 2 2 2 3 5 6 2" xfId="974" xr:uid="{00000000-0005-0000-0000-000039020000}"/>
    <cellStyle name="Финансовый 2 2 2 3 5 7" xfId="648" xr:uid="{00000000-0005-0000-0000-00003A020000}"/>
    <cellStyle name="Финансовый 2 2 2 3 6" xfId="59" xr:uid="{00000000-0005-0000-0000-00003B020000}"/>
    <cellStyle name="Финансовый 2 2 2 3 6 2" xfId="305" xr:uid="{00000000-0005-0000-0000-00003C020000}"/>
    <cellStyle name="Финансовый 2 2 2 3 6 2 2" xfId="552" xr:uid="{00000000-0005-0000-0000-00003D020000}"/>
    <cellStyle name="Финансовый 2 2 2 3 6 2 2 2" xfId="1143" xr:uid="{00000000-0005-0000-0000-00003E020000}"/>
    <cellStyle name="Финансовый 2 2 2 3 6 2 3" xfId="896" xr:uid="{00000000-0005-0000-0000-00003F020000}"/>
    <cellStyle name="Финансовый 2 2 2 3 6 3" xfId="149" xr:uid="{00000000-0005-0000-0000-000040020000}"/>
    <cellStyle name="Финансовый 2 2 2 3 6 3 2" xfId="740" xr:uid="{00000000-0005-0000-0000-000041020000}"/>
    <cellStyle name="Финансовый 2 2 2 3 6 4" xfId="396" xr:uid="{00000000-0005-0000-0000-000042020000}"/>
    <cellStyle name="Финансовый 2 2 2 3 6 4 2" xfId="987" xr:uid="{00000000-0005-0000-0000-000043020000}"/>
    <cellStyle name="Финансовый 2 2 2 3 6 5" xfId="650" xr:uid="{00000000-0005-0000-0000-000044020000}"/>
    <cellStyle name="Финансовый 2 2 2 3 7" xfId="60" xr:uid="{00000000-0005-0000-0000-000045020000}"/>
    <cellStyle name="Финансовый 2 2 2 3 7 2" xfId="318" xr:uid="{00000000-0005-0000-0000-000046020000}"/>
    <cellStyle name="Финансовый 2 2 2 3 7 2 2" xfId="565" xr:uid="{00000000-0005-0000-0000-000047020000}"/>
    <cellStyle name="Финансовый 2 2 2 3 7 2 2 2" xfId="1156" xr:uid="{00000000-0005-0000-0000-000048020000}"/>
    <cellStyle name="Финансовый 2 2 2 3 7 2 3" xfId="909" xr:uid="{00000000-0005-0000-0000-000049020000}"/>
    <cellStyle name="Финансовый 2 2 2 3 7 3" xfId="162" xr:uid="{00000000-0005-0000-0000-00004A020000}"/>
    <cellStyle name="Финансовый 2 2 2 3 7 3 2" xfId="753" xr:uid="{00000000-0005-0000-0000-00004B020000}"/>
    <cellStyle name="Финансовый 2 2 2 3 7 4" xfId="409" xr:uid="{00000000-0005-0000-0000-00004C020000}"/>
    <cellStyle name="Финансовый 2 2 2 3 7 4 2" xfId="1000" xr:uid="{00000000-0005-0000-0000-00004D020000}"/>
    <cellStyle name="Финансовый 2 2 2 3 7 5" xfId="651" xr:uid="{00000000-0005-0000-0000-00004E020000}"/>
    <cellStyle name="Финансовый 2 2 2 3 8" xfId="201" xr:uid="{00000000-0005-0000-0000-00004F020000}"/>
    <cellStyle name="Финансовый 2 2 2 3 8 2" xfId="448" xr:uid="{00000000-0005-0000-0000-000050020000}"/>
    <cellStyle name="Финансовый 2 2 2 3 8 2 2" xfId="1039" xr:uid="{00000000-0005-0000-0000-000051020000}"/>
    <cellStyle name="Финансовый 2 2 2 3 8 3" xfId="792" xr:uid="{00000000-0005-0000-0000-000052020000}"/>
    <cellStyle name="Финансовый 2 2 2 3 9" xfId="214" xr:uid="{00000000-0005-0000-0000-000053020000}"/>
    <cellStyle name="Финансовый 2 2 2 3 9 2" xfId="461" xr:uid="{00000000-0005-0000-0000-000054020000}"/>
    <cellStyle name="Финансовый 2 2 2 3 9 2 2" xfId="1052" xr:uid="{00000000-0005-0000-0000-000055020000}"/>
    <cellStyle name="Финансовый 2 2 2 3 9 3" xfId="805" xr:uid="{00000000-0005-0000-0000-000056020000}"/>
    <cellStyle name="Финансовый 2 2 2 4" xfId="61" xr:uid="{00000000-0005-0000-0000-000057020000}"/>
    <cellStyle name="Финансовый 2 2 2 4 10" xfId="228" xr:uid="{00000000-0005-0000-0000-000058020000}"/>
    <cellStyle name="Финансовый 2 2 2 4 10 2" xfId="475" xr:uid="{00000000-0005-0000-0000-000059020000}"/>
    <cellStyle name="Финансовый 2 2 2 4 10 2 2" xfId="1066" xr:uid="{00000000-0005-0000-0000-00005A020000}"/>
    <cellStyle name="Финансовый 2 2 2 4 10 3" xfId="819" xr:uid="{00000000-0005-0000-0000-00005B020000}"/>
    <cellStyle name="Финансовый 2 2 2 4 11" xfId="267" xr:uid="{00000000-0005-0000-0000-00005C020000}"/>
    <cellStyle name="Финансовый 2 2 2 4 11 2" xfId="514" xr:uid="{00000000-0005-0000-0000-00005D020000}"/>
    <cellStyle name="Финансовый 2 2 2 4 11 2 2" xfId="1105" xr:uid="{00000000-0005-0000-0000-00005E020000}"/>
    <cellStyle name="Финансовый 2 2 2 4 11 3" xfId="858" xr:uid="{00000000-0005-0000-0000-00005F020000}"/>
    <cellStyle name="Финансовый 2 2 2 4 12" xfId="111" xr:uid="{00000000-0005-0000-0000-000060020000}"/>
    <cellStyle name="Финансовый 2 2 2 4 12 2" xfId="702" xr:uid="{00000000-0005-0000-0000-000061020000}"/>
    <cellStyle name="Финансовый 2 2 2 4 13" xfId="358" xr:uid="{00000000-0005-0000-0000-000062020000}"/>
    <cellStyle name="Финансовый 2 2 2 4 13 2" xfId="949" xr:uid="{00000000-0005-0000-0000-000063020000}"/>
    <cellStyle name="Финансовый 2 2 2 4 14" xfId="652" xr:uid="{00000000-0005-0000-0000-000064020000}"/>
    <cellStyle name="Финансовый 2 2 2 4 15" xfId="1197" xr:uid="{00000000-0005-0000-0000-000065020000}"/>
    <cellStyle name="Финансовый 2 2 2 4 2" xfId="62" xr:uid="{00000000-0005-0000-0000-000066020000}"/>
    <cellStyle name="Финансовый 2 2 2 4 2 10" xfId="115" xr:uid="{00000000-0005-0000-0000-000067020000}"/>
    <cellStyle name="Финансовый 2 2 2 4 2 10 2" xfId="706" xr:uid="{00000000-0005-0000-0000-000068020000}"/>
    <cellStyle name="Финансовый 2 2 2 4 2 11" xfId="362" xr:uid="{00000000-0005-0000-0000-000069020000}"/>
    <cellStyle name="Финансовый 2 2 2 4 2 11 2" xfId="953" xr:uid="{00000000-0005-0000-0000-00006A020000}"/>
    <cellStyle name="Финансовый 2 2 2 4 2 12" xfId="653" xr:uid="{00000000-0005-0000-0000-00006B020000}"/>
    <cellStyle name="Финансовый 2 2 2 4 2 2" xfId="63" xr:uid="{00000000-0005-0000-0000-00006C020000}"/>
    <cellStyle name="Финансовый 2 2 2 4 2 2 2" xfId="64" xr:uid="{00000000-0005-0000-0000-00006D020000}"/>
    <cellStyle name="Финансовый 2 2 2 4 2 2 2 2" xfId="336" xr:uid="{00000000-0005-0000-0000-00006E020000}"/>
    <cellStyle name="Финансовый 2 2 2 4 2 2 2 2 2" xfId="583" xr:uid="{00000000-0005-0000-0000-00006F020000}"/>
    <cellStyle name="Финансовый 2 2 2 4 2 2 2 2 2 2" xfId="1174" xr:uid="{00000000-0005-0000-0000-000070020000}"/>
    <cellStyle name="Финансовый 2 2 2 4 2 2 2 2 3" xfId="927" xr:uid="{00000000-0005-0000-0000-000071020000}"/>
    <cellStyle name="Финансовый 2 2 2 4 2 2 2 3" xfId="180" xr:uid="{00000000-0005-0000-0000-000072020000}"/>
    <cellStyle name="Финансовый 2 2 2 4 2 2 2 3 2" xfId="771" xr:uid="{00000000-0005-0000-0000-000073020000}"/>
    <cellStyle name="Финансовый 2 2 2 4 2 2 2 4" xfId="427" xr:uid="{00000000-0005-0000-0000-000074020000}"/>
    <cellStyle name="Финансовый 2 2 2 4 2 2 2 4 2" xfId="1018" xr:uid="{00000000-0005-0000-0000-000075020000}"/>
    <cellStyle name="Финансовый 2 2 2 4 2 2 2 5" xfId="655" xr:uid="{00000000-0005-0000-0000-000076020000}"/>
    <cellStyle name="Финансовый 2 2 2 4 2 2 3" xfId="245" xr:uid="{00000000-0005-0000-0000-000077020000}"/>
    <cellStyle name="Финансовый 2 2 2 4 2 2 3 2" xfId="492" xr:uid="{00000000-0005-0000-0000-000078020000}"/>
    <cellStyle name="Финансовый 2 2 2 4 2 2 3 2 2" xfId="1083" xr:uid="{00000000-0005-0000-0000-000079020000}"/>
    <cellStyle name="Финансовый 2 2 2 4 2 2 3 3" xfId="836" xr:uid="{00000000-0005-0000-0000-00007A020000}"/>
    <cellStyle name="Финансовый 2 2 2 4 2 2 4" xfId="284" xr:uid="{00000000-0005-0000-0000-00007B020000}"/>
    <cellStyle name="Финансовый 2 2 2 4 2 2 4 2" xfId="531" xr:uid="{00000000-0005-0000-0000-00007C020000}"/>
    <cellStyle name="Финансовый 2 2 2 4 2 2 4 2 2" xfId="1122" xr:uid="{00000000-0005-0000-0000-00007D020000}"/>
    <cellStyle name="Финансовый 2 2 2 4 2 2 4 3" xfId="875" xr:uid="{00000000-0005-0000-0000-00007E020000}"/>
    <cellStyle name="Финансовый 2 2 2 4 2 2 5" xfId="128" xr:uid="{00000000-0005-0000-0000-00007F020000}"/>
    <cellStyle name="Финансовый 2 2 2 4 2 2 5 2" xfId="719" xr:uid="{00000000-0005-0000-0000-000080020000}"/>
    <cellStyle name="Финансовый 2 2 2 4 2 2 6" xfId="375" xr:uid="{00000000-0005-0000-0000-000081020000}"/>
    <cellStyle name="Финансовый 2 2 2 4 2 2 6 2" xfId="966" xr:uid="{00000000-0005-0000-0000-000082020000}"/>
    <cellStyle name="Финансовый 2 2 2 4 2 2 7" xfId="654" xr:uid="{00000000-0005-0000-0000-000083020000}"/>
    <cellStyle name="Финансовый 2 2 2 4 2 3" xfId="65" xr:uid="{00000000-0005-0000-0000-000084020000}"/>
    <cellStyle name="Финансовый 2 2 2 4 2 3 2" xfId="66" xr:uid="{00000000-0005-0000-0000-000085020000}"/>
    <cellStyle name="Финансовый 2 2 2 4 2 3 2 2" xfId="349" xr:uid="{00000000-0005-0000-0000-000086020000}"/>
    <cellStyle name="Финансовый 2 2 2 4 2 3 2 2 2" xfId="596" xr:uid="{00000000-0005-0000-0000-000087020000}"/>
    <cellStyle name="Финансовый 2 2 2 4 2 3 2 2 2 2" xfId="1187" xr:uid="{00000000-0005-0000-0000-000088020000}"/>
    <cellStyle name="Финансовый 2 2 2 4 2 3 2 2 3" xfId="940" xr:uid="{00000000-0005-0000-0000-000089020000}"/>
    <cellStyle name="Финансовый 2 2 2 4 2 3 2 3" xfId="193" xr:uid="{00000000-0005-0000-0000-00008A020000}"/>
    <cellStyle name="Финансовый 2 2 2 4 2 3 2 3 2" xfId="784" xr:uid="{00000000-0005-0000-0000-00008B020000}"/>
    <cellStyle name="Финансовый 2 2 2 4 2 3 2 4" xfId="440" xr:uid="{00000000-0005-0000-0000-00008C020000}"/>
    <cellStyle name="Финансовый 2 2 2 4 2 3 2 4 2" xfId="1031" xr:uid="{00000000-0005-0000-0000-00008D020000}"/>
    <cellStyle name="Финансовый 2 2 2 4 2 3 2 5" xfId="657" xr:uid="{00000000-0005-0000-0000-00008E020000}"/>
    <cellStyle name="Финансовый 2 2 2 4 2 3 3" xfId="258" xr:uid="{00000000-0005-0000-0000-00008F020000}"/>
    <cellStyle name="Финансовый 2 2 2 4 2 3 3 2" xfId="505" xr:uid="{00000000-0005-0000-0000-000090020000}"/>
    <cellStyle name="Финансовый 2 2 2 4 2 3 3 2 2" xfId="1096" xr:uid="{00000000-0005-0000-0000-000091020000}"/>
    <cellStyle name="Финансовый 2 2 2 4 2 3 3 3" xfId="849" xr:uid="{00000000-0005-0000-0000-000092020000}"/>
    <cellStyle name="Финансовый 2 2 2 4 2 3 4" xfId="297" xr:uid="{00000000-0005-0000-0000-000093020000}"/>
    <cellStyle name="Финансовый 2 2 2 4 2 3 4 2" xfId="544" xr:uid="{00000000-0005-0000-0000-000094020000}"/>
    <cellStyle name="Финансовый 2 2 2 4 2 3 4 2 2" xfId="1135" xr:uid="{00000000-0005-0000-0000-000095020000}"/>
    <cellStyle name="Финансовый 2 2 2 4 2 3 4 3" xfId="888" xr:uid="{00000000-0005-0000-0000-000096020000}"/>
    <cellStyle name="Финансовый 2 2 2 4 2 3 5" xfId="141" xr:uid="{00000000-0005-0000-0000-000097020000}"/>
    <cellStyle name="Финансовый 2 2 2 4 2 3 5 2" xfId="732" xr:uid="{00000000-0005-0000-0000-000098020000}"/>
    <cellStyle name="Финансовый 2 2 2 4 2 3 6" xfId="388" xr:uid="{00000000-0005-0000-0000-000099020000}"/>
    <cellStyle name="Финансовый 2 2 2 4 2 3 6 2" xfId="979" xr:uid="{00000000-0005-0000-0000-00009A020000}"/>
    <cellStyle name="Финансовый 2 2 2 4 2 3 7" xfId="656" xr:uid="{00000000-0005-0000-0000-00009B020000}"/>
    <cellStyle name="Финансовый 2 2 2 4 2 4" xfId="67" xr:uid="{00000000-0005-0000-0000-00009C020000}"/>
    <cellStyle name="Финансовый 2 2 2 4 2 4 2" xfId="310" xr:uid="{00000000-0005-0000-0000-00009D020000}"/>
    <cellStyle name="Финансовый 2 2 2 4 2 4 2 2" xfId="557" xr:uid="{00000000-0005-0000-0000-00009E020000}"/>
    <cellStyle name="Финансовый 2 2 2 4 2 4 2 2 2" xfId="1148" xr:uid="{00000000-0005-0000-0000-00009F020000}"/>
    <cellStyle name="Финансовый 2 2 2 4 2 4 2 3" xfId="901" xr:uid="{00000000-0005-0000-0000-0000A0020000}"/>
    <cellStyle name="Финансовый 2 2 2 4 2 4 3" xfId="154" xr:uid="{00000000-0005-0000-0000-0000A1020000}"/>
    <cellStyle name="Финансовый 2 2 2 4 2 4 3 2" xfId="745" xr:uid="{00000000-0005-0000-0000-0000A2020000}"/>
    <cellStyle name="Финансовый 2 2 2 4 2 4 4" xfId="401" xr:uid="{00000000-0005-0000-0000-0000A3020000}"/>
    <cellStyle name="Финансовый 2 2 2 4 2 4 4 2" xfId="992" xr:uid="{00000000-0005-0000-0000-0000A4020000}"/>
    <cellStyle name="Финансовый 2 2 2 4 2 4 5" xfId="658" xr:uid="{00000000-0005-0000-0000-0000A5020000}"/>
    <cellStyle name="Финансовый 2 2 2 4 2 5" xfId="68" xr:uid="{00000000-0005-0000-0000-0000A6020000}"/>
    <cellStyle name="Финансовый 2 2 2 4 2 5 2" xfId="323" xr:uid="{00000000-0005-0000-0000-0000A7020000}"/>
    <cellStyle name="Финансовый 2 2 2 4 2 5 2 2" xfId="570" xr:uid="{00000000-0005-0000-0000-0000A8020000}"/>
    <cellStyle name="Финансовый 2 2 2 4 2 5 2 2 2" xfId="1161" xr:uid="{00000000-0005-0000-0000-0000A9020000}"/>
    <cellStyle name="Финансовый 2 2 2 4 2 5 2 3" xfId="914" xr:uid="{00000000-0005-0000-0000-0000AA020000}"/>
    <cellStyle name="Финансовый 2 2 2 4 2 5 3" xfId="167" xr:uid="{00000000-0005-0000-0000-0000AB020000}"/>
    <cellStyle name="Финансовый 2 2 2 4 2 5 3 2" xfId="758" xr:uid="{00000000-0005-0000-0000-0000AC020000}"/>
    <cellStyle name="Финансовый 2 2 2 4 2 5 4" xfId="414" xr:uid="{00000000-0005-0000-0000-0000AD020000}"/>
    <cellStyle name="Финансовый 2 2 2 4 2 5 4 2" xfId="1005" xr:uid="{00000000-0005-0000-0000-0000AE020000}"/>
    <cellStyle name="Финансовый 2 2 2 4 2 5 5" xfId="659" xr:uid="{00000000-0005-0000-0000-0000AF020000}"/>
    <cellStyle name="Финансовый 2 2 2 4 2 6" xfId="206" xr:uid="{00000000-0005-0000-0000-0000B0020000}"/>
    <cellStyle name="Финансовый 2 2 2 4 2 6 2" xfId="453" xr:uid="{00000000-0005-0000-0000-0000B1020000}"/>
    <cellStyle name="Финансовый 2 2 2 4 2 6 2 2" xfId="1044" xr:uid="{00000000-0005-0000-0000-0000B2020000}"/>
    <cellStyle name="Финансовый 2 2 2 4 2 6 3" xfId="797" xr:uid="{00000000-0005-0000-0000-0000B3020000}"/>
    <cellStyle name="Финансовый 2 2 2 4 2 7" xfId="219" xr:uid="{00000000-0005-0000-0000-0000B4020000}"/>
    <cellStyle name="Финансовый 2 2 2 4 2 7 2" xfId="466" xr:uid="{00000000-0005-0000-0000-0000B5020000}"/>
    <cellStyle name="Финансовый 2 2 2 4 2 7 2 2" xfId="1057" xr:uid="{00000000-0005-0000-0000-0000B6020000}"/>
    <cellStyle name="Финансовый 2 2 2 4 2 7 3" xfId="810" xr:uid="{00000000-0005-0000-0000-0000B7020000}"/>
    <cellStyle name="Финансовый 2 2 2 4 2 8" xfId="232" xr:uid="{00000000-0005-0000-0000-0000B8020000}"/>
    <cellStyle name="Финансовый 2 2 2 4 2 8 2" xfId="479" xr:uid="{00000000-0005-0000-0000-0000B9020000}"/>
    <cellStyle name="Финансовый 2 2 2 4 2 8 2 2" xfId="1070" xr:uid="{00000000-0005-0000-0000-0000BA020000}"/>
    <cellStyle name="Финансовый 2 2 2 4 2 8 3" xfId="823" xr:uid="{00000000-0005-0000-0000-0000BB020000}"/>
    <cellStyle name="Финансовый 2 2 2 4 2 9" xfId="271" xr:uid="{00000000-0005-0000-0000-0000BC020000}"/>
    <cellStyle name="Финансовый 2 2 2 4 2 9 2" xfId="518" xr:uid="{00000000-0005-0000-0000-0000BD020000}"/>
    <cellStyle name="Финансовый 2 2 2 4 2 9 2 2" xfId="1109" xr:uid="{00000000-0005-0000-0000-0000BE020000}"/>
    <cellStyle name="Финансовый 2 2 2 4 2 9 3" xfId="862" xr:uid="{00000000-0005-0000-0000-0000BF020000}"/>
    <cellStyle name="Финансовый 2 2 2 4 3" xfId="69" xr:uid="{00000000-0005-0000-0000-0000C0020000}"/>
    <cellStyle name="Финансовый 2 2 2 4 3 10" xfId="120" xr:uid="{00000000-0005-0000-0000-0000C1020000}"/>
    <cellStyle name="Финансовый 2 2 2 4 3 10 2" xfId="711" xr:uid="{00000000-0005-0000-0000-0000C2020000}"/>
    <cellStyle name="Финансовый 2 2 2 4 3 11" xfId="367" xr:uid="{00000000-0005-0000-0000-0000C3020000}"/>
    <cellStyle name="Финансовый 2 2 2 4 3 11 2" xfId="958" xr:uid="{00000000-0005-0000-0000-0000C4020000}"/>
    <cellStyle name="Финансовый 2 2 2 4 3 12" xfId="660" xr:uid="{00000000-0005-0000-0000-0000C5020000}"/>
    <cellStyle name="Финансовый 2 2 2 4 3 2" xfId="70" xr:uid="{00000000-0005-0000-0000-0000C6020000}"/>
    <cellStyle name="Финансовый 2 2 2 4 3 2 2" xfId="71" xr:uid="{00000000-0005-0000-0000-0000C7020000}"/>
    <cellStyle name="Финансовый 2 2 2 4 3 2 2 2" xfId="341" xr:uid="{00000000-0005-0000-0000-0000C8020000}"/>
    <cellStyle name="Финансовый 2 2 2 4 3 2 2 2 2" xfId="588" xr:uid="{00000000-0005-0000-0000-0000C9020000}"/>
    <cellStyle name="Финансовый 2 2 2 4 3 2 2 2 2 2" xfId="1179" xr:uid="{00000000-0005-0000-0000-0000CA020000}"/>
    <cellStyle name="Финансовый 2 2 2 4 3 2 2 2 3" xfId="932" xr:uid="{00000000-0005-0000-0000-0000CB020000}"/>
    <cellStyle name="Финансовый 2 2 2 4 3 2 2 3" xfId="185" xr:uid="{00000000-0005-0000-0000-0000CC020000}"/>
    <cellStyle name="Финансовый 2 2 2 4 3 2 2 3 2" xfId="776" xr:uid="{00000000-0005-0000-0000-0000CD020000}"/>
    <cellStyle name="Финансовый 2 2 2 4 3 2 2 4" xfId="432" xr:uid="{00000000-0005-0000-0000-0000CE020000}"/>
    <cellStyle name="Финансовый 2 2 2 4 3 2 2 4 2" xfId="1023" xr:uid="{00000000-0005-0000-0000-0000CF020000}"/>
    <cellStyle name="Финансовый 2 2 2 4 3 2 2 5" xfId="662" xr:uid="{00000000-0005-0000-0000-0000D0020000}"/>
    <cellStyle name="Финансовый 2 2 2 4 3 2 3" xfId="250" xr:uid="{00000000-0005-0000-0000-0000D1020000}"/>
    <cellStyle name="Финансовый 2 2 2 4 3 2 3 2" xfId="497" xr:uid="{00000000-0005-0000-0000-0000D2020000}"/>
    <cellStyle name="Финансовый 2 2 2 4 3 2 3 2 2" xfId="1088" xr:uid="{00000000-0005-0000-0000-0000D3020000}"/>
    <cellStyle name="Финансовый 2 2 2 4 3 2 3 3" xfId="841" xr:uid="{00000000-0005-0000-0000-0000D4020000}"/>
    <cellStyle name="Финансовый 2 2 2 4 3 2 4" xfId="289" xr:uid="{00000000-0005-0000-0000-0000D5020000}"/>
    <cellStyle name="Финансовый 2 2 2 4 3 2 4 2" xfId="536" xr:uid="{00000000-0005-0000-0000-0000D6020000}"/>
    <cellStyle name="Финансовый 2 2 2 4 3 2 4 2 2" xfId="1127" xr:uid="{00000000-0005-0000-0000-0000D7020000}"/>
    <cellStyle name="Финансовый 2 2 2 4 3 2 4 3" xfId="880" xr:uid="{00000000-0005-0000-0000-0000D8020000}"/>
    <cellStyle name="Финансовый 2 2 2 4 3 2 5" xfId="133" xr:uid="{00000000-0005-0000-0000-0000D9020000}"/>
    <cellStyle name="Финансовый 2 2 2 4 3 2 5 2" xfId="724" xr:uid="{00000000-0005-0000-0000-0000DA020000}"/>
    <cellStyle name="Финансовый 2 2 2 4 3 2 6" xfId="380" xr:uid="{00000000-0005-0000-0000-0000DB020000}"/>
    <cellStyle name="Финансовый 2 2 2 4 3 2 6 2" xfId="971" xr:uid="{00000000-0005-0000-0000-0000DC020000}"/>
    <cellStyle name="Финансовый 2 2 2 4 3 2 7" xfId="661" xr:uid="{00000000-0005-0000-0000-0000DD020000}"/>
    <cellStyle name="Финансовый 2 2 2 4 3 3" xfId="72" xr:uid="{00000000-0005-0000-0000-0000DE020000}"/>
    <cellStyle name="Финансовый 2 2 2 4 3 3 2" xfId="73" xr:uid="{00000000-0005-0000-0000-0000DF020000}"/>
    <cellStyle name="Финансовый 2 2 2 4 3 3 2 2" xfId="354" xr:uid="{00000000-0005-0000-0000-0000E0020000}"/>
    <cellStyle name="Финансовый 2 2 2 4 3 3 2 2 2" xfId="601" xr:uid="{00000000-0005-0000-0000-0000E1020000}"/>
    <cellStyle name="Финансовый 2 2 2 4 3 3 2 2 2 2" xfId="1192" xr:uid="{00000000-0005-0000-0000-0000E2020000}"/>
    <cellStyle name="Финансовый 2 2 2 4 3 3 2 2 3" xfId="945" xr:uid="{00000000-0005-0000-0000-0000E3020000}"/>
    <cellStyle name="Финансовый 2 2 2 4 3 3 2 3" xfId="198" xr:uid="{00000000-0005-0000-0000-0000E4020000}"/>
    <cellStyle name="Финансовый 2 2 2 4 3 3 2 3 2" xfId="789" xr:uid="{00000000-0005-0000-0000-0000E5020000}"/>
    <cellStyle name="Финансовый 2 2 2 4 3 3 2 4" xfId="445" xr:uid="{00000000-0005-0000-0000-0000E6020000}"/>
    <cellStyle name="Финансовый 2 2 2 4 3 3 2 4 2" xfId="1036" xr:uid="{00000000-0005-0000-0000-0000E7020000}"/>
    <cellStyle name="Финансовый 2 2 2 4 3 3 2 5" xfId="664" xr:uid="{00000000-0005-0000-0000-0000E8020000}"/>
    <cellStyle name="Финансовый 2 2 2 4 3 3 3" xfId="263" xr:uid="{00000000-0005-0000-0000-0000E9020000}"/>
    <cellStyle name="Финансовый 2 2 2 4 3 3 3 2" xfId="510" xr:uid="{00000000-0005-0000-0000-0000EA020000}"/>
    <cellStyle name="Финансовый 2 2 2 4 3 3 3 2 2" xfId="1101" xr:uid="{00000000-0005-0000-0000-0000EB020000}"/>
    <cellStyle name="Финансовый 2 2 2 4 3 3 3 3" xfId="854" xr:uid="{00000000-0005-0000-0000-0000EC020000}"/>
    <cellStyle name="Финансовый 2 2 2 4 3 3 4" xfId="302" xr:uid="{00000000-0005-0000-0000-0000ED020000}"/>
    <cellStyle name="Финансовый 2 2 2 4 3 3 4 2" xfId="549" xr:uid="{00000000-0005-0000-0000-0000EE020000}"/>
    <cellStyle name="Финансовый 2 2 2 4 3 3 4 2 2" xfId="1140" xr:uid="{00000000-0005-0000-0000-0000EF020000}"/>
    <cellStyle name="Финансовый 2 2 2 4 3 3 4 3" xfId="893" xr:uid="{00000000-0005-0000-0000-0000F0020000}"/>
    <cellStyle name="Финансовый 2 2 2 4 3 3 5" xfId="146" xr:uid="{00000000-0005-0000-0000-0000F1020000}"/>
    <cellStyle name="Финансовый 2 2 2 4 3 3 5 2" xfId="737" xr:uid="{00000000-0005-0000-0000-0000F2020000}"/>
    <cellStyle name="Финансовый 2 2 2 4 3 3 6" xfId="393" xr:uid="{00000000-0005-0000-0000-0000F3020000}"/>
    <cellStyle name="Финансовый 2 2 2 4 3 3 6 2" xfId="984" xr:uid="{00000000-0005-0000-0000-0000F4020000}"/>
    <cellStyle name="Финансовый 2 2 2 4 3 3 7" xfId="663" xr:uid="{00000000-0005-0000-0000-0000F5020000}"/>
    <cellStyle name="Финансовый 2 2 2 4 3 4" xfId="74" xr:uid="{00000000-0005-0000-0000-0000F6020000}"/>
    <cellStyle name="Финансовый 2 2 2 4 3 4 2" xfId="315" xr:uid="{00000000-0005-0000-0000-0000F7020000}"/>
    <cellStyle name="Финансовый 2 2 2 4 3 4 2 2" xfId="562" xr:uid="{00000000-0005-0000-0000-0000F8020000}"/>
    <cellStyle name="Финансовый 2 2 2 4 3 4 2 2 2" xfId="1153" xr:uid="{00000000-0005-0000-0000-0000F9020000}"/>
    <cellStyle name="Финансовый 2 2 2 4 3 4 2 3" xfId="906" xr:uid="{00000000-0005-0000-0000-0000FA020000}"/>
    <cellStyle name="Финансовый 2 2 2 4 3 4 3" xfId="159" xr:uid="{00000000-0005-0000-0000-0000FB020000}"/>
    <cellStyle name="Финансовый 2 2 2 4 3 4 3 2" xfId="750" xr:uid="{00000000-0005-0000-0000-0000FC020000}"/>
    <cellStyle name="Финансовый 2 2 2 4 3 4 4" xfId="406" xr:uid="{00000000-0005-0000-0000-0000FD020000}"/>
    <cellStyle name="Финансовый 2 2 2 4 3 4 4 2" xfId="997" xr:uid="{00000000-0005-0000-0000-0000FE020000}"/>
    <cellStyle name="Финансовый 2 2 2 4 3 4 5" xfId="665" xr:uid="{00000000-0005-0000-0000-0000FF020000}"/>
    <cellStyle name="Финансовый 2 2 2 4 3 5" xfId="75" xr:uid="{00000000-0005-0000-0000-000000030000}"/>
    <cellStyle name="Финансовый 2 2 2 4 3 5 2" xfId="328" xr:uid="{00000000-0005-0000-0000-000001030000}"/>
    <cellStyle name="Финансовый 2 2 2 4 3 5 2 2" xfId="575" xr:uid="{00000000-0005-0000-0000-000002030000}"/>
    <cellStyle name="Финансовый 2 2 2 4 3 5 2 2 2" xfId="1166" xr:uid="{00000000-0005-0000-0000-000003030000}"/>
    <cellStyle name="Финансовый 2 2 2 4 3 5 2 3" xfId="919" xr:uid="{00000000-0005-0000-0000-000004030000}"/>
    <cellStyle name="Финансовый 2 2 2 4 3 5 3" xfId="172" xr:uid="{00000000-0005-0000-0000-000005030000}"/>
    <cellStyle name="Финансовый 2 2 2 4 3 5 3 2" xfId="763" xr:uid="{00000000-0005-0000-0000-000006030000}"/>
    <cellStyle name="Финансовый 2 2 2 4 3 5 4" xfId="419" xr:uid="{00000000-0005-0000-0000-000007030000}"/>
    <cellStyle name="Финансовый 2 2 2 4 3 5 4 2" xfId="1010" xr:uid="{00000000-0005-0000-0000-000008030000}"/>
    <cellStyle name="Финансовый 2 2 2 4 3 5 5" xfId="666" xr:uid="{00000000-0005-0000-0000-000009030000}"/>
    <cellStyle name="Финансовый 2 2 2 4 3 6" xfId="211" xr:uid="{00000000-0005-0000-0000-00000A030000}"/>
    <cellStyle name="Финансовый 2 2 2 4 3 6 2" xfId="458" xr:uid="{00000000-0005-0000-0000-00000B030000}"/>
    <cellStyle name="Финансовый 2 2 2 4 3 6 2 2" xfId="1049" xr:uid="{00000000-0005-0000-0000-00000C030000}"/>
    <cellStyle name="Финансовый 2 2 2 4 3 6 3" xfId="802" xr:uid="{00000000-0005-0000-0000-00000D030000}"/>
    <cellStyle name="Финансовый 2 2 2 4 3 7" xfId="224" xr:uid="{00000000-0005-0000-0000-00000E030000}"/>
    <cellStyle name="Финансовый 2 2 2 4 3 7 2" xfId="471" xr:uid="{00000000-0005-0000-0000-00000F030000}"/>
    <cellStyle name="Финансовый 2 2 2 4 3 7 2 2" xfId="1062" xr:uid="{00000000-0005-0000-0000-000010030000}"/>
    <cellStyle name="Финансовый 2 2 2 4 3 7 3" xfId="815" xr:uid="{00000000-0005-0000-0000-000011030000}"/>
    <cellStyle name="Финансовый 2 2 2 4 3 8" xfId="237" xr:uid="{00000000-0005-0000-0000-000012030000}"/>
    <cellStyle name="Финансовый 2 2 2 4 3 8 2" xfId="484" xr:uid="{00000000-0005-0000-0000-000013030000}"/>
    <cellStyle name="Финансовый 2 2 2 4 3 8 2 2" xfId="1075" xr:uid="{00000000-0005-0000-0000-000014030000}"/>
    <cellStyle name="Финансовый 2 2 2 4 3 8 3" xfId="828" xr:uid="{00000000-0005-0000-0000-000015030000}"/>
    <cellStyle name="Финансовый 2 2 2 4 3 9" xfId="276" xr:uid="{00000000-0005-0000-0000-000016030000}"/>
    <cellStyle name="Финансовый 2 2 2 4 3 9 2" xfId="523" xr:uid="{00000000-0005-0000-0000-000017030000}"/>
    <cellStyle name="Финансовый 2 2 2 4 3 9 2 2" xfId="1114" xr:uid="{00000000-0005-0000-0000-000018030000}"/>
    <cellStyle name="Финансовый 2 2 2 4 3 9 3" xfId="867" xr:uid="{00000000-0005-0000-0000-000019030000}"/>
    <cellStyle name="Финансовый 2 2 2 4 4" xfId="76" xr:uid="{00000000-0005-0000-0000-00001A030000}"/>
    <cellStyle name="Финансовый 2 2 2 4 4 2" xfId="77" xr:uid="{00000000-0005-0000-0000-00001B030000}"/>
    <cellStyle name="Финансовый 2 2 2 4 4 2 2" xfId="332" xr:uid="{00000000-0005-0000-0000-00001C030000}"/>
    <cellStyle name="Финансовый 2 2 2 4 4 2 2 2" xfId="579" xr:uid="{00000000-0005-0000-0000-00001D030000}"/>
    <cellStyle name="Финансовый 2 2 2 4 4 2 2 2 2" xfId="1170" xr:uid="{00000000-0005-0000-0000-00001E030000}"/>
    <cellStyle name="Финансовый 2 2 2 4 4 2 2 3" xfId="923" xr:uid="{00000000-0005-0000-0000-00001F030000}"/>
    <cellStyle name="Финансовый 2 2 2 4 4 2 3" xfId="176" xr:uid="{00000000-0005-0000-0000-000020030000}"/>
    <cellStyle name="Финансовый 2 2 2 4 4 2 3 2" xfId="767" xr:uid="{00000000-0005-0000-0000-000021030000}"/>
    <cellStyle name="Финансовый 2 2 2 4 4 2 4" xfId="423" xr:uid="{00000000-0005-0000-0000-000022030000}"/>
    <cellStyle name="Финансовый 2 2 2 4 4 2 4 2" xfId="1014" xr:uid="{00000000-0005-0000-0000-000023030000}"/>
    <cellStyle name="Финансовый 2 2 2 4 4 2 5" xfId="668" xr:uid="{00000000-0005-0000-0000-000024030000}"/>
    <cellStyle name="Финансовый 2 2 2 4 4 3" xfId="241" xr:uid="{00000000-0005-0000-0000-000025030000}"/>
    <cellStyle name="Финансовый 2 2 2 4 4 3 2" xfId="488" xr:uid="{00000000-0005-0000-0000-000026030000}"/>
    <cellStyle name="Финансовый 2 2 2 4 4 3 2 2" xfId="1079" xr:uid="{00000000-0005-0000-0000-000027030000}"/>
    <cellStyle name="Финансовый 2 2 2 4 4 3 3" xfId="832" xr:uid="{00000000-0005-0000-0000-000028030000}"/>
    <cellStyle name="Финансовый 2 2 2 4 4 4" xfId="280" xr:uid="{00000000-0005-0000-0000-000029030000}"/>
    <cellStyle name="Финансовый 2 2 2 4 4 4 2" xfId="527" xr:uid="{00000000-0005-0000-0000-00002A030000}"/>
    <cellStyle name="Финансовый 2 2 2 4 4 4 2 2" xfId="1118" xr:uid="{00000000-0005-0000-0000-00002B030000}"/>
    <cellStyle name="Финансовый 2 2 2 4 4 4 3" xfId="871" xr:uid="{00000000-0005-0000-0000-00002C030000}"/>
    <cellStyle name="Финансовый 2 2 2 4 4 5" xfId="124" xr:uid="{00000000-0005-0000-0000-00002D030000}"/>
    <cellStyle name="Финансовый 2 2 2 4 4 5 2" xfId="715" xr:uid="{00000000-0005-0000-0000-00002E030000}"/>
    <cellStyle name="Финансовый 2 2 2 4 4 6" xfId="371" xr:uid="{00000000-0005-0000-0000-00002F030000}"/>
    <cellStyle name="Финансовый 2 2 2 4 4 6 2" xfId="962" xr:uid="{00000000-0005-0000-0000-000030030000}"/>
    <cellStyle name="Финансовый 2 2 2 4 4 7" xfId="667" xr:uid="{00000000-0005-0000-0000-000031030000}"/>
    <cellStyle name="Финансовый 2 2 2 4 5" xfId="78" xr:uid="{00000000-0005-0000-0000-000032030000}"/>
    <cellStyle name="Финансовый 2 2 2 4 5 2" xfId="79" xr:uid="{00000000-0005-0000-0000-000033030000}"/>
    <cellStyle name="Финансовый 2 2 2 4 5 2 2" xfId="345" xr:uid="{00000000-0005-0000-0000-000034030000}"/>
    <cellStyle name="Финансовый 2 2 2 4 5 2 2 2" xfId="592" xr:uid="{00000000-0005-0000-0000-000035030000}"/>
    <cellStyle name="Финансовый 2 2 2 4 5 2 2 2 2" xfId="1183" xr:uid="{00000000-0005-0000-0000-000036030000}"/>
    <cellStyle name="Финансовый 2 2 2 4 5 2 2 3" xfId="936" xr:uid="{00000000-0005-0000-0000-000037030000}"/>
    <cellStyle name="Финансовый 2 2 2 4 5 2 3" xfId="189" xr:uid="{00000000-0005-0000-0000-000038030000}"/>
    <cellStyle name="Финансовый 2 2 2 4 5 2 3 2" xfId="780" xr:uid="{00000000-0005-0000-0000-000039030000}"/>
    <cellStyle name="Финансовый 2 2 2 4 5 2 4" xfId="436" xr:uid="{00000000-0005-0000-0000-00003A030000}"/>
    <cellStyle name="Финансовый 2 2 2 4 5 2 4 2" xfId="1027" xr:uid="{00000000-0005-0000-0000-00003B030000}"/>
    <cellStyle name="Финансовый 2 2 2 4 5 2 5" xfId="670" xr:uid="{00000000-0005-0000-0000-00003C030000}"/>
    <cellStyle name="Финансовый 2 2 2 4 5 3" xfId="254" xr:uid="{00000000-0005-0000-0000-00003D030000}"/>
    <cellStyle name="Финансовый 2 2 2 4 5 3 2" xfId="501" xr:uid="{00000000-0005-0000-0000-00003E030000}"/>
    <cellStyle name="Финансовый 2 2 2 4 5 3 2 2" xfId="1092" xr:uid="{00000000-0005-0000-0000-00003F030000}"/>
    <cellStyle name="Финансовый 2 2 2 4 5 3 3" xfId="845" xr:uid="{00000000-0005-0000-0000-000040030000}"/>
    <cellStyle name="Финансовый 2 2 2 4 5 4" xfId="293" xr:uid="{00000000-0005-0000-0000-000041030000}"/>
    <cellStyle name="Финансовый 2 2 2 4 5 4 2" xfId="540" xr:uid="{00000000-0005-0000-0000-000042030000}"/>
    <cellStyle name="Финансовый 2 2 2 4 5 4 2 2" xfId="1131" xr:uid="{00000000-0005-0000-0000-000043030000}"/>
    <cellStyle name="Финансовый 2 2 2 4 5 4 3" xfId="884" xr:uid="{00000000-0005-0000-0000-000044030000}"/>
    <cellStyle name="Финансовый 2 2 2 4 5 5" xfId="137" xr:uid="{00000000-0005-0000-0000-000045030000}"/>
    <cellStyle name="Финансовый 2 2 2 4 5 5 2" xfId="728" xr:uid="{00000000-0005-0000-0000-000046030000}"/>
    <cellStyle name="Финансовый 2 2 2 4 5 6" xfId="384" xr:uid="{00000000-0005-0000-0000-000047030000}"/>
    <cellStyle name="Финансовый 2 2 2 4 5 6 2" xfId="975" xr:uid="{00000000-0005-0000-0000-000048030000}"/>
    <cellStyle name="Финансовый 2 2 2 4 5 7" xfId="669" xr:uid="{00000000-0005-0000-0000-000049030000}"/>
    <cellStyle name="Финансовый 2 2 2 4 6" xfId="80" xr:uid="{00000000-0005-0000-0000-00004A030000}"/>
    <cellStyle name="Финансовый 2 2 2 4 6 2" xfId="306" xr:uid="{00000000-0005-0000-0000-00004B030000}"/>
    <cellStyle name="Финансовый 2 2 2 4 6 2 2" xfId="553" xr:uid="{00000000-0005-0000-0000-00004C030000}"/>
    <cellStyle name="Финансовый 2 2 2 4 6 2 2 2" xfId="1144" xr:uid="{00000000-0005-0000-0000-00004D030000}"/>
    <cellStyle name="Финансовый 2 2 2 4 6 2 3" xfId="897" xr:uid="{00000000-0005-0000-0000-00004E030000}"/>
    <cellStyle name="Финансовый 2 2 2 4 6 3" xfId="150" xr:uid="{00000000-0005-0000-0000-00004F030000}"/>
    <cellStyle name="Финансовый 2 2 2 4 6 3 2" xfId="741" xr:uid="{00000000-0005-0000-0000-000050030000}"/>
    <cellStyle name="Финансовый 2 2 2 4 6 4" xfId="397" xr:uid="{00000000-0005-0000-0000-000051030000}"/>
    <cellStyle name="Финансовый 2 2 2 4 6 4 2" xfId="988" xr:uid="{00000000-0005-0000-0000-000052030000}"/>
    <cellStyle name="Финансовый 2 2 2 4 6 5" xfId="671" xr:uid="{00000000-0005-0000-0000-000053030000}"/>
    <cellStyle name="Финансовый 2 2 2 4 7" xfId="81" xr:uid="{00000000-0005-0000-0000-000054030000}"/>
    <cellStyle name="Финансовый 2 2 2 4 7 2" xfId="319" xr:uid="{00000000-0005-0000-0000-000055030000}"/>
    <cellStyle name="Финансовый 2 2 2 4 7 2 2" xfId="566" xr:uid="{00000000-0005-0000-0000-000056030000}"/>
    <cellStyle name="Финансовый 2 2 2 4 7 2 2 2" xfId="1157" xr:uid="{00000000-0005-0000-0000-000057030000}"/>
    <cellStyle name="Финансовый 2 2 2 4 7 2 3" xfId="910" xr:uid="{00000000-0005-0000-0000-000058030000}"/>
    <cellStyle name="Финансовый 2 2 2 4 7 3" xfId="163" xr:uid="{00000000-0005-0000-0000-000059030000}"/>
    <cellStyle name="Финансовый 2 2 2 4 7 3 2" xfId="754" xr:uid="{00000000-0005-0000-0000-00005A030000}"/>
    <cellStyle name="Финансовый 2 2 2 4 7 4" xfId="410" xr:uid="{00000000-0005-0000-0000-00005B030000}"/>
    <cellStyle name="Финансовый 2 2 2 4 7 4 2" xfId="1001" xr:uid="{00000000-0005-0000-0000-00005C030000}"/>
    <cellStyle name="Финансовый 2 2 2 4 7 5" xfId="672" xr:uid="{00000000-0005-0000-0000-00005D030000}"/>
    <cellStyle name="Финансовый 2 2 2 4 8" xfId="202" xr:uid="{00000000-0005-0000-0000-00005E030000}"/>
    <cellStyle name="Финансовый 2 2 2 4 8 2" xfId="449" xr:uid="{00000000-0005-0000-0000-00005F030000}"/>
    <cellStyle name="Финансовый 2 2 2 4 8 2 2" xfId="1040" xr:uid="{00000000-0005-0000-0000-000060030000}"/>
    <cellStyle name="Финансовый 2 2 2 4 8 3" xfId="793" xr:uid="{00000000-0005-0000-0000-000061030000}"/>
    <cellStyle name="Финансовый 2 2 2 4 9" xfId="215" xr:uid="{00000000-0005-0000-0000-000062030000}"/>
    <cellStyle name="Финансовый 2 2 2 4 9 2" xfId="462" xr:uid="{00000000-0005-0000-0000-000063030000}"/>
    <cellStyle name="Финансовый 2 2 2 4 9 2 2" xfId="1053" xr:uid="{00000000-0005-0000-0000-000064030000}"/>
    <cellStyle name="Финансовый 2 2 2 4 9 3" xfId="806" xr:uid="{00000000-0005-0000-0000-000065030000}"/>
    <cellStyle name="Финансовый 2 2 2 5" xfId="82" xr:uid="{00000000-0005-0000-0000-000066030000}"/>
    <cellStyle name="Финансовый 2 2 2 5 10" xfId="112" xr:uid="{00000000-0005-0000-0000-000067030000}"/>
    <cellStyle name="Финансовый 2 2 2 5 10 2" xfId="703" xr:uid="{00000000-0005-0000-0000-000068030000}"/>
    <cellStyle name="Финансовый 2 2 2 5 11" xfId="359" xr:uid="{00000000-0005-0000-0000-000069030000}"/>
    <cellStyle name="Финансовый 2 2 2 5 11 2" xfId="950" xr:uid="{00000000-0005-0000-0000-00006A030000}"/>
    <cellStyle name="Финансовый 2 2 2 5 12" xfId="673" xr:uid="{00000000-0005-0000-0000-00006B030000}"/>
    <cellStyle name="Финансовый 2 2 2 5 2" xfId="83" xr:uid="{00000000-0005-0000-0000-00006C030000}"/>
    <cellStyle name="Финансовый 2 2 2 5 2 2" xfId="84" xr:uid="{00000000-0005-0000-0000-00006D030000}"/>
    <cellStyle name="Финансовый 2 2 2 5 2 2 2" xfId="333" xr:uid="{00000000-0005-0000-0000-00006E030000}"/>
    <cellStyle name="Финансовый 2 2 2 5 2 2 2 2" xfId="580" xr:uid="{00000000-0005-0000-0000-00006F030000}"/>
    <cellStyle name="Финансовый 2 2 2 5 2 2 2 2 2" xfId="1171" xr:uid="{00000000-0005-0000-0000-000070030000}"/>
    <cellStyle name="Финансовый 2 2 2 5 2 2 2 3" xfId="924" xr:uid="{00000000-0005-0000-0000-000071030000}"/>
    <cellStyle name="Финансовый 2 2 2 5 2 2 3" xfId="177" xr:uid="{00000000-0005-0000-0000-000072030000}"/>
    <cellStyle name="Финансовый 2 2 2 5 2 2 3 2" xfId="768" xr:uid="{00000000-0005-0000-0000-000073030000}"/>
    <cellStyle name="Финансовый 2 2 2 5 2 2 4" xfId="424" xr:uid="{00000000-0005-0000-0000-000074030000}"/>
    <cellStyle name="Финансовый 2 2 2 5 2 2 4 2" xfId="1015" xr:uid="{00000000-0005-0000-0000-000075030000}"/>
    <cellStyle name="Финансовый 2 2 2 5 2 2 5" xfId="675" xr:uid="{00000000-0005-0000-0000-000076030000}"/>
    <cellStyle name="Финансовый 2 2 2 5 2 3" xfId="242" xr:uid="{00000000-0005-0000-0000-000077030000}"/>
    <cellStyle name="Финансовый 2 2 2 5 2 3 2" xfId="489" xr:uid="{00000000-0005-0000-0000-000078030000}"/>
    <cellStyle name="Финансовый 2 2 2 5 2 3 2 2" xfId="1080" xr:uid="{00000000-0005-0000-0000-000079030000}"/>
    <cellStyle name="Финансовый 2 2 2 5 2 3 3" xfId="833" xr:uid="{00000000-0005-0000-0000-00007A030000}"/>
    <cellStyle name="Финансовый 2 2 2 5 2 4" xfId="281" xr:uid="{00000000-0005-0000-0000-00007B030000}"/>
    <cellStyle name="Финансовый 2 2 2 5 2 4 2" xfId="528" xr:uid="{00000000-0005-0000-0000-00007C030000}"/>
    <cellStyle name="Финансовый 2 2 2 5 2 4 2 2" xfId="1119" xr:uid="{00000000-0005-0000-0000-00007D030000}"/>
    <cellStyle name="Финансовый 2 2 2 5 2 4 3" xfId="872" xr:uid="{00000000-0005-0000-0000-00007E030000}"/>
    <cellStyle name="Финансовый 2 2 2 5 2 5" xfId="125" xr:uid="{00000000-0005-0000-0000-00007F030000}"/>
    <cellStyle name="Финансовый 2 2 2 5 2 5 2" xfId="716" xr:uid="{00000000-0005-0000-0000-000080030000}"/>
    <cellStyle name="Финансовый 2 2 2 5 2 6" xfId="372" xr:uid="{00000000-0005-0000-0000-000081030000}"/>
    <cellStyle name="Финансовый 2 2 2 5 2 6 2" xfId="963" xr:uid="{00000000-0005-0000-0000-000082030000}"/>
    <cellStyle name="Финансовый 2 2 2 5 2 7" xfId="674" xr:uid="{00000000-0005-0000-0000-000083030000}"/>
    <cellStyle name="Финансовый 2 2 2 5 3" xfId="85" xr:uid="{00000000-0005-0000-0000-000084030000}"/>
    <cellStyle name="Финансовый 2 2 2 5 3 2" xfId="86" xr:uid="{00000000-0005-0000-0000-000085030000}"/>
    <cellStyle name="Финансовый 2 2 2 5 3 2 2" xfId="346" xr:uid="{00000000-0005-0000-0000-000086030000}"/>
    <cellStyle name="Финансовый 2 2 2 5 3 2 2 2" xfId="593" xr:uid="{00000000-0005-0000-0000-000087030000}"/>
    <cellStyle name="Финансовый 2 2 2 5 3 2 2 2 2" xfId="1184" xr:uid="{00000000-0005-0000-0000-000088030000}"/>
    <cellStyle name="Финансовый 2 2 2 5 3 2 2 3" xfId="937" xr:uid="{00000000-0005-0000-0000-000089030000}"/>
    <cellStyle name="Финансовый 2 2 2 5 3 2 3" xfId="190" xr:uid="{00000000-0005-0000-0000-00008A030000}"/>
    <cellStyle name="Финансовый 2 2 2 5 3 2 3 2" xfId="781" xr:uid="{00000000-0005-0000-0000-00008B030000}"/>
    <cellStyle name="Финансовый 2 2 2 5 3 2 4" xfId="437" xr:uid="{00000000-0005-0000-0000-00008C030000}"/>
    <cellStyle name="Финансовый 2 2 2 5 3 2 4 2" xfId="1028" xr:uid="{00000000-0005-0000-0000-00008D030000}"/>
    <cellStyle name="Финансовый 2 2 2 5 3 2 5" xfId="677" xr:uid="{00000000-0005-0000-0000-00008E030000}"/>
    <cellStyle name="Финансовый 2 2 2 5 3 3" xfId="255" xr:uid="{00000000-0005-0000-0000-00008F030000}"/>
    <cellStyle name="Финансовый 2 2 2 5 3 3 2" xfId="502" xr:uid="{00000000-0005-0000-0000-000090030000}"/>
    <cellStyle name="Финансовый 2 2 2 5 3 3 2 2" xfId="1093" xr:uid="{00000000-0005-0000-0000-000091030000}"/>
    <cellStyle name="Финансовый 2 2 2 5 3 3 3" xfId="846" xr:uid="{00000000-0005-0000-0000-000092030000}"/>
    <cellStyle name="Финансовый 2 2 2 5 3 4" xfId="294" xr:uid="{00000000-0005-0000-0000-000093030000}"/>
    <cellStyle name="Финансовый 2 2 2 5 3 4 2" xfId="541" xr:uid="{00000000-0005-0000-0000-000094030000}"/>
    <cellStyle name="Финансовый 2 2 2 5 3 4 2 2" xfId="1132" xr:uid="{00000000-0005-0000-0000-000095030000}"/>
    <cellStyle name="Финансовый 2 2 2 5 3 4 3" xfId="885" xr:uid="{00000000-0005-0000-0000-000096030000}"/>
    <cellStyle name="Финансовый 2 2 2 5 3 5" xfId="138" xr:uid="{00000000-0005-0000-0000-000097030000}"/>
    <cellStyle name="Финансовый 2 2 2 5 3 5 2" xfId="729" xr:uid="{00000000-0005-0000-0000-000098030000}"/>
    <cellStyle name="Финансовый 2 2 2 5 3 6" xfId="385" xr:uid="{00000000-0005-0000-0000-000099030000}"/>
    <cellStyle name="Финансовый 2 2 2 5 3 6 2" xfId="976" xr:uid="{00000000-0005-0000-0000-00009A030000}"/>
    <cellStyle name="Финансовый 2 2 2 5 3 7" xfId="676" xr:uid="{00000000-0005-0000-0000-00009B030000}"/>
    <cellStyle name="Финансовый 2 2 2 5 4" xfId="87" xr:uid="{00000000-0005-0000-0000-00009C030000}"/>
    <cellStyle name="Финансовый 2 2 2 5 4 2" xfId="307" xr:uid="{00000000-0005-0000-0000-00009D030000}"/>
    <cellStyle name="Финансовый 2 2 2 5 4 2 2" xfId="554" xr:uid="{00000000-0005-0000-0000-00009E030000}"/>
    <cellStyle name="Финансовый 2 2 2 5 4 2 2 2" xfId="1145" xr:uid="{00000000-0005-0000-0000-00009F030000}"/>
    <cellStyle name="Финансовый 2 2 2 5 4 2 3" xfId="898" xr:uid="{00000000-0005-0000-0000-0000A0030000}"/>
    <cellStyle name="Финансовый 2 2 2 5 4 3" xfId="151" xr:uid="{00000000-0005-0000-0000-0000A1030000}"/>
    <cellStyle name="Финансовый 2 2 2 5 4 3 2" xfId="742" xr:uid="{00000000-0005-0000-0000-0000A2030000}"/>
    <cellStyle name="Финансовый 2 2 2 5 4 4" xfId="398" xr:uid="{00000000-0005-0000-0000-0000A3030000}"/>
    <cellStyle name="Финансовый 2 2 2 5 4 4 2" xfId="989" xr:uid="{00000000-0005-0000-0000-0000A4030000}"/>
    <cellStyle name="Финансовый 2 2 2 5 4 5" xfId="678" xr:uid="{00000000-0005-0000-0000-0000A5030000}"/>
    <cellStyle name="Финансовый 2 2 2 5 5" xfId="88" xr:uid="{00000000-0005-0000-0000-0000A6030000}"/>
    <cellStyle name="Финансовый 2 2 2 5 5 2" xfId="320" xr:uid="{00000000-0005-0000-0000-0000A7030000}"/>
    <cellStyle name="Финансовый 2 2 2 5 5 2 2" xfId="567" xr:uid="{00000000-0005-0000-0000-0000A8030000}"/>
    <cellStyle name="Финансовый 2 2 2 5 5 2 2 2" xfId="1158" xr:uid="{00000000-0005-0000-0000-0000A9030000}"/>
    <cellStyle name="Финансовый 2 2 2 5 5 2 3" xfId="911" xr:uid="{00000000-0005-0000-0000-0000AA030000}"/>
    <cellStyle name="Финансовый 2 2 2 5 5 3" xfId="164" xr:uid="{00000000-0005-0000-0000-0000AB030000}"/>
    <cellStyle name="Финансовый 2 2 2 5 5 3 2" xfId="755" xr:uid="{00000000-0005-0000-0000-0000AC030000}"/>
    <cellStyle name="Финансовый 2 2 2 5 5 4" xfId="411" xr:uid="{00000000-0005-0000-0000-0000AD030000}"/>
    <cellStyle name="Финансовый 2 2 2 5 5 4 2" xfId="1002" xr:uid="{00000000-0005-0000-0000-0000AE030000}"/>
    <cellStyle name="Финансовый 2 2 2 5 5 5" xfId="679" xr:uid="{00000000-0005-0000-0000-0000AF030000}"/>
    <cellStyle name="Финансовый 2 2 2 5 6" xfId="203" xr:uid="{00000000-0005-0000-0000-0000B0030000}"/>
    <cellStyle name="Финансовый 2 2 2 5 6 2" xfId="450" xr:uid="{00000000-0005-0000-0000-0000B1030000}"/>
    <cellStyle name="Финансовый 2 2 2 5 6 2 2" xfId="1041" xr:uid="{00000000-0005-0000-0000-0000B2030000}"/>
    <cellStyle name="Финансовый 2 2 2 5 6 3" xfId="794" xr:uid="{00000000-0005-0000-0000-0000B3030000}"/>
    <cellStyle name="Финансовый 2 2 2 5 7" xfId="216" xr:uid="{00000000-0005-0000-0000-0000B4030000}"/>
    <cellStyle name="Финансовый 2 2 2 5 7 2" xfId="463" xr:uid="{00000000-0005-0000-0000-0000B5030000}"/>
    <cellStyle name="Финансовый 2 2 2 5 7 2 2" xfId="1054" xr:uid="{00000000-0005-0000-0000-0000B6030000}"/>
    <cellStyle name="Финансовый 2 2 2 5 7 3" xfId="807" xr:uid="{00000000-0005-0000-0000-0000B7030000}"/>
    <cellStyle name="Финансовый 2 2 2 5 8" xfId="229" xr:uid="{00000000-0005-0000-0000-0000B8030000}"/>
    <cellStyle name="Финансовый 2 2 2 5 8 2" xfId="476" xr:uid="{00000000-0005-0000-0000-0000B9030000}"/>
    <cellStyle name="Финансовый 2 2 2 5 8 2 2" xfId="1067" xr:uid="{00000000-0005-0000-0000-0000BA030000}"/>
    <cellStyle name="Финансовый 2 2 2 5 8 3" xfId="820" xr:uid="{00000000-0005-0000-0000-0000BB030000}"/>
    <cellStyle name="Финансовый 2 2 2 5 9" xfId="268" xr:uid="{00000000-0005-0000-0000-0000BC030000}"/>
    <cellStyle name="Финансовый 2 2 2 5 9 2" xfId="515" xr:uid="{00000000-0005-0000-0000-0000BD030000}"/>
    <cellStyle name="Финансовый 2 2 2 5 9 2 2" xfId="1106" xr:uid="{00000000-0005-0000-0000-0000BE030000}"/>
    <cellStyle name="Финансовый 2 2 2 5 9 3" xfId="859" xr:uid="{00000000-0005-0000-0000-0000BF030000}"/>
    <cellStyle name="Финансовый 2 2 2 6" xfId="89" xr:uid="{00000000-0005-0000-0000-0000C0030000}"/>
    <cellStyle name="Финансовый 2 2 2 6 10" xfId="116" xr:uid="{00000000-0005-0000-0000-0000C1030000}"/>
    <cellStyle name="Финансовый 2 2 2 6 10 2" xfId="707" xr:uid="{00000000-0005-0000-0000-0000C2030000}"/>
    <cellStyle name="Финансовый 2 2 2 6 11" xfId="363" xr:uid="{00000000-0005-0000-0000-0000C3030000}"/>
    <cellStyle name="Финансовый 2 2 2 6 11 2" xfId="954" xr:uid="{00000000-0005-0000-0000-0000C4030000}"/>
    <cellStyle name="Финансовый 2 2 2 6 12" xfId="680" xr:uid="{00000000-0005-0000-0000-0000C5030000}"/>
    <cellStyle name="Финансовый 2 2 2 6 2" xfId="90" xr:uid="{00000000-0005-0000-0000-0000C6030000}"/>
    <cellStyle name="Финансовый 2 2 2 6 2 2" xfId="91" xr:uid="{00000000-0005-0000-0000-0000C7030000}"/>
    <cellStyle name="Финансовый 2 2 2 6 2 2 2" xfId="337" xr:uid="{00000000-0005-0000-0000-0000C8030000}"/>
    <cellStyle name="Финансовый 2 2 2 6 2 2 2 2" xfId="584" xr:uid="{00000000-0005-0000-0000-0000C9030000}"/>
    <cellStyle name="Финансовый 2 2 2 6 2 2 2 2 2" xfId="1175" xr:uid="{00000000-0005-0000-0000-0000CA030000}"/>
    <cellStyle name="Финансовый 2 2 2 6 2 2 2 3" xfId="928" xr:uid="{00000000-0005-0000-0000-0000CB030000}"/>
    <cellStyle name="Финансовый 2 2 2 6 2 2 3" xfId="181" xr:uid="{00000000-0005-0000-0000-0000CC030000}"/>
    <cellStyle name="Финансовый 2 2 2 6 2 2 3 2" xfId="772" xr:uid="{00000000-0005-0000-0000-0000CD030000}"/>
    <cellStyle name="Финансовый 2 2 2 6 2 2 4" xfId="428" xr:uid="{00000000-0005-0000-0000-0000CE030000}"/>
    <cellStyle name="Финансовый 2 2 2 6 2 2 4 2" xfId="1019" xr:uid="{00000000-0005-0000-0000-0000CF030000}"/>
    <cellStyle name="Финансовый 2 2 2 6 2 2 5" xfId="682" xr:uid="{00000000-0005-0000-0000-0000D0030000}"/>
    <cellStyle name="Финансовый 2 2 2 6 2 3" xfId="246" xr:uid="{00000000-0005-0000-0000-0000D1030000}"/>
    <cellStyle name="Финансовый 2 2 2 6 2 3 2" xfId="493" xr:uid="{00000000-0005-0000-0000-0000D2030000}"/>
    <cellStyle name="Финансовый 2 2 2 6 2 3 2 2" xfId="1084" xr:uid="{00000000-0005-0000-0000-0000D3030000}"/>
    <cellStyle name="Финансовый 2 2 2 6 2 3 3" xfId="837" xr:uid="{00000000-0005-0000-0000-0000D4030000}"/>
    <cellStyle name="Финансовый 2 2 2 6 2 4" xfId="285" xr:uid="{00000000-0005-0000-0000-0000D5030000}"/>
    <cellStyle name="Финансовый 2 2 2 6 2 4 2" xfId="532" xr:uid="{00000000-0005-0000-0000-0000D6030000}"/>
    <cellStyle name="Финансовый 2 2 2 6 2 4 2 2" xfId="1123" xr:uid="{00000000-0005-0000-0000-0000D7030000}"/>
    <cellStyle name="Финансовый 2 2 2 6 2 4 3" xfId="876" xr:uid="{00000000-0005-0000-0000-0000D8030000}"/>
    <cellStyle name="Финансовый 2 2 2 6 2 5" xfId="129" xr:uid="{00000000-0005-0000-0000-0000D9030000}"/>
    <cellStyle name="Финансовый 2 2 2 6 2 5 2" xfId="720" xr:uid="{00000000-0005-0000-0000-0000DA030000}"/>
    <cellStyle name="Финансовый 2 2 2 6 2 6" xfId="376" xr:uid="{00000000-0005-0000-0000-0000DB030000}"/>
    <cellStyle name="Финансовый 2 2 2 6 2 6 2" xfId="967" xr:uid="{00000000-0005-0000-0000-0000DC030000}"/>
    <cellStyle name="Финансовый 2 2 2 6 2 7" xfId="681" xr:uid="{00000000-0005-0000-0000-0000DD030000}"/>
    <cellStyle name="Финансовый 2 2 2 6 3" xfId="92" xr:uid="{00000000-0005-0000-0000-0000DE030000}"/>
    <cellStyle name="Финансовый 2 2 2 6 3 2" xfId="93" xr:uid="{00000000-0005-0000-0000-0000DF030000}"/>
    <cellStyle name="Финансовый 2 2 2 6 3 2 2" xfId="350" xr:uid="{00000000-0005-0000-0000-0000E0030000}"/>
    <cellStyle name="Финансовый 2 2 2 6 3 2 2 2" xfId="597" xr:uid="{00000000-0005-0000-0000-0000E1030000}"/>
    <cellStyle name="Финансовый 2 2 2 6 3 2 2 2 2" xfId="1188" xr:uid="{00000000-0005-0000-0000-0000E2030000}"/>
    <cellStyle name="Финансовый 2 2 2 6 3 2 2 3" xfId="941" xr:uid="{00000000-0005-0000-0000-0000E3030000}"/>
    <cellStyle name="Финансовый 2 2 2 6 3 2 3" xfId="194" xr:uid="{00000000-0005-0000-0000-0000E4030000}"/>
    <cellStyle name="Финансовый 2 2 2 6 3 2 3 2" xfId="785" xr:uid="{00000000-0005-0000-0000-0000E5030000}"/>
    <cellStyle name="Финансовый 2 2 2 6 3 2 4" xfId="441" xr:uid="{00000000-0005-0000-0000-0000E6030000}"/>
    <cellStyle name="Финансовый 2 2 2 6 3 2 4 2" xfId="1032" xr:uid="{00000000-0005-0000-0000-0000E7030000}"/>
    <cellStyle name="Финансовый 2 2 2 6 3 2 5" xfId="684" xr:uid="{00000000-0005-0000-0000-0000E8030000}"/>
    <cellStyle name="Финансовый 2 2 2 6 3 3" xfId="259" xr:uid="{00000000-0005-0000-0000-0000E9030000}"/>
    <cellStyle name="Финансовый 2 2 2 6 3 3 2" xfId="506" xr:uid="{00000000-0005-0000-0000-0000EA030000}"/>
    <cellStyle name="Финансовый 2 2 2 6 3 3 2 2" xfId="1097" xr:uid="{00000000-0005-0000-0000-0000EB030000}"/>
    <cellStyle name="Финансовый 2 2 2 6 3 3 3" xfId="850" xr:uid="{00000000-0005-0000-0000-0000EC030000}"/>
    <cellStyle name="Финансовый 2 2 2 6 3 4" xfId="298" xr:uid="{00000000-0005-0000-0000-0000ED030000}"/>
    <cellStyle name="Финансовый 2 2 2 6 3 4 2" xfId="545" xr:uid="{00000000-0005-0000-0000-0000EE030000}"/>
    <cellStyle name="Финансовый 2 2 2 6 3 4 2 2" xfId="1136" xr:uid="{00000000-0005-0000-0000-0000EF030000}"/>
    <cellStyle name="Финансовый 2 2 2 6 3 4 3" xfId="889" xr:uid="{00000000-0005-0000-0000-0000F0030000}"/>
    <cellStyle name="Финансовый 2 2 2 6 3 5" xfId="142" xr:uid="{00000000-0005-0000-0000-0000F1030000}"/>
    <cellStyle name="Финансовый 2 2 2 6 3 5 2" xfId="733" xr:uid="{00000000-0005-0000-0000-0000F2030000}"/>
    <cellStyle name="Финансовый 2 2 2 6 3 6" xfId="389" xr:uid="{00000000-0005-0000-0000-0000F3030000}"/>
    <cellStyle name="Финансовый 2 2 2 6 3 6 2" xfId="980" xr:uid="{00000000-0005-0000-0000-0000F4030000}"/>
    <cellStyle name="Финансовый 2 2 2 6 3 7" xfId="683" xr:uid="{00000000-0005-0000-0000-0000F5030000}"/>
    <cellStyle name="Финансовый 2 2 2 6 4" xfId="94" xr:uid="{00000000-0005-0000-0000-0000F6030000}"/>
    <cellStyle name="Финансовый 2 2 2 6 4 2" xfId="311" xr:uid="{00000000-0005-0000-0000-0000F7030000}"/>
    <cellStyle name="Финансовый 2 2 2 6 4 2 2" xfId="558" xr:uid="{00000000-0005-0000-0000-0000F8030000}"/>
    <cellStyle name="Финансовый 2 2 2 6 4 2 2 2" xfId="1149" xr:uid="{00000000-0005-0000-0000-0000F9030000}"/>
    <cellStyle name="Финансовый 2 2 2 6 4 2 3" xfId="902" xr:uid="{00000000-0005-0000-0000-0000FA030000}"/>
    <cellStyle name="Финансовый 2 2 2 6 4 3" xfId="155" xr:uid="{00000000-0005-0000-0000-0000FB030000}"/>
    <cellStyle name="Финансовый 2 2 2 6 4 3 2" xfId="746" xr:uid="{00000000-0005-0000-0000-0000FC030000}"/>
    <cellStyle name="Финансовый 2 2 2 6 4 4" xfId="402" xr:uid="{00000000-0005-0000-0000-0000FD030000}"/>
    <cellStyle name="Финансовый 2 2 2 6 4 4 2" xfId="993" xr:uid="{00000000-0005-0000-0000-0000FE030000}"/>
    <cellStyle name="Финансовый 2 2 2 6 4 5" xfId="685" xr:uid="{00000000-0005-0000-0000-0000FF030000}"/>
    <cellStyle name="Финансовый 2 2 2 6 5" xfId="95" xr:uid="{00000000-0005-0000-0000-000000040000}"/>
    <cellStyle name="Финансовый 2 2 2 6 5 2" xfId="324" xr:uid="{00000000-0005-0000-0000-000001040000}"/>
    <cellStyle name="Финансовый 2 2 2 6 5 2 2" xfId="571" xr:uid="{00000000-0005-0000-0000-000002040000}"/>
    <cellStyle name="Финансовый 2 2 2 6 5 2 2 2" xfId="1162" xr:uid="{00000000-0005-0000-0000-000003040000}"/>
    <cellStyle name="Финансовый 2 2 2 6 5 2 3" xfId="915" xr:uid="{00000000-0005-0000-0000-000004040000}"/>
    <cellStyle name="Финансовый 2 2 2 6 5 3" xfId="168" xr:uid="{00000000-0005-0000-0000-000005040000}"/>
    <cellStyle name="Финансовый 2 2 2 6 5 3 2" xfId="759" xr:uid="{00000000-0005-0000-0000-000006040000}"/>
    <cellStyle name="Финансовый 2 2 2 6 5 4" xfId="415" xr:uid="{00000000-0005-0000-0000-000007040000}"/>
    <cellStyle name="Финансовый 2 2 2 6 5 4 2" xfId="1006" xr:uid="{00000000-0005-0000-0000-000008040000}"/>
    <cellStyle name="Финансовый 2 2 2 6 5 5" xfId="686" xr:uid="{00000000-0005-0000-0000-000009040000}"/>
    <cellStyle name="Финансовый 2 2 2 6 6" xfId="207" xr:uid="{00000000-0005-0000-0000-00000A040000}"/>
    <cellStyle name="Финансовый 2 2 2 6 6 2" xfId="454" xr:uid="{00000000-0005-0000-0000-00000B040000}"/>
    <cellStyle name="Финансовый 2 2 2 6 6 2 2" xfId="1045" xr:uid="{00000000-0005-0000-0000-00000C040000}"/>
    <cellStyle name="Финансовый 2 2 2 6 6 3" xfId="798" xr:uid="{00000000-0005-0000-0000-00000D040000}"/>
    <cellStyle name="Финансовый 2 2 2 6 7" xfId="220" xr:uid="{00000000-0005-0000-0000-00000E040000}"/>
    <cellStyle name="Финансовый 2 2 2 6 7 2" xfId="467" xr:uid="{00000000-0005-0000-0000-00000F040000}"/>
    <cellStyle name="Финансовый 2 2 2 6 7 2 2" xfId="1058" xr:uid="{00000000-0005-0000-0000-000010040000}"/>
    <cellStyle name="Финансовый 2 2 2 6 7 3" xfId="811" xr:uid="{00000000-0005-0000-0000-000011040000}"/>
    <cellStyle name="Финансовый 2 2 2 6 8" xfId="233" xr:uid="{00000000-0005-0000-0000-000012040000}"/>
    <cellStyle name="Финансовый 2 2 2 6 8 2" xfId="480" xr:uid="{00000000-0005-0000-0000-000013040000}"/>
    <cellStyle name="Финансовый 2 2 2 6 8 2 2" xfId="1071" xr:uid="{00000000-0005-0000-0000-000014040000}"/>
    <cellStyle name="Финансовый 2 2 2 6 8 3" xfId="824" xr:uid="{00000000-0005-0000-0000-000015040000}"/>
    <cellStyle name="Финансовый 2 2 2 6 9" xfId="272" xr:uid="{00000000-0005-0000-0000-000016040000}"/>
    <cellStyle name="Финансовый 2 2 2 6 9 2" xfId="519" xr:uid="{00000000-0005-0000-0000-000017040000}"/>
    <cellStyle name="Финансовый 2 2 2 6 9 2 2" xfId="1110" xr:uid="{00000000-0005-0000-0000-000018040000}"/>
    <cellStyle name="Финансовый 2 2 2 6 9 3" xfId="863" xr:uid="{00000000-0005-0000-0000-000019040000}"/>
    <cellStyle name="Финансовый 2 2 2 7" xfId="96" xr:uid="{00000000-0005-0000-0000-00001A040000}"/>
    <cellStyle name="Финансовый 2 2 2 7 10" xfId="117" xr:uid="{00000000-0005-0000-0000-00001B040000}"/>
    <cellStyle name="Финансовый 2 2 2 7 10 2" xfId="708" xr:uid="{00000000-0005-0000-0000-00001C040000}"/>
    <cellStyle name="Финансовый 2 2 2 7 11" xfId="364" xr:uid="{00000000-0005-0000-0000-00001D040000}"/>
    <cellStyle name="Финансовый 2 2 2 7 11 2" xfId="955" xr:uid="{00000000-0005-0000-0000-00001E040000}"/>
    <cellStyle name="Финансовый 2 2 2 7 12" xfId="687" xr:uid="{00000000-0005-0000-0000-00001F040000}"/>
    <cellStyle name="Финансовый 2 2 2 7 2" xfId="97" xr:uid="{00000000-0005-0000-0000-000020040000}"/>
    <cellStyle name="Финансовый 2 2 2 7 2 2" xfId="98" xr:uid="{00000000-0005-0000-0000-000021040000}"/>
    <cellStyle name="Финансовый 2 2 2 7 2 2 2" xfId="338" xr:uid="{00000000-0005-0000-0000-000022040000}"/>
    <cellStyle name="Финансовый 2 2 2 7 2 2 2 2" xfId="585" xr:uid="{00000000-0005-0000-0000-000023040000}"/>
    <cellStyle name="Финансовый 2 2 2 7 2 2 2 2 2" xfId="1176" xr:uid="{00000000-0005-0000-0000-000024040000}"/>
    <cellStyle name="Финансовый 2 2 2 7 2 2 2 3" xfId="929" xr:uid="{00000000-0005-0000-0000-000025040000}"/>
    <cellStyle name="Финансовый 2 2 2 7 2 2 3" xfId="182" xr:uid="{00000000-0005-0000-0000-000026040000}"/>
    <cellStyle name="Финансовый 2 2 2 7 2 2 3 2" xfId="773" xr:uid="{00000000-0005-0000-0000-000027040000}"/>
    <cellStyle name="Финансовый 2 2 2 7 2 2 4" xfId="429" xr:uid="{00000000-0005-0000-0000-000028040000}"/>
    <cellStyle name="Финансовый 2 2 2 7 2 2 4 2" xfId="1020" xr:uid="{00000000-0005-0000-0000-000029040000}"/>
    <cellStyle name="Финансовый 2 2 2 7 2 2 5" xfId="689" xr:uid="{00000000-0005-0000-0000-00002A040000}"/>
    <cellStyle name="Финансовый 2 2 2 7 2 3" xfId="247" xr:uid="{00000000-0005-0000-0000-00002B040000}"/>
    <cellStyle name="Финансовый 2 2 2 7 2 3 2" xfId="494" xr:uid="{00000000-0005-0000-0000-00002C040000}"/>
    <cellStyle name="Финансовый 2 2 2 7 2 3 2 2" xfId="1085" xr:uid="{00000000-0005-0000-0000-00002D040000}"/>
    <cellStyle name="Финансовый 2 2 2 7 2 3 3" xfId="838" xr:uid="{00000000-0005-0000-0000-00002E040000}"/>
    <cellStyle name="Финансовый 2 2 2 7 2 4" xfId="286" xr:uid="{00000000-0005-0000-0000-00002F040000}"/>
    <cellStyle name="Финансовый 2 2 2 7 2 4 2" xfId="533" xr:uid="{00000000-0005-0000-0000-000030040000}"/>
    <cellStyle name="Финансовый 2 2 2 7 2 4 2 2" xfId="1124" xr:uid="{00000000-0005-0000-0000-000031040000}"/>
    <cellStyle name="Финансовый 2 2 2 7 2 4 3" xfId="877" xr:uid="{00000000-0005-0000-0000-000032040000}"/>
    <cellStyle name="Финансовый 2 2 2 7 2 5" xfId="130" xr:uid="{00000000-0005-0000-0000-000033040000}"/>
    <cellStyle name="Финансовый 2 2 2 7 2 5 2" xfId="721" xr:uid="{00000000-0005-0000-0000-000034040000}"/>
    <cellStyle name="Финансовый 2 2 2 7 2 6" xfId="377" xr:uid="{00000000-0005-0000-0000-000035040000}"/>
    <cellStyle name="Финансовый 2 2 2 7 2 6 2" xfId="968" xr:uid="{00000000-0005-0000-0000-000036040000}"/>
    <cellStyle name="Финансовый 2 2 2 7 2 7" xfId="688" xr:uid="{00000000-0005-0000-0000-000037040000}"/>
    <cellStyle name="Финансовый 2 2 2 7 3" xfId="99" xr:uid="{00000000-0005-0000-0000-000038040000}"/>
    <cellStyle name="Финансовый 2 2 2 7 3 2" xfId="100" xr:uid="{00000000-0005-0000-0000-000039040000}"/>
    <cellStyle name="Финансовый 2 2 2 7 3 2 2" xfId="351" xr:uid="{00000000-0005-0000-0000-00003A040000}"/>
    <cellStyle name="Финансовый 2 2 2 7 3 2 2 2" xfId="598" xr:uid="{00000000-0005-0000-0000-00003B040000}"/>
    <cellStyle name="Финансовый 2 2 2 7 3 2 2 2 2" xfId="1189" xr:uid="{00000000-0005-0000-0000-00003C040000}"/>
    <cellStyle name="Финансовый 2 2 2 7 3 2 2 3" xfId="942" xr:uid="{00000000-0005-0000-0000-00003D040000}"/>
    <cellStyle name="Финансовый 2 2 2 7 3 2 3" xfId="195" xr:uid="{00000000-0005-0000-0000-00003E040000}"/>
    <cellStyle name="Финансовый 2 2 2 7 3 2 3 2" xfId="786" xr:uid="{00000000-0005-0000-0000-00003F040000}"/>
    <cellStyle name="Финансовый 2 2 2 7 3 2 4" xfId="442" xr:uid="{00000000-0005-0000-0000-000040040000}"/>
    <cellStyle name="Финансовый 2 2 2 7 3 2 4 2" xfId="1033" xr:uid="{00000000-0005-0000-0000-000041040000}"/>
    <cellStyle name="Финансовый 2 2 2 7 3 2 5" xfId="691" xr:uid="{00000000-0005-0000-0000-000042040000}"/>
    <cellStyle name="Финансовый 2 2 2 7 3 3" xfId="260" xr:uid="{00000000-0005-0000-0000-000043040000}"/>
    <cellStyle name="Финансовый 2 2 2 7 3 3 2" xfId="507" xr:uid="{00000000-0005-0000-0000-000044040000}"/>
    <cellStyle name="Финансовый 2 2 2 7 3 3 2 2" xfId="1098" xr:uid="{00000000-0005-0000-0000-000045040000}"/>
    <cellStyle name="Финансовый 2 2 2 7 3 3 3" xfId="851" xr:uid="{00000000-0005-0000-0000-000046040000}"/>
    <cellStyle name="Финансовый 2 2 2 7 3 4" xfId="299" xr:uid="{00000000-0005-0000-0000-000047040000}"/>
    <cellStyle name="Финансовый 2 2 2 7 3 4 2" xfId="546" xr:uid="{00000000-0005-0000-0000-000048040000}"/>
    <cellStyle name="Финансовый 2 2 2 7 3 4 2 2" xfId="1137" xr:uid="{00000000-0005-0000-0000-000049040000}"/>
    <cellStyle name="Финансовый 2 2 2 7 3 4 3" xfId="890" xr:uid="{00000000-0005-0000-0000-00004A040000}"/>
    <cellStyle name="Финансовый 2 2 2 7 3 5" xfId="143" xr:uid="{00000000-0005-0000-0000-00004B040000}"/>
    <cellStyle name="Финансовый 2 2 2 7 3 5 2" xfId="734" xr:uid="{00000000-0005-0000-0000-00004C040000}"/>
    <cellStyle name="Финансовый 2 2 2 7 3 6" xfId="390" xr:uid="{00000000-0005-0000-0000-00004D040000}"/>
    <cellStyle name="Финансовый 2 2 2 7 3 6 2" xfId="981" xr:uid="{00000000-0005-0000-0000-00004E040000}"/>
    <cellStyle name="Финансовый 2 2 2 7 3 7" xfId="690" xr:uid="{00000000-0005-0000-0000-00004F040000}"/>
    <cellStyle name="Финансовый 2 2 2 7 4" xfId="101" xr:uid="{00000000-0005-0000-0000-000050040000}"/>
    <cellStyle name="Финансовый 2 2 2 7 4 2" xfId="312" xr:uid="{00000000-0005-0000-0000-000051040000}"/>
    <cellStyle name="Финансовый 2 2 2 7 4 2 2" xfId="559" xr:uid="{00000000-0005-0000-0000-000052040000}"/>
    <cellStyle name="Финансовый 2 2 2 7 4 2 2 2" xfId="1150" xr:uid="{00000000-0005-0000-0000-000053040000}"/>
    <cellStyle name="Финансовый 2 2 2 7 4 2 3" xfId="903" xr:uid="{00000000-0005-0000-0000-000054040000}"/>
    <cellStyle name="Финансовый 2 2 2 7 4 3" xfId="156" xr:uid="{00000000-0005-0000-0000-000055040000}"/>
    <cellStyle name="Финансовый 2 2 2 7 4 3 2" xfId="747" xr:uid="{00000000-0005-0000-0000-000056040000}"/>
    <cellStyle name="Финансовый 2 2 2 7 4 4" xfId="403" xr:uid="{00000000-0005-0000-0000-000057040000}"/>
    <cellStyle name="Финансовый 2 2 2 7 4 4 2" xfId="994" xr:uid="{00000000-0005-0000-0000-000058040000}"/>
    <cellStyle name="Финансовый 2 2 2 7 4 5" xfId="692" xr:uid="{00000000-0005-0000-0000-000059040000}"/>
    <cellStyle name="Финансовый 2 2 2 7 5" xfId="102" xr:uid="{00000000-0005-0000-0000-00005A040000}"/>
    <cellStyle name="Финансовый 2 2 2 7 5 2" xfId="325" xr:uid="{00000000-0005-0000-0000-00005B040000}"/>
    <cellStyle name="Финансовый 2 2 2 7 5 2 2" xfId="572" xr:uid="{00000000-0005-0000-0000-00005C040000}"/>
    <cellStyle name="Финансовый 2 2 2 7 5 2 2 2" xfId="1163" xr:uid="{00000000-0005-0000-0000-00005D040000}"/>
    <cellStyle name="Финансовый 2 2 2 7 5 2 3" xfId="916" xr:uid="{00000000-0005-0000-0000-00005E040000}"/>
    <cellStyle name="Финансовый 2 2 2 7 5 3" xfId="169" xr:uid="{00000000-0005-0000-0000-00005F040000}"/>
    <cellStyle name="Финансовый 2 2 2 7 5 3 2" xfId="760" xr:uid="{00000000-0005-0000-0000-000060040000}"/>
    <cellStyle name="Финансовый 2 2 2 7 5 4" xfId="416" xr:uid="{00000000-0005-0000-0000-000061040000}"/>
    <cellStyle name="Финансовый 2 2 2 7 5 4 2" xfId="1007" xr:uid="{00000000-0005-0000-0000-000062040000}"/>
    <cellStyle name="Финансовый 2 2 2 7 5 5" xfId="693" xr:uid="{00000000-0005-0000-0000-000063040000}"/>
    <cellStyle name="Финансовый 2 2 2 7 6" xfId="208" xr:uid="{00000000-0005-0000-0000-000064040000}"/>
    <cellStyle name="Финансовый 2 2 2 7 6 2" xfId="455" xr:uid="{00000000-0005-0000-0000-000065040000}"/>
    <cellStyle name="Финансовый 2 2 2 7 6 2 2" xfId="1046" xr:uid="{00000000-0005-0000-0000-000066040000}"/>
    <cellStyle name="Финансовый 2 2 2 7 6 3" xfId="799" xr:uid="{00000000-0005-0000-0000-000067040000}"/>
    <cellStyle name="Финансовый 2 2 2 7 7" xfId="221" xr:uid="{00000000-0005-0000-0000-000068040000}"/>
    <cellStyle name="Финансовый 2 2 2 7 7 2" xfId="468" xr:uid="{00000000-0005-0000-0000-000069040000}"/>
    <cellStyle name="Финансовый 2 2 2 7 7 2 2" xfId="1059" xr:uid="{00000000-0005-0000-0000-00006A040000}"/>
    <cellStyle name="Финансовый 2 2 2 7 7 3" xfId="812" xr:uid="{00000000-0005-0000-0000-00006B040000}"/>
    <cellStyle name="Финансовый 2 2 2 7 8" xfId="234" xr:uid="{00000000-0005-0000-0000-00006C040000}"/>
    <cellStyle name="Финансовый 2 2 2 7 8 2" xfId="481" xr:uid="{00000000-0005-0000-0000-00006D040000}"/>
    <cellStyle name="Финансовый 2 2 2 7 8 2 2" xfId="1072" xr:uid="{00000000-0005-0000-0000-00006E040000}"/>
    <cellStyle name="Финансовый 2 2 2 7 8 3" xfId="825" xr:uid="{00000000-0005-0000-0000-00006F040000}"/>
    <cellStyle name="Финансовый 2 2 2 7 9" xfId="273" xr:uid="{00000000-0005-0000-0000-000070040000}"/>
    <cellStyle name="Финансовый 2 2 2 7 9 2" xfId="520" xr:uid="{00000000-0005-0000-0000-000071040000}"/>
    <cellStyle name="Финансовый 2 2 2 7 9 2 2" xfId="1111" xr:uid="{00000000-0005-0000-0000-000072040000}"/>
    <cellStyle name="Финансовый 2 2 2 7 9 3" xfId="864" xr:uid="{00000000-0005-0000-0000-000073040000}"/>
    <cellStyle name="Финансовый 2 2 2 8" xfId="103" xr:uid="{00000000-0005-0000-0000-000074040000}"/>
    <cellStyle name="Финансовый 2 2 2 8 2" xfId="104" xr:uid="{00000000-0005-0000-0000-000075040000}"/>
    <cellStyle name="Финансовый 2 2 2 8 2 2" xfId="329" xr:uid="{00000000-0005-0000-0000-000076040000}"/>
    <cellStyle name="Финансовый 2 2 2 8 2 2 2" xfId="576" xr:uid="{00000000-0005-0000-0000-000077040000}"/>
    <cellStyle name="Финансовый 2 2 2 8 2 2 2 2" xfId="1167" xr:uid="{00000000-0005-0000-0000-000078040000}"/>
    <cellStyle name="Финансовый 2 2 2 8 2 2 3" xfId="920" xr:uid="{00000000-0005-0000-0000-000079040000}"/>
    <cellStyle name="Финансовый 2 2 2 8 2 3" xfId="173" xr:uid="{00000000-0005-0000-0000-00007A040000}"/>
    <cellStyle name="Финансовый 2 2 2 8 2 3 2" xfId="764" xr:uid="{00000000-0005-0000-0000-00007B040000}"/>
    <cellStyle name="Финансовый 2 2 2 8 2 4" xfId="420" xr:uid="{00000000-0005-0000-0000-00007C040000}"/>
    <cellStyle name="Финансовый 2 2 2 8 2 4 2" xfId="1011" xr:uid="{00000000-0005-0000-0000-00007D040000}"/>
    <cellStyle name="Финансовый 2 2 2 8 2 5" xfId="695" xr:uid="{00000000-0005-0000-0000-00007E040000}"/>
    <cellStyle name="Финансовый 2 2 2 8 3" xfId="238" xr:uid="{00000000-0005-0000-0000-00007F040000}"/>
    <cellStyle name="Финансовый 2 2 2 8 3 2" xfId="485" xr:uid="{00000000-0005-0000-0000-000080040000}"/>
    <cellStyle name="Финансовый 2 2 2 8 3 2 2" xfId="1076" xr:uid="{00000000-0005-0000-0000-000081040000}"/>
    <cellStyle name="Финансовый 2 2 2 8 3 3" xfId="829" xr:uid="{00000000-0005-0000-0000-000082040000}"/>
    <cellStyle name="Финансовый 2 2 2 8 4" xfId="277" xr:uid="{00000000-0005-0000-0000-000083040000}"/>
    <cellStyle name="Финансовый 2 2 2 8 4 2" xfId="524" xr:uid="{00000000-0005-0000-0000-000084040000}"/>
    <cellStyle name="Финансовый 2 2 2 8 4 2 2" xfId="1115" xr:uid="{00000000-0005-0000-0000-000085040000}"/>
    <cellStyle name="Финансовый 2 2 2 8 4 3" xfId="868" xr:uid="{00000000-0005-0000-0000-000086040000}"/>
    <cellStyle name="Финансовый 2 2 2 8 5" xfId="121" xr:uid="{00000000-0005-0000-0000-000087040000}"/>
    <cellStyle name="Финансовый 2 2 2 8 5 2" xfId="712" xr:uid="{00000000-0005-0000-0000-000088040000}"/>
    <cellStyle name="Финансовый 2 2 2 8 6" xfId="368" xr:uid="{00000000-0005-0000-0000-000089040000}"/>
    <cellStyle name="Финансовый 2 2 2 8 6 2" xfId="959" xr:uid="{00000000-0005-0000-0000-00008A040000}"/>
    <cellStyle name="Финансовый 2 2 2 8 7" xfId="694" xr:uid="{00000000-0005-0000-0000-00008B040000}"/>
    <cellStyle name="Финансовый 2 2 2 9" xfId="105" xr:uid="{00000000-0005-0000-0000-00008C040000}"/>
    <cellStyle name="Финансовый 2 2 2 9 2" xfId="106" xr:uid="{00000000-0005-0000-0000-00008D040000}"/>
    <cellStyle name="Финансовый 2 2 2 9 2 2" xfId="342" xr:uid="{00000000-0005-0000-0000-00008E040000}"/>
    <cellStyle name="Финансовый 2 2 2 9 2 2 2" xfId="589" xr:uid="{00000000-0005-0000-0000-00008F040000}"/>
    <cellStyle name="Финансовый 2 2 2 9 2 2 2 2" xfId="1180" xr:uid="{00000000-0005-0000-0000-000090040000}"/>
    <cellStyle name="Финансовый 2 2 2 9 2 2 3" xfId="933" xr:uid="{00000000-0005-0000-0000-000091040000}"/>
    <cellStyle name="Финансовый 2 2 2 9 2 3" xfId="186" xr:uid="{00000000-0005-0000-0000-000092040000}"/>
    <cellStyle name="Финансовый 2 2 2 9 2 3 2" xfId="777" xr:uid="{00000000-0005-0000-0000-000093040000}"/>
    <cellStyle name="Финансовый 2 2 2 9 2 4" xfId="433" xr:uid="{00000000-0005-0000-0000-000094040000}"/>
    <cellStyle name="Финансовый 2 2 2 9 2 4 2" xfId="1024" xr:uid="{00000000-0005-0000-0000-000095040000}"/>
    <cellStyle name="Финансовый 2 2 2 9 2 5" xfId="697" xr:uid="{00000000-0005-0000-0000-000096040000}"/>
    <cellStyle name="Финансовый 2 2 2 9 3" xfId="251" xr:uid="{00000000-0005-0000-0000-000097040000}"/>
    <cellStyle name="Финансовый 2 2 2 9 3 2" xfId="498" xr:uid="{00000000-0005-0000-0000-000098040000}"/>
    <cellStyle name="Финансовый 2 2 2 9 3 2 2" xfId="1089" xr:uid="{00000000-0005-0000-0000-000099040000}"/>
    <cellStyle name="Финансовый 2 2 2 9 3 3" xfId="842" xr:uid="{00000000-0005-0000-0000-00009A040000}"/>
    <cellStyle name="Финансовый 2 2 2 9 4" xfId="290" xr:uid="{00000000-0005-0000-0000-00009B040000}"/>
    <cellStyle name="Финансовый 2 2 2 9 4 2" xfId="537" xr:uid="{00000000-0005-0000-0000-00009C040000}"/>
    <cellStyle name="Финансовый 2 2 2 9 4 2 2" xfId="1128" xr:uid="{00000000-0005-0000-0000-00009D040000}"/>
    <cellStyle name="Финансовый 2 2 2 9 4 3" xfId="881" xr:uid="{00000000-0005-0000-0000-00009E040000}"/>
    <cellStyle name="Финансовый 2 2 2 9 5" xfId="134" xr:uid="{00000000-0005-0000-0000-00009F040000}"/>
    <cellStyle name="Финансовый 2 2 2 9 5 2" xfId="725" xr:uid="{00000000-0005-0000-0000-0000A0040000}"/>
    <cellStyle name="Финансовый 2 2 2 9 6" xfId="381" xr:uid="{00000000-0005-0000-0000-0000A1040000}"/>
    <cellStyle name="Финансовый 2 2 2 9 6 2" xfId="972" xr:uid="{00000000-0005-0000-0000-0000A2040000}"/>
    <cellStyle name="Финансовый 2 2 2 9 7" xfId="696" xr:uid="{00000000-0005-0000-0000-0000A3040000}"/>
    <cellStyle name="Финансовый 2 3" xfId="4" xr:uid="{00000000-0005-0000-0000-0000A4040000}"/>
    <cellStyle name="Финансовый 2 4" xfId="607" xr:uid="{00000000-0005-0000-0000-0000A5040000}"/>
    <cellStyle name="Финансовый 2 5" xfId="1241" xr:uid="{CAEF3DFC-326E-4A0C-91EF-1F5708514108}"/>
    <cellStyle name="Финансовый 3" xfId="6" xr:uid="{00000000-0005-0000-0000-0000A6040000}"/>
    <cellStyle name="Финансовый 3 2" xfId="698" xr:uid="{00000000-0005-0000-0000-0000A7040000}"/>
    <cellStyle name="Финансовый 4" xfId="16" xr:uid="{00000000-0005-0000-0000-0000A8040000}"/>
    <cellStyle name="Финансовый 5" xfId="107" xr:uid="{00000000-0005-0000-0000-0000A9040000}"/>
    <cellStyle name="Финансовый 6" xfId="603" xr:uid="{00000000-0005-0000-0000-0000AA040000}"/>
    <cellStyle name="Финансовый 7" xfId="606" xr:uid="{00000000-0005-0000-0000-0000AB040000}"/>
    <cellStyle name="Финансовый 8" xfId="1193" xr:uid="{00000000-0005-0000-0000-0000AC040000}"/>
    <cellStyle name="Финансовый 9" xfId="10" xr:uid="{00000000-0005-0000-0000-0000AD040000}"/>
    <cellStyle name="Хороший" xfId="1203" builtinId="26" customBuiltin="1"/>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id="{632C70C0-A1FE-41E5-A8CF-FD8CBA5AD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93287" cy="579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89760" cy="58183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D8D37066-63A6-45F9-B053-89810E4B8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2CB1494A-3A4C-40CD-A8ED-50EA36F60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48644" cy="57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17145</xdr:rowOff>
    </xdr:from>
    <xdr:ext cx="1920875" cy="581830"/>
    <xdr:pic>
      <xdr:nvPicPr>
        <xdr:cNvPr id="2" name="Рисунок 1">
          <a:extLst>
            <a:ext uri="{FF2B5EF4-FFF2-40B4-BE49-F238E27FC236}">
              <a16:creationId xmlns:a16="http://schemas.microsoft.com/office/drawing/2014/main" id="{3A569691-AD8E-464D-8D3B-E8DE0748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920875" cy="5818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890231"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74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spid="_x0000_s1026"/>
            </a:ext>
            <a:ext uri="{FF2B5EF4-FFF2-40B4-BE49-F238E27FC236}">
              <a16:creationId xmlns:a16="http://schemas.microsoft.com/office/drawing/2014/main"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spid="_x0000_s1026"/>
            </a:ext>
            <a:ext uri="{FF2B5EF4-FFF2-40B4-BE49-F238E27FC236}">
              <a16:creationId xmlns:a16="http://schemas.microsoft.com/office/drawing/2014/main"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spid="_x0000_s1026"/>
            </a:ext>
            <a:ext uri="{FF2B5EF4-FFF2-40B4-BE49-F238E27FC236}">
              <a16:creationId xmlns:a16="http://schemas.microsoft.com/office/drawing/2014/main"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7"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1B2BB56B-B141-471C-9526-6B56D35B1719}"/>
            </a:ext>
          </a:extLst>
        </xdr:cNvPr>
        <xdr:cNvPicPr>
          <a:picLocks noChangeAspect="1"/>
        </xdr:cNvPicPr>
      </xdr:nvPicPr>
      <xdr:blipFill>
        <a:blip xmlns:r="http://schemas.openxmlformats.org/officeDocument/2006/relationships" r:embed="rId7"/>
        <a:stretch>
          <a:fillRect/>
        </a:stretch>
      </xdr:blipFill>
      <xdr:spPr>
        <a:xfrm>
          <a:off x="1609725" y="2000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8" name="cb_email" hidden="1">
          <a:extLst>
            <a:ext uri="{63B3BB69-23CF-44E3-9099-C40C66FF867C}">
              <a14:compatExt xmlns:a14="http://schemas.microsoft.com/office/drawing/2010/main" spid="_x0000_s1026"/>
            </a:ext>
            <a:ext uri="{FF2B5EF4-FFF2-40B4-BE49-F238E27FC236}">
              <a16:creationId xmlns:a16="http://schemas.microsoft.com/office/drawing/2014/main" id="{E2472471-BEC7-4724-82B1-37FD16931264}"/>
            </a:ext>
          </a:extLst>
        </xdr:cNvPr>
        <xdr:cNvPicPr>
          <a:picLocks noChangeAspect="1"/>
        </xdr:cNvPicPr>
      </xdr:nvPicPr>
      <xdr:blipFill>
        <a:blip xmlns:r="http://schemas.openxmlformats.org/officeDocument/2006/relationships" r:embed="rId3"/>
        <a:stretch>
          <a:fillRect/>
        </a:stretch>
      </xdr:blipFill>
      <xdr:spPr>
        <a:xfrm>
          <a:off x="1800225" y="200025"/>
          <a:ext cx="1304925" cy="30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90231" cy="581830"/>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3" xr16:uid="{00000000-0016-0000-02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2" xr16:uid="{00000000-0016-0000-08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01001_элекснет" connectionId="1" xr16:uid="{00000000-0016-0000-0D00-000002000000}"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52095-E87A-4BEC-B8C0-B17F738D0EDC}">
  <sheetPr>
    <tabColor rgb="FFD08FE4"/>
    <pageSetUpPr fitToPage="1"/>
  </sheetPr>
  <dimension ref="A1:AFT858"/>
  <sheetViews>
    <sheetView tabSelected="1" zoomScale="80" zoomScaleNormal="80" workbookViewId="0">
      <pane xSplit="1" ySplit="7" topLeftCell="B8" activePane="bottomRight" state="frozen"/>
      <selection pane="topRight" activeCell="B1" sqref="B1"/>
      <selection pane="bottomLeft" activeCell="A9" sqref="A9"/>
      <selection pane="bottomRight" activeCell="E2" sqref="E2"/>
    </sheetView>
  </sheetViews>
  <sheetFormatPr defaultColWidth="9.140625" defaultRowHeight="12.75" x14ac:dyDescent="0.2"/>
  <cols>
    <col min="1" max="1" width="7.5703125" style="112" customWidth="1"/>
    <col min="2" max="2" width="30" style="112" customWidth="1"/>
    <col min="3" max="4" width="26.42578125" style="333" customWidth="1"/>
    <col min="5" max="5" width="116" style="334" customWidth="1"/>
    <col min="6" max="6" width="36.85546875" style="112" customWidth="1"/>
    <col min="7" max="7" width="32.5703125" style="17" customWidth="1"/>
    <col min="8" max="8" width="29.7109375" style="17" customWidth="1"/>
    <col min="9" max="9" width="10.140625" style="337" customWidth="1"/>
    <col min="10" max="10" width="41.85546875" style="112" customWidth="1"/>
    <col min="11" max="16384" width="9.140625" style="112"/>
  </cols>
  <sheetData>
    <row r="1" spans="1:852" s="3" customFormat="1" ht="45.75" customHeight="1" x14ac:dyDescent="0.2">
      <c r="A1" s="112"/>
      <c r="B1" s="2"/>
      <c r="C1" s="343" t="s">
        <v>10186</v>
      </c>
      <c r="D1" s="343"/>
      <c r="E1" s="343"/>
      <c r="F1" s="112"/>
      <c r="G1" s="17"/>
      <c r="H1" s="17"/>
      <c r="I1" s="337"/>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c r="IZ1" s="112"/>
      <c r="JA1" s="112"/>
      <c r="JB1" s="112"/>
      <c r="JC1" s="112"/>
      <c r="JD1" s="112"/>
      <c r="JE1" s="112"/>
      <c r="JF1" s="112"/>
      <c r="JG1" s="112"/>
      <c r="JH1" s="112"/>
      <c r="JI1" s="112"/>
      <c r="JJ1" s="112"/>
      <c r="JK1" s="112"/>
      <c r="JL1" s="112"/>
      <c r="JM1" s="112"/>
      <c r="JN1" s="112"/>
      <c r="JO1" s="112"/>
      <c r="JP1" s="112"/>
      <c r="JQ1" s="112"/>
      <c r="JR1" s="112"/>
      <c r="JS1" s="112"/>
      <c r="JT1" s="112"/>
      <c r="JU1" s="112"/>
      <c r="JV1" s="112"/>
      <c r="JW1" s="112"/>
      <c r="JX1" s="112"/>
      <c r="JY1" s="112"/>
      <c r="JZ1" s="112"/>
      <c r="KA1" s="112"/>
      <c r="KB1" s="112"/>
      <c r="KC1" s="112"/>
      <c r="KD1" s="112"/>
      <c r="KE1" s="112"/>
      <c r="KF1" s="112"/>
      <c r="KG1" s="112"/>
      <c r="KH1" s="112"/>
      <c r="KI1" s="112"/>
      <c r="KJ1" s="112"/>
      <c r="KK1" s="112"/>
      <c r="KL1" s="112"/>
      <c r="KM1" s="112"/>
      <c r="KN1" s="112"/>
      <c r="KO1" s="112"/>
      <c r="KP1" s="112"/>
      <c r="KQ1" s="112"/>
      <c r="KR1" s="112"/>
      <c r="KS1" s="112"/>
      <c r="KT1" s="112"/>
      <c r="KU1" s="112"/>
      <c r="KV1" s="112"/>
      <c r="KW1" s="112"/>
      <c r="KX1" s="112"/>
      <c r="KY1" s="112"/>
      <c r="KZ1" s="112"/>
      <c r="LA1" s="112"/>
      <c r="LB1" s="112"/>
      <c r="LC1" s="112"/>
      <c r="LD1" s="112"/>
      <c r="LE1" s="112"/>
      <c r="LF1" s="112"/>
      <c r="LG1" s="112"/>
      <c r="LH1" s="112"/>
      <c r="LI1" s="112"/>
      <c r="LJ1" s="112"/>
      <c r="LK1" s="112"/>
      <c r="LL1" s="112"/>
      <c r="LM1" s="112"/>
      <c r="LN1" s="112"/>
      <c r="LO1" s="112"/>
      <c r="LP1" s="112"/>
      <c r="LQ1" s="112"/>
      <c r="LR1" s="112"/>
      <c r="LS1" s="112"/>
      <c r="LT1" s="112"/>
      <c r="LU1" s="112"/>
      <c r="LV1" s="112"/>
      <c r="LW1" s="112"/>
      <c r="LX1" s="112"/>
      <c r="LY1" s="112"/>
      <c r="LZ1" s="112"/>
      <c r="MA1" s="112"/>
      <c r="MB1" s="112"/>
      <c r="MC1" s="112"/>
      <c r="MD1" s="112"/>
      <c r="ME1" s="112"/>
      <c r="MF1" s="112"/>
      <c r="MG1" s="112"/>
      <c r="MH1" s="112"/>
      <c r="MI1" s="112"/>
      <c r="MJ1" s="112"/>
      <c r="MK1" s="112"/>
      <c r="ML1" s="112"/>
      <c r="MM1" s="112"/>
      <c r="MN1" s="112"/>
      <c r="MO1" s="112"/>
      <c r="MP1" s="112"/>
      <c r="MQ1" s="112"/>
      <c r="MR1" s="112"/>
      <c r="MS1" s="112"/>
      <c r="MT1" s="112"/>
      <c r="MU1" s="112"/>
      <c r="MV1" s="112"/>
      <c r="MW1" s="112"/>
      <c r="MX1" s="112"/>
      <c r="MY1" s="112"/>
      <c r="MZ1" s="112"/>
      <c r="NA1" s="112"/>
      <c r="NB1" s="112"/>
      <c r="NC1" s="112"/>
      <c r="ND1" s="112"/>
      <c r="NE1" s="112"/>
      <c r="NF1" s="112"/>
      <c r="NG1" s="112"/>
      <c r="NH1" s="112"/>
      <c r="NI1" s="112"/>
      <c r="NJ1" s="112"/>
      <c r="NK1" s="112"/>
      <c r="NL1" s="112"/>
      <c r="NM1" s="112"/>
      <c r="NN1" s="112"/>
      <c r="NO1" s="112"/>
      <c r="NP1" s="112"/>
      <c r="NQ1" s="112"/>
      <c r="NR1" s="112"/>
      <c r="NS1" s="112"/>
      <c r="NT1" s="112"/>
      <c r="NU1" s="112"/>
      <c r="NV1" s="112"/>
      <c r="NW1" s="112"/>
      <c r="NX1" s="112"/>
      <c r="NY1" s="112"/>
      <c r="NZ1" s="112"/>
      <c r="OA1" s="112"/>
      <c r="OB1" s="112"/>
      <c r="OC1" s="112"/>
      <c r="OD1" s="112"/>
      <c r="OE1" s="112"/>
      <c r="OF1" s="112"/>
      <c r="OG1" s="112"/>
      <c r="OH1" s="112"/>
      <c r="OI1" s="112"/>
      <c r="OJ1" s="112"/>
      <c r="OK1" s="112"/>
      <c r="OL1" s="112"/>
      <c r="OM1" s="112"/>
      <c r="ON1" s="112"/>
      <c r="OO1" s="112"/>
      <c r="OP1" s="112"/>
      <c r="OQ1" s="112"/>
      <c r="OR1" s="112"/>
      <c r="OS1" s="112"/>
      <c r="OT1" s="112"/>
      <c r="OU1" s="112"/>
      <c r="OV1" s="112"/>
      <c r="OW1" s="112"/>
      <c r="OX1" s="112"/>
      <c r="OY1" s="112"/>
      <c r="OZ1" s="112"/>
      <c r="PA1" s="112"/>
      <c r="PB1" s="112"/>
      <c r="PC1" s="112"/>
      <c r="PD1" s="112"/>
      <c r="PE1" s="112"/>
      <c r="PF1" s="112"/>
      <c r="PG1" s="112"/>
      <c r="PH1" s="112"/>
      <c r="PI1" s="112"/>
      <c r="PJ1" s="112"/>
      <c r="PK1" s="112"/>
      <c r="PL1" s="112"/>
      <c r="PM1" s="112"/>
      <c r="PN1" s="112"/>
      <c r="PO1" s="112"/>
      <c r="PP1" s="112"/>
      <c r="PQ1" s="112"/>
      <c r="PR1" s="112"/>
      <c r="PS1" s="112"/>
      <c r="PT1" s="112"/>
      <c r="PU1" s="112"/>
      <c r="PV1" s="112"/>
      <c r="PW1" s="112"/>
      <c r="PX1" s="112"/>
      <c r="PY1" s="112"/>
      <c r="PZ1" s="112"/>
      <c r="QA1" s="112"/>
      <c r="QB1" s="112"/>
      <c r="QC1" s="112"/>
      <c r="QD1" s="112"/>
      <c r="QE1" s="112"/>
      <c r="QF1" s="112"/>
      <c r="QG1" s="112"/>
      <c r="QH1" s="112"/>
      <c r="QI1" s="112"/>
      <c r="QJ1" s="112"/>
      <c r="QK1" s="112"/>
      <c r="QL1" s="112"/>
      <c r="QM1" s="112"/>
      <c r="QN1" s="112"/>
      <c r="QO1" s="112"/>
      <c r="QP1" s="112"/>
      <c r="QQ1" s="112"/>
      <c r="QR1" s="112"/>
      <c r="QS1" s="112"/>
      <c r="QT1" s="112"/>
      <c r="QU1" s="112"/>
      <c r="QV1" s="112"/>
      <c r="QW1" s="112"/>
      <c r="QX1" s="112"/>
      <c r="QY1" s="112"/>
      <c r="QZ1" s="112"/>
      <c r="RA1" s="112"/>
      <c r="RB1" s="112"/>
      <c r="RC1" s="112"/>
      <c r="RD1" s="112"/>
      <c r="RE1" s="112"/>
      <c r="RF1" s="112"/>
      <c r="RG1" s="112"/>
      <c r="RH1" s="112"/>
      <c r="RI1" s="112"/>
      <c r="RJ1" s="112"/>
      <c r="RK1" s="112"/>
      <c r="RL1" s="112"/>
      <c r="RM1" s="112"/>
      <c r="RN1" s="112"/>
      <c r="RO1" s="112"/>
      <c r="RP1" s="112"/>
      <c r="RQ1" s="112"/>
      <c r="RR1" s="112"/>
      <c r="RS1" s="112"/>
      <c r="RT1" s="112"/>
      <c r="RU1" s="112"/>
      <c r="RV1" s="112"/>
      <c r="RW1" s="112"/>
      <c r="RX1" s="112"/>
      <c r="RY1" s="112"/>
      <c r="RZ1" s="112"/>
      <c r="SA1" s="112"/>
      <c r="SB1" s="112"/>
      <c r="SC1" s="112"/>
      <c r="SD1" s="112"/>
      <c r="SE1" s="112"/>
      <c r="SF1" s="112"/>
      <c r="SG1" s="112"/>
      <c r="SH1" s="112"/>
      <c r="SI1" s="112"/>
      <c r="SJ1" s="112"/>
      <c r="SK1" s="112"/>
      <c r="SL1" s="112"/>
      <c r="SM1" s="112"/>
      <c r="SN1" s="112"/>
      <c r="SO1" s="112"/>
      <c r="SP1" s="112"/>
      <c r="SQ1" s="112"/>
      <c r="SR1" s="112"/>
      <c r="SS1" s="112"/>
      <c r="ST1" s="112"/>
      <c r="SU1" s="112"/>
      <c r="SV1" s="112"/>
      <c r="SW1" s="112"/>
      <c r="SX1" s="112"/>
      <c r="SY1" s="112"/>
      <c r="SZ1" s="112"/>
      <c r="TA1" s="112"/>
      <c r="TB1" s="112"/>
      <c r="TC1" s="112"/>
      <c r="TD1" s="112"/>
      <c r="TE1" s="112"/>
      <c r="TF1" s="112"/>
      <c r="TG1" s="112"/>
      <c r="TH1" s="112"/>
      <c r="TI1" s="112"/>
      <c r="TJ1" s="112"/>
      <c r="TK1" s="112"/>
      <c r="TL1" s="112"/>
      <c r="TM1" s="112"/>
      <c r="TN1" s="112"/>
      <c r="TO1" s="112"/>
      <c r="TP1" s="112"/>
      <c r="TQ1" s="112"/>
      <c r="TR1" s="112"/>
      <c r="TS1" s="112"/>
      <c r="TT1" s="112"/>
      <c r="TU1" s="112"/>
      <c r="TV1" s="112"/>
      <c r="TW1" s="112"/>
      <c r="TX1" s="112"/>
      <c r="TY1" s="112"/>
      <c r="TZ1" s="112"/>
      <c r="UA1" s="112"/>
      <c r="UB1" s="112"/>
      <c r="UC1" s="112"/>
      <c r="UD1" s="112"/>
      <c r="UE1" s="112"/>
      <c r="UF1" s="112"/>
      <c r="UG1" s="112"/>
      <c r="UH1" s="112"/>
      <c r="UI1" s="112"/>
      <c r="UJ1" s="112"/>
      <c r="UK1" s="112"/>
      <c r="UL1" s="112"/>
      <c r="UM1" s="112"/>
      <c r="UN1" s="112"/>
      <c r="UO1" s="112"/>
      <c r="UP1" s="112"/>
      <c r="UQ1" s="112"/>
      <c r="UR1" s="112"/>
      <c r="US1" s="112"/>
      <c r="UT1" s="112"/>
      <c r="UU1" s="112"/>
      <c r="UV1" s="112"/>
      <c r="UW1" s="112"/>
      <c r="UX1" s="112"/>
      <c r="UY1" s="112"/>
      <c r="UZ1" s="112"/>
      <c r="VA1" s="112"/>
      <c r="VB1" s="112"/>
      <c r="VC1" s="112"/>
      <c r="VD1" s="112"/>
      <c r="VE1" s="112"/>
      <c r="VF1" s="112"/>
      <c r="VG1" s="112"/>
      <c r="VH1" s="112"/>
      <c r="VI1" s="112"/>
      <c r="VJ1" s="112"/>
      <c r="VK1" s="112"/>
      <c r="VL1" s="112"/>
      <c r="VM1" s="112"/>
      <c r="VN1" s="112"/>
      <c r="VO1" s="112"/>
      <c r="VP1" s="112"/>
      <c r="VQ1" s="112"/>
      <c r="VR1" s="112"/>
      <c r="VS1" s="112"/>
      <c r="VT1" s="112"/>
      <c r="VU1" s="112"/>
      <c r="VV1" s="112"/>
      <c r="VW1" s="112"/>
      <c r="VX1" s="112"/>
      <c r="VY1" s="112"/>
      <c r="VZ1" s="112"/>
      <c r="WA1" s="112"/>
      <c r="WB1" s="112"/>
      <c r="WC1" s="112"/>
      <c r="WD1" s="112"/>
      <c r="WE1" s="112"/>
      <c r="WF1" s="112"/>
      <c r="WG1" s="112"/>
      <c r="WH1" s="112"/>
      <c r="WI1" s="112"/>
      <c r="WJ1" s="112"/>
      <c r="WK1" s="112"/>
      <c r="WL1" s="112"/>
      <c r="WM1" s="112"/>
      <c r="WN1" s="112"/>
      <c r="WO1" s="112"/>
      <c r="WP1" s="112"/>
      <c r="WQ1" s="112"/>
      <c r="WR1" s="112"/>
      <c r="WS1" s="112"/>
      <c r="WT1" s="112"/>
      <c r="WU1" s="112"/>
      <c r="WV1" s="112"/>
      <c r="WW1" s="112"/>
      <c r="WX1" s="112"/>
      <c r="WY1" s="112"/>
      <c r="WZ1" s="112"/>
      <c r="XA1" s="112"/>
      <c r="XB1" s="112"/>
      <c r="XC1" s="112"/>
      <c r="XD1" s="112"/>
      <c r="XE1" s="112"/>
      <c r="XF1" s="112"/>
      <c r="XG1" s="112"/>
      <c r="XH1" s="112"/>
      <c r="XI1" s="112"/>
      <c r="XJ1" s="112"/>
      <c r="XK1" s="112"/>
      <c r="XL1" s="112"/>
      <c r="XM1" s="112"/>
      <c r="XN1" s="112"/>
      <c r="XO1" s="112"/>
      <c r="XP1" s="112"/>
      <c r="XQ1" s="112"/>
      <c r="XR1" s="112"/>
      <c r="XS1" s="112"/>
      <c r="XT1" s="112"/>
      <c r="XU1" s="112"/>
      <c r="XV1" s="112"/>
      <c r="XW1" s="112"/>
      <c r="XX1" s="112"/>
      <c r="XY1" s="112"/>
      <c r="XZ1" s="112"/>
      <c r="YA1" s="112"/>
      <c r="YB1" s="112"/>
      <c r="YC1" s="112"/>
      <c r="YD1" s="112"/>
      <c r="YE1" s="112"/>
      <c r="YF1" s="112"/>
      <c r="YG1" s="112"/>
      <c r="YH1" s="112"/>
      <c r="YI1" s="112"/>
      <c r="YJ1" s="112"/>
      <c r="YK1" s="112"/>
      <c r="YL1" s="112"/>
      <c r="YM1" s="112"/>
      <c r="YN1" s="112"/>
      <c r="YO1" s="112"/>
      <c r="YP1" s="112"/>
      <c r="YQ1" s="112"/>
      <c r="YR1" s="112"/>
      <c r="YS1" s="112"/>
      <c r="YT1" s="112"/>
      <c r="YU1" s="112"/>
      <c r="YV1" s="112"/>
      <c r="YW1" s="112"/>
      <c r="YX1" s="112"/>
      <c r="YY1" s="112"/>
      <c r="YZ1" s="112"/>
      <c r="ZA1" s="112"/>
      <c r="ZB1" s="112"/>
      <c r="ZC1" s="112"/>
      <c r="ZD1" s="112"/>
      <c r="ZE1" s="112"/>
      <c r="ZF1" s="112"/>
      <c r="ZG1" s="112"/>
      <c r="ZH1" s="112"/>
      <c r="ZI1" s="112"/>
      <c r="ZJ1" s="112"/>
      <c r="ZK1" s="112"/>
      <c r="ZL1" s="112"/>
      <c r="ZM1" s="112"/>
      <c r="ZN1" s="112"/>
      <c r="ZO1" s="112"/>
      <c r="ZP1" s="112"/>
      <c r="ZQ1" s="112"/>
      <c r="ZR1" s="112"/>
      <c r="ZS1" s="112"/>
      <c r="ZT1" s="112"/>
      <c r="ZU1" s="112"/>
      <c r="ZV1" s="112"/>
      <c r="ZW1" s="112"/>
      <c r="ZX1" s="112"/>
      <c r="ZY1" s="112"/>
      <c r="ZZ1" s="112"/>
      <c r="AAA1" s="112"/>
      <c r="AAB1" s="112"/>
      <c r="AAC1" s="112"/>
      <c r="AAD1" s="112"/>
      <c r="AAE1" s="112"/>
      <c r="AAF1" s="112"/>
      <c r="AAG1" s="112"/>
      <c r="AAH1" s="112"/>
      <c r="AAI1" s="112"/>
      <c r="AAJ1" s="112"/>
      <c r="AAK1" s="112"/>
      <c r="AAL1" s="112"/>
      <c r="AAM1" s="112"/>
      <c r="AAN1" s="112"/>
      <c r="AAO1" s="112"/>
      <c r="AAP1" s="112"/>
      <c r="AAQ1" s="112"/>
      <c r="AAR1" s="112"/>
      <c r="AAS1" s="112"/>
      <c r="AAT1" s="112"/>
      <c r="AAU1" s="112"/>
      <c r="AAV1" s="112"/>
      <c r="AAW1" s="112"/>
      <c r="AAX1" s="112"/>
      <c r="AAY1" s="112"/>
      <c r="AAZ1" s="112"/>
      <c r="ABA1" s="112"/>
      <c r="ABB1" s="112"/>
      <c r="ABC1" s="112"/>
      <c r="ABD1" s="112"/>
      <c r="ABE1" s="112"/>
      <c r="ABF1" s="112"/>
      <c r="ABG1" s="112"/>
      <c r="ABH1" s="112"/>
      <c r="ABI1" s="112"/>
      <c r="ABJ1" s="112"/>
      <c r="ABK1" s="112"/>
      <c r="ABL1" s="112"/>
      <c r="ABM1" s="112"/>
      <c r="ABN1" s="112"/>
      <c r="ABO1" s="112"/>
      <c r="ABP1" s="112"/>
      <c r="ABQ1" s="112"/>
      <c r="ABR1" s="112"/>
      <c r="ABS1" s="112"/>
      <c r="ABT1" s="112"/>
      <c r="ABU1" s="112"/>
      <c r="ABV1" s="112"/>
      <c r="ABW1" s="112"/>
      <c r="ABX1" s="112"/>
      <c r="ABY1" s="112"/>
      <c r="ABZ1" s="112"/>
      <c r="ACA1" s="112"/>
      <c r="ACB1" s="112"/>
      <c r="ACC1" s="112"/>
      <c r="ACD1" s="112"/>
      <c r="ACE1" s="112"/>
      <c r="ACF1" s="112"/>
      <c r="ACG1" s="112"/>
      <c r="ACH1" s="112"/>
      <c r="ACI1" s="112"/>
      <c r="ACJ1" s="112"/>
      <c r="ACK1" s="112"/>
      <c r="ACL1" s="112"/>
      <c r="ACM1" s="112"/>
      <c r="ACN1" s="112"/>
      <c r="ACO1" s="112"/>
      <c r="ACP1" s="112"/>
      <c r="ACQ1" s="112"/>
      <c r="ACR1" s="112"/>
      <c r="ACS1" s="112"/>
      <c r="ACT1" s="112"/>
      <c r="ACU1" s="112"/>
      <c r="ACV1" s="112"/>
      <c r="ACW1" s="112"/>
      <c r="ACX1" s="112"/>
      <c r="ACY1" s="112"/>
      <c r="ACZ1" s="112"/>
      <c r="ADA1" s="112"/>
      <c r="ADB1" s="112"/>
      <c r="ADC1" s="112"/>
      <c r="ADD1" s="112"/>
      <c r="ADE1" s="112"/>
      <c r="ADF1" s="112"/>
      <c r="ADG1" s="112"/>
      <c r="ADH1" s="112"/>
      <c r="ADI1" s="112"/>
      <c r="ADJ1" s="112"/>
      <c r="ADK1" s="112"/>
      <c r="ADL1" s="112"/>
      <c r="ADM1" s="112"/>
      <c r="ADN1" s="112"/>
      <c r="ADO1" s="112"/>
      <c r="ADP1" s="112"/>
      <c r="ADQ1" s="112"/>
      <c r="ADR1" s="112"/>
      <c r="ADS1" s="112"/>
      <c r="ADT1" s="112"/>
      <c r="ADU1" s="112"/>
      <c r="ADV1" s="112"/>
      <c r="ADW1" s="112"/>
      <c r="ADX1" s="112"/>
      <c r="ADY1" s="112"/>
      <c r="ADZ1" s="112"/>
      <c r="AEA1" s="112"/>
      <c r="AEB1" s="112"/>
      <c r="AEC1" s="112"/>
      <c r="AED1" s="112"/>
      <c r="AEE1" s="112"/>
      <c r="AEF1" s="112"/>
      <c r="AEG1" s="112"/>
      <c r="AEH1" s="112"/>
      <c r="AEI1" s="112"/>
      <c r="AEJ1" s="112"/>
      <c r="AEK1" s="112"/>
      <c r="AEL1" s="112"/>
      <c r="AEM1" s="112"/>
      <c r="AEN1" s="112"/>
      <c r="AEO1" s="112"/>
      <c r="AEP1" s="112"/>
      <c r="AEQ1" s="112"/>
      <c r="AER1" s="112"/>
      <c r="AES1" s="112"/>
      <c r="AET1" s="112"/>
      <c r="AEU1" s="112"/>
      <c r="AEV1" s="112"/>
      <c r="AEW1" s="112"/>
      <c r="AEX1" s="112"/>
      <c r="AEY1" s="112"/>
      <c r="AEZ1" s="112"/>
      <c r="AFA1" s="112"/>
      <c r="AFB1" s="112"/>
      <c r="AFC1" s="112"/>
      <c r="AFD1" s="112"/>
      <c r="AFE1" s="112"/>
      <c r="AFF1" s="112"/>
      <c r="AFG1" s="112"/>
      <c r="AFH1" s="112"/>
      <c r="AFI1" s="112"/>
      <c r="AFJ1" s="112"/>
      <c r="AFK1" s="112"/>
      <c r="AFL1" s="112"/>
      <c r="AFM1" s="112"/>
      <c r="AFN1" s="112"/>
      <c r="AFO1" s="112"/>
      <c r="AFP1" s="112"/>
      <c r="AFQ1" s="112"/>
      <c r="AFR1" s="112"/>
      <c r="AFS1" s="112"/>
      <c r="AFT1" s="112"/>
    </row>
    <row r="2" spans="1:852" s="278" customFormat="1" ht="15" x14ac:dyDescent="0.2">
      <c r="B2" s="344" t="s">
        <v>10187</v>
      </c>
      <c r="C2" s="345"/>
      <c r="D2" s="338"/>
      <c r="E2" s="369">
        <f>'Поступления Райффайзенбанк'!C2+'Поступления СБП Райффайзенбанк'!C2+'Валютные пост-я'!C2+'Поступления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MTS USSD'!C2+'Поступления Dobro.mail.ru'!C2+'Поступления Благо.ру'!C2+'Поступления ЛМГ'!C2+'Поступления НСК'!C2</f>
        <v>80782412.479998931</v>
      </c>
      <c r="F2" s="112"/>
      <c r="G2" s="17"/>
      <c r="H2" s="17"/>
      <c r="I2" s="337"/>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c r="IX2" s="112"/>
      <c r="IY2" s="112"/>
      <c r="IZ2" s="112"/>
      <c r="JA2" s="112"/>
      <c r="JB2" s="112"/>
      <c r="JC2" s="112"/>
      <c r="JD2" s="112"/>
      <c r="JE2" s="112"/>
      <c r="JF2" s="112"/>
      <c r="JG2" s="112"/>
      <c r="JH2" s="112"/>
      <c r="JI2" s="112"/>
      <c r="JJ2" s="112"/>
      <c r="JK2" s="112"/>
      <c r="JL2" s="112"/>
      <c r="JM2" s="112"/>
      <c r="JN2" s="112"/>
      <c r="JO2" s="112"/>
      <c r="JP2" s="112"/>
      <c r="JQ2" s="112"/>
      <c r="JR2" s="112"/>
      <c r="JS2" s="112"/>
      <c r="JT2" s="112"/>
      <c r="JU2" s="112"/>
      <c r="JV2" s="112"/>
      <c r="JW2" s="112"/>
      <c r="JX2" s="112"/>
      <c r="JY2" s="112"/>
      <c r="JZ2" s="112"/>
      <c r="KA2" s="112"/>
      <c r="KB2" s="112"/>
      <c r="KC2" s="112"/>
      <c r="KD2" s="112"/>
      <c r="KE2" s="112"/>
      <c r="KF2" s="112"/>
      <c r="KG2" s="112"/>
      <c r="KH2" s="112"/>
      <c r="KI2" s="112"/>
      <c r="KJ2" s="112"/>
      <c r="KK2" s="112"/>
      <c r="KL2" s="112"/>
      <c r="KM2" s="112"/>
      <c r="KN2" s="112"/>
      <c r="KO2" s="112"/>
      <c r="KP2" s="112"/>
      <c r="KQ2" s="112"/>
      <c r="KR2" s="112"/>
      <c r="KS2" s="112"/>
      <c r="KT2" s="112"/>
      <c r="KU2" s="112"/>
      <c r="KV2" s="112"/>
      <c r="KW2" s="112"/>
      <c r="KX2" s="112"/>
      <c r="KY2" s="112"/>
      <c r="KZ2" s="112"/>
      <c r="LA2" s="112"/>
      <c r="LB2" s="112"/>
      <c r="LC2" s="112"/>
      <c r="LD2" s="112"/>
      <c r="LE2" s="112"/>
      <c r="LF2" s="112"/>
      <c r="LG2" s="112"/>
      <c r="LH2" s="112"/>
      <c r="LI2" s="112"/>
      <c r="LJ2" s="112"/>
      <c r="LK2" s="112"/>
      <c r="LL2" s="112"/>
      <c r="LM2" s="112"/>
      <c r="LN2" s="112"/>
      <c r="LO2" s="112"/>
      <c r="LP2" s="112"/>
      <c r="LQ2" s="112"/>
      <c r="LR2" s="112"/>
      <c r="LS2" s="112"/>
      <c r="LT2" s="112"/>
      <c r="LU2" s="112"/>
      <c r="LV2" s="112"/>
      <c r="LW2" s="112"/>
      <c r="LX2" s="112"/>
      <c r="LY2" s="112"/>
      <c r="LZ2" s="112"/>
      <c r="MA2" s="112"/>
      <c r="MB2" s="112"/>
      <c r="MC2" s="112"/>
      <c r="MD2" s="112"/>
      <c r="ME2" s="112"/>
      <c r="MF2" s="112"/>
      <c r="MG2" s="112"/>
      <c r="MH2" s="112"/>
      <c r="MI2" s="112"/>
      <c r="MJ2" s="112"/>
      <c r="MK2" s="112"/>
      <c r="ML2" s="112"/>
      <c r="MM2" s="112"/>
      <c r="MN2" s="112"/>
      <c r="MO2" s="112"/>
      <c r="MP2" s="112"/>
      <c r="MQ2" s="112"/>
      <c r="MR2" s="112"/>
      <c r="MS2" s="112"/>
      <c r="MT2" s="112"/>
      <c r="MU2" s="112"/>
      <c r="MV2" s="112"/>
      <c r="MW2" s="112"/>
      <c r="MX2" s="112"/>
      <c r="MY2" s="112"/>
      <c r="MZ2" s="112"/>
      <c r="NA2" s="112"/>
      <c r="NB2" s="112"/>
      <c r="NC2" s="112"/>
      <c r="ND2" s="112"/>
      <c r="NE2" s="112"/>
      <c r="NF2" s="112"/>
      <c r="NG2" s="112"/>
      <c r="NH2" s="112"/>
      <c r="NI2" s="112"/>
      <c r="NJ2" s="112"/>
      <c r="NK2" s="112"/>
      <c r="NL2" s="112"/>
      <c r="NM2" s="112"/>
      <c r="NN2" s="112"/>
      <c r="NO2" s="112"/>
      <c r="NP2" s="112"/>
      <c r="NQ2" s="112"/>
      <c r="NR2" s="112"/>
      <c r="NS2" s="112"/>
      <c r="NT2" s="112"/>
      <c r="NU2" s="112"/>
      <c r="NV2" s="112"/>
      <c r="NW2" s="112"/>
      <c r="NX2" s="112"/>
      <c r="NY2" s="112"/>
      <c r="NZ2" s="112"/>
      <c r="OA2" s="112"/>
      <c r="OB2" s="112"/>
      <c r="OC2" s="112"/>
      <c r="OD2" s="112"/>
      <c r="OE2" s="112"/>
      <c r="OF2" s="112"/>
      <c r="OG2" s="112"/>
      <c r="OH2" s="112"/>
      <c r="OI2" s="112"/>
      <c r="OJ2" s="112"/>
      <c r="OK2" s="112"/>
      <c r="OL2" s="112"/>
      <c r="OM2" s="112"/>
      <c r="ON2" s="112"/>
      <c r="OO2" s="112"/>
      <c r="OP2" s="112"/>
      <c r="OQ2" s="112"/>
      <c r="OR2" s="112"/>
      <c r="OS2" s="112"/>
      <c r="OT2" s="112"/>
      <c r="OU2" s="112"/>
      <c r="OV2" s="112"/>
      <c r="OW2" s="112"/>
      <c r="OX2" s="112"/>
      <c r="OY2" s="112"/>
      <c r="OZ2" s="112"/>
      <c r="PA2" s="112"/>
      <c r="PB2" s="112"/>
      <c r="PC2" s="112"/>
      <c r="PD2" s="112"/>
      <c r="PE2" s="112"/>
      <c r="PF2" s="112"/>
      <c r="PG2" s="112"/>
      <c r="PH2" s="112"/>
      <c r="PI2" s="112"/>
      <c r="PJ2" s="112"/>
      <c r="PK2" s="112"/>
      <c r="PL2" s="112"/>
      <c r="PM2" s="112"/>
      <c r="PN2" s="112"/>
      <c r="PO2" s="112"/>
      <c r="PP2" s="112"/>
      <c r="PQ2" s="112"/>
      <c r="PR2" s="112"/>
      <c r="PS2" s="112"/>
      <c r="PT2" s="112"/>
      <c r="PU2" s="112"/>
      <c r="PV2" s="112"/>
      <c r="PW2" s="112"/>
      <c r="PX2" s="112"/>
      <c r="PY2" s="112"/>
      <c r="PZ2" s="112"/>
      <c r="QA2" s="112"/>
      <c r="QB2" s="112"/>
      <c r="QC2" s="112"/>
      <c r="QD2" s="112"/>
      <c r="QE2" s="112"/>
      <c r="QF2" s="112"/>
      <c r="QG2" s="112"/>
      <c r="QH2" s="112"/>
      <c r="QI2" s="112"/>
      <c r="QJ2" s="112"/>
      <c r="QK2" s="112"/>
      <c r="QL2" s="112"/>
      <c r="QM2" s="112"/>
      <c r="QN2" s="112"/>
      <c r="QO2" s="112"/>
      <c r="QP2" s="112"/>
      <c r="QQ2" s="112"/>
      <c r="QR2" s="112"/>
      <c r="QS2" s="112"/>
      <c r="QT2" s="112"/>
      <c r="QU2" s="112"/>
      <c r="QV2" s="112"/>
      <c r="QW2" s="112"/>
      <c r="QX2" s="112"/>
      <c r="QY2" s="112"/>
      <c r="QZ2" s="112"/>
      <c r="RA2" s="112"/>
      <c r="RB2" s="112"/>
      <c r="RC2" s="112"/>
      <c r="RD2" s="112"/>
      <c r="RE2" s="112"/>
      <c r="RF2" s="112"/>
      <c r="RG2" s="112"/>
      <c r="RH2" s="112"/>
      <c r="RI2" s="112"/>
      <c r="RJ2" s="112"/>
      <c r="RK2" s="112"/>
      <c r="RL2" s="112"/>
      <c r="RM2" s="112"/>
      <c r="RN2" s="112"/>
      <c r="RO2" s="112"/>
      <c r="RP2" s="112"/>
      <c r="RQ2" s="112"/>
      <c r="RR2" s="112"/>
      <c r="RS2" s="112"/>
      <c r="RT2" s="112"/>
      <c r="RU2" s="112"/>
      <c r="RV2" s="112"/>
      <c r="RW2" s="112"/>
      <c r="RX2" s="112"/>
      <c r="RY2" s="112"/>
      <c r="RZ2" s="112"/>
      <c r="SA2" s="112"/>
      <c r="SB2" s="112"/>
      <c r="SC2" s="112"/>
      <c r="SD2" s="112"/>
      <c r="SE2" s="112"/>
      <c r="SF2" s="112"/>
      <c r="SG2" s="112"/>
      <c r="SH2" s="112"/>
      <c r="SI2" s="112"/>
      <c r="SJ2" s="112"/>
      <c r="SK2" s="112"/>
      <c r="SL2" s="112"/>
      <c r="SM2" s="112"/>
      <c r="SN2" s="112"/>
      <c r="SO2" s="112"/>
      <c r="SP2" s="112"/>
      <c r="SQ2" s="112"/>
      <c r="SR2" s="112"/>
      <c r="SS2" s="112"/>
      <c r="ST2" s="112"/>
      <c r="SU2" s="112"/>
      <c r="SV2" s="112"/>
      <c r="SW2" s="112"/>
      <c r="SX2" s="112"/>
      <c r="SY2" s="112"/>
      <c r="SZ2" s="112"/>
      <c r="TA2" s="112"/>
      <c r="TB2" s="112"/>
      <c r="TC2" s="112"/>
      <c r="TD2" s="112"/>
      <c r="TE2" s="112"/>
      <c r="TF2" s="112"/>
      <c r="TG2" s="112"/>
      <c r="TH2" s="112"/>
      <c r="TI2" s="112"/>
      <c r="TJ2" s="112"/>
      <c r="TK2" s="112"/>
      <c r="TL2" s="112"/>
      <c r="TM2" s="112"/>
      <c r="TN2" s="112"/>
      <c r="TO2" s="112"/>
      <c r="TP2" s="112"/>
      <c r="TQ2" s="112"/>
      <c r="TR2" s="112"/>
      <c r="TS2" s="112"/>
      <c r="TT2" s="112"/>
      <c r="TU2" s="112"/>
      <c r="TV2" s="112"/>
      <c r="TW2" s="112"/>
      <c r="TX2" s="112"/>
      <c r="TY2" s="112"/>
      <c r="TZ2" s="112"/>
      <c r="UA2" s="112"/>
      <c r="UB2" s="112"/>
      <c r="UC2" s="112"/>
      <c r="UD2" s="112"/>
      <c r="UE2" s="112"/>
      <c r="UF2" s="112"/>
      <c r="UG2" s="112"/>
      <c r="UH2" s="112"/>
      <c r="UI2" s="112"/>
      <c r="UJ2" s="112"/>
      <c r="UK2" s="112"/>
      <c r="UL2" s="112"/>
      <c r="UM2" s="112"/>
      <c r="UN2" s="112"/>
      <c r="UO2" s="112"/>
      <c r="UP2" s="112"/>
      <c r="UQ2" s="112"/>
      <c r="UR2" s="112"/>
      <c r="US2" s="112"/>
      <c r="UT2" s="112"/>
      <c r="UU2" s="112"/>
      <c r="UV2" s="112"/>
      <c r="UW2" s="112"/>
      <c r="UX2" s="112"/>
      <c r="UY2" s="112"/>
      <c r="UZ2" s="112"/>
      <c r="VA2" s="112"/>
      <c r="VB2" s="112"/>
      <c r="VC2" s="112"/>
      <c r="VD2" s="112"/>
      <c r="VE2" s="112"/>
      <c r="VF2" s="112"/>
      <c r="VG2" s="112"/>
      <c r="VH2" s="112"/>
      <c r="VI2" s="112"/>
      <c r="VJ2" s="112"/>
      <c r="VK2" s="112"/>
      <c r="VL2" s="112"/>
      <c r="VM2" s="112"/>
      <c r="VN2" s="112"/>
      <c r="VO2" s="112"/>
      <c r="VP2" s="112"/>
      <c r="VQ2" s="112"/>
      <c r="VR2" s="112"/>
      <c r="VS2" s="112"/>
      <c r="VT2" s="112"/>
      <c r="VU2" s="112"/>
      <c r="VV2" s="112"/>
      <c r="VW2" s="112"/>
      <c r="VX2" s="112"/>
      <c r="VY2" s="112"/>
      <c r="VZ2" s="112"/>
      <c r="WA2" s="112"/>
      <c r="WB2" s="112"/>
      <c r="WC2" s="112"/>
      <c r="WD2" s="112"/>
      <c r="WE2" s="112"/>
      <c r="WF2" s="112"/>
      <c r="WG2" s="112"/>
      <c r="WH2" s="112"/>
      <c r="WI2" s="112"/>
      <c r="WJ2" s="112"/>
      <c r="WK2" s="112"/>
      <c r="WL2" s="112"/>
      <c r="WM2" s="112"/>
      <c r="WN2" s="112"/>
      <c r="WO2" s="112"/>
      <c r="WP2" s="112"/>
      <c r="WQ2" s="112"/>
      <c r="WR2" s="112"/>
      <c r="WS2" s="112"/>
      <c r="WT2" s="112"/>
      <c r="WU2" s="112"/>
      <c r="WV2" s="112"/>
      <c r="WW2" s="112"/>
      <c r="WX2" s="112"/>
      <c r="WY2" s="112"/>
      <c r="WZ2" s="112"/>
      <c r="XA2" s="112"/>
      <c r="XB2" s="112"/>
      <c r="XC2" s="112"/>
      <c r="XD2" s="112"/>
      <c r="XE2" s="112"/>
      <c r="XF2" s="112"/>
      <c r="XG2" s="112"/>
      <c r="XH2" s="112"/>
      <c r="XI2" s="112"/>
      <c r="XJ2" s="112"/>
      <c r="XK2" s="112"/>
      <c r="XL2" s="112"/>
      <c r="XM2" s="112"/>
      <c r="XN2" s="112"/>
      <c r="XO2" s="112"/>
      <c r="XP2" s="112"/>
      <c r="XQ2" s="112"/>
      <c r="XR2" s="112"/>
      <c r="XS2" s="112"/>
      <c r="XT2" s="112"/>
      <c r="XU2" s="112"/>
      <c r="XV2" s="112"/>
      <c r="XW2" s="112"/>
      <c r="XX2" s="112"/>
      <c r="XY2" s="112"/>
      <c r="XZ2" s="112"/>
      <c r="YA2" s="112"/>
      <c r="YB2" s="112"/>
      <c r="YC2" s="112"/>
      <c r="YD2" s="112"/>
      <c r="YE2" s="112"/>
      <c r="YF2" s="112"/>
      <c r="YG2" s="112"/>
      <c r="YH2" s="112"/>
      <c r="YI2" s="112"/>
      <c r="YJ2" s="112"/>
      <c r="YK2" s="112"/>
      <c r="YL2" s="112"/>
      <c r="YM2" s="112"/>
      <c r="YN2" s="112"/>
      <c r="YO2" s="112"/>
      <c r="YP2" s="112"/>
      <c r="YQ2" s="112"/>
      <c r="YR2" s="112"/>
      <c r="YS2" s="112"/>
      <c r="YT2" s="112"/>
      <c r="YU2" s="112"/>
      <c r="YV2" s="112"/>
      <c r="YW2" s="112"/>
      <c r="YX2" s="112"/>
      <c r="YY2" s="112"/>
      <c r="YZ2" s="112"/>
      <c r="ZA2" s="112"/>
      <c r="ZB2" s="112"/>
      <c r="ZC2" s="112"/>
      <c r="ZD2" s="112"/>
      <c r="ZE2" s="112"/>
      <c r="ZF2" s="112"/>
      <c r="ZG2" s="112"/>
      <c r="ZH2" s="112"/>
      <c r="ZI2" s="112"/>
      <c r="ZJ2" s="112"/>
      <c r="ZK2" s="112"/>
      <c r="ZL2" s="112"/>
      <c r="ZM2" s="112"/>
      <c r="ZN2" s="112"/>
      <c r="ZO2" s="112"/>
      <c r="ZP2" s="112"/>
      <c r="ZQ2" s="112"/>
      <c r="ZR2" s="112"/>
      <c r="ZS2" s="112"/>
      <c r="ZT2" s="112"/>
      <c r="ZU2" s="112"/>
      <c r="ZV2" s="112"/>
      <c r="ZW2" s="112"/>
      <c r="ZX2" s="112"/>
      <c r="ZY2" s="112"/>
      <c r="ZZ2" s="112"/>
      <c r="AAA2" s="112"/>
      <c r="AAB2" s="112"/>
      <c r="AAC2" s="112"/>
      <c r="AAD2" s="112"/>
      <c r="AAE2" s="112"/>
      <c r="AAF2" s="112"/>
      <c r="AAG2" s="112"/>
      <c r="AAH2" s="112"/>
      <c r="AAI2" s="112"/>
      <c r="AAJ2" s="112"/>
      <c r="AAK2" s="112"/>
      <c r="AAL2" s="112"/>
      <c r="AAM2" s="112"/>
      <c r="AAN2" s="112"/>
      <c r="AAO2" s="112"/>
      <c r="AAP2" s="112"/>
      <c r="AAQ2" s="112"/>
      <c r="AAR2" s="112"/>
      <c r="AAS2" s="112"/>
      <c r="AAT2" s="112"/>
      <c r="AAU2" s="112"/>
      <c r="AAV2" s="112"/>
      <c r="AAW2" s="112"/>
      <c r="AAX2" s="112"/>
      <c r="AAY2" s="112"/>
      <c r="AAZ2" s="112"/>
      <c r="ABA2" s="112"/>
      <c r="ABB2" s="112"/>
      <c r="ABC2" s="112"/>
      <c r="ABD2" s="112"/>
      <c r="ABE2" s="112"/>
      <c r="ABF2" s="112"/>
      <c r="ABG2" s="112"/>
      <c r="ABH2" s="112"/>
      <c r="ABI2" s="112"/>
      <c r="ABJ2" s="112"/>
      <c r="ABK2" s="112"/>
      <c r="ABL2" s="112"/>
      <c r="ABM2" s="112"/>
      <c r="ABN2" s="112"/>
      <c r="ABO2" s="112"/>
      <c r="ABP2" s="112"/>
      <c r="ABQ2" s="112"/>
      <c r="ABR2" s="112"/>
      <c r="ABS2" s="112"/>
      <c r="ABT2" s="112"/>
      <c r="ABU2" s="112"/>
      <c r="ABV2" s="112"/>
      <c r="ABW2" s="112"/>
      <c r="ABX2" s="112"/>
      <c r="ABY2" s="112"/>
      <c r="ABZ2" s="112"/>
      <c r="ACA2" s="112"/>
      <c r="ACB2" s="112"/>
      <c r="ACC2" s="112"/>
      <c r="ACD2" s="112"/>
      <c r="ACE2" s="112"/>
      <c r="ACF2" s="112"/>
      <c r="ACG2" s="112"/>
      <c r="ACH2" s="112"/>
      <c r="ACI2" s="112"/>
      <c r="ACJ2" s="112"/>
      <c r="ACK2" s="112"/>
      <c r="ACL2" s="112"/>
      <c r="ACM2" s="112"/>
      <c r="ACN2" s="112"/>
      <c r="ACO2" s="112"/>
      <c r="ACP2" s="112"/>
      <c r="ACQ2" s="112"/>
      <c r="ACR2" s="112"/>
      <c r="ACS2" s="112"/>
      <c r="ACT2" s="112"/>
      <c r="ACU2" s="112"/>
      <c r="ACV2" s="112"/>
      <c r="ACW2" s="112"/>
      <c r="ACX2" s="112"/>
      <c r="ACY2" s="112"/>
      <c r="ACZ2" s="112"/>
      <c r="ADA2" s="112"/>
      <c r="ADB2" s="112"/>
      <c r="ADC2" s="112"/>
      <c r="ADD2" s="112"/>
      <c r="ADE2" s="112"/>
      <c r="ADF2" s="112"/>
      <c r="ADG2" s="112"/>
      <c r="ADH2" s="112"/>
      <c r="ADI2" s="112"/>
      <c r="ADJ2" s="112"/>
      <c r="ADK2" s="112"/>
      <c r="ADL2" s="112"/>
      <c r="ADM2" s="112"/>
      <c r="ADN2" s="112"/>
      <c r="ADO2" s="112"/>
      <c r="ADP2" s="112"/>
      <c r="ADQ2" s="112"/>
      <c r="ADR2" s="112"/>
      <c r="ADS2" s="112"/>
      <c r="ADT2" s="112"/>
      <c r="ADU2" s="112"/>
      <c r="ADV2" s="112"/>
      <c r="ADW2" s="112"/>
      <c r="ADX2" s="112"/>
      <c r="ADY2" s="112"/>
      <c r="ADZ2" s="112"/>
      <c r="AEA2" s="112"/>
      <c r="AEB2" s="112"/>
      <c r="AEC2" s="112"/>
      <c r="AED2" s="112"/>
      <c r="AEE2" s="112"/>
      <c r="AEF2" s="112"/>
      <c r="AEG2" s="112"/>
      <c r="AEH2" s="112"/>
      <c r="AEI2" s="112"/>
      <c r="AEJ2" s="112"/>
      <c r="AEK2" s="112"/>
      <c r="AEL2" s="112"/>
      <c r="AEM2" s="112"/>
      <c r="AEN2" s="112"/>
      <c r="AEO2" s="112"/>
      <c r="AEP2" s="112"/>
      <c r="AEQ2" s="112"/>
      <c r="AER2" s="112"/>
      <c r="AES2" s="112"/>
      <c r="AET2" s="112"/>
      <c r="AEU2" s="112"/>
      <c r="AEV2" s="112"/>
      <c r="AEW2" s="112"/>
      <c r="AEX2" s="112"/>
      <c r="AEY2" s="112"/>
      <c r="AEZ2" s="112"/>
      <c r="AFA2" s="112"/>
      <c r="AFB2" s="112"/>
      <c r="AFC2" s="112"/>
      <c r="AFD2" s="112"/>
      <c r="AFE2" s="112"/>
      <c r="AFF2" s="112"/>
      <c r="AFG2" s="112"/>
      <c r="AFH2" s="112"/>
      <c r="AFI2" s="112"/>
      <c r="AFJ2" s="112"/>
      <c r="AFK2" s="112"/>
      <c r="AFL2" s="112"/>
      <c r="AFM2" s="112"/>
      <c r="AFN2" s="112"/>
      <c r="AFO2" s="112"/>
      <c r="AFP2" s="112"/>
      <c r="AFQ2" s="112"/>
      <c r="AFR2" s="112"/>
      <c r="AFS2" s="112"/>
      <c r="AFT2" s="112"/>
    </row>
    <row r="3" spans="1:852" ht="9" customHeight="1" x14ac:dyDescent="0.2">
      <c r="B3" s="280"/>
      <c r="C3" s="281"/>
      <c r="D3" s="281"/>
      <c r="E3" s="282"/>
    </row>
    <row r="4" spans="1:852" s="278" customFormat="1" ht="15" x14ac:dyDescent="0.2">
      <c r="B4" s="283" t="s">
        <v>10188</v>
      </c>
      <c r="C4" s="284"/>
      <c r="D4" s="284"/>
      <c r="E4" s="279">
        <f>SUM(C9:C461)+D365</f>
        <v>59613701.150000006</v>
      </c>
      <c r="F4" s="112"/>
      <c r="G4" s="17"/>
      <c r="H4" s="17"/>
      <c r="I4" s="337"/>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c r="DM4" s="112"/>
      <c r="DN4" s="112"/>
      <c r="DO4" s="112"/>
      <c r="DP4" s="112"/>
      <c r="DQ4" s="112"/>
      <c r="DR4" s="112"/>
      <c r="DS4" s="112"/>
      <c r="DT4" s="112"/>
      <c r="DU4" s="112"/>
      <c r="DV4" s="112"/>
      <c r="DW4" s="112"/>
      <c r="DX4" s="112"/>
      <c r="DY4" s="112"/>
      <c r="DZ4" s="112"/>
      <c r="EA4" s="112"/>
      <c r="EB4" s="112"/>
      <c r="EC4" s="112"/>
      <c r="ED4" s="112"/>
      <c r="EE4" s="112"/>
      <c r="EF4" s="112"/>
      <c r="EG4" s="112"/>
      <c r="EH4" s="112"/>
      <c r="EI4" s="112"/>
      <c r="EJ4" s="112"/>
      <c r="EK4" s="112"/>
      <c r="EL4" s="112"/>
      <c r="EM4" s="112"/>
      <c r="EN4" s="112"/>
      <c r="EO4" s="112"/>
      <c r="EP4" s="112"/>
      <c r="EQ4" s="112"/>
      <c r="ER4" s="112"/>
      <c r="ES4" s="112"/>
      <c r="ET4" s="112"/>
      <c r="EU4" s="112"/>
      <c r="EV4" s="112"/>
      <c r="EW4" s="112"/>
      <c r="EX4" s="112"/>
      <c r="EY4" s="112"/>
      <c r="EZ4" s="112"/>
      <c r="FA4" s="112"/>
      <c r="FB4" s="112"/>
      <c r="FC4" s="112"/>
      <c r="FD4" s="112"/>
      <c r="FE4" s="112"/>
      <c r="FF4" s="112"/>
      <c r="FG4" s="112"/>
      <c r="FH4" s="112"/>
      <c r="FI4" s="112"/>
      <c r="FJ4" s="112"/>
      <c r="FK4" s="112"/>
      <c r="FL4" s="112"/>
      <c r="FM4" s="112"/>
      <c r="FN4" s="112"/>
      <c r="FO4" s="112"/>
      <c r="FP4" s="11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c r="MR4" s="112"/>
      <c r="MS4" s="112"/>
      <c r="MT4" s="112"/>
      <c r="MU4" s="112"/>
      <c r="MV4" s="112"/>
      <c r="MW4" s="112"/>
      <c r="MX4" s="112"/>
      <c r="MY4" s="112"/>
      <c r="MZ4" s="112"/>
      <c r="NA4" s="112"/>
      <c r="NB4" s="112"/>
      <c r="NC4" s="112"/>
      <c r="ND4" s="112"/>
      <c r="NE4" s="112"/>
      <c r="NF4" s="112"/>
      <c r="NG4" s="112"/>
      <c r="NH4" s="112"/>
      <c r="NI4" s="112"/>
      <c r="NJ4" s="112"/>
      <c r="NK4" s="112"/>
      <c r="NL4" s="112"/>
      <c r="NM4" s="112"/>
      <c r="NN4" s="112"/>
      <c r="NO4" s="112"/>
      <c r="NP4" s="112"/>
      <c r="NQ4" s="112"/>
      <c r="NR4" s="112"/>
      <c r="NS4" s="112"/>
      <c r="NT4" s="112"/>
      <c r="NU4" s="112"/>
      <c r="NV4" s="112"/>
      <c r="NW4" s="112"/>
      <c r="NX4" s="112"/>
      <c r="NY4" s="112"/>
      <c r="NZ4" s="112"/>
      <c r="OA4" s="112"/>
      <c r="OB4" s="112"/>
      <c r="OC4" s="112"/>
      <c r="OD4" s="112"/>
      <c r="OE4" s="112"/>
      <c r="OF4" s="112"/>
      <c r="OG4" s="112"/>
      <c r="OH4" s="112"/>
      <c r="OI4" s="112"/>
      <c r="OJ4" s="112"/>
      <c r="OK4" s="112"/>
      <c r="OL4" s="112"/>
      <c r="OM4" s="112"/>
      <c r="ON4" s="112"/>
      <c r="OO4" s="112"/>
      <c r="OP4" s="112"/>
      <c r="OQ4" s="112"/>
      <c r="OR4" s="112"/>
      <c r="OS4" s="112"/>
      <c r="OT4" s="112"/>
      <c r="OU4" s="112"/>
      <c r="OV4" s="112"/>
      <c r="OW4" s="112"/>
      <c r="OX4" s="112"/>
      <c r="OY4" s="112"/>
      <c r="OZ4" s="112"/>
      <c r="PA4" s="112"/>
      <c r="PB4" s="112"/>
      <c r="PC4" s="112"/>
      <c r="PD4" s="112"/>
      <c r="PE4" s="112"/>
      <c r="PF4" s="112"/>
      <c r="PG4" s="112"/>
      <c r="PH4" s="112"/>
      <c r="PI4" s="112"/>
      <c r="PJ4" s="112"/>
      <c r="PK4" s="112"/>
      <c r="PL4" s="112"/>
      <c r="PM4" s="112"/>
      <c r="PN4" s="112"/>
      <c r="PO4" s="112"/>
      <c r="PP4" s="112"/>
      <c r="PQ4" s="112"/>
      <c r="PR4" s="112"/>
      <c r="PS4" s="112"/>
      <c r="PT4" s="112"/>
      <c r="PU4" s="112"/>
      <c r="PV4" s="112"/>
      <c r="PW4" s="112"/>
      <c r="PX4" s="112"/>
      <c r="PY4" s="112"/>
      <c r="PZ4" s="112"/>
      <c r="QA4" s="112"/>
      <c r="QB4" s="112"/>
      <c r="QC4" s="112"/>
      <c r="QD4" s="112"/>
      <c r="QE4" s="112"/>
      <c r="QF4" s="112"/>
      <c r="QG4" s="112"/>
      <c r="QH4" s="112"/>
      <c r="QI4" s="112"/>
      <c r="QJ4" s="112"/>
      <c r="QK4" s="112"/>
      <c r="QL4" s="112"/>
      <c r="QM4" s="112"/>
      <c r="QN4" s="112"/>
      <c r="QO4" s="112"/>
      <c r="QP4" s="112"/>
      <c r="QQ4" s="112"/>
      <c r="QR4" s="112"/>
      <c r="QS4" s="112"/>
      <c r="QT4" s="112"/>
      <c r="QU4" s="112"/>
      <c r="QV4" s="112"/>
      <c r="QW4" s="112"/>
      <c r="QX4" s="112"/>
      <c r="QY4" s="112"/>
      <c r="QZ4" s="112"/>
      <c r="RA4" s="112"/>
      <c r="RB4" s="112"/>
      <c r="RC4" s="112"/>
      <c r="RD4" s="112"/>
      <c r="RE4" s="112"/>
      <c r="RF4" s="112"/>
      <c r="RG4" s="112"/>
      <c r="RH4" s="112"/>
      <c r="RI4" s="112"/>
      <c r="RJ4" s="112"/>
      <c r="RK4" s="112"/>
      <c r="RL4" s="112"/>
      <c r="RM4" s="112"/>
      <c r="RN4" s="112"/>
      <c r="RO4" s="112"/>
      <c r="RP4" s="112"/>
      <c r="RQ4" s="112"/>
      <c r="RR4" s="112"/>
      <c r="RS4" s="112"/>
      <c r="RT4" s="112"/>
      <c r="RU4" s="112"/>
      <c r="RV4" s="112"/>
      <c r="RW4" s="112"/>
      <c r="RX4" s="112"/>
      <c r="RY4" s="112"/>
      <c r="RZ4" s="112"/>
      <c r="SA4" s="112"/>
      <c r="SB4" s="112"/>
      <c r="SC4" s="112"/>
      <c r="SD4" s="112"/>
      <c r="SE4" s="112"/>
      <c r="SF4" s="112"/>
      <c r="SG4" s="112"/>
      <c r="SH4" s="112"/>
      <c r="SI4" s="112"/>
      <c r="SJ4" s="112"/>
      <c r="SK4" s="112"/>
      <c r="SL4" s="112"/>
      <c r="SM4" s="112"/>
      <c r="SN4" s="112"/>
      <c r="SO4" s="112"/>
      <c r="SP4" s="112"/>
      <c r="SQ4" s="112"/>
      <c r="SR4" s="112"/>
      <c r="SS4" s="112"/>
      <c r="ST4" s="112"/>
      <c r="SU4" s="112"/>
      <c r="SV4" s="112"/>
      <c r="SW4" s="112"/>
      <c r="SX4" s="112"/>
      <c r="SY4" s="112"/>
      <c r="SZ4" s="112"/>
      <c r="TA4" s="112"/>
      <c r="TB4" s="112"/>
      <c r="TC4" s="112"/>
      <c r="TD4" s="112"/>
      <c r="TE4" s="112"/>
      <c r="TF4" s="112"/>
      <c r="TG4" s="112"/>
      <c r="TH4" s="112"/>
      <c r="TI4" s="112"/>
      <c r="TJ4" s="112"/>
      <c r="TK4" s="112"/>
      <c r="TL4" s="112"/>
      <c r="TM4" s="112"/>
      <c r="TN4" s="112"/>
      <c r="TO4" s="112"/>
      <c r="TP4" s="112"/>
      <c r="TQ4" s="112"/>
      <c r="TR4" s="112"/>
      <c r="TS4" s="112"/>
      <c r="TT4" s="112"/>
      <c r="TU4" s="112"/>
      <c r="TV4" s="112"/>
      <c r="TW4" s="112"/>
      <c r="TX4" s="112"/>
      <c r="TY4" s="112"/>
      <c r="TZ4" s="112"/>
      <c r="UA4" s="112"/>
      <c r="UB4" s="112"/>
      <c r="UC4" s="112"/>
      <c r="UD4" s="112"/>
      <c r="UE4" s="112"/>
      <c r="UF4" s="112"/>
      <c r="UG4" s="112"/>
      <c r="UH4" s="112"/>
      <c r="UI4" s="112"/>
      <c r="UJ4" s="112"/>
      <c r="UK4" s="112"/>
      <c r="UL4" s="112"/>
      <c r="UM4" s="112"/>
      <c r="UN4" s="112"/>
      <c r="UO4" s="112"/>
      <c r="UP4" s="112"/>
      <c r="UQ4" s="112"/>
      <c r="UR4" s="112"/>
      <c r="US4" s="112"/>
      <c r="UT4" s="112"/>
      <c r="UU4" s="112"/>
      <c r="UV4" s="112"/>
      <c r="UW4" s="112"/>
      <c r="UX4" s="112"/>
      <c r="UY4" s="112"/>
      <c r="UZ4" s="112"/>
      <c r="VA4" s="112"/>
      <c r="VB4" s="112"/>
      <c r="VC4" s="112"/>
      <c r="VD4" s="112"/>
      <c r="VE4" s="112"/>
      <c r="VF4" s="112"/>
      <c r="VG4" s="112"/>
      <c r="VH4" s="112"/>
      <c r="VI4" s="112"/>
      <c r="VJ4" s="112"/>
      <c r="VK4" s="112"/>
      <c r="VL4" s="112"/>
      <c r="VM4" s="112"/>
      <c r="VN4" s="112"/>
      <c r="VO4" s="112"/>
      <c r="VP4" s="112"/>
      <c r="VQ4" s="112"/>
      <c r="VR4" s="112"/>
      <c r="VS4" s="112"/>
      <c r="VT4" s="112"/>
      <c r="VU4" s="112"/>
      <c r="VV4" s="112"/>
      <c r="VW4" s="112"/>
      <c r="VX4" s="112"/>
      <c r="VY4" s="112"/>
      <c r="VZ4" s="112"/>
      <c r="WA4" s="112"/>
      <c r="WB4" s="112"/>
      <c r="WC4" s="112"/>
      <c r="WD4" s="112"/>
      <c r="WE4" s="112"/>
      <c r="WF4" s="112"/>
      <c r="WG4" s="112"/>
      <c r="WH4" s="112"/>
      <c r="WI4" s="112"/>
      <c r="WJ4" s="112"/>
      <c r="WK4" s="112"/>
      <c r="WL4" s="112"/>
      <c r="WM4" s="112"/>
      <c r="WN4" s="112"/>
      <c r="WO4" s="112"/>
      <c r="WP4" s="112"/>
      <c r="WQ4" s="112"/>
      <c r="WR4" s="112"/>
      <c r="WS4" s="112"/>
      <c r="WT4" s="112"/>
      <c r="WU4" s="112"/>
      <c r="WV4" s="112"/>
      <c r="WW4" s="112"/>
      <c r="WX4" s="112"/>
      <c r="WY4" s="112"/>
      <c r="WZ4" s="112"/>
      <c r="XA4" s="112"/>
      <c r="XB4" s="112"/>
      <c r="XC4" s="112"/>
      <c r="XD4" s="112"/>
      <c r="XE4" s="112"/>
      <c r="XF4" s="112"/>
      <c r="XG4" s="112"/>
      <c r="XH4" s="112"/>
      <c r="XI4" s="112"/>
      <c r="XJ4" s="112"/>
      <c r="XK4" s="112"/>
      <c r="XL4" s="112"/>
      <c r="XM4" s="112"/>
      <c r="XN4" s="112"/>
      <c r="XO4" s="112"/>
      <c r="XP4" s="112"/>
      <c r="XQ4" s="112"/>
      <c r="XR4" s="112"/>
      <c r="XS4" s="112"/>
      <c r="XT4" s="112"/>
      <c r="XU4" s="112"/>
      <c r="XV4" s="112"/>
      <c r="XW4" s="112"/>
      <c r="XX4" s="112"/>
      <c r="XY4" s="112"/>
      <c r="XZ4" s="112"/>
      <c r="YA4" s="112"/>
      <c r="YB4" s="112"/>
      <c r="YC4" s="112"/>
      <c r="YD4" s="112"/>
      <c r="YE4" s="112"/>
      <c r="YF4" s="112"/>
      <c r="YG4" s="112"/>
      <c r="YH4" s="112"/>
      <c r="YI4" s="112"/>
      <c r="YJ4" s="112"/>
      <c r="YK4" s="112"/>
      <c r="YL4" s="112"/>
      <c r="YM4" s="112"/>
      <c r="YN4" s="112"/>
      <c r="YO4" s="112"/>
      <c r="YP4" s="112"/>
      <c r="YQ4" s="112"/>
      <c r="YR4" s="112"/>
      <c r="YS4" s="112"/>
      <c r="YT4" s="112"/>
      <c r="YU4" s="112"/>
      <c r="YV4" s="112"/>
      <c r="YW4" s="112"/>
      <c r="YX4" s="112"/>
      <c r="YY4" s="112"/>
      <c r="YZ4" s="112"/>
      <c r="ZA4" s="112"/>
      <c r="ZB4" s="112"/>
      <c r="ZC4" s="112"/>
      <c r="ZD4" s="112"/>
      <c r="ZE4" s="112"/>
      <c r="ZF4" s="112"/>
      <c r="ZG4" s="112"/>
      <c r="ZH4" s="112"/>
      <c r="ZI4" s="112"/>
      <c r="ZJ4" s="112"/>
      <c r="ZK4" s="112"/>
      <c r="ZL4" s="112"/>
      <c r="ZM4" s="112"/>
      <c r="ZN4" s="112"/>
      <c r="ZO4" s="112"/>
      <c r="ZP4" s="112"/>
      <c r="ZQ4" s="112"/>
      <c r="ZR4" s="112"/>
      <c r="ZS4" s="112"/>
      <c r="ZT4" s="112"/>
      <c r="ZU4" s="112"/>
      <c r="ZV4" s="112"/>
      <c r="ZW4" s="112"/>
      <c r="ZX4" s="112"/>
      <c r="ZY4" s="112"/>
      <c r="ZZ4" s="112"/>
      <c r="AAA4" s="112"/>
      <c r="AAB4" s="112"/>
      <c r="AAC4" s="112"/>
      <c r="AAD4" s="112"/>
      <c r="AAE4" s="112"/>
      <c r="AAF4" s="112"/>
      <c r="AAG4" s="112"/>
      <c r="AAH4" s="112"/>
      <c r="AAI4" s="112"/>
      <c r="AAJ4" s="112"/>
      <c r="AAK4" s="112"/>
      <c r="AAL4" s="112"/>
      <c r="AAM4" s="112"/>
      <c r="AAN4" s="112"/>
      <c r="AAO4" s="112"/>
      <c r="AAP4" s="112"/>
      <c r="AAQ4" s="112"/>
      <c r="AAR4" s="112"/>
      <c r="AAS4" s="112"/>
      <c r="AAT4" s="112"/>
      <c r="AAU4" s="112"/>
      <c r="AAV4" s="112"/>
      <c r="AAW4" s="112"/>
      <c r="AAX4" s="112"/>
      <c r="AAY4" s="112"/>
      <c r="AAZ4" s="112"/>
      <c r="ABA4" s="112"/>
      <c r="ABB4" s="112"/>
      <c r="ABC4" s="112"/>
      <c r="ABD4" s="112"/>
      <c r="ABE4" s="112"/>
      <c r="ABF4" s="112"/>
      <c r="ABG4" s="112"/>
      <c r="ABH4" s="112"/>
      <c r="ABI4" s="112"/>
      <c r="ABJ4" s="112"/>
      <c r="ABK4" s="112"/>
      <c r="ABL4" s="112"/>
      <c r="ABM4" s="112"/>
      <c r="ABN4" s="112"/>
      <c r="ABO4" s="112"/>
      <c r="ABP4" s="112"/>
      <c r="ABQ4" s="112"/>
      <c r="ABR4" s="112"/>
      <c r="ABS4" s="112"/>
      <c r="ABT4" s="112"/>
      <c r="ABU4" s="112"/>
      <c r="ABV4" s="112"/>
      <c r="ABW4" s="112"/>
      <c r="ABX4" s="112"/>
      <c r="ABY4" s="112"/>
      <c r="ABZ4" s="112"/>
      <c r="ACA4" s="112"/>
      <c r="ACB4" s="112"/>
      <c r="ACC4" s="112"/>
      <c r="ACD4" s="112"/>
      <c r="ACE4" s="112"/>
      <c r="ACF4" s="112"/>
      <c r="ACG4" s="112"/>
      <c r="ACH4" s="112"/>
      <c r="ACI4" s="112"/>
      <c r="ACJ4" s="112"/>
      <c r="ACK4" s="112"/>
      <c r="ACL4" s="112"/>
      <c r="ACM4" s="112"/>
      <c r="ACN4" s="112"/>
      <c r="ACO4" s="112"/>
      <c r="ACP4" s="112"/>
      <c r="ACQ4" s="112"/>
      <c r="ACR4" s="112"/>
      <c r="ACS4" s="112"/>
      <c r="ACT4" s="112"/>
      <c r="ACU4" s="112"/>
      <c r="ACV4" s="112"/>
      <c r="ACW4" s="112"/>
      <c r="ACX4" s="112"/>
      <c r="ACY4" s="112"/>
      <c r="ACZ4" s="112"/>
      <c r="ADA4" s="112"/>
      <c r="ADB4" s="112"/>
      <c r="ADC4" s="112"/>
      <c r="ADD4" s="112"/>
      <c r="ADE4" s="112"/>
      <c r="ADF4" s="112"/>
      <c r="ADG4" s="112"/>
      <c r="ADH4" s="112"/>
      <c r="ADI4" s="112"/>
      <c r="ADJ4" s="112"/>
      <c r="ADK4" s="112"/>
      <c r="ADL4" s="112"/>
      <c r="ADM4" s="112"/>
      <c r="ADN4" s="112"/>
      <c r="ADO4" s="112"/>
      <c r="ADP4" s="112"/>
      <c r="ADQ4" s="112"/>
      <c r="ADR4" s="112"/>
      <c r="ADS4" s="112"/>
      <c r="ADT4" s="112"/>
      <c r="ADU4" s="112"/>
      <c r="ADV4" s="112"/>
      <c r="ADW4" s="112"/>
      <c r="ADX4" s="112"/>
      <c r="ADY4" s="112"/>
      <c r="ADZ4" s="112"/>
      <c r="AEA4" s="112"/>
      <c r="AEB4" s="112"/>
      <c r="AEC4" s="112"/>
      <c r="AED4" s="112"/>
      <c r="AEE4" s="112"/>
      <c r="AEF4" s="112"/>
      <c r="AEG4" s="112"/>
      <c r="AEH4" s="112"/>
      <c r="AEI4" s="112"/>
      <c r="AEJ4" s="112"/>
      <c r="AEK4" s="112"/>
      <c r="AEL4" s="112"/>
      <c r="AEM4" s="112"/>
      <c r="AEN4" s="112"/>
      <c r="AEO4" s="112"/>
      <c r="AEP4" s="112"/>
      <c r="AEQ4" s="112"/>
      <c r="AER4" s="112"/>
      <c r="AES4" s="112"/>
      <c r="AET4" s="112"/>
      <c r="AEU4" s="112"/>
      <c r="AEV4" s="112"/>
      <c r="AEW4" s="112"/>
      <c r="AEX4" s="112"/>
      <c r="AEY4" s="112"/>
      <c r="AEZ4" s="112"/>
      <c r="AFA4" s="112"/>
      <c r="AFB4" s="112"/>
      <c r="AFC4" s="112"/>
      <c r="AFD4" s="112"/>
      <c r="AFE4" s="112"/>
      <c r="AFF4" s="112"/>
      <c r="AFG4" s="112"/>
      <c r="AFH4" s="112"/>
      <c r="AFI4" s="112"/>
      <c r="AFJ4" s="112"/>
      <c r="AFK4" s="112"/>
      <c r="AFL4" s="112"/>
      <c r="AFM4" s="112"/>
      <c r="AFN4" s="112"/>
      <c r="AFO4" s="112"/>
      <c r="AFP4" s="112"/>
      <c r="AFQ4" s="112"/>
      <c r="AFR4" s="112"/>
      <c r="AFS4" s="112"/>
      <c r="AFT4" s="112"/>
    </row>
    <row r="5" spans="1:852" ht="9" customHeight="1" x14ac:dyDescent="0.2">
      <c r="B5" s="285"/>
      <c r="C5" s="286"/>
      <c r="D5" s="286"/>
      <c r="E5" s="287"/>
      <c r="F5" s="288"/>
    </row>
    <row r="6" spans="1:852" ht="14.45" customHeight="1" x14ac:dyDescent="0.2">
      <c r="B6" s="336" t="s">
        <v>10189</v>
      </c>
      <c r="C6" s="289"/>
      <c r="D6" s="289"/>
      <c r="E6" s="290"/>
    </row>
    <row r="7" spans="1:852" ht="27" customHeight="1" x14ac:dyDescent="0.2">
      <c r="B7" s="291" t="s">
        <v>10190</v>
      </c>
      <c r="C7" s="292" t="s">
        <v>10191</v>
      </c>
      <c r="D7" s="292" t="s">
        <v>14601</v>
      </c>
      <c r="E7" s="292" t="s">
        <v>0</v>
      </c>
    </row>
    <row r="8" spans="1:852" s="293" customFormat="1" ht="27.75" customHeight="1" x14ac:dyDescent="0.2">
      <c r="B8" s="294" t="s">
        <v>10192</v>
      </c>
      <c r="C8" s="295"/>
      <c r="D8" s="295"/>
      <c r="E8" s="296"/>
      <c r="F8" s="297"/>
      <c r="G8" s="297"/>
      <c r="H8" s="297"/>
      <c r="I8" s="298"/>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row>
    <row r="9" spans="1:852" ht="14.25" x14ac:dyDescent="0.2">
      <c r="B9" s="299" t="s">
        <v>10193</v>
      </c>
      <c r="C9" s="300">
        <v>3418</v>
      </c>
      <c r="D9" s="339">
        <v>0</v>
      </c>
      <c r="E9" s="301" t="s">
        <v>10194</v>
      </c>
      <c r="F9" s="297"/>
      <c r="G9" s="297"/>
      <c r="H9" s="297"/>
      <c r="I9" s="298"/>
      <c r="J9" s="302"/>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row>
    <row r="10" spans="1:852" ht="14.25" x14ac:dyDescent="0.2">
      <c r="B10" s="299" t="s">
        <v>10195</v>
      </c>
      <c r="C10" s="300">
        <v>8849.6</v>
      </c>
      <c r="D10" s="339">
        <v>0</v>
      </c>
      <c r="E10" s="301" t="s">
        <v>10196</v>
      </c>
      <c r="F10" s="297"/>
      <c r="G10" s="297"/>
      <c r="H10" s="297"/>
      <c r="I10" s="298"/>
      <c r="J10" s="302"/>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row>
    <row r="11" spans="1:852" s="303" customFormat="1" ht="14.25" x14ac:dyDescent="0.2">
      <c r="B11" s="299" t="s">
        <v>10197</v>
      </c>
      <c r="C11" s="300">
        <v>13365.7</v>
      </c>
      <c r="D11" s="339">
        <v>0</v>
      </c>
      <c r="E11" s="301" t="s">
        <v>10198</v>
      </c>
      <c r="F11" s="297"/>
      <c r="G11" s="297"/>
      <c r="H11" s="297"/>
      <c r="I11" s="298"/>
      <c r="J11" s="302"/>
      <c r="K11" s="297"/>
      <c r="L11" s="297"/>
      <c r="M11" s="297"/>
      <c r="N11" s="297"/>
      <c r="O11" s="297"/>
      <c r="P11" s="297"/>
      <c r="Q11" s="297"/>
      <c r="R11" s="297"/>
      <c r="S11" s="297"/>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row>
    <row r="12" spans="1:852" ht="14.25" x14ac:dyDescent="0.2">
      <c r="B12" s="299" t="s">
        <v>10199</v>
      </c>
      <c r="C12" s="300">
        <v>13544</v>
      </c>
      <c r="D12" s="339">
        <v>0</v>
      </c>
      <c r="E12" s="301" t="s">
        <v>10200</v>
      </c>
      <c r="F12" s="297"/>
      <c r="G12" s="297"/>
      <c r="H12" s="297"/>
      <c r="I12" s="298"/>
      <c r="J12" s="302"/>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97"/>
      <c r="AN12" s="297"/>
      <c r="AO12" s="297"/>
      <c r="AP12" s="297"/>
      <c r="AQ12" s="297"/>
    </row>
    <row r="13" spans="1:852" ht="14.25" x14ac:dyDescent="0.2">
      <c r="B13" s="299" t="s">
        <v>10201</v>
      </c>
      <c r="C13" s="300">
        <v>15790.6</v>
      </c>
      <c r="D13" s="339">
        <v>0</v>
      </c>
      <c r="E13" s="301" t="s">
        <v>10202</v>
      </c>
      <c r="F13" s="297"/>
      <c r="G13" s="297"/>
      <c r="H13" s="297"/>
      <c r="I13" s="298"/>
      <c r="J13" s="302"/>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row>
    <row r="14" spans="1:852" ht="14.25" x14ac:dyDescent="0.2">
      <c r="B14" s="299" t="s">
        <v>10203</v>
      </c>
      <c r="C14" s="300">
        <v>39486.300000000003</v>
      </c>
      <c r="D14" s="339">
        <v>0</v>
      </c>
      <c r="E14" s="301" t="s">
        <v>10204</v>
      </c>
      <c r="F14" s="297"/>
      <c r="G14" s="297"/>
      <c r="H14" s="297"/>
      <c r="I14" s="298"/>
      <c r="J14" s="302"/>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7"/>
      <c r="AO14" s="297"/>
      <c r="AP14" s="297"/>
      <c r="AQ14" s="297"/>
    </row>
    <row r="15" spans="1:852" ht="14.25" x14ac:dyDescent="0.2">
      <c r="B15" s="299" t="s">
        <v>10205</v>
      </c>
      <c r="C15" s="300">
        <v>66787.350000000006</v>
      </c>
      <c r="D15" s="339">
        <v>0</v>
      </c>
      <c r="E15" s="301" t="s">
        <v>10206</v>
      </c>
      <c r="F15" s="297"/>
      <c r="G15" s="297"/>
      <c r="H15" s="297"/>
      <c r="I15" s="298"/>
      <c r="J15" s="302"/>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row>
    <row r="16" spans="1:852" ht="14.25" x14ac:dyDescent="0.2">
      <c r="B16" s="299" t="s">
        <v>10207</v>
      </c>
      <c r="C16" s="300">
        <v>7624.9</v>
      </c>
      <c r="D16" s="339">
        <v>0</v>
      </c>
      <c r="E16" s="301" t="s">
        <v>10208</v>
      </c>
      <c r="F16" s="297"/>
      <c r="G16" s="297"/>
      <c r="H16" s="297"/>
      <c r="I16" s="298"/>
      <c r="J16" s="302"/>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row>
    <row r="17" spans="2:43" ht="14.25" x14ac:dyDescent="0.2">
      <c r="B17" s="299" t="s">
        <v>10209</v>
      </c>
      <c r="C17" s="300">
        <v>8496.2000000000007</v>
      </c>
      <c r="D17" s="339">
        <v>0</v>
      </c>
      <c r="E17" s="301" t="s">
        <v>10210</v>
      </c>
      <c r="F17" s="297"/>
      <c r="G17" s="297"/>
      <c r="H17" s="297"/>
      <c r="I17" s="298"/>
      <c r="J17" s="302"/>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row>
    <row r="18" spans="2:43" ht="14.25" x14ac:dyDescent="0.2">
      <c r="B18" s="299" t="s">
        <v>10211</v>
      </c>
      <c r="C18" s="300">
        <v>11560</v>
      </c>
      <c r="D18" s="339">
        <v>0</v>
      </c>
      <c r="E18" s="301" t="s">
        <v>10212</v>
      </c>
      <c r="F18" s="297"/>
      <c r="G18" s="297"/>
      <c r="H18" s="297"/>
      <c r="I18" s="298"/>
      <c r="J18" s="302"/>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row>
    <row r="19" spans="2:43" ht="14.25" x14ac:dyDescent="0.2">
      <c r="B19" s="299" t="s">
        <v>10213</v>
      </c>
      <c r="C19" s="300">
        <v>11560</v>
      </c>
      <c r="D19" s="339">
        <v>0</v>
      </c>
      <c r="E19" s="301" t="s">
        <v>10214</v>
      </c>
      <c r="F19" s="297"/>
      <c r="G19" s="297"/>
      <c r="H19" s="297"/>
      <c r="I19" s="298"/>
      <c r="J19" s="302"/>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row>
    <row r="20" spans="2:43" ht="14.25" x14ac:dyDescent="0.2">
      <c r="B20" s="299" t="s">
        <v>10215</v>
      </c>
      <c r="C20" s="300">
        <v>12665</v>
      </c>
      <c r="D20" s="339">
        <v>0</v>
      </c>
      <c r="E20" s="301" t="s">
        <v>10210</v>
      </c>
      <c r="F20" s="297"/>
      <c r="G20" s="297"/>
      <c r="H20" s="297"/>
      <c r="I20" s="298"/>
      <c r="J20" s="302"/>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row>
    <row r="21" spans="2:43" ht="14.25" x14ac:dyDescent="0.2">
      <c r="B21" s="299" t="s">
        <v>10216</v>
      </c>
      <c r="C21" s="300">
        <v>14466.3</v>
      </c>
      <c r="D21" s="339">
        <v>0</v>
      </c>
      <c r="E21" s="301" t="s">
        <v>10217</v>
      </c>
      <c r="F21" s="297"/>
      <c r="G21" s="297"/>
      <c r="H21" s="297"/>
      <c r="I21" s="298"/>
      <c r="J21" s="302"/>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row>
    <row r="22" spans="2:43" ht="14.25" x14ac:dyDescent="0.2">
      <c r="B22" s="299" t="s">
        <v>10218</v>
      </c>
      <c r="C22" s="300">
        <v>14546</v>
      </c>
      <c r="D22" s="339">
        <v>0</v>
      </c>
      <c r="E22" s="301" t="s">
        <v>10194</v>
      </c>
      <c r="F22" s="297"/>
      <c r="G22" s="297"/>
      <c r="H22" s="297"/>
      <c r="I22" s="298"/>
      <c r="J22" s="302"/>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row>
    <row r="23" spans="2:43" ht="14.25" x14ac:dyDescent="0.2">
      <c r="B23" s="299" t="s">
        <v>10219</v>
      </c>
      <c r="C23" s="300">
        <v>17985</v>
      </c>
      <c r="D23" s="339">
        <v>0</v>
      </c>
      <c r="E23" s="301" t="s">
        <v>10220</v>
      </c>
      <c r="F23" s="297"/>
      <c r="G23" s="297"/>
      <c r="H23" s="297"/>
      <c r="I23" s="298"/>
      <c r="J23" s="302"/>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row>
    <row r="24" spans="2:43" ht="14.25" x14ac:dyDescent="0.2">
      <c r="B24" s="299" t="s">
        <v>10221</v>
      </c>
      <c r="C24" s="300">
        <v>19710</v>
      </c>
      <c r="D24" s="339">
        <v>0</v>
      </c>
      <c r="E24" s="301" t="s">
        <v>10222</v>
      </c>
      <c r="F24" s="297"/>
      <c r="G24" s="297"/>
      <c r="H24" s="297"/>
      <c r="I24" s="298"/>
      <c r="J24" s="302"/>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row>
    <row r="25" spans="2:43" ht="14.25" x14ac:dyDescent="0.2">
      <c r="B25" s="299" t="s">
        <v>10223</v>
      </c>
      <c r="C25" s="300">
        <v>24910</v>
      </c>
      <c r="D25" s="339">
        <v>0</v>
      </c>
      <c r="E25" s="301" t="s">
        <v>10224</v>
      </c>
      <c r="F25" s="297"/>
      <c r="G25" s="297"/>
      <c r="H25" s="297"/>
      <c r="I25" s="298"/>
      <c r="J25" s="302"/>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row>
    <row r="26" spans="2:43" ht="14.25" x14ac:dyDescent="0.2">
      <c r="B26" s="299" t="s">
        <v>10225</v>
      </c>
      <c r="C26" s="300">
        <v>26400</v>
      </c>
      <c r="D26" s="339">
        <v>0</v>
      </c>
      <c r="E26" s="301" t="s">
        <v>10226</v>
      </c>
      <c r="F26" s="297"/>
      <c r="G26" s="297"/>
      <c r="H26" s="297"/>
      <c r="I26" s="298"/>
      <c r="J26" s="302"/>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row>
    <row r="27" spans="2:43" ht="14.25" x14ac:dyDescent="0.2">
      <c r="B27" s="299" t="s">
        <v>10227</v>
      </c>
      <c r="C27" s="300">
        <v>26710</v>
      </c>
      <c r="D27" s="339">
        <v>0</v>
      </c>
      <c r="E27" s="301" t="s">
        <v>10228</v>
      </c>
      <c r="F27" s="297"/>
      <c r="G27" s="297"/>
      <c r="H27" s="297"/>
      <c r="I27" s="298"/>
      <c r="J27" s="302"/>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row>
    <row r="28" spans="2:43" ht="14.25" x14ac:dyDescent="0.2">
      <c r="B28" s="299" t="s">
        <v>10229</v>
      </c>
      <c r="C28" s="300">
        <v>31660</v>
      </c>
      <c r="D28" s="339">
        <v>0</v>
      </c>
      <c r="E28" s="301" t="s">
        <v>10230</v>
      </c>
      <c r="F28" s="297"/>
      <c r="G28" s="297"/>
      <c r="H28" s="297"/>
      <c r="I28" s="298"/>
      <c r="J28" s="302"/>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row>
    <row r="29" spans="2:43" ht="14.25" x14ac:dyDescent="0.2">
      <c r="B29" s="299" t="s">
        <v>10231</v>
      </c>
      <c r="C29" s="300">
        <v>31660</v>
      </c>
      <c r="D29" s="339">
        <v>0</v>
      </c>
      <c r="E29" s="301" t="s">
        <v>10232</v>
      </c>
      <c r="F29" s="297"/>
      <c r="G29" s="297"/>
      <c r="H29" s="297"/>
      <c r="I29" s="298"/>
      <c r="J29" s="302"/>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row>
    <row r="30" spans="2:43" ht="14.25" x14ac:dyDescent="0.2">
      <c r="B30" s="299" t="s">
        <v>10233</v>
      </c>
      <c r="C30" s="300">
        <v>31660</v>
      </c>
      <c r="D30" s="339">
        <v>0</v>
      </c>
      <c r="E30" s="301" t="s">
        <v>10234</v>
      </c>
      <c r="F30" s="297"/>
      <c r="G30" s="297"/>
      <c r="H30" s="297"/>
      <c r="I30" s="298"/>
      <c r="J30" s="302"/>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row>
    <row r="31" spans="2:43" ht="14.25" x14ac:dyDescent="0.2">
      <c r="B31" s="299" t="s">
        <v>10235</v>
      </c>
      <c r="C31" s="300">
        <v>31660</v>
      </c>
      <c r="D31" s="339">
        <v>0</v>
      </c>
      <c r="E31" s="301" t="s">
        <v>10236</v>
      </c>
      <c r="F31" s="297"/>
      <c r="G31" s="297"/>
      <c r="H31" s="297"/>
      <c r="I31" s="298"/>
      <c r="J31" s="302"/>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row>
    <row r="32" spans="2:43" ht="14.25" x14ac:dyDescent="0.2">
      <c r="B32" s="299" t="s">
        <v>10237</v>
      </c>
      <c r="C32" s="300">
        <v>31660</v>
      </c>
      <c r="D32" s="339">
        <v>0</v>
      </c>
      <c r="E32" s="301" t="s">
        <v>10238</v>
      </c>
      <c r="F32" s="297"/>
      <c r="G32" s="297"/>
      <c r="H32" s="297"/>
      <c r="I32" s="298"/>
      <c r="J32" s="302"/>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row>
    <row r="33" spans="2:43" ht="14.25" x14ac:dyDescent="0.2">
      <c r="B33" s="299" t="s">
        <v>10239</v>
      </c>
      <c r="C33" s="300">
        <v>32060</v>
      </c>
      <c r="D33" s="339">
        <v>0</v>
      </c>
      <c r="E33" s="301" t="s">
        <v>10240</v>
      </c>
      <c r="F33" s="297"/>
      <c r="G33" s="297"/>
      <c r="H33" s="297"/>
      <c r="I33" s="298"/>
      <c r="J33" s="302"/>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row>
    <row r="34" spans="2:43" ht="14.25" x14ac:dyDescent="0.2">
      <c r="B34" s="299" t="s">
        <v>10241</v>
      </c>
      <c r="C34" s="300">
        <v>39410</v>
      </c>
      <c r="D34" s="339">
        <v>0</v>
      </c>
      <c r="E34" s="301" t="s">
        <v>10242</v>
      </c>
      <c r="F34" s="297"/>
      <c r="G34" s="297"/>
      <c r="H34" s="297"/>
      <c r="I34" s="298"/>
      <c r="J34" s="302"/>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row>
    <row r="35" spans="2:43" ht="14.25" x14ac:dyDescent="0.2">
      <c r="B35" s="299" t="s">
        <v>10243</v>
      </c>
      <c r="C35" s="300">
        <v>65673.3</v>
      </c>
      <c r="D35" s="339">
        <v>0</v>
      </c>
      <c r="E35" s="301" t="s">
        <v>10244</v>
      </c>
      <c r="F35" s="297"/>
      <c r="G35" s="297"/>
      <c r="H35" s="297"/>
      <c r="I35" s="298"/>
      <c r="J35" s="302"/>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row>
    <row r="36" spans="2:43" ht="14.25" x14ac:dyDescent="0.2">
      <c r="B36" s="299" t="s">
        <v>10245</v>
      </c>
      <c r="C36" s="300">
        <v>88443.6</v>
      </c>
      <c r="D36" s="339">
        <v>0</v>
      </c>
      <c r="E36" s="301" t="s">
        <v>10246</v>
      </c>
      <c r="F36" s="297"/>
      <c r="G36" s="297"/>
      <c r="H36" s="297"/>
      <c r="I36" s="298"/>
      <c r="J36" s="302"/>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row>
    <row r="37" spans="2:43" ht="14.25" x14ac:dyDescent="0.2">
      <c r="B37" s="299" t="s">
        <v>10247</v>
      </c>
      <c r="C37" s="300">
        <v>132525</v>
      </c>
      <c r="D37" s="339">
        <v>0</v>
      </c>
      <c r="E37" s="301" t="s">
        <v>10248</v>
      </c>
      <c r="F37" s="297"/>
      <c r="G37" s="297"/>
      <c r="H37" s="297"/>
      <c r="I37" s="298"/>
      <c r="J37" s="302"/>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row>
    <row r="38" spans="2:43" ht="14.25" x14ac:dyDescent="0.2">
      <c r="B38" s="299" t="s">
        <v>10249</v>
      </c>
      <c r="C38" s="300">
        <v>265000</v>
      </c>
      <c r="D38" s="339">
        <v>0</v>
      </c>
      <c r="E38" s="301" t="s">
        <v>10250</v>
      </c>
      <c r="F38" s="297"/>
      <c r="G38" s="297"/>
      <c r="H38" s="297"/>
      <c r="I38" s="298"/>
      <c r="J38" s="302"/>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row>
    <row r="39" spans="2:43" ht="14.25" x14ac:dyDescent="0.2">
      <c r="B39" s="299" t="s">
        <v>10251</v>
      </c>
      <c r="C39" s="300">
        <v>310000</v>
      </c>
      <c r="D39" s="339">
        <v>0</v>
      </c>
      <c r="E39" s="301" t="s">
        <v>10252</v>
      </c>
      <c r="F39" s="297"/>
      <c r="G39" s="297"/>
      <c r="H39" s="297"/>
      <c r="I39" s="298"/>
      <c r="J39" s="302"/>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row>
    <row r="40" spans="2:43" ht="14.25" x14ac:dyDescent="0.2">
      <c r="B40" s="299" t="s">
        <v>10253</v>
      </c>
      <c r="C40" s="300">
        <v>324500</v>
      </c>
      <c r="D40" s="339">
        <v>0</v>
      </c>
      <c r="E40" s="301" t="s">
        <v>10254</v>
      </c>
      <c r="F40" s="297"/>
      <c r="G40" s="297"/>
      <c r="H40" s="297"/>
      <c r="I40" s="298"/>
      <c r="J40" s="302"/>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row>
    <row r="41" spans="2:43" ht="14.25" x14ac:dyDescent="0.2">
      <c r="B41" s="299" t="s">
        <v>10255</v>
      </c>
      <c r="C41" s="300">
        <v>620044.81000000006</v>
      </c>
      <c r="D41" s="339">
        <v>0</v>
      </c>
      <c r="E41" s="301" t="s">
        <v>10256</v>
      </c>
      <c r="F41" s="297"/>
      <c r="G41" s="297"/>
      <c r="H41" s="297"/>
      <c r="I41" s="298"/>
      <c r="J41" s="302"/>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row>
    <row r="42" spans="2:43" ht="14.25" x14ac:dyDescent="0.2">
      <c r="B42" s="299" t="s">
        <v>10257</v>
      </c>
      <c r="C42" s="300">
        <v>1363876.93</v>
      </c>
      <c r="D42" s="339">
        <v>0</v>
      </c>
      <c r="E42" s="301" t="s">
        <v>10258</v>
      </c>
      <c r="F42" s="297"/>
      <c r="G42" s="297"/>
      <c r="H42" s="297"/>
      <c r="I42" s="298"/>
      <c r="J42" s="302"/>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row>
    <row r="43" spans="2:43" ht="14.25" x14ac:dyDescent="0.2">
      <c r="B43" s="299" t="s">
        <v>10259</v>
      </c>
      <c r="C43" s="300">
        <v>13624.4</v>
      </c>
      <c r="D43" s="339">
        <v>0</v>
      </c>
      <c r="E43" s="301" t="s">
        <v>10260</v>
      </c>
      <c r="F43" s="297"/>
      <c r="G43" s="297"/>
      <c r="H43" s="297"/>
      <c r="I43" s="298"/>
      <c r="J43" s="302"/>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row>
    <row r="44" spans="2:43" ht="14.25" x14ac:dyDescent="0.2">
      <c r="B44" s="299" t="s">
        <v>10261</v>
      </c>
      <c r="C44" s="300">
        <v>15827.4</v>
      </c>
      <c r="D44" s="339">
        <v>0</v>
      </c>
      <c r="E44" s="301" t="s">
        <v>10262</v>
      </c>
      <c r="F44" s="297"/>
      <c r="G44" s="297"/>
      <c r="H44" s="297"/>
      <c r="I44" s="298"/>
      <c r="J44" s="302"/>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row>
    <row r="45" spans="2:43" ht="14.25" x14ac:dyDescent="0.2">
      <c r="B45" s="299" t="s">
        <v>10263</v>
      </c>
      <c r="C45" s="300">
        <v>22906.75</v>
      </c>
      <c r="D45" s="339">
        <v>0</v>
      </c>
      <c r="E45" s="301" t="s">
        <v>10264</v>
      </c>
      <c r="F45" s="297"/>
      <c r="G45" s="297"/>
      <c r="H45" s="297"/>
      <c r="I45" s="298"/>
      <c r="J45" s="302"/>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row>
    <row r="46" spans="2:43" ht="14.25" x14ac:dyDescent="0.2">
      <c r="B46" s="299" t="s">
        <v>10265</v>
      </c>
      <c r="C46" s="300">
        <v>50900</v>
      </c>
      <c r="D46" s="339">
        <v>0</v>
      </c>
      <c r="E46" s="301" t="s">
        <v>10266</v>
      </c>
      <c r="F46" s="297"/>
      <c r="G46" s="297"/>
      <c r="H46" s="297"/>
      <c r="I46" s="298"/>
      <c r="J46" s="302"/>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row>
    <row r="47" spans="2:43" ht="14.25" x14ac:dyDescent="0.2">
      <c r="B47" s="299" t="s">
        <v>10267</v>
      </c>
      <c r="C47" s="300">
        <v>69788.25</v>
      </c>
      <c r="D47" s="339">
        <v>0</v>
      </c>
      <c r="E47" s="301" t="s">
        <v>10268</v>
      </c>
      <c r="F47" s="297"/>
      <c r="G47" s="297"/>
      <c r="H47" s="297"/>
      <c r="I47" s="298"/>
      <c r="J47" s="302"/>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row>
    <row r="48" spans="2:43" ht="14.25" x14ac:dyDescent="0.2">
      <c r="B48" s="299" t="s">
        <v>10269</v>
      </c>
      <c r="C48" s="300">
        <v>294500</v>
      </c>
      <c r="D48" s="339">
        <v>0</v>
      </c>
      <c r="E48" s="301" t="s">
        <v>10270</v>
      </c>
      <c r="F48" s="297"/>
      <c r="G48" s="297"/>
      <c r="H48" s="297"/>
      <c r="I48" s="298"/>
      <c r="J48" s="302"/>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row>
    <row r="49" spans="2:43" ht="14.25" x14ac:dyDescent="0.2">
      <c r="B49" s="299" t="s">
        <v>10271</v>
      </c>
      <c r="C49" s="300">
        <v>660</v>
      </c>
      <c r="D49" s="339">
        <v>0</v>
      </c>
      <c r="E49" s="301" t="s">
        <v>10272</v>
      </c>
      <c r="F49" s="297"/>
      <c r="G49" s="297"/>
      <c r="H49" s="297"/>
      <c r="I49" s="298"/>
      <c r="J49" s="302"/>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row>
    <row r="50" spans="2:43" ht="14.25" x14ac:dyDescent="0.2">
      <c r="B50" s="299" t="s">
        <v>10273</v>
      </c>
      <c r="C50" s="300">
        <v>750</v>
      </c>
      <c r="D50" s="339">
        <v>0</v>
      </c>
      <c r="E50" s="301" t="s">
        <v>10274</v>
      </c>
      <c r="F50" s="297"/>
      <c r="G50" s="297"/>
      <c r="H50" s="297"/>
      <c r="I50" s="298"/>
      <c r="J50" s="302"/>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row>
    <row r="51" spans="2:43" ht="14.25" x14ac:dyDescent="0.2">
      <c r="B51" s="299" t="s">
        <v>10275</v>
      </c>
      <c r="C51" s="300">
        <v>750</v>
      </c>
      <c r="D51" s="339">
        <v>0</v>
      </c>
      <c r="E51" s="301" t="s">
        <v>10276</v>
      </c>
      <c r="F51" s="297"/>
      <c r="G51" s="297"/>
      <c r="H51" s="297"/>
      <c r="I51" s="298"/>
      <c r="J51" s="302"/>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row>
    <row r="52" spans="2:43" ht="14.25" x14ac:dyDescent="0.2">
      <c r="B52" s="299" t="s">
        <v>10277</v>
      </c>
      <c r="C52" s="300">
        <v>1100</v>
      </c>
      <c r="D52" s="339">
        <v>0</v>
      </c>
      <c r="E52" s="301" t="s">
        <v>10278</v>
      </c>
      <c r="F52" s="297"/>
      <c r="G52" s="297"/>
      <c r="H52" s="297"/>
      <c r="I52" s="298"/>
      <c r="J52" s="302"/>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row>
    <row r="53" spans="2:43" ht="14.25" x14ac:dyDescent="0.2">
      <c r="B53" s="299" t="s">
        <v>10279</v>
      </c>
      <c r="C53" s="300">
        <v>1340</v>
      </c>
      <c r="D53" s="339">
        <v>0</v>
      </c>
      <c r="E53" s="301" t="s">
        <v>10278</v>
      </c>
      <c r="F53" s="297"/>
      <c r="G53" s="297"/>
      <c r="H53" s="297"/>
      <c r="I53" s="298"/>
      <c r="J53" s="302"/>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row>
    <row r="54" spans="2:43" ht="14.25" x14ac:dyDescent="0.2">
      <c r="B54" s="299" t="s">
        <v>10280</v>
      </c>
      <c r="C54" s="300">
        <v>2805</v>
      </c>
      <c r="D54" s="339">
        <v>0</v>
      </c>
      <c r="E54" s="301" t="s">
        <v>10281</v>
      </c>
      <c r="F54" s="297"/>
      <c r="G54" s="297"/>
      <c r="H54" s="297"/>
      <c r="I54" s="298"/>
      <c r="J54" s="302"/>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row>
    <row r="55" spans="2:43" ht="14.25" x14ac:dyDescent="0.2">
      <c r="B55" s="299" t="s">
        <v>10282</v>
      </c>
      <c r="C55" s="300">
        <v>3750</v>
      </c>
      <c r="D55" s="339">
        <v>0</v>
      </c>
      <c r="E55" s="301" t="s">
        <v>10283</v>
      </c>
      <c r="F55" s="297"/>
      <c r="G55" s="297"/>
      <c r="H55" s="297"/>
      <c r="I55" s="298"/>
      <c r="J55" s="302"/>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row>
    <row r="56" spans="2:43" ht="14.25" x14ac:dyDescent="0.2">
      <c r="B56" s="299" t="s">
        <v>10284</v>
      </c>
      <c r="C56" s="300">
        <v>3750</v>
      </c>
      <c r="D56" s="339">
        <v>0</v>
      </c>
      <c r="E56" s="301" t="s">
        <v>10278</v>
      </c>
      <c r="F56" s="297"/>
      <c r="G56" s="297"/>
      <c r="H56" s="297"/>
      <c r="I56" s="298"/>
      <c r="J56" s="302"/>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row>
    <row r="57" spans="2:43" ht="14.25" x14ac:dyDescent="0.2">
      <c r="B57" s="299" t="s">
        <v>10285</v>
      </c>
      <c r="C57" s="300">
        <v>4675</v>
      </c>
      <c r="D57" s="339">
        <v>0</v>
      </c>
      <c r="E57" s="301" t="s">
        <v>10286</v>
      </c>
      <c r="F57" s="297"/>
      <c r="G57" s="297"/>
      <c r="H57" s="297"/>
      <c r="I57" s="298"/>
      <c r="J57" s="302"/>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row>
    <row r="58" spans="2:43" ht="14.25" x14ac:dyDescent="0.2">
      <c r="B58" s="299" t="s">
        <v>10287</v>
      </c>
      <c r="C58" s="300">
        <v>5100</v>
      </c>
      <c r="D58" s="339">
        <v>0</v>
      </c>
      <c r="E58" s="301" t="s">
        <v>10288</v>
      </c>
      <c r="F58" s="297"/>
      <c r="G58" s="297"/>
      <c r="H58" s="297"/>
      <c r="I58" s="298"/>
      <c r="J58" s="302"/>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row>
    <row r="59" spans="2:43" ht="14.25" x14ac:dyDescent="0.2">
      <c r="B59" s="299" t="s">
        <v>10289</v>
      </c>
      <c r="C59" s="300">
        <v>6000</v>
      </c>
      <c r="D59" s="339">
        <v>0</v>
      </c>
      <c r="E59" s="301" t="s">
        <v>10278</v>
      </c>
      <c r="F59" s="297"/>
      <c r="G59" s="297"/>
      <c r="H59" s="297"/>
      <c r="I59" s="298"/>
      <c r="J59" s="302"/>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row>
    <row r="60" spans="2:43" ht="14.25" x14ac:dyDescent="0.2">
      <c r="B60" s="299" t="s">
        <v>10290</v>
      </c>
      <c r="C60" s="300">
        <v>9190</v>
      </c>
      <c r="D60" s="339">
        <v>0</v>
      </c>
      <c r="E60" s="301" t="s">
        <v>10291</v>
      </c>
      <c r="F60" s="297"/>
      <c r="G60" s="297"/>
      <c r="H60" s="297"/>
      <c r="I60" s="298"/>
      <c r="J60" s="302"/>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row>
    <row r="61" spans="2:43" ht="14.25" x14ac:dyDescent="0.2">
      <c r="B61" s="299" t="s">
        <v>10292</v>
      </c>
      <c r="C61" s="300">
        <v>9190</v>
      </c>
      <c r="D61" s="339">
        <v>0</v>
      </c>
      <c r="E61" s="301" t="s">
        <v>10293</v>
      </c>
      <c r="F61" s="297"/>
      <c r="G61" s="297"/>
      <c r="H61" s="297"/>
      <c r="I61" s="298"/>
      <c r="J61" s="302"/>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row>
    <row r="62" spans="2:43" ht="14.25" x14ac:dyDescent="0.2">
      <c r="B62" s="299" t="s">
        <v>10294</v>
      </c>
      <c r="C62" s="300">
        <v>11500</v>
      </c>
      <c r="D62" s="339">
        <v>0</v>
      </c>
      <c r="E62" s="301" t="s">
        <v>10295</v>
      </c>
      <c r="F62" s="297"/>
      <c r="G62" s="297"/>
      <c r="H62" s="297"/>
      <c r="I62" s="298"/>
      <c r="J62" s="302"/>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row>
    <row r="63" spans="2:43" ht="14.25" x14ac:dyDescent="0.2">
      <c r="B63" s="299" t="s">
        <v>10296</v>
      </c>
      <c r="C63" s="300">
        <v>12000</v>
      </c>
      <c r="D63" s="339">
        <v>0</v>
      </c>
      <c r="E63" s="301" t="s">
        <v>10297</v>
      </c>
      <c r="F63" s="297"/>
      <c r="G63" s="297"/>
      <c r="H63" s="297"/>
      <c r="I63" s="298"/>
      <c r="J63" s="302"/>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row>
    <row r="64" spans="2:43" ht="14.25" x14ac:dyDescent="0.2">
      <c r="B64" s="299" t="s">
        <v>10298</v>
      </c>
      <c r="C64" s="300">
        <v>12110</v>
      </c>
      <c r="D64" s="339">
        <v>0</v>
      </c>
      <c r="E64" s="301" t="s">
        <v>10299</v>
      </c>
      <c r="F64" s="297"/>
      <c r="G64" s="297"/>
      <c r="H64" s="297"/>
      <c r="I64" s="298"/>
      <c r="J64" s="302"/>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row>
    <row r="65" spans="2:43" ht="14.25" x14ac:dyDescent="0.2">
      <c r="B65" s="299" t="s">
        <v>10300</v>
      </c>
      <c r="C65" s="300">
        <v>12180</v>
      </c>
      <c r="D65" s="339">
        <v>0</v>
      </c>
      <c r="E65" s="301" t="s">
        <v>10301</v>
      </c>
      <c r="F65" s="297"/>
      <c r="G65" s="297"/>
      <c r="H65" s="297"/>
      <c r="I65" s="298"/>
      <c r="J65" s="302"/>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row>
    <row r="66" spans="2:43" ht="14.25" x14ac:dyDescent="0.2">
      <c r="B66" s="299" t="s">
        <v>10302</v>
      </c>
      <c r="C66" s="300">
        <v>12330</v>
      </c>
      <c r="D66" s="339">
        <v>0</v>
      </c>
      <c r="E66" s="301" t="s">
        <v>10303</v>
      </c>
      <c r="F66" s="297"/>
      <c r="G66" s="297"/>
      <c r="H66" s="297"/>
      <c r="I66" s="298"/>
      <c r="J66" s="302"/>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row>
    <row r="67" spans="2:43" ht="14.25" x14ac:dyDescent="0.2">
      <c r="B67" s="299" t="s">
        <v>10304</v>
      </c>
      <c r="C67" s="300">
        <v>15400</v>
      </c>
      <c r="D67" s="339">
        <v>0</v>
      </c>
      <c r="E67" s="301" t="s">
        <v>10305</v>
      </c>
      <c r="F67" s="297"/>
      <c r="G67" s="297"/>
      <c r="H67" s="297"/>
      <c r="I67" s="298"/>
      <c r="J67" s="302"/>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row>
    <row r="68" spans="2:43" ht="14.25" x14ac:dyDescent="0.2">
      <c r="B68" s="299" t="s">
        <v>10306</v>
      </c>
      <c r="C68" s="300">
        <v>16290</v>
      </c>
      <c r="D68" s="339">
        <v>0</v>
      </c>
      <c r="E68" s="301" t="s">
        <v>10307</v>
      </c>
      <c r="F68" s="297"/>
      <c r="G68" s="297"/>
      <c r="H68" s="297"/>
      <c r="I68" s="298"/>
      <c r="J68" s="302"/>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row>
    <row r="69" spans="2:43" ht="14.25" x14ac:dyDescent="0.2">
      <c r="B69" s="299" t="s">
        <v>10308</v>
      </c>
      <c r="C69" s="300">
        <v>17200</v>
      </c>
      <c r="D69" s="339">
        <v>0</v>
      </c>
      <c r="E69" s="301" t="s">
        <v>10309</v>
      </c>
      <c r="F69" s="297"/>
      <c r="G69" s="297"/>
      <c r="H69" s="297"/>
      <c r="I69" s="298"/>
      <c r="J69" s="302"/>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row>
    <row r="70" spans="2:43" ht="14.25" x14ac:dyDescent="0.2">
      <c r="B70" s="299" t="s">
        <v>10310</v>
      </c>
      <c r="C70" s="300">
        <v>18800</v>
      </c>
      <c r="D70" s="339">
        <v>0</v>
      </c>
      <c r="E70" s="301" t="s">
        <v>10311</v>
      </c>
      <c r="F70" s="297"/>
      <c r="G70" s="297"/>
      <c r="H70" s="297"/>
      <c r="I70" s="298"/>
      <c r="J70" s="302"/>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row>
    <row r="71" spans="2:43" ht="14.25" x14ac:dyDescent="0.2">
      <c r="B71" s="299" t="s">
        <v>10312</v>
      </c>
      <c r="C71" s="300">
        <v>19300</v>
      </c>
      <c r="D71" s="339">
        <v>0</v>
      </c>
      <c r="E71" s="301" t="s">
        <v>10313</v>
      </c>
      <c r="F71" s="297"/>
      <c r="G71" s="297"/>
      <c r="H71" s="297"/>
      <c r="I71" s="298"/>
      <c r="J71" s="302"/>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row>
    <row r="72" spans="2:43" ht="14.25" x14ac:dyDescent="0.2">
      <c r="B72" s="299" t="s">
        <v>10314</v>
      </c>
      <c r="C72" s="300">
        <v>25640</v>
      </c>
      <c r="D72" s="339">
        <v>0</v>
      </c>
      <c r="E72" s="301" t="s">
        <v>10315</v>
      </c>
      <c r="F72" s="297"/>
      <c r="G72" s="297"/>
      <c r="H72" s="297"/>
      <c r="I72" s="298"/>
      <c r="J72" s="302"/>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row>
    <row r="73" spans="2:43" ht="14.25" x14ac:dyDescent="0.2">
      <c r="B73" s="299" t="s">
        <v>10316</v>
      </c>
      <c r="C73" s="300">
        <v>32000</v>
      </c>
      <c r="D73" s="339">
        <v>0</v>
      </c>
      <c r="E73" s="301" t="s">
        <v>10283</v>
      </c>
      <c r="F73" s="297"/>
      <c r="G73" s="297"/>
      <c r="H73" s="297"/>
      <c r="I73" s="298"/>
      <c r="J73" s="302"/>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row>
    <row r="74" spans="2:43" ht="14.25" x14ac:dyDescent="0.2">
      <c r="B74" s="299" t="s">
        <v>10317</v>
      </c>
      <c r="C74" s="300">
        <v>33700</v>
      </c>
      <c r="D74" s="339">
        <v>0</v>
      </c>
      <c r="E74" s="301" t="s">
        <v>10318</v>
      </c>
      <c r="F74" s="297"/>
      <c r="G74" s="297"/>
      <c r="H74" s="297"/>
      <c r="I74" s="298"/>
      <c r="J74" s="302"/>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row>
    <row r="75" spans="2:43" ht="14.25" x14ac:dyDescent="0.2">
      <c r="B75" s="299" t="s">
        <v>10319</v>
      </c>
      <c r="C75" s="300">
        <v>37700</v>
      </c>
      <c r="D75" s="339">
        <v>0</v>
      </c>
      <c r="E75" s="301" t="s">
        <v>10272</v>
      </c>
      <c r="F75" s="297"/>
      <c r="G75" s="297"/>
      <c r="H75" s="297"/>
      <c r="I75" s="298"/>
      <c r="J75" s="302"/>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c r="AM75" s="297"/>
      <c r="AN75" s="297"/>
      <c r="AO75" s="297"/>
      <c r="AP75" s="297"/>
      <c r="AQ75" s="297"/>
    </row>
    <row r="76" spans="2:43" ht="14.25" x14ac:dyDescent="0.2">
      <c r="B76" s="299" t="s">
        <v>10320</v>
      </c>
      <c r="C76" s="300">
        <v>37700</v>
      </c>
      <c r="D76" s="339">
        <v>0</v>
      </c>
      <c r="E76" s="301" t="s">
        <v>10318</v>
      </c>
      <c r="F76" s="297"/>
      <c r="G76" s="297"/>
      <c r="H76" s="297"/>
      <c r="I76" s="298"/>
      <c r="J76" s="302"/>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row>
    <row r="77" spans="2:43" ht="14.25" x14ac:dyDescent="0.2">
      <c r="B77" s="299" t="s">
        <v>10321</v>
      </c>
      <c r="C77" s="300">
        <v>37700</v>
      </c>
      <c r="D77" s="339">
        <v>0</v>
      </c>
      <c r="E77" s="301" t="s">
        <v>10322</v>
      </c>
      <c r="F77" s="297"/>
      <c r="G77" s="297"/>
      <c r="H77" s="297"/>
      <c r="I77" s="298"/>
      <c r="J77" s="302"/>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row>
    <row r="78" spans="2:43" ht="14.25" x14ac:dyDescent="0.2">
      <c r="B78" s="299" t="s">
        <v>10323</v>
      </c>
      <c r="C78" s="300">
        <v>37700</v>
      </c>
      <c r="D78" s="339">
        <v>0</v>
      </c>
      <c r="E78" s="301" t="s">
        <v>10318</v>
      </c>
      <c r="F78" s="297"/>
      <c r="G78" s="297"/>
      <c r="H78" s="297"/>
      <c r="I78" s="298"/>
      <c r="J78" s="302"/>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row>
    <row r="79" spans="2:43" ht="14.25" x14ac:dyDescent="0.2">
      <c r="B79" s="299" t="s">
        <v>10324</v>
      </c>
      <c r="C79" s="300">
        <v>37700</v>
      </c>
      <c r="D79" s="339">
        <v>0</v>
      </c>
      <c r="E79" s="301" t="s">
        <v>10322</v>
      </c>
      <c r="F79" s="297"/>
      <c r="G79" s="297"/>
      <c r="H79" s="297"/>
      <c r="I79" s="298"/>
      <c r="J79" s="302"/>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row>
    <row r="80" spans="2:43" ht="14.25" x14ac:dyDescent="0.2">
      <c r="B80" s="299" t="s">
        <v>10325</v>
      </c>
      <c r="C80" s="300">
        <v>39800</v>
      </c>
      <c r="D80" s="339">
        <v>0</v>
      </c>
      <c r="E80" s="301" t="s">
        <v>10295</v>
      </c>
      <c r="F80" s="297"/>
      <c r="G80" s="297"/>
      <c r="H80" s="297"/>
      <c r="I80" s="298"/>
      <c r="J80" s="302"/>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row>
    <row r="81" spans="2:43" ht="14.25" x14ac:dyDescent="0.2">
      <c r="B81" s="299" t="s">
        <v>10326</v>
      </c>
      <c r="C81" s="300">
        <v>41260</v>
      </c>
      <c r="D81" s="339">
        <v>0</v>
      </c>
      <c r="E81" s="301" t="s">
        <v>10327</v>
      </c>
      <c r="F81" s="297"/>
      <c r="G81" s="297"/>
      <c r="H81" s="297"/>
      <c r="I81" s="298"/>
      <c r="J81" s="302"/>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row>
    <row r="82" spans="2:43" ht="14.25" x14ac:dyDescent="0.2">
      <c r="B82" s="299" t="s">
        <v>10328</v>
      </c>
      <c r="C82" s="300">
        <v>47500</v>
      </c>
      <c r="D82" s="339">
        <v>0</v>
      </c>
      <c r="E82" s="301" t="s">
        <v>10281</v>
      </c>
      <c r="F82" s="297"/>
      <c r="G82" s="297"/>
      <c r="H82" s="297"/>
      <c r="I82" s="298"/>
      <c r="J82" s="302"/>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row>
    <row r="83" spans="2:43" ht="14.25" x14ac:dyDescent="0.2">
      <c r="B83" s="299" t="s">
        <v>10329</v>
      </c>
      <c r="C83" s="300">
        <v>66300</v>
      </c>
      <c r="D83" s="339">
        <v>0</v>
      </c>
      <c r="E83" s="301" t="s">
        <v>10307</v>
      </c>
      <c r="F83" s="297"/>
      <c r="G83" s="297"/>
      <c r="H83" s="297"/>
      <c r="I83" s="298"/>
      <c r="J83" s="302"/>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row>
    <row r="84" spans="2:43" ht="14.25" x14ac:dyDescent="0.2">
      <c r="B84" s="299" t="s">
        <v>10330</v>
      </c>
      <c r="C84" s="300">
        <v>71800</v>
      </c>
      <c r="D84" s="339">
        <v>0</v>
      </c>
      <c r="E84" s="301" t="s">
        <v>10331</v>
      </c>
      <c r="F84" s="297"/>
      <c r="G84" s="297"/>
      <c r="H84" s="297"/>
      <c r="I84" s="298"/>
      <c r="J84" s="302"/>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row>
    <row r="85" spans="2:43" ht="14.25" x14ac:dyDescent="0.2">
      <c r="B85" s="299" t="s">
        <v>10332</v>
      </c>
      <c r="C85" s="300">
        <v>75400</v>
      </c>
      <c r="D85" s="339">
        <v>0</v>
      </c>
      <c r="E85" s="301" t="s">
        <v>10333</v>
      </c>
      <c r="F85" s="297"/>
      <c r="G85" s="297"/>
      <c r="H85" s="297"/>
      <c r="I85" s="298"/>
      <c r="J85" s="302"/>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row>
    <row r="86" spans="2:43" ht="14.25" x14ac:dyDescent="0.2">
      <c r="B86" s="299" t="s">
        <v>10334</v>
      </c>
      <c r="C86" s="300">
        <v>77600</v>
      </c>
      <c r="D86" s="339">
        <v>0</v>
      </c>
      <c r="E86" s="301" t="s">
        <v>10335</v>
      </c>
      <c r="F86" s="297"/>
      <c r="G86" s="297"/>
      <c r="H86" s="297"/>
      <c r="I86" s="298"/>
      <c r="J86" s="302"/>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row>
    <row r="87" spans="2:43" ht="14.25" x14ac:dyDescent="0.2">
      <c r="B87" s="299" t="s">
        <v>10336</v>
      </c>
      <c r="C87" s="300">
        <v>84000</v>
      </c>
      <c r="D87" s="339">
        <v>0</v>
      </c>
      <c r="E87" s="301" t="s">
        <v>10337</v>
      </c>
      <c r="F87" s="297"/>
      <c r="G87" s="297"/>
      <c r="H87" s="297"/>
      <c r="I87" s="298"/>
      <c r="J87" s="302"/>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row>
    <row r="88" spans="2:43" ht="14.25" x14ac:dyDescent="0.2">
      <c r="B88" s="299" t="s">
        <v>10338</v>
      </c>
      <c r="C88" s="300">
        <v>98900</v>
      </c>
      <c r="D88" s="339">
        <v>0</v>
      </c>
      <c r="E88" s="301" t="s">
        <v>10339</v>
      </c>
      <c r="F88" s="297"/>
      <c r="G88" s="297"/>
      <c r="H88" s="297"/>
      <c r="I88" s="298"/>
      <c r="J88" s="302"/>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row>
    <row r="89" spans="2:43" ht="14.25" x14ac:dyDescent="0.2">
      <c r="B89" s="299" t="s">
        <v>10340</v>
      </c>
      <c r="C89" s="300">
        <v>100048</v>
      </c>
      <c r="D89" s="339">
        <v>0</v>
      </c>
      <c r="E89" s="301" t="s">
        <v>10341</v>
      </c>
      <c r="F89" s="297"/>
      <c r="G89" s="297"/>
      <c r="H89" s="297"/>
      <c r="I89" s="298"/>
      <c r="J89" s="302"/>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297"/>
    </row>
    <row r="90" spans="2:43" ht="14.25" x14ac:dyDescent="0.2">
      <c r="B90" s="299" t="s">
        <v>10342</v>
      </c>
      <c r="C90" s="300">
        <v>106600</v>
      </c>
      <c r="D90" s="339">
        <v>0</v>
      </c>
      <c r="E90" s="301" t="s">
        <v>10343</v>
      </c>
      <c r="F90" s="297"/>
      <c r="G90" s="297"/>
      <c r="H90" s="297"/>
      <c r="I90" s="298"/>
      <c r="J90" s="302"/>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c r="AM90" s="297"/>
      <c r="AN90" s="297"/>
      <c r="AO90" s="297"/>
      <c r="AP90" s="297"/>
      <c r="AQ90" s="297"/>
    </row>
    <row r="91" spans="2:43" ht="14.25" x14ac:dyDescent="0.2">
      <c r="B91" s="299" t="s">
        <v>10344</v>
      </c>
      <c r="C91" s="300">
        <v>108000</v>
      </c>
      <c r="D91" s="339">
        <v>0</v>
      </c>
      <c r="E91" s="301" t="s">
        <v>10345</v>
      </c>
      <c r="F91" s="297"/>
      <c r="G91" s="297"/>
      <c r="H91" s="297"/>
      <c r="I91" s="298"/>
      <c r="J91" s="302"/>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c r="AM91" s="297"/>
      <c r="AN91" s="297"/>
      <c r="AO91" s="297"/>
      <c r="AP91" s="297"/>
      <c r="AQ91" s="297"/>
    </row>
    <row r="92" spans="2:43" ht="14.25" x14ac:dyDescent="0.2">
      <c r="B92" s="299" t="s">
        <v>10346</v>
      </c>
      <c r="C92" s="300">
        <v>111000</v>
      </c>
      <c r="D92" s="339">
        <v>0</v>
      </c>
      <c r="E92" s="301" t="s">
        <v>10347</v>
      </c>
      <c r="F92" s="297"/>
      <c r="G92" s="297"/>
      <c r="H92" s="297"/>
      <c r="I92" s="298"/>
      <c r="J92" s="302"/>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c r="AN92" s="297"/>
      <c r="AO92" s="297"/>
      <c r="AP92" s="297"/>
      <c r="AQ92" s="297"/>
    </row>
    <row r="93" spans="2:43" ht="14.25" x14ac:dyDescent="0.2">
      <c r="B93" s="299" t="s">
        <v>10348</v>
      </c>
      <c r="C93" s="300">
        <v>111000</v>
      </c>
      <c r="D93" s="339">
        <v>0</v>
      </c>
      <c r="E93" s="301" t="s">
        <v>10347</v>
      </c>
      <c r="F93" s="297"/>
      <c r="G93" s="297"/>
      <c r="H93" s="297"/>
      <c r="I93" s="298"/>
      <c r="J93" s="302"/>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297"/>
    </row>
    <row r="94" spans="2:43" ht="14.25" x14ac:dyDescent="0.2">
      <c r="B94" s="299" t="s">
        <v>10349</v>
      </c>
      <c r="C94" s="300">
        <v>115300</v>
      </c>
      <c r="D94" s="339">
        <v>0</v>
      </c>
      <c r="E94" s="301" t="s">
        <v>10281</v>
      </c>
      <c r="F94" s="297"/>
      <c r="G94" s="297"/>
      <c r="H94" s="297"/>
      <c r="I94" s="298"/>
      <c r="J94" s="302"/>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297"/>
    </row>
    <row r="95" spans="2:43" ht="14.25" x14ac:dyDescent="0.2">
      <c r="B95" s="299" t="s">
        <v>10350</v>
      </c>
      <c r="C95" s="300">
        <v>230000</v>
      </c>
      <c r="D95" s="339">
        <v>0</v>
      </c>
      <c r="E95" s="301" t="s">
        <v>10351</v>
      </c>
      <c r="F95" s="297"/>
      <c r="G95" s="297"/>
      <c r="H95" s="297"/>
      <c r="I95" s="298"/>
      <c r="J95" s="302"/>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row>
    <row r="96" spans="2:43" ht="14.25" x14ac:dyDescent="0.2">
      <c r="B96" s="299" t="s">
        <v>10352</v>
      </c>
      <c r="C96" s="300">
        <v>570000</v>
      </c>
      <c r="D96" s="339">
        <v>0</v>
      </c>
      <c r="E96" s="301" t="s">
        <v>10353</v>
      </c>
      <c r="F96" s="297"/>
      <c r="G96" s="297"/>
      <c r="H96" s="297"/>
      <c r="I96" s="298"/>
      <c r="J96" s="302"/>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c r="AM96" s="297"/>
      <c r="AN96" s="297"/>
      <c r="AO96" s="297"/>
      <c r="AP96" s="297"/>
      <c r="AQ96" s="297"/>
    </row>
    <row r="97" spans="2:43" ht="14.25" x14ac:dyDescent="0.2">
      <c r="B97" s="299" t="s">
        <v>10354</v>
      </c>
      <c r="C97" s="300">
        <v>2509840</v>
      </c>
      <c r="D97" s="339">
        <v>0</v>
      </c>
      <c r="E97" s="301" t="s">
        <v>10256</v>
      </c>
      <c r="F97" s="297"/>
      <c r="G97" s="297"/>
      <c r="H97" s="297"/>
      <c r="I97" s="298"/>
      <c r="J97" s="302"/>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row>
    <row r="98" spans="2:43" ht="14.25" x14ac:dyDescent="0.2">
      <c r="B98" s="299" t="s">
        <v>10355</v>
      </c>
      <c r="C98" s="300">
        <v>9590</v>
      </c>
      <c r="D98" s="339">
        <v>0</v>
      </c>
      <c r="E98" s="301" t="s">
        <v>10356</v>
      </c>
      <c r="F98" s="297"/>
      <c r="G98" s="297"/>
      <c r="H98" s="297"/>
      <c r="I98" s="298"/>
      <c r="J98" s="302"/>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c r="AJ98" s="297"/>
      <c r="AK98" s="297"/>
      <c r="AL98" s="297"/>
      <c r="AM98" s="297"/>
      <c r="AN98" s="297"/>
      <c r="AO98" s="297"/>
      <c r="AP98" s="297"/>
      <c r="AQ98" s="297"/>
    </row>
    <row r="99" spans="2:43" ht="14.25" x14ac:dyDescent="0.2">
      <c r="B99" s="299" t="s">
        <v>10357</v>
      </c>
      <c r="C99" s="300">
        <v>13724.6</v>
      </c>
      <c r="D99" s="339">
        <v>0</v>
      </c>
      <c r="E99" s="301" t="s">
        <v>10358</v>
      </c>
      <c r="F99" s="297"/>
      <c r="G99" s="297"/>
      <c r="H99" s="297"/>
      <c r="I99" s="298"/>
      <c r="J99" s="302"/>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row>
    <row r="100" spans="2:43" ht="14.25" x14ac:dyDescent="0.2">
      <c r="B100" s="299" t="s">
        <v>10359</v>
      </c>
      <c r="C100" s="300">
        <v>16387.3</v>
      </c>
      <c r="D100" s="339">
        <v>0</v>
      </c>
      <c r="E100" s="301" t="s">
        <v>10360</v>
      </c>
      <c r="F100" s="297"/>
      <c r="G100" s="297"/>
      <c r="H100" s="297"/>
      <c r="I100" s="298"/>
      <c r="J100" s="302"/>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row>
    <row r="101" spans="2:43" ht="14.25" x14ac:dyDescent="0.2">
      <c r="B101" s="299" t="s">
        <v>10361</v>
      </c>
      <c r="C101" s="300">
        <v>21634.2</v>
      </c>
      <c r="D101" s="339">
        <v>0</v>
      </c>
      <c r="E101" s="301" t="s">
        <v>10362</v>
      </c>
      <c r="F101" s="297"/>
      <c r="G101" s="297"/>
      <c r="H101" s="297"/>
      <c r="I101" s="298"/>
      <c r="J101" s="302"/>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c r="AM101" s="297"/>
      <c r="AN101" s="297"/>
      <c r="AO101" s="297"/>
      <c r="AP101" s="297"/>
      <c r="AQ101" s="297"/>
    </row>
    <row r="102" spans="2:43" ht="14.25" x14ac:dyDescent="0.2">
      <c r="B102" s="299" t="s">
        <v>10363</v>
      </c>
      <c r="C102" s="300">
        <v>38369.1</v>
      </c>
      <c r="D102" s="339">
        <v>0</v>
      </c>
      <c r="E102" s="301" t="s">
        <v>10364</v>
      </c>
      <c r="F102" s="297"/>
      <c r="G102" s="297"/>
      <c r="H102" s="297"/>
      <c r="I102" s="298"/>
      <c r="J102" s="302"/>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7"/>
      <c r="AH102" s="297"/>
      <c r="AI102" s="297"/>
      <c r="AJ102" s="297"/>
      <c r="AK102" s="297"/>
      <c r="AL102" s="297"/>
      <c r="AM102" s="297"/>
      <c r="AN102" s="297"/>
      <c r="AO102" s="297"/>
      <c r="AP102" s="297"/>
      <c r="AQ102" s="297"/>
    </row>
    <row r="103" spans="2:43" ht="14.25" x14ac:dyDescent="0.2">
      <c r="B103" s="299" t="s">
        <v>10365</v>
      </c>
      <c r="C103" s="300">
        <v>51003.96</v>
      </c>
      <c r="D103" s="339">
        <v>0</v>
      </c>
      <c r="E103" s="301" t="s">
        <v>10220</v>
      </c>
      <c r="F103" s="297"/>
      <c r="G103" s="297"/>
      <c r="H103" s="297"/>
      <c r="I103" s="298"/>
      <c r="J103" s="302"/>
      <c r="K103" s="297"/>
      <c r="L103" s="297"/>
      <c r="M103" s="297"/>
      <c r="N103" s="297"/>
      <c r="O103" s="297"/>
      <c r="P103" s="297"/>
      <c r="Q103" s="297"/>
      <c r="R103" s="297"/>
      <c r="S103" s="297"/>
      <c r="T103" s="297"/>
      <c r="U103" s="297"/>
      <c r="V103" s="297"/>
      <c r="W103" s="297"/>
      <c r="X103" s="297"/>
      <c r="Y103" s="297"/>
      <c r="Z103" s="297"/>
      <c r="AA103" s="297"/>
      <c r="AB103" s="297"/>
      <c r="AC103" s="297"/>
      <c r="AD103" s="297"/>
      <c r="AE103" s="297"/>
      <c r="AF103" s="297"/>
      <c r="AG103" s="297"/>
      <c r="AH103" s="297"/>
      <c r="AI103" s="297"/>
      <c r="AJ103" s="297"/>
      <c r="AK103" s="297"/>
      <c r="AL103" s="297"/>
      <c r="AM103" s="297"/>
      <c r="AN103" s="297"/>
      <c r="AO103" s="297"/>
      <c r="AP103" s="297"/>
      <c r="AQ103" s="297"/>
    </row>
    <row r="104" spans="2:43" ht="14.25" x14ac:dyDescent="0.2">
      <c r="B104" s="299" t="s">
        <v>10366</v>
      </c>
      <c r="C104" s="300">
        <v>51941.4</v>
      </c>
      <c r="D104" s="339">
        <v>0</v>
      </c>
      <c r="E104" s="301" t="s">
        <v>10367</v>
      </c>
      <c r="F104" s="297"/>
      <c r="G104" s="297"/>
      <c r="H104" s="297"/>
      <c r="I104" s="298"/>
      <c r="J104" s="302"/>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F104" s="297"/>
      <c r="AG104" s="297"/>
      <c r="AH104" s="297"/>
      <c r="AI104" s="297"/>
      <c r="AJ104" s="297"/>
      <c r="AK104" s="297"/>
      <c r="AL104" s="297"/>
      <c r="AM104" s="297"/>
      <c r="AN104" s="297"/>
      <c r="AO104" s="297"/>
      <c r="AP104" s="297"/>
      <c r="AQ104" s="297"/>
    </row>
    <row r="105" spans="2:43" ht="14.25" x14ac:dyDescent="0.2">
      <c r="B105" s="299" t="s">
        <v>10368</v>
      </c>
      <c r="C105" s="300">
        <v>2500</v>
      </c>
      <c r="D105" s="339">
        <v>0</v>
      </c>
      <c r="E105" s="301" t="s">
        <v>10369</v>
      </c>
      <c r="F105" s="297"/>
      <c r="G105" s="297"/>
      <c r="H105" s="297"/>
      <c r="I105" s="298"/>
      <c r="J105" s="302"/>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c r="AM105" s="297"/>
      <c r="AN105" s="297"/>
      <c r="AO105" s="297"/>
      <c r="AP105" s="297"/>
      <c r="AQ105" s="297"/>
    </row>
    <row r="106" spans="2:43" ht="14.25" x14ac:dyDescent="0.2">
      <c r="B106" s="299" t="s">
        <v>10368</v>
      </c>
      <c r="C106" s="300">
        <v>27800</v>
      </c>
      <c r="D106" s="339">
        <v>0</v>
      </c>
      <c r="E106" s="301" t="s">
        <v>10370</v>
      </c>
      <c r="F106" s="297"/>
      <c r="G106" s="297"/>
      <c r="H106" s="297"/>
      <c r="I106" s="298"/>
      <c r="J106" s="302"/>
      <c r="K106" s="297"/>
      <c r="L106" s="297"/>
      <c r="M106" s="297"/>
      <c r="N106" s="297"/>
      <c r="O106" s="297"/>
      <c r="P106" s="297"/>
      <c r="Q106" s="297"/>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row>
    <row r="107" spans="2:43" ht="14.25" x14ac:dyDescent="0.2">
      <c r="B107" s="299" t="s">
        <v>10368</v>
      </c>
      <c r="C107" s="300">
        <v>8000</v>
      </c>
      <c r="D107" s="339">
        <v>0</v>
      </c>
      <c r="E107" s="301" t="s">
        <v>10371</v>
      </c>
      <c r="F107" s="297"/>
      <c r="G107" s="297"/>
      <c r="H107" s="297"/>
      <c r="I107" s="298"/>
      <c r="J107" s="302"/>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c r="AM107" s="297"/>
      <c r="AN107" s="297"/>
      <c r="AO107" s="297"/>
      <c r="AP107" s="297"/>
      <c r="AQ107" s="297"/>
    </row>
    <row r="108" spans="2:43" ht="14.25" x14ac:dyDescent="0.2">
      <c r="B108" s="299" t="s">
        <v>10368</v>
      </c>
      <c r="C108" s="300">
        <v>7000</v>
      </c>
      <c r="D108" s="339">
        <v>0</v>
      </c>
      <c r="E108" s="301" t="s">
        <v>10372</v>
      </c>
      <c r="F108" s="297"/>
      <c r="G108" s="297"/>
      <c r="H108" s="297"/>
      <c r="I108" s="298"/>
      <c r="J108" s="302"/>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c r="AP108" s="297"/>
      <c r="AQ108" s="297"/>
    </row>
    <row r="109" spans="2:43" ht="14.25" x14ac:dyDescent="0.2">
      <c r="B109" s="299" t="s">
        <v>10368</v>
      </c>
      <c r="C109" s="300">
        <v>21500</v>
      </c>
      <c r="D109" s="339">
        <v>0</v>
      </c>
      <c r="E109" s="301" t="s">
        <v>10373</v>
      </c>
      <c r="F109" s="297"/>
      <c r="G109" s="297"/>
      <c r="H109" s="297"/>
      <c r="I109" s="298"/>
      <c r="J109" s="302"/>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c r="AP109" s="297"/>
      <c r="AQ109" s="297"/>
    </row>
    <row r="110" spans="2:43" ht="14.25" x14ac:dyDescent="0.2">
      <c r="B110" s="299" t="s">
        <v>10368</v>
      </c>
      <c r="C110" s="300">
        <v>27800</v>
      </c>
      <c r="D110" s="339">
        <v>0</v>
      </c>
      <c r="E110" s="301" t="s">
        <v>10374</v>
      </c>
      <c r="F110" s="297"/>
      <c r="G110" s="297"/>
      <c r="H110" s="297"/>
      <c r="I110" s="298"/>
      <c r="J110" s="302"/>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c r="AO110" s="297"/>
      <c r="AP110" s="297"/>
      <c r="AQ110" s="297"/>
    </row>
    <row r="111" spans="2:43" ht="14.25" x14ac:dyDescent="0.2">
      <c r="B111" s="299" t="s">
        <v>10368</v>
      </c>
      <c r="C111" s="300">
        <v>3500</v>
      </c>
      <c r="D111" s="339">
        <v>0</v>
      </c>
      <c r="E111" s="301" t="s">
        <v>10375</v>
      </c>
      <c r="F111" s="297"/>
      <c r="G111" s="297"/>
      <c r="H111" s="297"/>
      <c r="I111" s="298"/>
      <c r="J111" s="302"/>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c r="AP111" s="297"/>
      <c r="AQ111" s="297"/>
    </row>
    <row r="112" spans="2:43" ht="14.25" x14ac:dyDescent="0.2">
      <c r="B112" s="299" t="s">
        <v>10368</v>
      </c>
      <c r="C112" s="300">
        <v>21500</v>
      </c>
      <c r="D112" s="339">
        <v>0</v>
      </c>
      <c r="E112" s="301" t="s">
        <v>10376</v>
      </c>
      <c r="F112" s="297"/>
      <c r="G112" s="297"/>
      <c r="H112" s="297"/>
      <c r="I112" s="298"/>
      <c r="J112" s="302"/>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c r="AP112" s="297"/>
      <c r="AQ112" s="297"/>
    </row>
    <row r="113" spans="2:43" ht="14.25" x14ac:dyDescent="0.2">
      <c r="B113" s="299" t="s">
        <v>10368</v>
      </c>
      <c r="C113" s="300">
        <v>27800</v>
      </c>
      <c r="D113" s="339">
        <v>0</v>
      </c>
      <c r="E113" s="301" t="s">
        <v>10377</v>
      </c>
      <c r="F113" s="297"/>
      <c r="G113" s="297"/>
      <c r="H113" s="297"/>
      <c r="I113" s="298"/>
      <c r="J113" s="302"/>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c r="AP113" s="297"/>
      <c r="AQ113" s="297"/>
    </row>
    <row r="114" spans="2:43" ht="14.25" x14ac:dyDescent="0.2">
      <c r="B114" s="299" t="s">
        <v>10368</v>
      </c>
      <c r="C114" s="300">
        <v>27800</v>
      </c>
      <c r="D114" s="339">
        <v>0</v>
      </c>
      <c r="E114" s="301" t="s">
        <v>10378</v>
      </c>
      <c r="F114" s="297"/>
      <c r="G114" s="297"/>
      <c r="H114" s="297"/>
      <c r="I114" s="298"/>
      <c r="J114" s="302"/>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c r="AM114" s="297"/>
      <c r="AN114" s="297"/>
      <c r="AO114" s="297"/>
      <c r="AP114" s="297"/>
      <c r="AQ114" s="297"/>
    </row>
    <row r="115" spans="2:43" ht="14.25" x14ac:dyDescent="0.2">
      <c r="B115" s="299" t="s">
        <v>10368</v>
      </c>
      <c r="C115" s="300">
        <v>27800</v>
      </c>
      <c r="D115" s="339">
        <v>0</v>
      </c>
      <c r="E115" s="301" t="s">
        <v>10379</v>
      </c>
      <c r="F115" s="297"/>
      <c r="G115" s="297"/>
      <c r="H115" s="297"/>
      <c r="I115" s="298"/>
      <c r="J115" s="302"/>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c r="AJ115" s="297"/>
      <c r="AK115" s="297"/>
      <c r="AL115" s="297"/>
      <c r="AM115" s="297"/>
      <c r="AN115" s="297"/>
      <c r="AO115" s="297"/>
      <c r="AP115" s="297"/>
      <c r="AQ115" s="297"/>
    </row>
    <row r="116" spans="2:43" ht="14.25" x14ac:dyDescent="0.2">
      <c r="B116" s="299" t="s">
        <v>10368</v>
      </c>
      <c r="C116" s="300">
        <v>2500</v>
      </c>
      <c r="D116" s="339">
        <v>0</v>
      </c>
      <c r="E116" s="301" t="s">
        <v>10380</v>
      </c>
      <c r="F116" s="297"/>
      <c r="G116" s="297"/>
      <c r="H116" s="297"/>
      <c r="I116" s="298"/>
      <c r="J116" s="302"/>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297"/>
      <c r="AO116" s="297"/>
      <c r="AP116" s="297"/>
      <c r="AQ116" s="297"/>
    </row>
    <row r="117" spans="2:43" ht="14.25" x14ac:dyDescent="0.2">
      <c r="B117" s="299" t="s">
        <v>10368</v>
      </c>
      <c r="C117" s="300">
        <v>16800</v>
      </c>
      <c r="D117" s="339">
        <v>0</v>
      </c>
      <c r="E117" s="301" t="s">
        <v>10381</v>
      </c>
      <c r="F117" s="297"/>
      <c r="G117" s="297"/>
      <c r="H117" s="297"/>
      <c r="I117" s="298"/>
      <c r="J117" s="302"/>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c r="AM117" s="297"/>
      <c r="AN117" s="297"/>
      <c r="AO117" s="297"/>
      <c r="AP117" s="297"/>
      <c r="AQ117" s="297"/>
    </row>
    <row r="118" spans="2:43" ht="14.25" x14ac:dyDescent="0.2">
      <c r="B118" s="299" t="s">
        <v>10368</v>
      </c>
      <c r="C118" s="300">
        <v>28000</v>
      </c>
      <c r="D118" s="339">
        <v>0</v>
      </c>
      <c r="E118" s="301" t="s">
        <v>10382</v>
      </c>
      <c r="F118" s="297"/>
      <c r="G118" s="297"/>
      <c r="H118" s="297"/>
      <c r="I118" s="298"/>
      <c r="J118" s="302"/>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c r="AJ118" s="297"/>
      <c r="AK118" s="297"/>
      <c r="AL118" s="297"/>
      <c r="AM118" s="297"/>
      <c r="AN118" s="297"/>
      <c r="AO118" s="297"/>
      <c r="AP118" s="297"/>
      <c r="AQ118" s="297"/>
    </row>
    <row r="119" spans="2:43" ht="14.25" x14ac:dyDescent="0.2">
      <c r="B119" s="299" t="s">
        <v>10368</v>
      </c>
      <c r="C119" s="300">
        <v>10500</v>
      </c>
      <c r="D119" s="339">
        <v>0</v>
      </c>
      <c r="E119" s="301" t="s">
        <v>10383</v>
      </c>
      <c r="F119" s="297"/>
      <c r="G119" s="297"/>
      <c r="H119" s="297"/>
      <c r="I119" s="298"/>
      <c r="J119" s="302"/>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297"/>
      <c r="AO119" s="297"/>
      <c r="AP119" s="297"/>
      <c r="AQ119" s="297"/>
    </row>
    <row r="120" spans="2:43" ht="14.25" x14ac:dyDescent="0.2">
      <c r="B120" s="299" t="s">
        <v>10368</v>
      </c>
      <c r="C120" s="300">
        <v>3500</v>
      </c>
      <c r="D120" s="339">
        <v>0</v>
      </c>
      <c r="E120" s="301" t="s">
        <v>10384</v>
      </c>
      <c r="F120" s="297"/>
      <c r="G120" s="297"/>
      <c r="H120" s="297"/>
      <c r="I120" s="298"/>
      <c r="J120" s="302"/>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297"/>
      <c r="AO120" s="297"/>
      <c r="AP120" s="297"/>
      <c r="AQ120" s="297"/>
    </row>
    <row r="121" spans="2:43" ht="14.25" x14ac:dyDescent="0.2">
      <c r="B121" s="299" t="s">
        <v>10385</v>
      </c>
      <c r="C121" s="300">
        <v>290000</v>
      </c>
      <c r="D121" s="339">
        <v>0</v>
      </c>
      <c r="E121" s="301" t="s">
        <v>10386</v>
      </c>
      <c r="F121" s="297"/>
      <c r="G121" s="297"/>
      <c r="H121" s="297"/>
      <c r="I121" s="298"/>
      <c r="J121" s="302"/>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297"/>
      <c r="AO121" s="297"/>
      <c r="AP121" s="297"/>
      <c r="AQ121" s="297"/>
    </row>
    <row r="122" spans="2:43" ht="14.25" x14ac:dyDescent="0.2">
      <c r="B122" s="299" t="s">
        <v>10387</v>
      </c>
      <c r="C122" s="300">
        <v>650</v>
      </c>
      <c r="D122" s="339">
        <v>0</v>
      </c>
      <c r="E122" s="301" t="s">
        <v>10311</v>
      </c>
      <c r="F122" s="297"/>
      <c r="G122" s="297"/>
      <c r="H122" s="297"/>
      <c r="I122" s="298"/>
      <c r="J122" s="302"/>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297"/>
      <c r="AO122" s="297"/>
      <c r="AP122" s="297"/>
      <c r="AQ122" s="297"/>
    </row>
    <row r="123" spans="2:43" ht="14.25" x14ac:dyDescent="0.2">
      <c r="B123" s="299" t="s">
        <v>10388</v>
      </c>
      <c r="C123" s="300">
        <v>650</v>
      </c>
      <c r="D123" s="339">
        <v>0</v>
      </c>
      <c r="E123" s="301" t="s">
        <v>10389</v>
      </c>
      <c r="F123" s="297"/>
      <c r="G123" s="297"/>
      <c r="H123" s="297"/>
      <c r="I123" s="298"/>
      <c r="J123" s="302"/>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297"/>
      <c r="AO123" s="297"/>
      <c r="AP123" s="297"/>
      <c r="AQ123" s="297"/>
    </row>
    <row r="124" spans="2:43" ht="14.25" x14ac:dyDescent="0.2">
      <c r="B124" s="299" t="s">
        <v>10390</v>
      </c>
      <c r="C124" s="300">
        <v>750</v>
      </c>
      <c r="D124" s="339">
        <v>0</v>
      </c>
      <c r="E124" s="301" t="s">
        <v>10391</v>
      </c>
      <c r="F124" s="297"/>
      <c r="G124" s="297"/>
      <c r="H124" s="297"/>
      <c r="I124" s="298"/>
      <c r="J124" s="302"/>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297"/>
      <c r="AO124" s="297"/>
      <c r="AP124" s="297"/>
      <c r="AQ124" s="297"/>
    </row>
    <row r="125" spans="2:43" ht="14.25" x14ac:dyDescent="0.2">
      <c r="B125" s="299" t="s">
        <v>10392</v>
      </c>
      <c r="C125" s="300">
        <v>2127</v>
      </c>
      <c r="D125" s="339">
        <v>0</v>
      </c>
      <c r="E125" s="301" t="s">
        <v>10389</v>
      </c>
      <c r="F125" s="297"/>
      <c r="G125" s="297"/>
      <c r="H125" s="297"/>
      <c r="I125" s="298"/>
      <c r="J125" s="302"/>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297"/>
      <c r="AK125" s="297"/>
      <c r="AL125" s="297"/>
      <c r="AM125" s="297"/>
      <c r="AN125" s="297"/>
      <c r="AO125" s="297"/>
      <c r="AP125" s="297"/>
      <c r="AQ125" s="297"/>
    </row>
    <row r="126" spans="2:43" ht="14.25" x14ac:dyDescent="0.2">
      <c r="B126" s="299" t="s">
        <v>10393</v>
      </c>
      <c r="C126" s="300">
        <v>2800</v>
      </c>
      <c r="D126" s="339">
        <v>0</v>
      </c>
      <c r="E126" s="301" t="s">
        <v>10394</v>
      </c>
      <c r="F126" s="297"/>
      <c r="G126" s="297"/>
      <c r="H126" s="297"/>
      <c r="I126" s="298"/>
      <c r="J126" s="302"/>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c r="AM126" s="297"/>
      <c r="AN126" s="297"/>
      <c r="AO126" s="297"/>
      <c r="AP126" s="297"/>
      <c r="AQ126" s="297"/>
    </row>
    <row r="127" spans="2:43" ht="14.25" x14ac:dyDescent="0.2">
      <c r="B127" s="299" t="s">
        <v>10395</v>
      </c>
      <c r="C127" s="300">
        <v>5400</v>
      </c>
      <c r="D127" s="339">
        <v>0</v>
      </c>
      <c r="E127" s="301" t="s">
        <v>10396</v>
      </c>
      <c r="F127" s="297"/>
      <c r="G127" s="297"/>
      <c r="H127" s="297"/>
      <c r="I127" s="298"/>
      <c r="J127" s="302"/>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297"/>
      <c r="AO127" s="297"/>
      <c r="AP127" s="297"/>
      <c r="AQ127" s="297"/>
    </row>
    <row r="128" spans="2:43" ht="14.25" x14ac:dyDescent="0.2">
      <c r="B128" s="299" t="s">
        <v>10397</v>
      </c>
      <c r="C128" s="300">
        <v>5470</v>
      </c>
      <c r="D128" s="339">
        <v>0</v>
      </c>
      <c r="E128" s="301" t="s">
        <v>10398</v>
      </c>
      <c r="F128" s="297"/>
      <c r="G128" s="297"/>
      <c r="H128" s="297"/>
      <c r="I128" s="298"/>
      <c r="J128" s="302"/>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297"/>
      <c r="AG128" s="297"/>
      <c r="AH128" s="297"/>
      <c r="AI128" s="297"/>
      <c r="AJ128" s="297"/>
      <c r="AK128" s="297"/>
      <c r="AL128" s="297"/>
      <c r="AM128" s="297"/>
      <c r="AN128" s="297"/>
      <c r="AO128" s="297"/>
      <c r="AP128" s="297"/>
      <c r="AQ128" s="297"/>
    </row>
    <row r="129" spans="2:43" ht="14.25" x14ac:dyDescent="0.2">
      <c r="B129" s="299" t="s">
        <v>10399</v>
      </c>
      <c r="C129" s="300">
        <v>5610</v>
      </c>
      <c r="D129" s="339">
        <v>0</v>
      </c>
      <c r="E129" s="301" t="s">
        <v>10272</v>
      </c>
      <c r="F129" s="297"/>
      <c r="G129" s="297"/>
      <c r="H129" s="297"/>
      <c r="I129" s="298"/>
      <c r="J129" s="302"/>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c r="AJ129" s="297"/>
      <c r="AK129" s="297"/>
      <c r="AL129" s="297"/>
      <c r="AM129" s="297"/>
      <c r="AN129" s="297"/>
      <c r="AO129" s="297"/>
      <c r="AP129" s="297"/>
      <c r="AQ129" s="297"/>
    </row>
    <row r="130" spans="2:43" ht="14.25" x14ac:dyDescent="0.2">
      <c r="B130" s="299" t="s">
        <v>10400</v>
      </c>
      <c r="C130" s="300">
        <v>7980</v>
      </c>
      <c r="D130" s="339">
        <v>0</v>
      </c>
      <c r="E130" s="301" t="s">
        <v>10401</v>
      </c>
      <c r="F130" s="297"/>
      <c r="G130" s="297"/>
      <c r="H130" s="297"/>
      <c r="I130" s="298"/>
      <c r="J130" s="302"/>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297"/>
      <c r="AG130" s="297"/>
      <c r="AH130" s="297"/>
      <c r="AI130" s="297"/>
      <c r="AJ130" s="297"/>
      <c r="AK130" s="297"/>
      <c r="AL130" s="297"/>
      <c r="AM130" s="297"/>
      <c r="AN130" s="297"/>
      <c r="AO130" s="297"/>
      <c r="AP130" s="297"/>
      <c r="AQ130" s="297"/>
    </row>
    <row r="131" spans="2:43" ht="14.25" x14ac:dyDescent="0.2">
      <c r="B131" s="299" t="s">
        <v>10402</v>
      </c>
      <c r="C131" s="300">
        <v>8200</v>
      </c>
      <c r="D131" s="339">
        <v>0</v>
      </c>
      <c r="E131" s="301" t="s">
        <v>10403</v>
      </c>
      <c r="F131" s="297"/>
      <c r="G131" s="297"/>
      <c r="H131" s="297"/>
      <c r="I131" s="298"/>
      <c r="J131" s="302"/>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c r="AJ131" s="297"/>
      <c r="AK131" s="297"/>
      <c r="AL131" s="297"/>
      <c r="AM131" s="297"/>
      <c r="AN131" s="297"/>
      <c r="AO131" s="297"/>
      <c r="AP131" s="297"/>
      <c r="AQ131" s="297"/>
    </row>
    <row r="132" spans="2:43" ht="14.25" x14ac:dyDescent="0.2">
      <c r="B132" s="299" t="s">
        <v>10404</v>
      </c>
      <c r="C132" s="300">
        <v>9190</v>
      </c>
      <c r="D132" s="339">
        <v>0</v>
      </c>
      <c r="E132" s="301" t="s">
        <v>10293</v>
      </c>
      <c r="F132" s="297"/>
      <c r="G132" s="297"/>
      <c r="H132" s="297"/>
      <c r="I132" s="298"/>
      <c r="J132" s="302"/>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7"/>
      <c r="AJ132" s="297"/>
      <c r="AK132" s="297"/>
      <c r="AL132" s="297"/>
      <c r="AM132" s="297"/>
      <c r="AN132" s="297"/>
      <c r="AO132" s="297"/>
      <c r="AP132" s="297"/>
      <c r="AQ132" s="297"/>
    </row>
    <row r="133" spans="2:43" ht="14.25" x14ac:dyDescent="0.2">
      <c r="B133" s="299" t="s">
        <v>10405</v>
      </c>
      <c r="C133" s="300">
        <v>9200</v>
      </c>
      <c r="D133" s="339">
        <v>0</v>
      </c>
      <c r="E133" s="301" t="s">
        <v>10276</v>
      </c>
      <c r="F133" s="297"/>
      <c r="G133" s="297"/>
      <c r="H133" s="297"/>
      <c r="I133" s="298"/>
      <c r="J133" s="302"/>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F133" s="297"/>
      <c r="AG133" s="297"/>
      <c r="AH133" s="297"/>
      <c r="AI133" s="297"/>
      <c r="AJ133" s="297"/>
      <c r="AK133" s="297"/>
      <c r="AL133" s="297"/>
      <c r="AM133" s="297"/>
      <c r="AN133" s="297"/>
      <c r="AO133" s="297"/>
      <c r="AP133" s="297"/>
      <c r="AQ133" s="297"/>
    </row>
    <row r="134" spans="2:43" ht="14.25" x14ac:dyDescent="0.2">
      <c r="B134" s="299" t="s">
        <v>10406</v>
      </c>
      <c r="C134" s="300">
        <v>9200</v>
      </c>
      <c r="D134" s="339">
        <v>0</v>
      </c>
      <c r="E134" s="301" t="s">
        <v>10407</v>
      </c>
      <c r="F134" s="297"/>
      <c r="G134" s="297"/>
      <c r="H134" s="297"/>
      <c r="I134" s="298"/>
      <c r="J134" s="302"/>
      <c r="K134" s="297"/>
      <c r="L134" s="297"/>
      <c r="M134" s="297"/>
      <c r="N134" s="297"/>
      <c r="O134" s="297"/>
      <c r="P134" s="297"/>
      <c r="Q134" s="297"/>
      <c r="R134" s="297"/>
      <c r="S134" s="297"/>
      <c r="T134" s="297"/>
      <c r="U134" s="297"/>
      <c r="V134" s="297"/>
      <c r="W134" s="297"/>
      <c r="X134" s="297"/>
      <c r="Y134" s="297"/>
      <c r="Z134" s="297"/>
      <c r="AA134" s="297"/>
      <c r="AB134" s="297"/>
      <c r="AC134" s="297"/>
      <c r="AD134" s="297"/>
      <c r="AE134" s="297"/>
      <c r="AF134" s="297"/>
      <c r="AG134" s="297"/>
      <c r="AH134" s="297"/>
      <c r="AI134" s="297"/>
      <c r="AJ134" s="297"/>
      <c r="AK134" s="297"/>
      <c r="AL134" s="297"/>
      <c r="AM134" s="297"/>
      <c r="AN134" s="297"/>
      <c r="AO134" s="297"/>
      <c r="AP134" s="297"/>
      <c r="AQ134" s="297"/>
    </row>
    <row r="135" spans="2:43" ht="14.25" x14ac:dyDescent="0.2">
      <c r="B135" s="299" t="s">
        <v>10408</v>
      </c>
      <c r="C135" s="300">
        <v>9300</v>
      </c>
      <c r="D135" s="339">
        <v>0</v>
      </c>
      <c r="E135" s="301" t="s">
        <v>10409</v>
      </c>
      <c r="F135" s="297"/>
      <c r="G135" s="297"/>
      <c r="H135" s="297"/>
      <c r="I135" s="298"/>
      <c r="J135" s="302"/>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297"/>
      <c r="AG135" s="297"/>
      <c r="AH135" s="297"/>
      <c r="AI135" s="297"/>
      <c r="AJ135" s="297"/>
      <c r="AK135" s="297"/>
      <c r="AL135" s="297"/>
      <c r="AM135" s="297"/>
      <c r="AN135" s="297"/>
      <c r="AO135" s="297"/>
      <c r="AP135" s="297"/>
      <c r="AQ135" s="297"/>
    </row>
    <row r="136" spans="2:43" ht="14.25" x14ac:dyDescent="0.2">
      <c r="B136" s="299" t="s">
        <v>10410</v>
      </c>
      <c r="C136" s="300">
        <v>9400</v>
      </c>
      <c r="D136" s="339">
        <v>0</v>
      </c>
      <c r="E136" s="301" t="s">
        <v>10389</v>
      </c>
      <c r="F136" s="297"/>
      <c r="G136" s="297"/>
      <c r="H136" s="297"/>
      <c r="I136" s="298"/>
      <c r="J136" s="302"/>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297"/>
      <c r="AG136" s="297"/>
      <c r="AH136" s="297"/>
      <c r="AI136" s="297"/>
      <c r="AJ136" s="297"/>
      <c r="AK136" s="297"/>
      <c r="AL136" s="297"/>
      <c r="AM136" s="297"/>
      <c r="AN136" s="297"/>
      <c r="AO136" s="297"/>
      <c r="AP136" s="297"/>
      <c r="AQ136" s="297"/>
    </row>
    <row r="137" spans="2:43" ht="14.25" x14ac:dyDescent="0.2">
      <c r="B137" s="299" t="s">
        <v>10411</v>
      </c>
      <c r="C137" s="300">
        <v>11530</v>
      </c>
      <c r="D137" s="339">
        <v>0</v>
      </c>
      <c r="E137" s="301" t="s">
        <v>10412</v>
      </c>
      <c r="F137" s="297"/>
      <c r="G137" s="297"/>
      <c r="H137" s="297"/>
      <c r="I137" s="298"/>
      <c r="J137" s="302"/>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297"/>
      <c r="AG137" s="297"/>
      <c r="AH137" s="297"/>
      <c r="AI137" s="297"/>
      <c r="AJ137" s="297"/>
      <c r="AK137" s="297"/>
      <c r="AL137" s="297"/>
      <c r="AM137" s="297"/>
      <c r="AN137" s="297"/>
      <c r="AO137" s="297"/>
      <c r="AP137" s="297"/>
      <c r="AQ137" s="297"/>
    </row>
    <row r="138" spans="2:43" ht="14.25" x14ac:dyDescent="0.2">
      <c r="B138" s="299" t="s">
        <v>10413</v>
      </c>
      <c r="C138" s="300">
        <v>11800</v>
      </c>
      <c r="D138" s="339">
        <v>0</v>
      </c>
      <c r="E138" s="301" t="s">
        <v>10414</v>
      </c>
      <c r="F138" s="297"/>
      <c r="G138" s="297"/>
      <c r="H138" s="297"/>
      <c r="I138" s="298"/>
      <c r="J138" s="302"/>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297"/>
      <c r="AG138" s="297"/>
      <c r="AH138" s="297"/>
      <c r="AI138" s="297"/>
      <c r="AJ138" s="297"/>
      <c r="AK138" s="297"/>
      <c r="AL138" s="297"/>
      <c r="AM138" s="297"/>
      <c r="AN138" s="297"/>
      <c r="AO138" s="297"/>
      <c r="AP138" s="297"/>
      <c r="AQ138" s="297"/>
    </row>
    <row r="139" spans="2:43" ht="14.25" x14ac:dyDescent="0.2">
      <c r="B139" s="299" t="s">
        <v>10415</v>
      </c>
      <c r="C139" s="300">
        <v>16480</v>
      </c>
      <c r="D139" s="339">
        <v>0</v>
      </c>
      <c r="E139" s="301" t="s">
        <v>10416</v>
      </c>
      <c r="F139" s="297"/>
      <c r="G139" s="297"/>
      <c r="H139" s="297"/>
      <c r="I139" s="298"/>
      <c r="J139" s="302"/>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297"/>
      <c r="AM139" s="297"/>
      <c r="AN139" s="297"/>
      <c r="AO139" s="297"/>
      <c r="AP139" s="297"/>
      <c r="AQ139" s="297"/>
    </row>
    <row r="140" spans="2:43" ht="14.25" x14ac:dyDescent="0.2">
      <c r="B140" s="299" t="s">
        <v>10417</v>
      </c>
      <c r="C140" s="300">
        <v>18260</v>
      </c>
      <c r="D140" s="339">
        <v>0</v>
      </c>
      <c r="E140" s="301" t="s">
        <v>10418</v>
      </c>
      <c r="F140" s="297"/>
      <c r="G140" s="297"/>
      <c r="H140" s="297"/>
      <c r="I140" s="298"/>
      <c r="J140" s="302"/>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7"/>
      <c r="AN140" s="297"/>
      <c r="AO140" s="297"/>
      <c r="AP140" s="297"/>
      <c r="AQ140" s="297"/>
    </row>
    <row r="141" spans="2:43" ht="14.25" x14ac:dyDescent="0.2">
      <c r="B141" s="299" t="s">
        <v>10419</v>
      </c>
      <c r="C141" s="300">
        <v>18800</v>
      </c>
      <c r="D141" s="339">
        <v>0</v>
      </c>
      <c r="E141" s="301" t="s">
        <v>10311</v>
      </c>
      <c r="F141" s="297"/>
      <c r="G141" s="297"/>
      <c r="H141" s="297"/>
      <c r="I141" s="298"/>
      <c r="J141" s="302"/>
      <c r="K141" s="297"/>
      <c r="L141" s="297"/>
      <c r="M141" s="297"/>
      <c r="N141" s="297"/>
      <c r="O141" s="297"/>
      <c r="P141" s="297"/>
      <c r="Q141" s="297"/>
      <c r="R141" s="297"/>
      <c r="S141" s="297"/>
      <c r="T141" s="297"/>
      <c r="U141" s="297"/>
      <c r="V141" s="297"/>
      <c r="W141" s="297"/>
      <c r="X141" s="297"/>
      <c r="Y141" s="297"/>
      <c r="Z141" s="297"/>
      <c r="AA141" s="297"/>
      <c r="AB141" s="297"/>
      <c r="AC141" s="297"/>
      <c r="AD141" s="297"/>
      <c r="AE141" s="297"/>
      <c r="AF141" s="297"/>
      <c r="AG141" s="297"/>
      <c r="AH141" s="297"/>
      <c r="AI141" s="297"/>
      <c r="AJ141" s="297"/>
      <c r="AK141" s="297"/>
      <c r="AL141" s="297"/>
      <c r="AM141" s="297"/>
      <c r="AN141" s="297"/>
      <c r="AO141" s="297"/>
      <c r="AP141" s="297"/>
      <c r="AQ141" s="297"/>
    </row>
    <row r="142" spans="2:43" ht="14.25" x14ac:dyDescent="0.2">
      <c r="B142" s="299" t="s">
        <v>10420</v>
      </c>
      <c r="C142" s="300">
        <v>19090</v>
      </c>
      <c r="D142" s="339">
        <v>0</v>
      </c>
      <c r="E142" s="301" t="s">
        <v>10421</v>
      </c>
      <c r="F142" s="297"/>
      <c r="G142" s="297"/>
      <c r="H142" s="297"/>
      <c r="I142" s="298"/>
      <c r="J142" s="302"/>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c r="AJ142" s="297"/>
      <c r="AK142" s="297"/>
      <c r="AL142" s="297"/>
      <c r="AM142" s="297"/>
      <c r="AN142" s="297"/>
      <c r="AO142" s="297"/>
      <c r="AP142" s="297"/>
      <c r="AQ142" s="297"/>
    </row>
    <row r="143" spans="2:43" ht="14.25" x14ac:dyDescent="0.2">
      <c r="B143" s="299" t="s">
        <v>10422</v>
      </c>
      <c r="C143" s="300">
        <v>19710</v>
      </c>
      <c r="D143" s="339">
        <v>0</v>
      </c>
      <c r="E143" s="301" t="s">
        <v>10423</v>
      </c>
      <c r="F143" s="297"/>
      <c r="G143" s="297"/>
      <c r="H143" s="297"/>
      <c r="I143" s="298"/>
      <c r="J143" s="302"/>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c r="AJ143" s="297"/>
      <c r="AK143" s="297"/>
      <c r="AL143" s="297"/>
      <c r="AM143" s="297"/>
      <c r="AN143" s="297"/>
      <c r="AO143" s="297"/>
      <c r="AP143" s="297"/>
      <c r="AQ143" s="297"/>
    </row>
    <row r="144" spans="2:43" ht="14.25" x14ac:dyDescent="0.2">
      <c r="B144" s="299" t="s">
        <v>10424</v>
      </c>
      <c r="C144" s="300">
        <v>22400</v>
      </c>
      <c r="D144" s="339">
        <v>0</v>
      </c>
      <c r="E144" s="301" t="s">
        <v>10286</v>
      </c>
      <c r="F144" s="297"/>
      <c r="G144" s="297"/>
      <c r="H144" s="297"/>
      <c r="I144" s="298"/>
      <c r="J144" s="302"/>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c r="AJ144" s="297"/>
      <c r="AK144" s="297"/>
      <c r="AL144" s="297"/>
      <c r="AM144" s="297"/>
      <c r="AN144" s="297"/>
      <c r="AO144" s="297"/>
      <c r="AP144" s="297"/>
      <c r="AQ144" s="297"/>
    </row>
    <row r="145" spans="2:43" ht="14.25" x14ac:dyDescent="0.2">
      <c r="B145" s="299" t="s">
        <v>10425</v>
      </c>
      <c r="C145" s="300">
        <v>22946.7</v>
      </c>
      <c r="D145" s="339">
        <v>0</v>
      </c>
      <c r="E145" s="301" t="s">
        <v>10426</v>
      </c>
      <c r="F145" s="297"/>
      <c r="G145" s="297"/>
      <c r="H145" s="297"/>
      <c r="I145" s="298"/>
      <c r="J145" s="302"/>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c r="AJ145" s="297"/>
      <c r="AK145" s="297"/>
      <c r="AL145" s="297"/>
      <c r="AM145" s="297"/>
      <c r="AN145" s="297"/>
      <c r="AO145" s="297"/>
      <c r="AP145" s="297"/>
      <c r="AQ145" s="297"/>
    </row>
    <row r="146" spans="2:43" ht="14.25" x14ac:dyDescent="0.2">
      <c r="B146" s="299" t="s">
        <v>10427</v>
      </c>
      <c r="C146" s="300">
        <v>24400</v>
      </c>
      <c r="D146" s="339">
        <v>0</v>
      </c>
      <c r="E146" s="301" t="s">
        <v>10428</v>
      </c>
      <c r="F146" s="297"/>
      <c r="G146" s="297"/>
      <c r="H146" s="297"/>
      <c r="I146" s="298"/>
      <c r="J146" s="302"/>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297"/>
      <c r="AO146" s="297"/>
      <c r="AP146" s="297"/>
      <c r="AQ146" s="297"/>
    </row>
    <row r="147" spans="2:43" ht="14.25" x14ac:dyDescent="0.2">
      <c r="B147" s="299" t="s">
        <v>10429</v>
      </c>
      <c r="C147" s="300">
        <v>26400</v>
      </c>
      <c r="D147" s="339">
        <v>0</v>
      </c>
      <c r="E147" s="301" t="s">
        <v>10430</v>
      </c>
      <c r="F147" s="297"/>
      <c r="G147" s="297"/>
      <c r="H147" s="297"/>
      <c r="I147" s="298"/>
      <c r="J147" s="302"/>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row>
    <row r="148" spans="2:43" ht="14.25" x14ac:dyDescent="0.2">
      <c r="B148" s="299" t="s">
        <v>10431</v>
      </c>
      <c r="C148" s="300">
        <v>26400</v>
      </c>
      <c r="D148" s="339">
        <v>0</v>
      </c>
      <c r="E148" s="301" t="s">
        <v>10432</v>
      </c>
      <c r="F148" s="297"/>
      <c r="G148" s="297"/>
      <c r="H148" s="297"/>
      <c r="I148" s="298"/>
      <c r="J148" s="302"/>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7"/>
      <c r="AN148" s="297"/>
      <c r="AO148" s="297"/>
      <c r="AP148" s="297"/>
      <c r="AQ148" s="297"/>
    </row>
    <row r="149" spans="2:43" ht="14.25" x14ac:dyDescent="0.2">
      <c r="B149" s="299" t="s">
        <v>10433</v>
      </c>
      <c r="C149" s="300">
        <v>27600</v>
      </c>
      <c r="D149" s="339">
        <v>0</v>
      </c>
      <c r="E149" s="301" t="s">
        <v>10421</v>
      </c>
      <c r="F149" s="297"/>
      <c r="G149" s="297"/>
      <c r="H149" s="297"/>
      <c r="I149" s="298"/>
      <c r="J149" s="302"/>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row>
    <row r="150" spans="2:43" ht="14.25" x14ac:dyDescent="0.2">
      <c r="B150" s="299" t="s">
        <v>10434</v>
      </c>
      <c r="C150" s="300">
        <v>32000</v>
      </c>
      <c r="D150" s="339">
        <v>0</v>
      </c>
      <c r="E150" s="301" t="s">
        <v>10435</v>
      </c>
      <c r="F150" s="297"/>
      <c r="G150" s="297"/>
      <c r="H150" s="297"/>
      <c r="I150" s="298"/>
      <c r="J150" s="302"/>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297"/>
      <c r="AO150" s="297"/>
      <c r="AP150" s="297"/>
      <c r="AQ150" s="297"/>
    </row>
    <row r="151" spans="2:43" ht="14.25" x14ac:dyDescent="0.2">
      <c r="B151" s="299" t="s">
        <v>10436</v>
      </c>
      <c r="C151" s="300">
        <v>37700</v>
      </c>
      <c r="D151" s="339">
        <v>0</v>
      </c>
      <c r="E151" s="301" t="s">
        <v>10272</v>
      </c>
      <c r="F151" s="297"/>
      <c r="G151" s="297"/>
      <c r="H151" s="297"/>
      <c r="I151" s="298"/>
      <c r="J151" s="302"/>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297"/>
      <c r="AO151" s="297"/>
      <c r="AP151" s="297"/>
      <c r="AQ151" s="297"/>
    </row>
    <row r="152" spans="2:43" ht="14.25" x14ac:dyDescent="0.2">
      <c r="B152" s="299" t="s">
        <v>10437</v>
      </c>
      <c r="C152" s="300">
        <v>37700</v>
      </c>
      <c r="D152" s="339">
        <v>0</v>
      </c>
      <c r="E152" s="301" t="s">
        <v>10318</v>
      </c>
      <c r="F152" s="297"/>
      <c r="G152" s="297"/>
      <c r="H152" s="297"/>
      <c r="I152" s="298"/>
      <c r="J152" s="302"/>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c r="AM152" s="297"/>
      <c r="AN152" s="297"/>
      <c r="AO152" s="297"/>
      <c r="AP152" s="297"/>
      <c r="AQ152" s="297"/>
    </row>
    <row r="153" spans="2:43" ht="14.25" x14ac:dyDescent="0.2">
      <c r="B153" s="299" t="s">
        <v>10438</v>
      </c>
      <c r="C153" s="300">
        <v>37700</v>
      </c>
      <c r="D153" s="339">
        <v>0</v>
      </c>
      <c r="E153" s="301" t="s">
        <v>10333</v>
      </c>
      <c r="F153" s="297"/>
      <c r="G153" s="297"/>
      <c r="H153" s="297"/>
      <c r="I153" s="298"/>
      <c r="J153" s="302"/>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c r="AM153" s="297"/>
      <c r="AN153" s="297"/>
      <c r="AO153" s="297"/>
      <c r="AP153" s="297"/>
      <c r="AQ153" s="297"/>
    </row>
    <row r="154" spans="2:43" ht="14.25" x14ac:dyDescent="0.2">
      <c r="B154" s="299" t="s">
        <v>10439</v>
      </c>
      <c r="C154" s="300">
        <v>37700</v>
      </c>
      <c r="D154" s="339">
        <v>0</v>
      </c>
      <c r="E154" s="301" t="s">
        <v>10322</v>
      </c>
      <c r="F154" s="297"/>
      <c r="G154" s="297"/>
      <c r="H154" s="297"/>
      <c r="I154" s="298"/>
      <c r="J154" s="302"/>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7"/>
      <c r="AN154" s="297"/>
      <c r="AO154" s="297"/>
      <c r="AP154" s="297"/>
      <c r="AQ154" s="297"/>
    </row>
    <row r="155" spans="2:43" ht="14.25" x14ac:dyDescent="0.2">
      <c r="B155" s="299" t="s">
        <v>10440</v>
      </c>
      <c r="C155" s="300">
        <v>39810</v>
      </c>
      <c r="D155" s="339">
        <v>0</v>
      </c>
      <c r="E155" s="301" t="s">
        <v>10441</v>
      </c>
      <c r="F155" s="297"/>
      <c r="G155" s="297"/>
      <c r="H155" s="297"/>
      <c r="I155" s="298"/>
      <c r="J155" s="302"/>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7"/>
      <c r="AN155" s="297"/>
      <c r="AO155" s="297"/>
      <c r="AP155" s="297"/>
      <c r="AQ155" s="297"/>
    </row>
    <row r="156" spans="2:43" ht="14.25" x14ac:dyDescent="0.2">
      <c r="B156" s="299" t="s">
        <v>10442</v>
      </c>
      <c r="C156" s="300">
        <v>39810</v>
      </c>
      <c r="D156" s="339">
        <v>0</v>
      </c>
      <c r="E156" s="301" t="s">
        <v>10443</v>
      </c>
      <c r="F156" s="297"/>
      <c r="G156" s="297"/>
      <c r="H156" s="297"/>
      <c r="I156" s="298"/>
      <c r="J156" s="302"/>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c r="AJ156" s="297"/>
      <c r="AK156" s="297"/>
      <c r="AL156" s="297"/>
      <c r="AM156" s="297"/>
      <c r="AN156" s="297"/>
      <c r="AO156" s="297"/>
      <c r="AP156" s="297"/>
      <c r="AQ156" s="297"/>
    </row>
    <row r="157" spans="2:43" ht="14.25" x14ac:dyDescent="0.2">
      <c r="B157" s="299" t="s">
        <v>10444</v>
      </c>
      <c r="C157" s="300">
        <v>40200</v>
      </c>
      <c r="D157" s="339">
        <v>0</v>
      </c>
      <c r="E157" s="301" t="s">
        <v>10445</v>
      </c>
      <c r="F157" s="297"/>
      <c r="G157" s="297"/>
      <c r="H157" s="297"/>
      <c r="I157" s="298"/>
      <c r="J157" s="302"/>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297"/>
      <c r="AO157" s="297"/>
      <c r="AP157" s="297"/>
      <c r="AQ157" s="297"/>
    </row>
    <row r="158" spans="2:43" ht="14.25" x14ac:dyDescent="0.2">
      <c r="B158" s="299" t="s">
        <v>10446</v>
      </c>
      <c r="C158" s="300">
        <v>40800</v>
      </c>
      <c r="D158" s="339">
        <v>0</v>
      </c>
      <c r="E158" s="301" t="s">
        <v>10447</v>
      </c>
      <c r="F158" s="297"/>
      <c r="G158" s="297"/>
      <c r="H158" s="297"/>
      <c r="I158" s="298"/>
      <c r="J158" s="302"/>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297"/>
      <c r="AG158" s="297"/>
      <c r="AH158" s="297"/>
      <c r="AI158" s="297"/>
      <c r="AJ158" s="297"/>
      <c r="AK158" s="297"/>
      <c r="AL158" s="297"/>
      <c r="AM158" s="297"/>
      <c r="AN158" s="297"/>
      <c r="AO158" s="297"/>
      <c r="AP158" s="297"/>
      <c r="AQ158" s="297"/>
    </row>
    <row r="159" spans="2:43" ht="14.25" x14ac:dyDescent="0.2">
      <c r="B159" s="299" t="s">
        <v>10448</v>
      </c>
      <c r="C159" s="300">
        <v>46500</v>
      </c>
      <c r="D159" s="339">
        <v>0</v>
      </c>
      <c r="E159" s="301" t="s">
        <v>10449</v>
      </c>
      <c r="F159" s="297"/>
      <c r="G159" s="297"/>
      <c r="H159" s="297"/>
      <c r="I159" s="298"/>
      <c r="J159" s="302"/>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row>
    <row r="160" spans="2:43" ht="14.25" x14ac:dyDescent="0.2">
      <c r="B160" s="299" t="s">
        <v>10450</v>
      </c>
      <c r="C160" s="300">
        <v>48000</v>
      </c>
      <c r="D160" s="339">
        <v>0</v>
      </c>
      <c r="E160" s="301" t="s">
        <v>10451</v>
      </c>
      <c r="F160" s="297"/>
      <c r="G160" s="297"/>
      <c r="H160" s="297"/>
      <c r="I160" s="298"/>
      <c r="J160" s="302"/>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c r="AM160" s="297"/>
      <c r="AN160" s="297"/>
      <c r="AO160" s="297"/>
      <c r="AP160" s="297"/>
      <c r="AQ160" s="297"/>
    </row>
    <row r="161" spans="2:43" ht="14.25" x14ac:dyDescent="0.2">
      <c r="B161" s="299" t="s">
        <v>10452</v>
      </c>
      <c r="C161" s="300">
        <v>75400</v>
      </c>
      <c r="D161" s="339">
        <v>0</v>
      </c>
      <c r="E161" s="301" t="s">
        <v>10453</v>
      </c>
      <c r="F161" s="297"/>
      <c r="G161" s="297"/>
      <c r="H161" s="297"/>
      <c r="I161" s="298"/>
      <c r="J161" s="302"/>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c r="AJ161" s="297"/>
      <c r="AK161" s="297"/>
      <c r="AL161" s="297"/>
      <c r="AM161" s="297"/>
      <c r="AN161" s="297"/>
      <c r="AO161" s="297"/>
      <c r="AP161" s="297"/>
      <c r="AQ161" s="297"/>
    </row>
    <row r="162" spans="2:43" ht="14.25" x14ac:dyDescent="0.2">
      <c r="B162" s="299" t="s">
        <v>10454</v>
      </c>
      <c r="C162" s="300">
        <v>75400</v>
      </c>
      <c r="D162" s="339">
        <v>0</v>
      </c>
      <c r="E162" s="301" t="s">
        <v>10297</v>
      </c>
      <c r="F162" s="297"/>
      <c r="G162" s="297"/>
      <c r="H162" s="297"/>
      <c r="I162" s="298"/>
      <c r="J162" s="302"/>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F162" s="297"/>
      <c r="AG162" s="297"/>
      <c r="AH162" s="297"/>
      <c r="AI162" s="297"/>
      <c r="AJ162" s="297"/>
      <c r="AK162" s="297"/>
      <c r="AL162" s="297"/>
      <c r="AM162" s="297"/>
      <c r="AN162" s="297"/>
      <c r="AO162" s="297"/>
      <c r="AP162" s="297"/>
      <c r="AQ162" s="297"/>
    </row>
    <row r="163" spans="2:43" ht="14.25" x14ac:dyDescent="0.2">
      <c r="B163" s="299" t="s">
        <v>10455</v>
      </c>
      <c r="C163" s="300">
        <v>75400</v>
      </c>
      <c r="D163" s="339">
        <v>0</v>
      </c>
      <c r="E163" s="301" t="s">
        <v>10456</v>
      </c>
      <c r="F163" s="297"/>
      <c r="G163" s="297"/>
      <c r="H163" s="297"/>
      <c r="I163" s="298"/>
      <c r="J163" s="302"/>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297"/>
      <c r="AG163" s="297"/>
      <c r="AH163" s="297"/>
      <c r="AI163" s="297"/>
      <c r="AJ163" s="297"/>
      <c r="AK163" s="297"/>
      <c r="AL163" s="297"/>
      <c r="AM163" s="297"/>
      <c r="AN163" s="297"/>
      <c r="AO163" s="297"/>
      <c r="AP163" s="297"/>
      <c r="AQ163" s="297"/>
    </row>
    <row r="164" spans="2:43" ht="14.25" x14ac:dyDescent="0.2">
      <c r="B164" s="299" t="s">
        <v>10457</v>
      </c>
      <c r="C164" s="300">
        <v>86000</v>
      </c>
      <c r="D164" s="339">
        <v>0</v>
      </c>
      <c r="E164" s="301" t="s">
        <v>10458</v>
      </c>
      <c r="F164" s="297"/>
      <c r="G164" s="297"/>
      <c r="H164" s="297"/>
      <c r="I164" s="298"/>
      <c r="J164" s="302"/>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7"/>
      <c r="AI164" s="297"/>
      <c r="AJ164" s="297"/>
      <c r="AK164" s="297"/>
      <c r="AL164" s="297"/>
      <c r="AM164" s="297"/>
      <c r="AN164" s="297"/>
      <c r="AO164" s="297"/>
      <c r="AP164" s="297"/>
      <c r="AQ164" s="297"/>
    </row>
    <row r="165" spans="2:43" ht="14.25" x14ac:dyDescent="0.2">
      <c r="B165" s="299" t="s">
        <v>10459</v>
      </c>
      <c r="C165" s="300">
        <v>104000</v>
      </c>
      <c r="D165" s="339">
        <v>0</v>
      </c>
      <c r="E165" s="301" t="s">
        <v>10339</v>
      </c>
      <c r="F165" s="297"/>
      <c r="G165" s="297"/>
      <c r="H165" s="297"/>
      <c r="I165" s="298"/>
      <c r="J165" s="302"/>
      <c r="K165" s="297"/>
      <c r="L165" s="297"/>
      <c r="M165" s="297"/>
      <c r="N165" s="297"/>
      <c r="O165" s="297"/>
      <c r="P165" s="297"/>
      <c r="Q165" s="297"/>
      <c r="R165" s="297"/>
      <c r="S165" s="297"/>
      <c r="T165" s="297"/>
      <c r="U165" s="297"/>
      <c r="V165" s="297"/>
      <c r="W165" s="297"/>
      <c r="X165" s="297"/>
      <c r="Y165" s="297"/>
      <c r="Z165" s="297"/>
      <c r="AA165" s="297"/>
      <c r="AB165" s="297"/>
      <c r="AC165" s="297"/>
      <c r="AD165" s="297"/>
      <c r="AE165" s="297"/>
      <c r="AF165" s="297"/>
      <c r="AG165" s="297"/>
      <c r="AH165" s="297"/>
      <c r="AI165" s="297"/>
      <c r="AJ165" s="297"/>
      <c r="AK165" s="297"/>
      <c r="AL165" s="297"/>
      <c r="AM165" s="297"/>
      <c r="AN165" s="297"/>
      <c r="AO165" s="297"/>
      <c r="AP165" s="297"/>
      <c r="AQ165" s="297"/>
    </row>
    <row r="166" spans="2:43" ht="14.25" x14ac:dyDescent="0.2">
      <c r="B166" s="299" t="s">
        <v>10460</v>
      </c>
      <c r="C166" s="300">
        <v>111000</v>
      </c>
      <c r="D166" s="339">
        <v>0</v>
      </c>
      <c r="E166" s="301" t="s">
        <v>10347</v>
      </c>
      <c r="F166" s="297"/>
      <c r="G166" s="297"/>
      <c r="H166" s="297"/>
      <c r="I166" s="298"/>
      <c r="J166" s="302"/>
      <c r="K166" s="297"/>
      <c r="L166" s="297"/>
      <c r="M166" s="297"/>
      <c r="N166" s="297"/>
      <c r="O166" s="297"/>
      <c r="P166" s="297"/>
      <c r="Q166" s="297"/>
      <c r="R166" s="297"/>
      <c r="S166" s="297"/>
      <c r="T166" s="297"/>
      <c r="U166" s="297"/>
      <c r="V166" s="297"/>
      <c r="W166" s="297"/>
      <c r="X166" s="297"/>
      <c r="Y166" s="297"/>
      <c r="Z166" s="297"/>
      <c r="AA166" s="297"/>
      <c r="AB166" s="297"/>
      <c r="AC166" s="297"/>
      <c r="AD166" s="297"/>
      <c r="AE166" s="297"/>
      <c r="AF166" s="297"/>
      <c r="AG166" s="297"/>
      <c r="AH166" s="297"/>
      <c r="AI166" s="297"/>
      <c r="AJ166" s="297"/>
      <c r="AK166" s="297"/>
      <c r="AL166" s="297"/>
      <c r="AM166" s="297"/>
      <c r="AN166" s="297"/>
      <c r="AO166" s="297"/>
      <c r="AP166" s="297"/>
      <c r="AQ166" s="297"/>
    </row>
    <row r="167" spans="2:43" ht="14.25" x14ac:dyDescent="0.2">
      <c r="B167" s="299" t="s">
        <v>10461</v>
      </c>
      <c r="C167" s="300">
        <v>111000</v>
      </c>
      <c r="D167" s="339">
        <v>0</v>
      </c>
      <c r="E167" s="301" t="s">
        <v>10462</v>
      </c>
      <c r="F167" s="297"/>
      <c r="G167" s="297"/>
      <c r="H167" s="297"/>
      <c r="I167" s="298"/>
      <c r="J167" s="302"/>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7"/>
      <c r="AI167" s="297"/>
      <c r="AJ167" s="297"/>
      <c r="AK167" s="297"/>
      <c r="AL167" s="297"/>
      <c r="AM167" s="297"/>
      <c r="AN167" s="297"/>
      <c r="AO167" s="297"/>
      <c r="AP167" s="297"/>
      <c r="AQ167" s="297"/>
    </row>
    <row r="168" spans="2:43" ht="14.25" x14ac:dyDescent="0.2">
      <c r="B168" s="299" t="s">
        <v>10463</v>
      </c>
      <c r="C168" s="300">
        <v>135000</v>
      </c>
      <c r="D168" s="339">
        <v>0</v>
      </c>
      <c r="E168" s="301" t="s">
        <v>10297</v>
      </c>
      <c r="F168" s="297"/>
      <c r="G168" s="297"/>
      <c r="H168" s="297"/>
      <c r="I168" s="298"/>
      <c r="J168" s="302"/>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c r="AJ168" s="297"/>
      <c r="AK168" s="297"/>
      <c r="AL168" s="297"/>
      <c r="AM168" s="297"/>
      <c r="AN168" s="297"/>
      <c r="AO168" s="297"/>
      <c r="AP168" s="297"/>
      <c r="AQ168" s="297"/>
    </row>
    <row r="169" spans="2:43" ht="14.25" x14ac:dyDescent="0.2">
      <c r="B169" s="299" t="s">
        <v>10464</v>
      </c>
      <c r="C169" s="300">
        <v>147780</v>
      </c>
      <c r="D169" s="339">
        <v>0</v>
      </c>
      <c r="E169" s="301" t="s">
        <v>10465</v>
      </c>
      <c r="F169" s="297"/>
      <c r="G169" s="297"/>
      <c r="H169" s="297"/>
      <c r="I169" s="298"/>
      <c r="J169" s="302"/>
      <c r="K169" s="297"/>
      <c r="L169" s="297"/>
      <c r="M169" s="297"/>
      <c r="N169" s="297"/>
      <c r="O169" s="297"/>
      <c r="P169" s="297"/>
      <c r="Q169" s="297"/>
      <c r="R169" s="297"/>
      <c r="S169" s="297"/>
      <c r="T169" s="297"/>
      <c r="U169" s="297"/>
      <c r="V169" s="297"/>
      <c r="W169" s="297"/>
      <c r="X169" s="297"/>
      <c r="Y169" s="297"/>
      <c r="Z169" s="297"/>
      <c r="AA169" s="297"/>
      <c r="AB169" s="297"/>
      <c r="AC169" s="297"/>
      <c r="AD169" s="297"/>
      <c r="AE169" s="297"/>
      <c r="AF169" s="297"/>
      <c r="AG169" s="297"/>
      <c r="AH169" s="297"/>
      <c r="AI169" s="297"/>
      <c r="AJ169" s="297"/>
      <c r="AK169" s="297"/>
      <c r="AL169" s="297"/>
      <c r="AM169" s="297"/>
      <c r="AN169" s="297"/>
      <c r="AO169" s="297"/>
      <c r="AP169" s="297"/>
      <c r="AQ169" s="297"/>
    </row>
    <row r="170" spans="2:43" ht="14.25" x14ac:dyDescent="0.2">
      <c r="B170" s="299" t="s">
        <v>10466</v>
      </c>
      <c r="C170" s="300">
        <v>155150</v>
      </c>
      <c r="D170" s="339">
        <v>0</v>
      </c>
      <c r="E170" s="301" t="s">
        <v>10467</v>
      </c>
      <c r="F170" s="297"/>
      <c r="G170" s="297"/>
      <c r="H170" s="297"/>
      <c r="I170" s="298"/>
      <c r="J170" s="302"/>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297"/>
      <c r="AG170" s="297"/>
      <c r="AH170" s="297"/>
      <c r="AI170" s="297"/>
      <c r="AJ170" s="297"/>
      <c r="AK170" s="297"/>
      <c r="AL170" s="297"/>
      <c r="AM170" s="297"/>
      <c r="AN170" s="297"/>
      <c r="AO170" s="297"/>
      <c r="AP170" s="297"/>
      <c r="AQ170" s="297"/>
    </row>
    <row r="171" spans="2:43" ht="14.25" x14ac:dyDescent="0.2">
      <c r="B171" s="299" t="s">
        <v>10468</v>
      </c>
      <c r="C171" s="300">
        <v>176697</v>
      </c>
      <c r="D171" s="339">
        <v>0</v>
      </c>
      <c r="E171" s="301" t="s">
        <v>10469</v>
      </c>
      <c r="F171" s="297"/>
      <c r="G171" s="297"/>
      <c r="H171" s="297"/>
      <c r="I171" s="298"/>
      <c r="J171" s="302"/>
      <c r="K171" s="297"/>
      <c r="L171" s="297"/>
      <c r="M171" s="297"/>
      <c r="N171" s="297"/>
      <c r="O171" s="297"/>
      <c r="P171" s="297"/>
      <c r="Q171" s="297"/>
      <c r="R171" s="297"/>
      <c r="S171" s="297"/>
      <c r="T171" s="297"/>
      <c r="U171" s="297"/>
      <c r="V171" s="297"/>
      <c r="W171" s="297"/>
      <c r="X171" s="297"/>
      <c r="Y171" s="297"/>
      <c r="Z171" s="297"/>
      <c r="AA171" s="297"/>
      <c r="AB171" s="297"/>
      <c r="AC171" s="297"/>
      <c r="AD171" s="297"/>
      <c r="AE171" s="297"/>
      <c r="AF171" s="297"/>
      <c r="AG171" s="297"/>
      <c r="AH171" s="297"/>
      <c r="AI171" s="297"/>
      <c r="AJ171" s="297"/>
      <c r="AK171" s="297"/>
      <c r="AL171" s="297"/>
      <c r="AM171" s="297"/>
      <c r="AN171" s="297"/>
      <c r="AO171" s="297"/>
      <c r="AP171" s="297"/>
      <c r="AQ171" s="297"/>
    </row>
    <row r="172" spans="2:43" ht="14.25" x14ac:dyDescent="0.2">
      <c r="B172" s="299" t="s">
        <v>10470</v>
      </c>
      <c r="C172" s="300">
        <v>215970.78</v>
      </c>
      <c r="D172" s="339">
        <v>0</v>
      </c>
      <c r="E172" s="301" t="s">
        <v>10258</v>
      </c>
      <c r="F172" s="297"/>
      <c r="G172" s="297"/>
      <c r="H172" s="297"/>
      <c r="I172" s="298"/>
      <c r="J172" s="302"/>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7"/>
      <c r="AJ172" s="297"/>
      <c r="AK172" s="297"/>
      <c r="AL172" s="297"/>
      <c r="AM172" s="297"/>
      <c r="AN172" s="297"/>
      <c r="AO172" s="297"/>
      <c r="AP172" s="297"/>
      <c r="AQ172" s="297"/>
    </row>
    <row r="173" spans="2:43" ht="14.25" x14ac:dyDescent="0.2">
      <c r="B173" s="299" t="s">
        <v>10471</v>
      </c>
      <c r="C173" s="300">
        <v>339991.22</v>
      </c>
      <c r="D173" s="339">
        <v>0</v>
      </c>
      <c r="E173" s="301" t="s">
        <v>10472</v>
      </c>
      <c r="F173" s="297"/>
      <c r="G173" s="297"/>
      <c r="H173" s="297"/>
      <c r="I173" s="298"/>
      <c r="J173" s="302"/>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c r="AJ173" s="297"/>
      <c r="AK173" s="297"/>
      <c r="AL173" s="297"/>
      <c r="AM173" s="297"/>
      <c r="AN173" s="297"/>
      <c r="AO173" s="297"/>
      <c r="AP173" s="297"/>
      <c r="AQ173" s="297"/>
    </row>
    <row r="174" spans="2:43" ht="14.25" x14ac:dyDescent="0.2">
      <c r="B174" s="299" t="s">
        <v>10473</v>
      </c>
      <c r="C174" s="300">
        <v>439037.74</v>
      </c>
      <c r="D174" s="339">
        <v>0</v>
      </c>
      <c r="E174" s="301" t="s">
        <v>10474</v>
      </c>
      <c r="F174" s="297"/>
      <c r="G174" s="297"/>
      <c r="H174" s="297"/>
      <c r="I174" s="298"/>
      <c r="J174" s="302"/>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297"/>
      <c r="AG174" s="297"/>
      <c r="AH174" s="297"/>
      <c r="AI174" s="297"/>
      <c r="AJ174" s="297"/>
      <c r="AK174" s="297"/>
      <c r="AL174" s="297"/>
      <c r="AM174" s="297"/>
      <c r="AN174" s="297"/>
      <c r="AO174" s="297"/>
      <c r="AP174" s="297"/>
      <c r="AQ174" s="297"/>
    </row>
    <row r="175" spans="2:43" ht="14.25" x14ac:dyDescent="0.2">
      <c r="B175" s="299" t="s">
        <v>10475</v>
      </c>
      <c r="C175" s="300">
        <v>873465.63</v>
      </c>
      <c r="D175" s="339">
        <v>0</v>
      </c>
      <c r="E175" s="301" t="s">
        <v>10476</v>
      </c>
      <c r="F175" s="297"/>
      <c r="G175" s="297"/>
      <c r="H175" s="297"/>
      <c r="I175" s="298"/>
      <c r="J175" s="302"/>
      <c r="K175" s="297"/>
      <c r="L175" s="297"/>
      <c r="M175" s="297"/>
      <c r="N175" s="297"/>
      <c r="O175" s="297"/>
      <c r="P175" s="297"/>
      <c r="Q175" s="297"/>
      <c r="R175" s="297"/>
      <c r="S175" s="297"/>
      <c r="T175" s="297"/>
      <c r="U175" s="297"/>
      <c r="V175" s="297"/>
      <c r="W175" s="297"/>
      <c r="X175" s="297"/>
      <c r="Y175" s="297"/>
      <c r="Z175" s="297"/>
      <c r="AA175" s="297"/>
      <c r="AB175" s="297"/>
      <c r="AC175" s="297"/>
      <c r="AD175" s="297"/>
      <c r="AE175" s="297"/>
      <c r="AF175" s="297"/>
      <c r="AG175" s="297"/>
      <c r="AH175" s="297"/>
      <c r="AI175" s="297"/>
      <c r="AJ175" s="297"/>
      <c r="AK175" s="297"/>
      <c r="AL175" s="297"/>
      <c r="AM175" s="297"/>
      <c r="AN175" s="297"/>
      <c r="AO175" s="297"/>
      <c r="AP175" s="297"/>
      <c r="AQ175" s="297"/>
    </row>
    <row r="176" spans="2:43" ht="14.25" x14ac:dyDescent="0.2">
      <c r="B176" s="299" t="s">
        <v>10477</v>
      </c>
      <c r="C176" s="300">
        <v>760000</v>
      </c>
      <c r="D176" s="339">
        <v>0</v>
      </c>
      <c r="E176" s="301" t="s">
        <v>10478</v>
      </c>
      <c r="F176" s="297"/>
      <c r="G176" s="297"/>
      <c r="H176" s="297"/>
      <c r="I176" s="298"/>
      <c r="J176" s="302"/>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7"/>
      <c r="AI176" s="297"/>
      <c r="AJ176" s="297"/>
      <c r="AK176" s="297"/>
      <c r="AL176" s="297"/>
      <c r="AM176" s="297"/>
      <c r="AN176" s="297"/>
      <c r="AO176" s="297"/>
      <c r="AP176" s="297"/>
      <c r="AQ176" s="297"/>
    </row>
    <row r="177" spans="2:43" ht="14.25" x14ac:dyDescent="0.2">
      <c r="B177" s="299" t="s">
        <v>10479</v>
      </c>
      <c r="C177" s="300">
        <v>13222</v>
      </c>
      <c r="D177" s="339">
        <v>0</v>
      </c>
      <c r="E177" s="301" t="s">
        <v>10480</v>
      </c>
      <c r="F177" s="297"/>
      <c r="G177" s="297"/>
      <c r="H177" s="297"/>
      <c r="I177" s="298"/>
      <c r="J177" s="302"/>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7"/>
      <c r="AN177" s="297"/>
      <c r="AO177" s="297"/>
      <c r="AP177" s="297"/>
      <c r="AQ177" s="297"/>
    </row>
    <row r="178" spans="2:43" ht="14.25" x14ac:dyDescent="0.2">
      <c r="B178" s="299" t="s">
        <v>10481</v>
      </c>
      <c r="C178" s="300">
        <v>20473.849999999999</v>
      </c>
      <c r="D178" s="339">
        <v>0</v>
      </c>
      <c r="E178" s="301" t="s">
        <v>10482</v>
      </c>
      <c r="F178" s="297"/>
      <c r="G178" s="297"/>
      <c r="H178" s="297"/>
      <c r="I178" s="298"/>
      <c r="J178" s="302"/>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c r="AM178" s="297"/>
      <c r="AN178" s="297"/>
      <c r="AO178" s="297"/>
      <c r="AP178" s="297"/>
      <c r="AQ178" s="297"/>
    </row>
    <row r="179" spans="2:43" ht="14.25" x14ac:dyDescent="0.2">
      <c r="B179" s="299" t="s">
        <v>10483</v>
      </c>
      <c r="C179" s="300">
        <v>27833.4</v>
      </c>
      <c r="D179" s="339">
        <v>0</v>
      </c>
      <c r="E179" s="301" t="s">
        <v>10484</v>
      </c>
      <c r="F179" s="297"/>
      <c r="G179" s="297"/>
      <c r="H179" s="297"/>
      <c r="I179" s="298"/>
      <c r="J179" s="302"/>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c r="AN179" s="297"/>
      <c r="AO179" s="297"/>
      <c r="AP179" s="297"/>
      <c r="AQ179" s="297"/>
    </row>
    <row r="180" spans="2:43" ht="14.25" x14ac:dyDescent="0.2">
      <c r="B180" s="299" t="s">
        <v>10485</v>
      </c>
      <c r="C180" s="300">
        <v>32014.6</v>
      </c>
      <c r="D180" s="339">
        <v>0</v>
      </c>
      <c r="E180" s="301" t="s">
        <v>10486</v>
      </c>
      <c r="F180" s="297"/>
      <c r="G180" s="297"/>
      <c r="H180" s="297"/>
      <c r="I180" s="298"/>
      <c r="J180" s="302"/>
      <c r="K180" s="297"/>
      <c r="L180" s="297"/>
      <c r="M180" s="297"/>
      <c r="N180" s="297"/>
      <c r="O180" s="297"/>
      <c r="P180" s="297"/>
      <c r="Q180" s="297"/>
      <c r="R180" s="297"/>
      <c r="S180" s="297"/>
      <c r="T180" s="297"/>
      <c r="U180" s="297"/>
      <c r="V180" s="297"/>
      <c r="W180" s="297"/>
      <c r="X180" s="297"/>
      <c r="Y180" s="297"/>
      <c r="Z180" s="297"/>
      <c r="AA180" s="297"/>
      <c r="AB180" s="297"/>
      <c r="AC180" s="297"/>
      <c r="AD180" s="297"/>
      <c r="AE180" s="297"/>
      <c r="AF180" s="297"/>
      <c r="AG180" s="297"/>
      <c r="AH180" s="297"/>
      <c r="AI180" s="297"/>
      <c r="AJ180" s="297"/>
      <c r="AK180" s="297"/>
      <c r="AL180" s="297"/>
      <c r="AM180" s="297"/>
      <c r="AN180" s="297"/>
      <c r="AO180" s="297"/>
      <c r="AP180" s="297"/>
      <c r="AQ180" s="297"/>
    </row>
    <row r="181" spans="2:43" ht="14.25" x14ac:dyDescent="0.2">
      <c r="B181" s="299" t="s">
        <v>10487</v>
      </c>
      <c r="C181" s="300">
        <v>37562.699999999997</v>
      </c>
      <c r="D181" s="339">
        <v>0</v>
      </c>
      <c r="E181" s="301" t="s">
        <v>10488</v>
      </c>
      <c r="F181" s="297"/>
      <c r="G181" s="297"/>
      <c r="H181" s="297"/>
      <c r="I181" s="298"/>
      <c r="J181" s="302"/>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c r="AM181" s="297"/>
      <c r="AN181" s="297"/>
      <c r="AO181" s="297"/>
      <c r="AP181" s="297"/>
      <c r="AQ181" s="297"/>
    </row>
    <row r="182" spans="2:43" ht="14.25" x14ac:dyDescent="0.2">
      <c r="B182" s="299" t="s">
        <v>10489</v>
      </c>
      <c r="C182" s="300">
        <v>38146.199999999997</v>
      </c>
      <c r="D182" s="339">
        <v>0</v>
      </c>
      <c r="E182" s="301" t="s">
        <v>10490</v>
      </c>
      <c r="F182" s="297"/>
      <c r="G182" s="297"/>
      <c r="H182" s="297"/>
      <c r="I182" s="298"/>
      <c r="J182" s="302"/>
      <c r="K182" s="297"/>
      <c r="L182" s="297"/>
      <c r="M182" s="297"/>
      <c r="N182" s="297"/>
      <c r="O182" s="297"/>
      <c r="P182" s="297"/>
      <c r="Q182" s="297"/>
      <c r="R182" s="297"/>
      <c r="S182" s="297"/>
      <c r="T182" s="297"/>
      <c r="U182" s="297"/>
      <c r="V182" s="297"/>
      <c r="W182" s="297"/>
      <c r="X182" s="297"/>
      <c r="Y182" s="297"/>
      <c r="Z182" s="297"/>
      <c r="AA182" s="297"/>
      <c r="AB182" s="297"/>
      <c r="AC182" s="297"/>
      <c r="AD182" s="297"/>
      <c r="AE182" s="297"/>
      <c r="AF182" s="297"/>
      <c r="AG182" s="297"/>
      <c r="AH182" s="297"/>
      <c r="AI182" s="297"/>
      <c r="AJ182" s="297"/>
      <c r="AK182" s="297"/>
      <c r="AL182" s="297"/>
      <c r="AM182" s="297"/>
      <c r="AN182" s="297"/>
      <c r="AO182" s="297"/>
      <c r="AP182" s="297"/>
      <c r="AQ182" s="297"/>
    </row>
    <row r="183" spans="2:43" ht="14.25" x14ac:dyDescent="0.2">
      <c r="B183" s="299" t="s">
        <v>10491</v>
      </c>
      <c r="C183" s="300">
        <v>49959</v>
      </c>
      <c r="D183" s="339">
        <v>0</v>
      </c>
      <c r="E183" s="301" t="s">
        <v>10492</v>
      </c>
      <c r="F183" s="297"/>
      <c r="G183" s="297"/>
      <c r="H183" s="297"/>
      <c r="I183" s="298"/>
      <c r="J183" s="302"/>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297"/>
      <c r="AO183" s="297"/>
      <c r="AP183" s="297"/>
      <c r="AQ183" s="297"/>
    </row>
    <row r="184" spans="2:43" ht="14.25" x14ac:dyDescent="0.2">
      <c r="B184" s="299" t="s">
        <v>10493</v>
      </c>
      <c r="C184" s="300">
        <v>98691.6</v>
      </c>
      <c r="D184" s="339">
        <v>0</v>
      </c>
      <c r="E184" s="301" t="s">
        <v>10246</v>
      </c>
      <c r="F184" s="297"/>
      <c r="G184" s="297"/>
      <c r="H184" s="297"/>
      <c r="I184" s="298"/>
      <c r="J184" s="302"/>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297"/>
      <c r="AO184" s="297"/>
      <c r="AP184" s="297"/>
      <c r="AQ184" s="297"/>
    </row>
    <row r="185" spans="2:43" ht="14.25" x14ac:dyDescent="0.2">
      <c r="B185" s="299" t="s">
        <v>10494</v>
      </c>
      <c r="C185" s="300">
        <v>11530</v>
      </c>
      <c r="D185" s="339">
        <v>0</v>
      </c>
      <c r="E185" s="301" t="s">
        <v>10495</v>
      </c>
      <c r="F185" s="297"/>
      <c r="G185" s="297"/>
      <c r="H185" s="297"/>
      <c r="I185" s="298"/>
      <c r="J185" s="302"/>
      <c r="K185" s="297"/>
      <c r="L185" s="297"/>
      <c r="M185" s="297"/>
      <c r="N185" s="297"/>
      <c r="O185" s="297"/>
      <c r="P185" s="297"/>
      <c r="Q185" s="297"/>
      <c r="R185" s="297"/>
      <c r="S185" s="297"/>
      <c r="T185" s="297"/>
      <c r="U185" s="297"/>
      <c r="V185" s="297"/>
      <c r="W185" s="297"/>
      <c r="X185" s="297"/>
      <c r="Y185" s="297"/>
      <c r="Z185" s="297"/>
      <c r="AA185" s="297"/>
      <c r="AB185" s="297"/>
      <c r="AC185" s="297"/>
      <c r="AD185" s="297"/>
      <c r="AE185" s="297"/>
      <c r="AF185" s="297"/>
      <c r="AG185" s="297"/>
      <c r="AH185" s="297"/>
      <c r="AI185" s="297"/>
      <c r="AJ185" s="297"/>
      <c r="AK185" s="297"/>
      <c r="AL185" s="297"/>
      <c r="AM185" s="297"/>
      <c r="AN185" s="297"/>
      <c r="AO185" s="297"/>
      <c r="AP185" s="297"/>
      <c r="AQ185" s="297"/>
    </row>
    <row r="186" spans="2:43" ht="14.25" x14ac:dyDescent="0.2">
      <c r="B186" s="299" t="s">
        <v>10496</v>
      </c>
      <c r="C186" s="300">
        <v>11560</v>
      </c>
      <c r="D186" s="339">
        <v>0</v>
      </c>
      <c r="E186" s="301" t="s">
        <v>10497</v>
      </c>
      <c r="F186" s="297"/>
      <c r="G186" s="297"/>
      <c r="H186" s="297"/>
      <c r="I186" s="298"/>
      <c r="J186" s="302"/>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297"/>
      <c r="AG186" s="297"/>
      <c r="AH186" s="297"/>
      <c r="AI186" s="297"/>
      <c r="AJ186" s="297"/>
      <c r="AK186" s="297"/>
      <c r="AL186" s="297"/>
      <c r="AM186" s="297"/>
      <c r="AN186" s="297"/>
      <c r="AO186" s="297"/>
      <c r="AP186" s="297"/>
      <c r="AQ186" s="297"/>
    </row>
    <row r="187" spans="2:43" ht="14.25" x14ac:dyDescent="0.2">
      <c r="B187" s="299" t="s">
        <v>10498</v>
      </c>
      <c r="C187" s="300">
        <v>11960</v>
      </c>
      <c r="D187" s="339">
        <v>0</v>
      </c>
      <c r="E187" s="301" t="s">
        <v>10499</v>
      </c>
      <c r="F187" s="297"/>
      <c r="G187" s="297"/>
      <c r="H187" s="297"/>
      <c r="I187" s="298"/>
      <c r="J187" s="302"/>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297"/>
      <c r="AG187" s="297"/>
      <c r="AH187" s="297"/>
      <c r="AI187" s="297"/>
      <c r="AJ187" s="297"/>
      <c r="AK187" s="297"/>
      <c r="AL187" s="297"/>
      <c r="AM187" s="297"/>
      <c r="AN187" s="297"/>
      <c r="AO187" s="297"/>
      <c r="AP187" s="297"/>
      <c r="AQ187" s="297"/>
    </row>
    <row r="188" spans="2:43" ht="14.25" x14ac:dyDescent="0.2">
      <c r="B188" s="299" t="s">
        <v>10500</v>
      </c>
      <c r="C188" s="300">
        <v>11960</v>
      </c>
      <c r="D188" s="339">
        <v>0</v>
      </c>
      <c r="E188" s="301" t="s">
        <v>10501</v>
      </c>
      <c r="F188" s="297"/>
      <c r="G188" s="297"/>
      <c r="H188" s="297"/>
      <c r="I188" s="298"/>
      <c r="J188" s="302"/>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7"/>
      <c r="AN188" s="297"/>
      <c r="AO188" s="297"/>
      <c r="AP188" s="297"/>
      <c r="AQ188" s="297"/>
    </row>
    <row r="189" spans="2:43" ht="14.25" x14ac:dyDescent="0.2">
      <c r="B189" s="299" t="s">
        <v>10502</v>
      </c>
      <c r="C189" s="300">
        <v>11960</v>
      </c>
      <c r="D189" s="339">
        <v>0</v>
      </c>
      <c r="E189" s="301" t="s">
        <v>10503</v>
      </c>
      <c r="F189" s="297"/>
      <c r="G189" s="297"/>
      <c r="H189" s="297"/>
      <c r="I189" s="298"/>
      <c r="J189" s="302"/>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7"/>
      <c r="AI189" s="297"/>
      <c r="AJ189" s="297"/>
      <c r="AK189" s="297"/>
      <c r="AL189" s="297"/>
      <c r="AM189" s="297"/>
      <c r="AN189" s="297"/>
      <c r="AO189" s="297"/>
      <c r="AP189" s="297"/>
      <c r="AQ189" s="297"/>
    </row>
    <row r="190" spans="2:43" ht="14.25" x14ac:dyDescent="0.2">
      <c r="B190" s="299" t="s">
        <v>10504</v>
      </c>
      <c r="C190" s="300">
        <v>19710</v>
      </c>
      <c r="D190" s="339">
        <v>0</v>
      </c>
      <c r="E190" s="301" t="s">
        <v>10505</v>
      </c>
      <c r="F190" s="297"/>
      <c r="G190" s="297"/>
      <c r="H190" s="297"/>
      <c r="I190" s="298"/>
      <c r="J190" s="302"/>
      <c r="K190" s="297"/>
      <c r="L190" s="297"/>
      <c r="M190" s="297"/>
      <c r="N190" s="297"/>
      <c r="O190" s="297"/>
      <c r="P190" s="297"/>
      <c r="Q190" s="297"/>
      <c r="R190" s="297"/>
      <c r="S190" s="297"/>
      <c r="T190" s="297"/>
      <c r="U190" s="297"/>
      <c r="V190" s="297"/>
      <c r="W190" s="297"/>
      <c r="X190" s="297"/>
      <c r="Y190" s="297"/>
      <c r="Z190" s="297"/>
      <c r="AA190" s="297"/>
      <c r="AB190" s="297"/>
      <c r="AC190" s="297"/>
      <c r="AD190" s="297"/>
      <c r="AE190" s="297"/>
      <c r="AF190" s="297"/>
      <c r="AG190" s="297"/>
      <c r="AH190" s="297"/>
      <c r="AI190" s="297"/>
      <c r="AJ190" s="297"/>
      <c r="AK190" s="297"/>
      <c r="AL190" s="297"/>
      <c r="AM190" s="297"/>
      <c r="AN190" s="297"/>
      <c r="AO190" s="297"/>
      <c r="AP190" s="297"/>
      <c r="AQ190" s="297"/>
    </row>
    <row r="191" spans="2:43" ht="14.25" x14ac:dyDescent="0.2">
      <c r="B191" s="299" t="s">
        <v>10506</v>
      </c>
      <c r="C191" s="300">
        <v>21150</v>
      </c>
      <c r="D191" s="339">
        <v>0</v>
      </c>
      <c r="E191" s="301" t="s">
        <v>10507</v>
      </c>
      <c r="F191" s="297"/>
      <c r="G191" s="297"/>
      <c r="H191" s="297"/>
      <c r="I191" s="298"/>
      <c r="J191" s="302"/>
      <c r="K191" s="297"/>
      <c r="L191" s="297"/>
      <c r="M191" s="297"/>
      <c r="N191" s="297"/>
      <c r="O191" s="297"/>
      <c r="P191" s="297"/>
      <c r="Q191" s="297"/>
      <c r="R191" s="297"/>
      <c r="S191" s="297"/>
      <c r="T191" s="297"/>
      <c r="U191" s="297"/>
      <c r="V191" s="297"/>
      <c r="W191" s="297"/>
      <c r="X191" s="297"/>
      <c r="Y191" s="297"/>
      <c r="Z191" s="297"/>
      <c r="AA191" s="297"/>
      <c r="AB191" s="297"/>
      <c r="AC191" s="297"/>
      <c r="AD191" s="297"/>
      <c r="AE191" s="297"/>
      <c r="AF191" s="297"/>
      <c r="AG191" s="297"/>
      <c r="AH191" s="297"/>
      <c r="AI191" s="297"/>
      <c r="AJ191" s="297"/>
      <c r="AK191" s="297"/>
      <c r="AL191" s="297"/>
      <c r="AM191" s="297"/>
      <c r="AN191" s="297"/>
      <c r="AO191" s="297"/>
      <c r="AP191" s="297"/>
      <c r="AQ191" s="297"/>
    </row>
    <row r="192" spans="2:43" ht="14.25" x14ac:dyDescent="0.2">
      <c r="B192" s="299" t="s">
        <v>10508</v>
      </c>
      <c r="C192" s="300">
        <v>31660</v>
      </c>
      <c r="D192" s="339">
        <v>0</v>
      </c>
      <c r="E192" s="301" t="s">
        <v>10509</v>
      </c>
      <c r="F192" s="297"/>
      <c r="G192" s="297"/>
      <c r="H192" s="297"/>
      <c r="I192" s="298"/>
      <c r="J192" s="302"/>
      <c r="K192" s="297"/>
      <c r="L192" s="297"/>
      <c r="M192" s="297"/>
      <c r="N192" s="297"/>
      <c r="O192" s="297"/>
      <c r="P192" s="297"/>
      <c r="Q192" s="297"/>
      <c r="R192" s="297"/>
      <c r="S192" s="297"/>
      <c r="T192" s="297"/>
      <c r="U192" s="297"/>
      <c r="V192" s="297"/>
      <c r="W192" s="297"/>
      <c r="X192" s="297"/>
      <c r="Y192" s="297"/>
      <c r="Z192" s="297"/>
      <c r="AA192" s="297"/>
      <c r="AB192" s="297"/>
      <c r="AC192" s="297"/>
      <c r="AD192" s="297"/>
      <c r="AE192" s="297"/>
      <c r="AF192" s="297"/>
      <c r="AG192" s="297"/>
      <c r="AH192" s="297"/>
      <c r="AI192" s="297"/>
      <c r="AJ192" s="297"/>
      <c r="AK192" s="297"/>
      <c r="AL192" s="297"/>
      <c r="AM192" s="297"/>
      <c r="AN192" s="297"/>
      <c r="AO192" s="297"/>
      <c r="AP192" s="297"/>
      <c r="AQ192" s="297"/>
    </row>
    <row r="193" spans="2:43" ht="14.25" x14ac:dyDescent="0.2">
      <c r="B193" s="299" t="s">
        <v>10510</v>
      </c>
      <c r="C193" s="300">
        <v>31660</v>
      </c>
      <c r="D193" s="339">
        <v>0</v>
      </c>
      <c r="E193" s="301" t="s">
        <v>10511</v>
      </c>
      <c r="F193" s="297"/>
      <c r="G193" s="297"/>
      <c r="H193" s="297"/>
      <c r="I193" s="298"/>
      <c r="J193" s="302"/>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297"/>
      <c r="AG193" s="297"/>
      <c r="AH193" s="297"/>
      <c r="AI193" s="297"/>
      <c r="AJ193" s="297"/>
      <c r="AK193" s="297"/>
      <c r="AL193" s="297"/>
      <c r="AM193" s="297"/>
      <c r="AN193" s="297"/>
      <c r="AO193" s="297"/>
      <c r="AP193" s="297"/>
      <c r="AQ193" s="297"/>
    </row>
    <row r="194" spans="2:43" ht="14.25" x14ac:dyDescent="0.2">
      <c r="B194" s="299" t="s">
        <v>10512</v>
      </c>
      <c r="C194" s="300">
        <v>31660</v>
      </c>
      <c r="D194" s="339">
        <v>0</v>
      </c>
      <c r="E194" s="301" t="s">
        <v>10513</v>
      </c>
      <c r="F194" s="297"/>
      <c r="G194" s="297"/>
      <c r="H194" s="297"/>
      <c r="I194" s="298"/>
      <c r="J194" s="302"/>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297"/>
      <c r="AG194" s="297"/>
      <c r="AH194" s="297"/>
      <c r="AI194" s="297"/>
      <c r="AJ194" s="297"/>
      <c r="AK194" s="297"/>
      <c r="AL194" s="297"/>
      <c r="AM194" s="297"/>
      <c r="AN194" s="297"/>
      <c r="AO194" s="297"/>
      <c r="AP194" s="297"/>
      <c r="AQ194" s="297"/>
    </row>
    <row r="195" spans="2:43" ht="14.25" x14ac:dyDescent="0.2">
      <c r="B195" s="299" t="s">
        <v>10514</v>
      </c>
      <c r="C195" s="300">
        <v>31660</v>
      </c>
      <c r="D195" s="339">
        <v>0</v>
      </c>
      <c r="E195" s="301" t="s">
        <v>10232</v>
      </c>
      <c r="F195" s="297"/>
      <c r="G195" s="297"/>
      <c r="H195" s="297"/>
      <c r="I195" s="298"/>
      <c r="J195" s="302"/>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297"/>
      <c r="AG195" s="297"/>
      <c r="AH195" s="297"/>
      <c r="AI195" s="297"/>
      <c r="AJ195" s="297"/>
      <c r="AK195" s="297"/>
      <c r="AL195" s="297"/>
      <c r="AM195" s="297"/>
      <c r="AN195" s="297"/>
      <c r="AO195" s="297"/>
      <c r="AP195" s="297"/>
      <c r="AQ195" s="297"/>
    </row>
    <row r="196" spans="2:43" ht="14.25" x14ac:dyDescent="0.2">
      <c r="B196" s="299" t="s">
        <v>10515</v>
      </c>
      <c r="C196" s="300">
        <v>31660</v>
      </c>
      <c r="D196" s="339">
        <v>0</v>
      </c>
      <c r="E196" s="301" t="s">
        <v>10516</v>
      </c>
      <c r="F196" s="297"/>
      <c r="G196" s="297"/>
      <c r="H196" s="297"/>
      <c r="I196" s="298"/>
      <c r="J196" s="302"/>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297"/>
      <c r="AG196" s="297"/>
      <c r="AH196" s="297"/>
      <c r="AI196" s="297"/>
      <c r="AJ196" s="297"/>
      <c r="AK196" s="297"/>
      <c r="AL196" s="297"/>
      <c r="AM196" s="297"/>
      <c r="AN196" s="297"/>
      <c r="AO196" s="297"/>
      <c r="AP196" s="297"/>
      <c r="AQ196" s="297"/>
    </row>
    <row r="197" spans="2:43" ht="14.25" x14ac:dyDescent="0.2">
      <c r="B197" s="299" t="s">
        <v>10517</v>
      </c>
      <c r="C197" s="300">
        <v>32060</v>
      </c>
      <c r="D197" s="339">
        <v>0</v>
      </c>
      <c r="E197" s="301" t="s">
        <v>10518</v>
      </c>
      <c r="F197" s="297"/>
      <c r="G197" s="297"/>
      <c r="H197" s="297"/>
      <c r="I197" s="298"/>
      <c r="J197" s="302"/>
      <c r="K197" s="297"/>
      <c r="L197" s="297"/>
      <c r="M197" s="297"/>
      <c r="N197" s="297"/>
      <c r="O197" s="297"/>
      <c r="P197" s="297"/>
      <c r="Q197" s="297"/>
      <c r="R197" s="297"/>
      <c r="S197" s="297"/>
      <c r="T197" s="297"/>
      <c r="U197" s="297"/>
      <c r="V197" s="297"/>
      <c r="W197" s="297"/>
      <c r="X197" s="297"/>
      <c r="Y197" s="297"/>
      <c r="Z197" s="297"/>
      <c r="AA197" s="297"/>
      <c r="AB197" s="297"/>
      <c r="AC197" s="297"/>
      <c r="AD197" s="297"/>
      <c r="AE197" s="297"/>
      <c r="AF197" s="297"/>
      <c r="AG197" s="297"/>
      <c r="AH197" s="297"/>
      <c r="AI197" s="297"/>
      <c r="AJ197" s="297"/>
      <c r="AK197" s="297"/>
      <c r="AL197" s="297"/>
      <c r="AM197" s="297"/>
      <c r="AN197" s="297"/>
      <c r="AO197" s="297"/>
      <c r="AP197" s="297"/>
      <c r="AQ197" s="297"/>
    </row>
    <row r="198" spans="2:43" ht="14.25" x14ac:dyDescent="0.2">
      <c r="B198" s="299" t="s">
        <v>10519</v>
      </c>
      <c r="C198" s="300">
        <v>32060</v>
      </c>
      <c r="D198" s="339">
        <v>0</v>
      </c>
      <c r="E198" s="301" t="s">
        <v>10520</v>
      </c>
      <c r="F198" s="297"/>
      <c r="G198" s="297"/>
      <c r="H198" s="297"/>
      <c r="I198" s="298"/>
      <c r="J198" s="302"/>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297"/>
      <c r="AG198" s="297"/>
      <c r="AH198" s="297"/>
      <c r="AI198" s="297"/>
      <c r="AJ198" s="297"/>
      <c r="AK198" s="297"/>
      <c r="AL198" s="297"/>
      <c r="AM198" s="297"/>
      <c r="AN198" s="297"/>
      <c r="AO198" s="297"/>
      <c r="AP198" s="297"/>
      <c r="AQ198" s="297"/>
    </row>
    <row r="199" spans="2:43" ht="14.25" x14ac:dyDescent="0.2">
      <c r="B199" s="299" t="s">
        <v>10521</v>
      </c>
      <c r="C199" s="300">
        <v>32060</v>
      </c>
      <c r="D199" s="339">
        <v>0</v>
      </c>
      <c r="E199" s="301" t="s">
        <v>10522</v>
      </c>
      <c r="F199" s="297"/>
      <c r="G199" s="297"/>
      <c r="H199" s="297"/>
      <c r="I199" s="298"/>
      <c r="J199" s="302"/>
      <c r="K199" s="297"/>
      <c r="L199" s="297"/>
      <c r="M199" s="297"/>
      <c r="N199" s="297"/>
      <c r="O199" s="297"/>
      <c r="P199" s="297"/>
      <c r="Q199" s="297"/>
      <c r="R199" s="297"/>
      <c r="S199" s="297"/>
      <c r="T199" s="297"/>
      <c r="U199" s="297"/>
      <c r="V199" s="297"/>
      <c r="W199" s="297"/>
      <c r="X199" s="297"/>
      <c r="Y199" s="297"/>
      <c r="Z199" s="297"/>
      <c r="AA199" s="297"/>
      <c r="AB199" s="297"/>
      <c r="AC199" s="297"/>
      <c r="AD199" s="297"/>
      <c r="AE199" s="297"/>
      <c r="AF199" s="297"/>
      <c r="AG199" s="297"/>
      <c r="AH199" s="297"/>
      <c r="AI199" s="297"/>
      <c r="AJ199" s="297"/>
      <c r="AK199" s="297"/>
      <c r="AL199" s="297"/>
      <c r="AM199" s="297"/>
      <c r="AN199" s="297"/>
      <c r="AO199" s="297"/>
      <c r="AP199" s="297"/>
      <c r="AQ199" s="297"/>
    </row>
    <row r="200" spans="2:43" ht="14.25" x14ac:dyDescent="0.2">
      <c r="B200" s="299" t="s">
        <v>10523</v>
      </c>
      <c r="C200" s="300">
        <v>39810</v>
      </c>
      <c r="D200" s="339">
        <v>0</v>
      </c>
      <c r="E200" s="301" t="s">
        <v>10371</v>
      </c>
      <c r="F200" s="297"/>
      <c r="G200" s="297"/>
      <c r="H200" s="297"/>
      <c r="I200" s="298"/>
      <c r="J200" s="302"/>
      <c r="K200" s="297"/>
      <c r="L200" s="297"/>
      <c r="M200" s="297"/>
      <c r="N200" s="297"/>
      <c r="O200" s="297"/>
      <c r="P200" s="297"/>
      <c r="Q200" s="297"/>
      <c r="R200" s="297"/>
      <c r="S200" s="297"/>
      <c r="T200" s="297"/>
      <c r="U200" s="297"/>
      <c r="V200" s="297"/>
      <c r="W200" s="297"/>
      <c r="X200" s="297"/>
      <c r="Y200" s="297"/>
      <c r="Z200" s="297"/>
      <c r="AA200" s="297"/>
      <c r="AB200" s="297"/>
      <c r="AC200" s="297"/>
      <c r="AD200" s="297"/>
      <c r="AE200" s="297"/>
      <c r="AF200" s="297"/>
      <c r="AG200" s="297"/>
      <c r="AH200" s="297"/>
      <c r="AI200" s="297"/>
      <c r="AJ200" s="297"/>
      <c r="AK200" s="297"/>
      <c r="AL200" s="297"/>
      <c r="AM200" s="297"/>
      <c r="AN200" s="297"/>
      <c r="AO200" s="297"/>
      <c r="AP200" s="297"/>
      <c r="AQ200" s="297"/>
    </row>
    <row r="201" spans="2:43" ht="14.25" x14ac:dyDescent="0.2">
      <c r="B201" s="299" t="s">
        <v>10524</v>
      </c>
      <c r="C201" s="300">
        <v>39810</v>
      </c>
      <c r="D201" s="339">
        <v>0</v>
      </c>
      <c r="E201" s="301" t="s">
        <v>10525</v>
      </c>
      <c r="F201" s="297"/>
      <c r="G201" s="297"/>
      <c r="H201" s="297"/>
      <c r="I201" s="298"/>
      <c r="J201" s="302"/>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297"/>
      <c r="AG201" s="297"/>
      <c r="AH201" s="297"/>
      <c r="AI201" s="297"/>
      <c r="AJ201" s="297"/>
      <c r="AK201" s="297"/>
      <c r="AL201" s="297"/>
      <c r="AM201" s="297"/>
      <c r="AN201" s="297"/>
      <c r="AO201" s="297"/>
      <c r="AP201" s="297"/>
      <c r="AQ201" s="297"/>
    </row>
    <row r="202" spans="2:43" ht="14.25" x14ac:dyDescent="0.2">
      <c r="B202" s="299" t="s">
        <v>10526</v>
      </c>
      <c r="C202" s="300">
        <v>39810</v>
      </c>
      <c r="D202" s="339">
        <v>0</v>
      </c>
      <c r="E202" s="301" t="s">
        <v>10527</v>
      </c>
      <c r="F202" s="297"/>
      <c r="G202" s="297"/>
      <c r="H202" s="297"/>
      <c r="I202" s="298"/>
      <c r="J202" s="302"/>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c r="AM202" s="297"/>
      <c r="AN202" s="297"/>
      <c r="AO202" s="297"/>
      <c r="AP202" s="297"/>
      <c r="AQ202" s="297"/>
    </row>
    <row r="203" spans="2:43" ht="14.25" x14ac:dyDescent="0.2">
      <c r="B203" s="299" t="s">
        <v>10528</v>
      </c>
      <c r="C203" s="300">
        <v>3000</v>
      </c>
      <c r="D203" s="339">
        <v>0</v>
      </c>
      <c r="E203" s="301" t="s">
        <v>10529</v>
      </c>
      <c r="F203" s="297"/>
      <c r="G203" s="297"/>
      <c r="H203" s="297"/>
      <c r="I203" s="298"/>
      <c r="J203" s="302"/>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c r="AM203" s="297"/>
      <c r="AN203" s="297"/>
      <c r="AO203" s="297"/>
      <c r="AP203" s="297"/>
      <c r="AQ203" s="297"/>
    </row>
    <row r="204" spans="2:43" ht="14.25" x14ac:dyDescent="0.2">
      <c r="B204" s="299" t="s">
        <v>10530</v>
      </c>
      <c r="C204" s="300">
        <v>6000</v>
      </c>
      <c r="D204" s="339">
        <v>0</v>
      </c>
      <c r="E204" s="301" t="s">
        <v>10378</v>
      </c>
      <c r="F204" s="297"/>
      <c r="G204" s="297"/>
      <c r="H204" s="297"/>
      <c r="I204" s="298"/>
      <c r="J204" s="302"/>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c r="AL204" s="297"/>
      <c r="AM204" s="297"/>
      <c r="AN204" s="297"/>
      <c r="AO204" s="297"/>
      <c r="AP204" s="297"/>
      <c r="AQ204" s="297"/>
    </row>
    <row r="205" spans="2:43" ht="14.25" x14ac:dyDescent="0.2">
      <c r="B205" s="299" t="s">
        <v>10531</v>
      </c>
      <c r="C205" s="300">
        <v>17000</v>
      </c>
      <c r="D205" s="339">
        <v>0</v>
      </c>
      <c r="E205" s="301" t="s">
        <v>10378</v>
      </c>
      <c r="F205" s="297"/>
      <c r="G205" s="297"/>
      <c r="H205" s="297"/>
      <c r="I205" s="298"/>
      <c r="J205" s="302"/>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c r="AM205" s="297"/>
      <c r="AN205" s="297"/>
      <c r="AO205" s="297"/>
      <c r="AP205" s="297"/>
      <c r="AQ205" s="297"/>
    </row>
    <row r="206" spans="2:43" ht="14.25" x14ac:dyDescent="0.2">
      <c r="B206" s="299" t="s">
        <v>10532</v>
      </c>
      <c r="C206" s="300">
        <v>17000</v>
      </c>
      <c r="D206" s="339">
        <v>0</v>
      </c>
      <c r="E206" s="301" t="s">
        <v>10497</v>
      </c>
      <c r="F206" s="297"/>
      <c r="G206" s="297"/>
      <c r="H206" s="297"/>
      <c r="I206" s="298"/>
      <c r="J206" s="302"/>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297"/>
      <c r="AG206" s="297"/>
      <c r="AH206" s="297"/>
      <c r="AI206" s="297"/>
      <c r="AJ206" s="297"/>
      <c r="AK206" s="297"/>
      <c r="AL206" s="297"/>
      <c r="AM206" s="297"/>
      <c r="AN206" s="297"/>
      <c r="AO206" s="297"/>
      <c r="AP206" s="297"/>
      <c r="AQ206" s="297"/>
    </row>
    <row r="207" spans="2:43" ht="14.25" x14ac:dyDescent="0.2">
      <c r="B207" s="299" t="s">
        <v>10533</v>
      </c>
      <c r="C207" s="300">
        <v>17000</v>
      </c>
      <c r="D207" s="339">
        <v>0</v>
      </c>
      <c r="E207" s="301" t="s">
        <v>10534</v>
      </c>
      <c r="F207" s="297"/>
      <c r="G207" s="297"/>
      <c r="H207" s="297"/>
      <c r="I207" s="298"/>
      <c r="J207" s="302"/>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297"/>
      <c r="AG207" s="297"/>
      <c r="AH207" s="297"/>
      <c r="AI207" s="297"/>
      <c r="AJ207" s="297"/>
      <c r="AK207" s="297"/>
      <c r="AL207" s="297"/>
      <c r="AM207" s="297"/>
      <c r="AN207" s="297"/>
      <c r="AO207" s="297"/>
      <c r="AP207" s="297"/>
      <c r="AQ207" s="297"/>
    </row>
    <row r="208" spans="2:43" ht="14.25" x14ac:dyDescent="0.2">
      <c r="B208" s="299" t="s">
        <v>10535</v>
      </c>
      <c r="C208" s="300">
        <v>17000</v>
      </c>
      <c r="D208" s="339">
        <v>0</v>
      </c>
      <c r="E208" s="301" t="s">
        <v>10536</v>
      </c>
      <c r="F208" s="297"/>
      <c r="G208" s="297"/>
      <c r="H208" s="297"/>
      <c r="I208" s="298"/>
      <c r="J208" s="302"/>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297"/>
      <c r="AG208" s="297"/>
      <c r="AH208" s="297"/>
      <c r="AI208" s="297"/>
      <c r="AJ208" s="297"/>
      <c r="AK208" s="297"/>
      <c r="AL208" s="297"/>
      <c r="AM208" s="297"/>
      <c r="AN208" s="297"/>
      <c r="AO208" s="297"/>
      <c r="AP208" s="297"/>
      <c r="AQ208" s="297"/>
    </row>
    <row r="209" spans="2:43" ht="14.25" x14ac:dyDescent="0.2">
      <c r="B209" s="299" t="s">
        <v>10537</v>
      </c>
      <c r="C209" s="300">
        <v>17000</v>
      </c>
      <c r="D209" s="339">
        <v>0</v>
      </c>
      <c r="E209" s="301" t="s">
        <v>10538</v>
      </c>
      <c r="F209" s="297"/>
      <c r="G209" s="297"/>
      <c r="H209" s="297"/>
      <c r="I209" s="298"/>
      <c r="J209" s="302"/>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297"/>
      <c r="AG209" s="297"/>
      <c r="AH209" s="297"/>
      <c r="AI209" s="297"/>
      <c r="AJ209" s="297"/>
      <c r="AK209" s="297"/>
      <c r="AL209" s="297"/>
      <c r="AM209" s="297"/>
      <c r="AN209" s="297"/>
      <c r="AO209" s="297"/>
      <c r="AP209" s="297"/>
      <c r="AQ209" s="297"/>
    </row>
    <row r="210" spans="2:43" ht="14.25" x14ac:dyDescent="0.2">
      <c r="B210" s="299" t="s">
        <v>10539</v>
      </c>
      <c r="C210" s="300">
        <v>19000</v>
      </c>
      <c r="D210" s="339">
        <v>0</v>
      </c>
      <c r="E210" s="301" t="s">
        <v>10540</v>
      </c>
      <c r="F210" s="297"/>
      <c r="G210" s="297"/>
      <c r="H210" s="297"/>
      <c r="I210" s="298"/>
      <c r="J210" s="302"/>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c r="AJ210" s="297"/>
      <c r="AK210" s="297"/>
      <c r="AL210" s="297"/>
      <c r="AM210" s="297"/>
      <c r="AN210" s="297"/>
      <c r="AO210" s="297"/>
      <c r="AP210" s="297"/>
      <c r="AQ210" s="297"/>
    </row>
    <row r="211" spans="2:43" ht="14.25" x14ac:dyDescent="0.2">
      <c r="B211" s="299" t="s">
        <v>10541</v>
      </c>
      <c r="C211" s="300">
        <v>20000</v>
      </c>
      <c r="D211" s="339">
        <v>0</v>
      </c>
      <c r="E211" s="301" t="s">
        <v>10542</v>
      </c>
      <c r="F211" s="297"/>
      <c r="G211" s="297"/>
      <c r="H211" s="297"/>
      <c r="I211" s="298"/>
      <c r="J211" s="302"/>
      <c r="K211" s="297"/>
      <c r="L211" s="297"/>
      <c r="M211" s="297"/>
      <c r="N211" s="297"/>
      <c r="O211" s="297"/>
      <c r="P211" s="297"/>
      <c r="Q211" s="297"/>
      <c r="R211" s="297"/>
      <c r="S211" s="297"/>
      <c r="T211" s="297"/>
      <c r="U211" s="297"/>
      <c r="V211" s="297"/>
      <c r="W211" s="297"/>
      <c r="X211" s="297"/>
      <c r="Y211" s="297"/>
      <c r="Z211" s="297"/>
      <c r="AA211" s="297"/>
      <c r="AB211" s="297"/>
      <c r="AC211" s="297"/>
      <c r="AD211" s="297"/>
      <c r="AE211" s="297"/>
      <c r="AF211" s="297"/>
      <c r="AG211" s="297"/>
      <c r="AH211" s="297"/>
      <c r="AI211" s="297"/>
      <c r="AJ211" s="297"/>
      <c r="AK211" s="297"/>
      <c r="AL211" s="297"/>
      <c r="AM211" s="297"/>
      <c r="AN211" s="297"/>
      <c r="AO211" s="297"/>
      <c r="AP211" s="297"/>
      <c r="AQ211" s="297"/>
    </row>
    <row r="212" spans="2:43" ht="14.25" x14ac:dyDescent="0.2">
      <c r="B212" s="299" t="s">
        <v>10543</v>
      </c>
      <c r="C212" s="300">
        <v>21000</v>
      </c>
      <c r="D212" s="339">
        <v>0</v>
      </c>
      <c r="E212" s="301" t="s">
        <v>10544</v>
      </c>
      <c r="F212" s="297"/>
      <c r="G212" s="297"/>
      <c r="H212" s="297"/>
      <c r="I212" s="298"/>
      <c r="J212" s="302"/>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297"/>
      <c r="AO212" s="297"/>
      <c r="AP212" s="297"/>
      <c r="AQ212" s="297"/>
    </row>
    <row r="213" spans="2:43" ht="14.25" x14ac:dyDescent="0.2">
      <c r="B213" s="299" t="s">
        <v>10545</v>
      </c>
      <c r="C213" s="300">
        <v>23000</v>
      </c>
      <c r="D213" s="339">
        <v>0</v>
      </c>
      <c r="E213" s="301" t="s">
        <v>10546</v>
      </c>
      <c r="F213" s="297"/>
      <c r="G213" s="297"/>
      <c r="H213" s="297"/>
      <c r="I213" s="298"/>
      <c r="J213" s="302"/>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297"/>
      <c r="AO213" s="297"/>
      <c r="AP213" s="297"/>
      <c r="AQ213" s="297"/>
    </row>
    <row r="214" spans="2:43" ht="14.25" x14ac:dyDescent="0.2">
      <c r="B214" s="299" t="s">
        <v>10547</v>
      </c>
      <c r="C214" s="300">
        <v>28000</v>
      </c>
      <c r="D214" s="339">
        <v>0</v>
      </c>
      <c r="E214" s="301" t="s">
        <v>10548</v>
      </c>
      <c r="F214" s="297"/>
      <c r="G214" s="297"/>
      <c r="H214" s="297"/>
      <c r="I214" s="298"/>
      <c r="J214" s="302"/>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c r="AL214" s="297"/>
      <c r="AM214" s="297"/>
      <c r="AN214" s="297"/>
      <c r="AO214" s="297"/>
      <c r="AP214" s="297"/>
      <c r="AQ214" s="297"/>
    </row>
    <row r="215" spans="2:43" ht="14.25" x14ac:dyDescent="0.2">
      <c r="B215" s="299" t="s">
        <v>10549</v>
      </c>
      <c r="C215" s="300">
        <v>30000</v>
      </c>
      <c r="D215" s="339">
        <v>0</v>
      </c>
      <c r="E215" s="301" t="s">
        <v>10550</v>
      </c>
      <c r="F215" s="297"/>
      <c r="G215" s="297"/>
      <c r="H215" s="297"/>
      <c r="I215" s="298"/>
      <c r="J215" s="302"/>
      <c r="K215" s="297"/>
      <c r="L215" s="297"/>
      <c r="M215" s="297"/>
      <c r="N215" s="297"/>
      <c r="O215" s="297"/>
      <c r="P215" s="297"/>
      <c r="Q215" s="297"/>
      <c r="R215" s="297"/>
      <c r="S215" s="297"/>
      <c r="T215" s="297"/>
      <c r="U215" s="297"/>
      <c r="V215" s="297"/>
      <c r="W215" s="297"/>
      <c r="X215" s="297"/>
      <c r="Y215" s="297"/>
      <c r="Z215" s="297"/>
      <c r="AA215" s="297"/>
      <c r="AB215" s="297"/>
      <c r="AC215" s="297"/>
      <c r="AD215" s="297"/>
      <c r="AE215" s="297"/>
      <c r="AF215" s="297"/>
      <c r="AG215" s="297"/>
      <c r="AH215" s="297"/>
      <c r="AI215" s="297"/>
      <c r="AJ215" s="297"/>
      <c r="AK215" s="297"/>
      <c r="AL215" s="297"/>
      <c r="AM215" s="297"/>
      <c r="AN215" s="297"/>
      <c r="AO215" s="297"/>
      <c r="AP215" s="297"/>
      <c r="AQ215" s="297"/>
    </row>
    <row r="216" spans="2:43" ht="14.25" x14ac:dyDescent="0.2">
      <c r="B216" s="299" t="s">
        <v>10551</v>
      </c>
      <c r="C216" s="300">
        <v>30000</v>
      </c>
      <c r="D216" s="339">
        <v>0</v>
      </c>
      <c r="E216" s="301" t="s">
        <v>10552</v>
      </c>
      <c r="F216" s="297"/>
      <c r="G216" s="297"/>
      <c r="H216" s="297"/>
      <c r="I216" s="298"/>
      <c r="J216" s="302"/>
      <c r="K216" s="297"/>
      <c r="L216" s="297"/>
      <c r="M216" s="297"/>
      <c r="N216" s="297"/>
      <c r="O216" s="297"/>
      <c r="P216" s="297"/>
      <c r="Q216" s="297"/>
      <c r="R216" s="297"/>
      <c r="S216" s="297"/>
      <c r="T216" s="297"/>
      <c r="U216" s="297"/>
      <c r="V216" s="297"/>
      <c r="W216" s="297"/>
      <c r="X216" s="297"/>
      <c r="Y216" s="297"/>
      <c r="Z216" s="297"/>
      <c r="AA216" s="297"/>
      <c r="AB216" s="297"/>
      <c r="AC216" s="297"/>
      <c r="AD216" s="297"/>
      <c r="AE216" s="297"/>
      <c r="AF216" s="297"/>
      <c r="AG216" s="297"/>
      <c r="AH216" s="297"/>
      <c r="AI216" s="297"/>
      <c r="AJ216" s="297"/>
      <c r="AK216" s="297"/>
      <c r="AL216" s="297"/>
      <c r="AM216" s="297"/>
      <c r="AN216" s="297"/>
      <c r="AO216" s="297"/>
      <c r="AP216" s="297"/>
      <c r="AQ216" s="297"/>
    </row>
    <row r="217" spans="2:43" ht="14.25" x14ac:dyDescent="0.2">
      <c r="B217" s="299" t="s">
        <v>10553</v>
      </c>
      <c r="C217" s="300">
        <v>30000</v>
      </c>
      <c r="D217" s="339">
        <v>0</v>
      </c>
      <c r="E217" s="301" t="s">
        <v>10554</v>
      </c>
      <c r="F217" s="297"/>
      <c r="G217" s="297"/>
      <c r="H217" s="297"/>
      <c r="I217" s="298"/>
      <c r="J217" s="302"/>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c r="AJ217" s="297"/>
      <c r="AK217" s="297"/>
      <c r="AL217" s="297"/>
      <c r="AM217" s="297"/>
      <c r="AN217" s="297"/>
      <c r="AO217" s="297"/>
      <c r="AP217" s="297"/>
      <c r="AQ217" s="297"/>
    </row>
    <row r="218" spans="2:43" ht="14.25" x14ac:dyDescent="0.2">
      <c r="B218" s="299" t="s">
        <v>10555</v>
      </c>
      <c r="C218" s="300">
        <v>30000</v>
      </c>
      <c r="D218" s="339">
        <v>0</v>
      </c>
      <c r="E218" s="301" t="s">
        <v>10556</v>
      </c>
      <c r="F218" s="297"/>
      <c r="G218" s="297"/>
      <c r="H218" s="297"/>
      <c r="I218" s="298"/>
      <c r="J218" s="302"/>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row>
    <row r="219" spans="2:43" ht="14.25" x14ac:dyDescent="0.2">
      <c r="B219" s="299" t="s">
        <v>10557</v>
      </c>
      <c r="C219" s="300">
        <v>30000</v>
      </c>
      <c r="D219" s="339">
        <v>0</v>
      </c>
      <c r="E219" s="301" t="s">
        <v>10558</v>
      </c>
      <c r="F219" s="297"/>
      <c r="G219" s="297"/>
      <c r="H219" s="297"/>
      <c r="I219" s="298"/>
      <c r="J219" s="302"/>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297"/>
      <c r="AO219" s="297"/>
      <c r="AP219" s="297"/>
      <c r="AQ219" s="297"/>
    </row>
    <row r="220" spans="2:43" ht="14.25" x14ac:dyDescent="0.2">
      <c r="B220" s="299" t="s">
        <v>10559</v>
      </c>
      <c r="C220" s="300">
        <v>30000</v>
      </c>
      <c r="D220" s="339">
        <v>0</v>
      </c>
      <c r="E220" s="301" t="s">
        <v>10560</v>
      </c>
      <c r="F220" s="297"/>
      <c r="G220" s="297"/>
      <c r="H220" s="297"/>
      <c r="I220" s="298"/>
      <c r="J220" s="302"/>
      <c r="K220" s="297"/>
      <c r="L220" s="297"/>
      <c r="M220" s="297"/>
      <c r="N220" s="297"/>
      <c r="O220" s="297"/>
      <c r="P220" s="297"/>
      <c r="Q220" s="297"/>
      <c r="R220" s="297"/>
      <c r="S220" s="297"/>
      <c r="T220" s="297"/>
      <c r="U220" s="297"/>
      <c r="V220" s="297"/>
      <c r="W220" s="297"/>
      <c r="X220" s="297"/>
      <c r="Y220" s="297"/>
      <c r="Z220" s="297"/>
      <c r="AA220" s="297"/>
      <c r="AB220" s="297"/>
      <c r="AC220" s="297"/>
      <c r="AD220" s="297"/>
      <c r="AE220" s="297"/>
      <c r="AF220" s="297"/>
      <c r="AG220" s="297"/>
      <c r="AH220" s="297"/>
      <c r="AI220" s="297"/>
      <c r="AJ220" s="297"/>
      <c r="AK220" s="297"/>
      <c r="AL220" s="297"/>
      <c r="AM220" s="297"/>
      <c r="AN220" s="297"/>
      <c r="AO220" s="297"/>
      <c r="AP220" s="297"/>
      <c r="AQ220" s="297"/>
    </row>
    <row r="221" spans="2:43" ht="14.25" x14ac:dyDescent="0.2">
      <c r="B221" s="299" t="s">
        <v>10561</v>
      </c>
      <c r="C221" s="300">
        <v>30000</v>
      </c>
      <c r="D221" s="339">
        <v>0</v>
      </c>
      <c r="E221" s="301" t="s">
        <v>10562</v>
      </c>
      <c r="F221" s="297"/>
      <c r="G221" s="297"/>
      <c r="H221" s="297"/>
      <c r="I221" s="298"/>
      <c r="J221" s="302"/>
      <c r="K221" s="297"/>
      <c r="L221" s="297"/>
      <c r="M221" s="297"/>
      <c r="N221" s="297"/>
      <c r="O221" s="297"/>
      <c r="P221" s="297"/>
      <c r="Q221" s="297"/>
      <c r="R221" s="297"/>
      <c r="S221" s="297"/>
      <c r="T221" s="297"/>
      <c r="U221" s="297"/>
      <c r="V221" s="297"/>
      <c r="W221" s="297"/>
      <c r="X221" s="297"/>
      <c r="Y221" s="297"/>
      <c r="Z221" s="297"/>
      <c r="AA221" s="297"/>
      <c r="AB221" s="297"/>
      <c r="AC221" s="297"/>
      <c r="AD221" s="297"/>
      <c r="AE221" s="297"/>
      <c r="AF221" s="297"/>
      <c r="AG221" s="297"/>
      <c r="AH221" s="297"/>
      <c r="AI221" s="297"/>
      <c r="AJ221" s="297"/>
      <c r="AK221" s="297"/>
      <c r="AL221" s="297"/>
      <c r="AM221" s="297"/>
      <c r="AN221" s="297"/>
      <c r="AO221" s="297"/>
      <c r="AP221" s="297"/>
      <c r="AQ221" s="297"/>
    </row>
    <row r="222" spans="2:43" ht="14.25" x14ac:dyDescent="0.2">
      <c r="B222" s="299" t="s">
        <v>10563</v>
      </c>
      <c r="C222" s="300">
        <v>33000</v>
      </c>
      <c r="D222" s="339">
        <v>0</v>
      </c>
      <c r="E222" s="301" t="s">
        <v>10564</v>
      </c>
      <c r="F222" s="297"/>
      <c r="G222" s="297"/>
      <c r="H222" s="297"/>
      <c r="I222" s="298"/>
      <c r="J222" s="302"/>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297"/>
      <c r="AG222" s="297"/>
      <c r="AH222" s="297"/>
      <c r="AI222" s="297"/>
      <c r="AJ222" s="297"/>
      <c r="AK222" s="297"/>
      <c r="AL222" s="297"/>
      <c r="AM222" s="297"/>
      <c r="AN222" s="297"/>
      <c r="AO222" s="297"/>
      <c r="AP222" s="297"/>
      <c r="AQ222" s="297"/>
    </row>
    <row r="223" spans="2:43" ht="14.25" x14ac:dyDescent="0.2">
      <c r="B223" s="299" t="s">
        <v>10565</v>
      </c>
      <c r="C223" s="300">
        <v>39000</v>
      </c>
      <c r="D223" s="339">
        <v>0</v>
      </c>
      <c r="E223" s="301" t="s">
        <v>10566</v>
      </c>
      <c r="F223" s="297"/>
      <c r="G223" s="297"/>
      <c r="H223" s="297"/>
      <c r="I223" s="298"/>
      <c r="J223" s="302"/>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c r="AJ223" s="297"/>
      <c r="AK223" s="297"/>
      <c r="AL223" s="297"/>
      <c r="AM223" s="297"/>
      <c r="AN223" s="297"/>
      <c r="AO223" s="297"/>
      <c r="AP223" s="297"/>
      <c r="AQ223" s="297"/>
    </row>
    <row r="224" spans="2:43" ht="14.25" x14ac:dyDescent="0.2">
      <c r="B224" s="299" t="s">
        <v>10567</v>
      </c>
      <c r="C224" s="300">
        <v>42500</v>
      </c>
      <c r="D224" s="339">
        <v>0</v>
      </c>
      <c r="E224" s="301" t="s">
        <v>10568</v>
      </c>
      <c r="F224" s="297"/>
      <c r="G224" s="297"/>
      <c r="H224" s="297"/>
      <c r="I224" s="298"/>
      <c r="J224" s="302"/>
      <c r="K224" s="297"/>
      <c r="L224" s="297"/>
      <c r="M224" s="297"/>
      <c r="N224" s="297"/>
      <c r="O224" s="297"/>
      <c r="P224" s="297"/>
      <c r="Q224" s="297"/>
      <c r="R224" s="297"/>
      <c r="S224" s="297"/>
      <c r="T224" s="297"/>
      <c r="U224" s="297"/>
      <c r="V224" s="297"/>
      <c r="W224" s="297"/>
      <c r="X224" s="297"/>
      <c r="Y224" s="297"/>
      <c r="Z224" s="297"/>
      <c r="AA224" s="297"/>
      <c r="AB224" s="297"/>
      <c r="AC224" s="297"/>
      <c r="AD224" s="297"/>
      <c r="AE224" s="297"/>
      <c r="AF224" s="297"/>
      <c r="AG224" s="297"/>
      <c r="AH224" s="297"/>
      <c r="AI224" s="297"/>
      <c r="AJ224" s="297"/>
      <c r="AK224" s="297"/>
      <c r="AL224" s="297"/>
      <c r="AM224" s="297"/>
      <c r="AN224" s="297"/>
      <c r="AO224" s="297"/>
      <c r="AP224" s="297"/>
      <c r="AQ224" s="297"/>
    </row>
    <row r="225" spans="2:43" ht="14.25" x14ac:dyDescent="0.2">
      <c r="B225" s="299" t="s">
        <v>10569</v>
      </c>
      <c r="C225" s="300">
        <v>42500</v>
      </c>
      <c r="D225" s="339">
        <v>0</v>
      </c>
      <c r="E225" s="301" t="s">
        <v>10570</v>
      </c>
      <c r="F225" s="297"/>
      <c r="G225" s="297"/>
      <c r="H225" s="297"/>
      <c r="I225" s="298"/>
      <c r="J225" s="302"/>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c r="AJ225" s="297"/>
      <c r="AK225" s="297"/>
      <c r="AL225" s="297"/>
      <c r="AM225" s="297"/>
      <c r="AN225" s="297"/>
      <c r="AO225" s="297"/>
      <c r="AP225" s="297"/>
      <c r="AQ225" s="297"/>
    </row>
    <row r="226" spans="2:43" ht="14.25" x14ac:dyDescent="0.2">
      <c r="B226" s="299" t="s">
        <v>10571</v>
      </c>
      <c r="C226" s="300">
        <v>43000</v>
      </c>
      <c r="D226" s="339">
        <v>0</v>
      </c>
      <c r="E226" s="301" t="s">
        <v>10572</v>
      </c>
      <c r="F226" s="297"/>
      <c r="G226" s="297"/>
      <c r="H226" s="297"/>
      <c r="I226" s="298"/>
      <c r="J226" s="302"/>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c r="AJ226" s="297"/>
      <c r="AK226" s="297"/>
      <c r="AL226" s="297"/>
      <c r="AM226" s="297"/>
      <c r="AN226" s="297"/>
      <c r="AO226" s="297"/>
      <c r="AP226" s="297"/>
      <c r="AQ226" s="297"/>
    </row>
    <row r="227" spans="2:43" ht="14.25" x14ac:dyDescent="0.2">
      <c r="B227" s="299" t="s">
        <v>10573</v>
      </c>
      <c r="C227" s="300">
        <v>45914</v>
      </c>
      <c r="D227" s="339">
        <v>0</v>
      </c>
      <c r="E227" s="301" t="s">
        <v>10574</v>
      </c>
      <c r="F227" s="297"/>
      <c r="G227" s="297"/>
      <c r="H227" s="297"/>
      <c r="I227" s="298"/>
      <c r="J227" s="302"/>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c r="AM227" s="297"/>
      <c r="AN227" s="297"/>
      <c r="AO227" s="297"/>
      <c r="AP227" s="297"/>
      <c r="AQ227" s="297"/>
    </row>
    <row r="228" spans="2:43" ht="14.25" x14ac:dyDescent="0.2">
      <c r="B228" s="299" t="s">
        <v>10575</v>
      </c>
      <c r="C228" s="300">
        <v>56000</v>
      </c>
      <c r="D228" s="339">
        <v>0</v>
      </c>
      <c r="E228" s="301" t="s">
        <v>10576</v>
      </c>
      <c r="F228" s="297"/>
      <c r="G228" s="297"/>
      <c r="H228" s="297"/>
      <c r="I228" s="298"/>
      <c r="J228" s="302"/>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row>
    <row r="229" spans="2:43" ht="14.25" x14ac:dyDescent="0.2">
      <c r="B229" s="299" t="s">
        <v>10577</v>
      </c>
      <c r="C229" s="300">
        <v>61300</v>
      </c>
      <c r="D229" s="339">
        <v>0</v>
      </c>
      <c r="E229" s="301" t="s">
        <v>10578</v>
      </c>
      <c r="F229" s="297"/>
      <c r="G229" s="297"/>
      <c r="H229" s="297"/>
      <c r="I229" s="298"/>
      <c r="J229" s="302"/>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297"/>
      <c r="AO229" s="297"/>
      <c r="AP229" s="297"/>
      <c r="AQ229" s="297"/>
    </row>
    <row r="230" spans="2:43" ht="14.25" x14ac:dyDescent="0.2">
      <c r="B230" s="299" t="s">
        <v>10579</v>
      </c>
      <c r="C230" s="300">
        <v>66000</v>
      </c>
      <c r="D230" s="339">
        <v>0</v>
      </c>
      <c r="E230" s="301" t="s">
        <v>10580</v>
      </c>
      <c r="F230" s="297"/>
      <c r="G230" s="297"/>
      <c r="H230" s="297"/>
      <c r="I230" s="298"/>
      <c r="J230" s="302"/>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297"/>
      <c r="AO230" s="297"/>
      <c r="AP230" s="297"/>
      <c r="AQ230" s="297"/>
    </row>
    <row r="231" spans="2:43" ht="14.25" x14ac:dyDescent="0.2">
      <c r="B231" s="299" t="s">
        <v>10581</v>
      </c>
      <c r="C231" s="300">
        <v>35760</v>
      </c>
      <c r="D231" s="339">
        <v>0</v>
      </c>
      <c r="E231" s="301" t="s">
        <v>10582</v>
      </c>
      <c r="F231" s="297"/>
      <c r="G231" s="297"/>
      <c r="H231" s="297"/>
      <c r="I231" s="298"/>
      <c r="J231" s="302"/>
      <c r="K231" s="297"/>
      <c r="L231" s="297"/>
      <c r="M231" s="297"/>
      <c r="N231" s="297"/>
      <c r="O231" s="297"/>
      <c r="P231" s="297"/>
      <c r="Q231" s="297"/>
      <c r="R231" s="297"/>
      <c r="S231" s="297"/>
      <c r="T231" s="297"/>
      <c r="U231" s="297"/>
      <c r="V231" s="297"/>
      <c r="W231" s="297"/>
      <c r="X231" s="297"/>
      <c r="Y231" s="297"/>
      <c r="Z231" s="297"/>
      <c r="AA231" s="297"/>
      <c r="AB231" s="297"/>
      <c r="AC231" s="297"/>
      <c r="AD231" s="297"/>
      <c r="AE231" s="297"/>
      <c r="AF231" s="297"/>
      <c r="AG231" s="297"/>
      <c r="AH231" s="297"/>
      <c r="AI231" s="297"/>
      <c r="AJ231" s="297"/>
      <c r="AK231" s="297"/>
      <c r="AL231" s="297"/>
      <c r="AM231" s="297"/>
      <c r="AN231" s="297"/>
      <c r="AO231" s="297"/>
      <c r="AP231" s="297"/>
      <c r="AQ231" s="297"/>
    </row>
    <row r="232" spans="2:43" ht="14.25" x14ac:dyDescent="0.2">
      <c r="B232" s="299" t="s">
        <v>10581</v>
      </c>
      <c r="C232" s="300">
        <v>38400</v>
      </c>
      <c r="D232" s="339">
        <v>0</v>
      </c>
      <c r="E232" s="301" t="s">
        <v>10583</v>
      </c>
      <c r="F232" s="297"/>
      <c r="G232" s="297"/>
      <c r="H232" s="297"/>
      <c r="I232" s="298"/>
      <c r="J232" s="302"/>
      <c r="K232" s="297"/>
      <c r="L232" s="297"/>
      <c r="M232" s="297"/>
      <c r="N232" s="297"/>
      <c r="O232" s="297"/>
      <c r="P232" s="297"/>
      <c r="Q232" s="297"/>
      <c r="R232" s="297"/>
      <c r="S232" s="297"/>
      <c r="T232" s="297"/>
      <c r="U232" s="297"/>
      <c r="V232" s="297"/>
      <c r="W232" s="297"/>
      <c r="X232" s="297"/>
      <c r="Y232" s="297"/>
      <c r="Z232" s="297"/>
      <c r="AA232" s="297"/>
      <c r="AB232" s="297"/>
      <c r="AC232" s="297"/>
      <c r="AD232" s="297"/>
      <c r="AE232" s="297"/>
      <c r="AF232" s="297"/>
      <c r="AG232" s="297"/>
      <c r="AH232" s="297"/>
      <c r="AI232" s="297"/>
      <c r="AJ232" s="297"/>
      <c r="AK232" s="297"/>
      <c r="AL232" s="297"/>
      <c r="AM232" s="297"/>
      <c r="AN232" s="297"/>
      <c r="AO232" s="297"/>
      <c r="AP232" s="297"/>
      <c r="AQ232" s="297"/>
    </row>
    <row r="233" spans="2:43" ht="14.25" x14ac:dyDescent="0.2">
      <c r="B233" s="299" t="s">
        <v>10584</v>
      </c>
      <c r="C233" s="300">
        <v>111000</v>
      </c>
      <c r="D233" s="339">
        <v>0</v>
      </c>
      <c r="E233" s="301" t="s">
        <v>10585</v>
      </c>
      <c r="F233" s="297"/>
      <c r="G233" s="297"/>
      <c r="H233" s="297"/>
      <c r="I233" s="298"/>
      <c r="J233" s="302"/>
      <c r="K233" s="297"/>
      <c r="L233" s="297"/>
      <c r="M233" s="297"/>
      <c r="N233" s="297"/>
      <c r="O233" s="297"/>
      <c r="P233" s="297"/>
      <c r="Q233" s="297"/>
      <c r="R233" s="297"/>
      <c r="S233" s="297"/>
      <c r="T233" s="297"/>
      <c r="U233" s="297"/>
      <c r="V233" s="297"/>
      <c r="W233" s="297"/>
      <c r="X233" s="297"/>
      <c r="Y233" s="297"/>
      <c r="Z233" s="297"/>
      <c r="AA233" s="297"/>
      <c r="AB233" s="297"/>
      <c r="AC233" s="297"/>
      <c r="AD233" s="297"/>
      <c r="AE233" s="297"/>
      <c r="AF233" s="297"/>
      <c r="AG233" s="297"/>
      <c r="AH233" s="297"/>
      <c r="AI233" s="297"/>
      <c r="AJ233" s="297"/>
      <c r="AK233" s="297"/>
      <c r="AL233" s="297"/>
      <c r="AM233" s="297"/>
      <c r="AN233" s="297"/>
      <c r="AO233" s="297"/>
      <c r="AP233" s="297"/>
      <c r="AQ233" s="297"/>
    </row>
    <row r="234" spans="2:43" ht="14.25" x14ac:dyDescent="0.2">
      <c r="B234" s="299" t="s">
        <v>10586</v>
      </c>
      <c r="C234" s="300">
        <v>144305</v>
      </c>
      <c r="D234" s="339">
        <v>0</v>
      </c>
      <c r="E234" s="301" t="s">
        <v>10587</v>
      </c>
      <c r="F234" s="297"/>
      <c r="G234" s="297"/>
      <c r="H234" s="297"/>
      <c r="I234" s="298"/>
      <c r="J234" s="302"/>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c r="AM234" s="297"/>
      <c r="AN234" s="297"/>
      <c r="AO234" s="297"/>
      <c r="AP234" s="297"/>
      <c r="AQ234" s="297"/>
    </row>
    <row r="235" spans="2:43" ht="14.25" x14ac:dyDescent="0.2">
      <c r="B235" s="299" t="s">
        <v>10588</v>
      </c>
      <c r="C235" s="300">
        <v>148500</v>
      </c>
      <c r="D235" s="339">
        <v>0</v>
      </c>
      <c r="E235" s="301" t="s">
        <v>10589</v>
      </c>
      <c r="F235" s="297"/>
      <c r="G235" s="297"/>
      <c r="H235" s="297"/>
      <c r="I235" s="298"/>
      <c r="J235" s="302"/>
      <c r="K235" s="297"/>
      <c r="L235" s="297"/>
      <c r="M235" s="297"/>
      <c r="N235" s="297"/>
      <c r="O235" s="297"/>
      <c r="P235" s="297"/>
      <c r="Q235" s="297"/>
      <c r="R235" s="297"/>
      <c r="S235" s="297"/>
      <c r="T235" s="297"/>
      <c r="U235" s="297"/>
      <c r="V235" s="297"/>
      <c r="W235" s="297"/>
      <c r="X235" s="297"/>
      <c r="Y235" s="297"/>
      <c r="Z235" s="297"/>
      <c r="AA235" s="297"/>
      <c r="AB235" s="297"/>
      <c r="AC235" s="297"/>
      <c r="AD235" s="297"/>
      <c r="AE235" s="297"/>
      <c r="AF235" s="297"/>
      <c r="AG235" s="297"/>
      <c r="AH235" s="297"/>
      <c r="AI235" s="297"/>
      <c r="AJ235" s="297"/>
      <c r="AK235" s="297"/>
      <c r="AL235" s="297"/>
      <c r="AM235" s="297"/>
      <c r="AN235" s="297"/>
      <c r="AO235" s="297"/>
      <c r="AP235" s="297"/>
      <c r="AQ235" s="297"/>
    </row>
    <row r="236" spans="2:43" ht="14.25" x14ac:dyDescent="0.2">
      <c r="B236" s="299" t="s">
        <v>10590</v>
      </c>
      <c r="C236" s="300">
        <v>148500</v>
      </c>
      <c r="D236" s="339">
        <v>0</v>
      </c>
      <c r="E236" s="301" t="s">
        <v>10591</v>
      </c>
      <c r="F236" s="297"/>
      <c r="G236" s="297"/>
      <c r="H236" s="297"/>
      <c r="I236" s="298"/>
      <c r="J236" s="302"/>
      <c r="K236" s="297"/>
      <c r="L236" s="297"/>
      <c r="M236" s="297"/>
      <c r="N236" s="297"/>
      <c r="O236" s="297"/>
      <c r="P236" s="297"/>
      <c r="Q236" s="297"/>
      <c r="R236" s="297"/>
      <c r="S236" s="297"/>
      <c r="T236" s="297"/>
      <c r="U236" s="297"/>
      <c r="V236" s="297"/>
      <c r="W236" s="297"/>
      <c r="X236" s="297"/>
      <c r="Y236" s="297"/>
      <c r="Z236" s="297"/>
      <c r="AA236" s="297"/>
      <c r="AB236" s="297"/>
      <c r="AC236" s="297"/>
      <c r="AD236" s="297"/>
      <c r="AE236" s="297"/>
      <c r="AF236" s="297"/>
      <c r="AG236" s="297"/>
      <c r="AH236" s="297"/>
      <c r="AI236" s="297"/>
      <c r="AJ236" s="297"/>
      <c r="AK236" s="297"/>
      <c r="AL236" s="297"/>
      <c r="AM236" s="297"/>
      <c r="AN236" s="297"/>
      <c r="AO236" s="297"/>
      <c r="AP236" s="297"/>
      <c r="AQ236" s="297"/>
    </row>
    <row r="237" spans="2:43" ht="14.25" x14ac:dyDescent="0.2">
      <c r="B237" s="299" t="s">
        <v>10592</v>
      </c>
      <c r="C237" s="300">
        <v>148500</v>
      </c>
      <c r="D237" s="339">
        <v>0</v>
      </c>
      <c r="E237" s="301" t="s">
        <v>10593</v>
      </c>
      <c r="F237" s="297"/>
      <c r="G237" s="297"/>
      <c r="H237" s="297"/>
      <c r="I237" s="298"/>
      <c r="J237" s="302"/>
      <c r="K237" s="297"/>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c r="AL237" s="297"/>
      <c r="AM237" s="297"/>
      <c r="AN237" s="297"/>
      <c r="AO237" s="297"/>
      <c r="AP237" s="297"/>
      <c r="AQ237" s="297"/>
    </row>
    <row r="238" spans="2:43" ht="14.25" x14ac:dyDescent="0.2">
      <c r="B238" s="299" t="s">
        <v>10594</v>
      </c>
      <c r="C238" s="300">
        <v>148500</v>
      </c>
      <c r="D238" s="339">
        <v>0</v>
      </c>
      <c r="E238" s="301" t="s">
        <v>10595</v>
      </c>
      <c r="F238" s="297"/>
      <c r="G238" s="297"/>
      <c r="H238" s="297"/>
      <c r="I238" s="298"/>
      <c r="J238" s="302"/>
      <c r="K238" s="297"/>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297"/>
      <c r="AO238" s="297"/>
      <c r="AP238" s="297"/>
      <c r="AQ238" s="297"/>
    </row>
    <row r="239" spans="2:43" ht="14.25" x14ac:dyDescent="0.2">
      <c r="B239" s="299" t="s">
        <v>10596</v>
      </c>
      <c r="C239" s="300">
        <v>148500</v>
      </c>
      <c r="D239" s="339">
        <v>0</v>
      </c>
      <c r="E239" s="301" t="s">
        <v>10597</v>
      </c>
      <c r="F239" s="297"/>
      <c r="G239" s="297"/>
      <c r="H239" s="297"/>
      <c r="I239" s="298"/>
      <c r="J239" s="302"/>
      <c r="K239" s="297"/>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297"/>
      <c r="AO239" s="297"/>
      <c r="AP239" s="297"/>
      <c r="AQ239" s="297"/>
    </row>
    <row r="240" spans="2:43" ht="14.25" x14ac:dyDescent="0.2">
      <c r="B240" s="299" t="s">
        <v>10598</v>
      </c>
      <c r="C240" s="300">
        <v>148500</v>
      </c>
      <c r="D240" s="339">
        <v>0</v>
      </c>
      <c r="E240" s="301" t="s">
        <v>10599</v>
      </c>
      <c r="F240" s="297"/>
      <c r="G240" s="297"/>
      <c r="H240" s="297"/>
      <c r="I240" s="298"/>
      <c r="J240" s="302"/>
      <c r="K240" s="297"/>
      <c r="L240" s="297"/>
      <c r="M240" s="297"/>
      <c r="N240" s="297"/>
      <c r="O240" s="297"/>
      <c r="P240" s="297"/>
      <c r="Q240" s="297"/>
      <c r="R240" s="297"/>
      <c r="S240" s="297"/>
      <c r="T240" s="297"/>
      <c r="U240" s="297"/>
      <c r="V240" s="297"/>
      <c r="W240" s="297"/>
      <c r="X240" s="297"/>
      <c r="Y240" s="297"/>
      <c r="Z240" s="297"/>
      <c r="AA240" s="297"/>
      <c r="AB240" s="297"/>
      <c r="AC240" s="297"/>
      <c r="AD240" s="297"/>
      <c r="AE240" s="297"/>
      <c r="AF240" s="297"/>
      <c r="AG240" s="297"/>
      <c r="AH240" s="297"/>
      <c r="AI240" s="297"/>
      <c r="AJ240" s="297"/>
      <c r="AK240" s="297"/>
      <c r="AL240" s="297"/>
      <c r="AM240" s="297"/>
      <c r="AN240" s="297"/>
      <c r="AO240" s="297"/>
      <c r="AP240" s="297"/>
      <c r="AQ240" s="297"/>
    </row>
    <row r="241" spans="2:43" ht="14.25" x14ac:dyDescent="0.2">
      <c r="B241" s="299" t="s">
        <v>10600</v>
      </c>
      <c r="C241" s="300">
        <v>148500</v>
      </c>
      <c r="D241" s="339">
        <v>0</v>
      </c>
      <c r="E241" s="301" t="s">
        <v>10601</v>
      </c>
      <c r="F241" s="297"/>
      <c r="G241" s="297"/>
      <c r="H241" s="297"/>
      <c r="I241" s="298"/>
      <c r="J241" s="302"/>
      <c r="K241" s="297"/>
      <c r="L241" s="297"/>
      <c r="M241" s="297"/>
      <c r="N241" s="297"/>
      <c r="O241" s="297"/>
      <c r="P241" s="297"/>
      <c r="Q241" s="297"/>
      <c r="R241" s="297"/>
      <c r="S241" s="297"/>
      <c r="T241" s="297"/>
      <c r="U241" s="297"/>
      <c r="V241" s="297"/>
      <c r="W241" s="297"/>
      <c r="X241" s="297"/>
      <c r="Y241" s="297"/>
      <c r="Z241" s="297"/>
      <c r="AA241" s="297"/>
      <c r="AB241" s="297"/>
      <c r="AC241" s="297"/>
      <c r="AD241" s="297"/>
      <c r="AE241" s="297"/>
      <c r="AF241" s="297"/>
      <c r="AG241" s="297"/>
      <c r="AH241" s="297"/>
      <c r="AI241" s="297"/>
      <c r="AJ241" s="297"/>
      <c r="AK241" s="297"/>
      <c r="AL241" s="297"/>
      <c r="AM241" s="297"/>
      <c r="AN241" s="297"/>
      <c r="AO241" s="297"/>
      <c r="AP241" s="297"/>
      <c r="AQ241" s="297"/>
    </row>
    <row r="242" spans="2:43" ht="14.25" x14ac:dyDescent="0.2">
      <c r="B242" s="299" t="s">
        <v>10602</v>
      </c>
      <c r="C242" s="300">
        <v>250000</v>
      </c>
      <c r="D242" s="339">
        <v>0</v>
      </c>
      <c r="E242" s="301" t="s">
        <v>10603</v>
      </c>
      <c r="F242" s="297"/>
      <c r="G242" s="297"/>
      <c r="H242" s="297"/>
      <c r="I242" s="298"/>
      <c r="J242" s="302"/>
      <c r="K242" s="297"/>
      <c r="L242" s="297"/>
      <c r="M242" s="297"/>
      <c r="N242" s="297"/>
      <c r="O242" s="297"/>
      <c r="P242" s="297"/>
      <c r="Q242" s="297"/>
      <c r="R242" s="297"/>
      <c r="S242" s="297"/>
      <c r="T242" s="297"/>
      <c r="U242" s="297"/>
      <c r="V242" s="297"/>
      <c r="W242" s="297"/>
      <c r="X242" s="297"/>
      <c r="Y242" s="297"/>
      <c r="Z242" s="297"/>
      <c r="AA242" s="297"/>
      <c r="AB242" s="297"/>
      <c r="AC242" s="297"/>
      <c r="AD242" s="297"/>
      <c r="AE242" s="297"/>
      <c r="AF242" s="297"/>
      <c r="AG242" s="297"/>
      <c r="AH242" s="297"/>
      <c r="AI242" s="297"/>
      <c r="AJ242" s="297"/>
      <c r="AK242" s="297"/>
      <c r="AL242" s="297"/>
      <c r="AM242" s="297"/>
      <c r="AN242" s="297"/>
      <c r="AO242" s="297"/>
      <c r="AP242" s="297"/>
      <c r="AQ242" s="297"/>
    </row>
    <row r="243" spans="2:43" ht="14.25" x14ac:dyDescent="0.2">
      <c r="B243" s="299" t="s">
        <v>10604</v>
      </c>
      <c r="C243" s="300">
        <v>250000</v>
      </c>
      <c r="D243" s="339">
        <v>0</v>
      </c>
      <c r="E243" s="301" t="s">
        <v>10605</v>
      </c>
      <c r="F243" s="297"/>
      <c r="G243" s="297"/>
      <c r="H243" s="297"/>
      <c r="I243" s="298"/>
      <c r="J243" s="302"/>
      <c r="K243" s="297"/>
      <c r="L243" s="297"/>
      <c r="M243" s="297"/>
      <c r="N243" s="297"/>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297"/>
      <c r="AO243" s="297"/>
      <c r="AP243" s="297"/>
      <c r="AQ243" s="297"/>
    </row>
    <row r="244" spans="2:43" ht="14.25" x14ac:dyDescent="0.2">
      <c r="B244" s="304" t="s">
        <v>10606</v>
      </c>
      <c r="C244" s="300">
        <v>270000</v>
      </c>
      <c r="D244" s="339">
        <v>0</v>
      </c>
      <c r="E244" s="301" t="s">
        <v>10607</v>
      </c>
      <c r="F244" s="297"/>
      <c r="G244" s="297"/>
      <c r="H244" s="297"/>
      <c r="I244" s="298"/>
      <c r="J244" s="302"/>
      <c r="K244" s="297"/>
      <c r="L244" s="297"/>
      <c r="M244" s="297"/>
      <c r="N244" s="297"/>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297"/>
      <c r="AO244" s="297"/>
      <c r="AP244" s="297"/>
      <c r="AQ244" s="297"/>
    </row>
    <row r="245" spans="2:43" ht="14.25" x14ac:dyDescent="0.2">
      <c r="B245" s="304" t="s">
        <v>10608</v>
      </c>
      <c r="C245" s="300">
        <v>280000</v>
      </c>
      <c r="D245" s="339">
        <v>0</v>
      </c>
      <c r="E245" s="301" t="s">
        <v>10609</v>
      </c>
      <c r="F245" s="297"/>
      <c r="G245" s="297"/>
      <c r="H245" s="297"/>
      <c r="I245" s="298"/>
      <c r="J245" s="302"/>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7"/>
      <c r="AH245" s="297"/>
      <c r="AI245" s="297"/>
      <c r="AJ245" s="297"/>
      <c r="AK245" s="297"/>
      <c r="AL245" s="297"/>
      <c r="AM245" s="297"/>
      <c r="AN245" s="297"/>
      <c r="AO245" s="297"/>
      <c r="AP245" s="297"/>
      <c r="AQ245" s="297"/>
    </row>
    <row r="246" spans="2:43" ht="14.25" x14ac:dyDescent="0.2">
      <c r="B246" s="304" t="s">
        <v>10610</v>
      </c>
      <c r="C246" s="300">
        <v>285000</v>
      </c>
      <c r="D246" s="339">
        <v>0</v>
      </c>
      <c r="E246" s="301" t="s">
        <v>10611</v>
      </c>
      <c r="F246" s="297"/>
      <c r="G246" s="297"/>
      <c r="H246" s="297"/>
      <c r="I246" s="298"/>
      <c r="J246" s="302"/>
      <c r="K246" s="297"/>
      <c r="L246" s="297"/>
      <c r="M246" s="297"/>
      <c r="N246" s="297"/>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c r="AM246" s="297"/>
      <c r="AN246" s="297"/>
      <c r="AO246" s="297"/>
      <c r="AP246" s="297"/>
      <c r="AQ246" s="297"/>
    </row>
    <row r="247" spans="2:43" ht="14.25" x14ac:dyDescent="0.2">
      <c r="B247" s="304" t="s">
        <v>10612</v>
      </c>
      <c r="C247" s="300">
        <v>424163.1</v>
      </c>
      <c r="D247" s="339">
        <v>0</v>
      </c>
      <c r="E247" s="301" t="s">
        <v>10613</v>
      </c>
      <c r="F247" s="297"/>
      <c r="G247" s="297"/>
      <c r="H247" s="297"/>
      <c r="I247" s="298"/>
      <c r="J247" s="302"/>
      <c r="K247" s="297"/>
      <c r="L247" s="297"/>
      <c r="M247" s="297"/>
      <c r="N247" s="297"/>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297"/>
      <c r="AO247" s="297"/>
      <c r="AP247" s="297"/>
      <c r="AQ247" s="297"/>
    </row>
    <row r="248" spans="2:43" ht="14.25" x14ac:dyDescent="0.2">
      <c r="B248" s="304" t="s">
        <v>10614</v>
      </c>
      <c r="C248" s="300">
        <v>505352.1</v>
      </c>
      <c r="D248" s="339">
        <v>0</v>
      </c>
      <c r="E248" s="301" t="s">
        <v>10615</v>
      </c>
      <c r="F248" s="297"/>
      <c r="G248" s="297"/>
      <c r="H248" s="297"/>
      <c r="I248" s="298"/>
      <c r="J248" s="302"/>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c r="AJ248" s="297"/>
      <c r="AK248" s="297"/>
      <c r="AL248" s="297"/>
      <c r="AM248" s="297"/>
      <c r="AN248" s="297"/>
      <c r="AO248" s="297"/>
      <c r="AP248" s="297"/>
      <c r="AQ248" s="297"/>
    </row>
    <row r="249" spans="2:43" ht="14.25" x14ac:dyDescent="0.2">
      <c r="B249" s="304" t="s">
        <v>10616</v>
      </c>
      <c r="C249" s="300">
        <v>600075.64</v>
      </c>
      <c r="D249" s="339">
        <v>0</v>
      </c>
      <c r="E249" s="301" t="s">
        <v>10617</v>
      </c>
      <c r="F249" s="297"/>
      <c r="G249" s="297"/>
      <c r="H249" s="297"/>
      <c r="I249" s="298"/>
      <c r="J249" s="302"/>
      <c r="K249" s="297"/>
      <c r="L249" s="297"/>
      <c r="M249" s="297"/>
      <c r="N249" s="297"/>
      <c r="O249" s="297"/>
      <c r="P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c r="AL249" s="297"/>
      <c r="AM249" s="297"/>
      <c r="AN249" s="297"/>
      <c r="AO249" s="297"/>
      <c r="AP249" s="297"/>
      <c r="AQ249" s="297"/>
    </row>
    <row r="250" spans="2:43" ht="14.25" x14ac:dyDescent="0.2">
      <c r="B250" s="304" t="s">
        <v>10618</v>
      </c>
      <c r="C250" s="300">
        <v>646468.9</v>
      </c>
      <c r="D250" s="339">
        <v>0</v>
      </c>
      <c r="E250" s="301" t="s">
        <v>10619</v>
      </c>
      <c r="F250" s="297"/>
      <c r="G250" s="297"/>
      <c r="H250" s="297"/>
      <c r="I250" s="298"/>
      <c r="J250" s="302"/>
      <c r="K250" s="297"/>
      <c r="L250" s="297"/>
      <c r="M250" s="297"/>
      <c r="N250" s="297"/>
      <c r="O250" s="297"/>
      <c r="P250" s="297"/>
      <c r="Q250" s="297"/>
      <c r="R250" s="297"/>
      <c r="S250" s="297"/>
      <c r="T250" s="297"/>
      <c r="U250" s="297"/>
      <c r="V250" s="297"/>
      <c r="W250" s="297"/>
      <c r="X250" s="297"/>
      <c r="Y250" s="297"/>
      <c r="Z250" s="297"/>
      <c r="AA250" s="297"/>
      <c r="AB250" s="297"/>
      <c r="AC250" s="297"/>
      <c r="AD250" s="297"/>
      <c r="AE250" s="297"/>
      <c r="AF250" s="297"/>
      <c r="AG250" s="297"/>
      <c r="AH250" s="297"/>
      <c r="AI250" s="297"/>
      <c r="AJ250" s="297"/>
      <c r="AK250" s="297"/>
      <c r="AL250" s="297"/>
      <c r="AM250" s="297"/>
      <c r="AN250" s="297"/>
      <c r="AO250" s="297"/>
      <c r="AP250" s="297"/>
      <c r="AQ250" s="297"/>
    </row>
    <row r="251" spans="2:43" ht="14.25" x14ac:dyDescent="0.2">
      <c r="B251" s="299" t="s">
        <v>10620</v>
      </c>
      <c r="C251" s="300">
        <v>668204.04</v>
      </c>
      <c r="D251" s="339">
        <v>0</v>
      </c>
      <c r="E251" s="301" t="s">
        <v>10621</v>
      </c>
      <c r="F251" s="297"/>
      <c r="G251" s="297"/>
      <c r="H251" s="297"/>
      <c r="I251" s="298"/>
      <c r="J251" s="302"/>
      <c r="K251" s="297"/>
      <c r="L251" s="297"/>
      <c r="M251" s="297"/>
      <c r="N251" s="297"/>
      <c r="O251" s="297"/>
      <c r="P251" s="297"/>
      <c r="Q251" s="297"/>
      <c r="R251" s="297"/>
      <c r="S251" s="297"/>
      <c r="T251" s="297"/>
      <c r="U251" s="297"/>
      <c r="V251" s="297"/>
      <c r="W251" s="297"/>
      <c r="X251" s="297"/>
      <c r="Y251" s="297"/>
      <c r="Z251" s="297"/>
      <c r="AA251" s="297"/>
      <c r="AB251" s="297"/>
      <c r="AC251" s="297"/>
      <c r="AD251" s="297"/>
      <c r="AE251" s="297"/>
      <c r="AF251" s="297"/>
      <c r="AG251" s="297"/>
      <c r="AH251" s="297"/>
      <c r="AI251" s="297"/>
      <c r="AJ251" s="297"/>
      <c r="AK251" s="297"/>
      <c r="AL251" s="297"/>
      <c r="AM251" s="297"/>
      <c r="AN251" s="297"/>
      <c r="AO251" s="297"/>
      <c r="AP251" s="297"/>
      <c r="AQ251" s="297"/>
    </row>
    <row r="252" spans="2:43" ht="14.25" x14ac:dyDescent="0.2">
      <c r="B252" s="299" t="s">
        <v>10622</v>
      </c>
      <c r="C252" s="300">
        <v>2024620</v>
      </c>
      <c r="D252" s="339">
        <v>0</v>
      </c>
      <c r="E252" s="301" t="s">
        <v>10623</v>
      </c>
      <c r="F252" s="297"/>
      <c r="G252" s="297"/>
      <c r="H252" s="297"/>
      <c r="I252" s="298"/>
      <c r="J252" s="302"/>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H252" s="297"/>
      <c r="AI252" s="297"/>
      <c r="AJ252" s="297"/>
      <c r="AK252" s="297"/>
      <c r="AL252" s="297"/>
      <c r="AM252" s="297"/>
      <c r="AN252" s="297"/>
      <c r="AO252" s="297"/>
      <c r="AP252" s="297"/>
      <c r="AQ252" s="297"/>
    </row>
    <row r="253" spans="2:43" ht="14.25" x14ac:dyDescent="0.2">
      <c r="B253" s="299" t="s">
        <v>10624</v>
      </c>
      <c r="C253" s="300">
        <v>2535680</v>
      </c>
      <c r="D253" s="339">
        <v>0</v>
      </c>
      <c r="E253" s="301" t="s">
        <v>10625</v>
      </c>
      <c r="F253" s="297"/>
      <c r="G253" s="297"/>
      <c r="H253" s="297"/>
      <c r="I253" s="298"/>
      <c r="J253" s="302"/>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297"/>
      <c r="AO253" s="297"/>
      <c r="AP253" s="297"/>
      <c r="AQ253" s="297"/>
    </row>
    <row r="254" spans="2:43" ht="14.25" x14ac:dyDescent="0.2">
      <c r="B254" s="299" t="s">
        <v>10626</v>
      </c>
      <c r="C254" s="300">
        <v>2599965</v>
      </c>
      <c r="D254" s="339">
        <v>0</v>
      </c>
      <c r="E254" s="301" t="s">
        <v>10627</v>
      </c>
      <c r="F254" s="297"/>
      <c r="G254" s="297"/>
      <c r="H254" s="297"/>
      <c r="I254" s="298"/>
      <c r="J254" s="302"/>
      <c r="K254" s="297"/>
      <c r="L254" s="297"/>
      <c r="M254" s="297"/>
      <c r="N254" s="297"/>
      <c r="O254" s="297"/>
      <c r="P254" s="297"/>
      <c r="Q254" s="297"/>
      <c r="R254" s="297"/>
      <c r="S254" s="297"/>
      <c r="T254" s="297"/>
      <c r="U254" s="297"/>
      <c r="V254" s="297"/>
      <c r="W254" s="297"/>
      <c r="X254" s="297"/>
      <c r="Y254" s="297"/>
      <c r="Z254" s="297"/>
      <c r="AA254" s="297"/>
      <c r="AB254" s="297"/>
      <c r="AC254" s="297"/>
      <c r="AD254" s="297"/>
      <c r="AE254" s="297"/>
      <c r="AF254" s="297"/>
      <c r="AG254" s="297"/>
      <c r="AH254" s="297"/>
      <c r="AI254" s="297"/>
      <c r="AJ254" s="297"/>
      <c r="AK254" s="297"/>
      <c r="AL254" s="297"/>
      <c r="AM254" s="297"/>
      <c r="AN254" s="297"/>
      <c r="AO254" s="297"/>
      <c r="AP254" s="297"/>
      <c r="AQ254" s="297"/>
    </row>
    <row r="255" spans="2:43" ht="14.25" x14ac:dyDescent="0.2">
      <c r="B255" s="299" t="s">
        <v>10628</v>
      </c>
      <c r="C255" s="300">
        <v>2625680</v>
      </c>
      <c r="D255" s="339">
        <v>0</v>
      </c>
      <c r="E255" s="301" t="s">
        <v>10629</v>
      </c>
      <c r="F255" s="297"/>
      <c r="G255" s="297"/>
      <c r="H255" s="297"/>
      <c r="I255" s="298"/>
      <c r="J255" s="302"/>
      <c r="K255" s="297"/>
      <c r="L255" s="297"/>
      <c r="M255" s="297"/>
      <c r="N255" s="297"/>
      <c r="O255" s="297"/>
      <c r="P255" s="297"/>
      <c r="Q255" s="297"/>
      <c r="R255" s="297"/>
      <c r="S255" s="297"/>
      <c r="T255" s="297"/>
      <c r="U255" s="297"/>
      <c r="V255" s="297"/>
      <c r="W255" s="297"/>
      <c r="X255" s="297"/>
      <c r="Y255" s="297"/>
      <c r="Z255" s="297"/>
      <c r="AA255" s="297"/>
      <c r="AB255" s="297"/>
      <c r="AC255" s="297"/>
      <c r="AD255" s="297"/>
      <c r="AE255" s="297"/>
      <c r="AF255" s="297"/>
      <c r="AG255" s="297"/>
      <c r="AH255" s="297"/>
      <c r="AI255" s="297"/>
      <c r="AJ255" s="297"/>
      <c r="AK255" s="297"/>
      <c r="AL255" s="297"/>
      <c r="AM255" s="297"/>
      <c r="AN255" s="297"/>
      <c r="AO255" s="297"/>
      <c r="AP255" s="297"/>
      <c r="AQ255" s="297"/>
    </row>
    <row r="256" spans="2:43" ht="14.25" x14ac:dyDescent="0.2">
      <c r="B256" s="299" t="s">
        <v>10630</v>
      </c>
      <c r="C256" s="300">
        <v>2834</v>
      </c>
      <c r="D256" s="339">
        <v>0</v>
      </c>
      <c r="E256" s="301" t="s">
        <v>10631</v>
      </c>
      <c r="F256" s="297"/>
      <c r="G256" s="297"/>
      <c r="H256" s="297"/>
      <c r="I256" s="298"/>
      <c r="J256" s="302"/>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H256" s="297"/>
      <c r="AI256" s="297"/>
      <c r="AJ256" s="297"/>
      <c r="AK256" s="297"/>
      <c r="AL256" s="297"/>
      <c r="AM256" s="297"/>
      <c r="AN256" s="297"/>
      <c r="AO256" s="297"/>
      <c r="AP256" s="297"/>
      <c r="AQ256" s="297"/>
    </row>
    <row r="257" spans="2:43" ht="14.25" x14ac:dyDescent="0.2">
      <c r="B257" s="299" t="s">
        <v>10632</v>
      </c>
      <c r="C257" s="300">
        <v>5426</v>
      </c>
      <c r="D257" s="339">
        <v>0</v>
      </c>
      <c r="E257" s="301" t="s">
        <v>10633</v>
      </c>
      <c r="F257" s="297"/>
      <c r="G257" s="297"/>
      <c r="H257" s="297"/>
      <c r="I257" s="298"/>
      <c r="J257" s="302"/>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c r="AL257" s="297"/>
      <c r="AM257" s="297"/>
      <c r="AN257" s="297"/>
      <c r="AO257" s="297"/>
      <c r="AP257" s="297"/>
      <c r="AQ257" s="297"/>
    </row>
    <row r="258" spans="2:43" ht="14.25" x14ac:dyDescent="0.2">
      <c r="B258" s="299" t="s">
        <v>10634</v>
      </c>
      <c r="C258" s="300">
        <v>5501</v>
      </c>
      <c r="D258" s="339">
        <v>0</v>
      </c>
      <c r="E258" s="301" t="s">
        <v>10635</v>
      </c>
      <c r="F258" s="297"/>
      <c r="G258" s="297"/>
      <c r="H258" s="297"/>
      <c r="I258" s="298"/>
      <c r="J258" s="302"/>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F258" s="297"/>
      <c r="AG258" s="297"/>
      <c r="AH258" s="297"/>
      <c r="AI258" s="297"/>
      <c r="AJ258" s="297"/>
      <c r="AK258" s="297"/>
      <c r="AL258" s="297"/>
      <c r="AM258" s="297"/>
      <c r="AN258" s="297"/>
      <c r="AO258" s="297"/>
      <c r="AP258" s="297"/>
      <c r="AQ258" s="297"/>
    </row>
    <row r="259" spans="2:43" ht="14.25" x14ac:dyDescent="0.2">
      <c r="B259" s="299" t="s">
        <v>10636</v>
      </c>
      <c r="C259" s="300">
        <v>5687</v>
      </c>
      <c r="D259" s="339">
        <v>0</v>
      </c>
      <c r="E259" s="301" t="s">
        <v>10637</v>
      </c>
      <c r="F259" s="297"/>
      <c r="G259" s="297"/>
      <c r="H259" s="297"/>
      <c r="I259" s="298"/>
      <c r="J259" s="302"/>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row>
    <row r="260" spans="2:43" ht="14.25" x14ac:dyDescent="0.2">
      <c r="B260" s="299" t="s">
        <v>10638</v>
      </c>
      <c r="C260" s="300">
        <v>6932</v>
      </c>
      <c r="D260" s="339">
        <v>0</v>
      </c>
      <c r="E260" s="301" t="s">
        <v>10639</v>
      </c>
      <c r="F260" s="297"/>
      <c r="G260" s="297"/>
      <c r="H260" s="297"/>
      <c r="I260" s="298"/>
      <c r="J260" s="302"/>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row>
    <row r="261" spans="2:43" ht="14.25" x14ac:dyDescent="0.2">
      <c r="B261" s="299" t="s">
        <v>10640</v>
      </c>
      <c r="C261" s="300">
        <v>10404</v>
      </c>
      <c r="D261" s="339">
        <v>0</v>
      </c>
      <c r="E261" s="301" t="s">
        <v>10641</v>
      </c>
      <c r="F261" s="297"/>
      <c r="G261" s="297"/>
      <c r="H261" s="297"/>
      <c r="I261" s="298"/>
      <c r="J261" s="302"/>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row>
    <row r="262" spans="2:43" ht="14.25" x14ac:dyDescent="0.2">
      <c r="B262" s="299" t="s">
        <v>10642</v>
      </c>
      <c r="C262" s="300">
        <v>10580</v>
      </c>
      <c r="D262" s="339">
        <v>0</v>
      </c>
      <c r="E262" s="301" t="s">
        <v>10643</v>
      </c>
      <c r="F262" s="297"/>
      <c r="G262" s="297"/>
      <c r="H262" s="297"/>
      <c r="I262" s="298"/>
      <c r="J262" s="302"/>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297"/>
      <c r="AO262" s="297"/>
      <c r="AP262" s="297"/>
      <c r="AQ262" s="297"/>
    </row>
    <row r="263" spans="2:43" ht="14.25" x14ac:dyDescent="0.2">
      <c r="B263" s="299" t="s">
        <v>10644</v>
      </c>
      <c r="C263" s="300">
        <v>11185</v>
      </c>
      <c r="D263" s="339">
        <v>0</v>
      </c>
      <c r="E263" s="301" t="s">
        <v>10645</v>
      </c>
      <c r="F263" s="297"/>
      <c r="G263" s="297"/>
      <c r="H263" s="297"/>
      <c r="I263" s="298"/>
      <c r="J263" s="302"/>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c r="AJ263" s="297"/>
      <c r="AK263" s="297"/>
      <c r="AL263" s="297"/>
      <c r="AM263" s="297"/>
      <c r="AN263" s="297"/>
      <c r="AO263" s="297"/>
      <c r="AP263" s="297"/>
      <c r="AQ263" s="297"/>
    </row>
    <row r="264" spans="2:43" ht="14.25" x14ac:dyDescent="0.2">
      <c r="B264" s="299" t="s">
        <v>10646</v>
      </c>
      <c r="C264" s="300">
        <v>5374</v>
      </c>
      <c r="D264" s="339">
        <v>0</v>
      </c>
      <c r="E264" s="301" t="s">
        <v>10647</v>
      </c>
      <c r="F264" s="297"/>
      <c r="G264" s="297"/>
      <c r="H264" s="297"/>
      <c r="I264" s="298"/>
      <c r="J264" s="302"/>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c r="AJ264" s="297"/>
      <c r="AK264" s="297"/>
      <c r="AL264" s="297"/>
      <c r="AM264" s="297"/>
      <c r="AN264" s="297"/>
      <c r="AO264" s="297"/>
      <c r="AP264" s="297"/>
      <c r="AQ264" s="297"/>
    </row>
    <row r="265" spans="2:43" ht="14.25" x14ac:dyDescent="0.2">
      <c r="B265" s="299" t="s">
        <v>10648</v>
      </c>
      <c r="C265" s="300">
        <v>5452</v>
      </c>
      <c r="D265" s="339">
        <v>0</v>
      </c>
      <c r="E265" s="301" t="s">
        <v>10649</v>
      </c>
      <c r="F265" s="297"/>
      <c r="G265" s="297"/>
      <c r="H265" s="297"/>
      <c r="I265" s="298"/>
      <c r="J265" s="302"/>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c r="AJ265" s="297"/>
      <c r="AK265" s="297"/>
      <c r="AL265" s="297"/>
      <c r="AM265" s="297"/>
      <c r="AN265" s="297"/>
      <c r="AO265" s="297"/>
      <c r="AP265" s="297"/>
      <c r="AQ265" s="297"/>
    </row>
    <row r="266" spans="2:43" ht="14.25" x14ac:dyDescent="0.2">
      <c r="B266" s="299" t="s">
        <v>10650</v>
      </c>
      <c r="C266" s="300">
        <v>5452</v>
      </c>
      <c r="D266" s="339">
        <v>0</v>
      </c>
      <c r="E266" s="301" t="s">
        <v>10651</v>
      </c>
      <c r="F266" s="297"/>
      <c r="G266" s="297"/>
      <c r="H266" s="297"/>
      <c r="I266" s="298"/>
      <c r="J266" s="302"/>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c r="AJ266" s="297"/>
      <c r="AK266" s="297"/>
      <c r="AL266" s="297"/>
      <c r="AM266" s="297"/>
      <c r="AN266" s="297"/>
      <c r="AO266" s="297"/>
      <c r="AP266" s="297"/>
      <c r="AQ266" s="297"/>
    </row>
    <row r="267" spans="2:43" ht="14.25" x14ac:dyDescent="0.2">
      <c r="B267" s="299" t="s">
        <v>10652</v>
      </c>
      <c r="C267" s="300">
        <v>5452</v>
      </c>
      <c r="D267" s="339">
        <v>0</v>
      </c>
      <c r="E267" s="301" t="s">
        <v>10651</v>
      </c>
      <c r="F267" s="297"/>
      <c r="G267" s="297"/>
      <c r="H267" s="297"/>
      <c r="I267" s="298"/>
      <c r="J267" s="302"/>
      <c r="K267" s="297"/>
      <c r="L267" s="297"/>
      <c r="M267" s="297"/>
      <c r="N267" s="297"/>
      <c r="O267" s="297"/>
      <c r="P267" s="297"/>
      <c r="Q267" s="297"/>
      <c r="R267" s="297"/>
      <c r="S267" s="297"/>
      <c r="T267" s="297"/>
      <c r="U267" s="297"/>
      <c r="V267" s="297"/>
      <c r="W267" s="297"/>
      <c r="X267" s="297"/>
      <c r="Y267" s="297"/>
      <c r="Z267" s="297"/>
      <c r="AA267" s="297"/>
      <c r="AB267" s="297"/>
      <c r="AC267" s="297"/>
      <c r="AD267" s="297"/>
      <c r="AE267" s="297"/>
      <c r="AF267" s="297"/>
      <c r="AG267" s="297"/>
      <c r="AH267" s="297"/>
      <c r="AI267" s="297"/>
      <c r="AJ267" s="297"/>
      <c r="AK267" s="297"/>
      <c r="AL267" s="297"/>
      <c r="AM267" s="297"/>
      <c r="AN267" s="297"/>
      <c r="AO267" s="297"/>
      <c r="AP267" s="297"/>
      <c r="AQ267" s="297"/>
    </row>
    <row r="268" spans="2:43" ht="14.25" x14ac:dyDescent="0.2">
      <c r="B268" s="299" t="s">
        <v>10653</v>
      </c>
      <c r="C268" s="300">
        <v>5687</v>
      </c>
      <c r="D268" s="339">
        <v>0</v>
      </c>
      <c r="E268" s="301" t="s">
        <v>10637</v>
      </c>
      <c r="F268" s="297"/>
      <c r="G268" s="297"/>
      <c r="H268" s="297"/>
      <c r="I268" s="298"/>
      <c r="J268" s="302"/>
      <c r="K268" s="297"/>
      <c r="L268" s="297"/>
      <c r="M268" s="297"/>
      <c r="N268" s="297"/>
      <c r="O268" s="297"/>
      <c r="P268" s="297"/>
      <c r="Q268" s="297"/>
      <c r="R268" s="297"/>
      <c r="S268" s="297"/>
      <c r="T268" s="297"/>
      <c r="U268" s="297"/>
      <c r="V268" s="297"/>
      <c r="W268" s="297"/>
      <c r="X268" s="297"/>
      <c r="Y268" s="297"/>
      <c r="Z268" s="297"/>
      <c r="AA268" s="297"/>
      <c r="AB268" s="297"/>
      <c r="AC268" s="297"/>
      <c r="AD268" s="297"/>
      <c r="AE268" s="297"/>
      <c r="AF268" s="297"/>
      <c r="AG268" s="297"/>
      <c r="AH268" s="297"/>
      <c r="AI268" s="297"/>
      <c r="AJ268" s="297"/>
      <c r="AK268" s="297"/>
      <c r="AL268" s="297"/>
      <c r="AM268" s="297"/>
      <c r="AN268" s="297"/>
      <c r="AO268" s="297"/>
      <c r="AP268" s="297"/>
      <c r="AQ268" s="297"/>
    </row>
    <row r="269" spans="2:43" ht="14.25" x14ac:dyDescent="0.2">
      <c r="B269" s="299" t="s">
        <v>10654</v>
      </c>
      <c r="C269" s="300">
        <v>10876</v>
      </c>
      <c r="D269" s="339">
        <v>0</v>
      </c>
      <c r="E269" s="301" t="s">
        <v>10426</v>
      </c>
      <c r="F269" s="297"/>
      <c r="G269" s="297"/>
      <c r="H269" s="297"/>
      <c r="I269" s="298"/>
      <c r="J269" s="302"/>
      <c r="K269" s="297"/>
      <c r="L269" s="297"/>
      <c r="M269" s="297"/>
      <c r="N269" s="297"/>
      <c r="O269" s="297"/>
      <c r="P269" s="297"/>
      <c r="Q269" s="297"/>
      <c r="R269" s="297"/>
      <c r="S269" s="297"/>
      <c r="T269" s="297"/>
      <c r="U269" s="297"/>
      <c r="V269" s="297"/>
      <c r="W269" s="297"/>
      <c r="X269" s="297"/>
      <c r="Y269" s="297"/>
      <c r="Z269" s="297"/>
      <c r="AA269" s="297"/>
      <c r="AB269" s="297"/>
      <c r="AC269" s="297"/>
      <c r="AD269" s="297"/>
      <c r="AE269" s="297"/>
      <c r="AF269" s="297"/>
      <c r="AG269" s="297"/>
      <c r="AH269" s="297"/>
      <c r="AI269" s="297"/>
      <c r="AJ269" s="297"/>
      <c r="AK269" s="297"/>
      <c r="AL269" s="297"/>
      <c r="AM269" s="297"/>
      <c r="AN269" s="297"/>
      <c r="AO269" s="297"/>
      <c r="AP269" s="297"/>
      <c r="AQ269" s="297"/>
    </row>
    <row r="270" spans="2:43" ht="14.25" x14ac:dyDescent="0.2">
      <c r="B270" s="299" t="s">
        <v>10655</v>
      </c>
      <c r="C270" s="300">
        <v>11134</v>
      </c>
      <c r="D270" s="339">
        <v>0</v>
      </c>
      <c r="E270" s="301" t="s">
        <v>10635</v>
      </c>
      <c r="F270" s="297"/>
      <c r="G270" s="297"/>
      <c r="H270" s="297"/>
      <c r="I270" s="298"/>
      <c r="J270" s="302"/>
      <c r="K270" s="297"/>
      <c r="L270" s="297"/>
      <c r="M270" s="297"/>
      <c r="N270" s="297"/>
      <c r="O270" s="297"/>
      <c r="P270" s="297"/>
      <c r="Q270" s="297"/>
      <c r="R270" s="297"/>
      <c r="S270" s="297"/>
      <c r="T270" s="297"/>
      <c r="U270" s="297"/>
      <c r="V270" s="297"/>
      <c r="W270" s="297"/>
      <c r="X270" s="297"/>
      <c r="Y270" s="297"/>
      <c r="Z270" s="297"/>
      <c r="AA270" s="297"/>
      <c r="AB270" s="297"/>
      <c r="AC270" s="297"/>
      <c r="AD270" s="297"/>
      <c r="AE270" s="297"/>
      <c r="AF270" s="297"/>
      <c r="AG270" s="297"/>
      <c r="AH270" s="297"/>
      <c r="AI270" s="297"/>
      <c r="AJ270" s="297"/>
      <c r="AK270" s="297"/>
      <c r="AL270" s="297"/>
      <c r="AM270" s="297"/>
      <c r="AN270" s="297"/>
      <c r="AO270" s="297"/>
      <c r="AP270" s="297"/>
      <c r="AQ270" s="297"/>
    </row>
    <row r="271" spans="2:43" ht="14.25" x14ac:dyDescent="0.2">
      <c r="B271" s="299" t="s">
        <v>10656</v>
      </c>
      <c r="C271" s="300">
        <v>5452</v>
      </c>
      <c r="D271" s="339">
        <v>0</v>
      </c>
      <c r="E271" s="301" t="s">
        <v>10657</v>
      </c>
      <c r="F271" s="297"/>
      <c r="G271" s="297"/>
      <c r="H271" s="297"/>
      <c r="I271" s="298"/>
      <c r="J271" s="302"/>
      <c r="K271" s="297"/>
      <c r="L271" s="297"/>
      <c r="M271" s="297"/>
      <c r="N271" s="297"/>
      <c r="O271" s="297"/>
      <c r="P271" s="297"/>
      <c r="Q271" s="297"/>
      <c r="R271" s="297"/>
      <c r="S271" s="297"/>
      <c r="T271" s="297"/>
      <c r="U271" s="297"/>
      <c r="V271" s="297"/>
      <c r="W271" s="297"/>
      <c r="X271" s="297"/>
      <c r="Y271" s="297"/>
      <c r="Z271" s="297"/>
      <c r="AA271" s="297"/>
      <c r="AB271" s="297"/>
      <c r="AC271" s="297"/>
      <c r="AD271" s="297"/>
      <c r="AE271" s="297"/>
      <c r="AF271" s="297"/>
      <c r="AG271" s="297"/>
      <c r="AH271" s="297"/>
      <c r="AI271" s="297"/>
      <c r="AJ271" s="297"/>
      <c r="AK271" s="297"/>
      <c r="AL271" s="297"/>
      <c r="AM271" s="297"/>
      <c r="AN271" s="297"/>
      <c r="AO271" s="297"/>
      <c r="AP271" s="297"/>
      <c r="AQ271" s="297"/>
    </row>
    <row r="272" spans="2:43" ht="14.25" x14ac:dyDescent="0.2">
      <c r="B272" s="299" t="s">
        <v>10658</v>
      </c>
      <c r="C272" s="300">
        <v>5620</v>
      </c>
      <c r="D272" s="339">
        <v>0</v>
      </c>
      <c r="E272" s="301" t="s">
        <v>10484</v>
      </c>
      <c r="F272" s="297"/>
      <c r="G272" s="297"/>
      <c r="H272" s="297"/>
      <c r="I272" s="298"/>
      <c r="J272" s="302"/>
      <c r="K272" s="297"/>
      <c r="L272" s="297"/>
      <c r="M272" s="297"/>
      <c r="N272" s="297"/>
      <c r="O272" s="297"/>
      <c r="P272" s="297"/>
      <c r="Q272" s="297"/>
      <c r="R272" s="297"/>
      <c r="S272" s="297"/>
      <c r="T272" s="297"/>
      <c r="U272" s="297"/>
      <c r="V272" s="297"/>
      <c r="W272" s="297"/>
      <c r="X272" s="297"/>
      <c r="Y272" s="297"/>
      <c r="Z272" s="297"/>
      <c r="AA272" s="297"/>
      <c r="AB272" s="297"/>
      <c r="AC272" s="297"/>
      <c r="AD272" s="297"/>
      <c r="AE272" s="297"/>
      <c r="AF272" s="297"/>
      <c r="AG272" s="297"/>
      <c r="AH272" s="297"/>
      <c r="AI272" s="297"/>
      <c r="AJ272" s="297"/>
      <c r="AK272" s="297"/>
      <c r="AL272" s="297"/>
      <c r="AM272" s="297"/>
      <c r="AN272" s="297"/>
      <c r="AO272" s="297"/>
      <c r="AP272" s="297"/>
      <c r="AQ272" s="297"/>
    </row>
    <row r="273" spans="2:43" ht="14.25" x14ac:dyDescent="0.2">
      <c r="B273" s="299" t="s">
        <v>10659</v>
      </c>
      <c r="C273" s="300">
        <v>10852</v>
      </c>
      <c r="D273" s="339">
        <v>0</v>
      </c>
      <c r="E273" s="301" t="s">
        <v>10660</v>
      </c>
      <c r="F273" s="297"/>
      <c r="G273" s="297"/>
      <c r="H273" s="297"/>
      <c r="I273" s="298"/>
      <c r="J273" s="302"/>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c r="AN273" s="297"/>
      <c r="AO273" s="297"/>
      <c r="AP273" s="297"/>
      <c r="AQ273" s="297"/>
    </row>
    <row r="274" spans="2:43" ht="14.25" x14ac:dyDescent="0.2">
      <c r="B274" s="299" t="s">
        <v>10661</v>
      </c>
      <c r="C274" s="300">
        <v>11244</v>
      </c>
      <c r="D274" s="339">
        <v>0</v>
      </c>
      <c r="E274" s="301" t="s">
        <v>10662</v>
      </c>
      <c r="F274" s="297"/>
      <c r="G274" s="297"/>
      <c r="H274" s="297"/>
      <c r="I274" s="298"/>
      <c r="J274" s="302"/>
      <c r="K274" s="297"/>
      <c r="L274" s="297"/>
      <c r="M274" s="297"/>
      <c r="N274" s="297"/>
      <c r="O274" s="297"/>
      <c r="P274" s="297"/>
      <c r="Q274" s="297"/>
      <c r="R274" s="297"/>
      <c r="S274" s="297"/>
      <c r="T274" s="297"/>
      <c r="U274" s="297"/>
      <c r="V274" s="297"/>
      <c r="W274" s="297"/>
      <c r="X274" s="297"/>
      <c r="Y274" s="297"/>
      <c r="Z274" s="297"/>
      <c r="AA274" s="297"/>
      <c r="AB274" s="297"/>
      <c r="AC274" s="297"/>
      <c r="AD274" s="297"/>
      <c r="AE274" s="297"/>
      <c r="AF274" s="297"/>
      <c r="AG274" s="297"/>
      <c r="AH274" s="297"/>
      <c r="AI274" s="297"/>
      <c r="AJ274" s="297"/>
      <c r="AK274" s="297"/>
      <c r="AL274" s="297"/>
      <c r="AM274" s="297"/>
      <c r="AN274" s="297"/>
      <c r="AO274" s="297"/>
      <c r="AP274" s="297"/>
      <c r="AQ274" s="297"/>
    </row>
    <row r="275" spans="2:43" ht="14.25" x14ac:dyDescent="0.2">
      <c r="B275" s="299" t="s">
        <v>10663</v>
      </c>
      <c r="C275" s="300">
        <v>11336</v>
      </c>
      <c r="D275" s="339">
        <v>0</v>
      </c>
      <c r="E275" s="301" t="s">
        <v>10664</v>
      </c>
      <c r="F275" s="297"/>
      <c r="G275" s="297"/>
      <c r="H275" s="297"/>
      <c r="I275" s="298"/>
      <c r="J275" s="302"/>
      <c r="K275" s="297"/>
      <c r="L275" s="297"/>
      <c r="M275" s="297"/>
      <c r="N275" s="297"/>
      <c r="O275" s="297"/>
      <c r="P275" s="297"/>
      <c r="Q275" s="297"/>
      <c r="R275" s="297"/>
      <c r="S275" s="297"/>
      <c r="T275" s="297"/>
      <c r="U275" s="297"/>
      <c r="V275" s="297"/>
      <c r="W275" s="297"/>
      <c r="X275" s="297"/>
      <c r="Y275" s="297"/>
      <c r="Z275" s="297"/>
      <c r="AA275" s="297"/>
      <c r="AB275" s="297"/>
      <c r="AC275" s="297"/>
      <c r="AD275" s="297"/>
      <c r="AE275" s="297"/>
      <c r="AF275" s="297"/>
      <c r="AG275" s="297"/>
      <c r="AH275" s="297"/>
      <c r="AI275" s="297"/>
      <c r="AJ275" s="297"/>
      <c r="AK275" s="297"/>
      <c r="AL275" s="297"/>
      <c r="AM275" s="297"/>
      <c r="AN275" s="297"/>
      <c r="AO275" s="297"/>
      <c r="AP275" s="297"/>
      <c r="AQ275" s="297"/>
    </row>
    <row r="276" spans="2:43" ht="14.25" x14ac:dyDescent="0.2">
      <c r="B276" s="299" t="s">
        <v>10665</v>
      </c>
      <c r="C276" s="300">
        <v>5520</v>
      </c>
      <c r="D276" s="339">
        <v>0</v>
      </c>
      <c r="E276" s="301" t="s">
        <v>10666</v>
      </c>
      <c r="F276" s="297"/>
      <c r="G276" s="297"/>
      <c r="H276" s="297"/>
      <c r="I276" s="298"/>
      <c r="J276" s="302"/>
      <c r="K276" s="297"/>
      <c r="L276" s="297"/>
      <c r="M276" s="297"/>
      <c r="N276" s="297"/>
      <c r="O276" s="297"/>
      <c r="P276" s="297"/>
      <c r="Q276" s="297"/>
      <c r="R276" s="297"/>
      <c r="S276" s="297"/>
      <c r="T276" s="297"/>
      <c r="U276" s="297"/>
      <c r="V276" s="297"/>
      <c r="W276" s="297"/>
      <c r="X276" s="297"/>
      <c r="Y276" s="297"/>
      <c r="Z276" s="297"/>
      <c r="AA276" s="297"/>
      <c r="AB276" s="297"/>
      <c r="AC276" s="297"/>
      <c r="AD276" s="297"/>
      <c r="AE276" s="297"/>
      <c r="AF276" s="297"/>
      <c r="AG276" s="297"/>
      <c r="AH276" s="297"/>
      <c r="AI276" s="297"/>
      <c r="AJ276" s="297"/>
      <c r="AK276" s="297"/>
      <c r="AL276" s="297"/>
      <c r="AM276" s="297"/>
      <c r="AN276" s="297"/>
      <c r="AO276" s="297"/>
      <c r="AP276" s="297"/>
      <c r="AQ276" s="297"/>
    </row>
    <row r="277" spans="2:43" ht="14.25" x14ac:dyDescent="0.2">
      <c r="B277" s="299" t="s">
        <v>10667</v>
      </c>
      <c r="C277" s="300">
        <v>5542</v>
      </c>
      <c r="D277" s="339">
        <v>0</v>
      </c>
      <c r="E277" s="301" t="s">
        <v>10668</v>
      </c>
      <c r="F277" s="297"/>
      <c r="G277" s="297"/>
      <c r="H277" s="297"/>
      <c r="I277" s="298"/>
      <c r="J277" s="302"/>
      <c r="K277" s="297"/>
      <c r="L277" s="297"/>
      <c r="M277" s="297"/>
      <c r="N277" s="297"/>
      <c r="O277" s="297"/>
      <c r="P277" s="297"/>
      <c r="Q277" s="297"/>
      <c r="R277" s="297"/>
      <c r="S277" s="297"/>
      <c r="T277" s="297"/>
      <c r="U277" s="297"/>
      <c r="V277" s="297"/>
      <c r="W277" s="297"/>
      <c r="X277" s="297"/>
      <c r="Y277" s="297"/>
      <c r="Z277" s="297"/>
      <c r="AA277" s="297"/>
      <c r="AB277" s="297"/>
      <c r="AC277" s="297"/>
      <c r="AD277" s="297"/>
      <c r="AE277" s="297"/>
      <c r="AF277" s="297"/>
      <c r="AG277" s="297"/>
      <c r="AH277" s="297"/>
      <c r="AI277" s="297"/>
      <c r="AJ277" s="297"/>
      <c r="AK277" s="297"/>
      <c r="AL277" s="297"/>
      <c r="AM277" s="297"/>
      <c r="AN277" s="297"/>
      <c r="AO277" s="297"/>
      <c r="AP277" s="297"/>
      <c r="AQ277" s="297"/>
    </row>
    <row r="278" spans="2:43" ht="14.25" x14ac:dyDescent="0.2">
      <c r="B278" s="299" t="s">
        <v>10669</v>
      </c>
      <c r="C278" s="300">
        <v>5736</v>
      </c>
      <c r="D278" s="339">
        <v>0</v>
      </c>
      <c r="E278" s="301" t="s">
        <v>10204</v>
      </c>
      <c r="F278" s="297"/>
      <c r="G278" s="297"/>
      <c r="H278" s="297"/>
      <c r="I278" s="298"/>
      <c r="J278" s="302"/>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297"/>
      <c r="AO278" s="297"/>
      <c r="AP278" s="297"/>
      <c r="AQ278" s="297"/>
    </row>
    <row r="279" spans="2:43" ht="14.25" x14ac:dyDescent="0.2">
      <c r="B279" s="299" t="s">
        <v>10670</v>
      </c>
      <c r="C279" s="300">
        <v>33996</v>
      </c>
      <c r="D279" s="339">
        <v>0</v>
      </c>
      <c r="E279" s="301" t="s">
        <v>10671</v>
      </c>
      <c r="F279" s="297"/>
      <c r="G279" s="297"/>
      <c r="H279" s="297"/>
      <c r="I279" s="298"/>
      <c r="J279" s="302"/>
      <c r="K279" s="297"/>
      <c r="L279" s="297"/>
      <c r="M279" s="297"/>
      <c r="N279" s="297"/>
      <c r="O279" s="297"/>
      <c r="P279" s="297"/>
      <c r="Q279" s="297"/>
      <c r="R279" s="297"/>
      <c r="S279" s="297"/>
      <c r="T279" s="297"/>
      <c r="U279" s="297"/>
      <c r="V279" s="297"/>
      <c r="W279" s="297"/>
      <c r="X279" s="297"/>
      <c r="Y279" s="297"/>
      <c r="Z279" s="297"/>
      <c r="AA279" s="297"/>
      <c r="AB279" s="297"/>
      <c r="AC279" s="297"/>
      <c r="AD279" s="297"/>
      <c r="AE279" s="297"/>
      <c r="AF279" s="297"/>
      <c r="AG279" s="297"/>
      <c r="AH279" s="297"/>
      <c r="AI279" s="297"/>
      <c r="AJ279" s="297"/>
      <c r="AK279" s="297"/>
      <c r="AL279" s="297"/>
      <c r="AM279" s="297"/>
      <c r="AN279" s="297"/>
      <c r="AO279" s="297"/>
      <c r="AP279" s="297"/>
      <c r="AQ279" s="297"/>
    </row>
    <row r="280" spans="2:43" ht="14.25" x14ac:dyDescent="0.2">
      <c r="B280" s="299" t="s">
        <v>10672</v>
      </c>
      <c r="C280" s="300">
        <v>5410</v>
      </c>
      <c r="D280" s="339">
        <v>0</v>
      </c>
      <c r="E280" s="301" t="s">
        <v>10673</v>
      </c>
      <c r="F280" s="297"/>
      <c r="G280" s="297"/>
      <c r="H280" s="297"/>
      <c r="I280" s="298"/>
      <c r="J280" s="302"/>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7"/>
      <c r="AN280" s="297"/>
      <c r="AO280" s="297"/>
      <c r="AP280" s="297"/>
      <c r="AQ280" s="297"/>
    </row>
    <row r="281" spans="2:43" ht="14.25" x14ac:dyDescent="0.2">
      <c r="B281" s="299" t="s">
        <v>10674</v>
      </c>
      <c r="C281" s="300">
        <v>5452</v>
      </c>
      <c r="D281" s="339">
        <v>0</v>
      </c>
      <c r="E281" s="301" t="s">
        <v>10649</v>
      </c>
      <c r="F281" s="297"/>
      <c r="G281" s="297"/>
      <c r="H281" s="297"/>
      <c r="I281" s="298"/>
      <c r="J281" s="302"/>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297"/>
      <c r="AO281" s="297"/>
      <c r="AP281" s="297"/>
      <c r="AQ281" s="297"/>
    </row>
    <row r="282" spans="2:43" ht="14.25" x14ac:dyDescent="0.2">
      <c r="B282" s="299" t="s">
        <v>10675</v>
      </c>
      <c r="C282" s="300">
        <v>5452</v>
      </c>
      <c r="D282" s="339">
        <v>0</v>
      </c>
      <c r="E282" s="301" t="s">
        <v>10676</v>
      </c>
      <c r="F282" s="297"/>
      <c r="G282" s="297"/>
      <c r="H282" s="297"/>
      <c r="I282" s="298"/>
      <c r="J282" s="302"/>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c r="AL282" s="297"/>
      <c r="AM282" s="297"/>
      <c r="AN282" s="297"/>
      <c r="AO282" s="297"/>
      <c r="AP282" s="297"/>
      <c r="AQ282" s="297"/>
    </row>
    <row r="283" spans="2:43" ht="14.25" x14ac:dyDescent="0.2">
      <c r="B283" s="299" t="s">
        <v>10677</v>
      </c>
      <c r="C283" s="300">
        <v>5452</v>
      </c>
      <c r="D283" s="339">
        <v>0</v>
      </c>
      <c r="E283" s="301" t="s">
        <v>10676</v>
      </c>
      <c r="F283" s="297"/>
      <c r="G283" s="297"/>
      <c r="H283" s="297"/>
      <c r="I283" s="298"/>
      <c r="J283" s="302"/>
      <c r="K283" s="297"/>
      <c r="L283" s="297"/>
      <c r="M283" s="297"/>
      <c r="N283" s="297"/>
      <c r="O283" s="297"/>
      <c r="P283" s="297"/>
      <c r="Q283" s="297"/>
      <c r="R283" s="297"/>
      <c r="S283" s="297"/>
      <c r="T283" s="297"/>
      <c r="U283" s="297"/>
      <c r="V283" s="297"/>
      <c r="W283" s="297"/>
      <c r="X283" s="297"/>
      <c r="Y283" s="297"/>
      <c r="Z283" s="297"/>
      <c r="AA283" s="297"/>
      <c r="AB283" s="297"/>
      <c r="AC283" s="297"/>
      <c r="AD283" s="297"/>
      <c r="AE283" s="297"/>
      <c r="AF283" s="297"/>
      <c r="AG283" s="297"/>
      <c r="AH283" s="297"/>
      <c r="AI283" s="297"/>
      <c r="AJ283" s="297"/>
      <c r="AK283" s="297"/>
      <c r="AL283" s="297"/>
      <c r="AM283" s="297"/>
      <c r="AN283" s="297"/>
      <c r="AO283" s="297"/>
      <c r="AP283" s="297"/>
      <c r="AQ283" s="297"/>
    </row>
    <row r="284" spans="2:43" ht="14.25" x14ac:dyDescent="0.2">
      <c r="B284" s="299" t="s">
        <v>10678</v>
      </c>
      <c r="C284" s="300">
        <v>5502</v>
      </c>
      <c r="D284" s="339">
        <v>0</v>
      </c>
      <c r="E284" s="301" t="s">
        <v>10364</v>
      </c>
      <c r="F284" s="297"/>
      <c r="G284" s="297"/>
      <c r="H284" s="297"/>
      <c r="I284" s="298"/>
      <c r="J284" s="302"/>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297"/>
      <c r="AO284" s="297"/>
      <c r="AP284" s="297"/>
      <c r="AQ284" s="297"/>
    </row>
    <row r="285" spans="2:43" ht="14.25" x14ac:dyDescent="0.2">
      <c r="B285" s="299" t="s">
        <v>10679</v>
      </c>
      <c r="C285" s="300">
        <v>5666</v>
      </c>
      <c r="D285" s="339">
        <v>0</v>
      </c>
      <c r="E285" s="301" t="s">
        <v>10367</v>
      </c>
      <c r="F285" s="297"/>
      <c r="G285" s="297"/>
      <c r="H285" s="297"/>
      <c r="I285" s="298"/>
      <c r="J285" s="302"/>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297"/>
      <c r="AO285" s="297"/>
      <c r="AP285" s="297"/>
      <c r="AQ285" s="297"/>
    </row>
    <row r="286" spans="2:43" ht="14.25" x14ac:dyDescent="0.2">
      <c r="B286" s="299" t="s">
        <v>10680</v>
      </c>
      <c r="C286" s="300">
        <v>5502</v>
      </c>
      <c r="D286" s="339">
        <v>0</v>
      </c>
      <c r="E286" s="301" t="s">
        <v>10492</v>
      </c>
      <c r="F286" s="297"/>
      <c r="G286" s="297"/>
      <c r="H286" s="297"/>
      <c r="I286" s="298"/>
      <c r="J286" s="302"/>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297"/>
      <c r="AO286" s="297"/>
      <c r="AP286" s="297"/>
      <c r="AQ286" s="297"/>
    </row>
    <row r="287" spans="2:43" ht="14.25" x14ac:dyDescent="0.2">
      <c r="B287" s="299" t="s">
        <v>10681</v>
      </c>
      <c r="C287" s="300">
        <v>5452</v>
      </c>
      <c r="D287" s="339">
        <v>0</v>
      </c>
      <c r="E287" s="301" t="s">
        <v>10657</v>
      </c>
      <c r="F287" s="297"/>
      <c r="G287" s="297"/>
      <c r="H287" s="297"/>
      <c r="I287" s="298"/>
      <c r="J287" s="302"/>
      <c r="K287" s="297"/>
      <c r="L287" s="297"/>
      <c r="M287" s="297"/>
      <c r="N287" s="297"/>
      <c r="O287" s="297"/>
      <c r="P287" s="297"/>
      <c r="Q287" s="297"/>
      <c r="R287" s="297"/>
      <c r="S287" s="297"/>
      <c r="T287" s="297"/>
      <c r="U287" s="297"/>
      <c r="V287" s="297"/>
      <c r="W287" s="297"/>
      <c r="X287" s="297"/>
      <c r="Y287" s="297"/>
      <c r="Z287" s="297"/>
      <c r="AA287" s="297"/>
      <c r="AB287" s="297"/>
      <c r="AC287" s="297"/>
      <c r="AD287" s="297"/>
      <c r="AE287" s="297"/>
      <c r="AF287" s="297"/>
      <c r="AG287" s="297"/>
      <c r="AH287" s="297"/>
      <c r="AI287" s="297"/>
      <c r="AJ287" s="297"/>
      <c r="AK287" s="297"/>
      <c r="AL287" s="297"/>
      <c r="AM287" s="297"/>
      <c r="AN287" s="297"/>
      <c r="AO287" s="297"/>
      <c r="AP287" s="297"/>
      <c r="AQ287" s="297"/>
    </row>
    <row r="288" spans="2:43" ht="14.25" x14ac:dyDescent="0.2">
      <c r="B288" s="299" t="s">
        <v>10682</v>
      </c>
      <c r="C288" s="300">
        <v>5486</v>
      </c>
      <c r="D288" s="339">
        <v>0</v>
      </c>
      <c r="E288" s="301" t="s">
        <v>10683</v>
      </c>
      <c r="F288" s="297"/>
      <c r="G288" s="297"/>
      <c r="H288" s="297"/>
      <c r="I288" s="298"/>
      <c r="J288" s="302"/>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F288" s="297"/>
      <c r="AG288" s="297"/>
      <c r="AH288" s="297"/>
      <c r="AI288" s="297"/>
      <c r="AJ288" s="297"/>
      <c r="AK288" s="297"/>
      <c r="AL288" s="297"/>
      <c r="AM288" s="297"/>
      <c r="AN288" s="297"/>
      <c r="AO288" s="297"/>
      <c r="AP288" s="297"/>
      <c r="AQ288" s="297"/>
    </row>
    <row r="289" spans="2:852" ht="14.25" x14ac:dyDescent="0.2">
      <c r="B289" s="299" t="s">
        <v>10684</v>
      </c>
      <c r="C289" s="300">
        <v>5518</v>
      </c>
      <c r="D289" s="339">
        <v>0</v>
      </c>
      <c r="E289" s="301" t="s">
        <v>10685</v>
      </c>
      <c r="F289" s="297"/>
      <c r="G289" s="297"/>
      <c r="H289" s="297"/>
      <c r="I289" s="298"/>
      <c r="J289" s="302"/>
      <c r="K289" s="297"/>
      <c r="L289" s="297"/>
      <c r="M289" s="297"/>
      <c r="N289" s="297"/>
      <c r="O289" s="297"/>
      <c r="P289" s="297"/>
      <c r="Q289" s="297"/>
      <c r="R289" s="297"/>
      <c r="S289" s="297"/>
      <c r="T289" s="297"/>
      <c r="U289" s="297"/>
      <c r="V289" s="297"/>
      <c r="W289" s="297"/>
      <c r="X289" s="297"/>
      <c r="Y289" s="297"/>
      <c r="Z289" s="297"/>
      <c r="AA289" s="297"/>
      <c r="AB289" s="297"/>
      <c r="AC289" s="297"/>
      <c r="AD289" s="297"/>
      <c r="AE289" s="297"/>
      <c r="AF289" s="297"/>
      <c r="AG289" s="297"/>
      <c r="AH289" s="297"/>
      <c r="AI289" s="297"/>
      <c r="AJ289" s="297"/>
      <c r="AK289" s="297"/>
      <c r="AL289" s="297"/>
      <c r="AM289" s="297"/>
      <c r="AN289" s="297"/>
      <c r="AO289" s="297"/>
      <c r="AP289" s="297"/>
      <c r="AQ289" s="297"/>
    </row>
    <row r="290" spans="2:852" ht="14.25" x14ac:dyDescent="0.2">
      <c r="B290" s="299" t="s">
        <v>10686</v>
      </c>
      <c r="C290" s="300">
        <v>5746</v>
      </c>
      <c r="D290" s="339">
        <v>0</v>
      </c>
      <c r="E290" s="301" t="s">
        <v>10687</v>
      </c>
      <c r="F290" s="297"/>
      <c r="G290" s="297"/>
      <c r="H290" s="297"/>
      <c r="I290" s="298"/>
      <c r="J290" s="302"/>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297"/>
      <c r="AO290" s="297"/>
      <c r="AP290" s="297"/>
      <c r="AQ290" s="297"/>
    </row>
    <row r="291" spans="2:852" ht="14.25" x14ac:dyDescent="0.2">
      <c r="B291" s="299" t="s">
        <v>10688</v>
      </c>
      <c r="C291" s="300">
        <v>10865</v>
      </c>
      <c r="D291" s="339">
        <v>0</v>
      </c>
      <c r="E291" s="301" t="s">
        <v>10268</v>
      </c>
      <c r="F291" s="297"/>
      <c r="G291" s="297"/>
      <c r="H291" s="297"/>
      <c r="I291" s="298"/>
      <c r="J291" s="302"/>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c r="AL291" s="297"/>
      <c r="AM291" s="297"/>
      <c r="AN291" s="297"/>
      <c r="AO291" s="297"/>
      <c r="AP291" s="297"/>
      <c r="AQ291" s="297"/>
    </row>
    <row r="292" spans="2:852" ht="14.25" x14ac:dyDescent="0.2">
      <c r="B292" s="299" t="s">
        <v>10689</v>
      </c>
      <c r="C292" s="300">
        <v>7236</v>
      </c>
      <c r="D292" s="339">
        <v>0</v>
      </c>
      <c r="E292" s="301" t="s">
        <v>10690</v>
      </c>
      <c r="F292" s="297"/>
      <c r="G292" s="297"/>
      <c r="H292" s="297"/>
      <c r="I292" s="298"/>
      <c r="J292" s="302"/>
      <c r="K292" s="297"/>
      <c r="L292" s="297"/>
      <c r="M292" s="297"/>
      <c r="N292" s="297"/>
      <c r="O292" s="297"/>
      <c r="P292" s="297"/>
      <c r="Q292" s="297"/>
      <c r="R292" s="297"/>
      <c r="S292" s="297"/>
      <c r="T292" s="297"/>
      <c r="U292" s="297"/>
      <c r="V292" s="297"/>
      <c r="W292" s="297"/>
      <c r="X292" s="297"/>
      <c r="Y292" s="297"/>
      <c r="Z292" s="297"/>
      <c r="AA292" s="297"/>
      <c r="AB292" s="297"/>
      <c r="AC292" s="297"/>
      <c r="AD292" s="297"/>
      <c r="AE292" s="297"/>
      <c r="AF292" s="297"/>
      <c r="AG292" s="297"/>
      <c r="AH292" s="297"/>
      <c r="AI292" s="297"/>
      <c r="AJ292" s="297"/>
      <c r="AK292" s="297"/>
      <c r="AL292" s="297"/>
      <c r="AM292" s="297"/>
      <c r="AN292" s="297"/>
      <c r="AO292" s="297"/>
      <c r="AP292" s="297"/>
      <c r="AQ292" s="297"/>
    </row>
    <row r="293" spans="2:852" ht="14.25" x14ac:dyDescent="0.2">
      <c r="B293" s="299" t="s">
        <v>10691</v>
      </c>
      <c r="C293" s="300">
        <v>10604</v>
      </c>
      <c r="D293" s="339">
        <v>0</v>
      </c>
      <c r="E293" s="301" t="s">
        <v>10692</v>
      </c>
      <c r="F293" s="297"/>
      <c r="G293" s="297"/>
      <c r="H293" s="297"/>
      <c r="I293" s="298"/>
      <c r="J293" s="302"/>
      <c r="K293" s="297"/>
      <c r="L293" s="297"/>
      <c r="M293" s="297"/>
      <c r="N293" s="297"/>
      <c r="O293" s="297"/>
      <c r="P293" s="297"/>
      <c r="Q293" s="297"/>
      <c r="R293" s="297"/>
      <c r="S293" s="297"/>
      <c r="T293" s="297"/>
      <c r="U293" s="297"/>
      <c r="V293" s="297"/>
      <c r="W293" s="297"/>
      <c r="X293" s="297"/>
      <c r="Y293" s="297"/>
      <c r="Z293" s="297"/>
      <c r="AA293" s="297"/>
      <c r="AB293" s="297"/>
      <c r="AC293" s="297"/>
      <c r="AD293" s="297"/>
      <c r="AE293" s="297"/>
      <c r="AF293" s="297"/>
      <c r="AG293" s="297"/>
      <c r="AH293" s="297"/>
      <c r="AI293" s="297"/>
      <c r="AJ293" s="297"/>
      <c r="AK293" s="297"/>
      <c r="AL293" s="297"/>
      <c r="AM293" s="297"/>
      <c r="AN293" s="297"/>
      <c r="AO293" s="297"/>
      <c r="AP293" s="297"/>
      <c r="AQ293" s="297"/>
    </row>
    <row r="294" spans="2:852" ht="14.25" x14ac:dyDescent="0.2">
      <c r="B294" s="299" t="s">
        <v>10693</v>
      </c>
      <c r="C294" s="300">
        <v>10894</v>
      </c>
      <c r="D294" s="339">
        <v>0</v>
      </c>
      <c r="E294" s="301" t="s">
        <v>10694</v>
      </c>
      <c r="F294" s="297"/>
      <c r="G294" s="297"/>
      <c r="H294" s="297"/>
      <c r="I294" s="298"/>
      <c r="J294" s="302"/>
      <c r="K294" s="297"/>
      <c r="L294" s="297"/>
      <c r="M294" s="297"/>
      <c r="N294" s="297"/>
      <c r="O294" s="297"/>
      <c r="P294" s="297"/>
      <c r="Q294" s="297"/>
      <c r="R294" s="297"/>
      <c r="S294" s="297"/>
      <c r="T294" s="297"/>
      <c r="U294" s="297"/>
      <c r="V294" s="297"/>
      <c r="W294" s="297"/>
      <c r="X294" s="297"/>
      <c r="Y294" s="297"/>
      <c r="Z294" s="297"/>
      <c r="AA294" s="297"/>
      <c r="AB294" s="297"/>
      <c r="AC294" s="297"/>
      <c r="AD294" s="297"/>
      <c r="AE294" s="297"/>
      <c r="AF294" s="297"/>
      <c r="AG294" s="297"/>
      <c r="AH294" s="297"/>
      <c r="AI294" s="297"/>
      <c r="AJ294" s="297"/>
      <c r="AK294" s="297"/>
      <c r="AL294" s="297"/>
      <c r="AM294" s="297"/>
      <c r="AN294" s="297"/>
      <c r="AO294" s="297"/>
      <c r="AP294" s="297"/>
      <c r="AQ294" s="297"/>
    </row>
    <row r="295" spans="2:852" ht="14.25" x14ac:dyDescent="0.2">
      <c r="B295" s="299" t="s">
        <v>10695</v>
      </c>
      <c r="C295" s="300">
        <v>15168</v>
      </c>
      <c r="D295" s="339">
        <v>0</v>
      </c>
      <c r="E295" s="301" t="s">
        <v>10696</v>
      </c>
      <c r="F295" s="297"/>
      <c r="G295" s="297"/>
      <c r="H295" s="297"/>
      <c r="I295" s="298"/>
      <c r="J295" s="302"/>
      <c r="K295" s="297"/>
      <c r="L295" s="297"/>
      <c r="M295" s="297"/>
      <c r="N295" s="297"/>
      <c r="O295" s="297"/>
      <c r="P295" s="297"/>
      <c r="Q295" s="297"/>
      <c r="R295" s="297"/>
      <c r="S295" s="297"/>
      <c r="T295" s="297"/>
      <c r="U295" s="297"/>
      <c r="V295" s="297"/>
      <c r="W295" s="297"/>
      <c r="X295" s="297"/>
      <c r="Y295" s="297"/>
      <c r="Z295" s="297"/>
      <c r="AA295" s="297"/>
      <c r="AB295" s="297"/>
      <c r="AC295" s="297"/>
      <c r="AD295" s="297"/>
      <c r="AE295" s="297"/>
      <c r="AF295" s="297"/>
      <c r="AG295" s="297"/>
      <c r="AH295" s="297"/>
      <c r="AI295" s="297"/>
      <c r="AJ295" s="297"/>
      <c r="AK295" s="297"/>
      <c r="AL295" s="297"/>
      <c r="AM295" s="297"/>
      <c r="AN295" s="297"/>
      <c r="AO295" s="297"/>
      <c r="AP295" s="297"/>
      <c r="AQ295" s="297"/>
    </row>
    <row r="296" spans="2:852" ht="14.25" x14ac:dyDescent="0.2">
      <c r="B296" s="299" t="s">
        <v>10697</v>
      </c>
      <c r="C296" s="300">
        <v>5254</v>
      </c>
      <c r="D296" s="339">
        <v>0</v>
      </c>
      <c r="E296" s="301" t="s">
        <v>10698</v>
      </c>
      <c r="F296" s="297"/>
      <c r="G296" s="297"/>
      <c r="H296" s="297"/>
      <c r="I296" s="298"/>
      <c r="J296" s="302"/>
      <c r="K296" s="297"/>
      <c r="L296" s="297"/>
      <c r="M296" s="297"/>
      <c r="N296" s="297"/>
      <c r="O296" s="297"/>
      <c r="P296" s="297"/>
      <c r="Q296" s="297"/>
      <c r="R296" s="297"/>
      <c r="S296" s="297"/>
      <c r="T296" s="297"/>
      <c r="U296" s="297"/>
      <c r="V296" s="297"/>
      <c r="W296" s="297"/>
      <c r="X296" s="297"/>
      <c r="Y296" s="297"/>
      <c r="Z296" s="297"/>
      <c r="AA296" s="297"/>
      <c r="AB296" s="297"/>
      <c r="AC296" s="297"/>
      <c r="AD296" s="297"/>
      <c r="AE296" s="297"/>
      <c r="AF296" s="297"/>
      <c r="AG296" s="297"/>
      <c r="AH296" s="297"/>
      <c r="AI296" s="297"/>
      <c r="AJ296" s="297"/>
      <c r="AK296" s="297"/>
      <c r="AL296" s="297"/>
      <c r="AM296" s="297"/>
      <c r="AN296" s="297"/>
      <c r="AO296" s="297"/>
      <c r="AP296" s="297"/>
      <c r="AQ296" s="297"/>
    </row>
    <row r="297" spans="2:852" ht="14.25" x14ac:dyDescent="0.2">
      <c r="B297" s="299" t="s">
        <v>10699</v>
      </c>
      <c r="C297" s="300">
        <v>8942</v>
      </c>
      <c r="D297" s="339">
        <v>0</v>
      </c>
      <c r="E297" s="301" t="s">
        <v>10700</v>
      </c>
      <c r="F297" s="297"/>
      <c r="G297" s="297"/>
      <c r="H297" s="297"/>
      <c r="I297" s="298"/>
      <c r="J297" s="302"/>
      <c r="K297" s="297"/>
      <c r="L297" s="297"/>
      <c r="M297" s="297"/>
      <c r="N297" s="297"/>
      <c r="O297" s="297"/>
      <c r="P297" s="297"/>
      <c r="Q297" s="297"/>
      <c r="R297" s="297"/>
      <c r="S297" s="297"/>
      <c r="T297" s="297"/>
      <c r="U297" s="297"/>
      <c r="V297" s="297"/>
      <c r="W297" s="297"/>
      <c r="X297" s="297"/>
      <c r="Y297" s="297"/>
      <c r="Z297" s="297"/>
      <c r="AA297" s="297"/>
      <c r="AB297" s="297"/>
      <c r="AC297" s="297"/>
      <c r="AD297" s="297"/>
      <c r="AE297" s="297"/>
      <c r="AF297" s="297"/>
      <c r="AG297" s="297"/>
      <c r="AH297" s="297"/>
      <c r="AI297" s="297"/>
      <c r="AJ297" s="297"/>
      <c r="AK297" s="297"/>
      <c r="AL297" s="297"/>
      <c r="AM297" s="297"/>
      <c r="AN297" s="297"/>
      <c r="AO297" s="297"/>
      <c r="AP297" s="297"/>
      <c r="AQ297" s="297"/>
    </row>
    <row r="298" spans="2:852" customFormat="1" ht="15" x14ac:dyDescent="0.25">
      <c r="B298" s="305" t="s">
        <v>10701</v>
      </c>
      <c r="C298" s="300">
        <v>2133755.1800000002</v>
      </c>
      <c r="D298" s="339">
        <v>0</v>
      </c>
      <c r="E298" s="301" t="s">
        <v>10702</v>
      </c>
      <c r="F298" s="297"/>
      <c r="G298" s="297"/>
      <c r="H298" s="297"/>
      <c r="I298" s="298"/>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297"/>
      <c r="AO298" s="297"/>
      <c r="AP298" s="297"/>
      <c r="AQ298" s="297"/>
      <c r="AR298" s="297"/>
      <c r="AS298" s="297"/>
      <c r="AT298" s="297"/>
    </row>
    <row r="299" spans="2:852" ht="14.25" x14ac:dyDescent="0.2">
      <c r="B299" s="306" t="s">
        <v>10703</v>
      </c>
      <c r="C299" s="306"/>
      <c r="D299" s="340"/>
      <c r="E299" s="307"/>
      <c r="F299" s="297"/>
      <c r="G299" s="297"/>
      <c r="H299" s="297"/>
      <c r="I299" s="297"/>
      <c r="J299" s="297"/>
      <c r="K299" s="297"/>
      <c r="L299" s="297"/>
      <c r="M299" s="297"/>
      <c r="N299" s="297"/>
      <c r="O299" s="297"/>
      <c r="P299" s="297"/>
      <c r="Q299" s="297"/>
      <c r="R299" s="297"/>
      <c r="S299" s="297"/>
      <c r="T299" s="297"/>
      <c r="U299" s="297"/>
      <c r="V299" s="297"/>
      <c r="W299" s="297"/>
      <c r="X299" s="297"/>
      <c r="Y299" s="297"/>
      <c r="Z299" s="297"/>
      <c r="AA299" s="297"/>
      <c r="AB299" s="297"/>
      <c r="AC299" s="297"/>
      <c r="AD299" s="297"/>
      <c r="AE299" s="297"/>
      <c r="AF299" s="297"/>
      <c r="AG299" s="297"/>
      <c r="AH299" s="297"/>
      <c r="AI299" s="297"/>
      <c r="AJ299" s="297"/>
      <c r="AK299" s="297"/>
      <c r="AL299" s="297"/>
      <c r="AM299" s="297"/>
      <c r="AN299" s="297"/>
      <c r="AO299" s="297"/>
      <c r="AP299" s="297"/>
      <c r="AQ299" s="297"/>
      <c r="AR299" s="297"/>
      <c r="AS299" s="297"/>
      <c r="AT299" s="297"/>
    </row>
    <row r="300" spans="2:852" s="297" customFormat="1" ht="14.25" x14ac:dyDescent="0.2">
      <c r="B300" s="308" t="s">
        <v>10704</v>
      </c>
      <c r="C300" s="309">
        <v>5560</v>
      </c>
      <c r="D300" s="339">
        <v>0</v>
      </c>
      <c r="E300" s="310" t="s">
        <v>10705</v>
      </c>
    </row>
    <row r="301" spans="2:852" s="297" customFormat="1" ht="14.25" x14ac:dyDescent="0.2">
      <c r="B301" s="311" t="s">
        <v>10706</v>
      </c>
      <c r="C301" s="309">
        <v>3190</v>
      </c>
      <c r="D301" s="339">
        <v>0</v>
      </c>
      <c r="E301" s="310" t="s">
        <v>10707</v>
      </c>
    </row>
    <row r="302" spans="2:852" s="312" customFormat="1" ht="28.5" x14ac:dyDescent="0.2">
      <c r="B302" s="311" t="s">
        <v>10708</v>
      </c>
      <c r="C302" s="309">
        <v>3400</v>
      </c>
      <c r="D302" s="339">
        <v>0</v>
      </c>
      <c r="E302" s="310" t="s">
        <v>10709</v>
      </c>
      <c r="F302" s="297"/>
      <c r="G302" s="297"/>
      <c r="H302" s="297"/>
      <c r="I302" s="297"/>
      <c r="J302" s="297"/>
      <c r="K302" s="297"/>
      <c r="L302" s="297"/>
      <c r="M302" s="297"/>
      <c r="N302" s="297"/>
      <c r="O302" s="297"/>
      <c r="P302" s="297"/>
      <c r="Q302" s="297"/>
      <c r="R302" s="297"/>
      <c r="S302" s="297"/>
      <c r="T302" s="297"/>
      <c r="U302" s="297"/>
      <c r="V302" s="297"/>
      <c r="W302" s="297"/>
      <c r="X302" s="297"/>
      <c r="Y302" s="297"/>
      <c r="Z302" s="297"/>
      <c r="AA302" s="297"/>
      <c r="AB302" s="297"/>
      <c r="AC302" s="297"/>
      <c r="AD302" s="297"/>
      <c r="AE302" s="297"/>
      <c r="AF302" s="297"/>
      <c r="AG302" s="297"/>
      <c r="AH302" s="297"/>
      <c r="AI302" s="297"/>
      <c r="AJ302" s="297"/>
      <c r="AK302" s="297"/>
      <c r="AL302" s="297"/>
      <c r="AM302" s="297"/>
      <c r="AN302" s="297"/>
      <c r="AO302" s="297"/>
      <c r="AP302" s="297"/>
      <c r="AQ302" s="297"/>
      <c r="AR302" s="297"/>
      <c r="AS302" s="297"/>
      <c r="AT302" s="297"/>
      <c r="AU302" s="297"/>
      <c r="AV302" s="297"/>
      <c r="AW302" s="297"/>
      <c r="AX302" s="297"/>
      <c r="AY302" s="297"/>
      <c r="AZ302" s="297"/>
      <c r="BA302" s="297"/>
      <c r="BB302" s="297"/>
      <c r="BC302" s="297"/>
      <c r="BD302" s="297"/>
      <c r="BE302" s="297"/>
      <c r="BF302" s="297"/>
      <c r="BG302" s="297"/>
      <c r="BH302" s="297"/>
      <c r="BI302" s="297"/>
      <c r="BJ302" s="297"/>
      <c r="BK302" s="297"/>
      <c r="BL302" s="297"/>
      <c r="BM302" s="297"/>
      <c r="BN302" s="297"/>
      <c r="BO302" s="297"/>
      <c r="BP302" s="297"/>
      <c r="BQ302" s="297"/>
      <c r="BR302" s="297"/>
      <c r="BS302" s="297"/>
      <c r="BT302" s="297"/>
      <c r="BU302" s="297"/>
      <c r="BV302" s="297"/>
      <c r="BW302" s="297"/>
      <c r="BX302" s="297"/>
      <c r="BY302" s="297"/>
      <c r="BZ302" s="297"/>
      <c r="CA302" s="297"/>
      <c r="CB302" s="297"/>
      <c r="CC302" s="297"/>
      <c r="CD302" s="297"/>
      <c r="CE302" s="297"/>
      <c r="CF302" s="297"/>
      <c r="CG302" s="297"/>
      <c r="CH302" s="297"/>
      <c r="CI302" s="297"/>
      <c r="CJ302" s="297"/>
      <c r="CK302" s="297"/>
      <c r="CL302" s="297"/>
      <c r="CM302" s="297"/>
      <c r="CN302" s="297"/>
      <c r="CO302" s="297"/>
      <c r="CP302" s="297"/>
      <c r="CQ302" s="297"/>
      <c r="CR302" s="297"/>
      <c r="CS302" s="297"/>
      <c r="CT302" s="297"/>
      <c r="CU302" s="297"/>
      <c r="CV302" s="297"/>
      <c r="CW302" s="297"/>
      <c r="CX302" s="297"/>
      <c r="CY302" s="297"/>
      <c r="CZ302" s="297"/>
      <c r="DA302" s="297"/>
      <c r="DB302" s="297"/>
      <c r="DC302" s="297"/>
      <c r="DD302" s="297"/>
      <c r="DE302" s="297"/>
      <c r="DF302" s="297"/>
      <c r="DG302" s="297"/>
      <c r="DH302" s="297"/>
      <c r="DI302" s="297"/>
      <c r="DJ302" s="297"/>
      <c r="DK302" s="297"/>
      <c r="DL302" s="297"/>
      <c r="DM302" s="297"/>
      <c r="DN302" s="297"/>
      <c r="DO302" s="297"/>
      <c r="DP302" s="297"/>
      <c r="DQ302" s="297"/>
      <c r="DR302" s="297"/>
      <c r="DS302" s="297"/>
      <c r="DT302" s="297"/>
      <c r="DU302" s="297"/>
      <c r="DV302" s="297"/>
      <c r="DW302" s="297"/>
      <c r="DX302" s="297"/>
      <c r="DY302" s="297"/>
      <c r="DZ302" s="297"/>
      <c r="EA302" s="297"/>
      <c r="EB302" s="297"/>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G302" s="297"/>
      <c r="FH302" s="297"/>
      <c r="FI302" s="297"/>
      <c r="FJ302" s="297"/>
      <c r="FK302" s="297"/>
      <c r="FL302" s="297"/>
      <c r="FM302" s="297"/>
      <c r="FN302" s="297"/>
      <c r="FO302" s="297"/>
      <c r="FP302" s="297"/>
      <c r="FQ302" s="297"/>
      <c r="FR302" s="297"/>
      <c r="FS302" s="297"/>
      <c r="FT302" s="297"/>
      <c r="FU302" s="297"/>
      <c r="FV302" s="297"/>
      <c r="FW302" s="297"/>
      <c r="FX302" s="297"/>
      <c r="FY302" s="297"/>
      <c r="FZ302" s="297"/>
      <c r="GA302" s="297"/>
      <c r="GB302" s="297"/>
      <c r="GC302" s="297"/>
      <c r="GD302" s="297"/>
      <c r="GE302" s="297"/>
      <c r="GF302" s="297"/>
      <c r="GG302" s="297"/>
      <c r="GH302" s="297"/>
      <c r="GI302" s="297"/>
      <c r="GJ302" s="297"/>
      <c r="GK302" s="297"/>
      <c r="GL302" s="297"/>
      <c r="GM302" s="297"/>
      <c r="GN302" s="297"/>
      <c r="GO302" s="297"/>
      <c r="GP302" s="297"/>
      <c r="GQ302" s="297"/>
      <c r="GR302" s="297"/>
      <c r="GS302" s="297"/>
      <c r="GT302" s="297"/>
      <c r="GU302" s="297"/>
      <c r="GV302" s="297"/>
      <c r="GW302" s="297"/>
      <c r="GX302" s="297"/>
      <c r="GY302" s="297"/>
      <c r="GZ302" s="297"/>
      <c r="HA302" s="297"/>
      <c r="HB302" s="297"/>
      <c r="HC302" s="297"/>
      <c r="HD302" s="297"/>
      <c r="HE302" s="297"/>
      <c r="HF302" s="297"/>
      <c r="HG302" s="297"/>
      <c r="HH302" s="297"/>
      <c r="HI302" s="297"/>
      <c r="HJ302" s="297"/>
      <c r="HK302" s="297"/>
      <c r="HL302" s="297"/>
      <c r="HM302" s="297"/>
      <c r="HN302" s="297"/>
      <c r="HO302" s="297"/>
      <c r="HP302" s="297"/>
      <c r="HQ302" s="297"/>
      <c r="HR302" s="297"/>
      <c r="HS302" s="297"/>
      <c r="HT302" s="297"/>
      <c r="HU302" s="297"/>
      <c r="HV302" s="297"/>
      <c r="HW302" s="297"/>
      <c r="HX302" s="297"/>
      <c r="HY302" s="297"/>
      <c r="HZ302" s="297"/>
      <c r="IA302" s="297"/>
      <c r="IB302" s="297"/>
      <c r="IC302" s="297"/>
      <c r="ID302" s="297"/>
      <c r="IE302" s="297"/>
      <c r="IF302" s="297"/>
      <c r="IG302" s="297"/>
      <c r="IH302" s="297"/>
      <c r="II302" s="297"/>
      <c r="IJ302" s="297"/>
      <c r="IK302" s="297"/>
      <c r="IL302" s="297"/>
      <c r="IM302" s="297"/>
      <c r="IN302" s="297"/>
      <c r="IO302" s="297"/>
      <c r="IP302" s="297"/>
      <c r="IQ302" s="297"/>
      <c r="IR302" s="297"/>
      <c r="IS302" s="297"/>
      <c r="IT302" s="297"/>
      <c r="IU302" s="297"/>
      <c r="IV302" s="297"/>
      <c r="IW302" s="297"/>
      <c r="IX302" s="297"/>
      <c r="IY302" s="297"/>
      <c r="IZ302" s="297"/>
      <c r="JA302" s="297"/>
      <c r="JB302" s="297"/>
      <c r="JC302" s="297"/>
      <c r="JD302" s="297"/>
      <c r="JE302" s="297"/>
      <c r="JF302" s="297"/>
      <c r="JG302" s="297"/>
      <c r="JH302" s="297"/>
      <c r="JI302" s="297"/>
      <c r="JJ302" s="297"/>
      <c r="JK302" s="297"/>
      <c r="JL302" s="297"/>
      <c r="JM302" s="297"/>
      <c r="JN302" s="297"/>
      <c r="JO302" s="297"/>
      <c r="JP302" s="297"/>
      <c r="JQ302" s="297"/>
      <c r="JR302" s="297"/>
      <c r="JS302" s="297"/>
      <c r="JT302" s="297"/>
      <c r="JU302" s="297"/>
      <c r="JV302" s="297"/>
      <c r="JW302" s="297"/>
      <c r="JX302" s="297"/>
      <c r="JY302" s="297"/>
      <c r="JZ302" s="297"/>
      <c r="KA302" s="297"/>
      <c r="KB302" s="297"/>
      <c r="KC302" s="297"/>
      <c r="KD302" s="297"/>
      <c r="KE302" s="297"/>
      <c r="KF302" s="297"/>
      <c r="KG302" s="297"/>
      <c r="KH302" s="297"/>
      <c r="KI302" s="297"/>
      <c r="KJ302" s="297"/>
      <c r="KK302" s="297"/>
      <c r="KL302" s="297"/>
      <c r="KM302" s="297"/>
      <c r="KN302" s="297"/>
      <c r="KO302" s="297"/>
      <c r="KP302" s="297"/>
      <c r="KQ302" s="297"/>
      <c r="KR302" s="297"/>
      <c r="KS302" s="297"/>
      <c r="KT302" s="297"/>
      <c r="KU302" s="297"/>
      <c r="KV302" s="297"/>
      <c r="KW302" s="297"/>
      <c r="KX302" s="297"/>
      <c r="KY302" s="297"/>
      <c r="KZ302" s="297"/>
      <c r="LA302" s="297"/>
      <c r="LB302" s="297"/>
      <c r="LC302" s="297"/>
      <c r="LD302" s="297"/>
      <c r="LE302" s="297"/>
      <c r="LF302" s="297"/>
      <c r="LG302" s="297"/>
      <c r="LH302" s="297"/>
      <c r="LI302" s="297"/>
      <c r="LJ302" s="297"/>
      <c r="LK302" s="297"/>
      <c r="LL302" s="297"/>
      <c r="LM302" s="297"/>
      <c r="LN302" s="297"/>
      <c r="LO302" s="297"/>
      <c r="LP302" s="297"/>
      <c r="LQ302" s="297"/>
      <c r="LR302" s="297"/>
      <c r="LS302" s="297"/>
      <c r="LT302" s="297"/>
      <c r="LU302" s="297"/>
      <c r="LV302" s="297"/>
      <c r="LW302" s="297"/>
      <c r="LX302" s="297"/>
      <c r="LY302" s="297"/>
      <c r="LZ302" s="297"/>
      <c r="MA302" s="297"/>
      <c r="MB302" s="297"/>
      <c r="MC302" s="297"/>
      <c r="MD302" s="297"/>
      <c r="ME302" s="297"/>
      <c r="MF302" s="297"/>
      <c r="MG302" s="297"/>
      <c r="MH302" s="297"/>
      <c r="MI302" s="297"/>
      <c r="MJ302" s="297"/>
      <c r="MK302" s="297"/>
      <c r="ML302" s="297"/>
      <c r="MM302" s="297"/>
      <c r="MN302" s="297"/>
      <c r="MO302" s="297"/>
      <c r="MP302" s="297"/>
      <c r="MQ302" s="297"/>
      <c r="MR302" s="297"/>
      <c r="MS302" s="297"/>
      <c r="MT302" s="297"/>
      <c r="MU302" s="297"/>
      <c r="MV302" s="297"/>
      <c r="MW302" s="297"/>
      <c r="MX302" s="297"/>
      <c r="MY302" s="297"/>
      <c r="MZ302" s="297"/>
      <c r="NA302" s="297"/>
      <c r="NB302" s="297"/>
      <c r="NC302" s="297"/>
      <c r="ND302" s="297"/>
      <c r="NE302" s="297"/>
      <c r="NF302" s="297"/>
      <c r="NG302" s="297"/>
      <c r="NH302" s="297"/>
      <c r="NI302" s="297"/>
      <c r="NJ302" s="297"/>
      <c r="NK302" s="297"/>
      <c r="NL302" s="297"/>
      <c r="NM302" s="297"/>
      <c r="NN302" s="297"/>
      <c r="NO302" s="297"/>
      <c r="NP302" s="297"/>
      <c r="NQ302" s="297"/>
      <c r="NR302" s="297"/>
      <c r="NS302" s="297"/>
      <c r="NT302" s="297"/>
      <c r="NU302" s="297"/>
      <c r="NV302" s="297"/>
      <c r="NW302" s="297"/>
      <c r="NX302" s="297"/>
      <c r="NY302" s="297"/>
      <c r="NZ302" s="297"/>
      <c r="OA302" s="297"/>
      <c r="OB302" s="297"/>
      <c r="OC302" s="297"/>
      <c r="OD302" s="297"/>
      <c r="OE302" s="297"/>
      <c r="OF302" s="297"/>
      <c r="OG302" s="297"/>
      <c r="OH302" s="297"/>
      <c r="OI302" s="297"/>
      <c r="OJ302" s="297"/>
      <c r="OK302" s="297"/>
      <c r="OL302" s="297"/>
      <c r="OM302" s="297"/>
      <c r="ON302" s="297"/>
      <c r="OO302" s="297"/>
      <c r="OP302" s="297"/>
      <c r="OQ302" s="297"/>
      <c r="OR302" s="297"/>
      <c r="OS302" s="297"/>
      <c r="OT302" s="297"/>
      <c r="OU302" s="297"/>
      <c r="OV302" s="297"/>
      <c r="OW302" s="297"/>
      <c r="OX302" s="297"/>
      <c r="OY302" s="297"/>
      <c r="OZ302" s="297"/>
      <c r="PA302" s="297"/>
      <c r="PB302" s="297"/>
      <c r="PC302" s="297"/>
      <c r="PD302" s="297"/>
      <c r="PE302" s="297"/>
      <c r="PF302" s="297"/>
      <c r="PG302" s="297"/>
      <c r="PH302" s="297"/>
      <c r="PI302" s="297"/>
      <c r="PJ302" s="297"/>
      <c r="PK302" s="297"/>
      <c r="PL302" s="297"/>
      <c r="PM302" s="297"/>
      <c r="PN302" s="297"/>
      <c r="PO302" s="297"/>
      <c r="PP302" s="297"/>
      <c r="PQ302" s="297"/>
      <c r="PR302" s="297"/>
      <c r="PS302" s="297"/>
      <c r="PT302" s="297"/>
      <c r="PU302" s="297"/>
      <c r="PV302" s="297"/>
      <c r="PW302" s="297"/>
      <c r="PX302" s="297"/>
      <c r="PY302" s="297"/>
      <c r="PZ302" s="297"/>
      <c r="QA302" s="297"/>
      <c r="QB302" s="297"/>
      <c r="QC302" s="297"/>
      <c r="QD302" s="297"/>
      <c r="QE302" s="297"/>
      <c r="QF302" s="297"/>
      <c r="QG302" s="297"/>
      <c r="QH302" s="297"/>
      <c r="QI302" s="297"/>
      <c r="QJ302" s="297"/>
      <c r="QK302" s="297"/>
      <c r="QL302" s="297"/>
      <c r="QM302" s="297"/>
      <c r="QN302" s="297"/>
      <c r="QO302" s="297"/>
      <c r="QP302" s="297"/>
      <c r="QQ302" s="297"/>
      <c r="QR302" s="297"/>
      <c r="QS302" s="297"/>
      <c r="QT302" s="297"/>
      <c r="QU302" s="297"/>
      <c r="QV302" s="297"/>
      <c r="QW302" s="297"/>
      <c r="QX302" s="297"/>
      <c r="QY302" s="297"/>
      <c r="QZ302" s="297"/>
      <c r="RA302" s="297"/>
      <c r="RB302" s="297"/>
      <c r="RC302" s="297"/>
      <c r="RD302" s="297"/>
      <c r="RE302" s="297"/>
      <c r="RF302" s="297"/>
      <c r="RG302" s="297"/>
      <c r="RH302" s="297"/>
      <c r="RI302" s="297"/>
      <c r="RJ302" s="297"/>
      <c r="RK302" s="297"/>
      <c r="RL302" s="297"/>
      <c r="RM302" s="297"/>
      <c r="RN302" s="297"/>
      <c r="RO302" s="297"/>
      <c r="RP302" s="297"/>
      <c r="RQ302" s="297"/>
      <c r="RR302" s="297"/>
      <c r="RS302" s="297"/>
      <c r="RT302" s="297"/>
      <c r="RU302" s="297"/>
      <c r="RV302" s="297"/>
      <c r="RW302" s="297"/>
      <c r="RX302" s="297"/>
      <c r="RY302" s="297"/>
      <c r="RZ302" s="297"/>
      <c r="SA302" s="297"/>
      <c r="SB302" s="297"/>
      <c r="SC302" s="297"/>
      <c r="SD302" s="297"/>
      <c r="SE302" s="297"/>
      <c r="SF302" s="297"/>
      <c r="SG302" s="297"/>
      <c r="SH302" s="297"/>
      <c r="SI302" s="297"/>
      <c r="SJ302" s="297"/>
      <c r="SK302" s="297"/>
      <c r="SL302" s="297"/>
      <c r="SM302" s="297"/>
      <c r="SN302" s="297"/>
      <c r="SO302" s="297"/>
      <c r="SP302" s="297"/>
      <c r="SQ302" s="297"/>
      <c r="SR302" s="297"/>
      <c r="SS302" s="297"/>
      <c r="ST302" s="297"/>
      <c r="SU302" s="297"/>
      <c r="SV302" s="297"/>
      <c r="SW302" s="297"/>
      <c r="SX302" s="297"/>
      <c r="SY302" s="297"/>
      <c r="SZ302" s="297"/>
      <c r="TA302" s="297"/>
      <c r="TB302" s="297"/>
      <c r="TC302" s="297"/>
      <c r="TD302" s="297"/>
      <c r="TE302" s="297"/>
      <c r="TF302" s="297"/>
      <c r="TG302" s="297"/>
      <c r="TH302" s="297"/>
      <c r="TI302" s="297"/>
      <c r="TJ302" s="297"/>
      <c r="TK302" s="297"/>
      <c r="TL302" s="297"/>
      <c r="TM302" s="297"/>
      <c r="TN302" s="297"/>
      <c r="TO302" s="297"/>
      <c r="TP302" s="297"/>
      <c r="TQ302" s="297"/>
      <c r="TR302" s="297"/>
      <c r="TS302" s="297"/>
      <c r="TT302" s="297"/>
      <c r="TU302" s="297"/>
      <c r="TV302" s="297"/>
      <c r="TW302" s="297"/>
      <c r="TX302" s="297"/>
      <c r="TY302" s="297"/>
      <c r="TZ302" s="297"/>
      <c r="UA302" s="297"/>
      <c r="UB302" s="297"/>
      <c r="UC302" s="297"/>
      <c r="UD302" s="297"/>
      <c r="UE302" s="297"/>
      <c r="UF302" s="297"/>
      <c r="UG302" s="297"/>
      <c r="UH302" s="297"/>
      <c r="UI302" s="297"/>
      <c r="UJ302" s="297"/>
      <c r="UK302" s="297"/>
      <c r="UL302" s="297"/>
      <c r="UM302" s="297"/>
      <c r="UN302" s="297"/>
      <c r="UO302" s="297"/>
      <c r="UP302" s="297"/>
      <c r="UQ302" s="297"/>
      <c r="UR302" s="297"/>
      <c r="US302" s="297"/>
      <c r="UT302" s="297"/>
      <c r="UU302" s="297"/>
      <c r="UV302" s="297"/>
      <c r="UW302" s="297"/>
      <c r="UX302" s="297"/>
      <c r="UY302" s="297"/>
      <c r="UZ302" s="297"/>
      <c r="VA302" s="297"/>
      <c r="VB302" s="297"/>
      <c r="VC302" s="297"/>
      <c r="VD302" s="297"/>
      <c r="VE302" s="297"/>
      <c r="VF302" s="297"/>
      <c r="VG302" s="297"/>
      <c r="VH302" s="297"/>
      <c r="VI302" s="297"/>
      <c r="VJ302" s="297"/>
      <c r="VK302" s="297"/>
      <c r="VL302" s="297"/>
      <c r="VM302" s="297"/>
      <c r="VN302" s="297"/>
      <c r="VO302" s="297"/>
      <c r="VP302" s="297"/>
      <c r="VQ302" s="297"/>
      <c r="VR302" s="297"/>
      <c r="VS302" s="297"/>
      <c r="VT302" s="297"/>
      <c r="VU302" s="297"/>
      <c r="VV302" s="297"/>
      <c r="VW302" s="297"/>
      <c r="VX302" s="297"/>
      <c r="VY302" s="297"/>
      <c r="VZ302" s="297"/>
      <c r="WA302" s="297"/>
      <c r="WB302" s="297"/>
      <c r="WC302" s="297"/>
      <c r="WD302" s="297"/>
      <c r="WE302" s="297"/>
      <c r="WF302" s="297"/>
      <c r="WG302" s="297"/>
      <c r="WH302" s="297"/>
      <c r="WI302" s="297"/>
      <c r="WJ302" s="297"/>
      <c r="WK302" s="297"/>
      <c r="WL302" s="297"/>
      <c r="WM302" s="297"/>
      <c r="WN302" s="297"/>
      <c r="WO302" s="297"/>
      <c r="WP302" s="297"/>
      <c r="WQ302" s="297"/>
      <c r="WR302" s="297"/>
      <c r="WS302" s="297"/>
      <c r="WT302" s="297"/>
      <c r="WU302" s="297"/>
      <c r="WV302" s="297"/>
      <c r="WW302" s="297"/>
      <c r="WX302" s="297"/>
      <c r="WY302" s="297"/>
      <c r="WZ302" s="297"/>
      <c r="XA302" s="297"/>
      <c r="XB302" s="297"/>
      <c r="XC302" s="297"/>
      <c r="XD302" s="297"/>
      <c r="XE302" s="297"/>
      <c r="XF302" s="297"/>
      <c r="XG302" s="297"/>
      <c r="XH302" s="297"/>
      <c r="XI302" s="297"/>
      <c r="XJ302" s="297"/>
      <c r="XK302" s="297"/>
      <c r="XL302" s="297"/>
      <c r="XM302" s="297"/>
      <c r="XN302" s="297"/>
      <c r="XO302" s="297"/>
      <c r="XP302" s="297"/>
      <c r="XQ302" s="297"/>
      <c r="XR302" s="297"/>
      <c r="XS302" s="297"/>
      <c r="XT302" s="297"/>
      <c r="XU302" s="297"/>
      <c r="XV302" s="297"/>
      <c r="XW302" s="297"/>
      <c r="XX302" s="297"/>
      <c r="XY302" s="297"/>
      <c r="XZ302" s="297"/>
      <c r="YA302" s="297"/>
      <c r="YB302" s="297"/>
      <c r="YC302" s="297"/>
      <c r="YD302" s="297"/>
      <c r="YE302" s="297"/>
      <c r="YF302" s="297"/>
      <c r="YG302" s="297"/>
      <c r="YH302" s="297"/>
      <c r="YI302" s="297"/>
      <c r="YJ302" s="297"/>
      <c r="YK302" s="297"/>
      <c r="YL302" s="297"/>
      <c r="YM302" s="297"/>
      <c r="YN302" s="297"/>
      <c r="YO302" s="297"/>
      <c r="YP302" s="297"/>
      <c r="YQ302" s="297"/>
      <c r="YR302" s="297"/>
      <c r="YS302" s="297"/>
      <c r="YT302" s="297"/>
      <c r="YU302" s="297"/>
      <c r="YV302" s="297"/>
      <c r="YW302" s="297"/>
      <c r="YX302" s="297"/>
      <c r="YY302" s="297"/>
      <c r="YZ302" s="297"/>
      <c r="ZA302" s="297"/>
      <c r="ZB302" s="297"/>
      <c r="ZC302" s="297"/>
      <c r="ZD302" s="297"/>
      <c r="ZE302" s="297"/>
      <c r="ZF302" s="297"/>
      <c r="ZG302" s="297"/>
      <c r="ZH302" s="297"/>
      <c r="ZI302" s="297"/>
      <c r="ZJ302" s="297"/>
      <c r="ZK302" s="297"/>
      <c r="ZL302" s="297"/>
      <c r="ZM302" s="297"/>
      <c r="ZN302" s="297"/>
      <c r="ZO302" s="297"/>
      <c r="ZP302" s="297"/>
      <c r="ZQ302" s="297"/>
      <c r="ZR302" s="297"/>
      <c r="ZS302" s="297"/>
      <c r="ZT302" s="297"/>
      <c r="ZU302" s="297"/>
      <c r="ZV302" s="297"/>
      <c r="ZW302" s="297"/>
      <c r="ZX302" s="297"/>
      <c r="ZY302" s="297"/>
      <c r="ZZ302" s="297"/>
      <c r="AAA302" s="297"/>
      <c r="AAB302" s="297"/>
      <c r="AAC302" s="297"/>
      <c r="AAD302" s="297"/>
      <c r="AAE302" s="297"/>
      <c r="AAF302" s="297"/>
      <c r="AAG302" s="297"/>
      <c r="AAH302" s="297"/>
      <c r="AAI302" s="297"/>
      <c r="AAJ302" s="297"/>
      <c r="AAK302" s="297"/>
      <c r="AAL302" s="297"/>
      <c r="AAM302" s="297"/>
      <c r="AAN302" s="297"/>
      <c r="AAO302" s="297"/>
      <c r="AAP302" s="297"/>
      <c r="AAQ302" s="297"/>
      <c r="AAR302" s="297"/>
      <c r="AAS302" s="297"/>
      <c r="AAT302" s="297"/>
      <c r="AAU302" s="297"/>
      <c r="AAV302" s="297"/>
      <c r="AAW302" s="297"/>
      <c r="AAX302" s="297"/>
      <c r="AAY302" s="297"/>
      <c r="AAZ302" s="297"/>
      <c r="ABA302" s="297"/>
      <c r="ABB302" s="297"/>
      <c r="ABC302" s="297"/>
      <c r="ABD302" s="297"/>
      <c r="ABE302" s="297"/>
      <c r="ABF302" s="297"/>
      <c r="ABG302" s="297"/>
      <c r="ABH302" s="297"/>
      <c r="ABI302" s="297"/>
      <c r="ABJ302" s="297"/>
      <c r="ABK302" s="297"/>
      <c r="ABL302" s="297"/>
      <c r="ABM302" s="297"/>
      <c r="ABN302" s="297"/>
      <c r="ABO302" s="297"/>
      <c r="ABP302" s="297"/>
      <c r="ABQ302" s="297"/>
      <c r="ABR302" s="297"/>
      <c r="ABS302" s="297"/>
      <c r="ABT302" s="297"/>
      <c r="ABU302" s="297"/>
      <c r="ABV302" s="297"/>
      <c r="ABW302" s="297"/>
      <c r="ABX302" s="297"/>
      <c r="ABY302" s="297"/>
      <c r="ABZ302" s="297"/>
      <c r="ACA302" s="297"/>
      <c r="ACB302" s="297"/>
      <c r="ACC302" s="297"/>
      <c r="ACD302" s="297"/>
      <c r="ACE302" s="297"/>
      <c r="ACF302" s="297"/>
      <c r="ACG302" s="297"/>
      <c r="ACH302" s="297"/>
      <c r="ACI302" s="297"/>
      <c r="ACJ302" s="297"/>
      <c r="ACK302" s="297"/>
      <c r="ACL302" s="297"/>
      <c r="ACM302" s="297"/>
      <c r="ACN302" s="297"/>
      <c r="ACO302" s="297"/>
      <c r="ACP302" s="297"/>
      <c r="ACQ302" s="297"/>
      <c r="ACR302" s="297"/>
      <c r="ACS302" s="297"/>
      <c r="ACT302" s="297"/>
      <c r="ACU302" s="297"/>
      <c r="ACV302" s="297"/>
      <c r="ACW302" s="297"/>
      <c r="ACX302" s="297"/>
      <c r="ACY302" s="297"/>
      <c r="ACZ302" s="297"/>
      <c r="ADA302" s="297"/>
      <c r="ADB302" s="297"/>
      <c r="ADC302" s="297"/>
      <c r="ADD302" s="297"/>
      <c r="ADE302" s="297"/>
      <c r="ADF302" s="297"/>
      <c r="ADG302" s="297"/>
      <c r="ADH302" s="297"/>
      <c r="ADI302" s="297"/>
      <c r="ADJ302" s="297"/>
      <c r="ADK302" s="297"/>
      <c r="ADL302" s="297"/>
      <c r="ADM302" s="297"/>
      <c r="ADN302" s="297"/>
      <c r="ADO302" s="297"/>
      <c r="ADP302" s="297"/>
      <c r="ADQ302" s="297"/>
      <c r="ADR302" s="297"/>
      <c r="ADS302" s="297"/>
      <c r="ADT302" s="297"/>
      <c r="ADU302" s="297"/>
      <c r="ADV302" s="297"/>
      <c r="ADW302" s="297"/>
      <c r="ADX302" s="297"/>
      <c r="ADY302" s="297"/>
      <c r="ADZ302" s="297"/>
      <c r="AEA302" s="297"/>
      <c r="AEB302" s="297"/>
      <c r="AEC302" s="297"/>
      <c r="AED302" s="297"/>
      <c r="AEE302" s="297"/>
      <c r="AEF302" s="297"/>
      <c r="AEG302" s="297"/>
      <c r="AEH302" s="297"/>
      <c r="AEI302" s="297"/>
      <c r="AEJ302" s="297"/>
      <c r="AEK302" s="297"/>
      <c r="AEL302" s="297"/>
      <c r="AEM302" s="297"/>
      <c r="AEN302" s="297"/>
      <c r="AEO302" s="297"/>
      <c r="AEP302" s="297"/>
      <c r="AEQ302" s="297"/>
      <c r="AER302" s="297"/>
      <c r="AES302" s="297"/>
      <c r="AET302" s="297"/>
      <c r="AEU302" s="297"/>
      <c r="AEV302" s="297"/>
      <c r="AEW302" s="297"/>
      <c r="AEX302" s="297"/>
      <c r="AEY302" s="297"/>
      <c r="AEZ302" s="297"/>
      <c r="AFA302" s="297"/>
      <c r="AFB302" s="297"/>
      <c r="AFC302" s="297"/>
      <c r="AFD302" s="297"/>
      <c r="AFE302" s="297"/>
      <c r="AFF302" s="297"/>
      <c r="AFG302" s="297"/>
      <c r="AFH302" s="297"/>
      <c r="AFI302" s="297"/>
      <c r="AFJ302" s="297"/>
      <c r="AFK302" s="297"/>
      <c r="AFL302" s="297"/>
      <c r="AFM302" s="297"/>
      <c r="AFN302" s="297"/>
      <c r="AFO302" s="297"/>
      <c r="AFP302" s="297"/>
      <c r="AFQ302" s="297"/>
      <c r="AFR302" s="297"/>
      <c r="AFS302" s="297"/>
      <c r="AFT302" s="297"/>
    </row>
    <row r="303" spans="2:852" s="312" customFormat="1" ht="28.5" x14ac:dyDescent="0.2">
      <c r="B303" s="311" t="s">
        <v>10710</v>
      </c>
      <c r="C303" s="309">
        <v>3962.08</v>
      </c>
      <c r="D303" s="339">
        <v>0</v>
      </c>
      <c r="E303" s="310" t="s">
        <v>10711</v>
      </c>
      <c r="F303" s="297"/>
      <c r="G303" s="297"/>
      <c r="H303" s="297"/>
      <c r="I303" s="297"/>
      <c r="J303" s="297"/>
      <c r="K303" s="297"/>
      <c r="L303" s="297"/>
      <c r="M303" s="297"/>
      <c r="N303" s="297"/>
      <c r="O303" s="297"/>
      <c r="P303" s="297"/>
      <c r="Q303" s="297"/>
      <c r="R303" s="297"/>
      <c r="S303" s="297"/>
      <c r="T303" s="297"/>
      <c r="U303" s="297"/>
      <c r="V303" s="297"/>
      <c r="W303" s="297"/>
      <c r="X303" s="297"/>
      <c r="Y303" s="297"/>
      <c r="Z303" s="297"/>
      <c r="AA303" s="297"/>
      <c r="AB303" s="297"/>
      <c r="AC303" s="297"/>
      <c r="AD303" s="297"/>
      <c r="AE303" s="297"/>
      <c r="AF303" s="297"/>
      <c r="AG303" s="297"/>
      <c r="AH303" s="297"/>
      <c r="AI303" s="297"/>
      <c r="AJ303" s="297"/>
      <c r="AK303" s="297"/>
      <c r="AL303" s="297"/>
      <c r="AM303" s="297"/>
      <c r="AN303" s="297"/>
      <c r="AO303" s="297"/>
      <c r="AP303" s="297"/>
      <c r="AQ303" s="297"/>
      <c r="AR303" s="297"/>
      <c r="AS303" s="297"/>
      <c r="AT303" s="297"/>
      <c r="AU303" s="297"/>
      <c r="AV303" s="297"/>
      <c r="AW303" s="297"/>
      <c r="AX303" s="297"/>
      <c r="AY303" s="297"/>
      <c r="AZ303" s="297"/>
      <c r="BA303" s="297"/>
      <c r="BB303" s="297"/>
      <c r="BC303" s="297"/>
      <c r="BD303" s="297"/>
      <c r="BE303" s="297"/>
      <c r="BF303" s="297"/>
      <c r="BG303" s="297"/>
      <c r="BH303" s="297"/>
      <c r="BI303" s="297"/>
      <c r="BJ303" s="297"/>
      <c r="BK303" s="297"/>
      <c r="BL303" s="297"/>
      <c r="BM303" s="297"/>
      <c r="BN303" s="297"/>
      <c r="BO303" s="297"/>
      <c r="BP303" s="297"/>
      <c r="BQ303" s="297"/>
      <c r="BR303" s="297"/>
      <c r="BS303" s="297"/>
      <c r="BT303" s="297"/>
      <c r="BU303" s="297"/>
      <c r="BV303" s="297"/>
      <c r="BW303" s="297"/>
      <c r="BX303" s="297"/>
      <c r="BY303" s="297"/>
      <c r="BZ303" s="297"/>
      <c r="CA303" s="297"/>
      <c r="CB303" s="297"/>
      <c r="CC303" s="297"/>
      <c r="CD303" s="297"/>
      <c r="CE303" s="297"/>
      <c r="CF303" s="297"/>
      <c r="CG303" s="297"/>
      <c r="CH303" s="297"/>
      <c r="CI303" s="297"/>
      <c r="CJ303" s="297"/>
      <c r="CK303" s="297"/>
      <c r="CL303" s="297"/>
      <c r="CM303" s="297"/>
      <c r="CN303" s="297"/>
      <c r="CO303" s="297"/>
      <c r="CP303" s="297"/>
      <c r="CQ303" s="297"/>
      <c r="CR303" s="297"/>
      <c r="CS303" s="297"/>
      <c r="CT303" s="297"/>
      <c r="CU303" s="297"/>
      <c r="CV303" s="297"/>
      <c r="CW303" s="297"/>
      <c r="CX303" s="297"/>
      <c r="CY303" s="297"/>
      <c r="CZ303" s="297"/>
      <c r="DA303" s="297"/>
      <c r="DB303" s="297"/>
      <c r="DC303" s="297"/>
      <c r="DD303" s="297"/>
      <c r="DE303" s="297"/>
      <c r="DF303" s="297"/>
      <c r="DG303" s="297"/>
      <c r="DH303" s="297"/>
      <c r="DI303" s="297"/>
      <c r="DJ303" s="297"/>
      <c r="DK303" s="297"/>
      <c r="DL303" s="297"/>
      <c r="DM303" s="297"/>
      <c r="DN303" s="297"/>
      <c r="DO303" s="297"/>
      <c r="DP303" s="297"/>
      <c r="DQ303" s="297"/>
      <c r="DR303" s="297"/>
      <c r="DS303" s="297"/>
      <c r="DT303" s="297"/>
      <c r="DU303" s="297"/>
      <c r="DV303" s="297"/>
      <c r="DW303" s="297"/>
      <c r="DX303" s="297"/>
      <c r="DY303" s="297"/>
      <c r="DZ303" s="297"/>
      <c r="EA303" s="297"/>
      <c r="EB303" s="297"/>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G303" s="297"/>
      <c r="FH303" s="297"/>
      <c r="FI303" s="297"/>
      <c r="FJ303" s="297"/>
      <c r="FK303" s="297"/>
      <c r="FL303" s="297"/>
      <c r="FM303" s="297"/>
      <c r="FN303" s="297"/>
      <c r="FO303" s="297"/>
      <c r="FP303" s="297"/>
      <c r="FQ303" s="297"/>
      <c r="FR303" s="297"/>
      <c r="FS303" s="297"/>
      <c r="FT303" s="297"/>
      <c r="FU303" s="297"/>
      <c r="FV303" s="297"/>
      <c r="FW303" s="297"/>
      <c r="FX303" s="297"/>
      <c r="FY303" s="297"/>
      <c r="FZ303" s="297"/>
      <c r="GA303" s="297"/>
      <c r="GB303" s="297"/>
      <c r="GC303" s="297"/>
      <c r="GD303" s="297"/>
      <c r="GE303" s="297"/>
      <c r="GF303" s="297"/>
      <c r="GG303" s="297"/>
      <c r="GH303" s="297"/>
      <c r="GI303" s="297"/>
      <c r="GJ303" s="297"/>
      <c r="GK303" s="297"/>
      <c r="GL303" s="297"/>
      <c r="GM303" s="297"/>
      <c r="GN303" s="297"/>
      <c r="GO303" s="297"/>
      <c r="GP303" s="297"/>
      <c r="GQ303" s="297"/>
      <c r="GR303" s="297"/>
      <c r="GS303" s="297"/>
      <c r="GT303" s="297"/>
      <c r="GU303" s="297"/>
      <c r="GV303" s="297"/>
      <c r="GW303" s="297"/>
      <c r="GX303" s="297"/>
      <c r="GY303" s="297"/>
      <c r="GZ303" s="297"/>
      <c r="HA303" s="297"/>
      <c r="HB303" s="297"/>
      <c r="HC303" s="297"/>
      <c r="HD303" s="297"/>
      <c r="HE303" s="297"/>
      <c r="HF303" s="297"/>
      <c r="HG303" s="297"/>
      <c r="HH303" s="297"/>
      <c r="HI303" s="297"/>
      <c r="HJ303" s="297"/>
      <c r="HK303" s="297"/>
      <c r="HL303" s="297"/>
      <c r="HM303" s="297"/>
      <c r="HN303" s="297"/>
      <c r="HO303" s="297"/>
      <c r="HP303" s="297"/>
      <c r="HQ303" s="297"/>
      <c r="HR303" s="297"/>
      <c r="HS303" s="297"/>
      <c r="HT303" s="297"/>
      <c r="HU303" s="297"/>
      <c r="HV303" s="297"/>
      <c r="HW303" s="297"/>
      <c r="HX303" s="297"/>
      <c r="HY303" s="297"/>
      <c r="HZ303" s="297"/>
      <c r="IA303" s="297"/>
      <c r="IB303" s="297"/>
      <c r="IC303" s="297"/>
      <c r="ID303" s="297"/>
      <c r="IE303" s="297"/>
      <c r="IF303" s="297"/>
      <c r="IG303" s="297"/>
      <c r="IH303" s="297"/>
      <c r="II303" s="297"/>
      <c r="IJ303" s="297"/>
      <c r="IK303" s="297"/>
      <c r="IL303" s="297"/>
      <c r="IM303" s="297"/>
      <c r="IN303" s="297"/>
      <c r="IO303" s="297"/>
      <c r="IP303" s="297"/>
      <c r="IQ303" s="297"/>
      <c r="IR303" s="297"/>
      <c r="IS303" s="297"/>
      <c r="IT303" s="297"/>
      <c r="IU303" s="297"/>
      <c r="IV303" s="297"/>
      <c r="IW303" s="297"/>
      <c r="IX303" s="297"/>
      <c r="IY303" s="297"/>
      <c r="IZ303" s="297"/>
      <c r="JA303" s="297"/>
      <c r="JB303" s="297"/>
      <c r="JC303" s="297"/>
      <c r="JD303" s="297"/>
      <c r="JE303" s="297"/>
      <c r="JF303" s="297"/>
      <c r="JG303" s="297"/>
      <c r="JH303" s="297"/>
      <c r="JI303" s="297"/>
      <c r="JJ303" s="297"/>
      <c r="JK303" s="297"/>
      <c r="JL303" s="297"/>
      <c r="JM303" s="297"/>
      <c r="JN303" s="297"/>
      <c r="JO303" s="297"/>
      <c r="JP303" s="297"/>
      <c r="JQ303" s="297"/>
      <c r="JR303" s="297"/>
      <c r="JS303" s="297"/>
      <c r="JT303" s="297"/>
      <c r="JU303" s="297"/>
      <c r="JV303" s="297"/>
      <c r="JW303" s="297"/>
      <c r="JX303" s="297"/>
      <c r="JY303" s="297"/>
      <c r="JZ303" s="297"/>
      <c r="KA303" s="297"/>
      <c r="KB303" s="297"/>
      <c r="KC303" s="297"/>
      <c r="KD303" s="297"/>
      <c r="KE303" s="297"/>
      <c r="KF303" s="297"/>
      <c r="KG303" s="297"/>
      <c r="KH303" s="297"/>
      <c r="KI303" s="297"/>
      <c r="KJ303" s="297"/>
      <c r="KK303" s="297"/>
      <c r="KL303" s="297"/>
      <c r="KM303" s="297"/>
      <c r="KN303" s="297"/>
      <c r="KO303" s="297"/>
      <c r="KP303" s="297"/>
      <c r="KQ303" s="297"/>
      <c r="KR303" s="297"/>
      <c r="KS303" s="297"/>
      <c r="KT303" s="297"/>
      <c r="KU303" s="297"/>
      <c r="KV303" s="297"/>
      <c r="KW303" s="297"/>
      <c r="KX303" s="297"/>
      <c r="KY303" s="297"/>
      <c r="KZ303" s="297"/>
      <c r="LA303" s="297"/>
      <c r="LB303" s="297"/>
      <c r="LC303" s="297"/>
      <c r="LD303" s="297"/>
      <c r="LE303" s="297"/>
      <c r="LF303" s="297"/>
      <c r="LG303" s="297"/>
      <c r="LH303" s="297"/>
      <c r="LI303" s="297"/>
      <c r="LJ303" s="297"/>
      <c r="LK303" s="297"/>
      <c r="LL303" s="297"/>
      <c r="LM303" s="297"/>
      <c r="LN303" s="297"/>
      <c r="LO303" s="297"/>
      <c r="LP303" s="297"/>
      <c r="LQ303" s="297"/>
      <c r="LR303" s="297"/>
      <c r="LS303" s="297"/>
      <c r="LT303" s="297"/>
      <c r="LU303" s="297"/>
      <c r="LV303" s="297"/>
      <c r="LW303" s="297"/>
      <c r="LX303" s="297"/>
      <c r="LY303" s="297"/>
      <c r="LZ303" s="297"/>
      <c r="MA303" s="297"/>
      <c r="MB303" s="297"/>
      <c r="MC303" s="297"/>
      <c r="MD303" s="297"/>
      <c r="ME303" s="297"/>
      <c r="MF303" s="297"/>
      <c r="MG303" s="297"/>
      <c r="MH303" s="297"/>
      <c r="MI303" s="297"/>
      <c r="MJ303" s="297"/>
      <c r="MK303" s="297"/>
      <c r="ML303" s="297"/>
      <c r="MM303" s="297"/>
      <c r="MN303" s="297"/>
      <c r="MO303" s="297"/>
      <c r="MP303" s="297"/>
      <c r="MQ303" s="297"/>
      <c r="MR303" s="297"/>
      <c r="MS303" s="297"/>
      <c r="MT303" s="297"/>
      <c r="MU303" s="297"/>
      <c r="MV303" s="297"/>
      <c r="MW303" s="297"/>
      <c r="MX303" s="297"/>
      <c r="MY303" s="297"/>
      <c r="MZ303" s="297"/>
      <c r="NA303" s="297"/>
      <c r="NB303" s="297"/>
      <c r="NC303" s="297"/>
      <c r="ND303" s="297"/>
      <c r="NE303" s="297"/>
      <c r="NF303" s="297"/>
      <c r="NG303" s="297"/>
      <c r="NH303" s="297"/>
      <c r="NI303" s="297"/>
      <c r="NJ303" s="297"/>
      <c r="NK303" s="297"/>
      <c r="NL303" s="297"/>
      <c r="NM303" s="297"/>
      <c r="NN303" s="297"/>
      <c r="NO303" s="297"/>
      <c r="NP303" s="297"/>
      <c r="NQ303" s="297"/>
      <c r="NR303" s="297"/>
      <c r="NS303" s="297"/>
      <c r="NT303" s="297"/>
      <c r="NU303" s="297"/>
      <c r="NV303" s="297"/>
      <c r="NW303" s="297"/>
      <c r="NX303" s="297"/>
      <c r="NY303" s="297"/>
      <c r="NZ303" s="297"/>
      <c r="OA303" s="297"/>
      <c r="OB303" s="297"/>
      <c r="OC303" s="297"/>
      <c r="OD303" s="297"/>
      <c r="OE303" s="297"/>
      <c r="OF303" s="297"/>
      <c r="OG303" s="297"/>
      <c r="OH303" s="297"/>
      <c r="OI303" s="297"/>
      <c r="OJ303" s="297"/>
      <c r="OK303" s="297"/>
      <c r="OL303" s="297"/>
      <c r="OM303" s="297"/>
      <c r="ON303" s="297"/>
      <c r="OO303" s="297"/>
      <c r="OP303" s="297"/>
      <c r="OQ303" s="297"/>
      <c r="OR303" s="297"/>
      <c r="OS303" s="297"/>
      <c r="OT303" s="297"/>
      <c r="OU303" s="297"/>
      <c r="OV303" s="297"/>
      <c r="OW303" s="297"/>
      <c r="OX303" s="297"/>
      <c r="OY303" s="297"/>
      <c r="OZ303" s="297"/>
      <c r="PA303" s="297"/>
      <c r="PB303" s="297"/>
      <c r="PC303" s="297"/>
      <c r="PD303" s="297"/>
      <c r="PE303" s="297"/>
      <c r="PF303" s="297"/>
      <c r="PG303" s="297"/>
      <c r="PH303" s="297"/>
      <c r="PI303" s="297"/>
      <c r="PJ303" s="297"/>
      <c r="PK303" s="297"/>
      <c r="PL303" s="297"/>
      <c r="PM303" s="297"/>
      <c r="PN303" s="297"/>
      <c r="PO303" s="297"/>
      <c r="PP303" s="297"/>
      <c r="PQ303" s="297"/>
      <c r="PR303" s="297"/>
      <c r="PS303" s="297"/>
      <c r="PT303" s="297"/>
      <c r="PU303" s="297"/>
      <c r="PV303" s="297"/>
      <c r="PW303" s="297"/>
      <c r="PX303" s="297"/>
      <c r="PY303" s="297"/>
      <c r="PZ303" s="297"/>
      <c r="QA303" s="297"/>
      <c r="QB303" s="297"/>
      <c r="QC303" s="297"/>
      <c r="QD303" s="297"/>
      <c r="QE303" s="297"/>
      <c r="QF303" s="297"/>
      <c r="QG303" s="297"/>
      <c r="QH303" s="297"/>
      <c r="QI303" s="297"/>
      <c r="QJ303" s="297"/>
      <c r="QK303" s="297"/>
      <c r="QL303" s="297"/>
      <c r="QM303" s="297"/>
      <c r="QN303" s="297"/>
      <c r="QO303" s="297"/>
      <c r="QP303" s="297"/>
      <c r="QQ303" s="297"/>
      <c r="QR303" s="297"/>
      <c r="QS303" s="297"/>
      <c r="QT303" s="297"/>
      <c r="QU303" s="297"/>
      <c r="QV303" s="297"/>
      <c r="QW303" s="297"/>
      <c r="QX303" s="297"/>
      <c r="QY303" s="297"/>
      <c r="QZ303" s="297"/>
      <c r="RA303" s="297"/>
      <c r="RB303" s="297"/>
      <c r="RC303" s="297"/>
      <c r="RD303" s="297"/>
      <c r="RE303" s="297"/>
      <c r="RF303" s="297"/>
      <c r="RG303" s="297"/>
      <c r="RH303" s="297"/>
      <c r="RI303" s="297"/>
      <c r="RJ303" s="297"/>
      <c r="RK303" s="297"/>
      <c r="RL303" s="297"/>
      <c r="RM303" s="297"/>
      <c r="RN303" s="297"/>
      <c r="RO303" s="297"/>
      <c r="RP303" s="297"/>
      <c r="RQ303" s="297"/>
      <c r="RR303" s="297"/>
      <c r="RS303" s="297"/>
      <c r="RT303" s="297"/>
      <c r="RU303" s="297"/>
      <c r="RV303" s="297"/>
      <c r="RW303" s="297"/>
      <c r="RX303" s="297"/>
      <c r="RY303" s="297"/>
      <c r="RZ303" s="297"/>
      <c r="SA303" s="297"/>
      <c r="SB303" s="297"/>
      <c r="SC303" s="297"/>
      <c r="SD303" s="297"/>
      <c r="SE303" s="297"/>
      <c r="SF303" s="297"/>
      <c r="SG303" s="297"/>
      <c r="SH303" s="297"/>
      <c r="SI303" s="297"/>
      <c r="SJ303" s="297"/>
      <c r="SK303" s="297"/>
      <c r="SL303" s="297"/>
      <c r="SM303" s="297"/>
      <c r="SN303" s="297"/>
      <c r="SO303" s="297"/>
      <c r="SP303" s="297"/>
      <c r="SQ303" s="297"/>
      <c r="SR303" s="297"/>
      <c r="SS303" s="297"/>
      <c r="ST303" s="297"/>
      <c r="SU303" s="297"/>
      <c r="SV303" s="297"/>
      <c r="SW303" s="297"/>
      <c r="SX303" s="297"/>
      <c r="SY303" s="297"/>
      <c r="SZ303" s="297"/>
      <c r="TA303" s="297"/>
      <c r="TB303" s="297"/>
      <c r="TC303" s="297"/>
      <c r="TD303" s="297"/>
      <c r="TE303" s="297"/>
      <c r="TF303" s="297"/>
      <c r="TG303" s="297"/>
      <c r="TH303" s="297"/>
      <c r="TI303" s="297"/>
      <c r="TJ303" s="297"/>
      <c r="TK303" s="297"/>
      <c r="TL303" s="297"/>
      <c r="TM303" s="297"/>
      <c r="TN303" s="297"/>
      <c r="TO303" s="297"/>
      <c r="TP303" s="297"/>
      <c r="TQ303" s="297"/>
      <c r="TR303" s="297"/>
      <c r="TS303" s="297"/>
      <c r="TT303" s="297"/>
      <c r="TU303" s="297"/>
      <c r="TV303" s="297"/>
      <c r="TW303" s="297"/>
      <c r="TX303" s="297"/>
      <c r="TY303" s="297"/>
      <c r="TZ303" s="297"/>
      <c r="UA303" s="297"/>
      <c r="UB303" s="297"/>
      <c r="UC303" s="297"/>
      <c r="UD303" s="297"/>
      <c r="UE303" s="297"/>
      <c r="UF303" s="297"/>
      <c r="UG303" s="297"/>
      <c r="UH303" s="297"/>
      <c r="UI303" s="297"/>
      <c r="UJ303" s="297"/>
      <c r="UK303" s="297"/>
      <c r="UL303" s="297"/>
      <c r="UM303" s="297"/>
      <c r="UN303" s="297"/>
      <c r="UO303" s="297"/>
      <c r="UP303" s="297"/>
      <c r="UQ303" s="297"/>
      <c r="UR303" s="297"/>
      <c r="US303" s="297"/>
      <c r="UT303" s="297"/>
      <c r="UU303" s="297"/>
      <c r="UV303" s="297"/>
      <c r="UW303" s="297"/>
      <c r="UX303" s="297"/>
      <c r="UY303" s="297"/>
      <c r="UZ303" s="297"/>
      <c r="VA303" s="297"/>
      <c r="VB303" s="297"/>
      <c r="VC303" s="297"/>
      <c r="VD303" s="297"/>
      <c r="VE303" s="297"/>
      <c r="VF303" s="297"/>
      <c r="VG303" s="297"/>
      <c r="VH303" s="297"/>
      <c r="VI303" s="297"/>
      <c r="VJ303" s="297"/>
      <c r="VK303" s="297"/>
      <c r="VL303" s="297"/>
      <c r="VM303" s="297"/>
      <c r="VN303" s="297"/>
      <c r="VO303" s="297"/>
      <c r="VP303" s="297"/>
      <c r="VQ303" s="297"/>
      <c r="VR303" s="297"/>
      <c r="VS303" s="297"/>
      <c r="VT303" s="297"/>
      <c r="VU303" s="297"/>
      <c r="VV303" s="297"/>
      <c r="VW303" s="297"/>
      <c r="VX303" s="297"/>
      <c r="VY303" s="297"/>
      <c r="VZ303" s="297"/>
      <c r="WA303" s="297"/>
      <c r="WB303" s="297"/>
      <c r="WC303" s="297"/>
      <c r="WD303" s="297"/>
      <c r="WE303" s="297"/>
      <c r="WF303" s="297"/>
      <c r="WG303" s="297"/>
      <c r="WH303" s="297"/>
      <c r="WI303" s="297"/>
      <c r="WJ303" s="297"/>
      <c r="WK303" s="297"/>
      <c r="WL303" s="297"/>
      <c r="WM303" s="297"/>
      <c r="WN303" s="297"/>
      <c r="WO303" s="297"/>
      <c r="WP303" s="297"/>
      <c r="WQ303" s="297"/>
      <c r="WR303" s="297"/>
      <c r="WS303" s="297"/>
      <c r="WT303" s="297"/>
      <c r="WU303" s="297"/>
      <c r="WV303" s="297"/>
      <c r="WW303" s="297"/>
      <c r="WX303" s="297"/>
      <c r="WY303" s="297"/>
      <c r="WZ303" s="297"/>
      <c r="XA303" s="297"/>
      <c r="XB303" s="297"/>
      <c r="XC303" s="297"/>
      <c r="XD303" s="297"/>
      <c r="XE303" s="297"/>
      <c r="XF303" s="297"/>
      <c r="XG303" s="297"/>
      <c r="XH303" s="297"/>
      <c r="XI303" s="297"/>
      <c r="XJ303" s="297"/>
      <c r="XK303" s="297"/>
      <c r="XL303" s="297"/>
      <c r="XM303" s="297"/>
      <c r="XN303" s="297"/>
      <c r="XO303" s="297"/>
      <c r="XP303" s="297"/>
      <c r="XQ303" s="297"/>
      <c r="XR303" s="297"/>
      <c r="XS303" s="297"/>
      <c r="XT303" s="297"/>
      <c r="XU303" s="297"/>
      <c r="XV303" s="297"/>
      <c r="XW303" s="297"/>
      <c r="XX303" s="297"/>
      <c r="XY303" s="297"/>
      <c r="XZ303" s="297"/>
      <c r="YA303" s="297"/>
      <c r="YB303" s="297"/>
      <c r="YC303" s="297"/>
      <c r="YD303" s="297"/>
      <c r="YE303" s="297"/>
      <c r="YF303" s="297"/>
      <c r="YG303" s="297"/>
      <c r="YH303" s="297"/>
      <c r="YI303" s="297"/>
      <c r="YJ303" s="297"/>
      <c r="YK303" s="297"/>
      <c r="YL303" s="297"/>
      <c r="YM303" s="297"/>
      <c r="YN303" s="297"/>
      <c r="YO303" s="297"/>
      <c r="YP303" s="297"/>
      <c r="YQ303" s="297"/>
      <c r="YR303" s="297"/>
      <c r="YS303" s="297"/>
      <c r="YT303" s="297"/>
      <c r="YU303" s="297"/>
      <c r="YV303" s="297"/>
      <c r="YW303" s="297"/>
      <c r="YX303" s="297"/>
      <c r="YY303" s="297"/>
      <c r="YZ303" s="297"/>
      <c r="ZA303" s="297"/>
      <c r="ZB303" s="297"/>
      <c r="ZC303" s="297"/>
      <c r="ZD303" s="297"/>
      <c r="ZE303" s="297"/>
      <c r="ZF303" s="297"/>
      <c r="ZG303" s="297"/>
      <c r="ZH303" s="297"/>
      <c r="ZI303" s="297"/>
      <c r="ZJ303" s="297"/>
      <c r="ZK303" s="297"/>
      <c r="ZL303" s="297"/>
      <c r="ZM303" s="297"/>
      <c r="ZN303" s="297"/>
      <c r="ZO303" s="297"/>
      <c r="ZP303" s="297"/>
      <c r="ZQ303" s="297"/>
      <c r="ZR303" s="297"/>
      <c r="ZS303" s="297"/>
      <c r="ZT303" s="297"/>
      <c r="ZU303" s="297"/>
      <c r="ZV303" s="297"/>
      <c r="ZW303" s="297"/>
      <c r="ZX303" s="297"/>
      <c r="ZY303" s="297"/>
      <c r="ZZ303" s="297"/>
      <c r="AAA303" s="297"/>
      <c r="AAB303" s="297"/>
      <c r="AAC303" s="297"/>
      <c r="AAD303" s="297"/>
      <c r="AAE303" s="297"/>
      <c r="AAF303" s="297"/>
      <c r="AAG303" s="297"/>
      <c r="AAH303" s="297"/>
      <c r="AAI303" s="297"/>
      <c r="AAJ303" s="297"/>
      <c r="AAK303" s="297"/>
      <c r="AAL303" s="297"/>
      <c r="AAM303" s="297"/>
      <c r="AAN303" s="297"/>
      <c r="AAO303" s="297"/>
      <c r="AAP303" s="297"/>
      <c r="AAQ303" s="297"/>
      <c r="AAR303" s="297"/>
      <c r="AAS303" s="297"/>
      <c r="AAT303" s="297"/>
      <c r="AAU303" s="297"/>
      <c r="AAV303" s="297"/>
      <c r="AAW303" s="297"/>
      <c r="AAX303" s="297"/>
      <c r="AAY303" s="297"/>
      <c r="AAZ303" s="297"/>
      <c r="ABA303" s="297"/>
      <c r="ABB303" s="297"/>
      <c r="ABC303" s="297"/>
      <c r="ABD303" s="297"/>
      <c r="ABE303" s="297"/>
      <c r="ABF303" s="297"/>
      <c r="ABG303" s="297"/>
      <c r="ABH303" s="297"/>
      <c r="ABI303" s="297"/>
      <c r="ABJ303" s="297"/>
      <c r="ABK303" s="297"/>
      <c r="ABL303" s="297"/>
      <c r="ABM303" s="297"/>
      <c r="ABN303" s="297"/>
      <c r="ABO303" s="297"/>
      <c r="ABP303" s="297"/>
      <c r="ABQ303" s="297"/>
      <c r="ABR303" s="297"/>
      <c r="ABS303" s="297"/>
      <c r="ABT303" s="297"/>
      <c r="ABU303" s="297"/>
      <c r="ABV303" s="297"/>
      <c r="ABW303" s="297"/>
      <c r="ABX303" s="297"/>
      <c r="ABY303" s="297"/>
      <c r="ABZ303" s="297"/>
      <c r="ACA303" s="297"/>
      <c r="ACB303" s="297"/>
      <c r="ACC303" s="297"/>
      <c r="ACD303" s="297"/>
      <c r="ACE303" s="297"/>
      <c r="ACF303" s="297"/>
      <c r="ACG303" s="297"/>
      <c r="ACH303" s="297"/>
      <c r="ACI303" s="297"/>
      <c r="ACJ303" s="297"/>
      <c r="ACK303" s="297"/>
      <c r="ACL303" s="297"/>
      <c r="ACM303" s="297"/>
      <c r="ACN303" s="297"/>
      <c r="ACO303" s="297"/>
      <c r="ACP303" s="297"/>
      <c r="ACQ303" s="297"/>
      <c r="ACR303" s="297"/>
      <c r="ACS303" s="297"/>
      <c r="ACT303" s="297"/>
      <c r="ACU303" s="297"/>
      <c r="ACV303" s="297"/>
      <c r="ACW303" s="297"/>
      <c r="ACX303" s="297"/>
      <c r="ACY303" s="297"/>
      <c r="ACZ303" s="297"/>
      <c r="ADA303" s="297"/>
      <c r="ADB303" s="297"/>
      <c r="ADC303" s="297"/>
      <c r="ADD303" s="297"/>
      <c r="ADE303" s="297"/>
      <c r="ADF303" s="297"/>
      <c r="ADG303" s="297"/>
      <c r="ADH303" s="297"/>
      <c r="ADI303" s="297"/>
      <c r="ADJ303" s="297"/>
      <c r="ADK303" s="297"/>
      <c r="ADL303" s="297"/>
      <c r="ADM303" s="297"/>
      <c r="ADN303" s="297"/>
      <c r="ADO303" s="297"/>
      <c r="ADP303" s="297"/>
      <c r="ADQ303" s="297"/>
      <c r="ADR303" s="297"/>
      <c r="ADS303" s="297"/>
      <c r="ADT303" s="297"/>
      <c r="ADU303" s="297"/>
      <c r="ADV303" s="297"/>
      <c r="ADW303" s="297"/>
      <c r="ADX303" s="297"/>
      <c r="ADY303" s="297"/>
      <c r="ADZ303" s="297"/>
      <c r="AEA303" s="297"/>
      <c r="AEB303" s="297"/>
      <c r="AEC303" s="297"/>
      <c r="AED303" s="297"/>
      <c r="AEE303" s="297"/>
      <c r="AEF303" s="297"/>
      <c r="AEG303" s="297"/>
      <c r="AEH303" s="297"/>
      <c r="AEI303" s="297"/>
      <c r="AEJ303" s="297"/>
      <c r="AEK303" s="297"/>
      <c r="AEL303" s="297"/>
      <c r="AEM303" s="297"/>
      <c r="AEN303" s="297"/>
      <c r="AEO303" s="297"/>
      <c r="AEP303" s="297"/>
      <c r="AEQ303" s="297"/>
      <c r="AER303" s="297"/>
      <c r="AES303" s="297"/>
      <c r="AET303" s="297"/>
      <c r="AEU303" s="297"/>
      <c r="AEV303" s="297"/>
      <c r="AEW303" s="297"/>
      <c r="AEX303" s="297"/>
      <c r="AEY303" s="297"/>
      <c r="AEZ303" s="297"/>
      <c r="AFA303" s="297"/>
      <c r="AFB303" s="297"/>
      <c r="AFC303" s="297"/>
      <c r="AFD303" s="297"/>
      <c r="AFE303" s="297"/>
      <c r="AFF303" s="297"/>
      <c r="AFG303" s="297"/>
      <c r="AFH303" s="297"/>
      <c r="AFI303" s="297"/>
      <c r="AFJ303" s="297"/>
      <c r="AFK303" s="297"/>
      <c r="AFL303" s="297"/>
      <c r="AFM303" s="297"/>
      <c r="AFN303" s="297"/>
      <c r="AFO303" s="297"/>
      <c r="AFP303" s="297"/>
      <c r="AFQ303" s="297"/>
      <c r="AFR303" s="297"/>
      <c r="AFS303" s="297"/>
      <c r="AFT303" s="297"/>
    </row>
    <row r="304" spans="2:852" s="312" customFormat="1" ht="14.25" x14ac:dyDescent="0.2">
      <c r="B304" s="311" t="s">
        <v>10712</v>
      </c>
      <c r="C304" s="309">
        <v>8000</v>
      </c>
      <c r="D304" s="339">
        <v>0</v>
      </c>
      <c r="E304" s="310" t="s">
        <v>10713</v>
      </c>
      <c r="F304" s="297"/>
      <c r="G304" s="297"/>
      <c r="H304" s="297"/>
      <c r="I304" s="297"/>
      <c r="J304" s="297"/>
      <c r="K304" s="297"/>
      <c r="L304" s="297"/>
      <c r="M304" s="297"/>
      <c r="N304" s="297"/>
      <c r="O304" s="297"/>
      <c r="P304" s="297"/>
      <c r="Q304" s="297"/>
      <c r="R304" s="297"/>
      <c r="S304" s="297"/>
      <c r="T304" s="297"/>
      <c r="U304" s="297"/>
      <c r="V304" s="297"/>
      <c r="W304" s="297"/>
      <c r="X304" s="297"/>
      <c r="Y304" s="297"/>
      <c r="Z304" s="297"/>
      <c r="AA304" s="297"/>
      <c r="AB304" s="297"/>
      <c r="AC304" s="297"/>
      <c r="AD304" s="297"/>
      <c r="AE304" s="297"/>
      <c r="AF304" s="297"/>
      <c r="AG304" s="297"/>
      <c r="AH304" s="297"/>
      <c r="AI304" s="297"/>
      <c r="AJ304" s="297"/>
      <c r="AK304" s="297"/>
      <c r="AL304" s="297"/>
      <c r="AM304" s="297"/>
      <c r="AN304" s="297"/>
      <c r="AO304" s="297"/>
      <c r="AP304" s="297"/>
      <c r="AQ304" s="297"/>
      <c r="AR304" s="297"/>
      <c r="AS304" s="297"/>
      <c r="AT304" s="297"/>
      <c r="AU304" s="297"/>
      <c r="AV304" s="297"/>
      <c r="AW304" s="297"/>
      <c r="AX304" s="297"/>
      <c r="AY304" s="297"/>
      <c r="AZ304" s="297"/>
      <c r="BA304" s="297"/>
      <c r="BB304" s="297"/>
      <c r="BC304" s="297"/>
      <c r="BD304" s="297"/>
      <c r="BE304" s="297"/>
      <c r="BF304" s="297"/>
      <c r="BG304" s="297"/>
      <c r="BH304" s="297"/>
      <c r="BI304" s="297"/>
      <c r="BJ304" s="297"/>
      <c r="BK304" s="297"/>
      <c r="BL304" s="297"/>
      <c r="BM304" s="297"/>
      <c r="BN304" s="297"/>
      <c r="BO304" s="297"/>
      <c r="BP304" s="297"/>
      <c r="BQ304" s="297"/>
      <c r="BR304" s="297"/>
      <c r="BS304" s="297"/>
      <c r="BT304" s="297"/>
      <c r="BU304" s="297"/>
      <c r="BV304" s="297"/>
      <c r="BW304" s="297"/>
      <c r="BX304" s="297"/>
      <c r="BY304" s="297"/>
      <c r="BZ304" s="297"/>
      <c r="CA304" s="297"/>
      <c r="CB304" s="297"/>
      <c r="CC304" s="297"/>
      <c r="CD304" s="297"/>
      <c r="CE304" s="297"/>
      <c r="CF304" s="297"/>
      <c r="CG304" s="297"/>
      <c r="CH304" s="297"/>
      <c r="CI304" s="297"/>
      <c r="CJ304" s="297"/>
      <c r="CK304" s="297"/>
      <c r="CL304" s="297"/>
      <c r="CM304" s="297"/>
      <c r="CN304" s="297"/>
      <c r="CO304" s="297"/>
      <c r="CP304" s="297"/>
      <c r="CQ304" s="297"/>
      <c r="CR304" s="297"/>
      <c r="CS304" s="297"/>
      <c r="CT304" s="297"/>
      <c r="CU304" s="297"/>
      <c r="CV304" s="297"/>
      <c r="CW304" s="297"/>
      <c r="CX304" s="297"/>
      <c r="CY304" s="297"/>
      <c r="CZ304" s="297"/>
      <c r="DA304" s="297"/>
      <c r="DB304" s="297"/>
      <c r="DC304" s="297"/>
      <c r="DD304" s="297"/>
      <c r="DE304" s="297"/>
      <c r="DF304" s="297"/>
      <c r="DG304" s="297"/>
      <c r="DH304" s="297"/>
      <c r="DI304" s="297"/>
      <c r="DJ304" s="297"/>
      <c r="DK304" s="297"/>
      <c r="DL304" s="297"/>
      <c r="DM304" s="297"/>
      <c r="DN304" s="297"/>
      <c r="DO304" s="297"/>
      <c r="DP304" s="297"/>
      <c r="DQ304" s="297"/>
      <c r="DR304" s="297"/>
      <c r="DS304" s="297"/>
      <c r="DT304" s="297"/>
      <c r="DU304" s="297"/>
      <c r="DV304" s="297"/>
      <c r="DW304" s="297"/>
      <c r="DX304" s="297"/>
      <c r="DY304" s="297"/>
      <c r="DZ304" s="297"/>
      <c r="EA304" s="297"/>
      <c r="EB304" s="297"/>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G304" s="297"/>
      <c r="FH304" s="297"/>
      <c r="FI304" s="297"/>
      <c r="FJ304" s="297"/>
      <c r="FK304" s="297"/>
      <c r="FL304" s="297"/>
      <c r="FM304" s="297"/>
      <c r="FN304" s="297"/>
      <c r="FO304" s="297"/>
      <c r="FP304" s="297"/>
      <c r="FQ304" s="297"/>
      <c r="FR304" s="297"/>
      <c r="FS304" s="297"/>
      <c r="FT304" s="297"/>
      <c r="FU304" s="297"/>
      <c r="FV304" s="297"/>
      <c r="FW304" s="297"/>
      <c r="FX304" s="297"/>
      <c r="FY304" s="297"/>
      <c r="FZ304" s="297"/>
      <c r="GA304" s="297"/>
      <c r="GB304" s="297"/>
      <c r="GC304" s="297"/>
      <c r="GD304" s="297"/>
      <c r="GE304" s="297"/>
      <c r="GF304" s="297"/>
      <c r="GG304" s="297"/>
      <c r="GH304" s="297"/>
      <c r="GI304" s="297"/>
      <c r="GJ304" s="297"/>
      <c r="GK304" s="297"/>
      <c r="GL304" s="297"/>
      <c r="GM304" s="297"/>
      <c r="GN304" s="297"/>
      <c r="GO304" s="297"/>
      <c r="GP304" s="297"/>
      <c r="GQ304" s="297"/>
      <c r="GR304" s="297"/>
      <c r="GS304" s="297"/>
      <c r="GT304" s="297"/>
      <c r="GU304" s="297"/>
      <c r="GV304" s="297"/>
      <c r="GW304" s="297"/>
      <c r="GX304" s="297"/>
      <c r="GY304" s="297"/>
      <c r="GZ304" s="297"/>
      <c r="HA304" s="297"/>
      <c r="HB304" s="297"/>
      <c r="HC304" s="297"/>
      <c r="HD304" s="297"/>
      <c r="HE304" s="297"/>
      <c r="HF304" s="297"/>
      <c r="HG304" s="297"/>
      <c r="HH304" s="297"/>
      <c r="HI304" s="297"/>
      <c r="HJ304" s="297"/>
      <c r="HK304" s="297"/>
      <c r="HL304" s="297"/>
      <c r="HM304" s="297"/>
      <c r="HN304" s="297"/>
      <c r="HO304" s="297"/>
      <c r="HP304" s="297"/>
      <c r="HQ304" s="297"/>
      <c r="HR304" s="297"/>
      <c r="HS304" s="297"/>
      <c r="HT304" s="297"/>
      <c r="HU304" s="297"/>
      <c r="HV304" s="297"/>
      <c r="HW304" s="297"/>
      <c r="HX304" s="297"/>
      <c r="HY304" s="297"/>
      <c r="HZ304" s="297"/>
      <c r="IA304" s="297"/>
      <c r="IB304" s="297"/>
      <c r="IC304" s="297"/>
      <c r="ID304" s="297"/>
      <c r="IE304" s="297"/>
      <c r="IF304" s="297"/>
      <c r="IG304" s="297"/>
      <c r="IH304" s="297"/>
      <c r="II304" s="297"/>
      <c r="IJ304" s="297"/>
      <c r="IK304" s="297"/>
      <c r="IL304" s="297"/>
      <c r="IM304" s="297"/>
      <c r="IN304" s="297"/>
      <c r="IO304" s="297"/>
      <c r="IP304" s="297"/>
      <c r="IQ304" s="297"/>
      <c r="IR304" s="297"/>
      <c r="IS304" s="297"/>
      <c r="IT304" s="297"/>
      <c r="IU304" s="297"/>
      <c r="IV304" s="297"/>
      <c r="IW304" s="297"/>
      <c r="IX304" s="297"/>
      <c r="IY304" s="297"/>
      <c r="IZ304" s="297"/>
      <c r="JA304" s="297"/>
      <c r="JB304" s="297"/>
      <c r="JC304" s="297"/>
      <c r="JD304" s="297"/>
      <c r="JE304" s="297"/>
      <c r="JF304" s="297"/>
      <c r="JG304" s="297"/>
      <c r="JH304" s="297"/>
      <c r="JI304" s="297"/>
      <c r="JJ304" s="297"/>
      <c r="JK304" s="297"/>
      <c r="JL304" s="297"/>
      <c r="JM304" s="297"/>
      <c r="JN304" s="297"/>
      <c r="JO304" s="297"/>
      <c r="JP304" s="297"/>
      <c r="JQ304" s="297"/>
      <c r="JR304" s="297"/>
      <c r="JS304" s="297"/>
      <c r="JT304" s="297"/>
      <c r="JU304" s="297"/>
      <c r="JV304" s="297"/>
      <c r="JW304" s="297"/>
      <c r="JX304" s="297"/>
      <c r="JY304" s="297"/>
      <c r="JZ304" s="297"/>
      <c r="KA304" s="297"/>
      <c r="KB304" s="297"/>
      <c r="KC304" s="297"/>
      <c r="KD304" s="297"/>
      <c r="KE304" s="297"/>
      <c r="KF304" s="297"/>
      <c r="KG304" s="297"/>
      <c r="KH304" s="297"/>
      <c r="KI304" s="297"/>
      <c r="KJ304" s="297"/>
      <c r="KK304" s="297"/>
      <c r="KL304" s="297"/>
      <c r="KM304" s="297"/>
      <c r="KN304" s="297"/>
      <c r="KO304" s="297"/>
      <c r="KP304" s="297"/>
      <c r="KQ304" s="297"/>
      <c r="KR304" s="297"/>
      <c r="KS304" s="297"/>
      <c r="KT304" s="297"/>
      <c r="KU304" s="297"/>
      <c r="KV304" s="297"/>
      <c r="KW304" s="297"/>
      <c r="KX304" s="297"/>
      <c r="KY304" s="297"/>
      <c r="KZ304" s="297"/>
      <c r="LA304" s="297"/>
      <c r="LB304" s="297"/>
      <c r="LC304" s="297"/>
      <c r="LD304" s="297"/>
      <c r="LE304" s="297"/>
      <c r="LF304" s="297"/>
      <c r="LG304" s="297"/>
      <c r="LH304" s="297"/>
      <c r="LI304" s="297"/>
      <c r="LJ304" s="297"/>
      <c r="LK304" s="297"/>
      <c r="LL304" s="297"/>
      <c r="LM304" s="297"/>
      <c r="LN304" s="297"/>
      <c r="LO304" s="297"/>
      <c r="LP304" s="297"/>
      <c r="LQ304" s="297"/>
      <c r="LR304" s="297"/>
      <c r="LS304" s="297"/>
      <c r="LT304" s="297"/>
      <c r="LU304" s="297"/>
      <c r="LV304" s="297"/>
      <c r="LW304" s="297"/>
      <c r="LX304" s="297"/>
      <c r="LY304" s="297"/>
      <c r="LZ304" s="297"/>
      <c r="MA304" s="297"/>
      <c r="MB304" s="297"/>
      <c r="MC304" s="297"/>
      <c r="MD304" s="297"/>
      <c r="ME304" s="297"/>
      <c r="MF304" s="297"/>
      <c r="MG304" s="297"/>
      <c r="MH304" s="297"/>
      <c r="MI304" s="297"/>
      <c r="MJ304" s="297"/>
      <c r="MK304" s="297"/>
      <c r="ML304" s="297"/>
      <c r="MM304" s="297"/>
      <c r="MN304" s="297"/>
      <c r="MO304" s="297"/>
      <c r="MP304" s="297"/>
      <c r="MQ304" s="297"/>
      <c r="MR304" s="297"/>
      <c r="MS304" s="297"/>
      <c r="MT304" s="297"/>
      <c r="MU304" s="297"/>
      <c r="MV304" s="297"/>
      <c r="MW304" s="297"/>
      <c r="MX304" s="297"/>
      <c r="MY304" s="297"/>
      <c r="MZ304" s="297"/>
      <c r="NA304" s="297"/>
      <c r="NB304" s="297"/>
      <c r="NC304" s="297"/>
      <c r="ND304" s="297"/>
      <c r="NE304" s="297"/>
      <c r="NF304" s="297"/>
      <c r="NG304" s="297"/>
      <c r="NH304" s="297"/>
      <c r="NI304" s="297"/>
      <c r="NJ304" s="297"/>
      <c r="NK304" s="297"/>
      <c r="NL304" s="297"/>
      <c r="NM304" s="297"/>
      <c r="NN304" s="297"/>
      <c r="NO304" s="297"/>
      <c r="NP304" s="297"/>
      <c r="NQ304" s="297"/>
      <c r="NR304" s="297"/>
      <c r="NS304" s="297"/>
      <c r="NT304" s="297"/>
      <c r="NU304" s="297"/>
      <c r="NV304" s="297"/>
      <c r="NW304" s="297"/>
      <c r="NX304" s="297"/>
      <c r="NY304" s="297"/>
      <c r="NZ304" s="297"/>
      <c r="OA304" s="297"/>
      <c r="OB304" s="297"/>
      <c r="OC304" s="297"/>
      <c r="OD304" s="297"/>
      <c r="OE304" s="297"/>
      <c r="OF304" s="297"/>
      <c r="OG304" s="297"/>
      <c r="OH304" s="297"/>
      <c r="OI304" s="297"/>
      <c r="OJ304" s="297"/>
      <c r="OK304" s="297"/>
      <c r="OL304" s="297"/>
      <c r="OM304" s="297"/>
      <c r="ON304" s="297"/>
      <c r="OO304" s="297"/>
      <c r="OP304" s="297"/>
      <c r="OQ304" s="297"/>
      <c r="OR304" s="297"/>
      <c r="OS304" s="297"/>
      <c r="OT304" s="297"/>
      <c r="OU304" s="297"/>
      <c r="OV304" s="297"/>
      <c r="OW304" s="297"/>
      <c r="OX304" s="297"/>
      <c r="OY304" s="297"/>
      <c r="OZ304" s="297"/>
      <c r="PA304" s="297"/>
      <c r="PB304" s="297"/>
      <c r="PC304" s="297"/>
      <c r="PD304" s="297"/>
      <c r="PE304" s="297"/>
      <c r="PF304" s="297"/>
      <c r="PG304" s="297"/>
      <c r="PH304" s="297"/>
      <c r="PI304" s="297"/>
      <c r="PJ304" s="297"/>
      <c r="PK304" s="297"/>
      <c r="PL304" s="297"/>
      <c r="PM304" s="297"/>
      <c r="PN304" s="297"/>
      <c r="PO304" s="297"/>
      <c r="PP304" s="297"/>
      <c r="PQ304" s="297"/>
      <c r="PR304" s="297"/>
      <c r="PS304" s="297"/>
      <c r="PT304" s="297"/>
      <c r="PU304" s="297"/>
      <c r="PV304" s="297"/>
      <c r="PW304" s="297"/>
      <c r="PX304" s="297"/>
      <c r="PY304" s="297"/>
      <c r="PZ304" s="297"/>
      <c r="QA304" s="297"/>
      <c r="QB304" s="297"/>
      <c r="QC304" s="297"/>
      <c r="QD304" s="297"/>
      <c r="QE304" s="297"/>
      <c r="QF304" s="297"/>
      <c r="QG304" s="297"/>
      <c r="QH304" s="297"/>
      <c r="QI304" s="297"/>
      <c r="QJ304" s="297"/>
      <c r="QK304" s="297"/>
      <c r="QL304" s="297"/>
      <c r="QM304" s="297"/>
      <c r="QN304" s="297"/>
      <c r="QO304" s="297"/>
      <c r="QP304" s="297"/>
      <c r="QQ304" s="297"/>
      <c r="QR304" s="297"/>
      <c r="QS304" s="297"/>
      <c r="QT304" s="297"/>
      <c r="QU304" s="297"/>
      <c r="QV304" s="297"/>
      <c r="QW304" s="297"/>
      <c r="QX304" s="297"/>
      <c r="QY304" s="297"/>
      <c r="QZ304" s="297"/>
      <c r="RA304" s="297"/>
      <c r="RB304" s="297"/>
      <c r="RC304" s="297"/>
      <c r="RD304" s="297"/>
      <c r="RE304" s="297"/>
      <c r="RF304" s="297"/>
      <c r="RG304" s="297"/>
      <c r="RH304" s="297"/>
      <c r="RI304" s="297"/>
      <c r="RJ304" s="297"/>
      <c r="RK304" s="297"/>
      <c r="RL304" s="297"/>
      <c r="RM304" s="297"/>
      <c r="RN304" s="297"/>
      <c r="RO304" s="297"/>
      <c r="RP304" s="297"/>
      <c r="RQ304" s="297"/>
      <c r="RR304" s="297"/>
      <c r="RS304" s="297"/>
      <c r="RT304" s="297"/>
      <c r="RU304" s="297"/>
      <c r="RV304" s="297"/>
      <c r="RW304" s="297"/>
      <c r="RX304" s="297"/>
      <c r="RY304" s="297"/>
      <c r="RZ304" s="297"/>
      <c r="SA304" s="297"/>
      <c r="SB304" s="297"/>
      <c r="SC304" s="297"/>
      <c r="SD304" s="297"/>
      <c r="SE304" s="297"/>
      <c r="SF304" s="297"/>
      <c r="SG304" s="297"/>
      <c r="SH304" s="297"/>
      <c r="SI304" s="297"/>
      <c r="SJ304" s="297"/>
      <c r="SK304" s="297"/>
      <c r="SL304" s="297"/>
      <c r="SM304" s="297"/>
      <c r="SN304" s="297"/>
      <c r="SO304" s="297"/>
      <c r="SP304" s="297"/>
      <c r="SQ304" s="297"/>
      <c r="SR304" s="297"/>
      <c r="SS304" s="297"/>
      <c r="ST304" s="297"/>
      <c r="SU304" s="297"/>
      <c r="SV304" s="297"/>
      <c r="SW304" s="297"/>
      <c r="SX304" s="297"/>
      <c r="SY304" s="297"/>
      <c r="SZ304" s="297"/>
      <c r="TA304" s="297"/>
      <c r="TB304" s="297"/>
      <c r="TC304" s="297"/>
      <c r="TD304" s="297"/>
      <c r="TE304" s="297"/>
      <c r="TF304" s="297"/>
      <c r="TG304" s="297"/>
      <c r="TH304" s="297"/>
      <c r="TI304" s="297"/>
      <c r="TJ304" s="297"/>
      <c r="TK304" s="297"/>
      <c r="TL304" s="297"/>
      <c r="TM304" s="297"/>
      <c r="TN304" s="297"/>
      <c r="TO304" s="297"/>
      <c r="TP304" s="297"/>
      <c r="TQ304" s="297"/>
      <c r="TR304" s="297"/>
      <c r="TS304" s="297"/>
      <c r="TT304" s="297"/>
      <c r="TU304" s="297"/>
      <c r="TV304" s="297"/>
      <c r="TW304" s="297"/>
      <c r="TX304" s="297"/>
      <c r="TY304" s="297"/>
      <c r="TZ304" s="297"/>
      <c r="UA304" s="297"/>
      <c r="UB304" s="297"/>
      <c r="UC304" s="297"/>
      <c r="UD304" s="297"/>
      <c r="UE304" s="297"/>
      <c r="UF304" s="297"/>
      <c r="UG304" s="297"/>
      <c r="UH304" s="297"/>
      <c r="UI304" s="297"/>
      <c r="UJ304" s="297"/>
      <c r="UK304" s="297"/>
      <c r="UL304" s="297"/>
      <c r="UM304" s="297"/>
      <c r="UN304" s="297"/>
      <c r="UO304" s="297"/>
      <c r="UP304" s="297"/>
      <c r="UQ304" s="297"/>
      <c r="UR304" s="297"/>
      <c r="US304" s="297"/>
      <c r="UT304" s="297"/>
      <c r="UU304" s="297"/>
      <c r="UV304" s="297"/>
      <c r="UW304" s="297"/>
      <c r="UX304" s="297"/>
      <c r="UY304" s="297"/>
      <c r="UZ304" s="297"/>
      <c r="VA304" s="297"/>
      <c r="VB304" s="297"/>
      <c r="VC304" s="297"/>
      <c r="VD304" s="297"/>
      <c r="VE304" s="297"/>
      <c r="VF304" s="297"/>
      <c r="VG304" s="297"/>
      <c r="VH304" s="297"/>
      <c r="VI304" s="297"/>
      <c r="VJ304" s="297"/>
      <c r="VK304" s="297"/>
      <c r="VL304" s="297"/>
      <c r="VM304" s="297"/>
      <c r="VN304" s="297"/>
      <c r="VO304" s="297"/>
      <c r="VP304" s="297"/>
      <c r="VQ304" s="297"/>
      <c r="VR304" s="297"/>
      <c r="VS304" s="297"/>
      <c r="VT304" s="297"/>
      <c r="VU304" s="297"/>
      <c r="VV304" s="297"/>
      <c r="VW304" s="297"/>
      <c r="VX304" s="297"/>
      <c r="VY304" s="297"/>
      <c r="VZ304" s="297"/>
      <c r="WA304" s="297"/>
      <c r="WB304" s="297"/>
      <c r="WC304" s="297"/>
      <c r="WD304" s="297"/>
      <c r="WE304" s="297"/>
      <c r="WF304" s="297"/>
      <c r="WG304" s="297"/>
      <c r="WH304" s="297"/>
      <c r="WI304" s="297"/>
      <c r="WJ304" s="297"/>
      <c r="WK304" s="297"/>
      <c r="WL304" s="297"/>
      <c r="WM304" s="297"/>
      <c r="WN304" s="297"/>
      <c r="WO304" s="297"/>
      <c r="WP304" s="297"/>
      <c r="WQ304" s="297"/>
      <c r="WR304" s="297"/>
      <c r="WS304" s="297"/>
      <c r="WT304" s="297"/>
      <c r="WU304" s="297"/>
      <c r="WV304" s="297"/>
      <c r="WW304" s="297"/>
      <c r="WX304" s="297"/>
      <c r="WY304" s="297"/>
      <c r="WZ304" s="297"/>
      <c r="XA304" s="297"/>
      <c r="XB304" s="297"/>
      <c r="XC304" s="297"/>
      <c r="XD304" s="297"/>
      <c r="XE304" s="297"/>
      <c r="XF304" s="297"/>
      <c r="XG304" s="297"/>
      <c r="XH304" s="297"/>
      <c r="XI304" s="297"/>
      <c r="XJ304" s="297"/>
      <c r="XK304" s="297"/>
      <c r="XL304" s="297"/>
      <c r="XM304" s="297"/>
      <c r="XN304" s="297"/>
      <c r="XO304" s="297"/>
      <c r="XP304" s="297"/>
      <c r="XQ304" s="297"/>
      <c r="XR304" s="297"/>
      <c r="XS304" s="297"/>
      <c r="XT304" s="297"/>
      <c r="XU304" s="297"/>
      <c r="XV304" s="297"/>
      <c r="XW304" s="297"/>
      <c r="XX304" s="297"/>
      <c r="XY304" s="297"/>
      <c r="XZ304" s="297"/>
      <c r="YA304" s="297"/>
      <c r="YB304" s="297"/>
      <c r="YC304" s="297"/>
      <c r="YD304" s="297"/>
      <c r="YE304" s="297"/>
      <c r="YF304" s="297"/>
      <c r="YG304" s="297"/>
      <c r="YH304" s="297"/>
      <c r="YI304" s="297"/>
      <c r="YJ304" s="297"/>
      <c r="YK304" s="297"/>
      <c r="YL304" s="297"/>
      <c r="YM304" s="297"/>
      <c r="YN304" s="297"/>
      <c r="YO304" s="297"/>
      <c r="YP304" s="297"/>
      <c r="YQ304" s="297"/>
      <c r="YR304" s="297"/>
      <c r="YS304" s="297"/>
      <c r="YT304" s="297"/>
      <c r="YU304" s="297"/>
      <c r="YV304" s="297"/>
      <c r="YW304" s="297"/>
      <c r="YX304" s="297"/>
      <c r="YY304" s="297"/>
      <c r="YZ304" s="297"/>
      <c r="ZA304" s="297"/>
      <c r="ZB304" s="297"/>
      <c r="ZC304" s="297"/>
      <c r="ZD304" s="297"/>
      <c r="ZE304" s="297"/>
      <c r="ZF304" s="297"/>
      <c r="ZG304" s="297"/>
      <c r="ZH304" s="297"/>
      <c r="ZI304" s="297"/>
      <c r="ZJ304" s="297"/>
      <c r="ZK304" s="297"/>
      <c r="ZL304" s="297"/>
      <c r="ZM304" s="297"/>
      <c r="ZN304" s="297"/>
      <c r="ZO304" s="297"/>
      <c r="ZP304" s="297"/>
      <c r="ZQ304" s="297"/>
      <c r="ZR304" s="297"/>
      <c r="ZS304" s="297"/>
      <c r="ZT304" s="297"/>
      <c r="ZU304" s="297"/>
      <c r="ZV304" s="297"/>
      <c r="ZW304" s="297"/>
      <c r="ZX304" s="297"/>
      <c r="ZY304" s="297"/>
      <c r="ZZ304" s="297"/>
      <c r="AAA304" s="297"/>
      <c r="AAB304" s="297"/>
      <c r="AAC304" s="297"/>
      <c r="AAD304" s="297"/>
      <c r="AAE304" s="297"/>
      <c r="AAF304" s="297"/>
      <c r="AAG304" s="297"/>
      <c r="AAH304" s="297"/>
      <c r="AAI304" s="297"/>
      <c r="AAJ304" s="297"/>
      <c r="AAK304" s="297"/>
      <c r="AAL304" s="297"/>
      <c r="AAM304" s="297"/>
      <c r="AAN304" s="297"/>
      <c r="AAO304" s="297"/>
      <c r="AAP304" s="297"/>
      <c r="AAQ304" s="297"/>
      <c r="AAR304" s="297"/>
      <c r="AAS304" s="297"/>
      <c r="AAT304" s="297"/>
      <c r="AAU304" s="297"/>
      <c r="AAV304" s="297"/>
      <c r="AAW304" s="297"/>
      <c r="AAX304" s="297"/>
      <c r="AAY304" s="297"/>
      <c r="AAZ304" s="297"/>
      <c r="ABA304" s="297"/>
      <c r="ABB304" s="297"/>
      <c r="ABC304" s="297"/>
      <c r="ABD304" s="297"/>
      <c r="ABE304" s="297"/>
      <c r="ABF304" s="297"/>
      <c r="ABG304" s="297"/>
      <c r="ABH304" s="297"/>
      <c r="ABI304" s="297"/>
      <c r="ABJ304" s="297"/>
      <c r="ABK304" s="297"/>
      <c r="ABL304" s="297"/>
      <c r="ABM304" s="297"/>
      <c r="ABN304" s="297"/>
      <c r="ABO304" s="297"/>
      <c r="ABP304" s="297"/>
      <c r="ABQ304" s="297"/>
      <c r="ABR304" s="297"/>
      <c r="ABS304" s="297"/>
      <c r="ABT304" s="297"/>
      <c r="ABU304" s="297"/>
      <c r="ABV304" s="297"/>
      <c r="ABW304" s="297"/>
      <c r="ABX304" s="297"/>
      <c r="ABY304" s="297"/>
      <c r="ABZ304" s="297"/>
      <c r="ACA304" s="297"/>
      <c r="ACB304" s="297"/>
      <c r="ACC304" s="297"/>
      <c r="ACD304" s="297"/>
      <c r="ACE304" s="297"/>
      <c r="ACF304" s="297"/>
      <c r="ACG304" s="297"/>
      <c r="ACH304" s="297"/>
      <c r="ACI304" s="297"/>
      <c r="ACJ304" s="297"/>
      <c r="ACK304" s="297"/>
      <c r="ACL304" s="297"/>
      <c r="ACM304" s="297"/>
      <c r="ACN304" s="297"/>
      <c r="ACO304" s="297"/>
      <c r="ACP304" s="297"/>
      <c r="ACQ304" s="297"/>
      <c r="ACR304" s="297"/>
      <c r="ACS304" s="297"/>
      <c r="ACT304" s="297"/>
      <c r="ACU304" s="297"/>
      <c r="ACV304" s="297"/>
      <c r="ACW304" s="297"/>
      <c r="ACX304" s="297"/>
      <c r="ACY304" s="297"/>
      <c r="ACZ304" s="297"/>
      <c r="ADA304" s="297"/>
      <c r="ADB304" s="297"/>
      <c r="ADC304" s="297"/>
      <c r="ADD304" s="297"/>
      <c r="ADE304" s="297"/>
      <c r="ADF304" s="297"/>
      <c r="ADG304" s="297"/>
      <c r="ADH304" s="297"/>
      <c r="ADI304" s="297"/>
      <c r="ADJ304" s="297"/>
      <c r="ADK304" s="297"/>
      <c r="ADL304" s="297"/>
      <c r="ADM304" s="297"/>
      <c r="ADN304" s="297"/>
      <c r="ADO304" s="297"/>
      <c r="ADP304" s="297"/>
      <c r="ADQ304" s="297"/>
      <c r="ADR304" s="297"/>
      <c r="ADS304" s="297"/>
      <c r="ADT304" s="297"/>
      <c r="ADU304" s="297"/>
      <c r="ADV304" s="297"/>
      <c r="ADW304" s="297"/>
      <c r="ADX304" s="297"/>
      <c r="ADY304" s="297"/>
      <c r="ADZ304" s="297"/>
      <c r="AEA304" s="297"/>
      <c r="AEB304" s="297"/>
      <c r="AEC304" s="297"/>
      <c r="AED304" s="297"/>
      <c r="AEE304" s="297"/>
      <c r="AEF304" s="297"/>
      <c r="AEG304" s="297"/>
      <c r="AEH304" s="297"/>
      <c r="AEI304" s="297"/>
      <c r="AEJ304" s="297"/>
      <c r="AEK304" s="297"/>
      <c r="AEL304" s="297"/>
      <c r="AEM304" s="297"/>
      <c r="AEN304" s="297"/>
      <c r="AEO304" s="297"/>
      <c r="AEP304" s="297"/>
      <c r="AEQ304" s="297"/>
      <c r="AER304" s="297"/>
      <c r="AES304" s="297"/>
      <c r="AET304" s="297"/>
      <c r="AEU304" s="297"/>
      <c r="AEV304" s="297"/>
      <c r="AEW304" s="297"/>
      <c r="AEX304" s="297"/>
      <c r="AEY304" s="297"/>
      <c r="AEZ304" s="297"/>
      <c r="AFA304" s="297"/>
      <c r="AFB304" s="297"/>
      <c r="AFC304" s="297"/>
      <c r="AFD304" s="297"/>
      <c r="AFE304" s="297"/>
      <c r="AFF304" s="297"/>
      <c r="AFG304" s="297"/>
      <c r="AFH304" s="297"/>
      <c r="AFI304" s="297"/>
      <c r="AFJ304" s="297"/>
      <c r="AFK304" s="297"/>
      <c r="AFL304" s="297"/>
      <c r="AFM304" s="297"/>
      <c r="AFN304" s="297"/>
      <c r="AFO304" s="297"/>
      <c r="AFP304" s="297"/>
      <c r="AFQ304" s="297"/>
      <c r="AFR304" s="297"/>
      <c r="AFS304" s="297"/>
      <c r="AFT304" s="297"/>
    </row>
    <row r="305" spans="2:852" s="312" customFormat="1" ht="14.25" x14ac:dyDescent="0.2">
      <c r="B305" s="311" t="s">
        <v>10714</v>
      </c>
      <c r="C305" s="309">
        <v>8000</v>
      </c>
      <c r="D305" s="339">
        <v>0</v>
      </c>
      <c r="E305" s="310" t="s">
        <v>10715</v>
      </c>
      <c r="F305" s="297"/>
      <c r="G305" s="297"/>
      <c r="H305" s="297"/>
      <c r="I305" s="297"/>
      <c r="J305" s="297"/>
      <c r="K305" s="297"/>
      <c r="L305" s="297"/>
      <c r="M305" s="297"/>
      <c r="N305" s="297"/>
      <c r="O305" s="297"/>
      <c r="P305" s="297"/>
      <c r="Q305" s="297"/>
      <c r="R305" s="297"/>
      <c r="S305" s="297"/>
      <c r="T305" s="297"/>
      <c r="U305" s="297"/>
      <c r="V305" s="297"/>
      <c r="W305" s="297"/>
      <c r="X305" s="297"/>
      <c r="Y305" s="297"/>
      <c r="Z305" s="297"/>
      <c r="AA305" s="297"/>
      <c r="AB305" s="297"/>
      <c r="AC305" s="297"/>
      <c r="AD305" s="297"/>
      <c r="AE305" s="297"/>
      <c r="AF305" s="297"/>
      <c r="AG305" s="297"/>
      <c r="AH305" s="297"/>
      <c r="AI305" s="297"/>
      <c r="AJ305" s="297"/>
      <c r="AK305" s="297"/>
      <c r="AL305" s="297"/>
      <c r="AM305" s="297"/>
      <c r="AN305" s="297"/>
      <c r="AO305" s="297"/>
      <c r="AP305" s="297"/>
      <c r="AQ305" s="297"/>
      <c r="AR305" s="297"/>
      <c r="AS305" s="297"/>
      <c r="AT305" s="297"/>
      <c r="AU305" s="297"/>
      <c r="AV305" s="297"/>
      <c r="AW305" s="297"/>
      <c r="AX305" s="297"/>
      <c r="AY305" s="297"/>
      <c r="AZ305" s="297"/>
      <c r="BA305" s="297"/>
      <c r="BB305" s="297"/>
      <c r="BC305" s="297"/>
      <c r="BD305" s="297"/>
      <c r="BE305" s="297"/>
      <c r="BF305" s="297"/>
      <c r="BG305" s="297"/>
      <c r="BH305" s="297"/>
      <c r="BI305" s="297"/>
      <c r="BJ305" s="297"/>
      <c r="BK305" s="297"/>
      <c r="BL305" s="297"/>
      <c r="BM305" s="297"/>
      <c r="BN305" s="297"/>
      <c r="BO305" s="297"/>
      <c r="BP305" s="297"/>
      <c r="BQ305" s="297"/>
      <c r="BR305" s="297"/>
      <c r="BS305" s="297"/>
      <c r="BT305" s="297"/>
      <c r="BU305" s="297"/>
      <c r="BV305" s="297"/>
      <c r="BW305" s="297"/>
      <c r="BX305" s="297"/>
      <c r="BY305" s="297"/>
      <c r="BZ305" s="297"/>
      <c r="CA305" s="297"/>
      <c r="CB305" s="297"/>
      <c r="CC305" s="297"/>
      <c r="CD305" s="297"/>
      <c r="CE305" s="297"/>
      <c r="CF305" s="297"/>
      <c r="CG305" s="297"/>
      <c r="CH305" s="297"/>
      <c r="CI305" s="297"/>
      <c r="CJ305" s="297"/>
      <c r="CK305" s="297"/>
      <c r="CL305" s="297"/>
      <c r="CM305" s="297"/>
      <c r="CN305" s="297"/>
      <c r="CO305" s="297"/>
      <c r="CP305" s="297"/>
      <c r="CQ305" s="297"/>
      <c r="CR305" s="297"/>
      <c r="CS305" s="297"/>
      <c r="CT305" s="297"/>
      <c r="CU305" s="297"/>
      <c r="CV305" s="297"/>
      <c r="CW305" s="297"/>
      <c r="CX305" s="297"/>
      <c r="CY305" s="297"/>
      <c r="CZ305" s="297"/>
      <c r="DA305" s="297"/>
      <c r="DB305" s="297"/>
      <c r="DC305" s="297"/>
      <c r="DD305" s="297"/>
      <c r="DE305" s="297"/>
      <c r="DF305" s="297"/>
      <c r="DG305" s="297"/>
      <c r="DH305" s="297"/>
      <c r="DI305" s="297"/>
      <c r="DJ305" s="297"/>
      <c r="DK305" s="297"/>
      <c r="DL305" s="297"/>
      <c r="DM305" s="297"/>
      <c r="DN305" s="297"/>
      <c r="DO305" s="297"/>
      <c r="DP305" s="297"/>
      <c r="DQ305" s="297"/>
      <c r="DR305" s="297"/>
      <c r="DS305" s="297"/>
      <c r="DT305" s="297"/>
      <c r="DU305" s="297"/>
      <c r="DV305" s="297"/>
      <c r="DW305" s="297"/>
      <c r="DX305" s="297"/>
      <c r="DY305" s="297"/>
      <c r="DZ305" s="297"/>
      <c r="EA305" s="297"/>
      <c r="EB305" s="297"/>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G305" s="297"/>
      <c r="FH305" s="297"/>
      <c r="FI305" s="297"/>
      <c r="FJ305" s="297"/>
      <c r="FK305" s="297"/>
      <c r="FL305" s="297"/>
      <c r="FM305" s="297"/>
      <c r="FN305" s="297"/>
      <c r="FO305" s="297"/>
      <c r="FP305" s="297"/>
      <c r="FQ305" s="297"/>
      <c r="FR305" s="297"/>
      <c r="FS305" s="297"/>
      <c r="FT305" s="297"/>
      <c r="FU305" s="297"/>
      <c r="FV305" s="297"/>
      <c r="FW305" s="297"/>
      <c r="FX305" s="297"/>
      <c r="FY305" s="297"/>
      <c r="FZ305" s="297"/>
      <c r="GA305" s="297"/>
      <c r="GB305" s="297"/>
      <c r="GC305" s="297"/>
      <c r="GD305" s="297"/>
      <c r="GE305" s="297"/>
      <c r="GF305" s="297"/>
      <c r="GG305" s="297"/>
      <c r="GH305" s="297"/>
      <c r="GI305" s="297"/>
      <c r="GJ305" s="297"/>
      <c r="GK305" s="297"/>
      <c r="GL305" s="297"/>
      <c r="GM305" s="297"/>
      <c r="GN305" s="297"/>
      <c r="GO305" s="297"/>
      <c r="GP305" s="297"/>
      <c r="GQ305" s="297"/>
      <c r="GR305" s="297"/>
      <c r="GS305" s="297"/>
      <c r="GT305" s="297"/>
      <c r="GU305" s="297"/>
      <c r="GV305" s="297"/>
      <c r="GW305" s="297"/>
      <c r="GX305" s="297"/>
      <c r="GY305" s="297"/>
      <c r="GZ305" s="297"/>
      <c r="HA305" s="297"/>
      <c r="HB305" s="297"/>
      <c r="HC305" s="297"/>
      <c r="HD305" s="297"/>
      <c r="HE305" s="297"/>
      <c r="HF305" s="297"/>
      <c r="HG305" s="297"/>
      <c r="HH305" s="297"/>
      <c r="HI305" s="297"/>
      <c r="HJ305" s="297"/>
      <c r="HK305" s="297"/>
      <c r="HL305" s="297"/>
      <c r="HM305" s="297"/>
      <c r="HN305" s="297"/>
      <c r="HO305" s="297"/>
      <c r="HP305" s="297"/>
      <c r="HQ305" s="297"/>
      <c r="HR305" s="297"/>
      <c r="HS305" s="297"/>
      <c r="HT305" s="297"/>
      <c r="HU305" s="297"/>
      <c r="HV305" s="297"/>
      <c r="HW305" s="297"/>
      <c r="HX305" s="297"/>
      <c r="HY305" s="297"/>
      <c r="HZ305" s="297"/>
      <c r="IA305" s="297"/>
      <c r="IB305" s="297"/>
      <c r="IC305" s="297"/>
      <c r="ID305" s="297"/>
      <c r="IE305" s="297"/>
      <c r="IF305" s="297"/>
      <c r="IG305" s="297"/>
      <c r="IH305" s="297"/>
      <c r="II305" s="297"/>
      <c r="IJ305" s="297"/>
      <c r="IK305" s="297"/>
      <c r="IL305" s="297"/>
      <c r="IM305" s="297"/>
      <c r="IN305" s="297"/>
      <c r="IO305" s="297"/>
      <c r="IP305" s="297"/>
      <c r="IQ305" s="297"/>
      <c r="IR305" s="297"/>
      <c r="IS305" s="297"/>
      <c r="IT305" s="297"/>
      <c r="IU305" s="297"/>
      <c r="IV305" s="297"/>
      <c r="IW305" s="297"/>
      <c r="IX305" s="297"/>
      <c r="IY305" s="297"/>
      <c r="IZ305" s="297"/>
      <c r="JA305" s="297"/>
      <c r="JB305" s="297"/>
      <c r="JC305" s="297"/>
      <c r="JD305" s="297"/>
      <c r="JE305" s="297"/>
      <c r="JF305" s="297"/>
      <c r="JG305" s="297"/>
      <c r="JH305" s="297"/>
      <c r="JI305" s="297"/>
      <c r="JJ305" s="297"/>
      <c r="JK305" s="297"/>
      <c r="JL305" s="297"/>
      <c r="JM305" s="297"/>
      <c r="JN305" s="297"/>
      <c r="JO305" s="297"/>
      <c r="JP305" s="297"/>
      <c r="JQ305" s="297"/>
      <c r="JR305" s="297"/>
      <c r="JS305" s="297"/>
      <c r="JT305" s="297"/>
      <c r="JU305" s="297"/>
      <c r="JV305" s="297"/>
      <c r="JW305" s="297"/>
      <c r="JX305" s="297"/>
      <c r="JY305" s="297"/>
      <c r="JZ305" s="297"/>
      <c r="KA305" s="297"/>
      <c r="KB305" s="297"/>
      <c r="KC305" s="297"/>
      <c r="KD305" s="297"/>
      <c r="KE305" s="297"/>
      <c r="KF305" s="297"/>
      <c r="KG305" s="297"/>
      <c r="KH305" s="297"/>
      <c r="KI305" s="297"/>
      <c r="KJ305" s="297"/>
      <c r="KK305" s="297"/>
      <c r="KL305" s="297"/>
      <c r="KM305" s="297"/>
      <c r="KN305" s="297"/>
      <c r="KO305" s="297"/>
      <c r="KP305" s="297"/>
      <c r="KQ305" s="297"/>
      <c r="KR305" s="297"/>
      <c r="KS305" s="297"/>
      <c r="KT305" s="297"/>
      <c r="KU305" s="297"/>
      <c r="KV305" s="297"/>
      <c r="KW305" s="297"/>
      <c r="KX305" s="297"/>
      <c r="KY305" s="297"/>
      <c r="KZ305" s="297"/>
      <c r="LA305" s="297"/>
      <c r="LB305" s="297"/>
      <c r="LC305" s="297"/>
      <c r="LD305" s="297"/>
      <c r="LE305" s="297"/>
      <c r="LF305" s="297"/>
      <c r="LG305" s="297"/>
      <c r="LH305" s="297"/>
      <c r="LI305" s="297"/>
      <c r="LJ305" s="297"/>
      <c r="LK305" s="297"/>
      <c r="LL305" s="297"/>
      <c r="LM305" s="297"/>
      <c r="LN305" s="297"/>
      <c r="LO305" s="297"/>
      <c r="LP305" s="297"/>
      <c r="LQ305" s="297"/>
      <c r="LR305" s="297"/>
      <c r="LS305" s="297"/>
      <c r="LT305" s="297"/>
      <c r="LU305" s="297"/>
      <c r="LV305" s="297"/>
      <c r="LW305" s="297"/>
      <c r="LX305" s="297"/>
      <c r="LY305" s="297"/>
      <c r="LZ305" s="297"/>
      <c r="MA305" s="297"/>
      <c r="MB305" s="297"/>
      <c r="MC305" s="297"/>
      <c r="MD305" s="297"/>
      <c r="ME305" s="297"/>
      <c r="MF305" s="297"/>
      <c r="MG305" s="297"/>
      <c r="MH305" s="297"/>
      <c r="MI305" s="297"/>
      <c r="MJ305" s="297"/>
      <c r="MK305" s="297"/>
      <c r="ML305" s="297"/>
      <c r="MM305" s="297"/>
      <c r="MN305" s="297"/>
      <c r="MO305" s="297"/>
      <c r="MP305" s="297"/>
      <c r="MQ305" s="297"/>
      <c r="MR305" s="297"/>
      <c r="MS305" s="297"/>
      <c r="MT305" s="297"/>
      <c r="MU305" s="297"/>
      <c r="MV305" s="297"/>
      <c r="MW305" s="297"/>
      <c r="MX305" s="297"/>
      <c r="MY305" s="297"/>
      <c r="MZ305" s="297"/>
      <c r="NA305" s="297"/>
      <c r="NB305" s="297"/>
      <c r="NC305" s="297"/>
      <c r="ND305" s="297"/>
      <c r="NE305" s="297"/>
      <c r="NF305" s="297"/>
      <c r="NG305" s="297"/>
      <c r="NH305" s="297"/>
      <c r="NI305" s="297"/>
      <c r="NJ305" s="297"/>
      <c r="NK305" s="297"/>
      <c r="NL305" s="297"/>
      <c r="NM305" s="297"/>
      <c r="NN305" s="297"/>
      <c r="NO305" s="297"/>
      <c r="NP305" s="297"/>
      <c r="NQ305" s="297"/>
      <c r="NR305" s="297"/>
      <c r="NS305" s="297"/>
      <c r="NT305" s="297"/>
      <c r="NU305" s="297"/>
      <c r="NV305" s="297"/>
      <c r="NW305" s="297"/>
      <c r="NX305" s="297"/>
      <c r="NY305" s="297"/>
      <c r="NZ305" s="297"/>
      <c r="OA305" s="297"/>
      <c r="OB305" s="297"/>
      <c r="OC305" s="297"/>
      <c r="OD305" s="297"/>
      <c r="OE305" s="297"/>
      <c r="OF305" s="297"/>
      <c r="OG305" s="297"/>
      <c r="OH305" s="297"/>
      <c r="OI305" s="297"/>
      <c r="OJ305" s="297"/>
      <c r="OK305" s="297"/>
      <c r="OL305" s="297"/>
      <c r="OM305" s="297"/>
      <c r="ON305" s="297"/>
      <c r="OO305" s="297"/>
      <c r="OP305" s="297"/>
      <c r="OQ305" s="297"/>
      <c r="OR305" s="297"/>
      <c r="OS305" s="297"/>
      <c r="OT305" s="297"/>
      <c r="OU305" s="297"/>
      <c r="OV305" s="297"/>
      <c r="OW305" s="297"/>
      <c r="OX305" s="297"/>
      <c r="OY305" s="297"/>
      <c r="OZ305" s="297"/>
      <c r="PA305" s="297"/>
      <c r="PB305" s="297"/>
      <c r="PC305" s="297"/>
      <c r="PD305" s="297"/>
      <c r="PE305" s="297"/>
      <c r="PF305" s="297"/>
      <c r="PG305" s="297"/>
      <c r="PH305" s="297"/>
      <c r="PI305" s="297"/>
      <c r="PJ305" s="297"/>
      <c r="PK305" s="297"/>
      <c r="PL305" s="297"/>
      <c r="PM305" s="297"/>
      <c r="PN305" s="297"/>
      <c r="PO305" s="297"/>
      <c r="PP305" s="297"/>
      <c r="PQ305" s="297"/>
      <c r="PR305" s="297"/>
      <c r="PS305" s="297"/>
      <c r="PT305" s="297"/>
      <c r="PU305" s="297"/>
      <c r="PV305" s="297"/>
      <c r="PW305" s="297"/>
      <c r="PX305" s="297"/>
      <c r="PY305" s="297"/>
      <c r="PZ305" s="297"/>
      <c r="QA305" s="297"/>
      <c r="QB305" s="297"/>
      <c r="QC305" s="297"/>
      <c r="QD305" s="297"/>
      <c r="QE305" s="297"/>
      <c r="QF305" s="297"/>
      <c r="QG305" s="297"/>
      <c r="QH305" s="297"/>
      <c r="QI305" s="297"/>
      <c r="QJ305" s="297"/>
      <c r="QK305" s="297"/>
      <c r="QL305" s="297"/>
      <c r="QM305" s="297"/>
      <c r="QN305" s="297"/>
      <c r="QO305" s="297"/>
      <c r="QP305" s="297"/>
      <c r="QQ305" s="297"/>
      <c r="QR305" s="297"/>
      <c r="QS305" s="297"/>
      <c r="QT305" s="297"/>
      <c r="QU305" s="297"/>
      <c r="QV305" s="297"/>
      <c r="QW305" s="297"/>
      <c r="QX305" s="297"/>
      <c r="QY305" s="297"/>
      <c r="QZ305" s="297"/>
      <c r="RA305" s="297"/>
      <c r="RB305" s="297"/>
      <c r="RC305" s="297"/>
      <c r="RD305" s="297"/>
      <c r="RE305" s="297"/>
      <c r="RF305" s="297"/>
      <c r="RG305" s="297"/>
      <c r="RH305" s="297"/>
      <c r="RI305" s="297"/>
      <c r="RJ305" s="297"/>
      <c r="RK305" s="297"/>
      <c r="RL305" s="297"/>
      <c r="RM305" s="297"/>
      <c r="RN305" s="297"/>
      <c r="RO305" s="297"/>
      <c r="RP305" s="297"/>
      <c r="RQ305" s="297"/>
      <c r="RR305" s="297"/>
      <c r="RS305" s="297"/>
      <c r="RT305" s="297"/>
      <c r="RU305" s="297"/>
      <c r="RV305" s="297"/>
      <c r="RW305" s="297"/>
      <c r="RX305" s="297"/>
      <c r="RY305" s="297"/>
      <c r="RZ305" s="297"/>
      <c r="SA305" s="297"/>
      <c r="SB305" s="297"/>
      <c r="SC305" s="297"/>
      <c r="SD305" s="297"/>
      <c r="SE305" s="297"/>
      <c r="SF305" s="297"/>
      <c r="SG305" s="297"/>
      <c r="SH305" s="297"/>
      <c r="SI305" s="297"/>
      <c r="SJ305" s="297"/>
      <c r="SK305" s="297"/>
      <c r="SL305" s="297"/>
      <c r="SM305" s="297"/>
      <c r="SN305" s="297"/>
      <c r="SO305" s="297"/>
      <c r="SP305" s="297"/>
      <c r="SQ305" s="297"/>
      <c r="SR305" s="297"/>
      <c r="SS305" s="297"/>
      <c r="ST305" s="297"/>
      <c r="SU305" s="297"/>
      <c r="SV305" s="297"/>
      <c r="SW305" s="297"/>
      <c r="SX305" s="297"/>
      <c r="SY305" s="297"/>
      <c r="SZ305" s="297"/>
      <c r="TA305" s="297"/>
      <c r="TB305" s="297"/>
      <c r="TC305" s="297"/>
      <c r="TD305" s="297"/>
      <c r="TE305" s="297"/>
      <c r="TF305" s="297"/>
      <c r="TG305" s="297"/>
      <c r="TH305" s="297"/>
      <c r="TI305" s="297"/>
      <c r="TJ305" s="297"/>
      <c r="TK305" s="297"/>
      <c r="TL305" s="297"/>
      <c r="TM305" s="297"/>
      <c r="TN305" s="297"/>
      <c r="TO305" s="297"/>
      <c r="TP305" s="297"/>
      <c r="TQ305" s="297"/>
      <c r="TR305" s="297"/>
      <c r="TS305" s="297"/>
      <c r="TT305" s="297"/>
      <c r="TU305" s="297"/>
      <c r="TV305" s="297"/>
      <c r="TW305" s="297"/>
      <c r="TX305" s="297"/>
      <c r="TY305" s="297"/>
      <c r="TZ305" s="297"/>
      <c r="UA305" s="297"/>
      <c r="UB305" s="297"/>
      <c r="UC305" s="297"/>
      <c r="UD305" s="297"/>
      <c r="UE305" s="297"/>
      <c r="UF305" s="297"/>
      <c r="UG305" s="297"/>
      <c r="UH305" s="297"/>
      <c r="UI305" s="297"/>
      <c r="UJ305" s="297"/>
      <c r="UK305" s="297"/>
      <c r="UL305" s="297"/>
      <c r="UM305" s="297"/>
      <c r="UN305" s="297"/>
      <c r="UO305" s="297"/>
      <c r="UP305" s="297"/>
      <c r="UQ305" s="297"/>
      <c r="UR305" s="297"/>
      <c r="US305" s="297"/>
      <c r="UT305" s="297"/>
      <c r="UU305" s="297"/>
      <c r="UV305" s="297"/>
      <c r="UW305" s="297"/>
      <c r="UX305" s="297"/>
      <c r="UY305" s="297"/>
      <c r="UZ305" s="297"/>
      <c r="VA305" s="297"/>
      <c r="VB305" s="297"/>
      <c r="VC305" s="297"/>
      <c r="VD305" s="297"/>
      <c r="VE305" s="297"/>
      <c r="VF305" s="297"/>
      <c r="VG305" s="297"/>
      <c r="VH305" s="297"/>
      <c r="VI305" s="297"/>
      <c r="VJ305" s="297"/>
      <c r="VK305" s="297"/>
      <c r="VL305" s="297"/>
      <c r="VM305" s="297"/>
      <c r="VN305" s="297"/>
      <c r="VO305" s="297"/>
      <c r="VP305" s="297"/>
      <c r="VQ305" s="297"/>
      <c r="VR305" s="297"/>
      <c r="VS305" s="297"/>
      <c r="VT305" s="297"/>
      <c r="VU305" s="297"/>
      <c r="VV305" s="297"/>
      <c r="VW305" s="297"/>
      <c r="VX305" s="297"/>
      <c r="VY305" s="297"/>
      <c r="VZ305" s="297"/>
      <c r="WA305" s="297"/>
      <c r="WB305" s="297"/>
      <c r="WC305" s="297"/>
      <c r="WD305" s="297"/>
      <c r="WE305" s="297"/>
      <c r="WF305" s="297"/>
      <c r="WG305" s="297"/>
      <c r="WH305" s="297"/>
      <c r="WI305" s="297"/>
      <c r="WJ305" s="297"/>
      <c r="WK305" s="297"/>
      <c r="WL305" s="297"/>
      <c r="WM305" s="297"/>
      <c r="WN305" s="297"/>
      <c r="WO305" s="297"/>
      <c r="WP305" s="297"/>
      <c r="WQ305" s="297"/>
      <c r="WR305" s="297"/>
      <c r="WS305" s="297"/>
      <c r="WT305" s="297"/>
      <c r="WU305" s="297"/>
      <c r="WV305" s="297"/>
      <c r="WW305" s="297"/>
      <c r="WX305" s="297"/>
      <c r="WY305" s="297"/>
      <c r="WZ305" s="297"/>
      <c r="XA305" s="297"/>
      <c r="XB305" s="297"/>
      <c r="XC305" s="297"/>
      <c r="XD305" s="297"/>
      <c r="XE305" s="297"/>
      <c r="XF305" s="297"/>
      <c r="XG305" s="297"/>
      <c r="XH305" s="297"/>
      <c r="XI305" s="297"/>
      <c r="XJ305" s="297"/>
      <c r="XK305" s="297"/>
      <c r="XL305" s="297"/>
      <c r="XM305" s="297"/>
      <c r="XN305" s="297"/>
      <c r="XO305" s="297"/>
      <c r="XP305" s="297"/>
      <c r="XQ305" s="297"/>
      <c r="XR305" s="297"/>
      <c r="XS305" s="297"/>
      <c r="XT305" s="297"/>
      <c r="XU305" s="297"/>
      <c r="XV305" s="297"/>
      <c r="XW305" s="297"/>
      <c r="XX305" s="297"/>
      <c r="XY305" s="297"/>
      <c r="XZ305" s="297"/>
      <c r="YA305" s="297"/>
      <c r="YB305" s="297"/>
      <c r="YC305" s="297"/>
      <c r="YD305" s="297"/>
      <c r="YE305" s="297"/>
      <c r="YF305" s="297"/>
      <c r="YG305" s="297"/>
      <c r="YH305" s="297"/>
      <c r="YI305" s="297"/>
      <c r="YJ305" s="297"/>
      <c r="YK305" s="297"/>
      <c r="YL305" s="297"/>
      <c r="YM305" s="297"/>
      <c r="YN305" s="297"/>
      <c r="YO305" s="297"/>
      <c r="YP305" s="297"/>
      <c r="YQ305" s="297"/>
      <c r="YR305" s="297"/>
      <c r="YS305" s="297"/>
      <c r="YT305" s="297"/>
      <c r="YU305" s="297"/>
      <c r="YV305" s="297"/>
      <c r="YW305" s="297"/>
      <c r="YX305" s="297"/>
      <c r="YY305" s="297"/>
      <c r="YZ305" s="297"/>
      <c r="ZA305" s="297"/>
      <c r="ZB305" s="297"/>
      <c r="ZC305" s="297"/>
      <c r="ZD305" s="297"/>
      <c r="ZE305" s="297"/>
      <c r="ZF305" s="297"/>
      <c r="ZG305" s="297"/>
      <c r="ZH305" s="297"/>
      <c r="ZI305" s="297"/>
      <c r="ZJ305" s="297"/>
      <c r="ZK305" s="297"/>
      <c r="ZL305" s="297"/>
      <c r="ZM305" s="297"/>
      <c r="ZN305" s="297"/>
      <c r="ZO305" s="297"/>
      <c r="ZP305" s="297"/>
      <c r="ZQ305" s="297"/>
      <c r="ZR305" s="297"/>
      <c r="ZS305" s="297"/>
      <c r="ZT305" s="297"/>
      <c r="ZU305" s="297"/>
      <c r="ZV305" s="297"/>
      <c r="ZW305" s="297"/>
      <c r="ZX305" s="297"/>
      <c r="ZY305" s="297"/>
      <c r="ZZ305" s="297"/>
      <c r="AAA305" s="297"/>
      <c r="AAB305" s="297"/>
      <c r="AAC305" s="297"/>
      <c r="AAD305" s="297"/>
      <c r="AAE305" s="297"/>
      <c r="AAF305" s="297"/>
      <c r="AAG305" s="297"/>
      <c r="AAH305" s="297"/>
      <c r="AAI305" s="297"/>
      <c r="AAJ305" s="297"/>
      <c r="AAK305" s="297"/>
      <c r="AAL305" s="297"/>
      <c r="AAM305" s="297"/>
      <c r="AAN305" s="297"/>
      <c r="AAO305" s="297"/>
      <c r="AAP305" s="297"/>
      <c r="AAQ305" s="297"/>
      <c r="AAR305" s="297"/>
      <c r="AAS305" s="297"/>
      <c r="AAT305" s="297"/>
      <c r="AAU305" s="297"/>
      <c r="AAV305" s="297"/>
      <c r="AAW305" s="297"/>
      <c r="AAX305" s="297"/>
      <c r="AAY305" s="297"/>
      <c r="AAZ305" s="297"/>
      <c r="ABA305" s="297"/>
      <c r="ABB305" s="297"/>
      <c r="ABC305" s="297"/>
      <c r="ABD305" s="297"/>
      <c r="ABE305" s="297"/>
      <c r="ABF305" s="297"/>
      <c r="ABG305" s="297"/>
      <c r="ABH305" s="297"/>
      <c r="ABI305" s="297"/>
      <c r="ABJ305" s="297"/>
      <c r="ABK305" s="297"/>
      <c r="ABL305" s="297"/>
      <c r="ABM305" s="297"/>
      <c r="ABN305" s="297"/>
      <c r="ABO305" s="297"/>
      <c r="ABP305" s="297"/>
      <c r="ABQ305" s="297"/>
      <c r="ABR305" s="297"/>
      <c r="ABS305" s="297"/>
      <c r="ABT305" s="297"/>
      <c r="ABU305" s="297"/>
      <c r="ABV305" s="297"/>
      <c r="ABW305" s="297"/>
      <c r="ABX305" s="297"/>
      <c r="ABY305" s="297"/>
      <c r="ABZ305" s="297"/>
      <c r="ACA305" s="297"/>
      <c r="ACB305" s="297"/>
      <c r="ACC305" s="297"/>
      <c r="ACD305" s="297"/>
      <c r="ACE305" s="297"/>
      <c r="ACF305" s="297"/>
      <c r="ACG305" s="297"/>
      <c r="ACH305" s="297"/>
      <c r="ACI305" s="297"/>
      <c r="ACJ305" s="297"/>
      <c r="ACK305" s="297"/>
      <c r="ACL305" s="297"/>
      <c r="ACM305" s="297"/>
      <c r="ACN305" s="297"/>
      <c r="ACO305" s="297"/>
      <c r="ACP305" s="297"/>
      <c r="ACQ305" s="297"/>
      <c r="ACR305" s="297"/>
      <c r="ACS305" s="297"/>
      <c r="ACT305" s="297"/>
      <c r="ACU305" s="297"/>
      <c r="ACV305" s="297"/>
      <c r="ACW305" s="297"/>
      <c r="ACX305" s="297"/>
      <c r="ACY305" s="297"/>
      <c r="ACZ305" s="297"/>
      <c r="ADA305" s="297"/>
      <c r="ADB305" s="297"/>
      <c r="ADC305" s="297"/>
      <c r="ADD305" s="297"/>
      <c r="ADE305" s="297"/>
      <c r="ADF305" s="297"/>
      <c r="ADG305" s="297"/>
      <c r="ADH305" s="297"/>
      <c r="ADI305" s="297"/>
      <c r="ADJ305" s="297"/>
      <c r="ADK305" s="297"/>
      <c r="ADL305" s="297"/>
      <c r="ADM305" s="297"/>
      <c r="ADN305" s="297"/>
      <c r="ADO305" s="297"/>
      <c r="ADP305" s="297"/>
      <c r="ADQ305" s="297"/>
      <c r="ADR305" s="297"/>
      <c r="ADS305" s="297"/>
      <c r="ADT305" s="297"/>
      <c r="ADU305" s="297"/>
      <c r="ADV305" s="297"/>
      <c r="ADW305" s="297"/>
      <c r="ADX305" s="297"/>
      <c r="ADY305" s="297"/>
      <c r="ADZ305" s="297"/>
      <c r="AEA305" s="297"/>
      <c r="AEB305" s="297"/>
      <c r="AEC305" s="297"/>
      <c r="AED305" s="297"/>
      <c r="AEE305" s="297"/>
      <c r="AEF305" s="297"/>
      <c r="AEG305" s="297"/>
      <c r="AEH305" s="297"/>
      <c r="AEI305" s="297"/>
      <c r="AEJ305" s="297"/>
      <c r="AEK305" s="297"/>
      <c r="AEL305" s="297"/>
      <c r="AEM305" s="297"/>
      <c r="AEN305" s="297"/>
      <c r="AEO305" s="297"/>
      <c r="AEP305" s="297"/>
      <c r="AEQ305" s="297"/>
      <c r="AER305" s="297"/>
      <c r="AES305" s="297"/>
      <c r="AET305" s="297"/>
      <c r="AEU305" s="297"/>
      <c r="AEV305" s="297"/>
      <c r="AEW305" s="297"/>
      <c r="AEX305" s="297"/>
      <c r="AEY305" s="297"/>
      <c r="AEZ305" s="297"/>
      <c r="AFA305" s="297"/>
      <c r="AFB305" s="297"/>
      <c r="AFC305" s="297"/>
      <c r="AFD305" s="297"/>
      <c r="AFE305" s="297"/>
      <c r="AFF305" s="297"/>
      <c r="AFG305" s="297"/>
      <c r="AFH305" s="297"/>
      <c r="AFI305" s="297"/>
      <c r="AFJ305" s="297"/>
      <c r="AFK305" s="297"/>
      <c r="AFL305" s="297"/>
      <c r="AFM305" s="297"/>
      <c r="AFN305" s="297"/>
      <c r="AFO305" s="297"/>
      <c r="AFP305" s="297"/>
      <c r="AFQ305" s="297"/>
      <c r="AFR305" s="297"/>
      <c r="AFS305" s="297"/>
      <c r="AFT305" s="297"/>
    </row>
    <row r="306" spans="2:852" s="312" customFormat="1" ht="14.25" x14ac:dyDescent="0.2">
      <c r="B306" s="311" t="s">
        <v>10716</v>
      </c>
      <c r="C306" s="309">
        <v>20050</v>
      </c>
      <c r="D306" s="339">
        <v>0</v>
      </c>
      <c r="E306" s="310" t="s">
        <v>10717</v>
      </c>
      <c r="F306" s="297"/>
      <c r="G306" s="297"/>
      <c r="H306" s="297"/>
      <c r="I306" s="297"/>
      <c r="J306" s="297"/>
      <c r="K306" s="297"/>
      <c r="L306" s="297"/>
      <c r="M306" s="297"/>
      <c r="N306" s="297"/>
      <c r="O306" s="297"/>
      <c r="P306" s="297"/>
      <c r="Q306" s="297"/>
      <c r="R306" s="297"/>
      <c r="S306" s="297"/>
      <c r="T306" s="297"/>
      <c r="U306" s="297"/>
      <c r="V306" s="297"/>
      <c r="W306" s="297"/>
      <c r="X306" s="297"/>
      <c r="Y306" s="297"/>
      <c r="Z306" s="297"/>
      <c r="AA306" s="297"/>
      <c r="AB306" s="297"/>
      <c r="AC306" s="297"/>
      <c r="AD306" s="297"/>
      <c r="AE306" s="297"/>
      <c r="AF306" s="297"/>
      <c r="AG306" s="297"/>
      <c r="AH306" s="297"/>
      <c r="AI306" s="297"/>
      <c r="AJ306" s="297"/>
      <c r="AK306" s="297"/>
      <c r="AL306" s="297"/>
      <c r="AM306" s="297"/>
      <c r="AN306" s="297"/>
      <c r="AO306" s="297"/>
      <c r="AP306" s="297"/>
      <c r="AQ306" s="297"/>
      <c r="AR306" s="297"/>
      <c r="AS306" s="297"/>
      <c r="AT306" s="297"/>
      <c r="AU306" s="297"/>
      <c r="AV306" s="297"/>
      <c r="AW306" s="297"/>
      <c r="AX306" s="297"/>
      <c r="AY306" s="297"/>
      <c r="AZ306" s="297"/>
      <c r="BA306" s="297"/>
      <c r="BB306" s="297"/>
      <c r="BC306" s="297"/>
      <c r="BD306" s="297"/>
      <c r="BE306" s="297"/>
      <c r="BF306" s="297"/>
      <c r="BG306" s="297"/>
      <c r="BH306" s="297"/>
      <c r="BI306" s="297"/>
      <c r="BJ306" s="297"/>
      <c r="BK306" s="297"/>
      <c r="BL306" s="297"/>
      <c r="BM306" s="297"/>
      <c r="BN306" s="297"/>
      <c r="BO306" s="297"/>
      <c r="BP306" s="297"/>
      <c r="BQ306" s="297"/>
      <c r="BR306" s="297"/>
      <c r="BS306" s="297"/>
      <c r="BT306" s="297"/>
      <c r="BU306" s="297"/>
      <c r="BV306" s="297"/>
      <c r="BW306" s="297"/>
      <c r="BX306" s="297"/>
      <c r="BY306" s="297"/>
      <c r="BZ306" s="297"/>
      <c r="CA306" s="297"/>
      <c r="CB306" s="297"/>
      <c r="CC306" s="297"/>
      <c r="CD306" s="297"/>
      <c r="CE306" s="297"/>
      <c r="CF306" s="297"/>
      <c r="CG306" s="297"/>
      <c r="CH306" s="297"/>
      <c r="CI306" s="297"/>
      <c r="CJ306" s="297"/>
      <c r="CK306" s="297"/>
      <c r="CL306" s="297"/>
      <c r="CM306" s="297"/>
      <c r="CN306" s="297"/>
      <c r="CO306" s="297"/>
      <c r="CP306" s="297"/>
      <c r="CQ306" s="297"/>
      <c r="CR306" s="297"/>
      <c r="CS306" s="297"/>
      <c r="CT306" s="297"/>
      <c r="CU306" s="297"/>
      <c r="CV306" s="297"/>
      <c r="CW306" s="297"/>
      <c r="CX306" s="297"/>
      <c r="CY306" s="297"/>
      <c r="CZ306" s="297"/>
      <c r="DA306" s="297"/>
      <c r="DB306" s="297"/>
      <c r="DC306" s="297"/>
      <c r="DD306" s="297"/>
      <c r="DE306" s="297"/>
      <c r="DF306" s="297"/>
      <c r="DG306" s="297"/>
      <c r="DH306" s="297"/>
      <c r="DI306" s="297"/>
      <c r="DJ306" s="297"/>
      <c r="DK306" s="297"/>
      <c r="DL306" s="297"/>
      <c r="DM306" s="297"/>
      <c r="DN306" s="297"/>
      <c r="DO306" s="297"/>
      <c r="DP306" s="297"/>
      <c r="DQ306" s="297"/>
      <c r="DR306" s="297"/>
      <c r="DS306" s="297"/>
      <c r="DT306" s="297"/>
      <c r="DU306" s="297"/>
      <c r="DV306" s="297"/>
      <c r="DW306" s="297"/>
      <c r="DX306" s="297"/>
      <c r="DY306" s="297"/>
      <c r="DZ306" s="297"/>
      <c r="EA306" s="297"/>
      <c r="EB306" s="297"/>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G306" s="297"/>
      <c r="FH306" s="297"/>
      <c r="FI306" s="297"/>
      <c r="FJ306" s="297"/>
      <c r="FK306" s="297"/>
      <c r="FL306" s="297"/>
      <c r="FM306" s="297"/>
      <c r="FN306" s="297"/>
      <c r="FO306" s="297"/>
      <c r="FP306" s="297"/>
      <c r="FQ306" s="297"/>
      <c r="FR306" s="297"/>
      <c r="FS306" s="297"/>
      <c r="FT306" s="297"/>
      <c r="FU306" s="297"/>
      <c r="FV306" s="297"/>
      <c r="FW306" s="297"/>
      <c r="FX306" s="297"/>
      <c r="FY306" s="297"/>
      <c r="FZ306" s="297"/>
      <c r="GA306" s="297"/>
      <c r="GB306" s="297"/>
      <c r="GC306" s="297"/>
      <c r="GD306" s="297"/>
      <c r="GE306" s="297"/>
      <c r="GF306" s="297"/>
      <c r="GG306" s="297"/>
      <c r="GH306" s="297"/>
      <c r="GI306" s="297"/>
      <c r="GJ306" s="297"/>
      <c r="GK306" s="297"/>
      <c r="GL306" s="297"/>
      <c r="GM306" s="297"/>
      <c r="GN306" s="297"/>
      <c r="GO306" s="297"/>
      <c r="GP306" s="297"/>
      <c r="GQ306" s="297"/>
      <c r="GR306" s="297"/>
      <c r="GS306" s="297"/>
      <c r="GT306" s="297"/>
      <c r="GU306" s="297"/>
      <c r="GV306" s="297"/>
      <c r="GW306" s="297"/>
      <c r="GX306" s="297"/>
      <c r="GY306" s="297"/>
      <c r="GZ306" s="297"/>
      <c r="HA306" s="297"/>
      <c r="HB306" s="297"/>
      <c r="HC306" s="297"/>
      <c r="HD306" s="297"/>
      <c r="HE306" s="297"/>
      <c r="HF306" s="297"/>
      <c r="HG306" s="297"/>
      <c r="HH306" s="297"/>
      <c r="HI306" s="297"/>
      <c r="HJ306" s="297"/>
      <c r="HK306" s="297"/>
      <c r="HL306" s="297"/>
      <c r="HM306" s="297"/>
      <c r="HN306" s="297"/>
      <c r="HO306" s="297"/>
      <c r="HP306" s="297"/>
      <c r="HQ306" s="297"/>
      <c r="HR306" s="297"/>
      <c r="HS306" s="297"/>
      <c r="HT306" s="297"/>
      <c r="HU306" s="297"/>
      <c r="HV306" s="297"/>
      <c r="HW306" s="297"/>
      <c r="HX306" s="297"/>
      <c r="HY306" s="297"/>
      <c r="HZ306" s="297"/>
      <c r="IA306" s="297"/>
      <c r="IB306" s="297"/>
      <c r="IC306" s="297"/>
      <c r="ID306" s="297"/>
      <c r="IE306" s="297"/>
      <c r="IF306" s="297"/>
      <c r="IG306" s="297"/>
      <c r="IH306" s="297"/>
      <c r="II306" s="297"/>
      <c r="IJ306" s="297"/>
      <c r="IK306" s="297"/>
      <c r="IL306" s="297"/>
      <c r="IM306" s="297"/>
      <c r="IN306" s="297"/>
      <c r="IO306" s="297"/>
      <c r="IP306" s="297"/>
      <c r="IQ306" s="297"/>
      <c r="IR306" s="297"/>
      <c r="IS306" s="297"/>
      <c r="IT306" s="297"/>
      <c r="IU306" s="297"/>
      <c r="IV306" s="297"/>
      <c r="IW306" s="297"/>
      <c r="IX306" s="297"/>
      <c r="IY306" s="297"/>
      <c r="IZ306" s="297"/>
      <c r="JA306" s="297"/>
      <c r="JB306" s="297"/>
      <c r="JC306" s="297"/>
      <c r="JD306" s="297"/>
      <c r="JE306" s="297"/>
      <c r="JF306" s="297"/>
      <c r="JG306" s="297"/>
      <c r="JH306" s="297"/>
      <c r="JI306" s="297"/>
      <c r="JJ306" s="297"/>
      <c r="JK306" s="297"/>
      <c r="JL306" s="297"/>
      <c r="JM306" s="297"/>
      <c r="JN306" s="297"/>
      <c r="JO306" s="297"/>
      <c r="JP306" s="297"/>
      <c r="JQ306" s="297"/>
      <c r="JR306" s="297"/>
      <c r="JS306" s="297"/>
      <c r="JT306" s="297"/>
      <c r="JU306" s="297"/>
      <c r="JV306" s="297"/>
      <c r="JW306" s="297"/>
      <c r="JX306" s="297"/>
      <c r="JY306" s="297"/>
      <c r="JZ306" s="297"/>
      <c r="KA306" s="297"/>
      <c r="KB306" s="297"/>
      <c r="KC306" s="297"/>
      <c r="KD306" s="297"/>
      <c r="KE306" s="297"/>
      <c r="KF306" s="297"/>
      <c r="KG306" s="297"/>
      <c r="KH306" s="297"/>
      <c r="KI306" s="297"/>
      <c r="KJ306" s="297"/>
      <c r="KK306" s="297"/>
      <c r="KL306" s="297"/>
      <c r="KM306" s="297"/>
      <c r="KN306" s="297"/>
      <c r="KO306" s="297"/>
      <c r="KP306" s="297"/>
      <c r="KQ306" s="297"/>
      <c r="KR306" s="297"/>
      <c r="KS306" s="297"/>
      <c r="KT306" s="297"/>
      <c r="KU306" s="297"/>
      <c r="KV306" s="297"/>
      <c r="KW306" s="297"/>
      <c r="KX306" s="297"/>
      <c r="KY306" s="297"/>
      <c r="KZ306" s="297"/>
      <c r="LA306" s="297"/>
      <c r="LB306" s="297"/>
      <c r="LC306" s="297"/>
      <c r="LD306" s="297"/>
      <c r="LE306" s="297"/>
      <c r="LF306" s="297"/>
      <c r="LG306" s="297"/>
      <c r="LH306" s="297"/>
      <c r="LI306" s="297"/>
      <c r="LJ306" s="297"/>
      <c r="LK306" s="297"/>
      <c r="LL306" s="297"/>
      <c r="LM306" s="297"/>
      <c r="LN306" s="297"/>
      <c r="LO306" s="297"/>
      <c r="LP306" s="297"/>
      <c r="LQ306" s="297"/>
      <c r="LR306" s="297"/>
      <c r="LS306" s="297"/>
      <c r="LT306" s="297"/>
      <c r="LU306" s="297"/>
      <c r="LV306" s="297"/>
      <c r="LW306" s="297"/>
      <c r="LX306" s="297"/>
      <c r="LY306" s="297"/>
      <c r="LZ306" s="297"/>
      <c r="MA306" s="297"/>
      <c r="MB306" s="297"/>
      <c r="MC306" s="297"/>
      <c r="MD306" s="297"/>
      <c r="ME306" s="297"/>
      <c r="MF306" s="297"/>
      <c r="MG306" s="297"/>
      <c r="MH306" s="297"/>
      <c r="MI306" s="297"/>
      <c r="MJ306" s="297"/>
      <c r="MK306" s="297"/>
      <c r="ML306" s="297"/>
      <c r="MM306" s="297"/>
      <c r="MN306" s="297"/>
      <c r="MO306" s="297"/>
      <c r="MP306" s="297"/>
      <c r="MQ306" s="297"/>
      <c r="MR306" s="297"/>
      <c r="MS306" s="297"/>
      <c r="MT306" s="297"/>
      <c r="MU306" s="297"/>
      <c r="MV306" s="297"/>
      <c r="MW306" s="297"/>
      <c r="MX306" s="297"/>
      <c r="MY306" s="297"/>
      <c r="MZ306" s="297"/>
      <c r="NA306" s="297"/>
      <c r="NB306" s="297"/>
      <c r="NC306" s="297"/>
      <c r="ND306" s="297"/>
      <c r="NE306" s="297"/>
      <c r="NF306" s="297"/>
      <c r="NG306" s="297"/>
      <c r="NH306" s="297"/>
      <c r="NI306" s="297"/>
      <c r="NJ306" s="297"/>
      <c r="NK306" s="297"/>
      <c r="NL306" s="297"/>
      <c r="NM306" s="297"/>
      <c r="NN306" s="297"/>
      <c r="NO306" s="297"/>
      <c r="NP306" s="297"/>
      <c r="NQ306" s="297"/>
      <c r="NR306" s="297"/>
      <c r="NS306" s="297"/>
      <c r="NT306" s="297"/>
      <c r="NU306" s="297"/>
      <c r="NV306" s="297"/>
      <c r="NW306" s="297"/>
      <c r="NX306" s="297"/>
      <c r="NY306" s="297"/>
      <c r="NZ306" s="297"/>
      <c r="OA306" s="297"/>
      <c r="OB306" s="297"/>
      <c r="OC306" s="297"/>
      <c r="OD306" s="297"/>
      <c r="OE306" s="297"/>
      <c r="OF306" s="297"/>
      <c r="OG306" s="297"/>
      <c r="OH306" s="297"/>
      <c r="OI306" s="297"/>
      <c r="OJ306" s="297"/>
      <c r="OK306" s="297"/>
      <c r="OL306" s="297"/>
      <c r="OM306" s="297"/>
      <c r="ON306" s="297"/>
      <c r="OO306" s="297"/>
      <c r="OP306" s="297"/>
      <c r="OQ306" s="297"/>
      <c r="OR306" s="297"/>
      <c r="OS306" s="297"/>
      <c r="OT306" s="297"/>
      <c r="OU306" s="297"/>
      <c r="OV306" s="297"/>
      <c r="OW306" s="297"/>
      <c r="OX306" s="297"/>
      <c r="OY306" s="297"/>
      <c r="OZ306" s="297"/>
      <c r="PA306" s="297"/>
      <c r="PB306" s="297"/>
      <c r="PC306" s="297"/>
      <c r="PD306" s="297"/>
      <c r="PE306" s="297"/>
      <c r="PF306" s="297"/>
      <c r="PG306" s="297"/>
      <c r="PH306" s="297"/>
      <c r="PI306" s="297"/>
      <c r="PJ306" s="297"/>
      <c r="PK306" s="297"/>
      <c r="PL306" s="297"/>
      <c r="PM306" s="297"/>
      <c r="PN306" s="297"/>
      <c r="PO306" s="297"/>
      <c r="PP306" s="297"/>
      <c r="PQ306" s="297"/>
      <c r="PR306" s="297"/>
      <c r="PS306" s="297"/>
      <c r="PT306" s="297"/>
      <c r="PU306" s="297"/>
      <c r="PV306" s="297"/>
      <c r="PW306" s="297"/>
      <c r="PX306" s="297"/>
      <c r="PY306" s="297"/>
      <c r="PZ306" s="297"/>
      <c r="QA306" s="297"/>
      <c r="QB306" s="297"/>
      <c r="QC306" s="297"/>
      <c r="QD306" s="297"/>
      <c r="QE306" s="297"/>
      <c r="QF306" s="297"/>
      <c r="QG306" s="297"/>
      <c r="QH306" s="297"/>
      <c r="QI306" s="297"/>
      <c r="QJ306" s="297"/>
      <c r="QK306" s="297"/>
      <c r="QL306" s="297"/>
      <c r="QM306" s="297"/>
      <c r="QN306" s="297"/>
      <c r="QO306" s="297"/>
      <c r="QP306" s="297"/>
      <c r="QQ306" s="297"/>
      <c r="QR306" s="297"/>
      <c r="QS306" s="297"/>
      <c r="QT306" s="297"/>
      <c r="QU306" s="297"/>
      <c r="QV306" s="297"/>
      <c r="QW306" s="297"/>
      <c r="QX306" s="297"/>
      <c r="QY306" s="297"/>
      <c r="QZ306" s="297"/>
      <c r="RA306" s="297"/>
      <c r="RB306" s="297"/>
      <c r="RC306" s="297"/>
      <c r="RD306" s="297"/>
      <c r="RE306" s="297"/>
      <c r="RF306" s="297"/>
      <c r="RG306" s="297"/>
      <c r="RH306" s="297"/>
      <c r="RI306" s="297"/>
      <c r="RJ306" s="297"/>
      <c r="RK306" s="297"/>
      <c r="RL306" s="297"/>
      <c r="RM306" s="297"/>
      <c r="RN306" s="297"/>
      <c r="RO306" s="297"/>
      <c r="RP306" s="297"/>
      <c r="RQ306" s="297"/>
      <c r="RR306" s="297"/>
      <c r="RS306" s="297"/>
      <c r="RT306" s="297"/>
      <c r="RU306" s="297"/>
      <c r="RV306" s="297"/>
      <c r="RW306" s="297"/>
      <c r="RX306" s="297"/>
      <c r="RY306" s="297"/>
      <c r="RZ306" s="297"/>
      <c r="SA306" s="297"/>
      <c r="SB306" s="297"/>
      <c r="SC306" s="297"/>
      <c r="SD306" s="297"/>
      <c r="SE306" s="297"/>
      <c r="SF306" s="297"/>
      <c r="SG306" s="297"/>
      <c r="SH306" s="297"/>
      <c r="SI306" s="297"/>
      <c r="SJ306" s="297"/>
      <c r="SK306" s="297"/>
      <c r="SL306" s="297"/>
      <c r="SM306" s="297"/>
      <c r="SN306" s="297"/>
      <c r="SO306" s="297"/>
      <c r="SP306" s="297"/>
      <c r="SQ306" s="297"/>
      <c r="SR306" s="297"/>
      <c r="SS306" s="297"/>
      <c r="ST306" s="297"/>
      <c r="SU306" s="297"/>
      <c r="SV306" s="297"/>
      <c r="SW306" s="297"/>
      <c r="SX306" s="297"/>
      <c r="SY306" s="297"/>
      <c r="SZ306" s="297"/>
      <c r="TA306" s="297"/>
      <c r="TB306" s="297"/>
      <c r="TC306" s="297"/>
      <c r="TD306" s="297"/>
      <c r="TE306" s="297"/>
      <c r="TF306" s="297"/>
      <c r="TG306" s="297"/>
      <c r="TH306" s="297"/>
      <c r="TI306" s="297"/>
      <c r="TJ306" s="297"/>
      <c r="TK306" s="297"/>
      <c r="TL306" s="297"/>
      <c r="TM306" s="297"/>
      <c r="TN306" s="297"/>
      <c r="TO306" s="297"/>
      <c r="TP306" s="297"/>
      <c r="TQ306" s="297"/>
      <c r="TR306" s="297"/>
      <c r="TS306" s="297"/>
      <c r="TT306" s="297"/>
      <c r="TU306" s="297"/>
      <c r="TV306" s="297"/>
      <c r="TW306" s="297"/>
      <c r="TX306" s="297"/>
      <c r="TY306" s="297"/>
      <c r="TZ306" s="297"/>
      <c r="UA306" s="297"/>
      <c r="UB306" s="297"/>
      <c r="UC306" s="297"/>
      <c r="UD306" s="297"/>
      <c r="UE306" s="297"/>
      <c r="UF306" s="297"/>
      <c r="UG306" s="297"/>
      <c r="UH306" s="297"/>
      <c r="UI306" s="297"/>
      <c r="UJ306" s="297"/>
      <c r="UK306" s="297"/>
      <c r="UL306" s="297"/>
      <c r="UM306" s="297"/>
      <c r="UN306" s="297"/>
      <c r="UO306" s="297"/>
      <c r="UP306" s="297"/>
      <c r="UQ306" s="297"/>
      <c r="UR306" s="297"/>
      <c r="US306" s="297"/>
      <c r="UT306" s="297"/>
      <c r="UU306" s="297"/>
      <c r="UV306" s="297"/>
      <c r="UW306" s="297"/>
      <c r="UX306" s="297"/>
      <c r="UY306" s="297"/>
      <c r="UZ306" s="297"/>
      <c r="VA306" s="297"/>
      <c r="VB306" s="297"/>
      <c r="VC306" s="297"/>
      <c r="VD306" s="297"/>
      <c r="VE306" s="297"/>
      <c r="VF306" s="297"/>
      <c r="VG306" s="297"/>
      <c r="VH306" s="297"/>
      <c r="VI306" s="297"/>
      <c r="VJ306" s="297"/>
      <c r="VK306" s="297"/>
      <c r="VL306" s="297"/>
      <c r="VM306" s="297"/>
      <c r="VN306" s="297"/>
      <c r="VO306" s="297"/>
      <c r="VP306" s="297"/>
      <c r="VQ306" s="297"/>
      <c r="VR306" s="297"/>
      <c r="VS306" s="297"/>
      <c r="VT306" s="297"/>
      <c r="VU306" s="297"/>
      <c r="VV306" s="297"/>
      <c r="VW306" s="297"/>
      <c r="VX306" s="297"/>
      <c r="VY306" s="297"/>
      <c r="VZ306" s="297"/>
      <c r="WA306" s="297"/>
      <c r="WB306" s="297"/>
      <c r="WC306" s="297"/>
      <c r="WD306" s="297"/>
      <c r="WE306" s="297"/>
      <c r="WF306" s="297"/>
      <c r="WG306" s="297"/>
      <c r="WH306" s="297"/>
      <c r="WI306" s="297"/>
      <c r="WJ306" s="297"/>
      <c r="WK306" s="297"/>
      <c r="WL306" s="297"/>
      <c r="WM306" s="297"/>
      <c r="WN306" s="297"/>
      <c r="WO306" s="297"/>
      <c r="WP306" s="297"/>
      <c r="WQ306" s="297"/>
      <c r="WR306" s="297"/>
      <c r="WS306" s="297"/>
      <c r="WT306" s="297"/>
      <c r="WU306" s="297"/>
      <c r="WV306" s="297"/>
      <c r="WW306" s="297"/>
      <c r="WX306" s="297"/>
      <c r="WY306" s="297"/>
      <c r="WZ306" s="297"/>
      <c r="XA306" s="297"/>
      <c r="XB306" s="297"/>
      <c r="XC306" s="297"/>
      <c r="XD306" s="297"/>
      <c r="XE306" s="297"/>
      <c r="XF306" s="297"/>
      <c r="XG306" s="297"/>
      <c r="XH306" s="297"/>
      <c r="XI306" s="297"/>
      <c r="XJ306" s="297"/>
      <c r="XK306" s="297"/>
      <c r="XL306" s="297"/>
      <c r="XM306" s="297"/>
      <c r="XN306" s="297"/>
      <c r="XO306" s="297"/>
      <c r="XP306" s="297"/>
      <c r="XQ306" s="297"/>
      <c r="XR306" s="297"/>
      <c r="XS306" s="297"/>
      <c r="XT306" s="297"/>
      <c r="XU306" s="297"/>
      <c r="XV306" s="297"/>
      <c r="XW306" s="297"/>
      <c r="XX306" s="297"/>
      <c r="XY306" s="297"/>
      <c r="XZ306" s="297"/>
      <c r="YA306" s="297"/>
      <c r="YB306" s="297"/>
      <c r="YC306" s="297"/>
      <c r="YD306" s="297"/>
      <c r="YE306" s="297"/>
      <c r="YF306" s="297"/>
      <c r="YG306" s="297"/>
      <c r="YH306" s="297"/>
      <c r="YI306" s="297"/>
      <c r="YJ306" s="297"/>
      <c r="YK306" s="297"/>
      <c r="YL306" s="297"/>
      <c r="YM306" s="297"/>
      <c r="YN306" s="297"/>
      <c r="YO306" s="297"/>
      <c r="YP306" s="297"/>
      <c r="YQ306" s="297"/>
      <c r="YR306" s="297"/>
      <c r="YS306" s="297"/>
      <c r="YT306" s="297"/>
      <c r="YU306" s="297"/>
      <c r="YV306" s="297"/>
      <c r="YW306" s="297"/>
      <c r="YX306" s="297"/>
      <c r="YY306" s="297"/>
      <c r="YZ306" s="297"/>
      <c r="ZA306" s="297"/>
      <c r="ZB306" s="297"/>
      <c r="ZC306" s="297"/>
      <c r="ZD306" s="297"/>
      <c r="ZE306" s="297"/>
      <c r="ZF306" s="297"/>
      <c r="ZG306" s="297"/>
      <c r="ZH306" s="297"/>
      <c r="ZI306" s="297"/>
      <c r="ZJ306" s="297"/>
      <c r="ZK306" s="297"/>
      <c r="ZL306" s="297"/>
      <c r="ZM306" s="297"/>
      <c r="ZN306" s="297"/>
      <c r="ZO306" s="297"/>
      <c r="ZP306" s="297"/>
      <c r="ZQ306" s="297"/>
      <c r="ZR306" s="297"/>
      <c r="ZS306" s="297"/>
      <c r="ZT306" s="297"/>
      <c r="ZU306" s="297"/>
      <c r="ZV306" s="297"/>
      <c r="ZW306" s="297"/>
      <c r="ZX306" s="297"/>
      <c r="ZY306" s="297"/>
      <c r="ZZ306" s="297"/>
      <c r="AAA306" s="297"/>
      <c r="AAB306" s="297"/>
      <c r="AAC306" s="297"/>
      <c r="AAD306" s="297"/>
      <c r="AAE306" s="297"/>
      <c r="AAF306" s="297"/>
      <c r="AAG306" s="297"/>
      <c r="AAH306" s="297"/>
      <c r="AAI306" s="297"/>
      <c r="AAJ306" s="297"/>
      <c r="AAK306" s="297"/>
      <c r="AAL306" s="297"/>
      <c r="AAM306" s="297"/>
      <c r="AAN306" s="297"/>
      <c r="AAO306" s="297"/>
      <c r="AAP306" s="297"/>
      <c r="AAQ306" s="297"/>
      <c r="AAR306" s="297"/>
      <c r="AAS306" s="297"/>
      <c r="AAT306" s="297"/>
      <c r="AAU306" s="297"/>
      <c r="AAV306" s="297"/>
      <c r="AAW306" s="297"/>
      <c r="AAX306" s="297"/>
      <c r="AAY306" s="297"/>
      <c r="AAZ306" s="297"/>
      <c r="ABA306" s="297"/>
      <c r="ABB306" s="297"/>
      <c r="ABC306" s="297"/>
      <c r="ABD306" s="297"/>
      <c r="ABE306" s="297"/>
      <c r="ABF306" s="297"/>
      <c r="ABG306" s="297"/>
      <c r="ABH306" s="297"/>
      <c r="ABI306" s="297"/>
      <c r="ABJ306" s="297"/>
      <c r="ABK306" s="297"/>
      <c r="ABL306" s="297"/>
      <c r="ABM306" s="297"/>
      <c r="ABN306" s="297"/>
      <c r="ABO306" s="297"/>
      <c r="ABP306" s="297"/>
      <c r="ABQ306" s="297"/>
      <c r="ABR306" s="297"/>
      <c r="ABS306" s="297"/>
      <c r="ABT306" s="297"/>
      <c r="ABU306" s="297"/>
      <c r="ABV306" s="297"/>
      <c r="ABW306" s="297"/>
      <c r="ABX306" s="297"/>
      <c r="ABY306" s="297"/>
      <c r="ABZ306" s="297"/>
      <c r="ACA306" s="297"/>
      <c r="ACB306" s="297"/>
      <c r="ACC306" s="297"/>
      <c r="ACD306" s="297"/>
      <c r="ACE306" s="297"/>
      <c r="ACF306" s="297"/>
      <c r="ACG306" s="297"/>
      <c r="ACH306" s="297"/>
      <c r="ACI306" s="297"/>
      <c r="ACJ306" s="297"/>
      <c r="ACK306" s="297"/>
      <c r="ACL306" s="297"/>
      <c r="ACM306" s="297"/>
      <c r="ACN306" s="297"/>
      <c r="ACO306" s="297"/>
      <c r="ACP306" s="297"/>
      <c r="ACQ306" s="297"/>
      <c r="ACR306" s="297"/>
      <c r="ACS306" s="297"/>
      <c r="ACT306" s="297"/>
      <c r="ACU306" s="297"/>
      <c r="ACV306" s="297"/>
      <c r="ACW306" s="297"/>
      <c r="ACX306" s="297"/>
      <c r="ACY306" s="297"/>
      <c r="ACZ306" s="297"/>
      <c r="ADA306" s="297"/>
      <c r="ADB306" s="297"/>
      <c r="ADC306" s="297"/>
      <c r="ADD306" s="297"/>
      <c r="ADE306" s="297"/>
      <c r="ADF306" s="297"/>
      <c r="ADG306" s="297"/>
      <c r="ADH306" s="297"/>
      <c r="ADI306" s="297"/>
      <c r="ADJ306" s="297"/>
      <c r="ADK306" s="297"/>
      <c r="ADL306" s="297"/>
      <c r="ADM306" s="297"/>
      <c r="ADN306" s="297"/>
      <c r="ADO306" s="297"/>
      <c r="ADP306" s="297"/>
      <c r="ADQ306" s="297"/>
      <c r="ADR306" s="297"/>
      <c r="ADS306" s="297"/>
      <c r="ADT306" s="297"/>
      <c r="ADU306" s="297"/>
      <c r="ADV306" s="297"/>
      <c r="ADW306" s="297"/>
      <c r="ADX306" s="297"/>
      <c r="ADY306" s="297"/>
      <c r="ADZ306" s="297"/>
      <c r="AEA306" s="297"/>
      <c r="AEB306" s="297"/>
      <c r="AEC306" s="297"/>
      <c r="AED306" s="297"/>
      <c r="AEE306" s="297"/>
      <c r="AEF306" s="297"/>
      <c r="AEG306" s="297"/>
      <c r="AEH306" s="297"/>
      <c r="AEI306" s="297"/>
      <c r="AEJ306" s="297"/>
      <c r="AEK306" s="297"/>
      <c r="AEL306" s="297"/>
      <c r="AEM306" s="297"/>
      <c r="AEN306" s="297"/>
      <c r="AEO306" s="297"/>
      <c r="AEP306" s="297"/>
      <c r="AEQ306" s="297"/>
      <c r="AER306" s="297"/>
      <c r="AES306" s="297"/>
      <c r="AET306" s="297"/>
      <c r="AEU306" s="297"/>
      <c r="AEV306" s="297"/>
      <c r="AEW306" s="297"/>
      <c r="AEX306" s="297"/>
      <c r="AEY306" s="297"/>
      <c r="AEZ306" s="297"/>
      <c r="AFA306" s="297"/>
      <c r="AFB306" s="297"/>
      <c r="AFC306" s="297"/>
      <c r="AFD306" s="297"/>
      <c r="AFE306" s="297"/>
      <c r="AFF306" s="297"/>
      <c r="AFG306" s="297"/>
      <c r="AFH306" s="297"/>
      <c r="AFI306" s="297"/>
      <c r="AFJ306" s="297"/>
      <c r="AFK306" s="297"/>
      <c r="AFL306" s="297"/>
      <c r="AFM306" s="297"/>
      <c r="AFN306" s="297"/>
      <c r="AFO306" s="297"/>
      <c r="AFP306" s="297"/>
      <c r="AFQ306" s="297"/>
      <c r="AFR306" s="297"/>
      <c r="AFS306" s="297"/>
      <c r="AFT306" s="297"/>
    </row>
    <row r="307" spans="2:852" s="312" customFormat="1" ht="28.5" x14ac:dyDescent="0.2">
      <c r="B307" s="311" t="s">
        <v>10718</v>
      </c>
      <c r="C307" s="309">
        <v>35100</v>
      </c>
      <c r="D307" s="339">
        <v>0</v>
      </c>
      <c r="E307" s="310" t="s">
        <v>10719</v>
      </c>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297"/>
      <c r="AF307" s="297"/>
      <c r="AG307" s="297"/>
      <c r="AH307" s="297"/>
      <c r="AI307" s="297"/>
      <c r="AJ307" s="297"/>
      <c r="AK307" s="297"/>
      <c r="AL307" s="297"/>
      <c r="AM307" s="297"/>
      <c r="AN307" s="297"/>
      <c r="AO307" s="297"/>
      <c r="AP307" s="297"/>
      <c r="AQ307" s="297"/>
      <c r="AR307" s="297"/>
      <c r="AS307" s="297"/>
      <c r="AT307" s="297"/>
      <c r="AU307" s="297"/>
      <c r="AV307" s="297"/>
      <c r="AW307" s="297"/>
      <c r="AX307" s="297"/>
      <c r="AY307" s="297"/>
      <c r="AZ307" s="297"/>
      <c r="BA307" s="297"/>
      <c r="BB307" s="297"/>
      <c r="BC307" s="297"/>
      <c r="BD307" s="297"/>
      <c r="BE307" s="297"/>
      <c r="BF307" s="297"/>
      <c r="BG307" s="297"/>
      <c r="BH307" s="297"/>
      <c r="BI307" s="297"/>
      <c r="BJ307" s="297"/>
      <c r="BK307" s="297"/>
      <c r="BL307" s="297"/>
      <c r="BM307" s="297"/>
      <c r="BN307" s="297"/>
      <c r="BO307" s="297"/>
      <c r="BP307" s="297"/>
      <c r="BQ307" s="297"/>
      <c r="BR307" s="297"/>
      <c r="BS307" s="297"/>
      <c r="BT307" s="297"/>
      <c r="BU307" s="297"/>
      <c r="BV307" s="297"/>
      <c r="BW307" s="297"/>
      <c r="BX307" s="297"/>
      <c r="BY307" s="297"/>
      <c r="BZ307" s="297"/>
      <c r="CA307" s="297"/>
      <c r="CB307" s="297"/>
      <c r="CC307" s="297"/>
      <c r="CD307" s="297"/>
      <c r="CE307" s="297"/>
      <c r="CF307" s="297"/>
      <c r="CG307" s="297"/>
      <c r="CH307" s="297"/>
      <c r="CI307" s="297"/>
      <c r="CJ307" s="297"/>
      <c r="CK307" s="297"/>
      <c r="CL307" s="297"/>
      <c r="CM307" s="297"/>
      <c r="CN307" s="297"/>
      <c r="CO307" s="297"/>
      <c r="CP307" s="297"/>
      <c r="CQ307" s="297"/>
      <c r="CR307" s="297"/>
      <c r="CS307" s="297"/>
      <c r="CT307" s="297"/>
      <c r="CU307" s="297"/>
      <c r="CV307" s="297"/>
      <c r="CW307" s="297"/>
      <c r="CX307" s="297"/>
      <c r="CY307" s="297"/>
      <c r="CZ307" s="297"/>
      <c r="DA307" s="297"/>
      <c r="DB307" s="297"/>
      <c r="DC307" s="297"/>
      <c r="DD307" s="297"/>
      <c r="DE307" s="297"/>
      <c r="DF307" s="297"/>
      <c r="DG307" s="297"/>
      <c r="DH307" s="297"/>
      <c r="DI307" s="297"/>
      <c r="DJ307" s="297"/>
      <c r="DK307" s="297"/>
      <c r="DL307" s="297"/>
      <c r="DM307" s="297"/>
      <c r="DN307" s="297"/>
      <c r="DO307" s="297"/>
      <c r="DP307" s="297"/>
      <c r="DQ307" s="297"/>
      <c r="DR307" s="297"/>
      <c r="DS307" s="297"/>
      <c r="DT307" s="297"/>
      <c r="DU307" s="297"/>
      <c r="DV307" s="297"/>
      <c r="DW307" s="297"/>
      <c r="DX307" s="297"/>
      <c r="DY307" s="297"/>
      <c r="DZ307" s="297"/>
      <c r="EA307" s="297"/>
      <c r="EB307" s="297"/>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G307" s="297"/>
      <c r="FH307" s="297"/>
      <c r="FI307" s="297"/>
      <c r="FJ307" s="297"/>
      <c r="FK307" s="297"/>
      <c r="FL307" s="297"/>
      <c r="FM307" s="297"/>
      <c r="FN307" s="297"/>
      <c r="FO307" s="297"/>
      <c r="FP307" s="297"/>
      <c r="FQ307" s="297"/>
      <c r="FR307" s="297"/>
      <c r="FS307" s="297"/>
      <c r="FT307" s="297"/>
      <c r="FU307" s="297"/>
      <c r="FV307" s="297"/>
      <c r="FW307" s="297"/>
      <c r="FX307" s="297"/>
      <c r="FY307" s="297"/>
      <c r="FZ307" s="297"/>
      <c r="GA307" s="297"/>
      <c r="GB307" s="297"/>
      <c r="GC307" s="297"/>
      <c r="GD307" s="297"/>
      <c r="GE307" s="297"/>
      <c r="GF307" s="297"/>
      <c r="GG307" s="297"/>
      <c r="GH307" s="297"/>
      <c r="GI307" s="297"/>
      <c r="GJ307" s="297"/>
      <c r="GK307" s="297"/>
      <c r="GL307" s="297"/>
      <c r="GM307" s="297"/>
      <c r="GN307" s="297"/>
      <c r="GO307" s="297"/>
      <c r="GP307" s="297"/>
      <c r="GQ307" s="297"/>
      <c r="GR307" s="297"/>
      <c r="GS307" s="297"/>
      <c r="GT307" s="297"/>
      <c r="GU307" s="297"/>
      <c r="GV307" s="297"/>
      <c r="GW307" s="297"/>
      <c r="GX307" s="297"/>
      <c r="GY307" s="297"/>
      <c r="GZ307" s="297"/>
      <c r="HA307" s="297"/>
      <c r="HB307" s="297"/>
      <c r="HC307" s="297"/>
      <c r="HD307" s="297"/>
      <c r="HE307" s="297"/>
      <c r="HF307" s="297"/>
      <c r="HG307" s="297"/>
      <c r="HH307" s="297"/>
      <c r="HI307" s="297"/>
      <c r="HJ307" s="297"/>
      <c r="HK307" s="297"/>
      <c r="HL307" s="297"/>
      <c r="HM307" s="297"/>
      <c r="HN307" s="297"/>
      <c r="HO307" s="297"/>
      <c r="HP307" s="297"/>
      <c r="HQ307" s="297"/>
      <c r="HR307" s="297"/>
      <c r="HS307" s="297"/>
      <c r="HT307" s="297"/>
      <c r="HU307" s="297"/>
      <c r="HV307" s="297"/>
      <c r="HW307" s="297"/>
      <c r="HX307" s="297"/>
      <c r="HY307" s="297"/>
      <c r="HZ307" s="297"/>
      <c r="IA307" s="297"/>
      <c r="IB307" s="297"/>
      <c r="IC307" s="297"/>
      <c r="ID307" s="297"/>
      <c r="IE307" s="297"/>
      <c r="IF307" s="297"/>
      <c r="IG307" s="297"/>
      <c r="IH307" s="297"/>
      <c r="II307" s="297"/>
      <c r="IJ307" s="297"/>
      <c r="IK307" s="297"/>
      <c r="IL307" s="297"/>
      <c r="IM307" s="297"/>
      <c r="IN307" s="297"/>
      <c r="IO307" s="297"/>
      <c r="IP307" s="297"/>
      <c r="IQ307" s="297"/>
      <c r="IR307" s="297"/>
      <c r="IS307" s="297"/>
      <c r="IT307" s="297"/>
      <c r="IU307" s="297"/>
      <c r="IV307" s="297"/>
      <c r="IW307" s="297"/>
      <c r="IX307" s="297"/>
      <c r="IY307" s="297"/>
      <c r="IZ307" s="297"/>
      <c r="JA307" s="297"/>
      <c r="JB307" s="297"/>
      <c r="JC307" s="297"/>
      <c r="JD307" s="297"/>
      <c r="JE307" s="297"/>
      <c r="JF307" s="297"/>
      <c r="JG307" s="297"/>
      <c r="JH307" s="297"/>
      <c r="JI307" s="297"/>
      <c r="JJ307" s="297"/>
      <c r="JK307" s="297"/>
      <c r="JL307" s="297"/>
      <c r="JM307" s="297"/>
      <c r="JN307" s="297"/>
      <c r="JO307" s="297"/>
      <c r="JP307" s="297"/>
      <c r="JQ307" s="297"/>
      <c r="JR307" s="297"/>
      <c r="JS307" s="297"/>
      <c r="JT307" s="297"/>
      <c r="JU307" s="297"/>
      <c r="JV307" s="297"/>
      <c r="JW307" s="297"/>
      <c r="JX307" s="297"/>
      <c r="JY307" s="297"/>
      <c r="JZ307" s="297"/>
      <c r="KA307" s="297"/>
      <c r="KB307" s="297"/>
      <c r="KC307" s="297"/>
      <c r="KD307" s="297"/>
      <c r="KE307" s="297"/>
      <c r="KF307" s="297"/>
      <c r="KG307" s="297"/>
      <c r="KH307" s="297"/>
      <c r="KI307" s="297"/>
      <c r="KJ307" s="297"/>
      <c r="KK307" s="297"/>
      <c r="KL307" s="297"/>
      <c r="KM307" s="297"/>
      <c r="KN307" s="297"/>
      <c r="KO307" s="297"/>
      <c r="KP307" s="297"/>
      <c r="KQ307" s="297"/>
      <c r="KR307" s="297"/>
      <c r="KS307" s="297"/>
      <c r="KT307" s="297"/>
      <c r="KU307" s="297"/>
      <c r="KV307" s="297"/>
      <c r="KW307" s="297"/>
      <c r="KX307" s="297"/>
      <c r="KY307" s="297"/>
      <c r="KZ307" s="297"/>
      <c r="LA307" s="297"/>
      <c r="LB307" s="297"/>
      <c r="LC307" s="297"/>
      <c r="LD307" s="297"/>
      <c r="LE307" s="297"/>
      <c r="LF307" s="297"/>
      <c r="LG307" s="297"/>
      <c r="LH307" s="297"/>
      <c r="LI307" s="297"/>
      <c r="LJ307" s="297"/>
      <c r="LK307" s="297"/>
      <c r="LL307" s="297"/>
      <c r="LM307" s="297"/>
      <c r="LN307" s="297"/>
      <c r="LO307" s="297"/>
      <c r="LP307" s="297"/>
      <c r="LQ307" s="297"/>
      <c r="LR307" s="297"/>
      <c r="LS307" s="297"/>
      <c r="LT307" s="297"/>
      <c r="LU307" s="297"/>
      <c r="LV307" s="297"/>
      <c r="LW307" s="297"/>
      <c r="LX307" s="297"/>
      <c r="LY307" s="297"/>
      <c r="LZ307" s="297"/>
      <c r="MA307" s="297"/>
      <c r="MB307" s="297"/>
      <c r="MC307" s="297"/>
      <c r="MD307" s="297"/>
      <c r="ME307" s="297"/>
      <c r="MF307" s="297"/>
      <c r="MG307" s="297"/>
      <c r="MH307" s="297"/>
      <c r="MI307" s="297"/>
      <c r="MJ307" s="297"/>
      <c r="MK307" s="297"/>
      <c r="ML307" s="297"/>
      <c r="MM307" s="297"/>
      <c r="MN307" s="297"/>
      <c r="MO307" s="297"/>
      <c r="MP307" s="297"/>
      <c r="MQ307" s="297"/>
      <c r="MR307" s="297"/>
      <c r="MS307" s="297"/>
      <c r="MT307" s="297"/>
      <c r="MU307" s="297"/>
      <c r="MV307" s="297"/>
      <c r="MW307" s="297"/>
      <c r="MX307" s="297"/>
      <c r="MY307" s="297"/>
      <c r="MZ307" s="297"/>
      <c r="NA307" s="297"/>
      <c r="NB307" s="297"/>
      <c r="NC307" s="297"/>
      <c r="ND307" s="297"/>
      <c r="NE307" s="297"/>
      <c r="NF307" s="297"/>
      <c r="NG307" s="297"/>
      <c r="NH307" s="297"/>
      <c r="NI307" s="297"/>
      <c r="NJ307" s="297"/>
      <c r="NK307" s="297"/>
      <c r="NL307" s="297"/>
      <c r="NM307" s="297"/>
      <c r="NN307" s="297"/>
      <c r="NO307" s="297"/>
      <c r="NP307" s="297"/>
      <c r="NQ307" s="297"/>
      <c r="NR307" s="297"/>
      <c r="NS307" s="297"/>
      <c r="NT307" s="297"/>
      <c r="NU307" s="297"/>
      <c r="NV307" s="297"/>
      <c r="NW307" s="297"/>
      <c r="NX307" s="297"/>
      <c r="NY307" s="297"/>
      <c r="NZ307" s="297"/>
      <c r="OA307" s="297"/>
      <c r="OB307" s="297"/>
      <c r="OC307" s="297"/>
      <c r="OD307" s="297"/>
      <c r="OE307" s="297"/>
      <c r="OF307" s="297"/>
      <c r="OG307" s="297"/>
      <c r="OH307" s="297"/>
      <c r="OI307" s="297"/>
      <c r="OJ307" s="297"/>
      <c r="OK307" s="297"/>
      <c r="OL307" s="297"/>
      <c r="OM307" s="297"/>
      <c r="ON307" s="297"/>
      <c r="OO307" s="297"/>
      <c r="OP307" s="297"/>
      <c r="OQ307" s="297"/>
      <c r="OR307" s="297"/>
      <c r="OS307" s="297"/>
      <c r="OT307" s="297"/>
      <c r="OU307" s="297"/>
      <c r="OV307" s="297"/>
      <c r="OW307" s="297"/>
      <c r="OX307" s="297"/>
      <c r="OY307" s="297"/>
      <c r="OZ307" s="297"/>
      <c r="PA307" s="297"/>
      <c r="PB307" s="297"/>
      <c r="PC307" s="297"/>
      <c r="PD307" s="297"/>
      <c r="PE307" s="297"/>
      <c r="PF307" s="297"/>
      <c r="PG307" s="297"/>
      <c r="PH307" s="297"/>
      <c r="PI307" s="297"/>
      <c r="PJ307" s="297"/>
      <c r="PK307" s="297"/>
      <c r="PL307" s="297"/>
      <c r="PM307" s="297"/>
      <c r="PN307" s="297"/>
      <c r="PO307" s="297"/>
      <c r="PP307" s="297"/>
      <c r="PQ307" s="297"/>
      <c r="PR307" s="297"/>
      <c r="PS307" s="297"/>
      <c r="PT307" s="297"/>
      <c r="PU307" s="297"/>
      <c r="PV307" s="297"/>
      <c r="PW307" s="297"/>
      <c r="PX307" s="297"/>
      <c r="PY307" s="297"/>
      <c r="PZ307" s="297"/>
      <c r="QA307" s="297"/>
      <c r="QB307" s="297"/>
      <c r="QC307" s="297"/>
      <c r="QD307" s="297"/>
      <c r="QE307" s="297"/>
      <c r="QF307" s="297"/>
      <c r="QG307" s="297"/>
      <c r="QH307" s="297"/>
      <c r="QI307" s="297"/>
      <c r="QJ307" s="297"/>
      <c r="QK307" s="297"/>
      <c r="QL307" s="297"/>
      <c r="QM307" s="297"/>
      <c r="QN307" s="297"/>
      <c r="QO307" s="297"/>
      <c r="QP307" s="297"/>
      <c r="QQ307" s="297"/>
      <c r="QR307" s="297"/>
      <c r="QS307" s="297"/>
      <c r="QT307" s="297"/>
      <c r="QU307" s="297"/>
      <c r="QV307" s="297"/>
      <c r="QW307" s="297"/>
      <c r="QX307" s="297"/>
      <c r="QY307" s="297"/>
      <c r="QZ307" s="297"/>
      <c r="RA307" s="297"/>
      <c r="RB307" s="297"/>
      <c r="RC307" s="297"/>
      <c r="RD307" s="297"/>
      <c r="RE307" s="297"/>
      <c r="RF307" s="297"/>
      <c r="RG307" s="297"/>
      <c r="RH307" s="297"/>
      <c r="RI307" s="297"/>
      <c r="RJ307" s="297"/>
      <c r="RK307" s="297"/>
      <c r="RL307" s="297"/>
      <c r="RM307" s="297"/>
      <c r="RN307" s="297"/>
      <c r="RO307" s="297"/>
      <c r="RP307" s="297"/>
      <c r="RQ307" s="297"/>
      <c r="RR307" s="297"/>
      <c r="RS307" s="297"/>
      <c r="RT307" s="297"/>
      <c r="RU307" s="297"/>
      <c r="RV307" s="297"/>
      <c r="RW307" s="297"/>
      <c r="RX307" s="297"/>
      <c r="RY307" s="297"/>
      <c r="RZ307" s="297"/>
      <c r="SA307" s="297"/>
      <c r="SB307" s="297"/>
      <c r="SC307" s="297"/>
      <c r="SD307" s="297"/>
      <c r="SE307" s="297"/>
      <c r="SF307" s="297"/>
      <c r="SG307" s="297"/>
      <c r="SH307" s="297"/>
      <c r="SI307" s="297"/>
      <c r="SJ307" s="297"/>
      <c r="SK307" s="297"/>
      <c r="SL307" s="297"/>
      <c r="SM307" s="297"/>
      <c r="SN307" s="297"/>
      <c r="SO307" s="297"/>
      <c r="SP307" s="297"/>
      <c r="SQ307" s="297"/>
      <c r="SR307" s="297"/>
      <c r="SS307" s="297"/>
      <c r="ST307" s="297"/>
      <c r="SU307" s="297"/>
      <c r="SV307" s="297"/>
      <c r="SW307" s="297"/>
      <c r="SX307" s="297"/>
      <c r="SY307" s="297"/>
      <c r="SZ307" s="297"/>
      <c r="TA307" s="297"/>
      <c r="TB307" s="297"/>
      <c r="TC307" s="297"/>
      <c r="TD307" s="297"/>
      <c r="TE307" s="297"/>
      <c r="TF307" s="297"/>
      <c r="TG307" s="297"/>
      <c r="TH307" s="297"/>
      <c r="TI307" s="297"/>
      <c r="TJ307" s="297"/>
      <c r="TK307" s="297"/>
      <c r="TL307" s="297"/>
      <c r="TM307" s="297"/>
      <c r="TN307" s="297"/>
      <c r="TO307" s="297"/>
      <c r="TP307" s="297"/>
      <c r="TQ307" s="297"/>
      <c r="TR307" s="297"/>
      <c r="TS307" s="297"/>
      <c r="TT307" s="297"/>
      <c r="TU307" s="297"/>
      <c r="TV307" s="297"/>
      <c r="TW307" s="297"/>
      <c r="TX307" s="297"/>
      <c r="TY307" s="297"/>
      <c r="TZ307" s="297"/>
      <c r="UA307" s="297"/>
      <c r="UB307" s="297"/>
      <c r="UC307" s="297"/>
      <c r="UD307" s="297"/>
      <c r="UE307" s="297"/>
      <c r="UF307" s="297"/>
      <c r="UG307" s="297"/>
      <c r="UH307" s="297"/>
      <c r="UI307" s="297"/>
      <c r="UJ307" s="297"/>
      <c r="UK307" s="297"/>
      <c r="UL307" s="297"/>
      <c r="UM307" s="297"/>
      <c r="UN307" s="297"/>
      <c r="UO307" s="297"/>
      <c r="UP307" s="297"/>
      <c r="UQ307" s="297"/>
      <c r="UR307" s="297"/>
      <c r="US307" s="297"/>
      <c r="UT307" s="297"/>
      <c r="UU307" s="297"/>
      <c r="UV307" s="297"/>
      <c r="UW307" s="297"/>
      <c r="UX307" s="297"/>
      <c r="UY307" s="297"/>
      <c r="UZ307" s="297"/>
      <c r="VA307" s="297"/>
      <c r="VB307" s="297"/>
      <c r="VC307" s="297"/>
      <c r="VD307" s="297"/>
      <c r="VE307" s="297"/>
      <c r="VF307" s="297"/>
      <c r="VG307" s="297"/>
      <c r="VH307" s="297"/>
      <c r="VI307" s="297"/>
      <c r="VJ307" s="297"/>
      <c r="VK307" s="297"/>
      <c r="VL307" s="297"/>
      <c r="VM307" s="297"/>
      <c r="VN307" s="297"/>
      <c r="VO307" s="297"/>
      <c r="VP307" s="297"/>
      <c r="VQ307" s="297"/>
      <c r="VR307" s="297"/>
      <c r="VS307" s="297"/>
      <c r="VT307" s="297"/>
      <c r="VU307" s="297"/>
      <c r="VV307" s="297"/>
      <c r="VW307" s="297"/>
      <c r="VX307" s="297"/>
      <c r="VY307" s="297"/>
      <c r="VZ307" s="297"/>
      <c r="WA307" s="297"/>
      <c r="WB307" s="297"/>
      <c r="WC307" s="297"/>
      <c r="WD307" s="297"/>
      <c r="WE307" s="297"/>
      <c r="WF307" s="297"/>
      <c r="WG307" s="297"/>
      <c r="WH307" s="297"/>
      <c r="WI307" s="297"/>
      <c r="WJ307" s="297"/>
      <c r="WK307" s="297"/>
      <c r="WL307" s="297"/>
      <c r="WM307" s="297"/>
      <c r="WN307" s="297"/>
      <c r="WO307" s="297"/>
      <c r="WP307" s="297"/>
      <c r="WQ307" s="297"/>
      <c r="WR307" s="297"/>
      <c r="WS307" s="297"/>
      <c r="WT307" s="297"/>
      <c r="WU307" s="297"/>
      <c r="WV307" s="297"/>
      <c r="WW307" s="297"/>
      <c r="WX307" s="297"/>
      <c r="WY307" s="297"/>
      <c r="WZ307" s="297"/>
      <c r="XA307" s="297"/>
      <c r="XB307" s="297"/>
      <c r="XC307" s="297"/>
      <c r="XD307" s="297"/>
      <c r="XE307" s="297"/>
      <c r="XF307" s="297"/>
      <c r="XG307" s="297"/>
      <c r="XH307" s="297"/>
      <c r="XI307" s="297"/>
      <c r="XJ307" s="297"/>
      <c r="XK307" s="297"/>
      <c r="XL307" s="297"/>
      <c r="XM307" s="297"/>
      <c r="XN307" s="297"/>
      <c r="XO307" s="297"/>
      <c r="XP307" s="297"/>
      <c r="XQ307" s="297"/>
      <c r="XR307" s="297"/>
      <c r="XS307" s="297"/>
      <c r="XT307" s="297"/>
      <c r="XU307" s="297"/>
      <c r="XV307" s="297"/>
      <c r="XW307" s="297"/>
      <c r="XX307" s="297"/>
      <c r="XY307" s="297"/>
      <c r="XZ307" s="297"/>
      <c r="YA307" s="297"/>
      <c r="YB307" s="297"/>
      <c r="YC307" s="297"/>
      <c r="YD307" s="297"/>
      <c r="YE307" s="297"/>
      <c r="YF307" s="297"/>
      <c r="YG307" s="297"/>
      <c r="YH307" s="297"/>
      <c r="YI307" s="297"/>
      <c r="YJ307" s="297"/>
      <c r="YK307" s="297"/>
      <c r="YL307" s="297"/>
      <c r="YM307" s="297"/>
      <c r="YN307" s="297"/>
      <c r="YO307" s="297"/>
      <c r="YP307" s="297"/>
      <c r="YQ307" s="297"/>
      <c r="YR307" s="297"/>
      <c r="YS307" s="297"/>
      <c r="YT307" s="297"/>
      <c r="YU307" s="297"/>
      <c r="YV307" s="297"/>
      <c r="YW307" s="297"/>
      <c r="YX307" s="297"/>
      <c r="YY307" s="297"/>
      <c r="YZ307" s="297"/>
      <c r="ZA307" s="297"/>
      <c r="ZB307" s="297"/>
      <c r="ZC307" s="297"/>
      <c r="ZD307" s="297"/>
      <c r="ZE307" s="297"/>
      <c r="ZF307" s="297"/>
      <c r="ZG307" s="297"/>
      <c r="ZH307" s="297"/>
      <c r="ZI307" s="297"/>
      <c r="ZJ307" s="297"/>
      <c r="ZK307" s="297"/>
      <c r="ZL307" s="297"/>
      <c r="ZM307" s="297"/>
      <c r="ZN307" s="297"/>
      <c r="ZO307" s="297"/>
      <c r="ZP307" s="297"/>
      <c r="ZQ307" s="297"/>
      <c r="ZR307" s="297"/>
      <c r="ZS307" s="297"/>
      <c r="ZT307" s="297"/>
      <c r="ZU307" s="297"/>
      <c r="ZV307" s="297"/>
      <c r="ZW307" s="297"/>
      <c r="ZX307" s="297"/>
      <c r="ZY307" s="297"/>
      <c r="ZZ307" s="297"/>
      <c r="AAA307" s="297"/>
      <c r="AAB307" s="297"/>
      <c r="AAC307" s="297"/>
      <c r="AAD307" s="297"/>
      <c r="AAE307" s="297"/>
      <c r="AAF307" s="297"/>
      <c r="AAG307" s="297"/>
      <c r="AAH307" s="297"/>
      <c r="AAI307" s="297"/>
      <c r="AAJ307" s="297"/>
      <c r="AAK307" s="297"/>
      <c r="AAL307" s="297"/>
      <c r="AAM307" s="297"/>
      <c r="AAN307" s="297"/>
      <c r="AAO307" s="297"/>
      <c r="AAP307" s="297"/>
      <c r="AAQ307" s="297"/>
      <c r="AAR307" s="297"/>
      <c r="AAS307" s="297"/>
      <c r="AAT307" s="297"/>
      <c r="AAU307" s="297"/>
      <c r="AAV307" s="297"/>
      <c r="AAW307" s="297"/>
      <c r="AAX307" s="297"/>
      <c r="AAY307" s="297"/>
      <c r="AAZ307" s="297"/>
      <c r="ABA307" s="297"/>
      <c r="ABB307" s="297"/>
      <c r="ABC307" s="297"/>
      <c r="ABD307" s="297"/>
      <c r="ABE307" s="297"/>
      <c r="ABF307" s="297"/>
      <c r="ABG307" s="297"/>
      <c r="ABH307" s="297"/>
      <c r="ABI307" s="297"/>
      <c r="ABJ307" s="297"/>
      <c r="ABK307" s="297"/>
      <c r="ABL307" s="297"/>
      <c r="ABM307" s="297"/>
      <c r="ABN307" s="297"/>
      <c r="ABO307" s="297"/>
      <c r="ABP307" s="297"/>
      <c r="ABQ307" s="297"/>
      <c r="ABR307" s="297"/>
      <c r="ABS307" s="297"/>
      <c r="ABT307" s="297"/>
      <c r="ABU307" s="297"/>
      <c r="ABV307" s="297"/>
      <c r="ABW307" s="297"/>
      <c r="ABX307" s="297"/>
      <c r="ABY307" s="297"/>
      <c r="ABZ307" s="297"/>
      <c r="ACA307" s="297"/>
      <c r="ACB307" s="297"/>
      <c r="ACC307" s="297"/>
      <c r="ACD307" s="297"/>
      <c r="ACE307" s="297"/>
      <c r="ACF307" s="297"/>
      <c r="ACG307" s="297"/>
      <c r="ACH307" s="297"/>
      <c r="ACI307" s="297"/>
      <c r="ACJ307" s="297"/>
      <c r="ACK307" s="297"/>
      <c r="ACL307" s="297"/>
      <c r="ACM307" s="297"/>
      <c r="ACN307" s="297"/>
      <c r="ACO307" s="297"/>
      <c r="ACP307" s="297"/>
      <c r="ACQ307" s="297"/>
      <c r="ACR307" s="297"/>
      <c r="ACS307" s="297"/>
      <c r="ACT307" s="297"/>
      <c r="ACU307" s="297"/>
      <c r="ACV307" s="297"/>
      <c r="ACW307" s="297"/>
      <c r="ACX307" s="297"/>
      <c r="ACY307" s="297"/>
      <c r="ACZ307" s="297"/>
      <c r="ADA307" s="297"/>
      <c r="ADB307" s="297"/>
      <c r="ADC307" s="297"/>
      <c r="ADD307" s="297"/>
      <c r="ADE307" s="297"/>
      <c r="ADF307" s="297"/>
      <c r="ADG307" s="297"/>
      <c r="ADH307" s="297"/>
      <c r="ADI307" s="297"/>
      <c r="ADJ307" s="297"/>
      <c r="ADK307" s="297"/>
      <c r="ADL307" s="297"/>
      <c r="ADM307" s="297"/>
      <c r="ADN307" s="297"/>
      <c r="ADO307" s="297"/>
      <c r="ADP307" s="297"/>
      <c r="ADQ307" s="297"/>
      <c r="ADR307" s="297"/>
      <c r="ADS307" s="297"/>
      <c r="ADT307" s="297"/>
      <c r="ADU307" s="297"/>
      <c r="ADV307" s="297"/>
      <c r="ADW307" s="297"/>
      <c r="ADX307" s="297"/>
      <c r="ADY307" s="297"/>
      <c r="ADZ307" s="297"/>
      <c r="AEA307" s="297"/>
      <c r="AEB307" s="297"/>
      <c r="AEC307" s="297"/>
      <c r="AED307" s="297"/>
      <c r="AEE307" s="297"/>
      <c r="AEF307" s="297"/>
      <c r="AEG307" s="297"/>
      <c r="AEH307" s="297"/>
      <c r="AEI307" s="297"/>
      <c r="AEJ307" s="297"/>
      <c r="AEK307" s="297"/>
      <c r="AEL307" s="297"/>
      <c r="AEM307" s="297"/>
      <c r="AEN307" s="297"/>
      <c r="AEO307" s="297"/>
      <c r="AEP307" s="297"/>
      <c r="AEQ307" s="297"/>
      <c r="AER307" s="297"/>
      <c r="AES307" s="297"/>
      <c r="AET307" s="297"/>
      <c r="AEU307" s="297"/>
      <c r="AEV307" s="297"/>
      <c r="AEW307" s="297"/>
      <c r="AEX307" s="297"/>
      <c r="AEY307" s="297"/>
      <c r="AEZ307" s="297"/>
      <c r="AFA307" s="297"/>
      <c r="AFB307" s="297"/>
      <c r="AFC307" s="297"/>
      <c r="AFD307" s="297"/>
      <c r="AFE307" s="297"/>
      <c r="AFF307" s="297"/>
      <c r="AFG307" s="297"/>
      <c r="AFH307" s="297"/>
      <c r="AFI307" s="297"/>
      <c r="AFJ307" s="297"/>
      <c r="AFK307" s="297"/>
      <c r="AFL307" s="297"/>
      <c r="AFM307" s="297"/>
      <c r="AFN307" s="297"/>
      <c r="AFO307" s="297"/>
      <c r="AFP307" s="297"/>
      <c r="AFQ307" s="297"/>
      <c r="AFR307" s="297"/>
      <c r="AFS307" s="297"/>
      <c r="AFT307" s="297"/>
    </row>
    <row r="308" spans="2:852" s="312" customFormat="1" ht="28.5" x14ac:dyDescent="0.2">
      <c r="B308" s="313" t="s">
        <v>10720</v>
      </c>
      <c r="C308" s="314">
        <v>114823</v>
      </c>
      <c r="D308" s="339">
        <v>0</v>
      </c>
      <c r="E308" s="310" t="s">
        <v>10721</v>
      </c>
      <c r="F308" s="297"/>
      <c r="G308" s="297"/>
      <c r="H308" s="297"/>
      <c r="I308" s="297"/>
      <c r="J308" s="297"/>
      <c r="K308" s="297"/>
      <c r="L308" s="297"/>
      <c r="M308" s="297"/>
      <c r="N308" s="297"/>
      <c r="O308" s="297"/>
      <c r="P308" s="297"/>
      <c r="Q308" s="297"/>
      <c r="R308" s="297"/>
      <c r="S308" s="297"/>
      <c r="T308" s="297"/>
      <c r="U308" s="297"/>
      <c r="V308" s="297"/>
      <c r="W308" s="297"/>
      <c r="X308" s="297"/>
      <c r="Y308" s="297"/>
      <c r="Z308" s="297"/>
      <c r="AA308" s="297"/>
      <c r="AB308" s="297"/>
      <c r="AC308" s="297"/>
      <c r="AD308" s="297"/>
      <c r="AE308" s="297"/>
      <c r="AF308" s="297"/>
      <c r="AG308" s="297"/>
      <c r="AH308" s="297"/>
      <c r="AI308" s="297"/>
      <c r="AJ308" s="297"/>
      <c r="AK308" s="297"/>
      <c r="AL308" s="297"/>
      <c r="AM308" s="297"/>
      <c r="AN308" s="297"/>
      <c r="AO308" s="297"/>
      <c r="AP308" s="297"/>
      <c r="AQ308" s="297"/>
      <c r="AR308" s="297"/>
      <c r="AS308" s="297"/>
      <c r="AT308" s="297"/>
      <c r="AU308" s="297"/>
      <c r="AV308" s="297"/>
      <c r="AW308" s="297"/>
      <c r="AX308" s="297"/>
      <c r="AY308" s="297"/>
      <c r="AZ308" s="297"/>
      <c r="BA308" s="297"/>
      <c r="BB308" s="297"/>
      <c r="BC308" s="297"/>
      <c r="BD308" s="297"/>
      <c r="BE308" s="297"/>
      <c r="BF308" s="297"/>
      <c r="BG308" s="297"/>
      <c r="BH308" s="297"/>
      <c r="BI308" s="297"/>
      <c r="BJ308" s="297"/>
      <c r="BK308" s="297"/>
      <c r="BL308" s="297"/>
      <c r="BM308" s="297"/>
      <c r="BN308" s="297"/>
      <c r="BO308" s="297"/>
      <c r="BP308" s="297"/>
      <c r="BQ308" s="297"/>
      <c r="BR308" s="297"/>
      <c r="BS308" s="297"/>
      <c r="BT308" s="297"/>
      <c r="BU308" s="297"/>
      <c r="BV308" s="297"/>
      <c r="BW308" s="297"/>
      <c r="BX308" s="297"/>
      <c r="BY308" s="297"/>
      <c r="BZ308" s="297"/>
      <c r="CA308" s="297"/>
      <c r="CB308" s="297"/>
      <c r="CC308" s="297"/>
      <c r="CD308" s="297"/>
      <c r="CE308" s="297"/>
      <c r="CF308" s="297"/>
      <c r="CG308" s="297"/>
      <c r="CH308" s="297"/>
      <c r="CI308" s="297"/>
      <c r="CJ308" s="297"/>
      <c r="CK308" s="297"/>
      <c r="CL308" s="297"/>
      <c r="CM308" s="297"/>
      <c r="CN308" s="297"/>
      <c r="CO308" s="297"/>
      <c r="CP308" s="297"/>
      <c r="CQ308" s="297"/>
      <c r="CR308" s="297"/>
      <c r="CS308" s="297"/>
      <c r="CT308" s="297"/>
      <c r="CU308" s="297"/>
      <c r="CV308" s="297"/>
      <c r="CW308" s="297"/>
      <c r="CX308" s="297"/>
      <c r="CY308" s="297"/>
      <c r="CZ308" s="297"/>
      <c r="DA308" s="297"/>
      <c r="DB308" s="297"/>
      <c r="DC308" s="297"/>
      <c r="DD308" s="297"/>
      <c r="DE308" s="297"/>
      <c r="DF308" s="297"/>
      <c r="DG308" s="297"/>
      <c r="DH308" s="297"/>
      <c r="DI308" s="297"/>
      <c r="DJ308" s="297"/>
      <c r="DK308" s="297"/>
      <c r="DL308" s="297"/>
      <c r="DM308" s="297"/>
      <c r="DN308" s="297"/>
      <c r="DO308" s="297"/>
      <c r="DP308" s="297"/>
      <c r="DQ308" s="297"/>
      <c r="DR308" s="297"/>
      <c r="DS308" s="297"/>
      <c r="DT308" s="297"/>
      <c r="DU308" s="297"/>
      <c r="DV308" s="297"/>
      <c r="DW308" s="297"/>
      <c r="DX308" s="297"/>
      <c r="DY308" s="297"/>
      <c r="DZ308" s="297"/>
      <c r="EA308" s="297"/>
      <c r="EB308" s="297"/>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G308" s="297"/>
      <c r="FH308" s="297"/>
      <c r="FI308" s="297"/>
      <c r="FJ308" s="297"/>
      <c r="FK308" s="297"/>
      <c r="FL308" s="297"/>
      <c r="FM308" s="297"/>
      <c r="FN308" s="297"/>
      <c r="FO308" s="297"/>
      <c r="FP308" s="297"/>
      <c r="FQ308" s="297"/>
      <c r="FR308" s="297"/>
      <c r="FS308" s="297"/>
      <c r="FT308" s="297"/>
      <c r="FU308" s="297"/>
      <c r="FV308" s="297"/>
      <c r="FW308" s="297"/>
      <c r="FX308" s="297"/>
      <c r="FY308" s="297"/>
      <c r="FZ308" s="297"/>
      <c r="GA308" s="297"/>
      <c r="GB308" s="297"/>
      <c r="GC308" s="297"/>
      <c r="GD308" s="297"/>
      <c r="GE308" s="297"/>
      <c r="GF308" s="297"/>
      <c r="GG308" s="297"/>
      <c r="GH308" s="297"/>
      <c r="GI308" s="297"/>
      <c r="GJ308" s="297"/>
      <c r="GK308" s="297"/>
      <c r="GL308" s="297"/>
      <c r="GM308" s="297"/>
      <c r="GN308" s="297"/>
      <c r="GO308" s="297"/>
      <c r="GP308" s="297"/>
      <c r="GQ308" s="297"/>
      <c r="GR308" s="297"/>
      <c r="GS308" s="297"/>
      <c r="GT308" s="297"/>
      <c r="GU308" s="297"/>
      <c r="GV308" s="297"/>
      <c r="GW308" s="297"/>
      <c r="GX308" s="297"/>
      <c r="GY308" s="297"/>
      <c r="GZ308" s="297"/>
      <c r="HA308" s="297"/>
      <c r="HB308" s="297"/>
      <c r="HC308" s="297"/>
      <c r="HD308" s="297"/>
      <c r="HE308" s="297"/>
      <c r="HF308" s="297"/>
      <c r="HG308" s="297"/>
      <c r="HH308" s="297"/>
      <c r="HI308" s="297"/>
      <c r="HJ308" s="297"/>
      <c r="HK308" s="297"/>
      <c r="HL308" s="297"/>
      <c r="HM308" s="297"/>
      <c r="HN308" s="297"/>
      <c r="HO308" s="297"/>
      <c r="HP308" s="297"/>
      <c r="HQ308" s="297"/>
      <c r="HR308" s="297"/>
      <c r="HS308" s="297"/>
      <c r="HT308" s="297"/>
      <c r="HU308" s="297"/>
      <c r="HV308" s="297"/>
      <c r="HW308" s="297"/>
      <c r="HX308" s="297"/>
      <c r="HY308" s="297"/>
      <c r="HZ308" s="297"/>
      <c r="IA308" s="297"/>
      <c r="IB308" s="297"/>
      <c r="IC308" s="297"/>
      <c r="ID308" s="297"/>
      <c r="IE308" s="297"/>
      <c r="IF308" s="297"/>
      <c r="IG308" s="297"/>
      <c r="IH308" s="297"/>
      <c r="II308" s="297"/>
      <c r="IJ308" s="297"/>
      <c r="IK308" s="297"/>
      <c r="IL308" s="297"/>
      <c r="IM308" s="297"/>
      <c r="IN308" s="297"/>
      <c r="IO308" s="297"/>
      <c r="IP308" s="297"/>
      <c r="IQ308" s="297"/>
      <c r="IR308" s="297"/>
      <c r="IS308" s="297"/>
      <c r="IT308" s="297"/>
      <c r="IU308" s="297"/>
      <c r="IV308" s="297"/>
      <c r="IW308" s="297"/>
      <c r="IX308" s="297"/>
      <c r="IY308" s="297"/>
      <c r="IZ308" s="297"/>
      <c r="JA308" s="297"/>
      <c r="JB308" s="297"/>
      <c r="JC308" s="297"/>
      <c r="JD308" s="297"/>
      <c r="JE308" s="297"/>
      <c r="JF308" s="297"/>
      <c r="JG308" s="297"/>
      <c r="JH308" s="297"/>
      <c r="JI308" s="297"/>
      <c r="JJ308" s="297"/>
      <c r="JK308" s="297"/>
      <c r="JL308" s="297"/>
      <c r="JM308" s="297"/>
      <c r="JN308" s="297"/>
      <c r="JO308" s="297"/>
      <c r="JP308" s="297"/>
      <c r="JQ308" s="297"/>
      <c r="JR308" s="297"/>
      <c r="JS308" s="297"/>
      <c r="JT308" s="297"/>
      <c r="JU308" s="297"/>
      <c r="JV308" s="297"/>
      <c r="JW308" s="297"/>
      <c r="JX308" s="297"/>
      <c r="JY308" s="297"/>
      <c r="JZ308" s="297"/>
      <c r="KA308" s="297"/>
      <c r="KB308" s="297"/>
      <c r="KC308" s="297"/>
      <c r="KD308" s="297"/>
      <c r="KE308" s="297"/>
      <c r="KF308" s="297"/>
      <c r="KG308" s="297"/>
      <c r="KH308" s="297"/>
      <c r="KI308" s="297"/>
      <c r="KJ308" s="297"/>
      <c r="KK308" s="297"/>
      <c r="KL308" s="297"/>
      <c r="KM308" s="297"/>
      <c r="KN308" s="297"/>
      <c r="KO308" s="297"/>
      <c r="KP308" s="297"/>
      <c r="KQ308" s="297"/>
      <c r="KR308" s="297"/>
      <c r="KS308" s="297"/>
      <c r="KT308" s="297"/>
      <c r="KU308" s="297"/>
      <c r="KV308" s="297"/>
      <c r="KW308" s="297"/>
      <c r="KX308" s="297"/>
      <c r="KY308" s="297"/>
      <c r="KZ308" s="297"/>
      <c r="LA308" s="297"/>
      <c r="LB308" s="297"/>
      <c r="LC308" s="297"/>
      <c r="LD308" s="297"/>
      <c r="LE308" s="297"/>
      <c r="LF308" s="297"/>
      <c r="LG308" s="297"/>
      <c r="LH308" s="297"/>
      <c r="LI308" s="297"/>
      <c r="LJ308" s="297"/>
      <c r="LK308" s="297"/>
      <c r="LL308" s="297"/>
      <c r="LM308" s="297"/>
      <c r="LN308" s="297"/>
      <c r="LO308" s="297"/>
      <c r="LP308" s="297"/>
      <c r="LQ308" s="297"/>
      <c r="LR308" s="297"/>
      <c r="LS308" s="297"/>
      <c r="LT308" s="297"/>
      <c r="LU308" s="297"/>
      <c r="LV308" s="297"/>
      <c r="LW308" s="297"/>
      <c r="LX308" s="297"/>
      <c r="LY308" s="297"/>
      <c r="LZ308" s="297"/>
      <c r="MA308" s="297"/>
      <c r="MB308" s="297"/>
      <c r="MC308" s="297"/>
      <c r="MD308" s="297"/>
      <c r="ME308" s="297"/>
      <c r="MF308" s="297"/>
      <c r="MG308" s="297"/>
      <c r="MH308" s="297"/>
      <c r="MI308" s="297"/>
      <c r="MJ308" s="297"/>
      <c r="MK308" s="297"/>
      <c r="ML308" s="297"/>
      <c r="MM308" s="297"/>
      <c r="MN308" s="297"/>
      <c r="MO308" s="297"/>
      <c r="MP308" s="297"/>
      <c r="MQ308" s="297"/>
      <c r="MR308" s="297"/>
      <c r="MS308" s="297"/>
      <c r="MT308" s="297"/>
      <c r="MU308" s="297"/>
      <c r="MV308" s="297"/>
      <c r="MW308" s="297"/>
      <c r="MX308" s="297"/>
      <c r="MY308" s="297"/>
      <c r="MZ308" s="297"/>
      <c r="NA308" s="297"/>
      <c r="NB308" s="297"/>
      <c r="NC308" s="297"/>
      <c r="ND308" s="297"/>
      <c r="NE308" s="297"/>
      <c r="NF308" s="297"/>
      <c r="NG308" s="297"/>
      <c r="NH308" s="297"/>
      <c r="NI308" s="297"/>
      <c r="NJ308" s="297"/>
      <c r="NK308" s="297"/>
      <c r="NL308" s="297"/>
      <c r="NM308" s="297"/>
      <c r="NN308" s="297"/>
      <c r="NO308" s="297"/>
      <c r="NP308" s="297"/>
      <c r="NQ308" s="297"/>
      <c r="NR308" s="297"/>
      <c r="NS308" s="297"/>
      <c r="NT308" s="297"/>
      <c r="NU308" s="297"/>
      <c r="NV308" s="297"/>
      <c r="NW308" s="297"/>
      <c r="NX308" s="297"/>
      <c r="NY308" s="297"/>
      <c r="NZ308" s="297"/>
      <c r="OA308" s="297"/>
      <c r="OB308" s="297"/>
      <c r="OC308" s="297"/>
      <c r="OD308" s="297"/>
      <c r="OE308" s="297"/>
      <c r="OF308" s="297"/>
      <c r="OG308" s="297"/>
      <c r="OH308" s="297"/>
      <c r="OI308" s="297"/>
      <c r="OJ308" s="297"/>
      <c r="OK308" s="297"/>
      <c r="OL308" s="297"/>
      <c r="OM308" s="297"/>
      <c r="ON308" s="297"/>
      <c r="OO308" s="297"/>
      <c r="OP308" s="297"/>
      <c r="OQ308" s="297"/>
      <c r="OR308" s="297"/>
      <c r="OS308" s="297"/>
      <c r="OT308" s="297"/>
      <c r="OU308" s="297"/>
      <c r="OV308" s="297"/>
      <c r="OW308" s="297"/>
      <c r="OX308" s="297"/>
      <c r="OY308" s="297"/>
      <c r="OZ308" s="297"/>
      <c r="PA308" s="297"/>
      <c r="PB308" s="297"/>
      <c r="PC308" s="297"/>
      <c r="PD308" s="297"/>
      <c r="PE308" s="297"/>
      <c r="PF308" s="297"/>
      <c r="PG308" s="297"/>
      <c r="PH308" s="297"/>
      <c r="PI308" s="297"/>
      <c r="PJ308" s="297"/>
      <c r="PK308" s="297"/>
      <c r="PL308" s="297"/>
      <c r="PM308" s="297"/>
      <c r="PN308" s="297"/>
      <c r="PO308" s="297"/>
      <c r="PP308" s="297"/>
      <c r="PQ308" s="297"/>
      <c r="PR308" s="297"/>
      <c r="PS308" s="297"/>
      <c r="PT308" s="297"/>
      <c r="PU308" s="297"/>
      <c r="PV308" s="297"/>
      <c r="PW308" s="297"/>
      <c r="PX308" s="297"/>
      <c r="PY308" s="297"/>
      <c r="PZ308" s="297"/>
      <c r="QA308" s="297"/>
      <c r="QB308" s="297"/>
      <c r="QC308" s="297"/>
      <c r="QD308" s="297"/>
      <c r="QE308" s="297"/>
      <c r="QF308" s="297"/>
      <c r="QG308" s="297"/>
      <c r="QH308" s="297"/>
      <c r="QI308" s="297"/>
      <c r="QJ308" s="297"/>
      <c r="QK308" s="297"/>
      <c r="QL308" s="297"/>
      <c r="QM308" s="297"/>
      <c r="QN308" s="297"/>
      <c r="QO308" s="297"/>
      <c r="QP308" s="297"/>
      <c r="QQ308" s="297"/>
      <c r="QR308" s="297"/>
      <c r="QS308" s="297"/>
      <c r="QT308" s="297"/>
      <c r="QU308" s="297"/>
      <c r="QV308" s="297"/>
      <c r="QW308" s="297"/>
      <c r="QX308" s="297"/>
      <c r="QY308" s="297"/>
      <c r="QZ308" s="297"/>
      <c r="RA308" s="297"/>
      <c r="RB308" s="297"/>
      <c r="RC308" s="297"/>
      <c r="RD308" s="297"/>
      <c r="RE308" s="297"/>
      <c r="RF308" s="297"/>
      <c r="RG308" s="297"/>
      <c r="RH308" s="297"/>
      <c r="RI308" s="297"/>
      <c r="RJ308" s="297"/>
      <c r="RK308" s="297"/>
      <c r="RL308" s="297"/>
      <c r="RM308" s="297"/>
      <c r="RN308" s="297"/>
      <c r="RO308" s="297"/>
      <c r="RP308" s="297"/>
      <c r="RQ308" s="297"/>
      <c r="RR308" s="297"/>
      <c r="RS308" s="297"/>
      <c r="RT308" s="297"/>
      <c r="RU308" s="297"/>
      <c r="RV308" s="297"/>
      <c r="RW308" s="297"/>
      <c r="RX308" s="297"/>
      <c r="RY308" s="297"/>
      <c r="RZ308" s="297"/>
      <c r="SA308" s="297"/>
      <c r="SB308" s="297"/>
      <c r="SC308" s="297"/>
      <c r="SD308" s="297"/>
      <c r="SE308" s="297"/>
      <c r="SF308" s="297"/>
      <c r="SG308" s="297"/>
      <c r="SH308" s="297"/>
      <c r="SI308" s="297"/>
      <c r="SJ308" s="297"/>
      <c r="SK308" s="297"/>
      <c r="SL308" s="297"/>
      <c r="SM308" s="297"/>
      <c r="SN308" s="297"/>
      <c r="SO308" s="297"/>
      <c r="SP308" s="297"/>
      <c r="SQ308" s="297"/>
      <c r="SR308" s="297"/>
      <c r="SS308" s="297"/>
      <c r="ST308" s="297"/>
      <c r="SU308" s="297"/>
      <c r="SV308" s="297"/>
      <c r="SW308" s="297"/>
      <c r="SX308" s="297"/>
      <c r="SY308" s="297"/>
      <c r="SZ308" s="297"/>
      <c r="TA308" s="297"/>
      <c r="TB308" s="297"/>
      <c r="TC308" s="297"/>
      <c r="TD308" s="297"/>
      <c r="TE308" s="297"/>
      <c r="TF308" s="297"/>
      <c r="TG308" s="297"/>
      <c r="TH308" s="297"/>
      <c r="TI308" s="297"/>
      <c r="TJ308" s="297"/>
      <c r="TK308" s="297"/>
      <c r="TL308" s="297"/>
      <c r="TM308" s="297"/>
      <c r="TN308" s="297"/>
      <c r="TO308" s="297"/>
      <c r="TP308" s="297"/>
      <c r="TQ308" s="297"/>
      <c r="TR308" s="297"/>
      <c r="TS308" s="297"/>
      <c r="TT308" s="297"/>
      <c r="TU308" s="297"/>
      <c r="TV308" s="297"/>
      <c r="TW308" s="297"/>
      <c r="TX308" s="297"/>
      <c r="TY308" s="297"/>
      <c r="TZ308" s="297"/>
      <c r="UA308" s="297"/>
      <c r="UB308" s="297"/>
      <c r="UC308" s="297"/>
      <c r="UD308" s="297"/>
      <c r="UE308" s="297"/>
      <c r="UF308" s="297"/>
      <c r="UG308" s="297"/>
      <c r="UH308" s="297"/>
      <c r="UI308" s="297"/>
      <c r="UJ308" s="297"/>
      <c r="UK308" s="297"/>
      <c r="UL308" s="297"/>
      <c r="UM308" s="297"/>
      <c r="UN308" s="297"/>
      <c r="UO308" s="297"/>
      <c r="UP308" s="297"/>
      <c r="UQ308" s="297"/>
      <c r="UR308" s="297"/>
      <c r="US308" s="297"/>
      <c r="UT308" s="297"/>
      <c r="UU308" s="297"/>
      <c r="UV308" s="297"/>
      <c r="UW308" s="297"/>
      <c r="UX308" s="297"/>
      <c r="UY308" s="297"/>
      <c r="UZ308" s="297"/>
      <c r="VA308" s="297"/>
      <c r="VB308" s="297"/>
      <c r="VC308" s="297"/>
      <c r="VD308" s="297"/>
      <c r="VE308" s="297"/>
      <c r="VF308" s="297"/>
      <c r="VG308" s="297"/>
      <c r="VH308" s="297"/>
      <c r="VI308" s="297"/>
      <c r="VJ308" s="297"/>
      <c r="VK308" s="297"/>
      <c r="VL308" s="297"/>
      <c r="VM308" s="297"/>
      <c r="VN308" s="297"/>
      <c r="VO308" s="297"/>
      <c r="VP308" s="297"/>
      <c r="VQ308" s="297"/>
      <c r="VR308" s="297"/>
      <c r="VS308" s="297"/>
      <c r="VT308" s="297"/>
      <c r="VU308" s="297"/>
      <c r="VV308" s="297"/>
      <c r="VW308" s="297"/>
      <c r="VX308" s="297"/>
      <c r="VY308" s="297"/>
      <c r="VZ308" s="297"/>
      <c r="WA308" s="297"/>
      <c r="WB308" s="297"/>
      <c r="WC308" s="297"/>
      <c r="WD308" s="297"/>
      <c r="WE308" s="297"/>
      <c r="WF308" s="297"/>
      <c r="WG308" s="297"/>
      <c r="WH308" s="297"/>
      <c r="WI308" s="297"/>
      <c r="WJ308" s="297"/>
      <c r="WK308" s="297"/>
      <c r="WL308" s="297"/>
      <c r="WM308" s="297"/>
      <c r="WN308" s="297"/>
      <c r="WO308" s="297"/>
      <c r="WP308" s="297"/>
      <c r="WQ308" s="297"/>
      <c r="WR308" s="297"/>
      <c r="WS308" s="297"/>
      <c r="WT308" s="297"/>
      <c r="WU308" s="297"/>
      <c r="WV308" s="297"/>
      <c r="WW308" s="297"/>
      <c r="WX308" s="297"/>
      <c r="WY308" s="297"/>
      <c r="WZ308" s="297"/>
      <c r="XA308" s="297"/>
      <c r="XB308" s="297"/>
      <c r="XC308" s="297"/>
      <c r="XD308" s="297"/>
      <c r="XE308" s="297"/>
      <c r="XF308" s="297"/>
      <c r="XG308" s="297"/>
      <c r="XH308" s="297"/>
      <c r="XI308" s="297"/>
      <c r="XJ308" s="297"/>
      <c r="XK308" s="297"/>
      <c r="XL308" s="297"/>
      <c r="XM308" s="297"/>
      <c r="XN308" s="297"/>
      <c r="XO308" s="297"/>
      <c r="XP308" s="297"/>
      <c r="XQ308" s="297"/>
      <c r="XR308" s="297"/>
      <c r="XS308" s="297"/>
      <c r="XT308" s="297"/>
      <c r="XU308" s="297"/>
      <c r="XV308" s="297"/>
      <c r="XW308" s="297"/>
      <c r="XX308" s="297"/>
      <c r="XY308" s="297"/>
      <c r="XZ308" s="297"/>
      <c r="YA308" s="297"/>
      <c r="YB308" s="297"/>
      <c r="YC308" s="297"/>
      <c r="YD308" s="297"/>
      <c r="YE308" s="297"/>
      <c r="YF308" s="297"/>
      <c r="YG308" s="297"/>
      <c r="YH308" s="297"/>
      <c r="YI308" s="297"/>
      <c r="YJ308" s="297"/>
      <c r="YK308" s="297"/>
      <c r="YL308" s="297"/>
      <c r="YM308" s="297"/>
      <c r="YN308" s="297"/>
      <c r="YO308" s="297"/>
      <c r="YP308" s="297"/>
      <c r="YQ308" s="297"/>
      <c r="YR308" s="297"/>
      <c r="YS308" s="297"/>
      <c r="YT308" s="297"/>
      <c r="YU308" s="297"/>
      <c r="YV308" s="297"/>
      <c r="YW308" s="297"/>
      <c r="YX308" s="297"/>
      <c r="YY308" s="297"/>
      <c r="YZ308" s="297"/>
      <c r="ZA308" s="297"/>
      <c r="ZB308" s="297"/>
      <c r="ZC308" s="297"/>
      <c r="ZD308" s="297"/>
      <c r="ZE308" s="297"/>
      <c r="ZF308" s="297"/>
      <c r="ZG308" s="297"/>
      <c r="ZH308" s="297"/>
      <c r="ZI308" s="297"/>
      <c r="ZJ308" s="297"/>
      <c r="ZK308" s="297"/>
      <c r="ZL308" s="297"/>
      <c r="ZM308" s="297"/>
      <c r="ZN308" s="297"/>
      <c r="ZO308" s="297"/>
      <c r="ZP308" s="297"/>
      <c r="ZQ308" s="297"/>
      <c r="ZR308" s="297"/>
      <c r="ZS308" s="297"/>
      <c r="ZT308" s="297"/>
      <c r="ZU308" s="297"/>
      <c r="ZV308" s="297"/>
      <c r="ZW308" s="297"/>
      <c r="ZX308" s="297"/>
      <c r="ZY308" s="297"/>
      <c r="ZZ308" s="297"/>
      <c r="AAA308" s="297"/>
      <c r="AAB308" s="297"/>
      <c r="AAC308" s="297"/>
      <c r="AAD308" s="297"/>
      <c r="AAE308" s="297"/>
      <c r="AAF308" s="297"/>
      <c r="AAG308" s="297"/>
      <c r="AAH308" s="297"/>
      <c r="AAI308" s="297"/>
      <c r="AAJ308" s="297"/>
      <c r="AAK308" s="297"/>
      <c r="AAL308" s="297"/>
      <c r="AAM308" s="297"/>
      <c r="AAN308" s="297"/>
      <c r="AAO308" s="297"/>
      <c r="AAP308" s="297"/>
      <c r="AAQ308" s="297"/>
      <c r="AAR308" s="297"/>
      <c r="AAS308" s="297"/>
      <c r="AAT308" s="297"/>
      <c r="AAU308" s="297"/>
      <c r="AAV308" s="297"/>
      <c r="AAW308" s="297"/>
      <c r="AAX308" s="297"/>
      <c r="AAY308" s="297"/>
      <c r="AAZ308" s="297"/>
      <c r="ABA308" s="297"/>
      <c r="ABB308" s="297"/>
      <c r="ABC308" s="297"/>
      <c r="ABD308" s="297"/>
      <c r="ABE308" s="297"/>
      <c r="ABF308" s="297"/>
      <c r="ABG308" s="297"/>
      <c r="ABH308" s="297"/>
      <c r="ABI308" s="297"/>
      <c r="ABJ308" s="297"/>
      <c r="ABK308" s="297"/>
      <c r="ABL308" s="297"/>
      <c r="ABM308" s="297"/>
      <c r="ABN308" s="297"/>
      <c r="ABO308" s="297"/>
      <c r="ABP308" s="297"/>
      <c r="ABQ308" s="297"/>
      <c r="ABR308" s="297"/>
      <c r="ABS308" s="297"/>
      <c r="ABT308" s="297"/>
      <c r="ABU308" s="297"/>
      <c r="ABV308" s="297"/>
      <c r="ABW308" s="297"/>
      <c r="ABX308" s="297"/>
      <c r="ABY308" s="297"/>
      <c r="ABZ308" s="297"/>
      <c r="ACA308" s="297"/>
      <c r="ACB308" s="297"/>
      <c r="ACC308" s="297"/>
      <c r="ACD308" s="297"/>
      <c r="ACE308" s="297"/>
      <c r="ACF308" s="297"/>
      <c r="ACG308" s="297"/>
      <c r="ACH308" s="297"/>
      <c r="ACI308" s="297"/>
      <c r="ACJ308" s="297"/>
      <c r="ACK308" s="297"/>
      <c r="ACL308" s="297"/>
      <c r="ACM308" s="297"/>
      <c r="ACN308" s="297"/>
      <c r="ACO308" s="297"/>
      <c r="ACP308" s="297"/>
      <c r="ACQ308" s="297"/>
      <c r="ACR308" s="297"/>
      <c r="ACS308" s="297"/>
      <c r="ACT308" s="297"/>
      <c r="ACU308" s="297"/>
      <c r="ACV308" s="297"/>
      <c r="ACW308" s="297"/>
      <c r="ACX308" s="297"/>
      <c r="ACY308" s="297"/>
      <c r="ACZ308" s="297"/>
      <c r="ADA308" s="297"/>
      <c r="ADB308" s="297"/>
      <c r="ADC308" s="297"/>
      <c r="ADD308" s="297"/>
      <c r="ADE308" s="297"/>
      <c r="ADF308" s="297"/>
      <c r="ADG308" s="297"/>
      <c r="ADH308" s="297"/>
      <c r="ADI308" s="297"/>
      <c r="ADJ308" s="297"/>
      <c r="ADK308" s="297"/>
      <c r="ADL308" s="297"/>
      <c r="ADM308" s="297"/>
      <c r="ADN308" s="297"/>
      <c r="ADO308" s="297"/>
      <c r="ADP308" s="297"/>
      <c r="ADQ308" s="297"/>
      <c r="ADR308" s="297"/>
      <c r="ADS308" s="297"/>
      <c r="ADT308" s="297"/>
      <c r="ADU308" s="297"/>
      <c r="ADV308" s="297"/>
      <c r="ADW308" s="297"/>
      <c r="ADX308" s="297"/>
      <c r="ADY308" s="297"/>
      <c r="ADZ308" s="297"/>
      <c r="AEA308" s="297"/>
      <c r="AEB308" s="297"/>
      <c r="AEC308" s="297"/>
      <c r="AED308" s="297"/>
      <c r="AEE308" s="297"/>
      <c r="AEF308" s="297"/>
      <c r="AEG308" s="297"/>
      <c r="AEH308" s="297"/>
      <c r="AEI308" s="297"/>
      <c r="AEJ308" s="297"/>
      <c r="AEK308" s="297"/>
      <c r="AEL308" s="297"/>
      <c r="AEM308" s="297"/>
      <c r="AEN308" s="297"/>
      <c r="AEO308" s="297"/>
      <c r="AEP308" s="297"/>
      <c r="AEQ308" s="297"/>
      <c r="AER308" s="297"/>
      <c r="AES308" s="297"/>
      <c r="AET308" s="297"/>
      <c r="AEU308" s="297"/>
      <c r="AEV308" s="297"/>
      <c r="AEW308" s="297"/>
      <c r="AEX308" s="297"/>
      <c r="AEY308" s="297"/>
      <c r="AEZ308" s="297"/>
      <c r="AFA308" s="297"/>
      <c r="AFB308" s="297"/>
      <c r="AFC308" s="297"/>
      <c r="AFD308" s="297"/>
      <c r="AFE308" s="297"/>
      <c r="AFF308" s="297"/>
      <c r="AFG308" s="297"/>
      <c r="AFH308" s="297"/>
      <c r="AFI308" s="297"/>
      <c r="AFJ308" s="297"/>
      <c r="AFK308" s="297"/>
      <c r="AFL308" s="297"/>
      <c r="AFM308" s="297"/>
      <c r="AFN308" s="297"/>
      <c r="AFO308" s="297"/>
      <c r="AFP308" s="297"/>
      <c r="AFQ308" s="297"/>
      <c r="AFR308" s="297"/>
      <c r="AFS308" s="297"/>
      <c r="AFT308" s="297"/>
    </row>
    <row r="309" spans="2:852" s="312" customFormat="1" ht="14.25" x14ac:dyDescent="0.2">
      <c r="B309" s="311" t="s">
        <v>10722</v>
      </c>
      <c r="C309" s="309">
        <v>138300</v>
      </c>
      <c r="D309" s="339">
        <v>0</v>
      </c>
      <c r="E309" s="310" t="s">
        <v>10723</v>
      </c>
      <c r="F309" s="297"/>
      <c r="G309" s="297"/>
      <c r="H309" s="297"/>
      <c r="I309" s="297"/>
      <c r="J309" s="297"/>
      <c r="K309" s="297"/>
      <c r="L309" s="297"/>
      <c r="M309" s="297"/>
      <c r="N309" s="297"/>
      <c r="O309" s="297"/>
      <c r="P309" s="297"/>
      <c r="Q309" s="297"/>
      <c r="R309" s="297"/>
      <c r="S309" s="297"/>
      <c r="T309" s="297"/>
      <c r="U309" s="297"/>
      <c r="V309" s="297"/>
      <c r="W309" s="297"/>
      <c r="X309" s="297"/>
      <c r="Y309" s="297"/>
      <c r="Z309" s="297"/>
      <c r="AA309" s="297"/>
      <c r="AB309" s="297"/>
      <c r="AC309" s="297"/>
      <c r="AD309" s="297"/>
      <c r="AE309" s="297"/>
      <c r="AF309" s="297"/>
      <c r="AG309" s="297"/>
      <c r="AH309" s="297"/>
      <c r="AI309" s="297"/>
      <c r="AJ309" s="297"/>
      <c r="AK309" s="297"/>
      <c r="AL309" s="297"/>
      <c r="AM309" s="297"/>
      <c r="AN309" s="297"/>
      <c r="AO309" s="297"/>
      <c r="AP309" s="297"/>
      <c r="AQ309" s="297"/>
      <c r="AR309" s="297"/>
      <c r="AS309" s="297"/>
      <c r="AT309" s="297"/>
      <c r="AU309" s="297"/>
      <c r="AV309" s="297"/>
      <c r="AW309" s="297"/>
      <c r="AX309" s="297"/>
      <c r="AY309" s="297"/>
      <c r="AZ309" s="297"/>
      <c r="BA309" s="297"/>
      <c r="BB309" s="297"/>
      <c r="BC309" s="297"/>
      <c r="BD309" s="297"/>
      <c r="BE309" s="297"/>
      <c r="BF309" s="297"/>
      <c r="BG309" s="297"/>
      <c r="BH309" s="297"/>
      <c r="BI309" s="297"/>
      <c r="BJ309" s="297"/>
      <c r="BK309" s="297"/>
      <c r="BL309" s="297"/>
      <c r="BM309" s="297"/>
      <c r="BN309" s="297"/>
      <c r="BO309" s="297"/>
      <c r="BP309" s="297"/>
      <c r="BQ309" s="297"/>
      <c r="BR309" s="297"/>
      <c r="BS309" s="297"/>
      <c r="BT309" s="297"/>
      <c r="BU309" s="297"/>
      <c r="BV309" s="297"/>
      <c r="BW309" s="297"/>
      <c r="BX309" s="297"/>
      <c r="BY309" s="297"/>
      <c r="BZ309" s="297"/>
      <c r="CA309" s="297"/>
      <c r="CB309" s="297"/>
      <c r="CC309" s="297"/>
      <c r="CD309" s="297"/>
      <c r="CE309" s="297"/>
      <c r="CF309" s="297"/>
      <c r="CG309" s="297"/>
      <c r="CH309" s="297"/>
      <c r="CI309" s="297"/>
      <c r="CJ309" s="297"/>
      <c r="CK309" s="297"/>
      <c r="CL309" s="297"/>
      <c r="CM309" s="297"/>
      <c r="CN309" s="297"/>
      <c r="CO309" s="297"/>
      <c r="CP309" s="297"/>
      <c r="CQ309" s="297"/>
      <c r="CR309" s="297"/>
      <c r="CS309" s="297"/>
      <c r="CT309" s="297"/>
      <c r="CU309" s="297"/>
      <c r="CV309" s="297"/>
      <c r="CW309" s="297"/>
      <c r="CX309" s="297"/>
      <c r="CY309" s="297"/>
      <c r="CZ309" s="297"/>
      <c r="DA309" s="297"/>
      <c r="DB309" s="297"/>
      <c r="DC309" s="297"/>
      <c r="DD309" s="297"/>
      <c r="DE309" s="297"/>
      <c r="DF309" s="297"/>
      <c r="DG309" s="297"/>
      <c r="DH309" s="297"/>
      <c r="DI309" s="297"/>
      <c r="DJ309" s="297"/>
      <c r="DK309" s="297"/>
      <c r="DL309" s="297"/>
      <c r="DM309" s="297"/>
      <c r="DN309" s="297"/>
      <c r="DO309" s="297"/>
      <c r="DP309" s="297"/>
      <c r="DQ309" s="297"/>
      <c r="DR309" s="297"/>
      <c r="DS309" s="297"/>
      <c r="DT309" s="297"/>
      <c r="DU309" s="297"/>
      <c r="DV309" s="297"/>
      <c r="DW309" s="297"/>
      <c r="DX309" s="297"/>
      <c r="DY309" s="297"/>
      <c r="DZ309" s="297"/>
      <c r="EA309" s="297"/>
      <c r="EB309" s="297"/>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G309" s="297"/>
      <c r="FH309" s="297"/>
      <c r="FI309" s="297"/>
      <c r="FJ309" s="297"/>
      <c r="FK309" s="297"/>
      <c r="FL309" s="297"/>
      <c r="FM309" s="297"/>
      <c r="FN309" s="297"/>
      <c r="FO309" s="297"/>
      <c r="FP309" s="297"/>
      <c r="FQ309" s="297"/>
      <c r="FR309" s="297"/>
      <c r="FS309" s="297"/>
      <c r="FT309" s="297"/>
      <c r="FU309" s="297"/>
      <c r="FV309" s="297"/>
      <c r="FW309" s="297"/>
      <c r="FX309" s="297"/>
      <c r="FY309" s="297"/>
      <c r="FZ309" s="297"/>
      <c r="GA309" s="297"/>
      <c r="GB309" s="297"/>
      <c r="GC309" s="297"/>
      <c r="GD309" s="297"/>
      <c r="GE309" s="297"/>
      <c r="GF309" s="297"/>
      <c r="GG309" s="297"/>
      <c r="GH309" s="297"/>
      <c r="GI309" s="297"/>
      <c r="GJ309" s="297"/>
      <c r="GK309" s="297"/>
      <c r="GL309" s="297"/>
      <c r="GM309" s="297"/>
      <c r="GN309" s="297"/>
      <c r="GO309" s="297"/>
      <c r="GP309" s="297"/>
      <c r="GQ309" s="297"/>
      <c r="GR309" s="297"/>
      <c r="GS309" s="297"/>
      <c r="GT309" s="297"/>
      <c r="GU309" s="297"/>
      <c r="GV309" s="297"/>
      <c r="GW309" s="297"/>
      <c r="GX309" s="297"/>
      <c r="GY309" s="297"/>
      <c r="GZ309" s="297"/>
      <c r="HA309" s="297"/>
      <c r="HB309" s="297"/>
      <c r="HC309" s="297"/>
      <c r="HD309" s="297"/>
      <c r="HE309" s="297"/>
      <c r="HF309" s="297"/>
      <c r="HG309" s="297"/>
      <c r="HH309" s="297"/>
      <c r="HI309" s="297"/>
      <c r="HJ309" s="297"/>
      <c r="HK309" s="297"/>
      <c r="HL309" s="297"/>
      <c r="HM309" s="297"/>
      <c r="HN309" s="297"/>
      <c r="HO309" s="297"/>
      <c r="HP309" s="297"/>
      <c r="HQ309" s="297"/>
      <c r="HR309" s="297"/>
      <c r="HS309" s="297"/>
      <c r="HT309" s="297"/>
      <c r="HU309" s="297"/>
      <c r="HV309" s="297"/>
      <c r="HW309" s="297"/>
      <c r="HX309" s="297"/>
      <c r="HY309" s="297"/>
      <c r="HZ309" s="297"/>
      <c r="IA309" s="297"/>
      <c r="IB309" s="297"/>
      <c r="IC309" s="297"/>
      <c r="ID309" s="297"/>
      <c r="IE309" s="297"/>
      <c r="IF309" s="297"/>
      <c r="IG309" s="297"/>
      <c r="IH309" s="297"/>
      <c r="II309" s="297"/>
      <c r="IJ309" s="297"/>
      <c r="IK309" s="297"/>
      <c r="IL309" s="297"/>
      <c r="IM309" s="297"/>
      <c r="IN309" s="297"/>
      <c r="IO309" s="297"/>
      <c r="IP309" s="297"/>
      <c r="IQ309" s="297"/>
      <c r="IR309" s="297"/>
      <c r="IS309" s="297"/>
      <c r="IT309" s="297"/>
      <c r="IU309" s="297"/>
      <c r="IV309" s="297"/>
      <c r="IW309" s="297"/>
      <c r="IX309" s="297"/>
      <c r="IY309" s="297"/>
      <c r="IZ309" s="297"/>
      <c r="JA309" s="297"/>
      <c r="JB309" s="297"/>
      <c r="JC309" s="297"/>
      <c r="JD309" s="297"/>
      <c r="JE309" s="297"/>
      <c r="JF309" s="297"/>
      <c r="JG309" s="297"/>
      <c r="JH309" s="297"/>
      <c r="JI309" s="297"/>
      <c r="JJ309" s="297"/>
      <c r="JK309" s="297"/>
      <c r="JL309" s="297"/>
      <c r="JM309" s="297"/>
      <c r="JN309" s="297"/>
      <c r="JO309" s="297"/>
      <c r="JP309" s="297"/>
      <c r="JQ309" s="297"/>
      <c r="JR309" s="297"/>
      <c r="JS309" s="297"/>
      <c r="JT309" s="297"/>
      <c r="JU309" s="297"/>
      <c r="JV309" s="297"/>
      <c r="JW309" s="297"/>
      <c r="JX309" s="297"/>
      <c r="JY309" s="297"/>
      <c r="JZ309" s="297"/>
      <c r="KA309" s="297"/>
      <c r="KB309" s="297"/>
      <c r="KC309" s="297"/>
      <c r="KD309" s="297"/>
      <c r="KE309" s="297"/>
      <c r="KF309" s="297"/>
      <c r="KG309" s="297"/>
      <c r="KH309" s="297"/>
      <c r="KI309" s="297"/>
      <c r="KJ309" s="297"/>
      <c r="KK309" s="297"/>
      <c r="KL309" s="297"/>
      <c r="KM309" s="297"/>
      <c r="KN309" s="297"/>
      <c r="KO309" s="297"/>
      <c r="KP309" s="297"/>
      <c r="KQ309" s="297"/>
      <c r="KR309" s="297"/>
      <c r="KS309" s="297"/>
      <c r="KT309" s="297"/>
      <c r="KU309" s="297"/>
      <c r="KV309" s="297"/>
      <c r="KW309" s="297"/>
      <c r="KX309" s="297"/>
      <c r="KY309" s="297"/>
      <c r="KZ309" s="297"/>
      <c r="LA309" s="297"/>
      <c r="LB309" s="297"/>
      <c r="LC309" s="297"/>
      <c r="LD309" s="297"/>
      <c r="LE309" s="297"/>
      <c r="LF309" s="297"/>
      <c r="LG309" s="297"/>
      <c r="LH309" s="297"/>
      <c r="LI309" s="297"/>
      <c r="LJ309" s="297"/>
      <c r="LK309" s="297"/>
      <c r="LL309" s="297"/>
      <c r="LM309" s="297"/>
      <c r="LN309" s="297"/>
      <c r="LO309" s="297"/>
      <c r="LP309" s="297"/>
      <c r="LQ309" s="297"/>
      <c r="LR309" s="297"/>
      <c r="LS309" s="297"/>
      <c r="LT309" s="297"/>
      <c r="LU309" s="297"/>
      <c r="LV309" s="297"/>
      <c r="LW309" s="297"/>
      <c r="LX309" s="297"/>
      <c r="LY309" s="297"/>
      <c r="LZ309" s="297"/>
      <c r="MA309" s="297"/>
      <c r="MB309" s="297"/>
      <c r="MC309" s="297"/>
      <c r="MD309" s="297"/>
      <c r="ME309" s="297"/>
      <c r="MF309" s="297"/>
      <c r="MG309" s="297"/>
      <c r="MH309" s="297"/>
      <c r="MI309" s="297"/>
      <c r="MJ309" s="297"/>
      <c r="MK309" s="297"/>
      <c r="ML309" s="297"/>
      <c r="MM309" s="297"/>
      <c r="MN309" s="297"/>
      <c r="MO309" s="297"/>
      <c r="MP309" s="297"/>
      <c r="MQ309" s="297"/>
      <c r="MR309" s="297"/>
      <c r="MS309" s="297"/>
      <c r="MT309" s="297"/>
      <c r="MU309" s="297"/>
      <c r="MV309" s="297"/>
      <c r="MW309" s="297"/>
      <c r="MX309" s="297"/>
      <c r="MY309" s="297"/>
      <c r="MZ309" s="297"/>
      <c r="NA309" s="297"/>
      <c r="NB309" s="297"/>
      <c r="NC309" s="297"/>
      <c r="ND309" s="297"/>
      <c r="NE309" s="297"/>
      <c r="NF309" s="297"/>
      <c r="NG309" s="297"/>
      <c r="NH309" s="297"/>
      <c r="NI309" s="297"/>
      <c r="NJ309" s="297"/>
      <c r="NK309" s="297"/>
      <c r="NL309" s="297"/>
      <c r="NM309" s="297"/>
      <c r="NN309" s="297"/>
      <c r="NO309" s="297"/>
      <c r="NP309" s="297"/>
      <c r="NQ309" s="297"/>
      <c r="NR309" s="297"/>
      <c r="NS309" s="297"/>
      <c r="NT309" s="297"/>
      <c r="NU309" s="297"/>
      <c r="NV309" s="297"/>
      <c r="NW309" s="297"/>
      <c r="NX309" s="297"/>
      <c r="NY309" s="297"/>
      <c r="NZ309" s="297"/>
      <c r="OA309" s="297"/>
      <c r="OB309" s="297"/>
      <c r="OC309" s="297"/>
      <c r="OD309" s="297"/>
      <c r="OE309" s="297"/>
      <c r="OF309" s="297"/>
      <c r="OG309" s="297"/>
      <c r="OH309" s="297"/>
      <c r="OI309" s="297"/>
      <c r="OJ309" s="297"/>
      <c r="OK309" s="297"/>
      <c r="OL309" s="297"/>
      <c r="OM309" s="297"/>
      <c r="ON309" s="297"/>
      <c r="OO309" s="297"/>
      <c r="OP309" s="297"/>
      <c r="OQ309" s="297"/>
      <c r="OR309" s="297"/>
      <c r="OS309" s="297"/>
      <c r="OT309" s="297"/>
      <c r="OU309" s="297"/>
      <c r="OV309" s="297"/>
      <c r="OW309" s="297"/>
      <c r="OX309" s="297"/>
      <c r="OY309" s="297"/>
      <c r="OZ309" s="297"/>
      <c r="PA309" s="297"/>
      <c r="PB309" s="297"/>
      <c r="PC309" s="297"/>
      <c r="PD309" s="297"/>
      <c r="PE309" s="297"/>
      <c r="PF309" s="297"/>
      <c r="PG309" s="297"/>
      <c r="PH309" s="297"/>
      <c r="PI309" s="297"/>
      <c r="PJ309" s="297"/>
      <c r="PK309" s="297"/>
      <c r="PL309" s="297"/>
      <c r="PM309" s="297"/>
      <c r="PN309" s="297"/>
      <c r="PO309" s="297"/>
      <c r="PP309" s="297"/>
      <c r="PQ309" s="297"/>
      <c r="PR309" s="297"/>
      <c r="PS309" s="297"/>
      <c r="PT309" s="297"/>
      <c r="PU309" s="297"/>
      <c r="PV309" s="297"/>
      <c r="PW309" s="297"/>
      <c r="PX309" s="297"/>
      <c r="PY309" s="297"/>
      <c r="PZ309" s="297"/>
      <c r="QA309" s="297"/>
      <c r="QB309" s="297"/>
      <c r="QC309" s="297"/>
      <c r="QD309" s="297"/>
      <c r="QE309" s="297"/>
      <c r="QF309" s="297"/>
      <c r="QG309" s="297"/>
      <c r="QH309" s="297"/>
      <c r="QI309" s="297"/>
      <c r="QJ309" s="297"/>
      <c r="QK309" s="297"/>
      <c r="QL309" s="297"/>
      <c r="QM309" s="297"/>
      <c r="QN309" s="297"/>
      <c r="QO309" s="297"/>
      <c r="QP309" s="297"/>
      <c r="QQ309" s="297"/>
      <c r="QR309" s="297"/>
      <c r="QS309" s="297"/>
      <c r="QT309" s="297"/>
      <c r="QU309" s="297"/>
      <c r="QV309" s="297"/>
      <c r="QW309" s="297"/>
      <c r="QX309" s="297"/>
      <c r="QY309" s="297"/>
      <c r="QZ309" s="297"/>
      <c r="RA309" s="297"/>
      <c r="RB309" s="297"/>
      <c r="RC309" s="297"/>
      <c r="RD309" s="297"/>
      <c r="RE309" s="297"/>
      <c r="RF309" s="297"/>
      <c r="RG309" s="297"/>
      <c r="RH309" s="297"/>
      <c r="RI309" s="297"/>
      <c r="RJ309" s="297"/>
      <c r="RK309" s="297"/>
      <c r="RL309" s="297"/>
      <c r="RM309" s="297"/>
      <c r="RN309" s="297"/>
      <c r="RO309" s="297"/>
      <c r="RP309" s="297"/>
      <c r="RQ309" s="297"/>
      <c r="RR309" s="297"/>
      <c r="RS309" s="297"/>
      <c r="RT309" s="297"/>
      <c r="RU309" s="297"/>
      <c r="RV309" s="297"/>
      <c r="RW309" s="297"/>
      <c r="RX309" s="297"/>
      <c r="RY309" s="297"/>
      <c r="RZ309" s="297"/>
      <c r="SA309" s="297"/>
      <c r="SB309" s="297"/>
      <c r="SC309" s="297"/>
      <c r="SD309" s="297"/>
      <c r="SE309" s="297"/>
      <c r="SF309" s="297"/>
      <c r="SG309" s="297"/>
      <c r="SH309" s="297"/>
      <c r="SI309" s="297"/>
      <c r="SJ309" s="297"/>
      <c r="SK309" s="297"/>
      <c r="SL309" s="297"/>
      <c r="SM309" s="297"/>
      <c r="SN309" s="297"/>
      <c r="SO309" s="297"/>
      <c r="SP309" s="297"/>
      <c r="SQ309" s="297"/>
      <c r="SR309" s="297"/>
      <c r="SS309" s="297"/>
      <c r="ST309" s="297"/>
      <c r="SU309" s="297"/>
      <c r="SV309" s="297"/>
      <c r="SW309" s="297"/>
      <c r="SX309" s="297"/>
      <c r="SY309" s="297"/>
      <c r="SZ309" s="297"/>
      <c r="TA309" s="297"/>
      <c r="TB309" s="297"/>
      <c r="TC309" s="297"/>
      <c r="TD309" s="297"/>
      <c r="TE309" s="297"/>
      <c r="TF309" s="297"/>
      <c r="TG309" s="297"/>
      <c r="TH309" s="297"/>
      <c r="TI309" s="297"/>
      <c r="TJ309" s="297"/>
      <c r="TK309" s="297"/>
      <c r="TL309" s="297"/>
      <c r="TM309" s="297"/>
      <c r="TN309" s="297"/>
      <c r="TO309" s="297"/>
      <c r="TP309" s="297"/>
      <c r="TQ309" s="297"/>
      <c r="TR309" s="297"/>
      <c r="TS309" s="297"/>
      <c r="TT309" s="297"/>
      <c r="TU309" s="297"/>
      <c r="TV309" s="297"/>
      <c r="TW309" s="297"/>
      <c r="TX309" s="297"/>
      <c r="TY309" s="297"/>
      <c r="TZ309" s="297"/>
      <c r="UA309" s="297"/>
      <c r="UB309" s="297"/>
      <c r="UC309" s="297"/>
      <c r="UD309" s="297"/>
      <c r="UE309" s="297"/>
      <c r="UF309" s="297"/>
      <c r="UG309" s="297"/>
      <c r="UH309" s="297"/>
      <c r="UI309" s="297"/>
      <c r="UJ309" s="297"/>
      <c r="UK309" s="297"/>
      <c r="UL309" s="297"/>
      <c r="UM309" s="297"/>
      <c r="UN309" s="297"/>
      <c r="UO309" s="297"/>
      <c r="UP309" s="297"/>
      <c r="UQ309" s="297"/>
      <c r="UR309" s="297"/>
      <c r="US309" s="297"/>
      <c r="UT309" s="297"/>
      <c r="UU309" s="297"/>
      <c r="UV309" s="297"/>
      <c r="UW309" s="297"/>
      <c r="UX309" s="297"/>
      <c r="UY309" s="297"/>
      <c r="UZ309" s="297"/>
      <c r="VA309" s="297"/>
      <c r="VB309" s="297"/>
      <c r="VC309" s="297"/>
      <c r="VD309" s="297"/>
      <c r="VE309" s="297"/>
      <c r="VF309" s="297"/>
      <c r="VG309" s="297"/>
      <c r="VH309" s="297"/>
      <c r="VI309" s="297"/>
      <c r="VJ309" s="297"/>
      <c r="VK309" s="297"/>
      <c r="VL309" s="297"/>
      <c r="VM309" s="297"/>
      <c r="VN309" s="297"/>
      <c r="VO309" s="297"/>
      <c r="VP309" s="297"/>
      <c r="VQ309" s="297"/>
      <c r="VR309" s="297"/>
      <c r="VS309" s="297"/>
      <c r="VT309" s="297"/>
      <c r="VU309" s="297"/>
      <c r="VV309" s="297"/>
      <c r="VW309" s="297"/>
      <c r="VX309" s="297"/>
      <c r="VY309" s="297"/>
      <c r="VZ309" s="297"/>
      <c r="WA309" s="297"/>
      <c r="WB309" s="297"/>
      <c r="WC309" s="297"/>
      <c r="WD309" s="297"/>
      <c r="WE309" s="297"/>
      <c r="WF309" s="297"/>
      <c r="WG309" s="297"/>
      <c r="WH309" s="297"/>
      <c r="WI309" s="297"/>
      <c r="WJ309" s="297"/>
      <c r="WK309" s="297"/>
      <c r="WL309" s="297"/>
      <c r="WM309" s="297"/>
      <c r="WN309" s="297"/>
      <c r="WO309" s="297"/>
      <c r="WP309" s="297"/>
      <c r="WQ309" s="297"/>
      <c r="WR309" s="297"/>
      <c r="WS309" s="297"/>
      <c r="WT309" s="297"/>
      <c r="WU309" s="297"/>
      <c r="WV309" s="297"/>
      <c r="WW309" s="297"/>
      <c r="WX309" s="297"/>
      <c r="WY309" s="297"/>
      <c r="WZ309" s="297"/>
      <c r="XA309" s="297"/>
      <c r="XB309" s="297"/>
      <c r="XC309" s="297"/>
      <c r="XD309" s="297"/>
      <c r="XE309" s="297"/>
      <c r="XF309" s="297"/>
      <c r="XG309" s="297"/>
      <c r="XH309" s="297"/>
      <c r="XI309" s="297"/>
      <c r="XJ309" s="297"/>
      <c r="XK309" s="297"/>
      <c r="XL309" s="297"/>
      <c r="XM309" s="297"/>
      <c r="XN309" s="297"/>
      <c r="XO309" s="297"/>
      <c r="XP309" s="297"/>
      <c r="XQ309" s="297"/>
      <c r="XR309" s="297"/>
      <c r="XS309" s="297"/>
      <c r="XT309" s="297"/>
      <c r="XU309" s="297"/>
      <c r="XV309" s="297"/>
      <c r="XW309" s="297"/>
      <c r="XX309" s="297"/>
      <c r="XY309" s="297"/>
      <c r="XZ309" s="297"/>
      <c r="YA309" s="297"/>
      <c r="YB309" s="297"/>
      <c r="YC309" s="297"/>
      <c r="YD309" s="297"/>
      <c r="YE309" s="297"/>
      <c r="YF309" s="297"/>
      <c r="YG309" s="297"/>
      <c r="YH309" s="297"/>
      <c r="YI309" s="297"/>
      <c r="YJ309" s="297"/>
      <c r="YK309" s="297"/>
      <c r="YL309" s="297"/>
      <c r="YM309" s="297"/>
      <c r="YN309" s="297"/>
      <c r="YO309" s="297"/>
      <c r="YP309" s="297"/>
      <c r="YQ309" s="297"/>
      <c r="YR309" s="297"/>
      <c r="YS309" s="297"/>
      <c r="YT309" s="297"/>
      <c r="YU309" s="297"/>
      <c r="YV309" s="297"/>
      <c r="YW309" s="297"/>
      <c r="YX309" s="297"/>
      <c r="YY309" s="297"/>
      <c r="YZ309" s="297"/>
      <c r="ZA309" s="297"/>
      <c r="ZB309" s="297"/>
      <c r="ZC309" s="297"/>
      <c r="ZD309" s="297"/>
      <c r="ZE309" s="297"/>
      <c r="ZF309" s="297"/>
      <c r="ZG309" s="297"/>
      <c r="ZH309" s="297"/>
      <c r="ZI309" s="297"/>
      <c r="ZJ309" s="297"/>
      <c r="ZK309" s="297"/>
      <c r="ZL309" s="297"/>
      <c r="ZM309" s="297"/>
      <c r="ZN309" s="297"/>
      <c r="ZO309" s="297"/>
      <c r="ZP309" s="297"/>
      <c r="ZQ309" s="297"/>
      <c r="ZR309" s="297"/>
      <c r="ZS309" s="297"/>
      <c r="ZT309" s="297"/>
      <c r="ZU309" s="297"/>
      <c r="ZV309" s="297"/>
      <c r="ZW309" s="297"/>
      <c r="ZX309" s="297"/>
      <c r="ZY309" s="297"/>
      <c r="ZZ309" s="297"/>
      <c r="AAA309" s="297"/>
      <c r="AAB309" s="297"/>
      <c r="AAC309" s="297"/>
      <c r="AAD309" s="297"/>
      <c r="AAE309" s="297"/>
      <c r="AAF309" s="297"/>
      <c r="AAG309" s="297"/>
      <c r="AAH309" s="297"/>
      <c r="AAI309" s="297"/>
      <c r="AAJ309" s="297"/>
      <c r="AAK309" s="297"/>
      <c r="AAL309" s="297"/>
      <c r="AAM309" s="297"/>
      <c r="AAN309" s="297"/>
      <c r="AAO309" s="297"/>
      <c r="AAP309" s="297"/>
      <c r="AAQ309" s="297"/>
      <c r="AAR309" s="297"/>
      <c r="AAS309" s="297"/>
      <c r="AAT309" s="297"/>
      <c r="AAU309" s="297"/>
      <c r="AAV309" s="297"/>
      <c r="AAW309" s="297"/>
      <c r="AAX309" s="297"/>
      <c r="AAY309" s="297"/>
      <c r="AAZ309" s="297"/>
      <c r="ABA309" s="297"/>
      <c r="ABB309" s="297"/>
      <c r="ABC309" s="297"/>
      <c r="ABD309" s="297"/>
      <c r="ABE309" s="297"/>
      <c r="ABF309" s="297"/>
      <c r="ABG309" s="297"/>
      <c r="ABH309" s="297"/>
      <c r="ABI309" s="297"/>
      <c r="ABJ309" s="297"/>
      <c r="ABK309" s="297"/>
      <c r="ABL309" s="297"/>
      <c r="ABM309" s="297"/>
      <c r="ABN309" s="297"/>
      <c r="ABO309" s="297"/>
      <c r="ABP309" s="297"/>
      <c r="ABQ309" s="297"/>
      <c r="ABR309" s="297"/>
      <c r="ABS309" s="297"/>
      <c r="ABT309" s="297"/>
      <c r="ABU309" s="297"/>
      <c r="ABV309" s="297"/>
      <c r="ABW309" s="297"/>
      <c r="ABX309" s="297"/>
      <c r="ABY309" s="297"/>
      <c r="ABZ309" s="297"/>
      <c r="ACA309" s="297"/>
      <c r="ACB309" s="297"/>
      <c r="ACC309" s="297"/>
      <c r="ACD309" s="297"/>
      <c r="ACE309" s="297"/>
      <c r="ACF309" s="297"/>
      <c r="ACG309" s="297"/>
      <c r="ACH309" s="297"/>
      <c r="ACI309" s="297"/>
      <c r="ACJ309" s="297"/>
      <c r="ACK309" s="297"/>
      <c r="ACL309" s="297"/>
      <c r="ACM309" s="297"/>
      <c r="ACN309" s="297"/>
      <c r="ACO309" s="297"/>
      <c r="ACP309" s="297"/>
      <c r="ACQ309" s="297"/>
      <c r="ACR309" s="297"/>
      <c r="ACS309" s="297"/>
      <c r="ACT309" s="297"/>
      <c r="ACU309" s="297"/>
      <c r="ACV309" s="297"/>
      <c r="ACW309" s="297"/>
      <c r="ACX309" s="297"/>
      <c r="ACY309" s="297"/>
      <c r="ACZ309" s="297"/>
      <c r="ADA309" s="297"/>
      <c r="ADB309" s="297"/>
      <c r="ADC309" s="297"/>
      <c r="ADD309" s="297"/>
      <c r="ADE309" s="297"/>
      <c r="ADF309" s="297"/>
      <c r="ADG309" s="297"/>
      <c r="ADH309" s="297"/>
      <c r="ADI309" s="297"/>
      <c r="ADJ309" s="297"/>
      <c r="ADK309" s="297"/>
      <c r="ADL309" s="297"/>
      <c r="ADM309" s="297"/>
      <c r="ADN309" s="297"/>
      <c r="ADO309" s="297"/>
      <c r="ADP309" s="297"/>
      <c r="ADQ309" s="297"/>
      <c r="ADR309" s="297"/>
      <c r="ADS309" s="297"/>
      <c r="ADT309" s="297"/>
      <c r="ADU309" s="297"/>
      <c r="ADV309" s="297"/>
      <c r="ADW309" s="297"/>
      <c r="ADX309" s="297"/>
      <c r="ADY309" s="297"/>
      <c r="ADZ309" s="297"/>
      <c r="AEA309" s="297"/>
      <c r="AEB309" s="297"/>
      <c r="AEC309" s="297"/>
      <c r="AED309" s="297"/>
      <c r="AEE309" s="297"/>
      <c r="AEF309" s="297"/>
      <c r="AEG309" s="297"/>
      <c r="AEH309" s="297"/>
      <c r="AEI309" s="297"/>
      <c r="AEJ309" s="297"/>
      <c r="AEK309" s="297"/>
      <c r="AEL309" s="297"/>
      <c r="AEM309" s="297"/>
      <c r="AEN309" s="297"/>
      <c r="AEO309" s="297"/>
      <c r="AEP309" s="297"/>
      <c r="AEQ309" s="297"/>
      <c r="AER309" s="297"/>
      <c r="AES309" s="297"/>
      <c r="AET309" s="297"/>
      <c r="AEU309" s="297"/>
      <c r="AEV309" s="297"/>
      <c r="AEW309" s="297"/>
      <c r="AEX309" s="297"/>
      <c r="AEY309" s="297"/>
      <c r="AEZ309" s="297"/>
      <c r="AFA309" s="297"/>
      <c r="AFB309" s="297"/>
      <c r="AFC309" s="297"/>
      <c r="AFD309" s="297"/>
      <c r="AFE309" s="297"/>
      <c r="AFF309" s="297"/>
      <c r="AFG309" s="297"/>
      <c r="AFH309" s="297"/>
      <c r="AFI309" s="297"/>
      <c r="AFJ309" s="297"/>
      <c r="AFK309" s="297"/>
      <c r="AFL309" s="297"/>
      <c r="AFM309" s="297"/>
      <c r="AFN309" s="297"/>
      <c r="AFO309" s="297"/>
      <c r="AFP309" s="297"/>
      <c r="AFQ309" s="297"/>
      <c r="AFR309" s="297"/>
      <c r="AFS309" s="297"/>
      <c r="AFT309" s="297"/>
    </row>
    <row r="310" spans="2:852" s="312" customFormat="1" ht="14.25" x14ac:dyDescent="0.2">
      <c r="B310" s="311" t="s">
        <v>10724</v>
      </c>
      <c r="C310" s="309">
        <v>195750</v>
      </c>
      <c r="D310" s="339">
        <v>0</v>
      </c>
      <c r="E310" s="310" t="s">
        <v>10725</v>
      </c>
      <c r="F310" s="297"/>
      <c r="G310" s="297"/>
      <c r="H310" s="297"/>
      <c r="I310" s="297"/>
      <c r="J310" s="297"/>
      <c r="K310" s="297"/>
      <c r="L310" s="297"/>
      <c r="M310" s="297"/>
      <c r="N310" s="297"/>
      <c r="O310" s="297"/>
      <c r="P310" s="297"/>
      <c r="Q310" s="297"/>
      <c r="R310" s="297"/>
      <c r="S310" s="297"/>
      <c r="T310" s="297"/>
      <c r="U310" s="297"/>
      <c r="V310" s="297"/>
      <c r="W310" s="297"/>
      <c r="X310" s="297"/>
      <c r="Y310" s="297"/>
      <c r="Z310" s="297"/>
      <c r="AA310" s="297"/>
      <c r="AB310" s="297"/>
      <c r="AC310" s="297"/>
      <c r="AD310" s="297"/>
      <c r="AE310" s="297"/>
      <c r="AF310" s="297"/>
      <c r="AG310" s="297"/>
      <c r="AH310" s="297"/>
      <c r="AI310" s="297"/>
      <c r="AJ310" s="297"/>
      <c r="AK310" s="297"/>
      <c r="AL310" s="297"/>
      <c r="AM310" s="297"/>
      <c r="AN310" s="297"/>
      <c r="AO310" s="297"/>
      <c r="AP310" s="297"/>
      <c r="AQ310" s="297"/>
      <c r="AR310" s="297"/>
      <c r="AS310" s="297"/>
      <c r="AT310" s="297"/>
      <c r="AU310" s="297"/>
      <c r="AV310" s="297"/>
      <c r="AW310" s="297"/>
      <c r="AX310" s="297"/>
      <c r="AY310" s="297"/>
      <c r="AZ310" s="297"/>
      <c r="BA310" s="297"/>
      <c r="BB310" s="297"/>
      <c r="BC310" s="297"/>
      <c r="BD310" s="297"/>
      <c r="BE310" s="297"/>
      <c r="BF310" s="297"/>
      <c r="BG310" s="297"/>
      <c r="BH310" s="297"/>
      <c r="BI310" s="297"/>
      <c r="BJ310" s="297"/>
      <c r="BK310" s="297"/>
      <c r="BL310" s="297"/>
      <c r="BM310" s="297"/>
      <c r="BN310" s="297"/>
      <c r="BO310" s="297"/>
      <c r="BP310" s="297"/>
      <c r="BQ310" s="297"/>
      <c r="BR310" s="297"/>
      <c r="BS310" s="297"/>
      <c r="BT310" s="297"/>
      <c r="BU310" s="297"/>
      <c r="BV310" s="297"/>
      <c r="BW310" s="297"/>
      <c r="BX310" s="297"/>
      <c r="BY310" s="297"/>
      <c r="BZ310" s="297"/>
      <c r="CA310" s="297"/>
      <c r="CB310" s="297"/>
      <c r="CC310" s="297"/>
      <c r="CD310" s="297"/>
      <c r="CE310" s="297"/>
      <c r="CF310" s="297"/>
      <c r="CG310" s="297"/>
      <c r="CH310" s="297"/>
      <c r="CI310" s="297"/>
      <c r="CJ310" s="297"/>
      <c r="CK310" s="297"/>
      <c r="CL310" s="297"/>
      <c r="CM310" s="297"/>
      <c r="CN310" s="297"/>
      <c r="CO310" s="297"/>
      <c r="CP310" s="297"/>
      <c r="CQ310" s="297"/>
      <c r="CR310" s="297"/>
      <c r="CS310" s="297"/>
      <c r="CT310" s="297"/>
      <c r="CU310" s="297"/>
      <c r="CV310" s="297"/>
      <c r="CW310" s="297"/>
      <c r="CX310" s="297"/>
      <c r="CY310" s="297"/>
      <c r="CZ310" s="297"/>
      <c r="DA310" s="297"/>
      <c r="DB310" s="297"/>
      <c r="DC310" s="297"/>
      <c r="DD310" s="297"/>
      <c r="DE310" s="297"/>
      <c r="DF310" s="297"/>
      <c r="DG310" s="297"/>
      <c r="DH310" s="297"/>
      <c r="DI310" s="297"/>
      <c r="DJ310" s="297"/>
      <c r="DK310" s="297"/>
      <c r="DL310" s="297"/>
      <c r="DM310" s="297"/>
      <c r="DN310" s="297"/>
      <c r="DO310" s="297"/>
      <c r="DP310" s="297"/>
      <c r="DQ310" s="297"/>
      <c r="DR310" s="297"/>
      <c r="DS310" s="297"/>
      <c r="DT310" s="297"/>
      <c r="DU310" s="297"/>
      <c r="DV310" s="297"/>
      <c r="DW310" s="297"/>
      <c r="DX310" s="297"/>
      <c r="DY310" s="297"/>
      <c r="DZ310" s="297"/>
      <c r="EA310" s="297"/>
      <c r="EB310" s="297"/>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G310" s="297"/>
      <c r="FH310" s="297"/>
      <c r="FI310" s="297"/>
      <c r="FJ310" s="297"/>
      <c r="FK310" s="297"/>
      <c r="FL310" s="297"/>
      <c r="FM310" s="297"/>
      <c r="FN310" s="297"/>
      <c r="FO310" s="297"/>
      <c r="FP310" s="297"/>
      <c r="FQ310" s="297"/>
      <c r="FR310" s="297"/>
      <c r="FS310" s="297"/>
      <c r="FT310" s="297"/>
      <c r="FU310" s="297"/>
      <c r="FV310" s="297"/>
      <c r="FW310" s="297"/>
      <c r="FX310" s="297"/>
      <c r="FY310" s="297"/>
      <c r="FZ310" s="297"/>
      <c r="GA310" s="297"/>
      <c r="GB310" s="297"/>
      <c r="GC310" s="297"/>
      <c r="GD310" s="297"/>
      <c r="GE310" s="297"/>
      <c r="GF310" s="297"/>
      <c r="GG310" s="297"/>
      <c r="GH310" s="297"/>
      <c r="GI310" s="297"/>
      <c r="GJ310" s="297"/>
      <c r="GK310" s="297"/>
      <c r="GL310" s="297"/>
      <c r="GM310" s="297"/>
      <c r="GN310" s="297"/>
      <c r="GO310" s="297"/>
      <c r="GP310" s="297"/>
      <c r="GQ310" s="297"/>
      <c r="GR310" s="297"/>
      <c r="GS310" s="297"/>
      <c r="GT310" s="297"/>
      <c r="GU310" s="297"/>
      <c r="GV310" s="297"/>
      <c r="GW310" s="297"/>
      <c r="GX310" s="297"/>
      <c r="GY310" s="297"/>
      <c r="GZ310" s="297"/>
      <c r="HA310" s="297"/>
      <c r="HB310" s="297"/>
      <c r="HC310" s="297"/>
      <c r="HD310" s="297"/>
      <c r="HE310" s="297"/>
      <c r="HF310" s="297"/>
      <c r="HG310" s="297"/>
      <c r="HH310" s="297"/>
      <c r="HI310" s="297"/>
      <c r="HJ310" s="297"/>
      <c r="HK310" s="297"/>
      <c r="HL310" s="297"/>
      <c r="HM310" s="297"/>
      <c r="HN310" s="297"/>
      <c r="HO310" s="297"/>
      <c r="HP310" s="297"/>
      <c r="HQ310" s="297"/>
      <c r="HR310" s="297"/>
      <c r="HS310" s="297"/>
      <c r="HT310" s="297"/>
      <c r="HU310" s="297"/>
      <c r="HV310" s="297"/>
      <c r="HW310" s="297"/>
      <c r="HX310" s="297"/>
      <c r="HY310" s="297"/>
      <c r="HZ310" s="297"/>
      <c r="IA310" s="297"/>
      <c r="IB310" s="297"/>
      <c r="IC310" s="297"/>
      <c r="ID310" s="297"/>
      <c r="IE310" s="297"/>
      <c r="IF310" s="297"/>
      <c r="IG310" s="297"/>
      <c r="IH310" s="297"/>
      <c r="II310" s="297"/>
      <c r="IJ310" s="297"/>
      <c r="IK310" s="297"/>
      <c r="IL310" s="297"/>
      <c r="IM310" s="297"/>
      <c r="IN310" s="297"/>
      <c r="IO310" s="297"/>
      <c r="IP310" s="297"/>
      <c r="IQ310" s="297"/>
      <c r="IR310" s="297"/>
      <c r="IS310" s="297"/>
      <c r="IT310" s="297"/>
      <c r="IU310" s="297"/>
      <c r="IV310" s="297"/>
      <c r="IW310" s="297"/>
      <c r="IX310" s="297"/>
      <c r="IY310" s="297"/>
      <c r="IZ310" s="297"/>
      <c r="JA310" s="297"/>
      <c r="JB310" s="297"/>
      <c r="JC310" s="297"/>
      <c r="JD310" s="297"/>
      <c r="JE310" s="297"/>
      <c r="JF310" s="297"/>
      <c r="JG310" s="297"/>
      <c r="JH310" s="297"/>
      <c r="JI310" s="297"/>
      <c r="JJ310" s="297"/>
      <c r="JK310" s="297"/>
      <c r="JL310" s="297"/>
      <c r="JM310" s="297"/>
      <c r="JN310" s="297"/>
      <c r="JO310" s="297"/>
      <c r="JP310" s="297"/>
      <c r="JQ310" s="297"/>
      <c r="JR310" s="297"/>
      <c r="JS310" s="297"/>
      <c r="JT310" s="297"/>
      <c r="JU310" s="297"/>
      <c r="JV310" s="297"/>
      <c r="JW310" s="297"/>
      <c r="JX310" s="297"/>
      <c r="JY310" s="297"/>
      <c r="JZ310" s="297"/>
      <c r="KA310" s="297"/>
      <c r="KB310" s="297"/>
      <c r="KC310" s="297"/>
      <c r="KD310" s="297"/>
      <c r="KE310" s="297"/>
      <c r="KF310" s="297"/>
      <c r="KG310" s="297"/>
      <c r="KH310" s="297"/>
      <c r="KI310" s="297"/>
      <c r="KJ310" s="297"/>
      <c r="KK310" s="297"/>
      <c r="KL310" s="297"/>
      <c r="KM310" s="297"/>
      <c r="KN310" s="297"/>
      <c r="KO310" s="297"/>
      <c r="KP310" s="297"/>
      <c r="KQ310" s="297"/>
      <c r="KR310" s="297"/>
      <c r="KS310" s="297"/>
      <c r="KT310" s="297"/>
      <c r="KU310" s="297"/>
      <c r="KV310" s="297"/>
      <c r="KW310" s="297"/>
      <c r="KX310" s="297"/>
      <c r="KY310" s="297"/>
      <c r="KZ310" s="297"/>
      <c r="LA310" s="297"/>
      <c r="LB310" s="297"/>
      <c r="LC310" s="297"/>
      <c r="LD310" s="297"/>
      <c r="LE310" s="297"/>
      <c r="LF310" s="297"/>
      <c r="LG310" s="297"/>
      <c r="LH310" s="297"/>
      <c r="LI310" s="297"/>
      <c r="LJ310" s="297"/>
      <c r="LK310" s="297"/>
      <c r="LL310" s="297"/>
      <c r="LM310" s="297"/>
      <c r="LN310" s="297"/>
      <c r="LO310" s="297"/>
      <c r="LP310" s="297"/>
      <c r="LQ310" s="297"/>
      <c r="LR310" s="297"/>
      <c r="LS310" s="297"/>
      <c r="LT310" s="297"/>
      <c r="LU310" s="297"/>
      <c r="LV310" s="297"/>
      <c r="LW310" s="297"/>
      <c r="LX310" s="297"/>
      <c r="LY310" s="297"/>
      <c r="LZ310" s="297"/>
      <c r="MA310" s="297"/>
      <c r="MB310" s="297"/>
      <c r="MC310" s="297"/>
      <c r="MD310" s="297"/>
      <c r="ME310" s="297"/>
      <c r="MF310" s="297"/>
      <c r="MG310" s="297"/>
      <c r="MH310" s="297"/>
      <c r="MI310" s="297"/>
      <c r="MJ310" s="297"/>
      <c r="MK310" s="297"/>
      <c r="ML310" s="297"/>
      <c r="MM310" s="297"/>
      <c r="MN310" s="297"/>
      <c r="MO310" s="297"/>
      <c r="MP310" s="297"/>
      <c r="MQ310" s="297"/>
      <c r="MR310" s="297"/>
      <c r="MS310" s="297"/>
      <c r="MT310" s="297"/>
      <c r="MU310" s="297"/>
      <c r="MV310" s="297"/>
      <c r="MW310" s="297"/>
      <c r="MX310" s="297"/>
      <c r="MY310" s="297"/>
      <c r="MZ310" s="297"/>
      <c r="NA310" s="297"/>
      <c r="NB310" s="297"/>
      <c r="NC310" s="297"/>
      <c r="ND310" s="297"/>
      <c r="NE310" s="297"/>
      <c r="NF310" s="297"/>
      <c r="NG310" s="297"/>
      <c r="NH310" s="297"/>
      <c r="NI310" s="297"/>
      <c r="NJ310" s="297"/>
      <c r="NK310" s="297"/>
      <c r="NL310" s="297"/>
      <c r="NM310" s="297"/>
      <c r="NN310" s="297"/>
      <c r="NO310" s="297"/>
      <c r="NP310" s="297"/>
      <c r="NQ310" s="297"/>
      <c r="NR310" s="297"/>
      <c r="NS310" s="297"/>
      <c r="NT310" s="297"/>
      <c r="NU310" s="297"/>
      <c r="NV310" s="297"/>
      <c r="NW310" s="297"/>
      <c r="NX310" s="297"/>
      <c r="NY310" s="297"/>
      <c r="NZ310" s="297"/>
      <c r="OA310" s="297"/>
      <c r="OB310" s="297"/>
      <c r="OC310" s="297"/>
      <c r="OD310" s="297"/>
      <c r="OE310" s="297"/>
      <c r="OF310" s="297"/>
      <c r="OG310" s="297"/>
      <c r="OH310" s="297"/>
      <c r="OI310" s="297"/>
      <c r="OJ310" s="297"/>
      <c r="OK310" s="297"/>
      <c r="OL310" s="297"/>
      <c r="OM310" s="297"/>
      <c r="ON310" s="297"/>
      <c r="OO310" s="297"/>
      <c r="OP310" s="297"/>
      <c r="OQ310" s="297"/>
      <c r="OR310" s="297"/>
      <c r="OS310" s="297"/>
      <c r="OT310" s="297"/>
      <c r="OU310" s="297"/>
      <c r="OV310" s="297"/>
      <c r="OW310" s="297"/>
      <c r="OX310" s="297"/>
      <c r="OY310" s="297"/>
      <c r="OZ310" s="297"/>
      <c r="PA310" s="297"/>
      <c r="PB310" s="297"/>
      <c r="PC310" s="297"/>
      <c r="PD310" s="297"/>
      <c r="PE310" s="297"/>
      <c r="PF310" s="297"/>
      <c r="PG310" s="297"/>
      <c r="PH310" s="297"/>
      <c r="PI310" s="297"/>
      <c r="PJ310" s="297"/>
      <c r="PK310" s="297"/>
      <c r="PL310" s="297"/>
      <c r="PM310" s="297"/>
      <c r="PN310" s="297"/>
      <c r="PO310" s="297"/>
      <c r="PP310" s="297"/>
      <c r="PQ310" s="297"/>
      <c r="PR310" s="297"/>
      <c r="PS310" s="297"/>
      <c r="PT310" s="297"/>
      <c r="PU310" s="297"/>
      <c r="PV310" s="297"/>
      <c r="PW310" s="297"/>
      <c r="PX310" s="297"/>
      <c r="PY310" s="297"/>
      <c r="PZ310" s="297"/>
      <c r="QA310" s="297"/>
      <c r="QB310" s="297"/>
      <c r="QC310" s="297"/>
      <c r="QD310" s="297"/>
      <c r="QE310" s="297"/>
      <c r="QF310" s="297"/>
      <c r="QG310" s="297"/>
      <c r="QH310" s="297"/>
      <c r="QI310" s="297"/>
      <c r="QJ310" s="297"/>
      <c r="QK310" s="297"/>
      <c r="QL310" s="297"/>
      <c r="QM310" s="297"/>
      <c r="QN310" s="297"/>
      <c r="QO310" s="297"/>
      <c r="QP310" s="297"/>
      <c r="QQ310" s="297"/>
      <c r="QR310" s="297"/>
      <c r="QS310" s="297"/>
      <c r="QT310" s="297"/>
      <c r="QU310" s="297"/>
      <c r="QV310" s="297"/>
      <c r="QW310" s="297"/>
      <c r="QX310" s="297"/>
      <c r="QY310" s="297"/>
      <c r="QZ310" s="297"/>
      <c r="RA310" s="297"/>
      <c r="RB310" s="297"/>
      <c r="RC310" s="297"/>
      <c r="RD310" s="297"/>
      <c r="RE310" s="297"/>
      <c r="RF310" s="297"/>
      <c r="RG310" s="297"/>
      <c r="RH310" s="297"/>
      <c r="RI310" s="297"/>
      <c r="RJ310" s="297"/>
      <c r="RK310" s="297"/>
      <c r="RL310" s="297"/>
      <c r="RM310" s="297"/>
      <c r="RN310" s="297"/>
      <c r="RO310" s="297"/>
      <c r="RP310" s="297"/>
      <c r="RQ310" s="297"/>
      <c r="RR310" s="297"/>
      <c r="RS310" s="297"/>
      <c r="RT310" s="297"/>
      <c r="RU310" s="297"/>
      <c r="RV310" s="297"/>
      <c r="RW310" s="297"/>
      <c r="RX310" s="297"/>
      <c r="RY310" s="297"/>
      <c r="RZ310" s="297"/>
      <c r="SA310" s="297"/>
      <c r="SB310" s="297"/>
      <c r="SC310" s="297"/>
      <c r="SD310" s="297"/>
      <c r="SE310" s="297"/>
      <c r="SF310" s="297"/>
      <c r="SG310" s="297"/>
      <c r="SH310" s="297"/>
      <c r="SI310" s="297"/>
      <c r="SJ310" s="297"/>
      <c r="SK310" s="297"/>
      <c r="SL310" s="297"/>
      <c r="SM310" s="297"/>
      <c r="SN310" s="297"/>
      <c r="SO310" s="297"/>
      <c r="SP310" s="297"/>
      <c r="SQ310" s="297"/>
      <c r="SR310" s="297"/>
      <c r="SS310" s="297"/>
      <c r="ST310" s="297"/>
      <c r="SU310" s="297"/>
      <c r="SV310" s="297"/>
      <c r="SW310" s="297"/>
      <c r="SX310" s="297"/>
      <c r="SY310" s="297"/>
      <c r="SZ310" s="297"/>
      <c r="TA310" s="297"/>
      <c r="TB310" s="297"/>
      <c r="TC310" s="297"/>
      <c r="TD310" s="297"/>
      <c r="TE310" s="297"/>
      <c r="TF310" s="297"/>
      <c r="TG310" s="297"/>
      <c r="TH310" s="297"/>
      <c r="TI310" s="297"/>
      <c r="TJ310" s="297"/>
      <c r="TK310" s="297"/>
      <c r="TL310" s="297"/>
      <c r="TM310" s="297"/>
      <c r="TN310" s="297"/>
      <c r="TO310" s="297"/>
      <c r="TP310" s="297"/>
      <c r="TQ310" s="297"/>
      <c r="TR310" s="297"/>
      <c r="TS310" s="297"/>
      <c r="TT310" s="297"/>
      <c r="TU310" s="297"/>
      <c r="TV310" s="297"/>
      <c r="TW310" s="297"/>
      <c r="TX310" s="297"/>
      <c r="TY310" s="297"/>
      <c r="TZ310" s="297"/>
      <c r="UA310" s="297"/>
      <c r="UB310" s="297"/>
      <c r="UC310" s="297"/>
      <c r="UD310" s="297"/>
      <c r="UE310" s="297"/>
      <c r="UF310" s="297"/>
      <c r="UG310" s="297"/>
      <c r="UH310" s="297"/>
      <c r="UI310" s="297"/>
      <c r="UJ310" s="297"/>
      <c r="UK310" s="297"/>
      <c r="UL310" s="297"/>
      <c r="UM310" s="297"/>
      <c r="UN310" s="297"/>
      <c r="UO310" s="297"/>
      <c r="UP310" s="297"/>
      <c r="UQ310" s="297"/>
      <c r="UR310" s="297"/>
      <c r="US310" s="297"/>
      <c r="UT310" s="297"/>
      <c r="UU310" s="297"/>
      <c r="UV310" s="297"/>
      <c r="UW310" s="297"/>
      <c r="UX310" s="297"/>
      <c r="UY310" s="297"/>
      <c r="UZ310" s="297"/>
      <c r="VA310" s="297"/>
      <c r="VB310" s="297"/>
      <c r="VC310" s="297"/>
      <c r="VD310" s="297"/>
      <c r="VE310" s="297"/>
      <c r="VF310" s="297"/>
      <c r="VG310" s="297"/>
      <c r="VH310" s="297"/>
      <c r="VI310" s="297"/>
      <c r="VJ310" s="297"/>
      <c r="VK310" s="297"/>
      <c r="VL310" s="297"/>
      <c r="VM310" s="297"/>
      <c r="VN310" s="297"/>
      <c r="VO310" s="297"/>
      <c r="VP310" s="297"/>
      <c r="VQ310" s="297"/>
      <c r="VR310" s="297"/>
      <c r="VS310" s="297"/>
      <c r="VT310" s="297"/>
      <c r="VU310" s="297"/>
      <c r="VV310" s="297"/>
      <c r="VW310" s="297"/>
      <c r="VX310" s="297"/>
      <c r="VY310" s="297"/>
      <c r="VZ310" s="297"/>
      <c r="WA310" s="297"/>
      <c r="WB310" s="297"/>
      <c r="WC310" s="297"/>
      <c r="WD310" s="297"/>
      <c r="WE310" s="297"/>
      <c r="WF310" s="297"/>
      <c r="WG310" s="297"/>
      <c r="WH310" s="297"/>
      <c r="WI310" s="297"/>
      <c r="WJ310" s="297"/>
      <c r="WK310" s="297"/>
      <c r="WL310" s="297"/>
      <c r="WM310" s="297"/>
      <c r="WN310" s="297"/>
      <c r="WO310" s="297"/>
      <c r="WP310" s="297"/>
      <c r="WQ310" s="297"/>
      <c r="WR310" s="297"/>
      <c r="WS310" s="297"/>
      <c r="WT310" s="297"/>
      <c r="WU310" s="297"/>
      <c r="WV310" s="297"/>
      <c r="WW310" s="297"/>
      <c r="WX310" s="297"/>
      <c r="WY310" s="297"/>
      <c r="WZ310" s="297"/>
      <c r="XA310" s="297"/>
      <c r="XB310" s="297"/>
      <c r="XC310" s="297"/>
      <c r="XD310" s="297"/>
      <c r="XE310" s="297"/>
      <c r="XF310" s="297"/>
      <c r="XG310" s="297"/>
      <c r="XH310" s="297"/>
      <c r="XI310" s="297"/>
      <c r="XJ310" s="297"/>
      <c r="XK310" s="297"/>
      <c r="XL310" s="297"/>
      <c r="XM310" s="297"/>
      <c r="XN310" s="297"/>
      <c r="XO310" s="297"/>
      <c r="XP310" s="297"/>
      <c r="XQ310" s="297"/>
      <c r="XR310" s="297"/>
      <c r="XS310" s="297"/>
      <c r="XT310" s="297"/>
      <c r="XU310" s="297"/>
      <c r="XV310" s="297"/>
      <c r="XW310" s="297"/>
      <c r="XX310" s="297"/>
      <c r="XY310" s="297"/>
      <c r="XZ310" s="297"/>
      <c r="YA310" s="297"/>
      <c r="YB310" s="297"/>
      <c r="YC310" s="297"/>
      <c r="YD310" s="297"/>
      <c r="YE310" s="297"/>
      <c r="YF310" s="297"/>
      <c r="YG310" s="297"/>
      <c r="YH310" s="297"/>
      <c r="YI310" s="297"/>
      <c r="YJ310" s="297"/>
      <c r="YK310" s="297"/>
      <c r="YL310" s="297"/>
      <c r="YM310" s="297"/>
      <c r="YN310" s="297"/>
      <c r="YO310" s="297"/>
      <c r="YP310" s="297"/>
      <c r="YQ310" s="297"/>
      <c r="YR310" s="297"/>
      <c r="YS310" s="297"/>
      <c r="YT310" s="297"/>
      <c r="YU310" s="297"/>
      <c r="YV310" s="297"/>
      <c r="YW310" s="297"/>
      <c r="YX310" s="297"/>
      <c r="YY310" s="297"/>
      <c r="YZ310" s="297"/>
      <c r="ZA310" s="297"/>
      <c r="ZB310" s="297"/>
      <c r="ZC310" s="297"/>
      <c r="ZD310" s="297"/>
      <c r="ZE310" s="297"/>
      <c r="ZF310" s="297"/>
      <c r="ZG310" s="297"/>
      <c r="ZH310" s="297"/>
      <c r="ZI310" s="297"/>
      <c r="ZJ310" s="297"/>
      <c r="ZK310" s="297"/>
      <c r="ZL310" s="297"/>
      <c r="ZM310" s="297"/>
      <c r="ZN310" s="297"/>
      <c r="ZO310" s="297"/>
      <c r="ZP310" s="297"/>
      <c r="ZQ310" s="297"/>
      <c r="ZR310" s="297"/>
      <c r="ZS310" s="297"/>
      <c r="ZT310" s="297"/>
      <c r="ZU310" s="297"/>
      <c r="ZV310" s="297"/>
      <c r="ZW310" s="297"/>
      <c r="ZX310" s="297"/>
      <c r="ZY310" s="297"/>
      <c r="ZZ310" s="297"/>
      <c r="AAA310" s="297"/>
      <c r="AAB310" s="297"/>
      <c r="AAC310" s="297"/>
      <c r="AAD310" s="297"/>
      <c r="AAE310" s="297"/>
      <c r="AAF310" s="297"/>
      <c r="AAG310" s="297"/>
      <c r="AAH310" s="297"/>
      <c r="AAI310" s="297"/>
      <c r="AAJ310" s="297"/>
      <c r="AAK310" s="297"/>
      <c r="AAL310" s="297"/>
      <c r="AAM310" s="297"/>
      <c r="AAN310" s="297"/>
      <c r="AAO310" s="297"/>
      <c r="AAP310" s="297"/>
      <c r="AAQ310" s="297"/>
      <c r="AAR310" s="297"/>
      <c r="AAS310" s="297"/>
      <c r="AAT310" s="297"/>
      <c r="AAU310" s="297"/>
      <c r="AAV310" s="297"/>
      <c r="AAW310" s="297"/>
      <c r="AAX310" s="297"/>
      <c r="AAY310" s="297"/>
      <c r="AAZ310" s="297"/>
      <c r="ABA310" s="297"/>
      <c r="ABB310" s="297"/>
      <c r="ABC310" s="297"/>
      <c r="ABD310" s="297"/>
      <c r="ABE310" s="297"/>
      <c r="ABF310" s="297"/>
      <c r="ABG310" s="297"/>
      <c r="ABH310" s="297"/>
      <c r="ABI310" s="297"/>
      <c r="ABJ310" s="297"/>
      <c r="ABK310" s="297"/>
      <c r="ABL310" s="297"/>
      <c r="ABM310" s="297"/>
      <c r="ABN310" s="297"/>
      <c r="ABO310" s="297"/>
      <c r="ABP310" s="297"/>
      <c r="ABQ310" s="297"/>
      <c r="ABR310" s="297"/>
      <c r="ABS310" s="297"/>
      <c r="ABT310" s="297"/>
      <c r="ABU310" s="297"/>
      <c r="ABV310" s="297"/>
      <c r="ABW310" s="297"/>
      <c r="ABX310" s="297"/>
      <c r="ABY310" s="297"/>
      <c r="ABZ310" s="297"/>
      <c r="ACA310" s="297"/>
      <c r="ACB310" s="297"/>
      <c r="ACC310" s="297"/>
      <c r="ACD310" s="297"/>
      <c r="ACE310" s="297"/>
      <c r="ACF310" s="297"/>
      <c r="ACG310" s="297"/>
      <c r="ACH310" s="297"/>
      <c r="ACI310" s="297"/>
      <c r="ACJ310" s="297"/>
      <c r="ACK310" s="297"/>
      <c r="ACL310" s="297"/>
      <c r="ACM310" s="297"/>
      <c r="ACN310" s="297"/>
      <c r="ACO310" s="297"/>
      <c r="ACP310" s="297"/>
      <c r="ACQ310" s="297"/>
      <c r="ACR310" s="297"/>
      <c r="ACS310" s="297"/>
      <c r="ACT310" s="297"/>
      <c r="ACU310" s="297"/>
      <c r="ACV310" s="297"/>
      <c r="ACW310" s="297"/>
      <c r="ACX310" s="297"/>
      <c r="ACY310" s="297"/>
      <c r="ACZ310" s="297"/>
      <c r="ADA310" s="297"/>
      <c r="ADB310" s="297"/>
      <c r="ADC310" s="297"/>
      <c r="ADD310" s="297"/>
      <c r="ADE310" s="297"/>
      <c r="ADF310" s="297"/>
      <c r="ADG310" s="297"/>
      <c r="ADH310" s="297"/>
      <c r="ADI310" s="297"/>
      <c r="ADJ310" s="297"/>
      <c r="ADK310" s="297"/>
      <c r="ADL310" s="297"/>
      <c r="ADM310" s="297"/>
      <c r="ADN310" s="297"/>
      <c r="ADO310" s="297"/>
      <c r="ADP310" s="297"/>
      <c r="ADQ310" s="297"/>
      <c r="ADR310" s="297"/>
      <c r="ADS310" s="297"/>
      <c r="ADT310" s="297"/>
      <c r="ADU310" s="297"/>
      <c r="ADV310" s="297"/>
      <c r="ADW310" s="297"/>
      <c r="ADX310" s="297"/>
      <c r="ADY310" s="297"/>
      <c r="ADZ310" s="297"/>
      <c r="AEA310" s="297"/>
      <c r="AEB310" s="297"/>
      <c r="AEC310" s="297"/>
      <c r="AED310" s="297"/>
      <c r="AEE310" s="297"/>
      <c r="AEF310" s="297"/>
      <c r="AEG310" s="297"/>
      <c r="AEH310" s="297"/>
      <c r="AEI310" s="297"/>
      <c r="AEJ310" s="297"/>
      <c r="AEK310" s="297"/>
      <c r="AEL310" s="297"/>
      <c r="AEM310" s="297"/>
      <c r="AEN310" s="297"/>
      <c r="AEO310" s="297"/>
      <c r="AEP310" s="297"/>
      <c r="AEQ310" s="297"/>
      <c r="AER310" s="297"/>
      <c r="AES310" s="297"/>
      <c r="AET310" s="297"/>
      <c r="AEU310" s="297"/>
      <c r="AEV310" s="297"/>
      <c r="AEW310" s="297"/>
      <c r="AEX310" s="297"/>
      <c r="AEY310" s="297"/>
      <c r="AEZ310" s="297"/>
      <c r="AFA310" s="297"/>
      <c r="AFB310" s="297"/>
      <c r="AFC310" s="297"/>
      <c r="AFD310" s="297"/>
      <c r="AFE310" s="297"/>
      <c r="AFF310" s="297"/>
      <c r="AFG310" s="297"/>
      <c r="AFH310" s="297"/>
      <c r="AFI310" s="297"/>
      <c r="AFJ310" s="297"/>
      <c r="AFK310" s="297"/>
      <c r="AFL310" s="297"/>
      <c r="AFM310" s="297"/>
      <c r="AFN310" s="297"/>
      <c r="AFO310" s="297"/>
      <c r="AFP310" s="297"/>
      <c r="AFQ310" s="297"/>
      <c r="AFR310" s="297"/>
      <c r="AFS310" s="297"/>
      <c r="AFT310" s="297"/>
    </row>
    <row r="311" spans="2:852" s="312" customFormat="1" ht="14.25" x14ac:dyDescent="0.2">
      <c r="B311" s="311" t="s">
        <v>10726</v>
      </c>
      <c r="C311" s="309">
        <v>225900</v>
      </c>
      <c r="D311" s="339">
        <v>0</v>
      </c>
      <c r="E311" s="310" t="s">
        <v>10727</v>
      </c>
      <c r="F311" s="297"/>
      <c r="G311" s="297"/>
      <c r="H311" s="297"/>
      <c r="I311" s="297"/>
      <c r="J311" s="297"/>
      <c r="K311" s="297"/>
      <c r="L311" s="297"/>
      <c r="M311" s="297"/>
      <c r="N311" s="297"/>
      <c r="O311" s="297"/>
      <c r="P311" s="297"/>
      <c r="Q311" s="297"/>
      <c r="R311" s="297"/>
      <c r="S311" s="297"/>
      <c r="T311" s="297"/>
      <c r="U311" s="297"/>
      <c r="V311" s="297"/>
      <c r="W311" s="297"/>
      <c r="X311" s="297"/>
      <c r="Y311" s="297"/>
      <c r="Z311" s="297"/>
      <c r="AA311" s="297"/>
      <c r="AB311" s="297"/>
      <c r="AC311" s="297"/>
      <c r="AD311" s="297"/>
      <c r="AE311" s="297"/>
      <c r="AF311" s="297"/>
      <c r="AG311" s="297"/>
      <c r="AH311" s="297"/>
      <c r="AI311" s="297"/>
      <c r="AJ311" s="297"/>
      <c r="AK311" s="297"/>
      <c r="AL311" s="297"/>
      <c r="AM311" s="297"/>
      <c r="AN311" s="297"/>
      <c r="AO311" s="297"/>
      <c r="AP311" s="297"/>
      <c r="AQ311" s="297"/>
      <c r="AR311" s="297"/>
      <c r="AS311" s="297"/>
      <c r="AT311" s="297"/>
      <c r="AU311" s="297"/>
      <c r="AV311" s="297"/>
      <c r="AW311" s="297"/>
      <c r="AX311" s="297"/>
      <c r="AY311" s="297"/>
      <c r="AZ311" s="297"/>
      <c r="BA311" s="297"/>
      <c r="BB311" s="297"/>
      <c r="BC311" s="297"/>
      <c r="BD311" s="297"/>
      <c r="BE311" s="297"/>
      <c r="BF311" s="297"/>
      <c r="BG311" s="297"/>
      <c r="BH311" s="297"/>
      <c r="BI311" s="297"/>
      <c r="BJ311" s="297"/>
      <c r="BK311" s="297"/>
      <c r="BL311" s="297"/>
      <c r="BM311" s="297"/>
      <c r="BN311" s="297"/>
      <c r="BO311" s="297"/>
      <c r="BP311" s="297"/>
      <c r="BQ311" s="297"/>
      <c r="BR311" s="297"/>
      <c r="BS311" s="297"/>
      <c r="BT311" s="297"/>
      <c r="BU311" s="297"/>
      <c r="BV311" s="297"/>
      <c r="BW311" s="297"/>
      <c r="BX311" s="297"/>
      <c r="BY311" s="297"/>
      <c r="BZ311" s="297"/>
      <c r="CA311" s="297"/>
      <c r="CB311" s="297"/>
      <c r="CC311" s="297"/>
      <c r="CD311" s="297"/>
      <c r="CE311" s="297"/>
      <c r="CF311" s="297"/>
      <c r="CG311" s="297"/>
      <c r="CH311" s="297"/>
      <c r="CI311" s="297"/>
      <c r="CJ311" s="297"/>
      <c r="CK311" s="297"/>
      <c r="CL311" s="297"/>
      <c r="CM311" s="297"/>
      <c r="CN311" s="297"/>
      <c r="CO311" s="297"/>
      <c r="CP311" s="297"/>
      <c r="CQ311" s="297"/>
      <c r="CR311" s="297"/>
      <c r="CS311" s="297"/>
      <c r="CT311" s="297"/>
      <c r="CU311" s="297"/>
      <c r="CV311" s="297"/>
      <c r="CW311" s="297"/>
      <c r="CX311" s="297"/>
      <c r="CY311" s="297"/>
      <c r="CZ311" s="297"/>
      <c r="DA311" s="297"/>
      <c r="DB311" s="297"/>
      <c r="DC311" s="297"/>
      <c r="DD311" s="297"/>
      <c r="DE311" s="297"/>
      <c r="DF311" s="297"/>
      <c r="DG311" s="297"/>
      <c r="DH311" s="297"/>
      <c r="DI311" s="297"/>
      <c r="DJ311" s="297"/>
      <c r="DK311" s="297"/>
      <c r="DL311" s="297"/>
      <c r="DM311" s="297"/>
      <c r="DN311" s="297"/>
      <c r="DO311" s="297"/>
      <c r="DP311" s="297"/>
      <c r="DQ311" s="297"/>
      <c r="DR311" s="297"/>
      <c r="DS311" s="297"/>
      <c r="DT311" s="297"/>
      <c r="DU311" s="297"/>
      <c r="DV311" s="297"/>
      <c r="DW311" s="297"/>
      <c r="DX311" s="297"/>
      <c r="DY311" s="297"/>
      <c r="DZ311" s="297"/>
      <c r="EA311" s="297"/>
      <c r="EB311" s="297"/>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G311" s="297"/>
      <c r="FH311" s="297"/>
      <c r="FI311" s="297"/>
      <c r="FJ311" s="297"/>
      <c r="FK311" s="297"/>
      <c r="FL311" s="297"/>
      <c r="FM311" s="297"/>
      <c r="FN311" s="297"/>
      <c r="FO311" s="297"/>
      <c r="FP311" s="297"/>
      <c r="FQ311" s="297"/>
      <c r="FR311" s="297"/>
      <c r="FS311" s="297"/>
      <c r="FT311" s="297"/>
      <c r="FU311" s="297"/>
      <c r="FV311" s="297"/>
      <c r="FW311" s="297"/>
      <c r="FX311" s="297"/>
      <c r="FY311" s="297"/>
      <c r="FZ311" s="297"/>
      <c r="GA311" s="297"/>
      <c r="GB311" s="297"/>
      <c r="GC311" s="297"/>
      <c r="GD311" s="297"/>
      <c r="GE311" s="297"/>
      <c r="GF311" s="297"/>
      <c r="GG311" s="297"/>
      <c r="GH311" s="297"/>
      <c r="GI311" s="297"/>
      <c r="GJ311" s="297"/>
      <c r="GK311" s="297"/>
      <c r="GL311" s="297"/>
      <c r="GM311" s="297"/>
      <c r="GN311" s="297"/>
      <c r="GO311" s="297"/>
      <c r="GP311" s="297"/>
      <c r="GQ311" s="297"/>
      <c r="GR311" s="297"/>
      <c r="GS311" s="297"/>
      <c r="GT311" s="297"/>
      <c r="GU311" s="297"/>
      <c r="GV311" s="297"/>
      <c r="GW311" s="297"/>
      <c r="GX311" s="297"/>
      <c r="GY311" s="297"/>
      <c r="GZ311" s="297"/>
      <c r="HA311" s="297"/>
      <c r="HB311" s="297"/>
      <c r="HC311" s="297"/>
      <c r="HD311" s="297"/>
      <c r="HE311" s="297"/>
      <c r="HF311" s="297"/>
      <c r="HG311" s="297"/>
      <c r="HH311" s="297"/>
      <c r="HI311" s="297"/>
      <c r="HJ311" s="297"/>
      <c r="HK311" s="297"/>
      <c r="HL311" s="297"/>
      <c r="HM311" s="297"/>
      <c r="HN311" s="297"/>
      <c r="HO311" s="297"/>
      <c r="HP311" s="297"/>
      <c r="HQ311" s="297"/>
      <c r="HR311" s="297"/>
      <c r="HS311" s="297"/>
      <c r="HT311" s="297"/>
      <c r="HU311" s="297"/>
      <c r="HV311" s="297"/>
      <c r="HW311" s="297"/>
      <c r="HX311" s="297"/>
      <c r="HY311" s="297"/>
      <c r="HZ311" s="297"/>
      <c r="IA311" s="297"/>
      <c r="IB311" s="297"/>
      <c r="IC311" s="297"/>
      <c r="ID311" s="297"/>
      <c r="IE311" s="297"/>
      <c r="IF311" s="297"/>
      <c r="IG311" s="297"/>
      <c r="IH311" s="297"/>
      <c r="II311" s="297"/>
      <c r="IJ311" s="297"/>
      <c r="IK311" s="297"/>
      <c r="IL311" s="297"/>
      <c r="IM311" s="297"/>
      <c r="IN311" s="297"/>
      <c r="IO311" s="297"/>
      <c r="IP311" s="297"/>
      <c r="IQ311" s="297"/>
      <c r="IR311" s="297"/>
      <c r="IS311" s="297"/>
      <c r="IT311" s="297"/>
      <c r="IU311" s="297"/>
      <c r="IV311" s="297"/>
      <c r="IW311" s="297"/>
      <c r="IX311" s="297"/>
      <c r="IY311" s="297"/>
      <c r="IZ311" s="297"/>
      <c r="JA311" s="297"/>
      <c r="JB311" s="297"/>
      <c r="JC311" s="297"/>
      <c r="JD311" s="297"/>
      <c r="JE311" s="297"/>
      <c r="JF311" s="297"/>
      <c r="JG311" s="297"/>
      <c r="JH311" s="297"/>
      <c r="JI311" s="297"/>
      <c r="JJ311" s="297"/>
      <c r="JK311" s="297"/>
      <c r="JL311" s="297"/>
      <c r="JM311" s="297"/>
      <c r="JN311" s="297"/>
      <c r="JO311" s="297"/>
      <c r="JP311" s="297"/>
      <c r="JQ311" s="297"/>
      <c r="JR311" s="297"/>
      <c r="JS311" s="297"/>
      <c r="JT311" s="297"/>
      <c r="JU311" s="297"/>
      <c r="JV311" s="297"/>
      <c r="JW311" s="297"/>
      <c r="JX311" s="297"/>
      <c r="JY311" s="297"/>
      <c r="JZ311" s="297"/>
      <c r="KA311" s="297"/>
      <c r="KB311" s="297"/>
      <c r="KC311" s="297"/>
      <c r="KD311" s="297"/>
      <c r="KE311" s="297"/>
      <c r="KF311" s="297"/>
      <c r="KG311" s="297"/>
      <c r="KH311" s="297"/>
      <c r="KI311" s="297"/>
      <c r="KJ311" s="297"/>
      <c r="KK311" s="297"/>
      <c r="KL311" s="297"/>
      <c r="KM311" s="297"/>
      <c r="KN311" s="297"/>
      <c r="KO311" s="297"/>
      <c r="KP311" s="297"/>
      <c r="KQ311" s="297"/>
      <c r="KR311" s="297"/>
      <c r="KS311" s="297"/>
      <c r="KT311" s="297"/>
      <c r="KU311" s="297"/>
      <c r="KV311" s="297"/>
      <c r="KW311" s="297"/>
      <c r="KX311" s="297"/>
      <c r="KY311" s="297"/>
      <c r="KZ311" s="297"/>
      <c r="LA311" s="297"/>
      <c r="LB311" s="297"/>
      <c r="LC311" s="297"/>
      <c r="LD311" s="297"/>
      <c r="LE311" s="297"/>
      <c r="LF311" s="297"/>
      <c r="LG311" s="297"/>
      <c r="LH311" s="297"/>
      <c r="LI311" s="297"/>
      <c r="LJ311" s="297"/>
      <c r="LK311" s="297"/>
      <c r="LL311" s="297"/>
      <c r="LM311" s="297"/>
      <c r="LN311" s="297"/>
      <c r="LO311" s="297"/>
      <c r="LP311" s="297"/>
      <c r="LQ311" s="297"/>
      <c r="LR311" s="297"/>
      <c r="LS311" s="297"/>
      <c r="LT311" s="297"/>
      <c r="LU311" s="297"/>
      <c r="LV311" s="297"/>
      <c r="LW311" s="297"/>
      <c r="LX311" s="297"/>
      <c r="LY311" s="297"/>
      <c r="LZ311" s="297"/>
      <c r="MA311" s="297"/>
      <c r="MB311" s="297"/>
      <c r="MC311" s="297"/>
      <c r="MD311" s="297"/>
      <c r="ME311" s="297"/>
      <c r="MF311" s="297"/>
      <c r="MG311" s="297"/>
      <c r="MH311" s="297"/>
      <c r="MI311" s="297"/>
      <c r="MJ311" s="297"/>
      <c r="MK311" s="297"/>
      <c r="ML311" s="297"/>
      <c r="MM311" s="297"/>
      <c r="MN311" s="297"/>
      <c r="MO311" s="297"/>
      <c r="MP311" s="297"/>
      <c r="MQ311" s="297"/>
      <c r="MR311" s="297"/>
      <c r="MS311" s="297"/>
      <c r="MT311" s="297"/>
      <c r="MU311" s="297"/>
      <c r="MV311" s="297"/>
      <c r="MW311" s="297"/>
      <c r="MX311" s="297"/>
      <c r="MY311" s="297"/>
      <c r="MZ311" s="297"/>
      <c r="NA311" s="297"/>
      <c r="NB311" s="297"/>
      <c r="NC311" s="297"/>
      <c r="ND311" s="297"/>
      <c r="NE311" s="297"/>
      <c r="NF311" s="297"/>
      <c r="NG311" s="297"/>
      <c r="NH311" s="297"/>
      <c r="NI311" s="297"/>
      <c r="NJ311" s="297"/>
      <c r="NK311" s="297"/>
      <c r="NL311" s="297"/>
      <c r="NM311" s="297"/>
      <c r="NN311" s="297"/>
      <c r="NO311" s="297"/>
      <c r="NP311" s="297"/>
      <c r="NQ311" s="297"/>
      <c r="NR311" s="297"/>
      <c r="NS311" s="297"/>
      <c r="NT311" s="297"/>
      <c r="NU311" s="297"/>
      <c r="NV311" s="297"/>
      <c r="NW311" s="297"/>
      <c r="NX311" s="297"/>
      <c r="NY311" s="297"/>
      <c r="NZ311" s="297"/>
      <c r="OA311" s="297"/>
      <c r="OB311" s="297"/>
      <c r="OC311" s="297"/>
      <c r="OD311" s="297"/>
      <c r="OE311" s="297"/>
      <c r="OF311" s="297"/>
      <c r="OG311" s="297"/>
      <c r="OH311" s="297"/>
      <c r="OI311" s="297"/>
      <c r="OJ311" s="297"/>
      <c r="OK311" s="297"/>
      <c r="OL311" s="297"/>
      <c r="OM311" s="297"/>
      <c r="ON311" s="297"/>
      <c r="OO311" s="297"/>
      <c r="OP311" s="297"/>
      <c r="OQ311" s="297"/>
      <c r="OR311" s="297"/>
      <c r="OS311" s="297"/>
      <c r="OT311" s="297"/>
      <c r="OU311" s="297"/>
      <c r="OV311" s="297"/>
      <c r="OW311" s="297"/>
      <c r="OX311" s="297"/>
      <c r="OY311" s="297"/>
      <c r="OZ311" s="297"/>
      <c r="PA311" s="297"/>
      <c r="PB311" s="297"/>
      <c r="PC311" s="297"/>
      <c r="PD311" s="297"/>
      <c r="PE311" s="297"/>
      <c r="PF311" s="297"/>
      <c r="PG311" s="297"/>
      <c r="PH311" s="297"/>
      <c r="PI311" s="297"/>
      <c r="PJ311" s="297"/>
      <c r="PK311" s="297"/>
      <c r="PL311" s="297"/>
      <c r="PM311" s="297"/>
      <c r="PN311" s="297"/>
      <c r="PO311" s="297"/>
      <c r="PP311" s="297"/>
      <c r="PQ311" s="297"/>
      <c r="PR311" s="297"/>
      <c r="PS311" s="297"/>
      <c r="PT311" s="297"/>
      <c r="PU311" s="297"/>
      <c r="PV311" s="297"/>
      <c r="PW311" s="297"/>
      <c r="PX311" s="297"/>
      <c r="PY311" s="297"/>
      <c r="PZ311" s="297"/>
      <c r="QA311" s="297"/>
      <c r="QB311" s="297"/>
      <c r="QC311" s="297"/>
      <c r="QD311" s="297"/>
      <c r="QE311" s="297"/>
      <c r="QF311" s="297"/>
      <c r="QG311" s="297"/>
      <c r="QH311" s="297"/>
      <c r="QI311" s="297"/>
      <c r="QJ311" s="297"/>
      <c r="QK311" s="297"/>
      <c r="QL311" s="297"/>
      <c r="QM311" s="297"/>
      <c r="QN311" s="297"/>
      <c r="QO311" s="297"/>
      <c r="QP311" s="297"/>
      <c r="QQ311" s="297"/>
      <c r="QR311" s="297"/>
      <c r="QS311" s="297"/>
      <c r="QT311" s="297"/>
      <c r="QU311" s="297"/>
      <c r="QV311" s="297"/>
      <c r="QW311" s="297"/>
      <c r="QX311" s="297"/>
      <c r="QY311" s="297"/>
      <c r="QZ311" s="297"/>
      <c r="RA311" s="297"/>
      <c r="RB311" s="297"/>
      <c r="RC311" s="297"/>
      <c r="RD311" s="297"/>
      <c r="RE311" s="297"/>
      <c r="RF311" s="297"/>
      <c r="RG311" s="297"/>
      <c r="RH311" s="297"/>
      <c r="RI311" s="297"/>
      <c r="RJ311" s="297"/>
      <c r="RK311" s="297"/>
      <c r="RL311" s="297"/>
      <c r="RM311" s="297"/>
      <c r="RN311" s="297"/>
      <c r="RO311" s="297"/>
      <c r="RP311" s="297"/>
      <c r="RQ311" s="297"/>
      <c r="RR311" s="297"/>
      <c r="RS311" s="297"/>
      <c r="RT311" s="297"/>
      <c r="RU311" s="297"/>
      <c r="RV311" s="297"/>
      <c r="RW311" s="297"/>
      <c r="RX311" s="297"/>
      <c r="RY311" s="297"/>
      <c r="RZ311" s="297"/>
      <c r="SA311" s="297"/>
      <c r="SB311" s="297"/>
      <c r="SC311" s="297"/>
      <c r="SD311" s="297"/>
      <c r="SE311" s="297"/>
      <c r="SF311" s="297"/>
      <c r="SG311" s="297"/>
      <c r="SH311" s="297"/>
      <c r="SI311" s="297"/>
      <c r="SJ311" s="297"/>
      <c r="SK311" s="297"/>
      <c r="SL311" s="297"/>
      <c r="SM311" s="297"/>
      <c r="SN311" s="297"/>
      <c r="SO311" s="297"/>
      <c r="SP311" s="297"/>
      <c r="SQ311" s="297"/>
      <c r="SR311" s="297"/>
      <c r="SS311" s="297"/>
      <c r="ST311" s="297"/>
      <c r="SU311" s="297"/>
      <c r="SV311" s="297"/>
      <c r="SW311" s="297"/>
      <c r="SX311" s="297"/>
      <c r="SY311" s="297"/>
      <c r="SZ311" s="297"/>
      <c r="TA311" s="297"/>
      <c r="TB311" s="297"/>
      <c r="TC311" s="297"/>
      <c r="TD311" s="297"/>
      <c r="TE311" s="297"/>
      <c r="TF311" s="297"/>
      <c r="TG311" s="297"/>
      <c r="TH311" s="297"/>
      <c r="TI311" s="297"/>
      <c r="TJ311" s="297"/>
      <c r="TK311" s="297"/>
      <c r="TL311" s="297"/>
      <c r="TM311" s="297"/>
      <c r="TN311" s="297"/>
      <c r="TO311" s="297"/>
      <c r="TP311" s="297"/>
      <c r="TQ311" s="297"/>
      <c r="TR311" s="297"/>
      <c r="TS311" s="297"/>
      <c r="TT311" s="297"/>
      <c r="TU311" s="297"/>
      <c r="TV311" s="297"/>
      <c r="TW311" s="297"/>
      <c r="TX311" s="297"/>
      <c r="TY311" s="297"/>
      <c r="TZ311" s="297"/>
      <c r="UA311" s="297"/>
      <c r="UB311" s="297"/>
      <c r="UC311" s="297"/>
      <c r="UD311" s="297"/>
      <c r="UE311" s="297"/>
      <c r="UF311" s="297"/>
      <c r="UG311" s="297"/>
      <c r="UH311" s="297"/>
      <c r="UI311" s="297"/>
      <c r="UJ311" s="297"/>
      <c r="UK311" s="297"/>
      <c r="UL311" s="297"/>
      <c r="UM311" s="297"/>
      <c r="UN311" s="297"/>
      <c r="UO311" s="297"/>
      <c r="UP311" s="297"/>
      <c r="UQ311" s="297"/>
      <c r="UR311" s="297"/>
      <c r="US311" s="297"/>
      <c r="UT311" s="297"/>
      <c r="UU311" s="297"/>
      <c r="UV311" s="297"/>
      <c r="UW311" s="297"/>
      <c r="UX311" s="297"/>
      <c r="UY311" s="297"/>
      <c r="UZ311" s="297"/>
      <c r="VA311" s="297"/>
      <c r="VB311" s="297"/>
      <c r="VC311" s="297"/>
      <c r="VD311" s="297"/>
      <c r="VE311" s="297"/>
      <c r="VF311" s="297"/>
      <c r="VG311" s="297"/>
      <c r="VH311" s="297"/>
      <c r="VI311" s="297"/>
      <c r="VJ311" s="297"/>
      <c r="VK311" s="297"/>
      <c r="VL311" s="297"/>
      <c r="VM311" s="297"/>
      <c r="VN311" s="297"/>
      <c r="VO311" s="297"/>
      <c r="VP311" s="297"/>
      <c r="VQ311" s="297"/>
      <c r="VR311" s="297"/>
      <c r="VS311" s="297"/>
      <c r="VT311" s="297"/>
      <c r="VU311" s="297"/>
      <c r="VV311" s="297"/>
      <c r="VW311" s="297"/>
      <c r="VX311" s="297"/>
      <c r="VY311" s="297"/>
      <c r="VZ311" s="297"/>
      <c r="WA311" s="297"/>
      <c r="WB311" s="297"/>
      <c r="WC311" s="297"/>
      <c r="WD311" s="297"/>
      <c r="WE311" s="297"/>
      <c r="WF311" s="297"/>
      <c r="WG311" s="297"/>
      <c r="WH311" s="297"/>
      <c r="WI311" s="297"/>
      <c r="WJ311" s="297"/>
      <c r="WK311" s="297"/>
      <c r="WL311" s="297"/>
      <c r="WM311" s="297"/>
      <c r="WN311" s="297"/>
      <c r="WO311" s="297"/>
      <c r="WP311" s="297"/>
      <c r="WQ311" s="297"/>
      <c r="WR311" s="297"/>
      <c r="WS311" s="297"/>
      <c r="WT311" s="297"/>
      <c r="WU311" s="297"/>
      <c r="WV311" s="297"/>
      <c r="WW311" s="297"/>
      <c r="WX311" s="297"/>
      <c r="WY311" s="297"/>
      <c r="WZ311" s="297"/>
      <c r="XA311" s="297"/>
      <c r="XB311" s="297"/>
      <c r="XC311" s="297"/>
      <c r="XD311" s="297"/>
      <c r="XE311" s="297"/>
      <c r="XF311" s="297"/>
      <c r="XG311" s="297"/>
      <c r="XH311" s="297"/>
      <c r="XI311" s="297"/>
      <c r="XJ311" s="297"/>
      <c r="XK311" s="297"/>
      <c r="XL311" s="297"/>
      <c r="XM311" s="297"/>
      <c r="XN311" s="297"/>
      <c r="XO311" s="297"/>
      <c r="XP311" s="297"/>
      <c r="XQ311" s="297"/>
      <c r="XR311" s="297"/>
      <c r="XS311" s="297"/>
      <c r="XT311" s="297"/>
      <c r="XU311" s="297"/>
      <c r="XV311" s="297"/>
      <c r="XW311" s="297"/>
      <c r="XX311" s="297"/>
      <c r="XY311" s="297"/>
      <c r="XZ311" s="297"/>
      <c r="YA311" s="297"/>
      <c r="YB311" s="297"/>
      <c r="YC311" s="297"/>
      <c r="YD311" s="297"/>
      <c r="YE311" s="297"/>
      <c r="YF311" s="297"/>
      <c r="YG311" s="297"/>
      <c r="YH311" s="297"/>
      <c r="YI311" s="297"/>
      <c r="YJ311" s="297"/>
      <c r="YK311" s="297"/>
      <c r="YL311" s="297"/>
      <c r="YM311" s="297"/>
      <c r="YN311" s="297"/>
      <c r="YO311" s="297"/>
      <c r="YP311" s="297"/>
      <c r="YQ311" s="297"/>
      <c r="YR311" s="297"/>
      <c r="YS311" s="297"/>
      <c r="YT311" s="297"/>
      <c r="YU311" s="297"/>
      <c r="YV311" s="297"/>
      <c r="YW311" s="297"/>
      <c r="YX311" s="297"/>
      <c r="YY311" s="297"/>
      <c r="YZ311" s="297"/>
      <c r="ZA311" s="297"/>
      <c r="ZB311" s="297"/>
      <c r="ZC311" s="297"/>
      <c r="ZD311" s="297"/>
      <c r="ZE311" s="297"/>
      <c r="ZF311" s="297"/>
      <c r="ZG311" s="297"/>
      <c r="ZH311" s="297"/>
      <c r="ZI311" s="297"/>
      <c r="ZJ311" s="297"/>
      <c r="ZK311" s="297"/>
      <c r="ZL311" s="297"/>
      <c r="ZM311" s="297"/>
      <c r="ZN311" s="297"/>
      <c r="ZO311" s="297"/>
      <c r="ZP311" s="297"/>
      <c r="ZQ311" s="297"/>
      <c r="ZR311" s="297"/>
      <c r="ZS311" s="297"/>
      <c r="ZT311" s="297"/>
      <c r="ZU311" s="297"/>
      <c r="ZV311" s="297"/>
      <c r="ZW311" s="297"/>
      <c r="ZX311" s="297"/>
      <c r="ZY311" s="297"/>
      <c r="ZZ311" s="297"/>
      <c r="AAA311" s="297"/>
      <c r="AAB311" s="297"/>
      <c r="AAC311" s="297"/>
      <c r="AAD311" s="297"/>
      <c r="AAE311" s="297"/>
      <c r="AAF311" s="297"/>
      <c r="AAG311" s="297"/>
      <c r="AAH311" s="297"/>
      <c r="AAI311" s="297"/>
      <c r="AAJ311" s="297"/>
      <c r="AAK311" s="297"/>
      <c r="AAL311" s="297"/>
      <c r="AAM311" s="297"/>
      <c r="AAN311" s="297"/>
      <c r="AAO311" s="297"/>
      <c r="AAP311" s="297"/>
      <c r="AAQ311" s="297"/>
      <c r="AAR311" s="297"/>
      <c r="AAS311" s="297"/>
      <c r="AAT311" s="297"/>
      <c r="AAU311" s="297"/>
      <c r="AAV311" s="297"/>
      <c r="AAW311" s="297"/>
      <c r="AAX311" s="297"/>
      <c r="AAY311" s="297"/>
      <c r="AAZ311" s="297"/>
      <c r="ABA311" s="297"/>
      <c r="ABB311" s="297"/>
      <c r="ABC311" s="297"/>
      <c r="ABD311" s="297"/>
      <c r="ABE311" s="297"/>
      <c r="ABF311" s="297"/>
      <c r="ABG311" s="297"/>
      <c r="ABH311" s="297"/>
      <c r="ABI311" s="297"/>
      <c r="ABJ311" s="297"/>
      <c r="ABK311" s="297"/>
      <c r="ABL311" s="297"/>
      <c r="ABM311" s="297"/>
      <c r="ABN311" s="297"/>
      <c r="ABO311" s="297"/>
      <c r="ABP311" s="297"/>
      <c r="ABQ311" s="297"/>
      <c r="ABR311" s="297"/>
      <c r="ABS311" s="297"/>
      <c r="ABT311" s="297"/>
      <c r="ABU311" s="297"/>
      <c r="ABV311" s="297"/>
      <c r="ABW311" s="297"/>
      <c r="ABX311" s="297"/>
      <c r="ABY311" s="297"/>
      <c r="ABZ311" s="297"/>
      <c r="ACA311" s="297"/>
      <c r="ACB311" s="297"/>
      <c r="ACC311" s="297"/>
      <c r="ACD311" s="297"/>
      <c r="ACE311" s="297"/>
      <c r="ACF311" s="297"/>
      <c r="ACG311" s="297"/>
      <c r="ACH311" s="297"/>
      <c r="ACI311" s="297"/>
      <c r="ACJ311" s="297"/>
      <c r="ACK311" s="297"/>
      <c r="ACL311" s="297"/>
      <c r="ACM311" s="297"/>
      <c r="ACN311" s="297"/>
      <c r="ACO311" s="297"/>
      <c r="ACP311" s="297"/>
      <c r="ACQ311" s="297"/>
      <c r="ACR311" s="297"/>
      <c r="ACS311" s="297"/>
      <c r="ACT311" s="297"/>
      <c r="ACU311" s="297"/>
      <c r="ACV311" s="297"/>
      <c r="ACW311" s="297"/>
      <c r="ACX311" s="297"/>
      <c r="ACY311" s="297"/>
      <c r="ACZ311" s="297"/>
      <c r="ADA311" s="297"/>
      <c r="ADB311" s="297"/>
      <c r="ADC311" s="297"/>
      <c r="ADD311" s="297"/>
      <c r="ADE311" s="297"/>
      <c r="ADF311" s="297"/>
      <c r="ADG311" s="297"/>
      <c r="ADH311" s="297"/>
      <c r="ADI311" s="297"/>
      <c r="ADJ311" s="297"/>
      <c r="ADK311" s="297"/>
      <c r="ADL311" s="297"/>
      <c r="ADM311" s="297"/>
      <c r="ADN311" s="297"/>
      <c r="ADO311" s="297"/>
      <c r="ADP311" s="297"/>
      <c r="ADQ311" s="297"/>
      <c r="ADR311" s="297"/>
      <c r="ADS311" s="297"/>
      <c r="ADT311" s="297"/>
      <c r="ADU311" s="297"/>
      <c r="ADV311" s="297"/>
      <c r="ADW311" s="297"/>
      <c r="ADX311" s="297"/>
      <c r="ADY311" s="297"/>
      <c r="ADZ311" s="297"/>
      <c r="AEA311" s="297"/>
      <c r="AEB311" s="297"/>
      <c r="AEC311" s="297"/>
      <c r="AED311" s="297"/>
      <c r="AEE311" s="297"/>
      <c r="AEF311" s="297"/>
      <c r="AEG311" s="297"/>
      <c r="AEH311" s="297"/>
      <c r="AEI311" s="297"/>
      <c r="AEJ311" s="297"/>
      <c r="AEK311" s="297"/>
      <c r="AEL311" s="297"/>
      <c r="AEM311" s="297"/>
      <c r="AEN311" s="297"/>
      <c r="AEO311" s="297"/>
      <c r="AEP311" s="297"/>
      <c r="AEQ311" s="297"/>
      <c r="AER311" s="297"/>
      <c r="AES311" s="297"/>
      <c r="AET311" s="297"/>
      <c r="AEU311" s="297"/>
      <c r="AEV311" s="297"/>
      <c r="AEW311" s="297"/>
      <c r="AEX311" s="297"/>
      <c r="AEY311" s="297"/>
      <c r="AEZ311" s="297"/>
      <c r="AFA311" s="297"/>
      <c r="AFB311" s="297"/>
      <c r="AFC311" s="297"/>
      <c r="AFD311" s="297"/>
      <c r="AFE311" s="297"/>
      <c r="AFF311" s="297"/>
      <c r="AFG311" s="297"/>
      <c r="AFH311" s="297"/>
      <c r="AFI311" s="297"/>
      <c r="AFJ311" s="297"/>
      <c r="AFK311" s="297"/>
      <c r="AFL311" s="297"/>
      <c r="AFM311" s="297"/>
      <c r="AFN311" s="297"/>
      <c r="AFO311" s="297"/>
      <c r="AFP311" s="297"/>
      <c r="AFQ311" s="297"/>
      <c r="AFR311" s="297"/>
      <c r="AFS311" s="297"/>
      <c r="AFT311" s="297"/>
    </row>
    <row r="312" spans="2:852" s="312" customFormat="1" ht="14.25" x14ac:dyDescent="0.2">
      <c r="B312" s="311" t="s">
        <v>10728</v>
      </c>
      <c r="C312" s="309">
        <v>226800</v>
      </c>
      <c r="D312" s="339">
        <v>0</v>
      </c>
      <c r="E312" s="310" t="s">
        <v>10729</v>
      </c>
      <c r="F312" s="297"/>
      <c r="G312" s="297"/>
      <c r="H312" s="297"/>
      <c r="I312" s="297"/>
      <c r="J312" s="297"/>
      <c r="K312" s="297"/>
      <c r="L312" s="297"/>
      <c r="M312" s="297"/>
      <c r="N312" s="297"/>
      <c r="O312" s="297"/>
      <c r="P312" s="297"/>
      <c r="Q312" s="297"/>
      <c r="R312" s="297"/>
      <c r="S312" s="297"/>
      <c r="T312" s="297"/>
      <c r="U312" s="297"/>
      <c r="V312" s="297"/>
      <c r="W312" s="297"/>
      <c r="X312" s="297"/>
      <c r="Y312" s="297"/>
      <c r="Z312" s="297"/>
      <c r="AA312" s="297"/>
      <c r="AB312" s="297"/>
      <c r="AC312" s="297"/>
      <c r="AD312" s="297"/>
      <c r="AE312" s="297"/>
      <c r="AF312" s="297"/>
      <c r="AG312" s="297"/>
      <c r="AH312" s="297"/>
      <c r="AI312" s="297"/>
      <c r="AJ312" s="297"/>
      <c r="AK312" s="297"/>
      <c r="AL312" s="297"/>
      <c r="AM312" s="297"/>
      <c r="AN312" s="297"/>
      <c r="AO312" s="297"/>
      <c r="AP312" s="297"/>
      <c r="AQ312" s="297"/>
      <c r="AR312" s="297"/>
      <c r="AS312" s="297"/>
      <c r="AT312" s="297"/>
      <c r="AU312" s="297"/>
      <c r="AV312" s="297"/>
      <c r="AW312" s="297"/>
      <c r="AX312" s="297"/>
      <c r="AY312" s="297"/>
      <c r="AZ312" s="297"/>
      <c r="BA312" s="297"/>
      <c r="BB312" s="297"/>
      <c r="BC312" s="297"/>
      <c r="BD312" s="297"/>
      <c r="BE312" s="297"/>
      <c r="BF312" s="297"/>
      <c r="BG312" s="297"/>
      <c r="BH312" s="297"/>
      <c r="BI312" s="297"/>
      <c r="BJ312" s="297"/>
      <c r="BK312" s="297"/>
      <c r="BL312" s="297"/>
      <c r="BM312" s="297"/>
      <c r="BN312" s="297"/>
      <c r="BO312" s="297"/>
      <c r="BP312" s="297"/>
      <c r="BQ312" s="297"/>
      <c r="BR312" s="297"/>
      <c r="BS312" s="297"/>
      <c r="BT312" s="297"/>
      <c r="BU312" s="297"/>
      <c r="BV312" s="297"/>
      <c r="BW312" s="297"/>
      <c r="BX312" s="297"/>
      <c r="BY312" s="297"/>
      <c r="BZ312" s="297"/>
      <c r="CA312" s="297"/>
      <c r="CB312" s="297"/>
      <c r="CC312" s="297"/>
      <c r="CD312" s="297"/>
      <c r="CE312" s="297"/>
      <c r="CF312" s="297"/>
      <c r="CG312" s="297"/>
      <c r="CH312" s="297"/>
      <c r="CI312" s="297"/>
      <c r="CJ312" s="297"/>
      <c r="CK312" s="297"/>
      <c r="CL312" s="297"/>
      <c r="CM312" s="297"/>
      <c r="CN312" s="297"/>
      <c r="CO312" s="297"/>
      <c r="CP312" s="297"/>
      <c r="CQ312" s="297"/>
      <c r="CR312" s="297"/>
      <c r="CS312" s="297"/>
      <c r="CT312" s="297"/>
      <c r="CU312" s="297"/>
      <c r="CV312" s="297"/>
      <c r="CW312" s="297"/>
      <c r="CX312" s="297"/>
      <c r="CY312" s="297"/>
      <c r="CZ312" s="297"/>
      <c r="DA312" s="297"/>
      <c r="DB312" s="297"/>
      <c r="DC312" s="297"/>
      <c r="DD312" s="297"/>
      <c r="DE312" s="297"/>
      <c r="DF312" s="297"/>
      <c r="DG312" s="297"/>
      <c r="DH312" s="297"/>
      <c r="DI312" s="297"/>
      <c r="DJ312" s="297"/>
      <c r="DK312" s="297"/>
      <c r="DL312" s="297"/>
      <c r="DM312" s="297"/>
      <c r="DN312" s="297"/>
      <c r="DO312" s="297"/>
      <c r="DP312" s="297"/>
      <c r="DQ312" s="297"/>
      <c r="DR312" s="297"/>
      <c r="DS312" s="297"/>
      <c r="DT312" s="297"/>
      <c r="DU312" s="297"/>
      <c r="DV312" s="297"/>
      <c r="DW312" s="297"/>
      <c r="DX312" s="297"/>
      <c r="DY312" s="297"/>
      <c r="DZ312" s="297"/>
      <c r="EA312" s="297"/>
      <c r="EB312" s="297"/>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G312" s="297"/>
      <c r="FH312" s="297"/>
      <c r="FI312" s="297"/>
      <c r="FJ312" s="297"/>
      <c r="FK312" s="297"/>
      <c r="FL312" s="297"/>
      <c r="FM312" s="297"/>
      <c r="FN312" s="297"/>
      <c r="FO312" s="297"/>
      <c r="FP312" s="297"/>
      <c r="FQ312" s="297"/>
      <c r="FR312" s="297"/>
      <c r="FS312" s="297"/>
      <c r="FT312" s="297"/>
      <c r="FU312" s="297"/>
      <c r="FV312" s="297"/>
      <c r="FW312" s="297"/>
      <c r="FX312" s="297"/>
      <c r="FY312" s="297"/>
      <c r="FZ312" s="297"/>
      <c r="GA312" s="297"/>
      <c r="GB312" s="297"/>
      <c r="GC312" s="297"/>
      <c r="GD312" s="297"/>
      <c r="GE312" s="297"/>
      <c r="GF312" s="297"/>
      <c r="GG312" s="297"/>
      <c r="GH312" s="297"/>
      <c r="GI312" s="297"/>
      <c r="GJ312" s="297"/>
      <c r="GK312" s="297"/>
      <c r="GL312" s="297"/>
      <c r="GM312" s="297"/>
      <c r="GN312" s="297"/>
      <c r="GO312" s="297"/>
      <c r="GP312" s="297"/>
      <c r="GQ312" s="297"/>
      <c r="GR312" s="297"/>
      <c r="GS312" s="297"/>
      <c r="GT312" s="297"/>
      <c r="GU312" s="297"/>
      <c r="GV312" s="297"/>
      <c r="GW312" s="297"/>
      <c r="GX312" s="297"/>
      <c r="GY312" s="297"/>
      <c r="GZ312" s="297"/>
      <c r="HA312" s="297"/>
      <c r="HB312" s="297"/>
      <c r="HC312" s="297"/>
      <c r="HD312" s="297"/>
      <c r="HE312" s="297"/>
      <c r="HF312" s="297"/>
      <c r="HG312" s="297"/>
      <c r="HH312" s="297"/>
      <c r="HI312" s="297"/>
      <c r="HJ312" s="297"/>
      <c r="HK312" s="297"/>
      <c r="HL312" s="297"/>
      <c r="HM312" s="297"/>
      <c r="HN312" s="297"/>
      <c r="HO312" s="297"/>
      <c r="HP312" s="297"/>
      <c r="HQ312" s="297"/>
      <c r="HR312" s="297"/>
      <c r="HS312" s="297"/>
      <c r="HT312" s="297"/>
      <c r="HU312" s="297"/>
      <c r="HV312" s="297"/>
      <c r="HW312" s="297"/>
      <c r="HX312" s="297"/>
      <c r="HY312" s="297"/>
      <c r="HZ312" s="297"/>
      <c r="IA312" s="297"/>
      <c r="IB312" s="297"/>
      <c r="IC312" s="297"/>
      <c r="ID312" s="297"/>
      <c r="IE312" s="297"/>
      <c r="IF312" s="297"/>
      <c r="IG312" s="297"/>
      <c r="IH312" s="297"/>
      <c r="II312" s="297"/>
      <c r="IJ312" s="297"/>
      <c r="IK312" s="297"/>
      <c r="IL312" s="297"/>
      <c r="IM312" s="297"/>
      <c r="IN312" s="297"/>
      <c r="IO312" s="297"/>
      <c r="IP312" s="297"/>
      <c r="IQ312" s="297"/>
      <c r="IR312" s="297"/>
      <c r="IS312" s="297"/>
      <c r="IT312" s="297"/>
      <c r="IU312" s="297"/>
      <c r="IV312" s="297"/>
      <c r="IW312" s="297"/>
      <c r="IX312" s="297"/>
      <c r="IY312" s="297"/>
      <c r="IZ312" s="297"/>
      <c r="JA312" s="297"/>
      <c r="JB312" s="297"/>
      <c r="JC312" s="297"/>
      <c r="JD312" s="297"/>
      <c r="JE312" s="297"/>
      <c r="JF312" s="297"/>
      <c r="JG312" s="297"/>
      <c r="JH312" s="297"/>
      <c r="JI312" s="297"/>
      <c r="JJ312" s="297"/>
      <c r="JK312" s="297"/>
      <c r="JL312" s="297"/>
      <c r="JM312" s="297"/>
      <c r="JN312" s="297"/>
      <c r="JO312" s="297"/>
      <c r="JP312" s="297"/>
      <c r="JQ312" s="297"/>
      <c r="JR312" s="297"/>
      <c r="JS312" s="297"/>
      <c r="JT312" s="297"/>
      <c r="JU312" s="297"/>
      <c r="JV312" s="297"/>
      <c r="JW312" s="297"/>
      <c r="JX312" s="297"/>
      <c r="JY312" s="297"/>
      <c r="JZ312" s="297"/>
      <c r="KA312" s="297"/>
      <c r="KB312" s="297"/>
      <c r="KC312" s="297"/>
      <c r="KD312" s="297"/>
      <c r="KE312" s="297"/>
      <c r="KF312" s="297"/>
      <c r="KG312" s="297"/>
      <c r="KH312" s="297"/>
      <c r="KI312" s="297"/>
      <c r="KJ312" s="297"/>
      <c r="KK312" s="297"/>
      <c r="KL312" s="297"/>
      <c r="KM312" s="297"/>
      <c r="KN312" s="297"/>
      <c r="KO312" s="297"/>
      <c r="KP312" s="297"/>
      <c r="KQ312" s="297"/>
      <c r="KR312" s="297"/>
      <c r="KS312" s="297"/>
      <c r="KT312" s="297"/>
      <c r="KU312" s="297"/>
      <c r="KV312" s="297"/>
      <c r="KW312" s="297"/>
      <c r="KX312" s="297"/>
      <c r="KY312" s="297"/>
      <c r="KZ312" s="297"/>
      <c r="LA312" s="297"/>
      <c r="LB312" s="297"/>
      <c r="LC312" s="297"/>
      <c r="LD312" s="297"/>
      <c r="LE312" s="297"/>
      <c r="LF312" s="297"/>
      <c r="LG312" s="297"/>
      <c r="LH312" s="297"/>
      <c r="LI312" s="297"/>
      <c r="LJ312" s="297"/>
      <c r="LK312" s="297"/>
      <c r="LL312" s="297"/>
      <c r="LM312" s="297"/>
      <c r="LN312" s="297"/>
      <c r="LO312" s="297"/>
      <c r="LP312" s="297"/>
      <c r="LQ312" s="297"/>
      <c r="LR312" s="297"/>
      <c r="LS312" s="297"/>
      <c r="LT312" s="297"/>
      <c r="LU312" s="297"/>
      <c r="LV312" s="297"/>
      <c r="LW312" s="297"/>
      <c r="LX312" s="297"/>
      <c r="LY312" s="297"/>
      <c r="LZ312" s="297"/>
      <c r="MA312" s="297"/>
      <c r="MB312" s="297"/>
      <c r="MC312" s="297"/>
      <c r="MD312" s="297"/>
      <c r="ME312" s="297"/>
      <c r="MF312" s="297"/>
      <c r="MG312" s="297"/>
      <c r="MH312" s="297"/>
      <c r="MI312" s="297"/>
      <c r="MJ312" s="297"/>
      <c r="MK312" s="297"/>
      <c r="ML312" s="297"/>
      <c r="MM312" s="297"/>
      <c r="MN312" s="297"/>
      <c r="MO312" s="297"/>
      <c r="MP312" s="297"/>
      <c r="MQ312" s="297"/>
      <c r="MR312" s="297"/>
      <c r="MS312" s="297"/>
      <c r="MT312" s="297"/>
      <c r="MU312" s="297"/>
      <c r="MV312" s="297"/>
      <c r="MW312" s="297"/>
      <c r="MX312" s="297"/>
      <c r="MY312" s="297"/>
      <c r="MZ312" s="297"/>
      <c r="NA312" s="297"/>
      <c r="NB312" s="297"/>
      <c r="NC312" s="297"/>
      <c r="ND312" s="297"/>
      <c r="NE312" s="297"/>
      <c r="NF312" s="297"/>
      <c r="NG312" s="297"/>
      <c r="NH312" s="297"/>
      <c r="NI312" s="297"/>
      <c r="NJ312" s="297"/>
      <c r="NK312" s="297"/>
      <c r="NL312" s="297"/>
      <c r="NM312" s="297"/>
      <c r="NN312" s="297"/>
      <c r="NO312" s="297"/>
      <c r="NP312" s="297"/>
      <c r="NQ312" s="297"/>
      <c r="NR312" s="297"/>
      <c r="NS312" s="297"/>
      <c r="NT312" s="297"/>
      <c r="NU312" s="297"/>
      <c r="NV312" s="297"/>
      <c r="NW312" s="297"/>
      <c r="NX312" s="297"/>
      <c r="NY312" s="297"/>
      <c r="NZ312" s="297"/>
      <c r="OA312" s="297"/>
      <c r="OB312" s="297"/>
      <c r="OC312" s="297"/>
      <c r="OD312" s="297"/>
      <c r="OE312" s="297"/>
      <c r="OF312" s="297"/>
      <c r="OG312" s="297"/>
      <c r="OH312" s="297"/>
      <c r="OI312" s="297"/>
      <c r="OJ312" s="297"/>
      <c r="OK312" s="297"/>
      <c r="OL312" s="297"/>
      <c r="OM312" s="297"/>
      <c r="ON312" s="297"/>
      <c r="OO312" s="297"/>
      <c r="OP312" s="297"/>
      <c r="OQ312" s="297"/>
      <c r="OR312" s="297"/>
      <c r="OS312" s="297"/>
      <c r="OT312" s="297"/>
      <c r="OU312" s="297"/>
      <c r="OV312" s="297"/>
      <c r="OW312" s="297"/>
      <c r="OX312" s="297"/>
      <c r="OY312" s="297"/>
      <c r="OZ312" s="297"/>
      <c r="PA312" s="297"/>
      <c r="PB312" s="297"/>
      <c r="PC312" s="297"/>
      <c r="PD312" s="297"/>
      <c r="PE312" s="297"/>
      <c r="PF312" s="297"/>
      <c r="PG312" s="297"/>
      <c r="PH312" s="297"/>
      <c r="PI312" s="297"/>
      <c r="PJ312" s="297"/>
      <c r="PK312" s="297"/>
      <c r="PL312" s="297"/>
      <c r="PM312" s="297"/>
      <c r="PN312" s="297"/>
      <c r="PO312" s="297"/>
      <c r="PP312" s="297"/>
      <c r="PQ312" s="297"/>
      <c r="PR312" s="297"/>
      <c r="PS312" s="297"/>
      <c r="PT312" s="297"/>
      <c r="PU312" s="297"/>
      <c r="PV312" s="297"/>
      <c r="PW312" s="297"/>
      <c r="PX312" s="297"/>
      <c r="PY312" s="297"/>
      <c r="PZ312" s="297"/>
      <c r="QA312" s="297"/>
      <c r="QB312" s="297"/>
      <c r="QC312" s="297"/>
      <c r="QD312" s="297"/>
      <c r="QE312" s="297"/>
      <c r="QF312" s="297"/>
      <c r="QG312" s="297"/>
      <c r="QH312" s="297"/>
      <c r="QI312" s="297"/>
      <c r="QJ312" s="297"/>
      <c r="QK312" s="297"/>
      <c r="QL312" s="297"/>
      <c r="QM312" s="297"/>
      <c r="QN312" s="297"/>
      <c r="QO312" s="297"/>
      <c r="QP312" s="297"/>
      <c r="QQ312" s="297"/>
      <c r="QR312" s="297"/>
      <c r="QS312" s="297"/>
      <c r="QT312" s="297"/>
      <c r="QU312" s="297"/>
      <c r="QV312" s="297"/>
      <c r="QW312" s="297"/>
      <c r="QX312" s="297"/>
      <c r="QY312" s="297"/>
      <c r="QZ312" s="297"/>
      <c r="RA312" s="297"/>
      <c r="RB312" s="297"/>
      <c r="RC312" s="297"/>
      <c r="RD312" s="297"/>
      <c r="RE312" s="297"/>
      <c r="RF312" s="297"/>
      <c r="RG312" s="297"/>
      <c r="RH312" s="297"/>
      <c r="RI312" s="297"/>
      <c r="RJ312" s="297"/>
      <c r="RK312" s="297"/>
      <c r="RL312" s="297"/>
      <c r="RM312" s="297"/>
      <c r="RN312" s="297"/>
      <c r="RO312" s="297"/>
      <c r="RP312" s="297"/>
      <c r="RQ312" s="297"/>
      <c r="RR312" s="297"/>
      <c r="RS312" s="297"/>
      <c r="RT312" s="297"/>
      <c r="RU312" s="297"/>
      <c r="RV312" s="297"/>
      <c r="RW312" s="297"/>
      <c r="RX312" s="297"/>
      <c r="RY312" s="297"/>
      <c r="RZ312" s="297"/>
      <c r="SA312" s="297"/>
      <c r="SB312" s="297"/>
      <c r="SC312" s="297"/>
      <c r="SD312" s="297"/>
      <c r="SE312" s="297"/>
      <c r="SF312" s="297"/>
      <c r="SG312" s="297"/>
      <c r="SH312" s="297"/>
      <c r="SI312" s="297"/>
      <c r="SJ312" s="297"/>
      <c r="SK312" s="297"/>
      <c r="SL312" s="297"/>
      <c r="SM312" s="297"/>
      <c r="SN312" s="297"/>
      <c r="SO312" s="297"/>
      <c r="SP312" s="297"/>
      <c r="SQ312" s="297"/>
      <c r="SR312" s="297"/>
      <c r="SS312" s="297"/>
      <c r="ST312" s="297"/>
      <c r="SU312" s="297"/>
      <c r="SV312" s="297"/>
      <c r="SW312" s="297"/>
      <c r="SX312" s="297"/>
      <c r="SY312" s="297"/>
      <c r="SZ312" s="297"/>
      <c r="TA312" s="297"/>
      <c r="TB312" s="297"/>
      <c r="TC312" s="297"/>
      <c r="TD312" s="297"/>
      <c r="TE312" s="297"/>
      <c r="TF312" s="297"/>
      <c r="TG312" s="297"/>
      <c r="TH312" s="297"/>
      <c r="TI312" s="297"/>
      <c r="TJ312" s="297"/>
      <c r="TK312" s="297"/>
      <c r="TL312" s="297"/>
      <c r="TM312" s="297"/>
      <c r="TN312" s="297"/>
      <c r="TO312" s="297"/>
      <c r="TP312" s="297"/>
      <c r="TQ312" s="297"/>
      <c r="TR312" s="297"/>
      <c r="TS312" s="297"/>
      <c r="TT312" s="297"/>
      <c r="TU312" s="297"/>
      <c r="TV312" s="297"/>
      <c r="TW312" s="297"/>
      <c r="TX312" s="297"/>
      <c r="TY312" s="297"/>
      <c r="TZ312" s="297"/>
      <c r="UA312" s="297"/>
      <c r="UB312" s="297"/>
      <c r="UC312" s="297"/>
      <c r="UD312" s="297"/>
      <c r="UE312" s="297"/>
      <c r="UF312" s="297"/>
      <c r="UG312" s="297"/>
      <c r="UH312" s="297"/>
      <c r="UI312" s="297"/>
      <c r="UJ312" s="297"/>
      <c r="UK312" s="297"/>
      <c r="UL312" s="297"/>
      <c r="UM312" s="297"/>
      <c r="UN312" s="297"/>
      <c r="UO312" s="297"/>
      <c r="UP312" s="297"/>
      <c r="UQ312" s="297"/>
      <c r="UR312" s="297"/>
      <c r="US312" s="297"/>
      <c r="UT312" s="297"/>
      <c r="UU312" s="297"/>
      <c r="UV312" s="297"/>
      <c r="UW312" s="297"/>
      <c r="UX312" s="297"/>
      <c r="UY312" s="297"/>
      <c r="UZ312" s="297"/>
      <c r="VA312" s="297"/>
      <c r="VB312" s="297"/>
      <c r="VC312" s="297"/>
      <c r="VD312" s="297"/>
      <c r="VE312" s="297"/>
      <c r="VF312" s="297"/>
      <c r="VG312" s="297"/>
      <c r="VH312" s="297"/>
      <c r="VI312" s="297"/>
      <c r="VJ312" s="297"/>
      <c r="VK312" s="297"/>
      <c r="VL312" s="297"/>
      <c r="VM312" s="297"/>
      <c r="VN312" s="297"/>
      <c r="VO312" s="297"/>
      <c r="VP312" s="297"/>
      <c r="VQ312" s="297"/>
      <c r="VR312" s="297"/>
      <c r="VS312" s="297"/>
      <c r="VT312" s="297"/>
      <c r="VU312" s="297"/>
      <c r="VV312" s="297"/>
      <c r="VW312" s="297"/>
      <c r="VX312" s="297"/>
      <c r="VY312" s="297"/>
      <c r="VZ312" s="297"/>
      <c r="WA312" s="297"/>
      <c r="WB312" s="297"/>
      <c r="WC312" s="297"/>
      <c r="WD312" s="297"/>
      <c r="WE312" s="297"/>
      <c r="WF312" s="297"/>
      <c r="WG312" s="297"/>
      <c r="WH312" s="297"/>
      <c r="WI312" s="297"/>
      <c r="WJ312" s="297"/>
      <c r="WK312" s="297"/>
      <c r="WL312" s="297"/>
      <c r="WM312" s="297"/>
      <c r="WN312" s="297"/>
      <c r="WO312" s="297"/>
      <c r="WP312" s="297"/>
      <c r="WQ312" s="297"/>
      <c r="WR312" s="297"/>
      <c r="WS312" s="297"/>
      <c r="WT312" s="297"/>
      <c r="WU312" s="297"/>
      <c r="WV312" s="297"/>
      <c r="WW312" s="297"/>
      <c r="WX312" s="297"/>
      <c r="WY312" s="297"/>
      <c r="WZ312" s="297"/>
      <c r="XA312" s="297"/>
      <c r="XB312" s="297"/>
      <c r="XC312" s="297"/>
      <c r="XD312" s="297"/>
      <c r="XE312" s="297"/>
      <c r="XF312" s="297"/>
      <c r="XG312" s="297"/>
      <c r="XH312" s="297"/>
      <c r="XI312" s="297"/>
      <c r="XJ312" s="297"/>
      <c r="XK312" s="297"/>
      <c r="XL312" s="297"/>
      <c r="XM312" s="297"/>
      <c r="XN312" s="297"/>
      <c r="XO312" s="297"/>
      <c r="XP312" s="297"/>
      <c r="XQ312" s="297"/>
      <c r="XR312" s="297"/>
      <c r="XS312" s="297"/>
      <c r="XT312" s="297"/>
      <c r="XU312" s="297"/>
      <c r="XV312" s="297"/>
      <c r="XW312" s="297"/>
      <c r="XX312" s="297"/>
      <c r="XY312" s="297"/>
      <c r="XZ312" s="297"/>
      <c r="YA312" s="297"/>
      <c r="YB312" s="297"/>
      <c r="YC312" s="297"/>
      <c r="YD312" s="297"/>
      <c r="YE312" s="297"/>
      <c r="YF312" s="297"/>
      <c r="YG312" s="297"/>
      <c r="YH312" s="297"/>
      <c r="YI312" s="297"/>
      <c r="YJ312" s="297"/>
      <c r="YK312" s="297"/>
      <c r="YL312" s="297"/>
      <c r="YM312" s="297"/>
      <c r="YN312" s="297"/>
      <c r="YO312" s="297"/>
      <c r="YP312" s="297"/>
      <c r="YQ312" s="297"/>
      <c r="YR312" s="297"/>
      <c r="YS312" s="297"/>
      <c r="YT312" s="297"/>
      <c r="YU312" s="297"/>
      <c r="YV312" s="297"/>
      <c r="YW312" s="297"/>
      <c r="YX312" s="297"/>
      <c r="YY312" s="297"/>
      <c r="YZ312" s="297"/>
      <c r="ZA312" s="297"/>
      <c r="ZB312" s="297"/>
      <c r="ZC312" s="297"/>
      <c r="ZD312" s="297"/>
      <c r="ZE312" s="297"/>
      <c r="ZF312" s="297"/>
      <c r="ZG312" s="297"/>
      <c r="ZH312" s="297"/>
      <c r="ZI312" s="297"/>
      <c r="ZJ312" s="297"/>
      <c r="ZK312" s="297"/>
      <c r="ZL312" s="297"/>
      <c r="ZM312" s="297"/>
      <c r="ZN312" s="297"/>
      <c r="ZO312" s="297"/>
      <c r="ZP312" s="297"/>
      <c r="ZQ312" s="297"/>
      <c r="ZR312" s="297"/>
      <c r="ZS312" s="297"/>
      <c r="ZT312" s="297"/>
      <c r="ZU312" s="297"/>
      <c r="ZV312" s="297"/>
      <c r="ZW312" s="297"/>
      <c r="ZX312" s="297"/>
      <c r="ZY312" s="297"/>
      <c r="ZZ312" s="297"/>
      <c r="AAA312" s="297"/>
      <c r="AAB312" s="297"/>
      <c r="AAC312" s="297"/>
      <c r="AAD312" s="297"/>
      <c r="AAE312" s="297"/>
      <c r="AAF312" s="297"/>
      <c r="AAG312" s="297"/>
      <c r="AAH312" s="297"/>
      <c r="AAI312" s="297"/>
      <c r="AAJ312" s="297"/>
      <c r="AAK312" s="297"/>
      <c r="AAL312" s="297"/>
      <c r="AAM312" s="297"/>
      <c r="AAN312" s="297"/>
      <c r="AAO312" s="297"/>
      <c r="AAP312" s="297"/>
      <c r="AAQ312" s="297"/>
      <c r="AAR312" s="297"/>
      <c r="AAS312" s="297"/>
      <c r="AAT312" s="297"/>
      <c r="AAU312" s="297"/>
      <c r="AAV312" s="297"/>
      <c r="AAW312" s="297"/>
      <c r="AAX312" s="297"/>
      <c r="AAY312" s="297"/>
      <c r="AAZ312" s="297"/>
      <c r="ABA312" s="297"/>
      <c r="ABB312" s="297"/>
      <c r="ABC312" s="297"/>
      <c r="ABD312" s="297"/>
      <c r="ABE312" s="297"/>
      <c r="ABF312" s="297"/>
      <c r="ABG312" s="297"/>
      <c r="ABH312" s="297"/>
      <c r="ABI312" s="297"/>
      <c r="ABJ312" s="297"/>
      <c r="ABK312" s="297"/>
      <c r="ABL312" s="297"/>
      <c r="ABM312" s="297"/>
      <c r="ABN312" s="297"/>
      <c r="ABO312" s="297"/>
      <c r="ABP312" s="297"/>
      <c r="ABQ312" s="297"/>
      <c r="ABR312" s="297"/>
      <c r="ABS312" s="297"/>
      <c r="ABT312" s="297"/>
      <c r="ABU312" s="297"/>
      <c r="ABV312" s="297"/>
      <c r="ABW312" s="297"/>
      <c r="ABX312" s="297"/>
      <c r="ABY312" s="297"/>
      <c r="ABZ312" s="297"/>
      <c r="ACA312" s="297"/>
      <c r="ACB312" s="297"/>
      <c r="ACC312" s="297"/>
      <c r="ACD312" s="297"/>
      <c r="ACE312" s="297"/>
      <c r="ACF312" s="297"/>
      <c r="ACG312" s="297"/>
      <c r="ACH312" s="297"/>
      <c r="ACI312" s="297"/>
      <c r="ACJ312" s="297"/>
      <c r="ACK312" s="297"/>
      <c r="ACL312" s="297"/>
      <c r="ACM312" s="297"/>
      <c r="ACN312" s="297"/>
      <c r="ACO312" s="297"/>
      <c r="ACP312" s="297"/>
      <c r="ACQ312" s="297"/>
      <c r="ACR312" s="297"/>
      <c r="ACS312" s="297"/>
      <c r="ACT312" s="297"/>
      <c r="ACU312" s="297"/>
      <c r="ACV312" s="297"/>
      <c r="ACW312" s="297"/>
      <c r="ACX312" s="297"/>
      <c r="ACY312" s="297"/>
      <c r="ACZ312" s="297"/>
      <c r="ADA312" s="297"/>
      <c r="ADB312" s="297"/>
      <c r="ADC312" s="297"/>
      <c r="ADD312" s="297"/>
      <c r="ADE312" s="297"/>
      <c r="ADF312" s="297"/>
      <c r="ADG312" s="297"/>
      <c r="ADH312" s="297"/>
      <c r="ADI312" s="297"/>
      <c r="ADJ312" s="297"/>
      <c r="ADK312" s="297"/>
      <c r="ADL312" s="297"/>
      <c r="ADM312" s="297"/>
      <c r="ADN312" s="297"/>
      <c r="ADO312" s="297"/>
      <c r="ADP312" s="297"/>
      <c r="ADQ312" s="297"/>
      <c r="ADR312" s="297"/>
      <c r="ADS312" s="297"/>
      <c r="ADT312" s="297"/>
      <c r="ADU312" s="297"/>
      <c r="ADV312" s="297"/>
      <c r="ADW312" s="297"/>
      <c r="ADX312" s="297"/>
      <c r="ADY312" s="297"/>
      <c r="ADZ312" s="297"/>
      <c r="AEA312" s="297"/>
      <c r="AEB312" s="297"/>
      <c r="AEC312" s="297"/>
      <c r="AED312" s="297"/>
      <c r="AEE312" s="297"/>
      <c r="AEF312" s="297"/>
      <c r="AEG312" s="297"/>
      <c r="AEH312" s="297"/>
      <c r="AEI312" s="297"/>
      <c r="AEJ312" s="297"/>
      <c r="AEK312" s="297"/>
      <c r="AEL312" s="297"/>
      <c r="AEM312" s="297"/>
      <c r="AEN312" s="297"/>
      <c r="AEO312" s="297"/>
      <c r="AEP312" s="297"/>
      <c r="AEQ312" s="297"/>
      <c r="AER312" s="297"/>
      <c r="AES312" s="297"/>
      <c r="AET312" s="297"/>
      <c r="AEU312" s="297"/>
      <c r="AEV312" s="297"/>
      <c r="AEW312" s="297"/>
      <c r="AEX312" s="297"/>
      <c r="AEY312" s="297"/>
      <c r="AEZ312" s="297"/>
      <c r="AFA312" s="297"/>
      <c r="AFB312" s="297"/>
      <c r="AFC312" s="297"/>
      <c r="AFD312" s="297"/>
      <c r="AFE312" s="297"/>
      <c r="AFF312" s="297"/>
      <c r="AFG312" s="297"/>
      <c r="AFH312" s="297"/>
      <c r="AFI312" s="297"/>
      <c r="AFJ312" s="297"/>
      <c r="AFK312" s="297"/>
      <c r="AFL312" s="297"/>
      <c r="AFM312" s="297"/>
      <c r="AFN312" s="297"/>
      <c r="AFO312" s="297"/>
      <c r="AFP312" s="297"/>
      <c r="AFQ312" s="297"/>
      <c r="AFR312" s="297"/>
      <c r="AFS312" s="297"/>
      <c r="AFT312" s="297"/>
    </row>
    <row r="313" spans="2:852" s="312" customFormat="1" ht="14.25" x14ac:dyDescent="0.2">
      <c r="B313" s="311" t="s">
        <v>10730</v>
      </c>
      <c r="C313" s="309">
        <v>29000</v>
      </c>
      <c r="D313" s="339">
        <v>0</v>
      </c>
      <c r="E313" s="310" t="s">
        <v>10731</v>
      </c>
      <c r="F313" s="297"/>
      <c r="G313" s="297"/>
      <c r="H313" s="297"/>
      <c r="I313" s="297"/>
      <c r="J313" s="297"/>
      <c r="K313" s="297"/>
      <c r="L313" s="297"/>
      <c r="M313" s="297"/>
      <c r="N313" s="297"/>
      <c r="O313" s="297"/>
      <c r="P313" s="297"/>
      <c r="Q313" s="297"/>
      <c r="R313" s="297"/>
      <c r="S313" s="297"/>
      <c r="T313" s="297"/>
      <c r="U313" s="297"/>
      <c r="V313" s="297"/>
      <c r="W313" s="297"/>
      <c r="X313" s="297"/>
      <c r="Y313" s="297"/>
      <c r="Z313" s="297"/>
      <c r="AA313" s="297"/>
      <c r="AB313" s="297"/>
      <c r="AC313" s="297"/>
      <c r="AD313" s="297"/>
      <c r="AE313" s="297"/>
      <c r="AF313" s="297"/>
      <c r="AG313" s="297"/>
      <c r="AH313" s="297"/>
      <c r="AI313" s="297"/>
      <c r="AJ313" s="297"/>
      <c r="AK313" s="297"/>
      <c r="AL313" s="297"/>
      <c r="AM313" s="297"/>
      <c r="AN313" s="297"/>
      <c r="AO313" s="297"/>
      <c r="AP313" s="297"/>
      <c r="AQ313" s="297"/>
      <c r="AR313" s="297"/>
      <c r="AS313" s="297"/>
      <c r="AT313" s="297"/>
      <c r="AU313" s="297"/>
      <c r="AV313" s="297"/>
      <c r="AW313" s="297"/>
      <c r="AX313" s="297"/>
      <c r="AY313" s="297"/>
      <c r="AZ313" s="297"/>
      <c r="BA313" s="297"/>
      <c r="BB313" s="297"/>
      <c r="BC313" s="297"/>
      <c r="BD313" s="297"/>
      <c r="BE313" s="297"/>
      <c r="BF313" s="297"/>
      <c r="BG313" s="297"/>
      <c r="BH313" s="297"/>
      <c r="BI313" s="297"/>
      <c r="BJ313" s="297"/>
      <c r="BK313" s="297"/>
      <c r="BL313" s="297"/>
      <c r="BM313" s="297"/>
      <c r="BN313" s="297"/>
      <c r="BO313" s="297"/>
      <c r="BP313" s="297"/>
      <c r="BQ313" s="297"/>
      <c r="BR313" s="297"/>
      <c r="BS313" s="297"/>
      <c r="BT313" s="297"/>
      <c r="BU313" s="297"/>
      <c r="BV313" s="297"/>
      <c r="BW313" s="297"/>
      <c r="BX313" s="297"/>
      <c r="BY313" s="297"/>
      <c r="BZ313" s="297"/>
      <c r="CA313" s="297"/>
      <c r="CB313" s="297"/>
      <c r="CC313" s="297"/>
      <c r="CD313" s="297"/>
      <c r="CE313" s="297"/>
      <c r="CF313" s="297"/>
      <c r="CG313" s="297"/>
      <c r="CH313" s="297"/>
      <c r="CI313" s="297"/>
      <c r="CJ313" s="297"/>
      <c r="CK313" s="297"/>
      <c r="CL313" s="297"/>
      <c r="CM313" s="297"/>
      <c r="CN313" s="297"/>
      <c r="CO313" s="297"/>
      <c r="CP313" s="297"/>
      <c r="CQ313" s="297"/>
      <c r="CR313" s="297"/>
      <c r="CS313" s="297"/>
      <c r="CT313" s="297"/>
      <c r="CU313" s="297"/>
      <c r="CV313" s="297"/>
      <c r="CW313" s="297"/>
      <c r="CX313" s="297"/>
      <c r="CY313" s="297"/>
      <c r="CZ313" s="297"/>
      <c r="DA313" s="297"/>
      <c r="DB313" s="297"/>
      <c r="DC313" s="297"/>
      <c r="DD313" s="297"/>
      <c r="DE313" s="297"/>
      <c r="DF313" s="297"/>
      <c r="DG313" s="297"/>
      <c r="DH313" s="297"/>
      <c r="DI313" s="297"/>
      <c r="DJ313" s="297"/>
      <c r="DK313" s="297"/>
      <c r="DL313" s="297"/>
      <c r="DM313" s="297"/>
      <c r="DN313" s="297"/>
      <c r="DO313" s="297"/>
      <c r="DP313" s="297"/>
      <c r="DQ313" s="297"/>
      <c r="DR313" s="297"/>
      <c r="DS313" s="297"/>
      <c r="DT313" s="297"/>
      <c r="DU313" s="297"/>
      <c r="DV313" s="297"/>
      <c r="DW313" s="297"/>
      <c r="DX313" s="297"/>
      <c r="DY313" s="297"/>
      <c r="DZ313" s="297"/>
      <c r="EA313" s="297"/>
      <c r="EB313" s="297"/>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G313" s="297"/>
      <c r="FH313" s="297"/>
      <c r="FI313" s="297"/>
      <c r="FJ313" s="297"/>
      <c r="FK313" s="297"/>
      <c r="FL313" s="297"/>
      <c r="FM313" s="297"/>
      <c r="FN313" s="297"/>
      <c r="FO313" s="297"/>
      <c r="FP313" s="297"/>
      <c r="FQ313" s="297"/>
      <c r="FR313" s="297"/>
      <c r="FS313" s="297"/>
      <c r="FT313" s="297"/>
      <c r="FU313" s="297"/>
      <c r="FV313" s="297"/>
      <c r="FW313" s="297"/>
      <c r="FX313" s="297"/>
      <c r="FY313" s="297"/>
      <c r="FZ313" s="297"/>
      <c r="GA313" s="297"/>
      <c r="GB313" s="297"/>
      <c r="GC313" s="297"/>
      <c r="GD313" s="297"/>
      <c r="GE313" s="297"/>
      <c r="GF313" s="297"/>
      <c r="GG313" s="297"/>
      <c r="GH313" s="297"/>
      <c r="GI313" s="297"/>
      <c r="GJ313" s="297"/>
      <c r="GK313" s="297"/>
      <c r="GL313" s="297"/>
      <c r="GM313" s="297"/>
      <c r="GN313" s="297"/>
      <c r="GO313" s="297"/>
      <c r="GP313" s="297"/>
      <c r="GQ313" s="297"/>
      <c r="GR313" s="297"/>
      <c r="GS313" s="297"/>
      <c r="GT313" s="297"/>
      <c r="GU313" s="297"/>
      <c r="GV313" s="297"/>
      <c r="GW313" s="297"/>
      <c r="GX313" s="297"/>
      <c r="GY313" s="297"/>
      <c r="GZ313" s="297"/>
      <c r="HA313" s="297"/>
      <c r="HB313" s="297"/>
      <c r="HC313" s="297"/>
      <c r="HD313" s="297"/>
      <c r="HE313" s="297"/>
      <c r="HF313" s="297"/>
      <c r="HG313" s="297"/>
      <c r="HH313" s="297"/>
      <c r="HI313" s="297"/>
      <c r="HJ313" s="297"/>
      <c r="HK313" s="297"/>
      <c r="HL313" s="297"/>
      <c r="HM313" s="297"/>
      <c r="HN313" s="297"/>
      <c r="HO313" s="297"/>
      <c r="HP313" s="297"/>
      <c r="HQ313" s="297"/>
      <c r="HR313" s="297"/>
      <c r="HS313" s="297"/>
      <c r="HT313" s="297"/>
      <c r="HU313" s="297"/>
      <c r="HV313" s="297"/>
      <c r="HW313" s="297"/>
      <c r="HX313" s="297"/>
      <c r="HY313" s="297"/>
      <c r="HZ313" s="297"/>
      <c r="IA313" s="297"/>
      <c r="IB313" s="297"/>
      <c r="IC313" s="297"/>
      <c r="ID313" s="297"/>
      <c r="IE313" s="297"/>
      <c r="IF313" s="297"/>
      <c r="IG313" s="297"/>
      <c r="IH313" s="297"/>
      <c r="II313" s="297"/>
      <c r="IJ313" s="297"/>
      <c r="IK313" s="297"/>
      <c r="IL313" s="297"/>
      <c r="IM313" s="297"/>
      <c r="IN313" s="297"/>
      <c r="IO313" s="297"/>
      <c r="IP313" s="297"/>
      <c r="IQ313" s="297"/>
      <c r="IR313" s="297"/>
      <c r="IS313" s="297"/>
      <c r="IT313" s="297"/>
      <c r="IU313" s="297"/>
      <c r="IV313" s="297"/>
      <c r="IW313" s="297"/>
      <c r="IX313" s="297"/>
      <c r="IY313" s="297"/>
      <c r="IZ313" s="297"/>
      <c r="JA313" s="297"/>
      <c r="JB313" s="297"/>
      <c r="JC313" s="297"/>
      <c r="JD313" s="297"/>
      <c r="JE313" s="297"/>
      <c r="JF313" s="297"/>
      <c r="JG313" s="297"/>
      <c r="JH313" s="297"/>
      <c r="JI313" s="297"/>
      <c r="JJ313" s="297"/>
      <c r="JK313" s="297"/>
      <c r="JL313" s="297"/>
      <c r="JM313" s="297"/>
      <c r="JN313" s="297"/>
      <c r="JO313" s="297"/>
      <c r="JP313" s="297"/>
      <c r="JQ313" s="297"/>
      <c r="JR313" s="297"/>
      <c r="JS313" s="297"/>
      <c r="JT313" s="297"/>
      <c r="JU313" s="297"/>
      <c r="JV313" s="297"/>
      <c r="JW313" s="297"/>
      <c r="JX313" s="297"/>
      <c r="JY313" s="297"/>
      <c r="JZ313" s="297"/>
      <c r="KA313" s="297"/>
      <c r="KB313" s="297"/>
      <c r="KC313" s="297"/>
      <c r="KD313" s="297"/>
      <c r="KE313" s="297"/>
      <c r="KF313" s="297"/>
      <c r="KG313" s="297"/>
      <c r="KH313" s="297"/>
      <c r="KI313" s="297"/>
      <c r="KJ313" s="297"/>
      <c r="KK313" s="297"/>
      <c r="KL313" s="297"/>
      <c r="KM313" s="297"/>
      <c r="KN313" s="297"/>
      <c r="KO313" s="297"/>
      <c r="KP313" s="297"/>
      <c r="KQ313" s="297"/>
      <c r="KR313" s="297"/>
      <c r="KS313" s="297"/>
      <c r="KT313" s="297"/>
      <c r="KU313" s="297"/>
      <c r="KV313" s="297"/>
      <c r="KW313" s="297"/>
      <c r="KX313" s="297"/>
      <c r="KY313" s="297"/>
      <c r="KZ313" s="297"/>
      <c r="LA313" s="297"/>
      <c r="LB313" s="297"/>
      <c r="LC313" s="297"/>
      <c r="LD313" s="297"/>
      <c r="LE313" s="297"/>
      <c r="LF313" s="297"/>
      <c r="LG313" s="297"/>
      <c r="LH313" s="297"/>
      <c r="LI313" s="297"/>
      <c r="LJ313" s="297"/>
      <c r="LK313" s="297"/>
      <c r="LL313" s="297"/>
      <c r="LM313" s="297"/>
      <c r="LN313" s="297"/>
      <c r="LO313" s="297"/>
      <c r="LP313" s="297"/>
      <c r="LQ313" s="297"/>
      <c r="LR313" s="297"/>
      <c r="LS313" s="297"/>
      <c r="LT313" s="297"/>
      <c r="LU313" s="297"/>
      <c r="LV313" s="297"/>
      <c r="LW313" s="297"/>
      <c r="LX313" s="297"/>
      <c r="LY313" s="297"/>
      <c r="LZ313" s="297"/>
      <c r="MA313" s="297"/>
      <c r="MB313" s="297"/>
      <c r="MC313" s="297"/>
      <c r="MD313" s="297"/>
      <c r="ME313" s="297"/>
      <c r="MF313" s="297"/>
      <c r="MG313" s="297"/>
      <c r="MH313" s="297"/>
      <c r="MI313" s="297"/>
      <c r="MJ313" s="297"/>
      <c r="MK313" s="297"/>
      <c r="ML313" s="297"/>
      <c r="MM313" s="297"/>
      <c r="MN313" s="297"/>
      <c r="MO313" s="297"/>
      <c r="MP313" s="297"/>
      <c r="MQ313" s="297"/>
      <c r="MR313" s="297"/>
      <c r="MS313" s="297"/>
      <c r="MT313" s="297"/>
      <c r="MU313" s="297"/>
      <c r="MV313" s="297"/>
      <c r="MW313" s="297"/>
      <c r="MX313" s="297"/>
      <c r="MY313" s="297"/>
      <c r="MZ313" s="297"/>
      <c r="NA313" s="297"/>
      <c r="NB313" s="297"/>
      <c r="NC313" s="297"/>
      <c r="ND313" s="297"/>
      <c r="NE313" s="297"/>
      <c r="NF313" s="297"/>
      <c r="NG313" s="297"/>
      <c r="NH313" s="297"/>
      <c r="NI313" s="297"/>
      <c r="NJ313" s="297"/>
      <c r="NK313" s="297"/>
      <c r="NL313" s="297"/>
      <c r="NM313" s="297"/>
      <c r="NN313" s="297"/>
      <c r="NO313" s="297"/>
      <c r="NP313" s="297"/>
      <c r="NQ313" s="297"/>
      <c r="NR313" s="297"/>
      <c r="NS313" s="297"/>
      <c r="NT313" s="297"/>
      <c r="NU313" s="297"/>
      <c r="NV313" s="297"/>
      <c r="NW313" s="297"/>
      <c r="NX313" s="297"/>
      <c r="NY313" s="297"/>
      <c r="NZ313" s="297"/>
      <c r="OA313" s="297"/>
      <c r="OB313" s="297"/>
      <c r="OC313" s="297"/>
      <c r="OD313" s="297"/>
      <c r="OE313" s="297"/>
      <c r="OF313" s="297"/>
      <c r="OG313" s="297"/>
      <c r="OH313" s="297"/>
      <c r="OI313" s="297"/>
      <c r="OJ313" s="297"/>
      <c r="OK313" s="297"/>
      <c r="OL313" s="297"/>
      <c r="OM313" s="297"/>
      <c r="ON313" s="297"/>
      <c r="OO313" s="297"/>
      <c r="OP313" s="297"/>
      <c r="OQ313" s="297"/>
      <c r="OR313" s="297"/>
      <c r="OS313" s="297"/>
      <c r="OT313" s="297"/>
      <c r="OU313" s="297"/>
      <c r="OV313" s="297"/>
      <c r="OW313" s="297"/>
      <c r="OX313" s="297"/>
      <c r="OY313" s="297"/>
      <c r="OZ313" s="297"/>
      <c r="PA313" s="297"/>
      <c r="PB313" s="297"/>
      <c r="PC313" s="297"/>
      <c r="PD313" s="297"/>
      <c r="PE313" s="297"/>
      <c r="PF313" s="297"/>
      <c r="PG313" s="297"/>
      <c r="PH313" s="297"/>
      <c r="PI313" s="297"/>
      <c r="PJ313" s="297"/>
      <c r="PK313" s="297"/>
      <c r="PL313" s="297"/>
      <c r="PM313" s="297"/>
      <c r="PN313" s="297"/>
      <c r="PO313" s="297"/>
      <c r="PP313" s="297"/>
      <c r="PQ313" s="297"/>
      <c r="PR313" s="297"/>
      <c r="PS313" s="297"/>
      <c r="PT313" s="297"/>
      <c r="PU313" s="297"/>
      <c r="PV313" s="297"/>
      <c r="PW313" s="297"/>
      <c r="PX313" s="297"/>
      <c r="PY313" s="297"/>
      <c r="PZ313" s="297"/>
      <c r="QA313" s="297"/>
      <c r="QB313" s="297"/>
      <c r="QC313" s="297"/>
      <c r="QD313" s="297"/>
      <c r="QE313" s="297"/>
      <c r="QF313" s="297"/>
      <c r="QG313" s="297"/>
      <c r="QH313" s="297"/>
      <c r="QI313" s="297"/>
      <c r="QJ313" s="297"/>
      <c r="QK313" s="297"/>
      <c r="QL313" s="297"/>
      <c r="QM313" s="297"/>
      <c r="QN313" s="297"/>
      <c r="QO313" s="297"/>
      <c r="QP313" s="297"/>
      <c r="QQ313" s="297"/>
      <c r="QR313" s="297"/>
      <c r="QS313" s="297"/>
      <c r="QT313" s="297"/>
      <c r="QU313" s="297"/>
      <c r="QV313" s="297"/>
      <c r="QW313" s="297"/>
      <c r="QX313" s="297"/>
      <c r="QY313" s="297"/>
      <c r="QZ313" s="297"/>
      <c r="RA313" s="297"/>
      <c r="RB313" s="297"/>
      <c r="RC313" s="297"/>
      <c r="RD313" s="297"/>
      <c r="RE313" s="297"/>
      <c r="RF313" s="297"/>
      <c r="RG313" s="297"/>
      <c r="RH313" s="297"/>
      <c r="RI313" s="297"/>
      <c r="RJ313" s="297"/>
      <c r="RK313" s="297"/>
      <c r="RL313" s="297"/>
      <c r="RM313" s="297"/>
      <c r="RN313" s="297"/>
      <c r="RO313" s="297"/>
      <c r="RP313" s="297"/>
      <c r="RQ313" s="297"/>
      <c r="RR313" s="297"/>
      <c r="RS313" s="297"/>
      <c r="RT313" s="297"/>
      <c r="RU313" s="297"/>
      <c r="RV313" s="297"/>
      <c r="RW313" s="297"/>
      <c r="RX313" s="297"/>
      <c r="RY313" s="297"/>
      <c r="RZ313" s="297"/>
      <c r="SA313" s="297"/>
      <c r="SB313" s="297"/>
      <c r="SC313" s="297"/>
      <c r="SD313" s="297"/>
      <c r="SE313" s="297"/>
      <c r="SF313" s="297"/>
      <c r="SG313" s="297"/>
      <c r="SH313" s="297"/>
      <c r="SI313" s="297"/>
      <c r="SJ313" s="297"/>
      <c r="SK313" s="297"/>
      <c r="SL313" s="297"/>
      <c r="SM313" s="297"/>
      <c r="SN313" s="297"/>
      <c r="SO313" s="297"/>
      <c r="SP313" s="297"/>
      <c r="SQ313" s="297"/>
      <c r="SR313" s="297"/>
      <c r="SS313" s="297"/>
      <c r="ST313" s="297"/>
      <c r="SU313" s="297"/>
      <c r="SV313" s="297"/>
      <c r="SW313" s="297"/>
      <c r="SX313" s="297"/>
      <c r="SY313" s="297"/>
      <c r="SZ313" s="297"/>
      <c r="TA313" s="297"/>
      <c r="TB313" s="297"/>
      <c r="TC313" s="297"/>
      <c r="TD313" s="297"/>
      <c r="TE313" s="297"/>
      <c r="TF313" s="297"/>
      <c r="TG313" s="297"/>
      <c r="TH313" s="297"/>
      <c r="TI313" s="297"/>
      <c r="TJ313" s="297"/>
      <c r="TK313" s="297"/>
      <c r="TL313" s="297"/>
      <c r="TM313" s="297"/>
      <c r="TN313" s="297"/>
      <c r="TO313" s="297"/>
      <c r="TP313" s="297"/>
      <c r="TQ313" s="297"/>
      <c r="TR313" s="297"/>
      <c r="TS313" s="297"/>
      <c r="TT313" s="297"/>
      <c r="TU313" s="297"/>
      <c r="TV313" s="297"/>
      <c r="TW313" s="297"/>
      <c r="TX313" s="297"/>
      <c r="TY313" s="297"/>
      <c r="TZ313" s="297"/>
      <c r="UA313" s="297"/>
      <c r="UB313" s="297"/>
      <c r="UC313" s="297"/>
      <c r="UD313" s="297"/>
      <c r="UE313" s="297"/>
      <c r="UF313" s="297"/>
      <c r="UG313" s="297"/>
      <c r="UH313" s="297"/>
      <c r="UI313" s="297"/>
      <c r="UJ313" s="297"/>
      <c r="UK313" s="297"/>
      <c r="UL313" s="297"/>
      <c r="UM313" s="297"/>
      <c r="UN313" s="297"/>
      <c r="UO313" s="297"/>
      <c r="UP313" s="297"/>
      <c r="UQ313" s="297"/>
      <c r="UR313" s="297"/>
      <c r="US313" s="297"/>
      <c r="UT313" s="297"/>
      <c r="UU313" s="297"/>
      <c r="UV313" s="297"/>
      <c r="UW313" s="297"/>
      <c r="UX313" s="297"/>
      <c r="UY313" s="297"/>
      <c r="UZ313" s="297"/>
      <c r="VA313" s="297"/>
      <c r="VB313" s="297"/>
      <c r="VC313" s="297"/>
      <c r="VD313" s="297"/>
      <c r="VE313" s="297"/>
      <c r="VF313" s="297"/>
      <c r="VG313" s="297"/>
      <c r="VH313" s="297"/>
      <c r="VI313" s="297"/>
      <c r="VJ313" s="297"/>
      <c r="VK313" s="297"/>
      <c r="VL313" s="297"/>
      <c r="VM313" s="297"/>
      <c r="VN313" s="297"/>
      <c r="VO313" s="297"/>
      <c r="VP313" s="297"/>
      <c r="VQ313" s="297"/>
      <c r="VR313" s="297"/>
      <c r="VS313" s="297"/>
      <c r="VT313" s="297"/>
      <c r="VU313" s="297"/>
      <c r="VV313" s="297"/>
      <c r="VW313" s="297"/>
      <c r="VX313" s="297"/>
      <c r="VY313" s="297"/>
      <c r="VZ313" s="297"/>
      <c r="WA313" s="297"/>
      <c r="WB313" s="297"/>
      <c r="WC313" s="297"/>
      <c r="WD313" s="297"/>
      <c r="WE313" s="297"/>
      <c r="WF313" s="297"/>
      <c r="WG313" s="297"/>
      <c r="WH313" s="297"/>
      <c r="WI313" s="297"/>
      <c r="WJ313" s="297"/>
      <c r="WK313" s="297"/>
      <c r="WL313" s="297"/>
      <c r="WM313" s="297"/>
      <c r="WN313" s="297"/>
      <c r="WO313" s="297"/>
      <c r="WP313" s="297"/>
      <c r="WQ313" s="297"/>
      <c r="WR313" s="297"/>
      <c r="WS313" s="297"/>
      <c r="WT313" s="297"/>
      <c r="WU313" s="297"/>
      <c r="WV313" s="297"/>
      <c r="WW313" s="297"/>
      <c r="WX313" s="297"/>
      <c r="WY313" s="297"/>
      <c r="WZ313" s="297"/>
      <c r="XA313" s="297"/>
      <c r="XB313" s="297"/>
      <c r="XC313" s="297"/>
      <c r="XD313" s="297"/>
      <c r="XE313" s="297"/>
      <c r="XF313" s="297"/>
      <c r="XG313" s="297"/>
      <c r="XH313" s="297"/>
      <c r="XI313" s="297"/>
      <c r="XJ313" s="297"/>
      <c r="XK313" s="297"/>
      <c r="XL313" s="297"/>
      <c r="XM313" s="297"/>
      <c r="XN313" s="297"/>
      <c r="XO313" s="297"/>
      <c r="XP313" s="297"/>
      <c r="XQ313" s="297"/>
      <c r="XR313" s="297"/>
      <c r="XS313" s="297"/>
      <c r="XT313" s="297"/>
      <c r="XU313" s="297"/>
      <c r="XV313" s="297"/>
      <c r="XW313" s="297"/>
      <c r="XX313" s="297"/>
      <c r="XY313" s="297"/>
      <c r="XZ313" s="297"/>
      <c r="YA313" s="297"/>
      <c r="YB313" s="297"/>
      <c r="YC313" s="297"/>
      <c r="YD313" s="297"/>
      <c r="YE313" s="297"/>
      <c r="YF313" s="297"/>
      <c r="YG313" s="297"/>
      <c r="YH313" s="297"/>
      <c r="YI313" s="297"/>
      <c r="YJ313" s="297"/>
      <c r="YK313" s="297"/>
      <c r="YL313" s="297"/>
      <c r="YM313" s="297"/>
      <c r="YN313" s="297"/>
      <c r="YO313" s="297"/>
      <c r="YP313" s="297"/>
      <c r="YQ313" s="297"/>
      <c r="YR313" s="297"/>
      <c r="YS313" s="297"/>
      <c r="YT313" s="297"/>
      <c r="YU313" s="297"/>
      <c r="YV313" s="297"/>
      <c r="YW313" s="297"/>
      <c r="YX313" s="297"/>
      <c r="YY313" s="297"/>
      <c r="YZ313" s="297"/>
      <c r="ZA313" s="297"/>
      <c r="ZB313" s="297"/>
      <c r="ZC313" s="297"/>
      <c r="ZD313" s="297"/>
      <c r="ZE313" s="297"/>
      <c r="ZF313" s="297"/>
      <c r="ZG313" s="297"/>
      <c r="ZH313" s="297"/>
      <c r="ZI313" s="297"/>
      <c r="ZJ313" s="297"/>
      <c r="ZK313" s="297"/>
      <c r="ZL313" s="297"/>
      <c r="ZM313" s="297"/>
      <c r="ZN313" s="297"/>
      <c r="ZO313" s="297"/>
      <c r="ZP313" s="297"/>
      <c r="ZQ313" s="297"/>
      <c r="ZR313" s="297"/>
      <c r="ZS313" s="297"/>
      <c r="ZT313" s="297"/>
      <c r="ZU313" s="297"/>
      <c r="ZV313" s="297"/>
      <c r="ZW313" s="297"/>
      <c r="ZX313" s="297"/>
      <c r="ZY313" s="297"/>
      <c r="ZZ313" s="297"/>
      <c r="AAA313" s="297"/>
      <c r="AAB313" s="297"/>
      <c r="AAC313" s="297"/>
      <c r="AAD313" s="297"/>
      <c r="AAE313" s="297"/>
      <c r="AAF313" s="297"/>
      <c r="AAG313" s="297"/>
      <c r="AAH313" s="297"/>
      <c r="AAI313" s="297"/>
      <c r="AAJ313" s="297"/>
      <c r="AAK313" s="297"/>
      <c r="AAL313" s="297"/>
      <c r="AAM313" s="297"/>
      <c r="AAN313" s="297"/>
      <c r="AAO313" s="297"/>
      <c r="AAP313" s="297"/>
      <c r="AAQ313" s="297"/>
      <c r="AAR313" s="297"/>
      <c r="AAS313" s="297"/>
      <c r="AAT313" s="297"/>
      <c r="AAU313" s="297"/>
      <c r="AAV313" s="297"/>
      <c r="AAW313" s="297"/>
      <c r="AAX313" s="297"/>
      <c r="AAY313" s="297"/>
      <c r="AAZ313" s="297"/>
      <c r="ABA313" s="297"/>
      <c r="ABB313" s="297"/>
      <c r="ABC313" s="297"/>
      <c r="ABD313" s="297"/>
      <c r="ABE313" s="297"/>
      <c r="ABF313" s="297"/>
      <c r="ABG313" s="297"/>
      <c r="ABH313" s="297"/>
      <c r="ABI313" s="297"/>
      <c r="ABJ313" s="297"/>
      <c r="ABK313" s="297"/>
      <c r="ABL313" s="297"/>
      <c r="ABM313" s="297"/>
      <c r="ABN313" s="297"/>
      <c r="ABO313" s="297"/>
      <c r="ABP313" s="297"/>
      <c r="ABQ313" s="297"/>
      <c r="ABR313" s="297"/>
      <c r="ABS313" s="297"/>
      <c r="ABT313" s="297"/>
      <c r="ABU313" s="297"/>
      <c r="ABV313" s="297"/>
      <c r="ABW313" s="297"/>
      <c r="ABX313" s="297"/>
      <c r="ABY313" s="297"/>
      <c r="ABZ313" s="297"/>
      <c r="ACA313" s="297"/>
      <c r="ACB313" s="297"/>
      <c r="ACC313" s="297"/>
      <c r="ACD313" s="297"/>
      <c r="ACE313" s="297"/>
      <c r="ACF313" s="297"/>
      <c r="ACG313" s="297"/>
      <c r="ACH313" s="297"/>
      <c r="ACI313" s="297"/>
      <c r="ACJ313" s="297"/>
      <c r="ACK313" s="297"/>
      <c r="ACL313" s="297"/>
      <c r="ACM313" s="297"/>
      <c r="ACN313" s="297"/>
      <c r="ACO313" s="297"/>
      <c r="ACP313" s="297"/>
      <c r="ACQ313" s="297"/>
      <c r="ACR313" s="297"/>
      <c r="ACS313" s="297"/>
      <c r="ACT313" s="297"/>
      <c r="ACU313" s="297"/>
      <c r="ACV313" s="297"/>
      <c r="ACW313" s="297"/>
      <c r="ACX313" s="297"/>
      <c r="ACY313" s="297"/>
      <c r="ACZ313" s="297"/>
      <c r="ADA313" s="297"/>
      <c r="ADB313" s="297"/>
      <c r="ADC313" s="297"/>
      <c r="ADD313" s="297"/>
      <c r="ADE313" s="297"/>
      <c r="ADF313" s="297"/>
      <c r="ADG313" s="297"/>
      <c r="ADH313" s="297"/>
      <c r="ADI313" s="297"/>
      <c r="ADJ313" s="297"/>
      <c r="ADK313" s="297"/>
      <c r="ADL313" s="297"/>
      <c r="ADM313" s="297"/>
      <c r="ADN313" s="297"/>
      <c r="ADO313" s="297"/>
      <c r="ADP313" s="297"/>
      <c r="ADQ313" s="297"/>
      <c r="ADR313" s="297"/>
      <c r="ADS313" s="297"/>
      <c r="ADT313" s="297"/>
      <c r="ADU313" s="297"/>
      <c r="ADV313" s="297"/>
      <c r="ADW313" s="297"/>
      <c r="ADX313" s="297"/>
      <c r="ADY313" s="297"/>
      <c r="ADZ313" s="297"/>
      <c r="AEA313" s="297"/>
      <c r="AEB313" s="297"/>
      <c r="AEC313" s="297"/>
      <c r="AED313" s="297"/>
      <c r="AEE313" s="297"/>
      <c r="AEF313" s="297"/>
      <c r="AEG313" s="297"/>
      <c r="AEH313" s="297"/>
      <c r="AEI313" s="297"/>
      <c r="AEJ313" s="297"/>
      <c r="AEK313" s="297"/>
      <c r="AEL313" s="297"/>
      <c r="AEM313" s="297"/>
      <c r="AEN313" s="297"/>
      <c r="AEO313" s="297"/>
      <c r="AEP313" s="297"/>
      <c r="AEQ313" s="297"/>
      <c r="AER313" s="297"/>
      <c r="AES313" s="297"/>
      <c r="AET313" s="297"/>
      <c r="AEU313" s="297"/>
      <c r="AEV313" s="297"/>
      <c r="AEW313" s="297"/>
      <c r="AEX313" s="297"/>
      <c r="AEY313" s="297"/>
      <c r="AEZ313" s="297"/>
      <c r="AFA313" s="297"/>
      <c r="AFB313" s="297"/>
      <c r="AFC313" s="297"/>
      <c r="AFD313" s="297"/>
      <c r="AFE313" s="297"/>
      <c r="AFF313" s="297"/>
      <c r="AFG313" s="297"/>
      <c r="AFH313" s="297"/>
      <c r="AFI313" s="297"/>
      <c r="AFJ313" s="297"/>
      <c r="AFK313" s="297"/>
      <c r="AFL313" s="297"/>
      <c r="AFM313" s="297"/>
      <c r="AFN313" s="297"/>
      <c r="AFO313" s="297"/>
      <c r="AFP313" s="297"/>
      <c r="AFQ313" s="297"/>
      <c r="AFR313" s="297"/>
      <c r="AFS313" s="297"/>
      <c r="AFT313" s="297"/>
    </row>
    <row r="314" spans="2:852" s="312" customFormat="1" ht="14.25" x14ac:dyDescent="0.2">
      <c r="B314" s="311" t="s">
        <v>10732</v>
      </c>
      <c r="C314" s="309">
        <v>33500</v>
      </c>
      <c r="D314" s="339">
        <v>0</v>
      </c>
      <c r="E314" s="310" t="s">
        <v>10733</v>
      </c>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297"/>
      <c r="AF314" s="297"/>
      <c r="AG314" s="297"/>
      <c r="AH314" s="297"/>
      <c r="AI314" s="297"/>
      <c r="AJ314" s="297"/>
      <c r="AK314" s="297"/>
      <c r="AL314" s="297"/>
      <c r="AM314" s="297"/>
      <c r="AN314" s="297"/>
      <c r="AO314" s="297"/>
      <c r="AP314" s="297"/>
      <c r="AQ314" s="297"/>
      <c r="AR314" s="297"/>
      <c r="AS314" s="297"/>
      <c r="AT314" s="297"/>
      <c r="AU314" s="297"/>
      <c r="AV314" s="297"/>
      <c r="AW314" s="297"/>
      <c r="AX314" s="297"/>
      <c r="AY314" s="297"/>
      <c r="AZ314" s="297"/>
      <c r="BA314" s="297"/>
      <c r="BB314" s="297"/>
      <c r="BC314" s="297"/>
      <c r="BD314" s="297"/>
      <c r="BE314" s="297"/>
      <c r="BF314" s="297"/>
      <c r="BG314" s="297"/>
      <c r="BH314" s="297"/>
      <c r="BI314" s="297"/>
      <c r="BJ314" s="297"/>
      <c r="BK314" s="297"/>
      <c r="BL314" s="297"/>
      <c r="BM314" s="297"/>
      <c r="BN314" s="297"/>
      <c r="BO314" s="297"/>
      <c r="BP314" s="297"/>
      <c r="BQ314" s="297"/>
      <c r="BR314" s="297"/>
      <c r="BS314" s="297"/>
      <c r="BT314" s="297"/>
      <c r="BU314" s="297"/>
      <c r="BV314" s="297"/>
      <c r="BW314" s="297"/>
      <c r="BX314" s="297"/>
      <c r="BY314" s="297"/>
      <c r="BZ314" s="297"/>
      <c r="CA314" s="297"/>
      <c r="CB314" s="297"/>
      <c r="CC314" s="297"/>
      <c r="CD314" s="297"/>
      <c r="CE314" s="297"/>
      <c r="CF314" s="297"/>
      <c r="CG314" s="297"/>
      <c r="CH314" s="297"/>
      <c r="CI314" s="297"/>
      <c r="CJ314" s="297"/>
      <c r="CK314" s="297"/>
      <c r="CL314" s="297"/>
      <c r="CM314" s="297"/>
      <c r="CN314" s="297"/>
      <c r="CO314" s="297"/>
      <c r="CP314" s="297"/>
      <c r="CQ314" s="297"/>
      <c r="CR314" s="297"/>
      <c r="CS314" s="297"/>
      <c r="CT314" s="297"/>
      <c r="CU314" s="297"/>
      <c r="CV314" s="297"/>
      <c r="CW314" s="297"/>
      <c r="CX314" s="297"/>
      <c r="CY314" s="297"/>
      <c r="CZ314" s="297"/>
      <c r="DA314" s="297"/>
      <c r="DB314" s="297"/>
      <c r="DC314" s="297"/>
      <c r="DD314" s="297"/>
      <c r="DE314" s="297"/>
      <c r="DF314" s="297"/>
      <c r="DG314" s="297"/>
      <c r="DH314" s="297"/>
      <c r="DI314" s="297"/>
      <c r="DJ314" s="297"/>
      <c r="DK314" s="297"/>
      <c r="DL314" s="297"/>
      <c r="DM314" s="297"/>
      <c r="DN314" s="297"/>
      <c r="DO314" s="297"/>
      <c r="DP314" s="297"/>
      <c r="DQ314" s="297"/>
      <c r="DR314" s="297"/>
      <c r="DS314" s="297"/>
      <c r="DT314" s="297"/>
      <c r="DU314" s="297"/>
      <c r="DV314" s="297"/>
      <c r="DW314" s="297"/>
      <c r="DX314" s="297"/>
      <c r="DY314" s="297"/>
      <c r="DZ314" s="297"/>
      <c r="EA314" s="297"/>
      <c r="EB314" s="297"/>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G314" s="297"/>
      <c r="FH314" s="297"/>
      <c r="FI314" s="297"/>
      <c r="FJ314" s="297"/>
      <c r="FK314" s="297"/>
      <c r="FL314" s="297"/>
      <c r="FM314" s="297"/>
      <c r="FN314" s="297"/>
      <c r="FO314" s="297"/>
      <c r="FP314" s="297"/>
      <c r="FQ314" s="297"/>
      <c r="FR314" s="297"/>
      <c r="FS314" s="297"/>
      <c r="FT314" s="297"/>
      <c r="FU314" s="297"/>
      <c r="FV314" s="297"/>
      <c r="FW314" s="297"/>
      <c r="FX314" s="297"/>
      <c r="FY314" s="297"/>
      <c r="FZ314" s="297"/>
      <c r="GA314" s="297"/>
      <c r="GB314" s="297"/>
      <c r="GC314" s="297"/>
      <c r="GD314" s="297"/>
      <c r="GE314" s="297"/>
      <c r="GF314" s="297"/>
      <c r="GG314" s="297"/>
      <c r="GH314" s="297"/>
      <c r="GI314" s="297"/>
      <c r="GJ314" s="297"/>
      <c r="GK314" s="297"/>
      <c r="GL314" s="297"/>
      <c r="GM314" s="297"/>
      <c r="GN314" s="297"/>
      <c r="GO314" s="297"/>
      <c r="GP314" s="297"/>
      <c r="GQ314" s="297"/>
      <c r="GR314" s="297"/>
      <c r="GS314" s="297"/>
      <c r="GT314" s="297"/>
      <c r="GU314" s="297"/>
      <c r="GV314" s="297"/>
      <c r="GW314" s="297"/>
      <c r="GX314" s="297"/>
      <c r="GY314" s="297"/>
      <c r="GZ314" s="297"/>
      <c r="HA314" s="297"/>
      <c r="HB314" s="297"/>
      <c r="HC314" s="297"/>
      <c r="HD314" s="297"/>
      <c r="HE314" s="297"/>
      <c r="HF314" s="297"/>
      <c r="HG314" s="297"/>
      <c r="HH314" s="297"/>
      <c r="HI314" s="297"/>
      <c r="HJ314" s="297"/>
      <c r="HK314" s="297"/>
      <c r="HL314" s="297"/>
      <c r="HM314" s="297"/>
      <c r="HN314" s="297"/>
      <c r="HO314" s="297"/>
      <c r="HP314" s="297"/>
      <c r="HQ314" s="297"/>
      <c r="HR314" s="297"/>
      <c r="HS314" s="297"/>
      <c r="HT314" s="297"/>
      <c r="HU314" s="297"/>
      <c r="HV314" s="297"/>
      <c r="HW314" s="297"/>
      <c r="HX314" s="297"/>
      <c r="HY314" s="297"/>
      <c r="HZ314" s="297"/>
      <c r="IA314" s="297"/>
      <c r="IB314" s="297"/>
      <c r="IC314" s="297"/>
      <c r="ID314" s="297"/>
      <c r="IE314" s="297"/>
      <c r="IF314" s="297"/>
      <c r="IG314" s="297"/>
      <c r="IH314" s="297"/>
      <c r="II314" s="297"/>
      <c r="IJ314" s="297"/>
      <c r="IK314" s="297"/>
      <c r="IL314" s="297"/>
      <c r="IM314" s="297"/>
      <c r="IN314" s="297"/>
      <c r="IO314" s="297"/>
      <c r="IP314" s="297"/>
      <c r="IQ314" s="297"/>
      <c r="IR314" s="297"/>
      <c r="IS314" s="297"/>
      <c r="IT314" s="297"/>
      <c r="IU314" s="297"/>
      <c r="IV314" s="297"/>
      <c r="IW314" s="297"/>
      <c r="IX314" s="297"/>
      <c r="IY314" s="297"/>
      <c r="IZ314" s="297"/>
      <c r="JA314" s="297"/>
      <c r="JB314" s="297"/>
      <c r="JC314" s="297"/>
      <c r="JD314" s="297"/>
      <c r="JE314" s="297"/>
      <c r="JF314" s="297"/>
      <c r="JG314" s="297"/>
      <c r="JH314" s="297"/>
      <c r="JI314" s="297"/>
      <c r="JJ314" s="297"/>
      <c r="JK314" s="297"/>
      <c r="JL314" s="297"/>
      <c r="JM314" s="297"/>
      <c r="JN314" s="297"/>
      <c r="JO314" s="297"/>
      <c r="JP314" s="297"/>
      <c r="JQ314" s="297"/>
      <c r="JR314" s="297"/>
      <c r="JS314" s="297"/>
      <c r="JT314" s="297"/>
      <c r="JU314" s="297"/>
      <c r="JV314" s="297"/>
      <c r="JW314" s="297"/>
      <c r="JX314" s="297"/>
      <c r="JY314" s="297"/>
      <c r="JZ314" s="297"/>
      <c r="KA314" s="297"/>
      <c r="KB314" s="297"/>
      <c r="KC314" s="297"/>
      <c r="KD314" s="297"/>
      <c r="KE314" s="297"/>
      <c r="KF314" s="297"/>
      <c r="KG314" s="297"/>
      <c r="KH314" s="297"/>
      <c r="KI314" s="297"/>
      <c r="KJ314" s="297"/>
      <c r="KK314" s="297"/>
      <c r="KL314" s="297"/>
      <c r="KM314" s="297"/>
      <c r="KN314" s="297"/>
      <c r="KO314" s="297"/>
      <c r="KP314" s="297"/>
      <c r="KQ314" s="297"/>
      <c r="KR314" s="297"/>
      <c r="KS314" s="297"/>
      <c r="KT314" s="297"/>
      <c r="KU314" s="297"/>
      <c r="KV314" s="297"/>
      <c r="KW314" s="297"/>
      <c r="KX314" s="297"/>
      <c r="KY314" s="297"/>
      <c r="KZ314" s="297"/>
      <c r="LA314" s="297"/>
      <c r="LB314" s="297"/>
      <c r="LC314" s="297"/>
      <c r="LD314" s="297"/>
      <c r="LE314" s="297"/>
      <c r="LF314" s="297"/>
      <c r="LG314" s="297"/>
      <c r="LH314" s="297"/>
      <c r="LI314" s="297"/>
      <c r="LJ314" s="297"/>
      <c r="LK314" s="297"/>
      <c r="LL314" s="297"/>
      <c r="LM314" s="297"/>
      <c r="LN314" s="297"/>
      <c r="LO314" s="297"/>
      <c r="LP314" s="297"/>
      <c r="LQ314" s="297"/>
      <c r="LR314" s="297"/>
      <c r="LS314" s="297"/>
      <c r="LT314" s="297"/>
      <c r="LU314" s="297"/>
      <c r="LV314" s="297"/>
      <c r="LW314" s="297"/>
      <c r="LX314" s="297"/>
      <c r="LY314" s="297"/>
      <c r="LZ314" s="297"/>
      <c r="MA314" s="297"/>
      <c r="MB314" s="297"/>
      <c r="MC314" s="297"/>
      <c r="MD314" s="297"/>
      <c r="ME314" s="297"/>
      <c r="MF314" s="297"/>
      <c r="MG314" s="297"/>
      <c r="MH314" s="297"/>
      <c r="MI314" s="297"/>
      <c r="MJ314" s="297"/>
      <c r="MK314" s="297"/>
      <c r="ML314" s="297"/>
      <c r="MM314" s="297"/>
      <c r="MN314" s="297"/>
      <c r="MO314" s="297"/>
      <c r="MP314" s="297"/>
      <c r="MQ314" s="297"/>
      <c r="MR314" s="297"/>
      <c r="MS314" s="297"/>
      <c r="MT314" s="297"/>
      <c r="MU314" s="297"/>
      <c r="MV314" s="297"/>
      <c r="MW314" s="297"/>
      <c r="MX314" s="297"/>
      <c r="MY314" s="297"/>
      <c r="MZ314" s="297"/>
      <c r="NA314" s="297"/>
      <c r="NB314" s="297"/>
      <c r="NC314" s="297"/>
      <c r="ND314" s="297"/>
      <c r="NE314" s="297"/>
      <c r="NF314" s="297"/>
      <c r="NG314" s="297"/>
      <c r="NH314" s="297"/>
      <c r="NI314" s="297"/>
      <c r="NJ314" s="297"/>
      <c r="NK314" s="297"/>
      <c r="NL314" s="297"/>
      <c r="NM314" s="297"/>
      <c r="NN314" s="297"/>
      <c r="NO314" s="297"/>
      <c r="NP314" s="297"/>
      <c r="NQ314" s="297"/>
      <c r="NR314" s="297"/>
      <c r="NS314" s="297"/>
      <c r="NT314" s="297"/>
      <c r="NU314" s="297"/>
      <c r="NV314" s="297"/>
      <c r="NW314" s="297"/>
      <c r="NX314" s="297"/>
      <c r="NY314" s="297"/>
      <c r="NZ314" s="297"/>
      <c r="OA314" s="297"/>
      <c r="OB314" s="297"/>
      <c r="OC314" s="297"/>
      <c r="OD314" s="297"/>
      <c r="OE314" s="297"/>
      <c r="OF314" s="297"/>
      <c r="OG314" s="297"/>
      <c r="OH314" s="297"/>
      <c r="OI314" s="297"/>
      <c r="OJ314" s="297"/>
      <c r="OK314" s="297"/>
      <c r="OL314" s="297"/>
      <c r="OM314" s="297"/>
      <c r="ON314" s="297"/>
      <c r="OO314" s="297"/>
      <c r="OP314" s="297"/>
      <c r="OQ314" s="297"/>
      <c r="OR314" s="297"/>
      <c r="OS314" s="297"/>
      <c r="OT314" s="297"/>
      <c r="OU314" s="297"/>
      <c r="OV314" s="297"/>
      <c r="OW314" s="297"/>
      <c r="OX314" s="297"/>
      <c r="OY314" s="297"/>
      <c r="OZ314" s="297"/>
      <c r="PA314" s="297"/>
      <c r="PB314" s="297"/>
      <c r="PC314" s="297"/>
      <c r="PD314" s="297"/>
      <c r="PE314" s="297"/>
      <c r="PF314" s="297"/>
      <c r="PG314" s="297"/>
      <c r="PH314" s="297"/>
      <c r="PI314" s="297"/>
      <c r="PJ314" s="297"/>
      <c r="PK314" s="297"/>
      <c r="PL314" s="297"/>
      <c r="PM314" s="297"/>
      <c r="PN314" s="297"/>
      <c r="PO314" s="297"/>
      <c r="PP314" s="297"/>
      <c r="PQ314" s="297"/>
      <c r="PR314" s="297"/>
      <c r="PS314" s="297"/>
      <c r="PT314" s="297"/>
      <c r="PU314" s="297"/>
      <c r="PV314" s="297"/>
      <c r="PW314" s="297"/>
      <c r="PX314" s="297"/>
      <c r="PY314" s="297"/>
      <c r="PZ314" s="297"/>
      <c r="QA314" s="297"/>
      <c r="QB314" s="297"/>
      <c r="QC314" s="297"/>
      <c r="QD314" s="297"/>
      <c r="QE314" s="297"/>
      <c r="QF314" s="297"/>
      <c r="QG314" s="297"/>
      <c r="QH314" s="297"/>
      <c r="QI314" s="297"/>
      <c r="QJ314" s="297"/>
      <c r="QK314" s="297"/>
      <c r="QL314" s="297"/>
      <c r="QM314" s="297"/>
      <c r="QN314" s="297"/>
      <c r="QO314" s="297"/>
      <c r="QP314" s="297"/>
      <c r="QQ314" s="297"/>
      <c r="QR314" s="297"/>
      <c r="QS314" s="297"/>
      <c r="QT314" s="297"/>
      <c r="QU314" s="297"/>
      <c r="QV314" s="297"/>
      <c r="QW314" s="297"/>
      <c r="QX314" s="297"/>
      <c r="QY314" s="297"/>
      <c r="QZ314" s="297"/>
      <c r="RA314" s="297"/>
      <c r="RB314" s="297"/>
      <c r="RC314" s="297"/>
      <c r="RD314" s="297"/>
      <c r="RE314" s="297"/>
      <c r="RF314" s="297"/>
      <c r="RG314" s="297"/>
      <c r="RH314" s="297"/>
      <c r="RI314" s="297"/>
      <c r="RJ314" s="297"/>
      <c r="RK314" s="297"/>
      <c r="RL314" s="297"/>
      <c r="RM314" s="297"/>
      <c r="RN314" s="297"/>
      <c r="RO314" s="297"/>
      <c r="RP314" s="297"/>
      <c r="RQ314" s="297"/>
      <c r="RR314" s="297"/>
      <c r="RS314" s="297"/>
      <c r="RT314" s="297"/>
      <c r="RU314" s="297"/>
      <c r="RV314" s="297"/>
      <c r="RW314" s="297"/>
      <c r="RX314" s="297"/>
      <c r="RY314" s="297"/>
      <c r="RZ314" s="297"/>
      <c r="SA314" s="297"/>
      <c r="SB314" s="297"/>
      <c r="SC314" s="297"/>
      <c r="SD314" s="297"/>
      <c r="SE314" s="297"/>
      <c r="SF314" s="297"/>
      <c r="SG314" s="297"/>
      <c r="SH314" s="297"/>
      <c r="SI314" s="297"/>
      <c r="SJ314" s="297"/>
      <c r="SK314" s="297"/>
      <c r="SL314" s="297"/>
      <c r="SM314" s="297"/>
      <c r="SN314" s="297"/>
      <c r="SO314" s="297"/>
      <c r="SP314" s="297"/>
      <c r="SQ314" s="297"/>
      <c r="SR314" s="297"/>
      <c r="SS314" s="297"/>
      <c r="ST314" s="297"/>
      <c r="SU314" s="297"/>
      <c r="SV314" s="297"/>
      <c r="SW314" s="297"/>
      <c r="SX314" s="297"/>
      <c r="SY314" s="297"/>
      <c r="SZ314" s="297"/>
      <c r="TA314" s="297"/>
      <c r="TB314" s="297"/>
      <c r="TC314" s="297"/>
      <c r="TD314" s="297"/>
      <c r="TE314" s="297"/>
      <c r="TF314" s="297"/>
      <c r="TG314" s="297"/>
      <c r="TH314" s="297"/>
      <c r="TI314" s="297"/>
      <c r="TJ314" s="297"/>
      <c r="TK314" s="297"/>
      <c r="TL314" s="297"/>
      <c r="TM314" s="297"/>
      <c r="TN314" s="297"/>
      <c r="TO314" s="297"/>
      <c r="TP314" s="297"/>
      <c r="TQ314" s="297"/>
      <c r="TR314" s="297"/>
      <c r="TS314" s="297"/>
      <c r="TT314" s="297"/>
      <c r="TU314" s="297"/>
      <c r="TV314" s="297"/>
      <c r="TW314" s="297"/>
      <c r="TX314" s="297"/>
      <c r="TY314" s="297"/>
      <c r="TZ314" s="297"/>
      <c r="UA314" s="297"/>
      <c r="UB314" s="297"/>
      <c r="UC314" s="297"/>
      <c r="UD314" s="297"/>
      <c r="UE314" s="297"/>
      <c r="UF314" s="297"/>
      <c r="UG314" s="297"/>
      <c r="UH314" s="297"/>
      <c r="UI314" s="297"/>
      <c r="UJ314" s="297"/>
      <c r="UK314" s="297"/>
      <c r="UL314" s="297"/>
      <c r="UM314" s="297"/>
      <c r="UN314" s="297"/>
      <c r="UO314" s="297"/>
      <c r="UP314" s="297"/>
      <c r="UQ314" s="297"/>
      <c r="UR314" s="297"/>
      <c r="US314" s="297"/>
      <c r="UT314" s="297"/>
      <c r="UU314" s="297"/>
      <c r="UV314" s="297"/>
      <c r="UW314" s="297"/>
      <c r="UX314" s="297"/>
      <c r="UY314" s="297"/>
      <c r="UZ314" s="297"/>
      <c r="VA314" s="297"/>
      <c r="VB314" s="297"/>
      <c r="VC314" s="297"/>
      <c r="VD314" s="297"/>
      <c r="VE314" s="297"/>
      <c r="VF314" s="297"/>
      <c r="VG314" s="297"/>
      <c r="VH314" s="297"/>
      <c r="VI314" s="297"/>
      <c r="VJ314" s="297"/>
      <c r="VK314" s="297"/>
      <c r="VL314" s="297"/>
      <c r="VM314" s="297"/>
      <c r="VN314" s="297"/>
      <c r="VO314" s="297"/>
      <c r="VP314" s="297"/>
      <c r="VQ314" s="297"/>
      <c r="VR314" s="297"/>
      <c r="VS314" s="297"/>
      <c r="VT314" s="297"/>
      <c r="VU314" s="297"/>
      <c r="VV314" s="297"/>
      <c r="VW314" s="297"/>
      <c r="VX314" s="297"/>
      <c r="VY314" s="297"/>
      <c r="VZ314" s="297"/>
      <c r="WA314" s="297"/>
      <c r="WB314" s="297"/>
      <c r="WC314" s="297"/>
      <c r="WD314" s="297"/>
      <c r="WE314" s="297"/>
      <c r="WF314" s="297"/>
      <c r="WG314" s="297"/>
      <c r="WH314" s="297"/>
      <c r="WI314" s="297"/>
      <c r="WJ314" s="297"/>
      <c r="WK314" s="297"/>
      <c r="WL314" s="297"/>
      <c r="WM314" s="297"/>
      <c r="WN314" s="297"/>
      <c r="WO314" s="297"/>
      <c r="WP314" s="297"/>
      <c r="WQ314" s="297"/>
      <c r="WR314" s="297"/>
      <c r="WS314" s="297"/>
      <c r="WT314" s="297"/>
      <c r="WU314" s="297"/>
      <c r="WV314" s="297"/>
      <c r="WW314" s="297"/>
      <c r="WX314" s="297"/>
      <c r="WY314" s="297"/>
      <c r="WZ314" s="297"/>
      <c r="XA314" s="297"/>
      <c r="XB314" s="297"/>
      <c r="XC314" s="297"/>
      <c r="XD314" s="297"/>
      <c r="XE314" s="297"/>
      <c r="XF314" s="297"/>
      <c r="XG314" s="297"/>
      <c r="XH314" s="297"/>
      <c r="XI314" s="297"/>
      <c r="XJ314" s="297"/>
      <c r="XK314" s="297"/>
      <c r="XL314" s="297"/>
      <c r="XM314" s="297"/>
      <c r="XN314" s="297"/>
      <c r="XO314" s="297"/>
      <c r="XP314" s="297"/>
      <c r="XQ314" s="297"/>
      <c r="XR314" s="297"/>
      <c r="XS314" s="297"/>
      <c r="XT314" s="297"/>
      <c r="XU314" s="297"/>
      <c r="XV314" s="297"/>
      <c r="XW314" s="297"/>
      <c r="XX314" s="297"/>
      <c r="XY314" s="297"/>
      <c r="XZ314" s="297"/>
      <c r="YA314" s="297"/>
      <c r="YB314" s="297"/>
      <c r="YC314" s="297"/>
      <c r="YD314" s="297"/>
      <c r="YE314" s="297"/>
      <c r="YF314" s="297"/>
      <c r="YG314" s="297"/>
      <c r="YH314" s="297"/>
      <c r="YI314" s="297"/>
      <c r="YJ314" s="297"/>
      <c r="YK314" s="297"/>
      <c r="YL314" s="297"/>
      <c r="YM314" s="297"/>
      <c r="YN314" s="297"/>
      <c r="YO314" s="297"/>
      <c r="YP314" s="297"/>
      <c r="YQ314" s="297"/>
      <c r="YR314" s="297"/>
      <c r="YS314" s="297"/>
      <c r="YT314" s="297"/>
      <c r="YU314" s="297"/>
      <c r="YV314" s="297"/>
      <c r="YW314" s="297"/>
      <c r="YX314" s="297"/>
      <c r="YY314" s="297"/>
      <c r="YZ314" s="297"/>
      <c r="ZA314" s="297"/>
      <c r="ZB314" s="297"/>
      <c r="ZC314" s="297"/>
      <c r="ZD314" s="297"/>
      <c r="ZE314" s="297"/>
      <c r="ZF314" s="297"/>
      <c r="ZG314" s="297"/>
      <c r="ZH314" s="297"/>
      <c r="ZI314" s="297"/>
      <c r="ZJ314" s="297"/>
      <c r="ZK314" s="297"/>
      <c r="ZL314" s="297"/>
      <c r="ZM314" s="297"/>
      <c r="ZN314" s="297"/>
      <c r="ZO314" s="297"/>
      <c r="ZP314" s="297"/>
      <c r="ZQ314" s="297"/>
      <c r="ZR314" s="297"/>
      <c r="ZS314" s="297"/>
      <c r="ZT314" s="297"/>
      <c r="ZU314" s="297"/>
      <c r="ZV314" s="297"/>
      <c r="ZW314" s="297"/>
      <c r="ZX314" s="297"/>
      <c r="ZY314" s="297"/>
      <c r="ZZ314" s="297"/>
      <c r="AAA314" s="297"/>
      <c r="AAB314" s="297"/>
      <c r="AAC314" s="297"/>
      <c r="AAD314" s="297"/>
      <c r="AAE314" s="297"/>
      <c r="AAF314" s="297"/>
      <c r="AAG314" s="297"/>
      <c r="AAH314" s="297"/>
      <c r="AAI314" s="297"/>
      <c r="AAJ314" s="297"/>
      <c r="AAK314" s="297"/>
      <c r="AAL314" s="297"/>
      <c r="AAM314" s="297"/>
      <c r="AAN314" s="297"/>
      <c r="AAO314" s="297"/>
      <c r="AAP314" s="297"/>
      <c r="AAQ314" s="297"/>
      <c r="AAR314" s="297"/>
      <c r="AAS314" s="297"/>
      <c r="AAT314" s="297"/>
      <c r="AAU314" s="297"/>
      <c r="AAV314" s="297"/>
      <c r="AAW314" s="297"/>
      <c r="AAX314" s="297"/>
      <c r="AAY314" s="297"/>
      <c r="AAZ314" s="297"/>
      <c r="ABA314" s="297"/>
      <c r="ABB314" s="297"/>
      <c r="ABC314" s="297"/>
      <c r="ABD314" s="297"/>
      <c r="ABE314" s="297"/>
      <c r="ABF314" s="297"/>
      <c r="ABG314" s="297"/>
      <c r="ABH314" s="297"/>
      <c r="ABI314" s="297"/>
      <c r="ABJ314" s="297"/>
      <c r="ABK314" s="297"/>
      <c r="ABL314" s="297"/>
      <c r="ABM314" s="297"/>
      <c r="ABN314" s="297"/>
      <c r="ABO314" s="297"/>
      <c r="ABP314" s="297"/>
      <c r="ABQ314" s="297"/>
      <c r="ABR314" s="297"/>
      <c r="ABS314" s="297"/>
      <c r="ABT314" s="297"/>
      <c r="ABU314" s="297"/>
      <c r="ABV314" s="297"/>
      <c r="ABW314" s="297"/>
      <c r="ABX314" s="297"/>
      <c r="ABY314" s="297"/>
      <c r="ABZ314" s="297"/>
      <c r="ACA314" s="297"/>
      <c r="ACB314" s="297"/>
      <c r="ACC314" s="297"/>
      <c r="ACD314" s="297"/>
      <c r="ACE314" s="297"/>
      <c r="ACF314" s="297"/>
      <c r="ACG314" s="297"/>
      <c r="ACH314" s="297"/>
      <c r="ACI314" s="297"/>
      <c r="ACJ314" s="297"/>
      <c r="ACK314" s="297"/>
      <c r="ACL314" s="297"/>
      <c r="ACM314" s="297"/>
      <c r="ACN314" s="297"/>
      <c r="ACO314" s="297"/>
      <c r="ACP314" s="297"/>
      <c r="ACQ314" s="297"/>
      <c r="ACR314" s="297"/>
      <c r="ACS314" s="297"/>
      <c r="ACT314" s="297"/>
      <c r="ACU314" s="297"/>
      <c r="ACV314" s="297"/>
      <c r="ACW314" s="297"/>
      <c r="ACX314" s="297"/>
      <c r="ACY314" s="297"/>
      <c r="ACZ314" s="297"/>
      <c r="ADA314" s="297"/>
      <c r="ADB314" s="297"/>
      <c r="ADC314" s="297"/>
      <c r="ADD314" s="297"/>
      <c r="ADE314" s="297"/>
      <c r="ADF314" s="297"/>
      <c r="ADG314" s="297"/>
      <c r="ADH314" s="297"/>
      <c r="ADI314" s="297"/>
      <c r="ADJ314" s="297"/>
      <c r="ADK314" s="297"/>
      <c r="ADL314" s="297"/>
      <c r="ADM314" s="297"/>
      <c r="ADN314" s="297"/>
      <c r="ADO314" s="297"/>
      <c r="ADP314" s="297"/>
      <c r="ADQ314" s="297"/>
      <c r="ADR314" s="297"/>
      <c r="ADS314" s="297"/>
      <c r="ADT314" s="297"/>
      <c r="ADU314" s="297"/>
      <c r="ADV314" s="297"/>
      <c r="ADW314" s="297"/>
      <c r="ADX314" s="297"/>
      <c r="ADY314" s="297"/>
      <c r="ADZ314" s="297"/>
      <c r="AEA314" s="297"/>
      <c r="AEB314" s="297"/>
      <c r="AEC314" s="297"/>
      <c r="AED314" s="297"/>
      <c r="AEE314" s="297"/>
      <c r="AEF314" s="297"/>
      <c r="AEG314" s="297"/>
      <c r="AEH314" s="297"/>
      <c r="AEI314" s="297"/>
      <c r="AEJ314" s="297"/>
      <c r="AEK314" s="297"/>
      <c r="AEL314" s="297"/>
      <c r="AEM314" s="297"/>
      <c r="AEN314" s="297"/>
      <c r="AEO314" s="297"/>
      <c r="AEP314" s="297"/>
      <c r="AEQ314" s="297"/>
      <c r="AER314" s="297"/>
      <c r="AES314" s="297"/>
      <c r="AET314" s="297"/>
      <c r="AEU314" s="297"/>
      <c r="AEV314" s="297"/>
      <c r="AEW314" s="297"/>
      <c r="AEX314" s="297"/>
      <c r="AEY314" s="297"/>
      <c r="AEZ314" s="297"/>
      <c r="AFA314" s="297"/>
      <c r="AFB314" s="297"/>
      <c r="AFC314" s="297"/>
      <c r="AFD314" s="297"/>
      <c r="AFE314" s="297"/>
      <c r="AFF314" s="297"/>
      <c r="AFG314" s="297"/>
      <c r="AFH314" s="297"/>
      <c r="AFI314" s="297"/>
      <c r="AFJ314" s="297"/>
      <c r="AFK314" s="297"/>
      <c r="AFL314" s="297"/>
      <c r="AFM314" s="297"/>
      <c r="AFN314" s="297"/>
      <c r="AFO314" s="297"/>
      <c r="AFP314" s="297"/>
      <c r="AFQ314" s="297"/>
      <c r="AFR314" s="297"/>
      <c r="AFS314" s="297"/>
      <c r="AFT314" s="297"/>
    </row>
    <row r="315" spans="2:852" s="312" customFormat="1" ht="14.25" x14ac:dyDescent="0.2">
      <c r="B315" s="311" t="s">
        <v>10734</v>
      </c>
      <c r="C315" s="309">
        <v>34800</v>
      </c>
      <c r="D315" s="339">
        <v>0</v>
      </c>
      <c r="E315" s="310" t="s">
        <v>10735</v>
      </c>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297"/>
      <c r="AF315" s="297"/>
      <c r="AG315" s="297"/>
      <c r="AH315" s="297"/>
      <c r="AI315" s="297"/>
      <c r="AJ315" s="297"/>
      <c r="AK315" s="297"/>
      <c r="AL315" s="297"/>
      <c r="AM315" s="297"/>
      <c r="AN315" s="297"/>
      <c r="AO315" s="297"/>
      <c r="AP315" s="297"/>
      <c r="AQ315" s="297"/>
      <c r="AR315" s="297"/>
      <c r="AS315" s="297"/>
      <c r="AT315" s="297"/>
      <c r="AU315" s="297"/>
      <c r="AV315" s="297"/>
      <c r="AW315" s="297"/>
      <c r="AX315" s="297"/>
      <c r="AY315" s="297"/>
      <c r="AZ315" s="297"/>
      <c r="BA315" s="297"/>
      <c r="BB315" s="297"/>
      <c r="BC315" s="297"/>
      <c r="BD315" s="297"/>
      <c r="BE315" s="297"/>
      <c r="BF315" s="297"/>
      <c r="BG315" s="297"/>
      <c r="BH315" s="297"/>
      <c r="BI315" s="297"/>
      <c r="BJ315" s="297"/>
      <c r="BK315" s="297"/>
      <c r="BL315" s="297"/>
      <c r="BM315" s="297"/>
      <c r="BN315" s="297"/>
      <c r="BO315" s="297"/>
      <c r="BP315" s="297"/>
      <c r="BQ315" s="297"/>
      <c r="BR315" s="297"/>
      <c r="BS315" s="297"/>
      <c r="BT315" s="297"/>
      <c r="BU315" s="297"/>
      <c r="BV315" s="297"/>
      <c r="BW315" s="297"/>
      <c r="BX315" s="297"/>
      <c r="BY315" s="297"/>
      <c r="BZ315" s="297"/>
      <c r="CA315" s="297"/>
      <c r="CB315" s="297"/>
      <c r="CC315" s="297"/>
      <c r="CD315" s="297"/>
      <c r="CE315" s="297"/>
      <c r="CF315" s="297"/>
      <c r="CG315" s="297"/>
      <c r="CH315" s="297"/>
      <c r="CI315" s="297"/>
      <c r="CJ315" s="297"/>
      <c r="CK315" s="297"/>
      <c r="CL315" s="297"/>
      <c r="CM315" s="297"/>
      <c r="CN315" s="297"/>
      <c r="CO315" s="297"/>
      <c r="CP315" s="297"/>
      <c r="CQ315" s="297"/>
      <c r="CR315" s="297"/>
      <c r="CS315" s="297"/>
      <c r="CT315" s="297"/>
      <c r="CU315" s="297"/>
      <c r="CV315" s="297"/>
      <c r="CW315" s="297"/>
      <c r="CX315" s="297"/>
      <c r="CY315" s="297"/>
      <c r="CZ315" s="297"/>
      <c r="DA315" s="297"/>
      <c r="DB315" s="297"/>
      <c r="DC315" s="297"/>
      <c r="DD315" s="297"/>
      <c r="DE315" s="297"/>
      <c r="DF315" s="297"/>
      <c r="DG315" s="297"/>
      <c r="DH315" s="297"/>
      <c r="DI315" s="297"/>
      <c r="DJ315" s="297"/>
      <c r="DK315" s="297"/>
      <c r="DL315" s="297"/>
      <c r="DM315" s="297"/>
      <c r="DN315" s="297"/>
      <c r="DO315" s="297"/>
      <c r="DP315" s="297"/>
      <c r="DQ315" s="297"/>
      <c r="DR315" s="297"/>
      <c r="DS315" s="297"/>
      <c r="DT315" s="297"/>
      <c r="DU315" s="297"/>
      <c r="DV315" s="297"/>
      <c r="DW315" s="297"/>
      <c r="DX315" s="297"/>
      <c r="DY315" s="297"/>
      <c r="DZ315" s="297"/>
      <c r="EA315" s="297"/>
      <c r="EB315" s="297"/>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G315" s="297"/>
      <c r="FH315" s="297"/>
      <c r="FI315" s="297"/>
      <c r="FJ315" s="297"/>
      <c r="FK315" s="297"/>
      <c r="FL315" s="297"/>
      <c r="FM315" s="297"/>
      <c r="FN315" s="297"/>
      <c r="FO315" s="297"/>
      <c r="FP315" s="297"/>
      <c r="FQ315" s="297"/>
      <c r="FR315" s="297"/>
      <c r="FS315" s="297"/>
      <c r="FT315" s="297"/>
      <c r="FU315" s="297"/>
      <c r="FV315" s="297"/>
      <c r="FW315" s="297"/>
      <c r="FX315" s="297"/>
      <c r="FY315" s="297"/>
      <c r="FZ315" s="297"/>
      <c r="GA315" s="297"/>
      <c r="GB315" s="297"/>
      <c r="GC315" s="297"/>
      <c r="GD315" s="297"/>
      <c r="GE315" s="297"/>
      <c r="GF315" s="297"/>
      <c r="GG315" s="297"/>
      <c r="GH315" s="297"/>
      <c r="GI315" s="297"/>
      <c r="GJ315" s="297"/>
      <c r="GK315" s="297"/>
      <c r="GL315" s="297"/>
      <c r="GM315" s="297"/>
      <c r="GN315" s="297"/>
      <c r="GO315" s="297"/>
      <c r="GP315" s="297"/>
      <c r="GQ315" s="297"/>
      <c r="GR315" s="297"/>
      <c r="GS315" s="297"/>
      <c r="GT315" s="297"/>
      <c r="GU315" s="297"/>
      <c r="GV315" s="297"/>
      <c r="GW315" s="297"/>
      <c r="GX315" s="297"/>
      <c r="GY315" s="297"/>
      <c r="GZ315" s="297"/>
      <c r="HA315" s="297"/>
      <c r="HB315" s="297"/>
      <c r="HC315" s="297"/>
      <c r="HD315" s="297"/>
      <c r="HE315" s="297"/>
      <c r="HF315" s="297"/>
      <c r="HG315" s="297"/>
      <c r="HH315" s="297"/>
      <c r="HI315" s="297"/>
      <c r="HJ315" s="297"/>
      <c r="HK315" s="297"/>
      <c r="HL315" s="297"/>
      <c r="HM315" s="297"/>
      <c r="HN315" s="297"/>
      <c r="HO315" s="297"/>
      <c r="HP315" s="297"/>
      <c r="HQ315" s="297"/>
      <c r="HR315" s="297"/>
      <c r="HS315" s="297"/>
      <c r="HT315" s="297"/>
      <c r="HU315" s="297"/>
      <c r="HV315" s="297"/>
      <c r="HW315" s="297"/>
      <c r="HX315" s="297"/>
      <c r="HY315" s="297"/>
      <c r="HZ315" s="297"/>
      <c r="IA315" s="297"/>
      <c r="IB315" s="297"/>
      <c r="IC315" s="297"/>
      <c r="ID315" s="297"/>
      <c r="IE315" s="297"/>
      <c r="IF315" s="297"/>
      <c r="IG315" s="297"/>
      <c r="IH315" s="297"/>
      <c r="II315" s="297"/>
      <c r="IJ315" s="297"/>
      <c r="IK315" s="297"/>
      <c r="IL315" s="297"/>
      <c r="IM315" s="297"/>
      <c r="IN315" s="297"/>
      <c r="IO315" s="297"/>
      <c r="IP315" s="297"/>
      <c r="IQ315" s="297"/>
      <c r="IR315" s="297"/>
      <c r="IS315" s="297"/>
      <c r="IT315" s="297"/>
      <c r="IU315" s="297"/>
      <c r="IV315" s="297"/>
      <c r="IW315" s="297"/>
      <c r="IX315" s="297"/>
      <c r="IY315" s="297"/>
      <c r="IZ315" s="297"/>
      <c r="JA315" s="297"/>
      <c r="JB315" s="297"/>
      <c r="JC315" s="297"/>
      <c r="JD315" s="297"/>
      <c r="JE315" s="297"/>
      <c r="JF315" s="297"/>
      <c r="JG315" s="297"/>
      <c r="JH315" s="297"/>
      <c r="JI315" s="297"/>
      <c r="JJ315" s="297"/>
      <c r="JK315" s="297"/>
      <c r="JL315" s="297"/>
      <c r="JM315" s="297"/>
      <c r="JN315" s="297"/>
      <c r="JO315" s="297"/>
      <c r="JP315" s="297"/>
      <c r="JQ315" s="297"/>
      <c r="JR315" s="297"/>
      <c r="JS315" s="297"/>
      <c r="JT315" s="297"/>
      <c r="JU315" s="297"/>
      <c r="JV315" s="297"/>
      <c r="JW315" s="297"/>
      <c r="JX315" s="297"/>
      <c r="JY315" s="297"/>
      <c r="JZ315" s="297"/>
      <c r="KA315" s="297"/>
      <c r="KB315" s="297"/>
      <c r="KC315" s="297"/>
      <c r="KD315" s="297"/>
      <c r="KE315" s="297"/>
      <c r="KF315" s="297"/>
      <c r="KG315" s="297"/>
      <c r="KH315" s="297"/>
      <c r="KI315" s="297"/>
      <c r="KJ315" s="297"/>
      <c r="KK315" s="297"/>
      <c r="KL315" s="297"/>
      <c r="KM315" s="297"/>
      <c r="KN315" s="297"/>
      <c r="KO315" s="297"/>
      <c r="KP315" s="297"/>
      <c r="KQ315" s="297"/>
      <c r="KR315" s="297"/>
      <c r="KS315" s="297"/>
      <c r="KT315" s="297"/>
      <c r="KU315" s="297"/>
      <c r="KV315" s="297"/>
      <c r="KW315" s="297"/>
      <c r="KX315" s="297"/>
      <c r="KY315" s="297"/>
      <c r="KZ315" s="297"/>
      <c r="LA315" s="297"/>
      <c r="LB315" s="297"/>
      <c r="LC315" s="297"/>
      <c r="LD315" s="297"/>
      <c r="LE315" s="297"/>
      <c r="LF315" s="297"/>
      <c r="LG315" s="297"/>
      <c r="LH315" s="297"/>
      <c r="LI315" s="297"/>
      <c r="LJ315" s="297"/>
      <c r="LK315" s="297"/>
      <c r="LL315" s="297"/>
      <c r="LM315" s="297"/>
      <c r="LN315" s="297"/>
      <c r="LO315" s="297"/>
      <c r="LP315" s="297"/>
      <c r="LQ315" s="297"/>
      <c r="LR315" s="297"/>
      <c r="LS315" s="297"/>
      <c r="LT315" s="297"/>
      <c r="LU315" s="297"/>
      <c r="LV315" s="297"/>
      <c r="LW315" s="297"/>
      <c r="LX315" s="297"/>
      <c r="LY315" s="297"/>
      <c r="LZ315" s="297"/>
      <c r="MA315" s="297"/>
      <c r="MB315" s="297"/>
      <c r="MC315" s="297"/>
      <c r="MD315" s="297"/>
      <c r="ME315" s="297"/>
      <c r="MF315" s="297"/>
      <c r="MG315" s="297"/>
      <c r="MH315" s="297"/>
      <c r="MI315" s="297"/>
      <c r="MJ315" s="297"/>
      <c r="MK315" s="297"/>
      <c r="ML315" s="297"/>
      <c r="MM315" s="297"/>
      <c r="MN315" s="297"/>
      <c r="MO315" s="297"/>
      <c r="MP315" s="297"/>
      <c r="MQ315" s="297"/>
      <c r="MR315" s="297"/>
      <c r="MS315" s="297"/>
      <c r="MT315" s="297"/>
      <c r="MU315" s="297"/>
      <c r="MV315" s="297"/>
      <c r="MW315" s="297"/>
      <c r="MX315" s="297"/>
      <c r="MY315" s="297"/>
      <c r="MZ315" s="297"/>
      <c r="NA315" s="297"/>
      <c r="NB315" s="297"/>
      <c r="NC315" s="297"/>
      <c r="ND315" s="297"/>
      <c r="NE315" s="297"/>
      <c r="NF315" s="297"/>
      <c r="NG315" s="297"/>
      <c r="NH315" s="297"/>
      <c r="NI315" s="297"/>
      <c r="NJ315" s="297"/>
      <c r="NK315" s="297"/>
      <c r="NL315" s="297"/>
      <c r="NM315" s="297"/>
      <c r="NN315" s="297"/>
      <c r="NO315" s="297"/>
      <c r="NP315" s="297"/>
      <c r="NQ315" s="297"/>
      <c r="NR315" s="297"/>
      <c r="NS315" s="297"/>
      <c r="NT315" s="297"/>
      <c r="NU315" s="297"/>
      <c r="NV315" s="297"/>
      <c r="NW315" s="297"/>
      <c r="NX315" s="297"/>
      <c r="NY315" s="297"/>
      <c r="NZ315" s="297"/>
      <c r="OA315" s="297"/>
      <c r="OB315" s="297"/>
      <c r="OC315" s="297"/>
      <c r="OD315" s="297"/>
      <c r="OE315" s="297"/>
      <c r="OF315" s="297"/>
      <c r="OG315" s="297"/>
      <c r="OH315" s="297"/>
      <c r="OI315" s="297"/>
      <c r="OJ315" s="297"/>
      <c r="OK315" s="297"/>
      <c r="OL315" s="297"/>
      <c r="OM315" s="297"/>
      <c r="ON315" s="297"/>
      <c r="OO315" s="297"/>
      <c r="OP315" s="297"/>
      <c r="OQ315" s="297"/>
      <c r="OR315" s="297"/>
      <c r="OS315" s="297"/>
      <c r="OT315" s="297"/>
      <c r="OU315" s="297"/>
      <c r="OV315" s="297"/>
      <c r="OW315" s="297"/>
      <c r="OX315" s="297"/>
      <c r="OY315" s="297"/>
      <c r="OZ315" s="297"/>
      <c r="PA315" s="297"/>
      <c r="PB315" s="297"/>
      <c r="PC315" s="297"/>
      <c r="PD315" s="297"/>
      <c r="PE315" s="297"/>
      <c r="PF315" s="297"/>
      <c r="PG315" s="297"/>
      <c r="PH315" s="297"/>
      <c r="PI315" s="297"/>
      <c r="PJ315" s="297"/>
      <c r="PK315" s="297"/>
      <c r="PL315" s="297"/>
      <c r="PM315" s="297"/>
      <c r="PN315" s="297"/>
      <c r="PO315" s="297"/>
      <c r="PP315" s="297"/>
      <c r="PQ315" s="297"/>
      <c r="PR315" s="297"/>
      <c r="PS315" s="297"/>
      <c r="PT315" s="297"/>
      <c r="PU315" s="297"/>
      <c r="PV315" s="297"/>
      <c r="PW315" s="297"/>
      <c r="PX315" s="297"/>
      <c r="PY315" s="297"/>
      <c r="PZ315" s="297"/>
      <c r="QA315" s="297"/>
      <c r="QB315" s="297"/>
      <c r="QC315" s="297"/>
      <c r="QD315" s="297"/>
      <c r="QE315" s="297"/>
      <c r="QF315" s="297"/>
      <c r="QG315" s="297"/>
      <c r="QH315" s="297"/>
      <c r="QI315" s="297"/>
      <c r="QJ315" s="297"/>
      <c r="QK315" s="297"/>
      <c r="QL315" s="297"/>
      <c r="QM315" s="297"/>
      <c r="QN315" s="297"/>
      <c r="QO315" s="297"/>
      <c r="QP315" s="297"/>
      <c r="QQ315" s="297"/>
      <c r="QR315" s="297"/>
      <c r="QS315" s="297"/>
      <c r="QT315" s="297"/>
      <c r="QU315" s="297"/>
      <c r="QV315" s="297"/>
      <c r="QW315" s="297"/>
      <c r="QX315" s="297"/>
      <c r="QY315" s="297"/>
      <c r="QZ315" s="297"/>
      <c r="RA315" s="297"/>
      <c r="RB315" s="297"/>
      <c r="RC315" s="297"/>
      <c r="RD315" s="297"/>
      <c r="RE315" s="297"/>
      <c r="RF315" s="297"/>
      <c r="RG315" s="297"/>
      <c r="RH315" s="297"/>
      <c r="RI315" s="297"/>
      <c r="RJ315" s="297"/>
      <c r="RK315" s="297"/>
      <c r="RL315" s="297"/>
      <c r="RM315" s="297"/>
      <c r="RN315" s="297"/>
      <c r="RO315" s="297"/>
      <c r="RP315" s="297"/>
      <c r="RQ315" s="297"/>
      <c r="RR315" s="297"/>
      <c r="RS315" s="297"/>
      <c r="RT315" s="297"/>
      <c r="RU315" s="297"/>
      <c r="RV315" s="297"/>
      <c r="RW315" s="297"/>
      <c r="RX315" s="297"/>
      <c r="RY315" s="297"/>
      <c r="RZ315" s="297"/>
      <c r="SA315" s="297"/>
      <c r="SB315" s="297"/>
      <c r="SC315" s="297"/>
      <c r="SD315" s="297"/>
      <c r="SE315" s="297"/>
      <c r="SF315" s="297"/>
      <c r="SG315" s="297"/>
      <c r="SH315" s="297"/>
      <c r="SI315" s="297"/>
      <c r="SJ315" s="297"/>
      <c r="SK315" s="297"/>
      <c r="SL315" s="297"/>
      <c r="SM315" s="297"/>
      <c r="SN315" s="297"/>
      <c r="SO315" s="297"/>
      <c r="SP315" s="297"/>
      <c r="SQ315" s="297"/>
      <c r="SR315" s="297"/>
      <c r="SS315" s="297"/>
      <c r="ST315" s="297"/>
      <c r="SU315" s="297"/>
      <c r="SV315" s="297"/>
      <c r="SW315" s="297"/>
      <c r="SX315" s="297"/>
      <c r="SY315" s="297"/>
      <c r="SZ315" s="297"/>
      <c r="TA315" s="297"/>
      <c r="TB315" s="297"/>
      <c r="TC315" s="297"/>
      <c r="TD315" s="297"/>
      <c r="TE315" s="297"/>
      <c r="TF315" s="297"/>
      <c r="TG315" s="297"/>
      <c r="TH315" s="297"/>
      <c r="TI315" s="297"/>
      <c r="TJ315" s="297"/>
      <c r="TK315" s="297"/>
      <c r="TL315" s="297"/>
      <c r="TM315" s="297"/>
      <c r="TN315" s="297"/>
      <c r="TO315" s="297"/>
      <c r="TP315" s="297"/>
      <c r="TQ315" s="297"/>
      <c r="TR315" s="297"/>
      <c r="TS315" s="297"/>
      <c r="TT315" s="297"/>
      <c r="TU315" s="297"/>
      <c r="TV315" s="297"/>
      <c r="TW315" s="297"/>
      <c r="TX315" s="297"/>
      <c r="TY315" s="297"/>
      <c r="TZ315" s="297"/>
      <c r="UA315" s="297"/>
      <c r="UB315" s="297"/>
      <c r="UC315" s="297"/>
      <c r="UD315" s="297"/>
      <c r="UE315" s="297"/>
      <c r="UF315" s="297"/>
      <c r="UG315" s="297"/>
      <c r="UH315" s="297"/>
      <c r="UI315" s="297"/>
      <c r="UJ315" s="297"/>
      <c r="UK315" s="297"/>
      <c r="UL315" s="297"/>
      <c r="UM315" s="297"/>
      <c r="UN315" s="297"/>
      <c r="UO315" s="297"/>
      <c r="UP315" s="297"/>
      <c r="UQ315" s="297"/>
      <c r="UR315" s="297"/>
      <c r="US315" s="297"/>
      <c r="UT315" s="297"/>
      <c r="UU315" s="297"/>
      <c r="UV315" s="297"/>
      <c r="UW315" s="297"/>
      <c r="UX315" s="297"/>
      <c r="UY315" s="297"/>
      <c r="UZ315" s="297"/>
      <c r="VA315" s="297"/>
      <c r="VB315" s="297"/>
      <c r="VC315" s="297"/>
      <c r="VD315" s="297"/>
      <c r="VE315" s="297"/>
      <c r="VF315" s="297"/>
      <c r="VG315" s="297"/>
      <c r="VH315" s="297"/>
      <c r="VI315" s="297"/>
      <c r="VJ315" s="297"/>
      <c r="VK315" s="297"/>
      <c r="VL315" s="297"/>
      <c r="VM315" s="297"/>
      <c r="VN315" s="297"/>
      <c r="VO315" s="297"/>
      <c r="VP315" s="297"/>
      <c r="VQ315" s="297"/>
      <c r="VR315" s="297"/>
      <c r="VS315" s="297"/>
      <c r="VT315" s="297"/>
      <c r="VU315" s="297"/>
      <c r="VV315" s="297"/>
      <c r="VW315" s="297"/>
      <c r="VX315" s="297"/>
      <c r="VY315" s="297"/>
      <c r="VZ315" s="297"/>
      <c r="WA315" s="297"/>
      <c r="WB315" s="297"/>
      <c r="WC315" s="297"/>
      <c r="WD315" s="297"/>
      <c r="WE315" s="297"/>
      <c r="WF315" s="297"/>
      <c r="WG315" s="297"/>
      <c r="WH315" s="297"/>
      <c r="WI315" s="297"/>
      <c r="WJ315" s="297"/>
      <c r="WK315" s="297"/>
      <c r="WL315" s="297"/>
      <c r="WM315" s="297"/>
      <c r="WN315" s="297"/>
      <c r="WO315" s="297"/>
      <c r="WP315" s="297"/>
      <c r="WQ315" s="297"/>
      <c r="WR315" s="297"/>
      <c r="WS315" s="297"/>
      <c r="WT315" s="297"/>
      <c r="WU315" s="297"/>
      <c r="WV315" s="297"/>
      <c r="WW315" s="297"/>
      <c r="WX315" s="297"/>
      <c r="WY315" s="297"/>
      <c r="WZ315" s="297"/>
      <c r="XA315" s="297"/>
      <c r="XB315" s="297"/>
      <c r="XC315" s="297"/>
      <c r="XD315" s="297"/>
      <c r="XE315" s="297"/>
      <c r="XF315" s="297"/>
      <c r="XG315" s="297"/>
      <c r="XH315" s="297"/>
      <c r="XI315" s="297"/>
      <c r="XJ315" s="297"/>
      <c r="XK315" s="297"/>
      <c r="XL315" s="297"/>
      <c r="XM315" s="297"/>
      <c r="XN315" s="297"/>
      <c r="XO315" s="297"/>
      <c r="XP315" s="297"/>
      <c r="XQ315" s="297"/>
      <c r="XR315" s="297"/>
      <c r="XS315" s="297"/>
      <c r="XT315" s="297"/>
      <c r="XU315" s="297"/>
      <c r="XV315" s="297"/>
      <c r="XW315" s="297"/>
      <c r="XX315" s="297"/>
      <c r="XY315" s="297"/>
      <c r="XZ315" s="297"/>
      <c r="YA315" s="297"/>
      <c r="YB315" s="297"/>
      <c r="YC315" s="297"/>
      <c r="YD315" s="297"/>
      <c r="YE315" s="297"/>
      <c r="YF315" s="297"/>
      <c r="YG315" s="297"/>
      <c r="YH315" s="297"/>
      <c r="YI315" s="297"/>
      <c r="YJ315" s="297"/>
      <c r="YK315" s="297"/>
      <c r="YL315" s="297"/>
      <c r="YM315" s="297"/>
      <c r="YN315" s="297"/>
      <c r="YO315" s="297"/>
      <c r="YP315" s="297"/>
      <c r="YQ315" s="297"/>
      <c r="YR315" s="297"/>
      <c r="YS315" s="297"/>
      <c r="YT315" s="297"/>
      <c r="YU315" s="297"/>
      <c r="YV315" s="297"/>
      <c r="YW315" s="297"/>
      <c r="YX315" s="297"/>
      <c r="YY315" s="297"/>
      <c r="YZ315" s="297"/>
      <c r="ZA315" s="297"/>
      <c r="ZB315" s="297"/>
      <c r="ZC315" s="297"/>
      <c r="ZD315" s="297"/>
      <c r="ZE315" s="297"/>
      <c r="ZF315" s="297"/>
      <c r="ZG315" s="297"/>
      <c r="ZH315" s="297"/>
      <c r="ZI315" s="297"/>
      <c r="ZJ315" s="297"/>
      <c r="ZK315" s="297"/>
      <c r="ZL315" s="297"/>
      <c r="ZM315" s="297"/>
      <c r="ZN315" s="297"/>
      <c r="ZO315" s="297"/>
      <c r="ZP315" s="297"/>
      <c r="ZQ315" s="297"/>
      <c r="ZR315" s="297"/>
      <c r="ZS315" s="297"/>
      <c r="ZT315" s="297"/>
      <c r="ZU315" s="297"/>
      <c r="ZV315" s="297"/>
      <c r="ZW315" s="297"/>
      <c r="ZX315" s="297"/>
      <c r="ZY315" s="297"/>
      <c r="ZZ315" s="297"/>
      <c r="AAA315" s="297"/>
      <c r="AAB315" s="297"/>
      <c r="AAC315" s="297"/>
      <c r="AAD315" s="297"/>
      <c r="AAE315" s="297"/>
      <c r="AAF315" s="297"/>
      <c r="AAG315" s="297"/>
      <c r="AAH315" s="297"/>
      <c r="AAI315" s="297"/>
      <c r="AAJ315" s="297"/>
      <c r="AAK315" s="297"/>
      <c r="AAL315" s="297"/>
      <c r="AAM315" s="297"/>
      <c r="AAN315" s="297"/>
      <c r="AAO315" s="297"/>
      <c r="AAP315" s="297"/>
      <c r="AAQ315" s="297"/>
      <c r="AAR315" s="297"/>
      <c r="AAS315" s="297"/>
      <c r="AAT315" s="297"/>
      <c r="AAU315" s="297"/>
      <c r="AAV315" s="297"/>
      <c r="AAW315" s="297"/>
      <c r="AAX315" s="297"/>
      <c r="AAY315" s="297"/>
      <c r="AAZ315" s="297"/>
      <c r="ABA315" s="297"/>
      <c r="ABB315" s="297"/>
      <c r="ABC315" s="297"/>
      <c r="ABD315" s="297"/>
      <c r="ABE315" s="297"/>
      <c r="ABF315" s="297"/>
      <c r="ABG315" s="297"/>
      <c r="ABH315" s="297"/>
      <c r="ABI315" s="297"/>
      <c r="ABJ315" s="297"/>
      <c r="ABK315" s="297"/>
      <c r="ABL315" s="297"/>
      <c r="ABM315" s="297"/>
      <c r="ABN315" s="297"/>
      <c r="ABO315" s="297"/>
      <c r="ABP315" s="297"/>
      <c r="ABQ315" s="297"/>
      <c r="ABR315" s="297"/>
      <c r="ABS315" s="297"/>
      <c r="ABT315" s="297"/>
      <c r="ABU315" s="297"/>
      <c r="ABV315" s="297"/>
      <c r="ABW315" s="297"/>
      <c r="ABX315" s="297"/>
      <c r="ABY315" s="297"/>
      <c r="ABZ315" s="297"/>
      <c r="ACA315" s="297"/>
      <c r="ACB315" s="297"/>
      <c r="ACC315" s="297"/>
      <c r="ACD315" s="297"/>
      <c r="ACE315" s="297"/>
      <c r="ACF315" s="297"/>
      <c r="ACG315" s="297"/>
      <c r="ACH315" s="297"/>
      <c r="ACI315" s="297"/>
      <c r="ACJ315" s="297"/>
      <c r="ACK315" s="297"/>
      <c r="ACL315" s="297"/>
      <c r="ACM315" s="297"/>
      <c r="ACN315" s="297"/>
      <c r="ACO315" s="297"/>
      <c r="ACP315" s="297"/>
      <c r="ACQ315" s="297"/>
      <c r="ACR315" s="297"/>
      <c r="ACS315" s="297"/>
      <c r="ACT315" s="297"/>
      <c r="ACU315" s="297"/>
      <c r="ACV315" s="297"/>
      <c r="ACW315" s="297"/>
      <c r="ACX315" s="297"/>
      <c r="ACY315" s="297"/>
      <c r="ACZ315" s="297"/>
      <c r="ADA315" s="297"/>
      <c r="ADB315" s="297"/>
      <c r="ADC315" s="297"/>
      <c r="ADD315" s="297"/>
      <c r="ADE315" s="297"/>
      <c r="ADF315" s="297"/>
      <c r="ADG315" s="297"/>
      <c r="ADH315" s="297"/>
      <c r="ADI315" s="297"/>
      <c r="ADJ315" s="297"/>
      <c r="ADK315" s="297"/>
      <c r="ADL315" s="297"/>
      <c r="ADM315" s="297"/>
      <c r="ADN315" s="297"/>
      <c r="ADO315" s="297"/>
      <c r="ADP315" s="297"/>
      <c r="ADQ315" s="297"/>
      <c r="ADR315" s="297"/>
      <c r="ADS315" s="297"/>
      <c r="ADT315" s="297"/>
      <c r="ADU315" s="297"/>
      <c r="ADV315" s="297"/>
      <c r="ADW315" s="297"/>
      <c r="ADX315" s="297"/>
      <c r="ADY315" s="297"/>
      <c r="ADZ315" s="297"/>
      <c r="AEA315" s="297"/>
      <c r="AEB315" s="297"/>
      <c r="AEC315" s="297"/>
      <c r="AED315" s="297"/>
      <c r="AEE315" s="297"/>
      <c r="AEF315" s="297"/>
      <c r="AEG315" s="297"/>
      <c r="AEH315" s="297"/>
      <c r="AEI315" s="297"/>
      <c r="AEJ315" s="297"/>
      <c r="AEK315" s="297"/>
      <c r="AEL315" s="297"/>
      <c r="AEM315" s="297"/>
      <c r="AEN315" s="297"/>
      <c r="AEO315" s="297"/>
      <c r="AEP315" s="297"/>
      <c r="AEQ315" s="297"/>
      <c r="AER315" s="297"/>
      <c r="AES315" s="297"/>
      <c r="AET315" s="297"/>
      <c r="AEU315" s="297"/>
      <c r="AEV315" s="297"/>
      <c r="AEW315" s="297"/>
      <c r="AEX315" s="297"/>
      <c r="AEY315" s="297"/>
      <c r="AEZ315" s="297"/>
      <c r="AFA315" s="297"/>
      <c r="AFB315" s="297"/>
      <c r="AFC315" s="297"/>
      <c r="AFD315" s="297"/>
      <c r="AFE315" s="297"/>
      <c r="AFF315" s="297"/>
      <c r="AFG315" s="297"/>
      <c r="AFH315" s="297"/>
      <c r="AFI315" s="297"/>
      <c r="AFJ315" s="297"/>
      <c r="AFK315" s="297"/>
      <c r="AFL315" s="297"/>
      <c r="AFM315" s="297"/>
      <c r="AFN315" s="297"/>
      <c r="AFO315" s="297"/>
      <c r="AFP315" s="297"/>
      <c r="AFQ315" s="297"/>
      <c r="AFR315" s="297"/>
      <c r="AFS315" s="297"/>
      <c r="AFT315" s="297"/>
    </row>
    <row r="316" spans="2:852" s="312" customFormat="1" ht="14.25" x14ac:dyDescent="0.2">
      <c r="B316" s="311" t="s">
        <v>10736</v>
      </c>
      <c r="C316" s="309">
        <v>35000</v>
      </c>
      <c r="D316" s="339">
        <v>0</v>
      </c>
      <c r="E316" s="310" t="s">
        <v>10737</v>
      </c>
      <c r="F316" s="297"/>
      <c r="G316" s="297"/>
      <c r="H316" s="297"/>
      <c r="I316" s="297"/>
      <c r="J316" s="297"/>
      <c r="K316" s="297"/>
      <c r="L316" s="297"/>
      <c r="M316" s="297"/>
      <c r="N316" s="297"/>
      <c r="O316" s="297"/>
      <c r="P316" s="297"/>
      <c r="Q316" s="297"/>
      <c r="R316" s="297"/>
      <c r="S316" s="297"/>
      <c r="T316" s="297"/>
      <c r="U316" s="297"/>
      <c r="V316" s="297"/>
      <c r="W316" s="297"/>
      <c r="X316" s="297"/>
      <c r="Y316" s="297"/>
      <c r="Z316" s="297"/>
      <c r="AA316" s="297"/>
      <c r="AB316" s="297"/>
      <c r="AC316" s="297"/>
      <c r="AD316" s="297"/>
      <c r="AE316" s="297"/>
      <c r="AF316" s="297"/>
      <c r="AG316" s="297"/>
      <c r="AH316" s="297"/>
      <c r="AI316" s="297"/>
      <c r="AJ316" s="297"/>
      <c r="AK316" s="297"/>
      <c r="AL316" s="297"/>
      <c r="AM316" s="297"/>
      <c r="AN316" s="297"/>
      <c r="AO316" s="297"/>
      <c r="AP316" s="297"/>
      <c r="AQ316" s="297"/>
      <c r="AR316" s="297"/>
      <c r="AS316" s="297"/>
      <c r="AT316" s="297"/>
      <c r="AU316" s="297"/>
      <c r="AV316" s="297"/>
      <c r="AW316" s="297"/>
      <c r="AX316" s="297"/>
      <c r="AY316" s="297"/>
      <c r="AZ316" s="297"/>
      <c r="BA316" s="297"/>
      <c r="BB316" s="297"/>
      <c r="BC316" s="297"/>
      <c r="BD316" s="297"/>
      <c r="BE316" s="297"/>
      <c r="BF316" s="297"/>
      <c r="BG316" s="297"/>
      <c r="BH316" s="297"/>
      <c r="BI316" s="297"/>
      <c r="BJ316" s="297"/>
      <c r="BK316" s="297"/>
      <c r="BL316" s="297"/>
      <c r="BM316" s="297"/>
      <c r="BN316" s="297"/>
      <c r="BO316" s="297"/>
      <c r="BP316" s="297"/>
      <c r="BQ316" s="297"/>
      <c r="BR316" s="297"/>
      <c r="BS316" s="297"/>
      <c r="BT316" s="297"/>
      <c r="BU316" s="297"/>
      <c r="BV316" s="297"/>
      <c r="BW316" s="297"/>
      <c r="BX316" s="297"/>
      <c r="BY316" s="297"/>
      <c r="BZ316" s="297"/>
      <c r="CA316" s="297"/>
      <c r="CB316" s="297"/>
      <c r="CC316" s="297"/>
      <c r="CD316" s="297"/>
      <c r="CE316" s="297"/>
      <c r="CF316" s="297"/>
      <c r="CG316" s="297"/>
      <c r="CH316" s="297"/>
      <c r="CI316" s="297"/>
      <c r="CJ316" s="297"/>
      <c r="CK316" s="297"/>
      <c r="CL316" s="297"/>
      <c r="CM316" s="297"/>
      <c r="CN316" s="297"/>
      <c r="CO316" s="297"/>
      <c r="CP316" s="297"/>
      <c r="CQ316" s="297"/>
      <c r="CR316" s="297"/>
      <c r="CS316" s="297"/>
      <c r="CT316" s="297"/>
      <c r="CU316" s="297"/>
      <c r="CV316" s="297"/>
      <c r="CW316" s="297"/>
      <c r="CX316" s="297"/>
      <c r="CY316" s="297"/>
      <c r="CZ316" s="297"/>
      <c r="DA316" s="297"/>
      <c r="DB316" s="297"/>
      <c r="DC316" s="297"/>
      <c r="DD316" s="297"/>
      <c r="DE316" s="297"/>
      <c r="DF316" s="297"/>
      <c r="DG316" s="297"/>
      <c r="DH316" s="297"/>
      <c r="DI316" s="297"/>
      <c r="DJ316" s="297"/>
      <c r="DK316" s="297"/>
      <c r="DL316" s="297"/>
      <c r="DM316" s="297"/>
      <c r="DN316" s="297"/>
      <c r="DO316" s="297"/>
      <c r="DP316" s="297"/>
      <c r="DQ316" s="297"/>
      <c r="DR316" s="297"/>
      <c r="DS316" s="297"/>
      <c r="DT316" s="297"/>
      <c r="DU316" s="297"/>
      <c r="DV316" s="297"/>
      <c r="DW316" s="297"/>
      <c r="DX316" s="297"/>
      <c r="DY316" s="297"/>
      <c r="DZ316" s="297"/>
      <c r="EA316" s="297"/>
      <c r="EB316" s="297"/>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G316" s="297"/>
      <c r="FH316" s="297"/>
      <c r="FI316" s="297"/>
      <c r="FJ316" s="297"/>
      <c r="FK316" s="297"/>
      <c r="FL316" s="297"/>
      <c r="FM316" s="297"/>
      <c r="FN316" s="297"/>
      <c r="FO316" s="297"/>
      <c r="FP316" s="297"/>
      <c r="FQ316" s="297"/>
      <c r="FR316" s="297"/>
      <c r="FS316" s="297"/>
      <c r="FT316" s="297"/>
      <c r="FU316" s="297"/>
      <c r="FV316" s="297"/>
      <c r="FW316" s="297"/>
      <c r="FX316" s="297"/>
      <c r="FY316" s="297"/>
      <c r="FZ316" s="297"/>
      <c r="GA316" s="297"/>
      <c r="GB316" s="297"/>
      <c r="GC316" s="297"/>
      <c r="GD316" s="297"/>
      <c r="GE316" s="297"/>
      <c r="GF316" s="297"/>
      <c r="GG316" s="297"/>
      <c r="GH316" s="297"/>
      <c r="GI316" s="297"/>
      <c r="GJ316" s="297"/>
      <c r="GK316" s="297"/>
      <c r="GL316" s="297"/>
      <c r="GM316" s="297"/>
      <c r="GN316" s="297"/>
      <c r="GO316" s="297"/>
      <c r="GP316" s="297"/>
      <c r="GQ316" s="297"/>
      <c r="GR316" s="297"/>
      <c r="GS316" s="297"/>
      <c r="GT316" s="297"/>
      <c r="GU316" s="297"/>
      <c r="GV316" s="297"/>
      <c r="GW316" s="297"/>
      <c r="GX316" s="297"/>
      <c r="GY316" s="297"/>
      <c r="GZ316" s="297"/>
      <c r="HA316" s="297"/>
      <c r="HB316" s="297"/>
      <c r="HC316" s="297"/>
      <c r="HD316" s="297"/>
      <c r="HE316" s="297"/>
      <c r="HF316" s="297"/>
      <c r="HG316" s="297"/>
      <c r="HH316" s="297"/>
      <c r="HI316" s="297"/>
      <c r="HJ316" s="297"/>
      <c r="HK316" s="297"/>
      <c r="HL316" s="297"/>
      <c r="HM316" s="297"/>
      <c r="HN316" s="297"/>
      <c r="HO316" s="297"/>
      <c r="HP316" s="297"/>
      <c r="HQ316" s="297"/>
      <c r="HR316" s="297"/>
      <c r="HS316" s="297"/>
      <c r="HT316" s="297"/>
      <c r="HU316" s="297"/>
      <c r="HV316" s="297"/>
      <c r="HW316" s="297"/>
      <c r="HX316" s="297"/>
      <c r="HY316" s="297"/>
      <c r="HZ316" s="297"/>
      <c r="IA316" s="297"/>
      <c r="IB316" s="297"/>
      <c r="IC316" s="297"/>
      <c r="ID316" s="297"/>
      <c r="IE316" s="297"/>
      <c r="IF316" s="297"/>
      <c r="IG316" s="297"/>
      <c r="IH316" s="297"/>
      <c r="II316" s="297"/>
      <c r="IJ316" s="297"/>
      <c r="IK316" s="297"/>
      <c r="IL316" s="297"/>
      <c r="IM316" s="297"/>
      <c r="IN316" s="297"/>
      <c r="IO316" s="297"/>
      <c r="IP316" s="297"/>
      <c r="IQ316" s="297"/>
      <c r="IR316" s="297"/>
      <c r="IS316" s="297"/>
      <c r="IT316" s="297"/>
      <c r="IU316" s="297"/>
      <c r="IV316" s="297"/>
      <c r="IW316" s="297"/>
      <c r="IX316" s="297"/>
      <c r="IY316" s="297"/>
      <c r="IZ316" s="297"/>
      <c r="JA316" s="297"/>
      <c r="JB316" s="297"/>
      <c r="JC316" s="297"/>
      <c r="JD316" s="297"/>
      <c r="JE316" s="297"/>
      <c r="JF316" s="297"/>
      <c r="JG316" s="297"/>
      <c r="JH316" s="297"/>
      <c r="JI316" s="297"/>
      <c r="JJ316" s="297"/>
      <c r="JK316" s="297"/>
      <c r="JL316" s="297"/>
      <c r="JM316" s="297"/>
      <c r="JN316" s="297"/>
      <c r="JO316" s="297"/>
      <c r="JP316" s="297"/>
      <c r="JQ316" s="297"/>
      <c r="JR316" s="297"/>
      <c r="JS316" s="297"/>
      <c r="JT316" s="297"/>
      <c r="JU316" s="297"/>
      <c r="JV316" s="297"/>
      <c r="JW316" s="297"/>
      <c r="JX316" s="297"/>
      <c r="JY316" s="297"/>
      <c r="JZ316" s="297"/>
      <c r="KA316" s="297"/>
      <c r="KB316" s="297"/>
      <c r="KC316" s="297"/>
      <c r="KD316" s="297"/>
      <c r="KE316" s="297"/>
      <c r="KF316" s="297"/>
      <c r="KG316" s="297"/>
      <c r="KH316" s="297"/>
      <c r="KI316" s="297"/>
      <c r="KJ316" s="297"/>
      <c r="KK316" s="297"/>
      <c r="KL316" s="297"/>
      <c r="KM316" s="297"/>
      <c r="KN316" s="297"/>
      <c r="KO316" s="297"/>
      <c r="KP316" s="297"/>
      <c r="KQ316" s="297"/>
      <c r="KR316" s="297"/>
      <c r="KS316" s="297"/>
      <c r="KT316" s="297"/>
      <c r="KU316" s="297"/>
      <c r="KV316" s="297"/>
      <c r="KW316" s="297"/>
      <c r="KX316" s="297"/>
      <c r="KY316" s="297"/>
      <c r="KZ316" s="297"/>
      <c r="LA316" s="297"/>
      <c r="LB316" s="297"/>
      <c r="LC316" s="297"/>
      <c r="LD316" s="297"/>
      <c r="LE316" s="297"/>
      <c r="LF316" s="297"/>
      <c r="LG316" s="297"/>
      <c r="LH316" s="297"/>
      <c r="LI316" s="297"/>
      <c r="LJ316" s="297"/>
      <c r="LK316" s="297"/>
      <c r="LL316" s="297"/>
      <c r="LM316" s="297"/>
      <c r="LN316" s="297"/>
      <c r="LO316" s="297"/>
      <c r="LP316" s="297"/>
      <c r="LQ316" s="297"/>
      <c r="LR316" s="297"/>
      <c r="LS316" s="297"/>
      <c r="LT316" s="297"/>
      <c r="LU316" s="297"/>
      <c r="LV316" s="297"/>
      <c r="LW316" s="297"/>
      <c r="LX316" s="297"/>
      <c r="LY316" s="297"/>
      <c r="LZ316" s="297"/>
      <c r="MA316" s="297"/>
      <c r="MB316" s="297"/>
      <c r="MC316" s="297"/>
      <c r="MD316" s="297"/>
      <c r="ME316" s="297"/>
      <c r="MF316" s="297"/>
      <c r="MG316" s="297"/>
      <c r="MH316" s="297"/>
      <c r="MI316" s="297"/>
      <c r="MJ316" s="297"/>
      <c r="MK316" s="297"/>
      <c r="ML316" s="297"/>
      <c r="MM316" s="297"/>
      <c r="MN316" s="297"/>
      <c r="MO316" s="297"/>
      <c r="MP316" s="297"/>
      <c r="MQ316" s="297"/>
      <c r="MR316" s="297"/>
      <c r="MS316" s="297"/>
      <c r="MT316" s="297"/>
      <c r="MU316" s="297"/>
      <c r="MV316" s="297"/>
      <c r="MW316" s="297"/>
      <c r="MX316" s="297"/>
      <c r="MY316" s="297"/>
      <c r="MZ316" s="297"/>
      <c r="NA316" s="297"/>
      <c r="NB316" s="297"/>
      <c r="NC316" s="297"/>
      <c r="ND316" s="297"/>
      <c r="NE316" s="297"/>
      <c r="NF316" s="297"/>
      <c r="NG316" s="297"/>
      <c r="NH316" s="297"/>
      <c r="NI316" s="297"/>
      <c r="NJ316" s="297"/>
      <c r="NK316" s="297"/>
      <c r="NL316" s="297"/>
      <c r="NM316" s="297"/>
      <c r="NN316" s="297"/>
      <c r="NO316" s="297"/>
      <c r="NP316" s="297"/>
      <c r="NQ316" s="297"/>
      <c r="NR316" s="297"/>
      <c r="NS316" s="297"/>
      <c r="NT316" s="297"/>
      <c r="NU316" s="297"/>
      <c r="NV316" s="297"/>
      <c r="NW316" s="297"/>
      <c r="NX316" s="297"/>
      <c r="NY316" s="297"/>
      <c r="NZ316" s="297"/>
      <c r="OA316" s="297"/>
      <c r="OB316" s="297"/>
      <c r="OC316" s="297"/>
      <c r="OD316" s="297"/>
      <c r="OE316" s="297"/>
      <c r="OF316" s="297"/>
      <c r="OG316" s="297"/>
      <c r="OH316" s="297"/>
      <c r="OI316" s="297"/>
      <c r="OJ316" s="297"/>
      <c r="OK316" s="297"/>
      <c r="OL316" s="297"/>
      <c r="OM316" s="297"/>
      <c r="ON316" s="297"/>
      <c r="OO316" s="297"/>
      <c r="OP316" s="297"/>
      <c r="OQ316" s="297"/>
      <c r="OR316" s="297"/>
      <c r="OS316" s="297"/>
      <c r="OT316" s="297"/>
      <c r="OU316" s="297"/>
      <c r="OV316" s="297"/>
      <c r="OW316" s="297"/>
      <c r="OX316" s="297"/>
      <c r="OY316" s="297"/>
      <c r="OZ316" s="297"/>
      <c r="PA316" s="297"/>
      <c r="PB316" s="297"/>
      <c r="PC316" s="297"/>
      <c r="PD316" s="297"/>
      <c r="PE316" s="297"/>
      <c r="PF316" s="297"/>
      <c r="PG316" s="297"/>
      <c r="PH316" s="297"/>
      <c r="PI316" s="297"/>
      <c r="PJ316" s="297"/>
      <c r="PK316" s="297"/>
      <c r="PL316" s="297"/>
      <c r="PM316" s="297"/>
      <c r="PN316" s="297"/>
      <c r="PO316" s="297"/>
      <c r="PP316" s="297"/>
      <c r="PQ316" s="297"/>
      <c r="PR316" s="297"/>
      <c r="PS316" s="297"/>
      <c r="PT316" s="297"/>
      <c r="PU316" s="297"/>
      <c r="PV316" s="297"/>
      <c r="PW316" s="297"/>
      <c r="PX316" s="297"/>
      <c r="PY316" s="297"/>
      <c r="PZ316" s="297"/>
      <c r="QA316" s="297"/>
      <c r="QB316" s="297"/>
      <c r="QC316" s="297"/>
      <c r="QD316" s="297"/>
      <c r="QE316" s="297"/>
      <c r="QF316" s="297"/>
      <c r="QG316" s="297"/>
      <c r="QH316" s="297"/>
      <c r="QI316" s="297"/>
      <c r="QJ316" s="297"/>
      <c r="QK316" s="297"/>
      <c r="QL316" s="297"/>
      <c r="QM316" s="297"/>
      <c r="QN316" s="297"/>
      <c r="QO316" s="297"/>
      <c r="QP316" s="297"/>
      <c r="QQ316" s="297"/>
      <c r="QR316" s="297"/>
      <c r="QS316" s="297"/>
      <c r="QT316" s="297"/>
      <c r="QU316" s="297"/>
      <c r="QV316" s="297"/>
      <c r="QW316" s="297"/>
      <c r="QX316" s="297"/>
      <c r="QY316" s="297"/>
      <c r="QZ316" s="297"/>
      <c r="RA316" s="297"/>
      <c r="RB316" s="297"/>
      <c r="RC316" s="297"/>
      <c r="RD316" s="297"/>
      <c r="RE316" s="297"/>
      <c r="RF316" s="297"/>
      <c r="RG316" s="297"/>
      <c r="RH316" s="297"/>
      <c r="RI316" s="297"/>
      <c r="RJ316" s="297"/>
      <c r="RK316" s="297"/>
      <c r="RL316" s="297"/>
      <c r="RM316" s="297"/>
      <c r="RN316" s="297"/>
      <c r="RO316" s="297"/>
      <c r="RP316" s="297"/>
      <c r="RQ316" s="297"/>
      <c r="RR316" s="297"/>
      <c r="RS316" s="297"/>
      <c r="RT316" s="297"/>
      <c r="RU316" s="297"/>
      <c r="RV316" s="297"/>
      <c r="RW316" s="297"/>
      <c r="RX316" s="297"/>
      <c r="RY316" s="297"/>
      <c r="RZ316" s="297"/>
      <c r="SA316" s="297"/>
      <c r="SB316" s="297"/>
      <c r="SC316" s="297"/>
      <c r="SD316" s="297"/>
      <c r="SE316" s="297"/>
      <c r="SF316" s="297"/>
      <c r="SG316" s="297"/>
      <c r="SH316" s="297"/>
      <c r="SI316" s="297"/>
      <c r="SJ316" s="297"/>
      <c r="SK316" s="297"/>
      <c r="SL316" s="297"/>
      <c r="SM316" s="297"/>
      <c r="SN316" s="297"/>
      <c r="SO316" s="297"/>
      <c r="SP316" s="297"/>
      <c r="SQ316" s="297"/>
      <c r="SR316" s="297"/>
      <c r="SS316" s="297"/>
      <c r="ST316" s="297"/>
      <c r="SU316" s="297"/>
      <c r="SV316" s="297"/>
      <c r="SW316" s="297"/>
      <c r="SX316" s="297"/>
      <c r="SY316" s="297"/>
      <c r="SZ316" s="297"/>
      <c r="TA316" s="297"/>
      <c r="TB316" s="297"/>
      <c r="TC316" s="297"/>
      <c r="TD316" s="297"/>
      <c r="TE316" s="297"/>
      <c r="TF316" s="297"/>
      <c r="TG316" s="297"/>
      <c r="TH316" s="297"/>
      <c r="TI316" s="297"/>
      <c r="TJ316" s="297"/>
      <c r="TK316" s="297"/>
      <c r="TL316" s="297"/>
      <c r="TM316" s="297"/>
      <c r="TN316" s="297"/>
      <c r="TO316" s="297"/>
      <c r="TP316" s="297"/>
      <c r="TQ316" s="297"/>
      <c r="TR316" s="297"/>
      <c r="TS316" s="297"/>
      <c r="TT316" s="297"/>
      <c r="TU316" s="297"/>
      <c r="TV316" s="297"/>
      <c r="TW316" s="297"/>
      <c r="TX316" s="297"/>
      <c r="TY316" s="297"/>
      <c r="TZ316" s="297"/>
      <c r="UA316" s="297"/>
      <c r="UB316" s="297"/>
      <c r="UC316" s="297"/>
      <c r="UD316" s="297"/>
      <c r="UE316" s="297"/>
      <c r="UF316" s="297"/>
      <c r="UG316" s="297"/>
      <c r="UH316" s="297"/>
      <c r="UI316" s="297"/>
      <c r="UJ316" s="297"/>
      <c r="UK316" s="297"/>
      <c r="UL316" s="297"/>
      <c r="UM316" s="297"/>
      <c r="UN316" s="297"/>
      <c r="UO316" s="297"/>
      <c r="UP316" s="297"/>
      <c r="UQ316" s="297"/>
      <c r="UR316" s="297"/>
      <c r="US316" s="297"/>
      <c r="UT316" s="297"/>
      <c r="UU316" s="297"/>
      <c r="UV316" s="297"/>
      <c r="UW316" s="297"/>
      <c r="UX316" s="297"/>
      <c r="UY316" s="297"/>
      <c r="UZ316" s="297"/>
      <c r="VA316" s="297"/>
      <c r="VB316" s="297"/>
      <c r="VC316" s="297"/>
      <c r="VD316" s="297"/>
      <c r="VE316" s="297"/>
      <c r="VF316" s="297"/>
      <c r="VG316" s="297"/>
      <c r="VH316" s="297"/>
      <c r="VI316" s="297"/>
      <c r="VJ316" s="297"/>
      <c r="VK316" s="297"/>
      <c r="VL316" s="297"/>
      <c r="VM316" s="297"/>
      <c r="VN316" s="297"/>
      <c r="VO316" s="297"/>
      <c r="VP316" s="297"/>
      <c r="VQ316" s="297"/>
      <c r="VR316" s="297"/>
      <c r="VS316" s="297"/>
      <c r="VT316" s="297"/>
      <c r="VU316" s="297"/>
      <c r="VV316" s="297"/>
      <c r="VW316" s="297"/>
      <c r="VX316" s="297"/>
      <c r="VY316" s="297"/>
      <c r="VZ316" s="297"/>
      <c r="WA316" s="297"/>
      <c r="WB316" s="297"/>
      <c r="WC316" s="297"/>
      <c r="WD316" s="297"/>
      <c r="WE316" s="297"/>
      <c r="WF316" s="297"/>
      <c r="WG316" s="297"/>
      <c r="WH316" s="297"/>
      <c r="WI316" s="297"/>
      <c r="WJ316" s="297"/>
      <c r="WK316" s="297"/>
      <c r="WL316" s="297"/>
      <c r="WM316" s="297"/>
      <c r="WN316" s="297"/>
      <c r="WO316" s="297"/>
      <c r="WP316" s="297"/>
      <c r="WQ316" s="297"/>
      <c r="WR316" s="297"/>
      <c r="WS316" s="297"/>
      <c r="WT316" s="297"/>
      <c r="WU316" s="297"/>
      <c r="WV316" s="297"/>
      <c r="WW316" s="297"/>
      <c r="WX316" s="297"/>
      <c r="WY316" s="297"/>
      <c r="WZ316" s="297"/>
      <c r="XA316" s="297"/>
      <c r="XB316" s="297"/>
      <c r="XC316" s="297"/>
      <c r="XD316" s="297"/>
      <c r="XE316" s="297"/>
      <c r="XF316" s="297"/>
      <c r="XG316" s="297"/>
      <c r="XH316" s="297"/>
      <c r="XI316" s="297"/>
      <c r="XJ316" s="297"/>
      <c r="XK316" s="297"/>
      <c r="XL316" s="297"/>
      <c r="XM316" s="297"/>
      <c r="XN316" s="297"/>
      <c r="XO316" s="297"/>
      <c r="XP316" s="297"/>
      <c r="XQ316" s="297"/>
      <c r="XR316" s="297"/>
      <c r="XS316" s="297"/>
      <c r="XT316" s="297"/>
      <c r="XU316" s="297"/>
      <c r="XV316" s="297"/>
      <c r="XW316" s="297"/>
      <c r="XX316" s="297"/>
      <c r="XY316" s="297"/>
      <c r="XZ316" s="297"/>
      <c r="YA316" s="297"/>
      <c r="YB316" s="297"/>
      <c r="YC316" s="297"/>
      <c r="YD316" s="297"/>
      <c r="YE316" s="297"/>
      <c r="YF316" s="297"/>
      <c r="YG316" s="297"/>
      <c r="YH316" s="297"/>
      <c r="YI316" s="297"/>
      <c r="YJ316" s="297"/>
      <c r="YK316" s="297"/>
      <c r="YL316" s="297"/>
      <c r="YM316" s="297"/>
      <c r="YN316" s="297"/>
      <c r="YO316" s="297"/>
      <c r="YP316" s="297"/>
      <c r="YQ316" s="297"/>
      <c r="YR316" s="297"/>
      <c r="YS316" s="297"/>
      <c r="YT316" s="297"/>
      <c r="YU316" s="297"/>
      <c r="YV316" s="297"/>
      <c r="YW316" s="297"/>
      <c r="YX316" s="297"/>
      <c r="YY316" s="297"/>
      <c r="YZ316" s="297"/>
      <c r="ZA316" s="297"/>
      <c r="ZB316" s="297"/>
      <c r="ZC316" s="297"/>
      <c r="ZD316" s="297"/>
      <c r="ZE316" s="297"/>
      <c r="ZF316" s="297"/>
      <c r="ZG316" s="297"/>
      <c r="ZH316" s="297"/>
      <c r="ZI316" s="297"/>
      <c r="ZJ316" s="297"/>
      <c r="ZK316" s="297"/>
      <c r="ZL316" s="297"/>
      <c r="ZM316" s="297"/>
      <c r="ZN316" s="297"/>
      <c r="ZO316" s="297"/>
      <c r="ZP316" s="297"/>
      <c r="ZQ316" s="297"/>
      <c r="ZR316" s="297"/>
      <c r="ZS316" s="297"/>
      <c r="ZT316" s="297"/>
      <c r="ZU316" s="297"/>
      <c r="ZV316" s="297"/>
      <c r="ZW316" s="297"/>
      <c r="ZX316" s="297"/>
      <c r="ZY316" s="297"/>
      <c r="ZZ316" s="297"/>
      <c r="AAA316" s="297"/>
      <c r="AAB316" s="297"/>
      <c r="AAC316" s="297"/>
      <c r="AAD316" s="297"/>
      <c r="AAE316" s="297"/>
      <c r="AAF316" s="297"/>
      <c r="AAG316" s="297"/>
      <c r="AAH316" s="297"/>
      <c r="AAI316" s="297"/>
      <c r="AAJ316" s="297"/>
      <c r="AAK316" s="297"/>
      <c r="AAL316" s="297"/>
      <c r="AAM316" s="297"/>
      <c r="AAN316" s="297"/>
      <c r="AAO316" s="297"/>
      <c r="AAP316" s="297"/>
      <c r="AAQ316" s="297"/>
      <c r="AAR316" s="297"/>
      <c r="AAS316" s="297"/>
      <c r="AAT316" s="297"/>
      <c r="AAU316" s="297"/>
      <c r="AAV316" s="297"/>
      <c r="AAW316" s="297"/>
      <c r="AAX316" s="297"/>
      <c r="AAY316" s="297"/>
      <c r="AAZ316" s="297"/>
      <c r="ABA316" s="297"/>
      <c r="ABB316" s="297"/>
      <c r="ABC316" s="297"/>
      <c r="ABD316" s="297"/>
      <c r="ABE316" s="297"/>
      <c r="ABF316" s="297"/>
      <c r="ABG316" s="297"/>
      <c r="ABH316" s="297"/>
      <c r="ABI316" s="297"/>
      <c r="ABJ316" s="297"/>
      <c r="ABK316" s="297"/>
      <c r="ABL316" s="297"/>
      <c r="ABM316" s="297"/>
      <c r="ABN316" s="297"/>
      <c r="ABO316" s="297"/>
      <c r="ABP316" s="297"/>
      <c r="ABQ316" s="297"/>
      <c r="ABR316" s="297"/>
      <c r="ABS316" s="297"/>
      <c r="ABT316" s="297"/>
      <c r="ABU316" s="297"/>
      <c r="ABV316" s="297"/>
      <c r="ABW316" s="297"/>
      <c r="ABX316" s="297"/>
      <c r="ABY316" s="297"/>
      <c r="ABZ316" s="297"/>
      <c r="ACA316" s="297"/>
      <c r="ACB316" s="297"/>
      <c r="ACC316" s="297"/>
      <c r="ACD316" s="297"/>
      <c r="ACE316" s="297"/>
      <c r="ACF316" s="297"/>
      <c r="ACG316" s="297"/>
      <c r="ACH316" s="297"/>
      <c r="ACI316" s="297"/>
      <c r="ACJ316" s="297"/>
      <c r="ACK316" s="297"/>
      <c r="ACL316" s="297"/>
      <c r="ACM316" s="297"/>
      <c r="ACN316" s="297"/>
      <c r="ACO316" s="297"/>
      <c r="ACP316" s="297"/>
      <c r="ACQ316" s="297"/>
      <c r="ACR316" s="297"/>
      <c r="ACS316" s="297"/>
      <c r="ACT316" s="297"/>
      <c r="ACU316" s="297"/>
      <c r="ACV316" s="297"/>
      <c r="ACW316" s="297"/>
      <c r="ACX316" s="297"/>
      <c r="ACY316" s="297"/>
      <c r="ACZ316" s="297"/>
      <c r="ADA316" s="297"/>
      <c r="ADB316" s="297"/>
      <c r="ADC316" s="297"/>
      <c r="ADD316" s="297"/>
      <c r="ADE316" s="297"/>
      <c r="ADF316" s="297"/>
      <c r="ADG316" s="297"/>
      <c r="ADH316" s="297"/>
      <c r="ADI316" s="297"/>
      <c r="ADJ316" s="297"/>
      <c r="ADK316" s="297"/>
      <c r="ADL316" s="297"/>
      <c r="ADM316" s="297"/>
      <c r="ADN316" s="297"/>
      <c r="ADO316" s="297"/>
      <c r="ADP316" s="297"/>
      <c r="ADQ316" s="297"/>
      <c r="ADR316" s="297"/>
      <c r="ADS316" s="297"/>
      <c r="ADT316" s="297"/>
      <c r="ADU316" s="297"/>
      <c r="ADV316" s="297"/>
      <c r="ADW316" s="297"/>
      <c r="ADX316" s="297"/>
      <c r="ADY316" s="297"/>
      <c r="ADZ316" s="297"/>
      <c r="AEA316" s="297"/>
      <c r="AEB316" s="297"/>
      <c r="AEC316" s="297"/>
      <c r="AED316" s="297"/>
      <c r="AEE316" s="297"/>
      <c r="AEF316" s="297"/>
      <c r="AEG316" s="297"/>
      <c r="AEH316" s="297"/>
      <c r="AEI316" s="297"/>
      <c r="AEJ316" s="297"/>
      <c r="AEK316" s="297"/>
      <c r="AEL316" s="297"/>
      <c r="AEM316" s="297"/>
      <c r="AEN316" s="297"/>
      <c r="AEO316" s="297"/>
      <c r="AEP316" s="297"/>
      <c r="AEQ316" s="297"/>
      <c r="AER316" s="297"/>
      <c r="AES316" s="297"/>
      <c r="AET316" s="297"/>
      <c r="AEU316" s="297"/>
      <c r="AEV316" s="297"/>
      <c r="AEW316" s="297"/>
      <c r="AEX316" s="297"/>
      <c r="AEY316" s="297"/>
      <c r="AEZ316" s="297"/>
      <c r="AFA316" s="297"/>
      <c r="AFB316" s="297"/>
      <c r="AFC316" s="297"/>
      <c r="AFD316" s="297"/>
      <c r="AFE316" s="297"/>
      <c r="AFF316" s="297"/>
      <c r="AFG316" s="297"/>
      <c r="AFH316" s="297"/>
      <c r="AFI316" s="297"/>
      <c r="AFJ316" s="297"/>
      <c r="AFK316" s="297"/>
      <c r="AFL316" s="297"/>
      <c r="AFM316" s="297"/>
      <c r="AFN316" s="297"/>
      <c r="AFO316" s="297"/>
      <c r="AFP316" s="297"/>
      <c r="AFQ316" s="297"/>
      <c r="AFR316" s="297"/>
      <c r="AFS316" s="297"/>
      <c r="AFT316" s="297"/>
    </row>
    <row r="317" spans="2:852" s="312" customFormat="1" ht="14.25" x14ac:dyDescent="0.2">
      <c r="B317" s="311" t="s">
        <v>10738</v>
      </c>
      <c r="C317" s="309">
        <v>35040</v>
      </c>
      <c r="D317" s="339">
        <v>0</v>
      </c>
      <c r="E317" s="310" t="s">
        <v>10739</v>
      </c>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297"/>
      <c r="AE317" s="297"/>
      <c r="AF317" s="297"/>
      <c r="AG317" s="297"/>
      <c r="AH317" s="297"/>
      <c r="AI317" s="297"/>
      <c r="AJ317" s="297"/>
      <c r="AK317" s="297"/>
      <c r="AL317" s="297"/>
      <c r="AM317" s="297"/>
      <c r="AN317" s="297"/>
      <c r="AO317" s="297"/>
      <c r="AP317" s="297"/>
      <c r="AQ317" s="297"/>
      <c r="AR317" s="297"/>
      <c r="AS317" s="297"/>
      <c r="AT317" s="297"/>
      <c r="AU317" s="297"/>
      <c r="AV317" s="297"/>
      <c r="AW317" s="297"/>
      <c r="AX317" s="297"/>
      <c r="AY317" s="297"/>
      <c r="AZ317" s="297"/>
      <c r="BA317" s="297"/>
      <c r="BB317" s="297"/>
      <c r="BC317" s="297"/>
      <c r="BD317" s="297"/>
      <c r="BE317" s="297"/>
      <c r="BF317" s="297"/>
      <c r="BG317" s="297"/>
      <c r="BH317" s="297"/>
      <c r="BI317" s="297"/>
      <c r="BJ317" s="297"/>
      <c r="BK317" s="297"/>
      <c r="BL317" s="297"/>
      <c r="BM317" s="297"/>
      <c r="BN317" s="297"/>
      <c r="BO317" s="297"/>
      <c r="BP317" s="297"/>
      <c r="BQ317" s="297"/>
      <c r="BR317" s="297"/>
      <c r="BS317" s="297"/>
      <c r="BT317" s="297"/>
      <c r="BU317" s="297"/>
      <c r="BV317" s="297"/>
      <c r="BW317" s="297"/>
      <c r="BX317" s="297"/>
      <c r="BY317" s="297"/>
      <c r="BZ317" s="297"/>
      <c r="CA317" s="297"/>
      <c r="CB317" s="297"/>
      <c r="CC317" s="297"/>
      <c r="CD317" s="297"/>
      <c r="CE317" s="297"/>
      <c r="CF317" s="297"/>
      <c r="CG317" s="297"/>
      <c r="CH317" s="297"/>
      <c r="CI317" s="297"/>
      <c r="CJ317" s="297"/>
      <c r="CK317" s="297"/>
      <c r="CL317" s="297"/>
      <c r="CM317" s="297"/>
      <c r="CN317" s="297"/>
      <c r="CO317" s="297"/>
      <c r="CP317" s="297"/>
      <c r="CQ317" s="297"/>
      <c r="CR317" s="297"/>
      <c r="CS317" s="297"/>
      <c r="CT317" s="297"/>
      <c r="CU317" s="297"/>
      <c r="CV317" s="297"/>
      <c r="CW317" s="297"/>
      <c r="CX317" s="297"/>
      <c r="CY317" s="297"/>
      <c r="CZ317" s="297"/>
      <c r="DA317" s="297"/>
      <c r="DB317" s="297"/>
      <c r="DC317" s="297"/>
      <c r="DD317" s="297"/>
      <c r="DE317" s="297"/>
      <c r="DF317" s="297"/>
      <c r="DG317" s="297"/>
      <c r="DH317" s="297"/>
      <c r="DI317" s="297"/>
      <c r="DJ317" s="297"/>
      <c r="DK317" s="297"/>
      <c r="DL317" s="297"/>
      <c r="DM317" s="297"/>
      <c r="DN317" s="297"/>
      <c r="DO317" s="297"/>
      <c r="DP317" s="297"/>
      <c r="DQ317" s="297"/>
      <c r="DR317" s="297"/>
      <c r="DS317" s="297"/>
      <c r="DT317" s="297"/>
      <c r="DU317" s="297"/>
      <c r="DV317" s="297"/>
      <c r="DW317" s="297"/>
      <c r="DX317" s="297"/>
      <c r="DY317" s="297"/>
      <c r="DZ317" s="297"/>
      <c r="EA317" s="297"/>
      <c r="EB317" s="297"/>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G317" s="297"/>
      <c r="FH317" s="297"/>
      <c r="FI317" s="297"/>
      <c r="FJ317" s="297"/>
      <c r="FK317" s="297"/>
      <c r="FL317" s="297"/>
      <c r="FM317" s="297"/>
      <c r="FN317" s="297"/>
      <c r="FO317" s="297"/>
      <c r="FP317" s="297"/>
      <c r="FQ317" s="297"/>
      <c r="FR317" s="297"/>
      <c r="FS317" s="297"/>
      <c r="FT317" s="297"/>
      <c r="FU317" s="297"/>
      <c r="FV317" s="297"/>
      <c r="FW317" s="297"/>
      <c r="FX317" s="297"/>
      <c r="FY317" s="297"/>
      <c r="FZ317" s="297"/>
      <c r="GA317" s="297"/>
      <c r="GB317" s="297"/>
      <c r="GC317" s="297"/>
      <c r="GD317" s="297"/>
      <c r="GE317" s="297"/>
      <c r="GF317" s="297"/>
      <c r="GG317" s="297"/>
      <c r="GH317" s="297"/>
      <c r="GI317" s="297"/>
      <c r="GJ317" s="297"/>
      <c r="GK317" s="297"/>
      <c r="GL317" s="297"/>
      <c r="GM317" s="297"/>
      <c r="GN317" s="297"/>
      <c r="GO317" s="297"/>
      <c r="GP317" s="297"/>
      <c r="GQ317" s="297"/>
      <c r="GR317" s="297"/>
      <c r="GS317" s="297"/>
      <c r="GT317" s="297"/>
      <c r="GU317" s="297"/>
      <c r="GV317" s="297"/>
      <c r="GW317" s="297"/>
      <c r="GX317" s="297"/>
      <c r="GY317" s="297"/>
      <c r="GZ317" s="297"/>
      <c r="HA317" s="297"/>
      <c r="HB317" s="297"/>
      <c r="HC317" s="297"/>
      <c r="HD317" s="297"/>
      <c r="HE317" s="297"/>
      <c r="HF317" s="297"/>
      <c r="HG317" s="297"/>
      <c r="HH317" s="297"/>
      <c r="HI317" s="297"/>
      <c r="HJ317" s="297"/>
      <c r="HK317" s="297"/>
      <c r="HL317" s="297"/>
      <c r="HM317" s="297"/>
      <c r="HN317" s="297"/>
      <c r="HO317" s="297"/>
      <c r="HP317" s="297"/>
      <c r="HQ317" s="297"/>
      <c r="HR317" s="297"/>
      <c r="HS317" s="297"/>
      <c r="HT317" s="297"/>
      <c r="HU317" s="297"/>
      <c r="HV317" s="297"/>
      <c r="HW317" s="297"/>
      <c r="HX317" s="297"/>
      <c r="HY317" s="297"/>
      <c r="HZ317" s="297"/>
      <c r="IA317" s="297"/>
      <c r="IB317" s="297"/>
      <c r="IC317" s="297"/>
      <c r="ID317" s="297"/>
      <c r="IE317" s="297"/>
      <c r="IF317" s="297"/>
      <c r="IG317" s="297"/>
      <c r="IH317" s="297"/>
      <c r="II317" s="297"/>
      <c r="IJ317" s="297"/>
      <c r="IK317" s="297"/>
      <c r="IL317" s="297"/>
      <c r="IM317" s="297"/>
      <c r="IN317" s="297"/>
      <c r="IO317" s="297"/>
      <c r="IP317" s="297"/>
      <c r="IQ317" s="297"/>
      <c r="IR317" s="297"/>
      <c r="IS317" s="297"/>
      <c r="IT317" s="297"/>
      <c r="IU317" s="297"/>
      <c r="IV317" s="297"/>
      <c r="IW317" s="297"/>
      <c r="IX317" s="297"/>
      <c r="IY317" s="297"/>
      <c r="IZ317" s="297"/>
      <c r="JA317" s="297"/>
      <c r="JB317" s="297"/>
      <c r="JC317" s="297"/>
      <c r="JD317" s="297"/>
      <c r="JE317" s="297"/>
      <c r="JF317" s="297"/>
      <c r="JG317" s="297"/>
      <c r="JH317" s="297"/>
      <c r="JI317" s="297"/>
      <c r="JJ317" s="297"/>
      <c r="JK317" s="297"/>
      <c r="JL317" s="297"/>
      <c r="JM317" s="297"/>
      <c r="JN317" s="297"/>
      <c r="JO317" s="297"/>
      <c r="JP317" s="297"/>
      <c r="JQ317" s="297"/>
      <c r="JR317" s="297"/>
      <c r="JS317" s="297"/>
      <c r="JT317" s="297"/>
      <c r="JU317" s="297"/>
      <c r="JV317" s="297"/>
      <c r="JW317" s="297"/>
      <c r="JX317" s="297"/>
      <c r="JY317" s="297"/>
      <c r="JZ317" s="297"/>
      <c r="KA317" s="297"/>
      <c r="KB317" s="297"/>
      <c r="KC317" s="297"/>
      <c r="KD317" s="297"/>
      <c r="KE317" s="297"/>
      <c r="KF317" s="297"/>
      <c r="KG317" s="297"/>
      <c r="KH317" s="297"/>
      <c r="KI317" s="297"/>
      <c r="KJ317" s="297"/>
      <c r="KK317" s="297"/>
      <c r="KL317" s="297"/>
      <c r="KM317" s="297"/>
      <c r="KN317" s="297"/>
      <c r="KO317" s="297"/>
      <c r="KP317" s="297"/>
      <c r="KQ317" s="297"/>
      <c r="KR317" s="297"/>
      <c r="KS317" s="297"/>
      <c r="KT317" s="297"/>
      <c r="KU317" s="297"/>
      <c r="KV317" s="297"/>
      <c r="KW317" s="297"/>
      <c r="KX317" s="297"/>
      <c r="KY317" s="297"/>
      <c r="KZ317" s="297"/>
      <c r="LA317" s="297"/>
      <c r="LB317" s="297"/>
      <c r="LC317" s="297"/>
      <c r="LD317" s="297"/>
      <c r="LE317" s="297"/>
      <c r="LF317" s="297"/>
      <c r="LG317" s="297"/>
      <c r="LH317" s="297"/>
      <c r="LI317" s="297"/>
      <c r="LJ317" s="297"/>
      <c r="LK317" s="297"/>
      <c r="LL317" s="297"/>
      <c r="LM317" s="297"/>
      <c r="LN317" s="297"/>
      <c r="LO317" s="297"/>
      <c r="LP317" s="297"/>
      <c r="LQ317" s="297"/>
      <c r="LR317" s="297"/>
      <c r="LS317" s="297"/>
      <c r="LT317" s="297"/>
      <c r="LU317" s="297"/>
      <c r="LV317" s="297"/>
      <c r="LW317" s="297"/>
      <c r="LX317" s="297"/>
      <c r="LY317" s="297"/>
      <c r="LZ317" s="297"/>
      <c r="MA317" s="297"/>
      <c r="MB317" s="297"/>
      <c r="MC317" s="297"/>
      <c r="MD317" s="297"/>
      <c r="ME317" s="297"/>
      <c r="MF317" s="297"/>
      <c r="MG317" s="297"/>
      <c r="MH317" s="297"/>
      <c r="MI317" s="297"/>
      <c r="MJ317" s="297"/>
      <c r="MK317" s="297"/>
      <c r="ML317" s="297"/>
      <c r="MM317" s="297"/>
      <c r="MN317" s="297"/>
      <c r="MO317" s="297"/>
      <c r="MP317" s="297"/>
      <c r="MQ317" s="297"/>
      <c r="MR317" s="297"/>
      <c r="MS317" s="297"/>
      <c r="MT317" s="297"/>
      <c r="MU317" s="297"/>
      <c r="MV317" s="297"/>
      <c r="MW317" s="297"/>
      <c r="MX317" s="297"/>
      <c r="MY317" s="297"/>
      <c r="MZ317" s="297"/>
      <c r="NA317" s="297"/>
      <c r="NB317" s="297"/>
      <c r="NC317" s="297"/>
      <c r="ND317" s="297"/>
      <c r="NE317" s="297"/>
      <c r="NF317" s="297"/>
      <c r="NG317" s="297"/>
      <c r="NH317" s="297"/>
      <c r="NI317" s="297"/>
      <c r="NJ317" s="297"/>
      <c r="NK317" s="297"/>
      <c r="NL317" s="297"/>
      <c r="NM317" s="297"/>
      <c r="NN317" s="297"/>
      <c r="NO317" s="297"/>
      <c r="NP317" s="297"/>
      <c r="NQ317" s="297"/>
      <c r="NR317" s="297"/>
      <c r="NS317" s="297"/>
      <c r="NT317" s="297"/>
      <c r="NU317" s="297"/>
      <c r="NV317" s="297"/>
      <c r="NW317" s="297"/>
      <c r="NX317" s="297"/>
      <c r="NY317" s="297"/>
      <c r="NZ317" s="297"/>
      <c r="OA317" s="297"/>
      <c r="OB317" s="297"/>
      <c r="OC317" s="297"/>
      <c r="OD317" s="297"/>
      <c r="OE317" s="297"/>
      <c r="OF317" s="297"/>
      <c r="OG317" s="297"/>
      <c r="OH317" s="297"/>
      <c r="OI317" s="297"/>
      <c r="OJ317" s="297"/>
      <c r="OK317" s="297"/>
      <c r="OL317" s="297"/>
      <c r="OM317" s="297"/>
      <c r="ON317" s="297"/>
      <c r="OO317" s="297"/>
      <c r="OP317" s="297"/>
      <c r="OQ317" s="297"/>
      <c r="OR317" s="297"/>
      <c r="OS317" s="297"/>
      <c r="OT317" s="297"/>
      <c r="OU317" s="297"/>
      <c r="OV317" s="297"/>
      <c r="OW317" s="297"/>
      <c r="OX317" s="297"/>
      <c r="OY317" s="297"/>
      <c r="OZ317" s="297"/>
      <c r="PA317" s="297"/>
      <c r="PB317" s="297"/>
      <c r="PC317" s="297"/>
      <c r="PD317" s="297"/>
      <c r="PE317" s="297"/>
      <c r="PF317" s="297"/>
      <c r="PG317" s="297"/>
      <c r="PH317" s="297"/>
      <c r="PI317" s="297"/>
      <c r="PJ317" s="297"/>
      <c r="PK317" s="297"/>
      <c r="PL317" s="297"/>
      <c r="PM317" s="297"/>
      <c r="PN317" s="297"/>
      <c r="PO317" s="297"/>
      <c r="PP317" s="297"/>
      <c r="PQ317" s="297"/>
      <c r="PR317" s="297"/>
      <c r="PS317" s="297"/>
      <c r="PT317" s="297"/>
      <c r="PU317" s="297"/>
      <c r="PV317" s="297"/>
      <c r="PW317" s="297"/>
      <c r="PX317" s="297"/>
      <c r="PY317" s="297"/>
      <c r="PZ317" s="297"/>
      <c r="QA317" s="297"/>
      <c r="QB317" s="297"/>
      <c r="QC317" s="297"/>
      <c r="QD317" s="297"/>
      <c r="QE317" s="297"/>
      <c r="QF317" s="297"/>
      <c r="QG317" s="297"/>
      <c r="QH317" s="297"/>
      <c r="QI317" s="297"/>
      <c r="QJ317" s="297"/>
      <c r="QK317" s="297"/>
      <c r="QL317" s="297"/>
      <c r="QM317" s="297"/>
      <c r="QN317" s="297"/>
      <c r="QO317" s="297"/>
      <c r="QP317" s="297"/>
      <c r="QQ317" s="297"/>
      <c r="QR317" s="297"/>
      <c r="QS317" s="297"/>
      <c r="QT317" s="297"/>
      <c r="QU317" s="297"/>
      <c r="QV317" s="297"/>
      <c r="QW317" s="297"/>
      <c r="QX317" s="297"/>
      <c r="QY317" s="297"/>
      <c r="QZ317" s="297"/>
      <c r="RA317" s="297"/>
      <c r="RB317" s="297"/>
      <c r="RC317" s="297"/>
      <c r="RD317" s="297"/>
      <c r="RE317" s="297"/>
      <c r="RF317" s="297"/>
      <c r="RG317" s="297"/>
      <c r="RH317" s="297"/>
      <c r="RI317" s="297"/>
      <c r="RJ317" s="297"/>
      <c r="RK317" s="297"/>
      <c r="RL317" s="297"/>
      <c r="RM317" s="297"/>
      <c r="RN317" s="297"/>
      <c r="RO317" s="297"/>
      <c r="RP317" s="297"/>
      <c r="RQ317" s="297"/>
      <c r="RR317" s="297"/>
      <c r="RS317" s="297"/>
      <c r="RT317" s="297"/>
      <c r="RU317" s="297"/>
      <c r="RV317" s="297"/>
      <c r="RW317" s="297"/>
      <c r="RX317" s="297"/>
      <c r="RY317" s="297"/>
      <c r="RZ317" s="297"/>
      <c r="SA317" s="297"/>
      <c r="SB317" s="297"/>
      <c r="SC317" s="297"/>
      <c r="SD317" s="297"/>
      <c r="SE317" s="297"/>
      <c r="SF317" s="297"/>
      <c r="SG317" s="297"/>
      <c r="SH317" s="297"/>
      <c r="SI317" s="297"/>
      <c r="SJ317" s="297"/>
      <c r="SK317" s="297"/>
      <c r="SL317" s="297"/>
      <c r="SM317" s="297"/>
      <c r="SN317" s="297"/>
      <c r="SO317" s="297"/>
      <c r="SP317" s="297"/>
      <c r="SQ317" s="297"/>
      <c r="SR317" s="297"/>
      <c r="SS317" s="297"/>
      <c r="ST317" s="297"/>
      <c r="SU317" s="297"/>
      <c r="SV317" s="297"/>
      <c r="SW317" s="297"/>
      <c r="SX317" s="297"/>
      <c r="SY317" s="297"/>
      <c r="SZ317" s="297"/>
      <c r="TA317" s="297"/>
      <c r="TB317" s="297"/>
      <c r="TC317" s="297"/>
      <c r="TD317" s="297"/>
      <c r="TE317" s="297"/>
      <c r="TF317" s="297"/>
      <c r="TG317" s="297"/>
      <c r="TH317" s="297"/>
      <c r="TI317" s="297"/>
      <c r="TJ317" s="297"/>
      <c r="TK317" s="297"/>
      <c r="TL317" s="297"/>
      <c r="TM317" s="297"/>
      <c r="TN317" s="297"/>
      <c r="TO317" s="297"/>
      <c r="TP317" s="297"/>
      <c r="TQ317" s="297"/>
      <c r="TR317" s="297"/>
      <c r="TS317" s="297"/>
      <c r="TT317" s="297"/>
      <c r="TU317" s="297"/>
      <c r="TV317" s="297"/>
      <c r="TW317" s="297"/>
      <c r="TX317" s="297"/>
      <c r="TY317" s="297"/>
      <c r="TZ317" s="297"/>
      <c r="UA317" s="297"/>
      <c r="UB317" s="297"/>
      <c r="UC317" s="297"/>
      <c r="UD317" s="297"/>
      <c r="UE317" s="297"/>
      <c r="UF317" s="297"/>
      <c r="UG317" s="297"/>
      <c r="UH317" s="297"/>
      <c r="UI317" s="297"/>
      <c r="UJ317" s="297"/>
      <c r="UK317" s="297"/>
      <c r="UL317" s="297"/>
      <c r="UM317" s="297"/>
      <c r="UN317" s="297"/>
      <c r="UO317" s="297"/>
      <c r="UP317" s="297"/>
      <c r="UQ317" s="297"/>
      <c r="UR317" s="297"/>
      <c r="US317" s="297"/>
      <c r="UT317" s="297"/>
      <c r="UU317" s="297"/>
      <c r="UV317" s="297"/>
      <c r="UW317" s="297"/>
      <c r="UX317" s="297"/>
      <c r="UY317" s="297"/>
      <c r="UZ317" s="297"/>
      <c r="VA317" s="297"/>
      <c r="VB317" s="297"/>
      <c r="VC317" s="297"/>
      <c r="VD317" s="297"/>
      <c r="VE317" s="297"/>
      <c r="VF317" s="297"/>
      <c r="VG317" s="297"/>
      <c r="VH317" s="297"/>
      <c r="VI317" s="297"/>
      <c r="VJ317" s="297"/>
      <c r="VK317" s="297"/>
      <c r="VL317" s="297"/>
      <c r="VM317" s="297"/>
      <c r="VN317" s="297"/>
      <c r="VO317" s="297"/>
      <c r="VP317" s="297"/>
      <c r="VQ317" s="297"/>
      <c r="VR317" s="297"/>
      <c r="VS317" s="297"/>
      <c r="VT317" s="297"/>
      <c r="VU317" s="297"/>
      <c r="VV317" s="297"/>
      <c r="VW317" s="297"/>
      <c r="VX317" s="297"/>
      <c r="VY317" s="297"/>
      <c r="VZ317" s="297"/>
      <c r="WA317" s="297"/>
      <c r="WB317" s="297"/>
      <c r="WC317" s="297"/>
      <c r="WD317" s="297"/>
      <c r="WE317" s="297"/>
      <c r="WF317" s="297"/>
      <c r="WG317" s="297"/>
      <c r="WH317" s="297"/>
      <c r="WI317" s="297"/>
      <c r="WJ317" s="297"/>
      <c r="WK317" s="297"/>
      <c r="WL317" s="297"/>
      <c r="WM317" s="297"/>
      <c r="WN317" s="297"/>
      <c r="WO317" s="297"/>
      <c r="WP317" s="297"/>
      <c r="WQ317" s="297"/>
      <c r="WR317" s="297"/>
      <c r="WS317" s="297"/>
      <c r="WT317" s="297"/>
      <c r="WU317" s="297"/>
      <c r="WV317" s="297"/>
      <c r="WW317" s="297"/>
      <c r="WX317" s="297"/>
      <c r="WY317" s="297"/>
      <c r="WZ317" s="297"/>
      <c r="XA317" s="297"/>
      <c r="XB317" s="297"/>
      <c r="XC317" s="297"/>
      <c r="XD317" s="297"/>
      <c r="XE317" s="297"/>
      <c r="XF317" s="297"/>
      <c r="XG317" s="297"/>
      <c r="XH317" s="297"/>
      <c r="XI317" s="297"/>
      <c r="XJ317" s="297"/>
      <c r="XK317" s="297"/>
      <c r="XL317" s="297"/>
      <c r="XM317" s="297"/>
      <c r="XN317" s="297"/>
      <c r="XO317" s="297"/>
      <c r="XP317" s="297"/>
      <c r="XQ317" s="297"/>
      <c r="XR317" s="297"/>
      <c r="XS317" s="297"/>
      <c r="XT317" s="297"/>
      <c r="XU317" s="297"/>
      <c r="XV317" s="297"/>
      <c r="XW317" s="297"/>
      <c r="XX317" s="297"/>
      <c r="XY317" s="297"/>
      <c r="XZ317" s="297"/>
      <c r="YA317" s="297"/>
      <c r="YB317" s="297"/>
      <c r="YC317" s="297"/>
      <c r="YD317" s="297"/>
      <c r="YE317" s="297"/>
      <c r="YF317" s="297"/>
      <c r="YG317" s="297"/>
      <c r="YH317" s="297"/>
      <c r="YI317" s="297"/>
      <c r="YJ317" s="297"/>
      <c r="YK317" s="297"/>
      <c r="YL317" s="297"/>
      <c r="YM317" s="297"/>
      <c r="YN317" s="297"/>
      <c r="YO317" s="297"/>
      <c r="YP317" s="297"/>
      <c r="YQ317" s="297"/>
      <c r="YR317" s="297"/>
      <c r="YS317" s="297"/>
      <c r="YT317" s="297"/>
      <c r="YU317" s="297"/>
      <c r="YV317" s="297"/>
      <c r="YW317" s="297"/>
      <c r="YX317" s="297"/>
      <c r="YY317" s="297"/>
      <c r="YZ317" s="297"/>
      <c r="ZA317" s="297"/>
      <c r="ZB317" s="297"/>
      <c r="ZC317" s="297"/>
      <c r="ZD317" s="297"/>
      <c r="ZE317" s="297"/>
      <c r="ZF317" s="297"/>
      <c r="ZG317" s="297"/>
      <c r="ZH317" s="297"/>
      <c r="ZI317" s="297"/>
      <c r="ZJ317" s="297"/>
      <c r="ZK317" s="297"/>
      <c r="ZL317" s="297"/>
      <c r="ZM317" s="297"/>
      <c r="ZN317" s="297"/>
      <c r="ZO317" s="297"/>
      <c r="ZP317" s="297"/>
      <c r="ZQ317" s="297"/>
      <c r="ZR317" s="297"/>
      <c r="ZS317" s="297"/>
      <c r="ZT317" s="297"/>
      <c r="ZU317" s="297"/>
      <c r="ZV317" s="297"/>
      <c r="ZW317" s="297"/>
      <c r="ZX317" s="297"/>
      <c r="ZY317" s="297"/>
      <c r="ZZ317" s="297"/>
      <c r="AAA317" s="297"/>
      <c r="AAB317" s="297"/>
      <c r="AAC317" s="297"/>
      <c r="AAD317" s="297"/>
      <c r="AAE317" s="297"/>
      <c r="AAF317" s="297"/>
      <c r="AAG317" s="297"/>
      <c r="AAH317" s="297"/>
      <c r="AAI317" s="297"/>
      <c r="AAJ317" s="297"/>
      <c r="AAK317" s="297"/>
      <c r="AAL317" s="297"/>
      <c r="AAM317" s="297"/>
      <c r="AAN317" s="297"/>
      <c r="AAO317" s="297"/>
      <c r="AAP317" s="297"/>
      <c r="AAQ317" s="297"/>
      <c r="AAR317" s="297"/>
      <c r="AAS317" s="297"/>
      <c r="AAT317" s="297"/>
      <c r="AAU317" s="297"/>
      <c r="AAV317" s="297"/>
      <c r="AAW317" s="297"/>
      <c r="AAX317" s="297"/>
      <c r="AAY317" s="297"/>
      <c r="AAZ317" s="297"/>
      <c r="ABA317" s="297"/>
      <c r="ABB317" s="297"/>
      <c r="ABC317" s="297"/>
      <c r="ABD317" s="297"/>
      <c r="ABE317" s="297"/>
      <c r="ABF317" s="297"/>
      <c r="ABG317" s="297"/>
      <c r="ABH317" s="297"/>
      <c r="ABI317" s="297"/>
      <c r="ABJ317" s="297"/>
      <c r="ABK317" s="297"/>
      <c r="ABL317" s="297"/>
      <c r="ABM317" s="297"/>
      <c r="ABN317" s="297"/>
      <c r="ABO317" s="297"/>
      <c r="ABP317" s="297"/>
      <c r="ABQ317" s="297"/>
      <c r="ABR317" s="297"/>
      <c r="ABS317" s="297"/>
      <c r="ABT317" s="297"/>
      <c r="ABU317" s="297"/>
      <c r="ABV317" s="297"/>
      <c r="ABW317" s="297"/>
      <c r="ABX317" s="297"/>
      <c r="ABY317" s="297"/>
      <c r="ABZ317" s="297"/>
      <c r="ACA317" s="297"/>
      <c r="ACB317" s="297"/>
      <c r="ACC317" s="297"/>
      <c r="ACD317" s="297"/>
      <c r="ACE317" s="297"/>
      <c r="ACF317" s="297"/>
      <c r="ACG317" s="297"/>
      <c r="ACH317" s="297"/>
      <c r="ACI317" s="297"/>
      <c r="ACJ317" s="297"/>
      <c r="ACK317" s="297"/>
      <c r="ACL317" s="297"/>
      <c r="ACM317" s="297"/>
      <c r="ACN317" s="297"/>
      <c r="ACO317" s="297"/>
      <c r="ACP317" s="297"/>
      <c r="ACQ317" s="297"/>
      <c r="ACR317" s="297"/>
      <c r="ACS317" s="297"/>
      <c r="ACT317" s="297"/>
      <c r="ACU317" s="297"/>
      <c r="ACV317" s="297"/>
      <c r="ACW317" s="297"/>
      <c r="ACX317" s="297"/>
      <c r="ACY317" s="297"/>
      <c r="ACZ317" s="297"/>
      <c r="ADA317" s="297"/>
      <c r="ADB317" s="297"/>
      <c r="ADC317" s="297"/>
      <c r="ADD317" s="297"/>
      <c r="ADE317" s="297"/>
      <c r="ADF317" s="297"/>
      <c r="ADG317" s="297"/>
      <c r="ADH317" s="297"/>
      <c r="ADI317" s="297"/>
      <c r="ADJ317" s="297"/>
      <c r="ADK317" s="297"/>
      <c r="ADL317" s="297"/>
      <c r="ADM317" s="297"/>
      <c r="ADN317" s="297"/>
      <c r="ADO317" s="297"/>
      <c r="ADP317" s="297"/>
      <c r="ADQ317" s="297"/>
      <c r="ADR317" s="297"/>
      <c r="ADS317" s="297"/>
      <c r="ADT317" s="297"/>
      <c r="ADU317" s="297"/>
      <c r="ADV317" s="297"/>
      <c r="ADW317" s="297"/>
      <c r="ADX317" s="297"/>
      <c r="ADY317" s="297"/>
      <c r="ADZ317" s="297"/>
      <c r="AEA317" s="297"/>
      <c r="AEB317" s="297"/>
      <c r="AEC317" s="297"/>
      <c r="AED317" s="297"/>
      <c r="AEE317" s="297"/>
      <c r="AEF317" s="297"/>
      <c r="AEG317" s="297"/>
      <c r="AEH317" s="297"/>
      <c r="AEI317" s="297"/>
      <c r="AEJ317" s="297"/>
      <c r="AEK317" s="297"/>
      <c r="AEL317" s="297"/>
      <c r="AEM317" s="297"/>
      <c r="AEN317" s="297"/>
      <c r="AEO317" s="297"/>
      <c r="AEP317" s="297"/>
      <c r="AEQ317" s="297"/>
      <c r="AER317" s="297"/>
      <c r="AES317" s="297"/>
      <c r="AET317" s="297"/>
      <c r="AEU317" s="297"/>
      <c r="AEV317" s="297"/>
      <c r="AEW317" s="297"/>
      <c r="AEX317" s="297"/>
      <c r="AEY317" s="297"/>
      <c r="AEZ317" s="297"/>
      <c r="AFA317" s="297"/>
      <c r="AFB317" s="297"/>
      <c r="AFC317" s="297"/>
      <c r="AFD317" s="297"/>
      <c r="AFE317" s="297"/>
      <c r="AFF317" s="297"/>
      <c r="AFG317" s="297"/>
      <c r="AFH317" s="297"/>
      <c r="AFI317" s="297"/>
      <c r="AFJ317" s="297"/>
      <c r="AFK317" s="297"/>
      <c r="AFL317" s="297"/>
      <c r="AFM317" s="297"/>
      <c r="AFN317" s="297"/>
      <c r="AFO317" s="297"/>
      <c r="AFP317" s="297"/>
      <c r="AFQ317" s="297"/>
      <c r="AFR317" s="297"/>
      <c r="AFS317" s="297"/>
      <c r="AFT317" s="297"/>
    </row>
    <row r="318" spans="2:852" s="312" customFormat="1" ht="14.25" x14ac:dyDescent="0.2">
      <c r="B318" s="311" t="s">
        <v>10740</v>
      </c>
      <c r="C318" s="309">
        <v>42450</v>
      </c>
      <c r="D318" s="339">
        <v>0</v>
      </c>
      <c r="E318" s="310" t="s">
        <v>10741</v>
      </c>
      <c r="F318" s="297"/>
      <c r="G318" s="297"/>
      <c r="H318" s="297"/>
      <c r="I318" s="297"/>
      <c r="J318" s="297"/>
      <c r="K318" s="297"/>
      <c r="L318" s="297"/>
      <c r="M318" s="297"/>
      <c r="N318" s="297"/>
      <c r="O318" s="297"/>
      <c r="P318" s="297"/>
      <c r="Q318" s="297"/>
      <c r="R318" s="297"/>
      <c r="S318" s="297"/>
      <c r="T318" s="297"/>
      <c r="U318" s="297"/>
      <c r="V318" s="297"/>
      <c r="W318" s="297"/>
      <c r="X318" s="297"/>
      <c r="Y318" s="297"/>
      <c r="Z318" s="297"/>
      <c r="AA318" s="297"/>
      <c r="AB318" s="297"/>
      <c r="AC318" s="297"/>
      <c r="AD318" s="297"/>
      <c r="AE318" s="297"/>
      <c r="AF318" s="297"/>
      <c r="AG318" s="297"/>
      <c r="AH318" s="297"/>
      <c r="AI318" s="297"/>
      <c r="AJ318" s="297"/>
      <c r="AK318" s="297"/>
      <c r="AL318" s="297"/>
      <c r="AM318" s="297"/>
      <c r="AN318" s="297"/>
      <c r="AO318" s="297"/>
      <c r="AP318" s="297"/>
      <c r="AQ318" s="297"/>
      <c r="AR318" s="297"/>
      <c r="AS318" s="297"/>
      <c r="AT318" s="297"/>
      <c r="AU318" s="297"/>
      <c r="AV318" s="297"/>
      <c r="AW318" s="297"/>
      <c r="AX318" s="297"/>
      <c r="AY318" s="297"/>
      <c r="AZ318" s="297"/>
      <c r="BA318" s="297"/>
      <c r="BB318" s="297"/>
      <c r="BC318" s="297"/>
      <c r="BD318" s="297"/>
      <c r="BE318" s="297"/>
      <c r="BF318" s="297"/>
      <c r="BG318" s="297"/>
      <c r="BH318" s="297"/>
      <c r="BI318" s="297"/>
      <c r="BJ318" s="297"/>
      <c r="BK318" s="297"/>
      <c r="BL318" s="297"/>
      <c r="BM318" s="297"/>
      <c r="BN318" s="297"/>
      <c r="BO318" s="297"/>
      <c r="BP318" s="297"/>
      <c r="BQ318" s="297"/>
      <c r="BR318" s="297"/>
      <c r="BS318" s="297"/>
      <c r="BT318" s="297"/>
      <c r="BU318" s="297"/>
      <c r="BV318" s="297"/>
      <c r="BW318" s="297"/>
      <c r="BX318" s="297"/>
      <c r="BY318" s="297"/>
      <c r="BZ318" s="297"/>
      <c r="CA318" s="297"/>
      <c r="CB318" s="297"/>
      <c r="CC318" s="297"/>
      <c r="CD318" s="297"/>
      <c r="CE318" s="297"/>
      <c r="CF318" s="297"/>
      <c r="CG318" s="297"/>
      <c r="CH318" s="297"/>
      <c r="CI318" s="297"/>
      <c r="CJ318" s="297"/>
      <c r="CK318" s="297"/>
      <c r="CL318" s="297"/>
      <c r="CM318" s="297"/>
      <c r="CN318" s="297"/>
      <c r="CO318" s="297"/>
      <c r="CP318" s="297"/>
      <c r="CQ318" s="297"/>
      <c r="CR318" s="297"/>
      <c r="CS318" s="297"/>
      <c r="CT318" s="297"/>
      <c r="CU318" s="297"/>
      <c r="CV318" s="297"/>
      <c r="CW318" s="297"/>
      <c r="CX318" s="297"/>
      <c r="CY318" s="297"/>
      <c r="CZ318" s="297"/>
      <c r="DA318" s="297"/>
      <c r="DB318" s="297"/>
      <c r="DC318" s="297"/>
      <c r="DD318" s="297"/>
      <c r="DE318" s="297"/>
      <c r="DF318" s="297"/>
      <c r="DG318" s="297"/>
      <c r="DH318" s="297"/>
      <c r="DI318" s="297"/>
      <c r="DJ318" s="297"/>
      <c r="DK318" s="297"/>
      <c r="DL318" s="297"/>
      <c r="DM318" s="297"/>
      <c r="DN318" s="297"/>
      <c r="DO318" s="297"/>
      <c r="DP318" s="297"/>
      <c r="DQ318" s="297"/>
      <c r="DR318" s="297"/>
      <c r="DS318" s="297"/>
      <c r="DT318" s="297"/>
      <c r="DU318" s="297"/>
      <c r="DV318" s="297"/>
      <c r="DW318" s="297"/>
      <c r="DX318" s="297"/>
      <c r="DY318" s="297"/>
      <c r="DZ318" s="297"/>
      <c r="EA318" s="297"/>
      <c r="EB318" s="297"/>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G318" s="297"/>
      <c r="FH318" s="297"/>
      <c r="FI318" s="297"/>
      <c r="FJ318" s="297"/>
      <c r="FK318" s="297"/>
      <c r="FL318" s="297"/>
      <c r="FM318" s="297"/>
      <c r="FN318" s="297"/>
      <c r="FO318" s="297"/>
      <c r="FP318" s="297"/>
      <c r="FQ318" s="297"/>
      <c r="FR318" s="297"/>
      <c r="FS318" s="297"/>
      <c r="FT318" s="297"/>
      <c r="FU318" s="297"/>
      <c r="FV318" s="297"/>
      <c r="FW318" s="297"/>
      <c r="FX318" s="297"/>
      <c r="FY318" s="297"/>
      <c r="FZ318" s="297"/>
      <c r="GA318" s="297"/>
      <c r="GB318" s="297"/>
      <c r="GC318" s="297"/>
      <c r="GD318" s="297"/>
      <c r="GE318" s="297"/>
      <c r="GF318" s="297"/>
      <c r="GG318" s="297"/>
      <c r="GH318" s="297"/>
      <c r="GI318" s="297"/>
      <c r="GJ318" s="297"/>
      <c r="GK318" s="297"/>
      <c r="GL318" s="297"/>
      <c r="GM318" s="297"/>
      <c r="GN318" s="297"/>
      <c r="GO318" s="297"/>
      <c r="GP318" s="297"/>
      <c r="GQ318" s="297"/>
      <c r="GR318" s="297"/>
      <c r="GS318" s="297"/>
      <c r="GT318" s="297"/>
      <c r="GU318" s="297"/>
      <c r="GV318" s="297"/>
      <c r="GW318" s="297"/>
      <c r="GX318" s="297"/>
      <c r="GY318" s="297"/>
      <c r="GZ318" s="297"/>
      <c r="HA318" s="297"/>
      <c r="HB318" s="297"/>
      <c r="HC318" s="297"/>
      <c r="HD318" s="297"/>
      <c r="HE318" s="297"/>
      <c r="HF318" s="297"/>
      <c r="HG318" s="297"/>
      <c r="HH318" s="297"/>
      <c r="HI318" s="297"/>
      <c r="HJ318" s="297"/>
      <c r="HK318" s="297"/>
      <c r="HL318" s="297"/>
      <c r="HM318" s="297"/>
      <c r="HN318" s="297"/>
      <c r="HO318" s="297"/>
      <c r="HP318" s="297"/>
      <c r="HQ318" s="297"/>
      <c r="HR318" s="297"/>
      <c r="HS318" s="297"/>
      <c r="HT318" s="297"/>
      <c r="HU318" s="297"/>
      <c r="HV318" s="297"/>
      <c r="HW318" s="297"/>
      <c r="HX318" s="297"/>
      <c r="HY318" s="297"/>
      <c r="HZ318" s="297"/>
      <c r="IA318" s="297"/>
      <c r="IB318" s="297"/>
      <c r="IC318" s="297"/>
      <c r="ID318" s="297"/>
      <c r="IE318" s="297"/>
      <c r="IF318" s="297"/>
      <c r="IG318" s="297"/>
      <c r="IH318" s="297"/>
      <c r="II318" s="297"/>
      <c r="IJ318" s="297"/>
      <c r="IK318" s="297"/>
      <c r="IL318" s="297"/>
      <c r="IM318" s="297"/>
      <c r="IN318" s="297"/>
      <c r="IO318" s="297"/>
      <c r="IP318" s="297"/>
      <c r="IQ318" s="297"/>
      <c r="IR318" s="297"/>
      <c r="IS318" s="297"/>
      <c r="IT318" s="297"/>
      <c r="IU318" s="297"/>
      <c r="IV318" s="297"/>
      <c r="IW318" s="297"/>
      <c r="IX318" s="297"/>
      <c r="IY318" s="297"/>
      <c r="IZ318" s="297"/>
      <c r="JA318" s="297"/>
      <c r="JB318" s="297"/>
      <c r="JC318" s="297"/>
      <c r="JD318" s="297"/>
      <c r="JE318" s="297"/>
      <c r="JF318" s="297"/>
      <c r="JG318" s="297"/>
      <c r="JH318" s="297"/>
      <c r="JI318" s="297"/>
      <c r="JJ318" s="297"/>
      <c r="JK318" s="297"/>
      <c r="JL318" s="297"/>
      <c r="JM318" s="297"/>
      <c r="JN318" s="297"/>
      <c r="JO318" s="297"/>
      <c r="JP318" s="297"/>
      <c r="JQ318" s="297"/>
      <c r="JR318" s="297"/>
      <c r="JS318" s="297"/>
      <c r="JT318" s="297"/>
      <c r="JU318" s="297"/>
      <c r="JV318" s="297"/>
      <c r="JW318" s="297"/>
      <c r="JX318" s="297"/>
      <c r="JY318" s="297"/>
      <c r="JZ318" s="297"/>
      <c r="KA318" s="297"/>
      <c r="KB318" s="297"/>
      <c r="KC318" s="297"/>
      <c r="KD318" s="297"/>
      <c r="KE318" s="297"/>
      <c r="KF318" s="297"/>
      <c r="KG318" s="297"/>
      <c r="KH318" s="297"/>
      <c r="KI318" s="297"/>
      <c r="KJ318" s="297"/>
      <c r="KK318" s="297"/>
      <c r="KL318" s="297"/>
      <c r="KM318" s="297"/>
      <c r="KN318" s="297"/>
      <c r="KO318" s="297"/>
      <c r="KP318" s="297"/>
      <c r="KQ318" s="297"/>
      <c r="KR318" s="297"/>
      <c r="KS318" s="297"/>
      <c r="KT318" s="297"/>
      <c r="KU318" s="297"/>
      <c r="KV318" s="297"/>
      <c r="KW318" s="297"/>
      <c r="KX318" s="297"/>
      <c r="KY318" s="297"/>
      <c r="KZ318" s="297"/>
      <c r="LA318" s="297"/>
      <c r="LB318" s="297"/>
      <c r="LC318" s="297"/>
      <c r="LD318" s="297"/>
      <c r="LE318" s="297"/>
      <c r="LF318" s="297"/>
      <c r="LG318" s="297"/>
      <c r="LH318" s="297"/>
      <c r="LI318" s="297"/>
      <c r="LJ318" s="297"/>
      <c r="LK318" s="297"/>
      <c r="LL318" s="297"/>
      <c r="LM318" s="297"/>
      <c r="LN318" s="297"/>
      <c r="LO318" s="297"/>
      <c r="LP318" s="297"/>
      <c r="LQ318" s="297"/>
      <c r="LR318" s="297"/>
      <c r="LS318" s="297"/>
      <c r="LT318" s="297"/>
      <c r="LU318" s="297"/>
      <c r="LV318" s="297"/>
      <c r="LW318" s="297"/>
      <c r="LX318" s="297"/>
      <c r="LY318" s="297"/>
      <c r="LZ318" s="297"/>
      <c r="MA318" s="297"/>
      <c r="MB318" s="297"/>
      <c r="MC318" s="297"/>
      <c r="MD318" s="297"/>
      <c r="ME318" s="297"/>
      <c r="MF318" s="297"/>
      <c r="MG318" s="297"/>
      <c r="MH318" s="297"/>
      <c r="MI318" s="297"/>
      <c r="MJ318" s="297"/>
      <c r="MK318" s="297"/>
      <c r="ML318" s="297"/>
      <c r="MM318" s="297"/>
      <c r="MN318" s="297"/>
      <c r="MO318" s="297"/>
      <c r="MP318" s="297"/>
      <c r="MQ318" s="297"/>
      <c r="MR318" s="297"/>
      <c r="MS318" s="297"/>
      <c r="MT318" s="297"/>
      <c r="MU318" s="297"/>
      <c r="MV318" s="297"/>
      <c r="MW318" s="297"/>
      <c r="MX318" s="297"/>
      <c r="MY318" s="297"/>
      <c r="MZ318" s="297"/>
      <c r="NA318" s="297"/>
      <c r="NB318" s="297"/>
      <c r="NC318" s="297"/>
      <c r="ND318" s="297"/>
      <c r="NE318" s="297"/>
      <c r="NF318" s="297"/>
      <c r="NG318" s="297"/>
      <c r="NH318" s="297"/>
      <c r="NI318" s="297"/>
      <c r="NJ318" s="297"/>
      <c r="NK318" s="297"/>
      <c r="NL318" s="297"/>
      <c r="NM318" s="297"/>
      <c r="NN318" s="297"/>
      <c r="NO318" s="297"/>
      <c r="NP318" s="297"/>
      <c r="NQ318" s="297"/>
      <c r="NR318" s="297"/>
      <c r="NS318" s="297"/>
      <c r="NT318" s="297"/>
      <c r="NU318" s="297"/>
      <c r="NV318" s="297"/>
      <c r="NW318" s="297"/>
      <c r="NX318" s="297"/>
      <c r="NY318" s="297"/>
      <c r="NZ318" s="297"/>
      <c r="OA318" s="297"/>
      <c r="OB318" s="297"/>
      <c r="OC318" s="297"/>
      <c r="OD318" s="297"/>
      <c r="OE318" s="297"/>
      <c r="OF318" s="297"/>
      <c r="OG318" s="297"/>
      <c r="OH318" s="297"/>
      <c r="OI318" s="297"/>
      <c r="OJ318" s="297"/>
      <c r="OK318" s="297"/>
      <c r="OL318" s="297"/>
      <c r="OM318" s="297"/>
      <c r="ON318" s="297"/>
      <c r="OO318" s="297"/>
      <c r="OP318" s="297"/>
      <c r="OQ318" s="297"/>
      <c r="OR318" s="297"/>
      <c r="OS318" s="297"/>
      <c r="OT318" s="297"/>
      <c r="OU318" s="297"/>
      <c r="OV318" s="297"/>
      <c r="OW318" s="297"/>
      <c r="OX318" s="297"/>
      <c r="OY318" s="297"/>
      <c r="OZ318" s="297"/>
      <c r="PA318" s="297"/>
      <c r="PB318" s="297"/>
      <c r="PC318" s="297"/>
      <c r="PD318" s="297"/>
      <c r="PE318" s="297"/>
      <c r="PF318" s="297"/>
      <c r="PG318" s="297"/>
      <c r="PH318" s="297"/>
      <c r="PI318" s="297"/>
      <c r="PJ318" s="297"/>
      <c r="PK318" s="297"/>
      <c r="PL318" s="297"/>
      <c r="PM318" s="297"/>
      <c r="PN318" s="297"/>
      <c r="PO318" s="297"/>
      <c r="PP318" s="297"/>
      <c r="PQ318" s="297"/>
      <c r="PR318" s="297"/>
      <c r="PS318" s="297"/>
      <c r="PT318" s="297"/>
      <c r="PU318" s="297"/>
      <c r="PV318" s="297"/>
      <c r="PW318" s="297"/>
      <c r="PX318" s="297"/>
      <c r="PY318" s="297"/>
      <c r="PZ318" s="297"/>
      <c r="QA318" s="297"/>
      <c r="QB318" s="297"/>
      <c r="QC318" s="297"/>
      <c r="QD318" s="297"/>
      <c r="QE318" s="297"/>
      <c r="QF318" s="297"/>
      <c r="QG318" s="297"/>
      <c r="QH318" s="297"/>
      <c r="QI318" s="297"/>
      <c r="QJ318" s="297"/>
      <c r="QK318" s="297"/>
      <c r="QL318" s="297"/>
      <c r="QM318" s="297"/>
      <c r="QN318" s="297"/>
      <c r="QO318" s="297"/>
      <c r="QP318" s="297"/>
      <c r="QQ318" s="297"/>
      <c r="QR318" s="297"/>
      <c r="QS318" s="297"/>
      <c r="QT318" s="297"/>
      <c r="QU318" s="297"/>
      <c r="QV318" s="297"/>
      <c r="QW318" s="297"/>
      <c r="QX318" s="297"/>
      <c r="QY318" s="297"/>
      <c r="QZ318" s="297"/>
      <c r="RA318" s="297"/>
      <c r="RB318" s="297"/>
      <c r="RC318" s="297"/>
      <c r="RD318" s="297"/>
      <c r="RE318" s="297"/>
      <c r="RF318" s="297"/>
      <c r="RG318" s="297"/>
      <c r="RH318" s="297"/>
      <c r="RI318" s="297"/>
      <c r="RJ318" s="297"/>
      <c r="RK318" s="297"/>
      <c r="RL318" s="297"/>
      <c r="RM318" s="297"/>
      <c r="RN318" s="297"/>
      <c r="RO318" s="297"/>
      <c r="RP318" s="297"/>
      <c r="RQ318" s="297"/>
      <c r="RR318" s="297"/>
      <c r="RS318" s="297"/>
      <c r="RT318" s="297"/>
      <c r="RU318" s="297"/>
      <c r="RV318" s="297"/>
      <c r="RW318" s="297"/>
      <c r="RX318" s="297"/>
      <c r="RY318" s="297"/>
      <c r="RZ318" s="297"/>
      <c r="SA318" s="297"/>
      <c r="SB318" s="297"/>
      <c r="SC318" s="297"/>
      <c r="SD318" s="297"/>
      <c r="SE318" s="297"/>
      <c r="SF318" s="297"/>
      <c r="SG318" s="297"/>
      <c r="SH318" s="297"/>
      <c r="SI318" s="297"/>
      <c r="SJ318" s="297"/>
      <c r="SK318" s="297"/>
      <c r="SL318" s="297"/>
      <c r="SM318" s="297"/>
      <c r="SN318" s="297"/>
      <c r="SO318" s="297"/>
      <c r="SP318" s="297"/>
      <c r="SQ318" s="297"/>
      <c r="SR318" s="297"/>
      <c r="SS318" s="297"/>
      <c r="ST318" s="297"/>
      <c r="SU318" s="297"/>
      <c r="SV318" s="297"/>
      <c r="SW318" s="297"/>
      <c r="SX318" s="297"/>
      <c r="SY318" s="297"/>
      <c r="SZ318" s="297"/>
      <c r="TA318" s="297"/>
      <c r="TB318" s="297"/>
      <c r="TC318" s="297"/>
      <c r="TD318" s="297"/>
      <c r="TE318" s="297"/>
      <c r="TF318" s="297"/>
      <c r="TG318" s="297"/>
      <c r="TH318" s="297"/>
      <c r="TI318" s="297"/>
      <c r="TJ318" s="297"/>
      <c r="TK318" s="297"/>
      <c r="TL318" s="297"/>
      <c r="TM318" s="297"/>
      <c r="TN318" s="297"/>
      <c r="TO318" s="297"/>
      <c r="TP318" s="297"/>
      <c r="TQ318" s="297"/>
      <c r="TR318" s="297"/>
      <c r="TS318" s="297"/>
      <c r="TT318" s="297"/>
      <c r="TU318" s="297"/>
      <c r="TV318" s="297"/>
      <c r="TW318" s="297"/>
      <c r="TX318" s="297"/>
      <c r="TY318" s="297"/>
      <c r="TZ318" s="297"/>
      <c r="UA318" s="297"/>
      <c r="UB318" s="297"/>
      <c r="UC318" s="297"/>
      <c r="UD318" s="297"/>
      <c r="UE318" s="297"/>
      <c r="UF318" s="297"/>
      <c r="UG318" s="297"/>
      <c r="UH318" s="297"/>
      <c r="UI318" s="297"/>
      <c r="UJ318" s="297"/>
      <c r="UK318" s="297"/>
      <c r="UL318" s="297"/>
      <c r="UM318" s="297"/>
      <c r="UN318" s="297"/>
      <c r="UO318" s="297"/>
      <c r="UP318" s="297"/>
      <c r="UQ318" s="297"/>
      <c r="UR318" s="297"/>
      <c r="US318" s="297"/>
      <c r="UT318" s="297"/>
      <c r="UU318" s="297"/>
      <c r="UV318" s="297"/>
      <c r="UW318" s="297"/>
      <c r="UX318" s="297"/>
      <c r="UY318" s="297"/>
      <c r="UZ318" s="297"/>
      <c r="VA318" s="297"/>
      <c r="VB318" s="297"/>
      <c r="VC318" s="297"/>
      <c r="VD318" s="297"/>
      <c r="VE318" s="297"/>
      <c r="VF318" s="297"/>
      <c r="VG318" s="297"/>
      <c r="VH318" s="297"/>
      <c r="VI318" s="297"/>
      <c r="VJ318" s="297"/>
      <c r="VK318" s="297"/>
      <c r="VL318" s="297"/>
      <c r="VM318" s="297"/>
      <c r="VN318" s="297"/>
      <c r="VO318" s="297"/>
      <c r="VP318" s="297"/>
      <c r="VQ318" s="297"/>
      <c r="VR318" s="297"/>
      <c r="VS318" s="297"/>
      <c r="VT318" s="297"/>
      <c r="VU318" s="297"/>
      <c r="VV318" s="297"/>
      <c r="VW318" s="297"/>
      <c r="VX318" s="297"/>
      <c r="VY318" s="297"/>
      <c r="VZ318" s="297"/>
      <c r="WA318" s="297"/>
      <c r="WB318" s="297"/>
      <c r="WC318" s="297"/>
      <c r="WD318" s="297"/>
      <c r="WE318" s="297"/>
      <c r="WF318" s="297"/>
      <c r="WG318" s="297"/>
      <c r="WH318" s="297"/>
      <c r="WI318" s="297"/>
      <c r="WJ318" s="297"/>
      <c r="WK318" s="297"/>
      <c r="WL318" s="297"/>
      <c r="WM318" s="297"/>
      <c r="WN318" s="297"/>
      <c r="WO318" s="297"/>
      <c r="WP318" s="297"/>
      <c r="WQ318" s="297"/>
      <c r="WR318" s="297"/>
      <c r="WS318" s="297"/>
      <c r="WT318" s="297"/>
      <c r="WU318" s="297"/>
      <c r="WV318" s="297"/>
      <c r="WW318" s="297"/>
      <c r="WX318" s="297"/>
      <c r="WY318" s="297"/>
      <c r="WZ318" s="297"/>
      <c r="XA318" s="297"/>
      <c r="XB318" s="297"/>
      <c r="XC318" s="297"/>
      <c r="XD318" s="297"/>
      <c r="XE318" s="297"/>
      <c r="XF318" s="297"/>
      <c r="XG318" s="297"/>
      <c r="XH318" s="297"/>
      <c r="XI318" s="297"/>
      <c r="XJ318" s="297"/>
      <c r="XK318" s="297"/>
      <c r="XL318" s="297"/>
      <c r="XM318" s="297"/>
      <c r="XN318" s="297"/>
      <c r="XO318" s="297"/>
      <c r="XP318" s="297"/>
      <c r="XQ318" s="297"/>
      <c r="XR318" s="297"/>
      <c r="XS318" s="297"/>
      <c r="XT318" s="297"/>
      <c r="XU318" s="297"/>
      <c r="XV318" s="297"/>
      <c r="XW318" s="297"/>
      <c r="XX318" s="297"/>
      <c r="XY318" s="297"/>
      <c r="XZ318" s="297"/>
      <c r="YA318" s="297"/>
      <c r="YB318" s="297"/>
      <c r="YC318" s="297"/>
      <c r="YD318" s="297"/>
      <c r="YE318" s="297"/>
      <c r="YF318" s="297"/>
      <c r="YG318" s="297"/>
      <c r="YH318" s="297"/>
      <c r="YI318" s="297"/>
      <c r="YJ318" s="297"/>
      <c r="YK318" s="297"/>
      <c r="YL318" s="297"/>
      <c r="YM318" s="297"/>
      <c r="YN318" s="297"/>
      <c r="YO318" s="297"/>
      <c r="YP318" s="297"/>
      <c r="YQ318" s="297"/>
      <c r="YR318" s="297"/>
      <c r="YS318" s="297"/>
      <c r="YT318" s="297"/>
      <c r="YU318" s="297"/>
      <c r="YV318" s="297"/>
      <c r="YW318" s="297"/>
      <c r="YX318" s="297"/>
      <c r="YY318" s="297"/>
      <c r="YZ318" s="297"/>
      <c r="ZA318" s="297"/>
      <c r="ZB318" s="297"/>
      <c r="ZC318" s="297"/>
      <c r="ZD318" s="297"/>
      <c r="ZE318" s="297"/>
      <c r="ZF318" s="297"/>
      <c r="ZG318" s="297"/>
      <c r="ZH318" s="297"/>
      <c r="ZI318" s="297"/>
      <c r="ZJ318" s="297"/>
      <c r="ZK318" s="297"/>
      <c r="ZL318" s="297"/>
      <c r="ZM318" s="297"/>
      <c r="ZN318" s="297"/>
      <c r="ZO318" s="297"/>
      <c r="ZP318" s="297"/>
      <c r="ZQ318" s="297"/>
      <c r="ZR318" s="297"/>
      <c r="ZS318" s="297"/>
      <c r="ZT318" s="297"/>
      <c r="ZU318" s="297"/>
      <c r="ZV318" s="297"/>
      <c r="ZW318" s="297"/>
      <c r="ZX318" s="297"/>
      <c r="ZY318" s="297"/>
      <c r="ZZ318" s="297"/>
      <c r="AAA318" s="297"/>
      <c r="AAB318" s="297"/>
      <c r="AAC318" s="297"/>
      <c r="AAD318" s="297"/>
      <c r="AAE318" s="297"/>
      <c r="AAF318" s="297"/>
      <c r="AAG318" s="297"/>
      <c r="AAH318" s="297"/>
      <c r="AAI318" s="297"/>
      <c r="AAJ318" s="297"/>
      <c r="AAK318" s="297"/>
      <c r="AAL318" s="297"/>
      <c r="AAM318" s="297"/>
      <c r="AAN318" s="297"/>
      <c r="AAO318" s="297"/>
      <c r="AAP318" s="297"/>
      <c r="AAQ318" s="297"/>
      <c r="AAR318" s="297"/>
      <c r="AAS318" s="297"/>
      <c r="AAT318" s="297"/>
      <c r="AAU318" s="297"/>
      <c r="AAV318" s="297"/>
      <c r="AAW318" s="297"/>
      <c r="AAX318" s="297"/>
      <c r="AAY318" s="297"/>
      <c r="AAZ318" s="297"/>
      <c r="ABA318" s="297"/>
      <c r="ABB318" s="297"/>
      <c r="ABC318" s="297"/>
      <c r="ABD318" s="297"/>
      <c r="ABE318" s="297"/>
      <c r="ABF318" s="297"/>
      <c r="ABG318" s="297"/>
      <c r="ABH318" s="297"/>
      <c r="ABI318" s="297"/>
      <c r="ABJ318" s="297"/>
      <c r="ABK318" s="297"/>
      <c r="ABL318" s="297"/>
      <c r="ABM318" s="297"/>
      <c r="ABN318" s="297"/>
      <c r="ABO318" s="297"/>
      <c r="ABP318" s="297"/>
      <c r="ABQ318" s="297"/>
      <c r="ABR318" s="297"/>
      <c r="ABS318" s="297"/>
      <c r="ABT318" s="297"/>
      <c r="ABU318" s="297"/>
      <c r="ABV318" s="297"/>
      <c r="ABW318" s="297"/>
      <c r="ABX318" s="297"/>
      <c r="ABY318" s="297"/>
      <c r="ABZ318" s="297"/>
      <c r="ACA318" s="297"/>
      <c r="ACB318" s="297"/>
      <c r="ACC318" s="297"/>
      <c r="ACD318" s="297"/>
      <c r="ACE318" s="297"/>
      <c r="ACF318" s="297"/>
      <c r="ACG318" s="297"/>
      <c r="ACH318" s="297"/>
      <c r="ACI318" s="297"/>
      <c r="ACJ318" s="297"/>
      <c r="ACK318" s="297"/>
      <c r="ACL318" s="297"/>
      <c r="ACM318" s="297"/>
      <c r="ACN318" s="297"/>
      <c r="ACO318" s="297"/>
      <c r="ACP318" s="297"/>
      <c r="ACQ318" s="297"/>
      <c r="ACR318" s="297"/>
      <c r="ACS318" s="297"/>
      <c r="ACT318" s="297"/>
      <c r="ACU318" s="297"/>
      <c r="ACV318" s="297"/>
      <c r="ACW318" s="297"/>
      <c r="ACX318" s="297"/>
      <c r="ACY318" s="297"/>
      <c r="ACZ318" s="297"/>
      <c r="ADA318" s="297"/>
      <c r="ADB318" s="297"/>
      <c r="ADC318" s="297"/>
      <c r="ADD318" s="297"/>
      <c r="ADE318" s="297"/>
      <c r="ADF318" s="297"/>
      <c r="ADG318" s="297"/>
      <c r="ADH318" s="297"/>
      <c r="ADI318" s="297"/>
      <c r="ADJ318" s="297"/>
      <c r="ADK318" s="297"/>
      <c r="ADL318" s="297"/>
      <c r="ADM318" s="297"/>
      <c r="ADN318" s="297"/>
      <c r="ADO318" s="297"/>
      <c r="ADP318" s="297"/>
      <c r="ADQ318" s="297"/>
      <c r="ADR318" s="297"/>
      <c r="ADS318" s="297"/>
      <c r="ADT318" s="297"/>
      <c r="ADU318" s="297"/>
      <c r="ADV318" s="297"/>
      <c r="ADW318" s="297"/>
      <c r="ADX318" s="297"/>
      <c r="ADY318" s="297"/>
      <c r="ADZ318" s="297"/>
      <c r="AEA318" s="297"/>
      <c r="AEB318" s="297"/>
      <c r="AEC318" s="297"/>
      <c r="AED318" s="297"/>
      <c r="AEE318" s="297"/>
      <c r="AEF318" s="297"/>
      <c r="AEG318" s="297"/>
      <c r="AEH318" s="297"/>
      <c r="AEI318" s="297"/>
      <c r="AEJ318" s="297"/>
      <c r="AEK318" s="297"/>
      <c r="AEL318" s="297"/>
      <c r="AEM318" s="297"/>
      <c r="AEN318" s="297"/>
      <c r="AEO318" s="297"/>
      <c r="AEP318" s="297"/>
      <c r="AEQ318" s="297"/>
      <c r="AER318" s="297"/>
      <c r="AES318" s="297"/>
      <c r="AET318" s="297"/>
      <c r="AEU318" s="297"/>
      <c r="AEV318" s="297"/>
      <c r="AEW318" s="297"/>
      <c r="AEX318" s="297"/>
      <c r="AEY318" s="297"/>
      <c r="AEZ318" s="297"/>
      <c r="AFA318" s="297"/>
      <c r="AFB318" s="297"/>
      <c r="AFC318" s="297"/>
      <c r="AFD318" s="297"/>
      <c r="AFE318" s="297"/>
      <c r="AFF318" s="297"/>
      <c r="AFG318" s="297"/>
      <c r="AFH318" s="297"/>
      <c r="AFI318" s="297"/>
      <c r="AFJ318" s="297"/>
      <c r="AFK318" s="297"/>
      <c r="AFL318" s="297"/>
      <c r="AFM318" s="297"/>
      <c r="AFN318" s="297"/>
      <c r="AFO318" s="297"/>
      <c r="AFP318" s="297"/>
      <c r="AFQ318" s="297"/>
      <c r="AFR318" s="297"/>
      <c r="AFS318" s="297"/>
      <c r="AFT318" s="297"/>
    </row>
    <row r="319" spans="2:852" s="312" customFormat="1" ht="14.25" x14ac:dyDescent="0.2">
      <c r="B319" s="311" t="s">
        <v>10742</v>
      </c>
      <c r="C319" s="309">
        <v>43100</v>
      </c>
      <c r="D319" s="339">
        <v>0</v>
      </c>
      <c r="E319" s="310" t="s">
        <v>10743</v>
      </c>
      <c r="F319" s="297"/>
      <c r="G319" s="297"/>
      <c r="H319" s="297"/>
      <c r="I319" s="297"/>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c r="AN319" s="297"/>
      <c r="AO319" s="297"/>
      <c r="AP319" s="297"/>
      <c r="AQ319" s="297"/>
      <c r="AR319" s="297"/>
      <c r="AS319" s="297"/>
      <c r="AT319" s="297"/>
      <c r="AU319" s="297"/>
      <c r="AV319" s="297"/>
      <c r="AW319" s="297"/>
      <c r="AX319" s="297"/>
      <c r="AY319" s="297"/>
      <c r="AZ319" s="297"/>
      <c r="BA319" s="297"/>
      <c r="BB319" s="297"/>
      <c r="BC319" s="297"/>
      <c r="BD319" s="297"/>
      <c r="BE319" s="297"/>
      <c r="BF319" s="297"/>
      <c r="BG319" s="297"/>
      <c r="BH319" s="297"/>
      <c r="BI319" s="297"/>
      <c r="BJ319" s="297"/>
      <c r="BK319" s="297"/>
      <c r="BL319" s="297"/>
      <c r="BM319" s="297"/>
      <c r="BN319" s="297"/>
      <c r="BO319" s="297"/>
      <c r="BP319" s="297"/>
      <c r="BQ319" s="297"/>
      <c r="BR319" s="297"/>
      <c r="BS319" s="297"/>
      <c r="BT319" s="297"/>
      <c r="BU319" s="297"/>
      <c r="BV319" s="297"/>
      <c r="BW319" s="297"/>
      <c r="BX319" s="297"/>
      <c r="BY319" s="297"/>
      <c r="BZ319" s="297"/>
      <c r="CA319" s="297"/>
      <c r="CB319" s="297"/>
      <c r="CC319" s="297"/>
      <c r="CD319" s="297"/>
      <c r="CE319" s="297"/>
      <c r="CF319" s="297"/>
      <c r="CG319" s="297"/>
      <c r="CH319" s="297"/>
      <c r="CI319" s="297"/>
      <c r="CJ319" s="297"/>
      <c r="CK319" s="297"/>
      <c r="CL319" s="297"/>
      <c r="CM319" s="297"/>
      <c r="CN319" s="297"/>
      <c r="CO319" s="297"/>
      <c r="CP319" s="297"/>
      <c r="CQ319" s="297"/>
      <c r="CR319" s="297"/>
      <c r="CS319" s="297"/>
      <c r="CT319" s="297"/>
      <c r="CU319" s="297"/>
      <c r="CV319" s="297"/>
      <c r="CW319" s="297"/>
      <c r="CX319" s="297"/>
      <c r="CY319" s="297"/>
      <c r="CZ319" s="297"/>
      <c r="DA319" s="297"/>
      <c r="DB319" s="297"/>
      <c r="DC319" s="297"/>
      <c r="DD319" s="297"/>
      <c r="DE319" s="297"/>
      <c r="DF319" s="297"/>
      <c r="DG319" s="297"/>
      <c r="DH319" s="297"/>
      <c r="DI319" s="297"/>
      <c r="DJ319" s="297"/>
      <c r="DK319" s="297"/>
      <c r="DL319" s="297"/>
      <c r="DM319" s="297"/>
      <c r="DN319" s="297"/>
      <c r="DO319" s="297"/>
      <c r="DP319" s="297"/>
      <c r="DQ319" s="297"/>
      <c r="DR319" s="297"/>
      <c r="DS319" s="297"/>
      <c r="DT319" s="297"/>
      <c r="DU319" s="297"/>
      <c r="DV319" s="297"/>
      <c r="DW319" s="297"/>
      <c r="DX319" s="297"/>
      <c r="DY319" s="297"/>
      <c r="DZ319" s="297"/>
      <c r="EA319" s="297"/>
      <c r="EB319" s="297"/>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G319" s="297"/>
      <c r="FH319" s="297"/>
      <c r="FI319" s="297"/>
      <c r="FJ319" s="297"/>
      <c r="FK319" s="297"/>
      <c r="FL319" s="297"/>
      <c r="FM319" s="297"/>
      <c r="FN319" s="297"/>
      <c r="FO319" s="297"/>
      <c r="FP319" s="297"/>
      <c r="FQ319" s="297"/>
      <c r="FR319" s="297"/>
      <c r="FS319" s="297"/>
      <c r="FT319" s="297"/>
      <c r="FU319" s="297"/>
      <c r="FV319" s="297"/>
      <c r="FW319" s="297"/>
      <c r="FX319" s="297"/>
      <c r="FY319" s="297"/>
      <c r="FZ319" s="297"/>
      <c r="GA319" s="297"/>
      <c r="GB319" s="297"/>
      <c r="GC319" s="297"/>
      <c r="GD319" s="297"/>
      <c r="GE319" s="297"/>
      <c r="GF319" s="297"/>
      <c r="GG319" s="297"/>
      <c r="GH319" s="297"/>
      <c r="GI319" s="297"/>
      <c r="GJ319" s="297"/>
      <c r="GK319" s="297"/>
      <c r="GL319" s="297"/>
      <c r="GM319" s="297"/>
      <c r="GN319" s="297"/>
      <c r="GO319" s="297"/>
      <c r="GP319" s="297"/>
      <c r="GQ319" s="297"/>
      <c r="GR319" s="297"/>
      <c r="GS319" s="297"/>
      <c r="GT319" s="297"/>
      <c r="GU319" s="297"/>
      <c r="GV319" s="297"/>
      <c r="GW319" s="297"/>
      <c r="GX319" s="297"/>
      <c r="GY319" s="297"/>
      <c r="GZ319" s="297"/>
      <c r="HA319" s="297"/>
      <c r="HB319" s="297"/>
      <c r="HC319" s="297"/>
      <c r="HD319" s="297"/>
      <c r="HE319" s="297"/>
      <c r="HF319" s="297"/>
      <c r="HG319" s="297"/>
      <c r="HH319" s="297"/>
      <c r="HI319" s="297"/>
      <c r="HJ319" s="297"/>
      <c r="HK319" s="297"/>
      <c r="HL319" s="297"/>
      <c r="HM319" s="297"/>
      <c r="HN319" s="297"/>
      <c r="HO319" s="297"/>
      <c r="HP319" s="297"/>
      <c r="HQ319" s="297"/>
      <c r="HR319" s="297"/>
      <c r="HS319" s="297"/>
      <c r="HT319" s="297"/>
      <c r="HU319" s="297"/>
      <c r="HV319" s="297"/>
      <c r="HW319" s="297"/>
      <c r="HX319" s="297"/>
      <c r="HY319" s="297"/>
      <c r="HZ319" s="297"/>
      <c r="IA319" s="297"/>
      <c r="IB319" s="297"/>
      <c r="IC319" s="297"/>
      <c r="ID319" s="297"/>
      <c r="IE319" s="297"/>
      <c r="IF319" s="297"/>
      <c r="IG319" s="297"/>
      <c r="IH319" s="297"/>
      <c r="II319" s="297"/>
      <c r="IJ319" s="297"/>
      <c r="IK319" s="297"/>
      <c r="IL319" s="297"/>
      <c r="IM319" s="297"/>
      <c r="IN319" s="297"/>
      <c r="IO319" s="297"/>
      <c r="IP319" s="297"/>
      <c r="IQ319" s="297"/>
      <c r="IR319" s="297"/>
      <c r="IS319" s="297"/>
      <c r="IT319" s="297"/>
      <c r="IU319" s="297"/>
      <c r="IV319" s="297"/>
      <c r="IW319" s="297"/>
      <c r="IX319" s="297"/>
      <c r="IY319" s="297"/>
      <c r="IZ319" s="297"/>
      <c r="JA319" s="297"/>
      <c r="JB319" s="297"/>
      <c r="JC319" s="297"/>
      <c r="JD319" s="297"/>
      <c r="JE319" s="297"/>
      <c r="JF319" s="297"/>
      <c r="JG319" s="297"/>
      <c r="JH319" s="297"/>
      <c r="JI319" s="297"/>
      <c r="JJ319" s="297"/>
      <c r="JK319" s="297"/>
      <c r="JL319" s="297"/>
      <c r="JM319" s="297"/>
      <c r="JN319" s="297"/>
      <c r="JO319" s="297"/>
      <c r="JP319" s="297"/>
      <c r="JQ319" s="297"/>
      <c r="JR319" s="297"/>
      <c r="JS319" s="297"/>
      <c r="JT319" s="297"/>
      <c r="JU319" s="297"/>
      <c r="JV319" s="297"/>
      <c r="JW319" s="297"/>
      <c r="JX319" s="297"/>
      <c r="JY319" s="297"/>
      <c r="JZ319" s="297"/>
      <c r="KA319" s="297"/>
      <c r="KB319" s="297"/>
      <c r="KC319" s="297"/>
      <c r="KD319" s="297"/>
      <c r="KE319" s="297"/>
      <c r="KF319" s="297"/>
      <c r="KG319" s="297"/>
      <c r="KH319" s="297"/>
      <c r="KI319" s="297"/>
      <c r="KJ319" s="297"/>
      <c r="KK319" s="297"/>
      <c r="KL319" s="297"/>
      <c r="KM319" s="297"/>
      <c r="KN319" s="297"/>
      <c r="KO319" s="297"/>
      <c r="KP319" s="297"/>
      <c r="KQ319" s="297"/>
      <c r="KR319" s="297"/>
      <c r="KS319" s="297"/>
      <c r="KT319" s="297"/>
      <c r="KU319" s="297"/>
      <c r="KV319" s="297"/>
      <c r="KW319" s="297"/>
      <c r="KX319" s="297"/>
      <c r="KY319" s="297"/>
      <c r="KZ319" s="297"/>
      <c r="LA319" s="297"/>
      <c r="LB319" s="297"/>
      <c r="LC319" s="297"/>
      <c r="LD319" s="297"/>
      <c r="LE319" s="297"/>
      <c r="LF319" s="297"/>
      <c r="LG319" s="297"/>
      <c r="LH319" s="297"/>
      <c r="LI319" s="297"/>
      <c r="LJ319" s="297"/>
      <c r="LK319" s="297"/>
      <c r="LL319" s="297"/>
      <c r="LM319" s="297"/>
      <c r="LN319" s="297"/>
      <c r="LO319" s="297"/>
      <c r="LP319" s="297"/>
      <c r="LQ319" s="297"/>
      <c r="LR319" s="297"/>
      <c r="LS319" s="297"/>
      <c r="LT319" s="297"/>
      <c r="LU319" s="297"/>
      <c r="LV319" s="297"/>
      <c r="LW319" s="297"/>
      <c r="LX319" s="297"/>
      <c r="LY319" s="297"/>
      <c r="LZ319" s="297"/>
      <c r="MA319" s="297"/>
      <c r="MB319" s="297"/>
      <c r="MC319" s="297"/>
      <c r="MD319" s="297"/>
      <c r="ME319" s="297"/>
      <c r="MF319" s="297"/>
      <c r="MG319" s="297"/>
      <c r="MH319" s="297"/>
      <c r="MI319" s="297"/>
      <c r="MJ319" s="297"/>
      <c r="MK319" s="297"/>
      <c r="ML319" s="297"/>
      <c r="MM319" s="297"/>
      <c r="MN319" s="297"/>
      <c r="MO319" s="297"/>
      <c r="MP319" s="297"/>
      <c r="MQ319" s="297"/>
      <c r="MR319" s="297"/>
      <c r="MS319" s="297"/>
      <c r="MT319" s="297"/>
      <c r="MU319" s="297"/>
      <c r="MV319" s="297"/>
      <c r="MW319" s="297"/>
      <c r="MX319" s="297"/>
      <c r="MY319" s="297"/>
      <c r="MZ319" s="297"/>
      <c r="NA319" s="297"/>
      <c r="NB319" s="297"/>
      <c r="NC319" s="297"/>
      <c r="ND319" s="297"/>
      <c r="NE319" s="297"/>
      <c r="NF319" s="297"/>
      <c r="NG319" s="297"/>
      <c r="NH319" s="297"/>
      <c r="NI319" s="297"/>
      <c r="NJ319" s="297"/>
      <c r="NK319" s="297"/>
      <c r="NL319" s="297"/>
      <c r="NM319" s="297"/>
      <c r="NN319" s="297"/>
      <c r="NO319" s="297"/>
      <c r="NP319" s="297"/>
      <c r="NQ319" s="297"/>
      <c r="NR319" s="297"/>
      <c r="NS319" s="297"/>
      <c r="NT319" s="297"/>
      <c r="NU319" s="297"/>
      <c r="NV319" s="297"/>
      <c r="NW319" s="297"/>
      <c r="NX319" s="297"/>
      <c r="NY319" s="297"/>
      <c r="NZ319" s="297"/>
      <c r="OA319" s="297"/>
      <c r="OB319" s="297"/>
      <c r="OC319" s="297"/>
      <c r="OD319" s="297"/>
      <c r="OE319" s="297"/>
      <c r="OF319" s="297"/>
      <c r="OG319" s="297"/>
      <c r="OH319" s="297"/>
      <c r="OI319" s="297"/>
      <c r="OJ319" s="297"/>
      <c r="OK319" s="297"/>
      <c r="OL319" s="297"/>
      <c r="OM319" s="297"/>
      <c r="ON319" s="297"/>
      <c r="OO319" s="297"/>
      <c r="OP319" s="297"/>
      <c r="OQ319" s="297"/>
      <c r="OR319" s="297"/>
      <c r="OS319" s="297"/>
      <c r="OT319" s="297"/>
      <c r="OU319" s="297"/>
      <c r="OV319" s="297"/>
      <c r="OW319" s="297"/>
      <c r="OX319" s="297"/>
      <c r="OY319" s="297"/>
      <c r="OZ319" s="297"/>
      <c r="PA319" s="297"/>
      <c r="PB319" s="297"/>
      <c r="PC319" s="297"/>
      <c r="PD319" s="297"/>
      <c r="PE319" s="297"/>
      <c r="PF319" s="297"/>
      <c r="PG319" s="297"/>
      <c r="PH319" s="297"/>
      <c r="PI319" s="297"/>
      <c r="PJ319" s="297"/>
      <c r="PK319" s="297"/>
      <c r="PL319" s="297"/>
      <c r="PM319" s="297"/>
      <c r="PN319" s="297"/>
      <c r="PO319" s="297"/>
      <c r="PP319" s="297"/>
      <c r="PQ319" s="297"/>
      <c r="PR319" s="297"/>
      <c r="PS319" s="297"/>
      <c r="PT319" s="297"/>
      <c r="PU319" s="297"/>
      <c r="PV319" s="297"/>
      <c r="PW319" s="297"/>
      <c r="PX319" s="297"/>
      <c r="PY319" s="297"/>
      <c r="PZ319" s="297"/>
      <c r="QA319" s="297"/>
      <c r="QB319" s="297"/>
      <c r="QC319" s="297"/>
      <c r="QD319" s="297"/>
      <c r="QE319" s="297"/>
      <c r="QF319" s="297"/>
      <c r="QG319" s="297"/>
      <c r="QH319" s="297"/>
      <c r="QI319" s="297"/>
      <c r="QJ319" s="297"/>
      <c r="QK319" s="297"/>
      <c r="QL319" s="297"/>
      <c r="QM319" s="297"/>
      <c r="QN319" s="297"/>
      <c r="QO319" s="297"/>
      <c r="QP319" s="297"/>
      <c r="QQ319" s="297"/>
      <c r="QR319" s="297"/>
      <c r="QS319" s="297"/>
      <c r="QT319" s="297"/>
      <c r="QU319" s="297"/>
      <c r="QV319" s="297"/>
      <c r="QW319" s="297"/>
      <c r="QX319" s="297"/>
      <c r="QY319" s="297"/>
      <c r="QZ319" s="297"/>
      <c r="RA319" s="297"/>
      <c r="RB319" s="297"/>
      <c r="RC319" s="297"/>
      <c r="RD319" s="297"/>
      <c r="RE319" s="297"/>
      <c r="RF319" s="297"/>
      <c r="RG319" s="297"/>
      <c r="RH319" s="297"/>
      <c r="RI319" s="297"/>
      <c r="RJ319" s="297"/>
      <c r="RK319" s="297"/>
      <c r="RL319" s="297"/>
      <c r="RM319" s="297"/>
      <c r="RN319" s="297"/>
      <c r="RO319" s="297"/>
      <c r="RP319" s="297"/>
      <c r="RQ319" s="297"/>
      <c r="RR319" s="297"/>
      <c r="RS319" s="297"/>
      <c r="RT319" s="297"/>
      <c r="RU319" s="297"/>
      <c r="RV319" s="297"/>
      <c r="RW319" s="297"/>
      <c r="RX319" s="297"/>
      <c r="RY319" s="297"/>
      <c r="RZ319" s="297"/>
      <c r="SA319" s="297"/>
      <c r="SB319" s="297"/>
      <c r="SC319" s="297"/>
      <c r="SD319" s="297"/>
      <c r="SE319" s="297"/>
      <c r="SF319" s="297"/>
      <c r="SG319" s="297"/>
      <c r="SH319" s="297"/>
      <c r="SI319" s="297"/>
      <c r="SJ319" s="297"/>
      <c r="SK319" s="297"/>
      <c r="SL319" s="297"/>
      <c r="SM319" s="297"/>
      <c r="SN319" s="297"/>
      <c r="SO319" s="297"/>
      <c r="SP319" s="297"/>
      <c r="SQ319" s="297"/>
      <c r="SR319" s="297"/>
      <c r="SS319" s="297"/>
      <c r="ST319" s="297"/>
      <c r="SU319" s="297"/>
      <c r="SV319" s="297"/>
      <c r="SW319" s="297"/>
      <c r="SX319" s="297"/>
      <c r="SY319" s="297"/>
      <c r="SZ319" s="297"/>
      <c r="TA319" s="297"/>
      <c r="TB319" s="297"/>
      <c r="TC319" s="297"/>
      <c r="TD319" s="297"/>
      <c r="TE319" s="297"/>
      <c r="TF319" s="297"/>
      <c r="TG319" s="297"/>
      <c r="TH319" s="297"/>
      <c r="TI319" s="297"/>
      <c r="TJ319" s="297"/>
      <c r="TK319" s="297"/>
      <c r="TL319" s="297"/>
      <c r="TM319" s="297"/>
      <c r="TN319" s="297"/>
      <c r="TO319" s="297"/>
      <c r="TP319" s="297"/>
      <c r="TQ319" s="297"/>
      <c r="TR319" s="297"/>
      <c r="TS319" s="297"/>
      <c r="TT319" s="297"/>
      <c r="TU319" s="297"/>
      <c r="TV319" s="297"/>
      <c r="TW319" s="297"/>
      <c r="TX319" s="297"/>
      <c r="TY319" s="297"/>
      <c r="TZ319" s="297"/>
      <c r="UA319" s="297"/>
      <c r="UB319" s="297"/>
      <c r="UC319" s="297"/>
      <c r="UD319" s="297"/>
      <c r="UE319" s="297"/>
      <c r="UF319" s="297"/>
      <c r="UG319" s="297"/>
      <c r="UH319" s="297"/>
      <c r="UI319" s="297"/>
      <c r="UJ319" s="297"/>
      <c r="UK319" s="297"/>
      <c r="UL319" s="297"/>
      <c r="UM319" s="297"/>
      <c r="UN319" s="297"/>
      <c r="UO319" s="297"/>
      <c r="UP319" s="297"/>
      <c r="UQ319" s="297"/>
      <c r="UR319" s="297"/>
      <c r="US319" s="297"/>
      <c r="UT319" s="297"/>
      <c r="UU319" s="297"/>
      <c r="UV319" s="297"/>
      <c r="UW319" s="297"/>
      <c r="UX319" s="297"/>
      <c r="UY319" s="297"/>
      <c r="UZ319" s="297"/>
      <c r="VA319" s="297"/>
      <c r="VB319" s="297"/>
      <c r="VC319" s="297"/>
      <c r="VD319" s="297"/>
      <c r="VE319" s="297"/>
      <c r="VF319" s="297"/>
      <c r="VG319" s="297"/>
      <c r="VH319" s="297"/>
      <c r="VI319" s="297"/>
      <c r="VJ319" s="297"/>
      <c r="VK319" s="297"/>
      <c r="VL319" s="297"/>
      <c r="VM319" s="297"/>
      <c r="VN319" s="297"/>
      <c r="VO319" s="297"/>
      <c r="VP319" s="297"/>
      <c r="VQ319" s="297"/>
      <c r="VR319" s="297"/>
      <c r="VS319" s="297"/>
      <c r="VT319" s="297"/>
      <c r="VU319" s="297"/>
      <c r="VV319" s="297"/>
      <c r="VW319" s="297"/>
      <c r="VX319" s="297"/>
      <c r="VY319" s="297"/>
      <c r="VZ319" s="297"/>
      <c r="WA319" s="297"/>
      <c r="WB319" s="297"/>
      <c r="WC319" s="297"/>
      <c r="WD319" s="297"/>
      <c r="WE319" s="297"/>
      <c r="WF319" s="297"/>
      <c r="WG319" s="297"/>
      <c r="WH319" s="297"/>
      <c r="WI319" s="297"/>
      <c r="WJ319" s="297"/>
      <c r="WK319" s="297"/>
      <c r="WL319" s="297"/>
      <c r="WM319" s="297"/>
      <c r="WN319" s="297"/>
      <c r="WO319" s="297"/>
      <c r="WP319" s="297"/>
      <c r="WQ319" s="297"/>
      <c r="WR319" s="297"/>
      <c r="WS319" s="297"/>
      <c r="WT319" s="297"/>
      <c r="WU319" s="297"/>
      <c r="WV319" s="297"/>
      <c r="WW319" s="297"/>
      <c r="WX319" s="297"/>
      <c r="WY319" s="297"/>
      <c r="WZ319" s="297"/>
      <c r="XA319" s="297"/>
      <c r="XB319" s="297"/>
      <c r="XC319" s="297"/>
      <c r="XD319" s="297"/>
      <c r="XE319" s="297"/>
      <c r="XF319" s="297"/>
      <c r="XG319" s="297"/>
      <c r="XH319" s="297"/>
      <c r="XI319" s="297"/>
      <c r="XJ319" s="297"/>
      <c r="XK319" s="297"/>
      <c r="XL319" s="297"/>
      <c r="XM319" s="297"/>
      <c r="XN319" s="297"/>
      <c r="XO319" s="297"/>
      <c r="XP319" s="297"/>
      <c r="XQ319" s="297"/>
      <c r="XR319" s="297"/>
      <c r="XS319" s="297"/>
      <c r="XT319" s="297"/>
      <c r="XU319" s="297"/>
      <c r="XV319" s="297"/>
      <c r="XW319" s="297"/>
      <c r="XX319" s="297"/>
      <c r="XY319" s="297"/>
      <c r="XZ319" s="297"/>
      <c r="YA319" s="297"/>
      <c r="YB319" s="297"/>
      <c r="YC319" s="297"/>
      <c r="YD319" s="297"/>
      <c r="YE319" s="297"/>
      <c r="YF319" s="297"/>
      <c r="YG319" s="297"/>
      <c r="YH319" s="297"/>
      <c r="YI319" s="297"/>
      <c r="YJ319" s="297"/>
      <c r="YK319" s="297"/>
      <c r="YL319" s="297"/>
      <c r="YM319" s="297"/>
      <c r="YN319" s="297"/>
      <c r="YO319" s="297"/>
      <c r="YP319" s="297"/>
      <c r="YQ319" s="297"/>
      <c r="YR319" s="297"/>
      <c r="YS319" s="297"/>
      <c r="YT319" s="297"/>
      <c r="YU319" s="297"/>
      <c r="YV319" s="297"/>
      <c r="YW319" s="297"/>
      <c r="YX319" s="297"/>
      <c r="YY319" s="297"/>
      <c r="YZ319" s="297"/>
      <c r="ZA319" s="297"/>
      <c r="ZB319" s="297"/>
      <c r="ZC319" s="297"/>
      <c r="ZD319" s="297"/>
      <c r="ZE319" s="297"/>
      <c r="ZF319" s="297"/>
      <c r="ZG319" s="297"/>
      <c r="ZH319" s="297"/>
      <c r="ZI319" s="297"/>
      <c r="ZJ319" s="297"/>
      <c r="ZK319" s="297"/>
      <c r="ZL319" s="297"/>
      <c r="ZM319" s="297"/>
      <c r="ZN319" s="297"/>
      <c r="ZO319" s="297"/>
      <c r="ZP319" s="297"/>
      <c r="ZQ319" s="297"/>
      <c r="ZR319" s="297"/>
      <c r="ZS319" s="297"/>
      <c r="ZT319" s="297"/>
      <c r="ZU319" s="297"/>
      <c r="ZV319" s="297"/>
      <c r="ZW319" s="297"/>
      <c r="ZX319" s="297"/>
      <c r="ZY319" s="297"/>
      <c r="ZZ319" s="297"/>
      <c r="AAA319" s="297"/>
      <c r="AAB319" s="297"/>
      <c r="AAC319" s="297"/>
      <c r="AAD319" s="297"/>
      <c r="AAE319" s="297"/>
      <c r="AAF319" s="297"/>
      <c r="AAG319" s="297"/>
      <c r="AAH319" s="297"/>
      <c r="AAI319" s="297"/>
      <c r="AAJ319" s="297"/>
      <c r="AAK319" s="297"/>
      <c r="AAL319" s="297"/>
      <c r="AAM319" s="297"/>
      <c r="AAN319" s="297"/>
      <c r="AAO319" s="297"/>
      <c r="AAP319" s="297"/>
      <c r="AAQ319" s="297"/>
      <c r="AAR319" s="297"/>
      <c r="AAS319" s="297"/>
      <c r="AAT319" s="297"/>
      <c r="AAU319" s="297"/>
      <c r="AAV319" s="297"/>
      <c r="AAW319" s="297"/>
      <c r="AAX319" s="297"/>
      <c r="AAY319" s="297"/>
      <c r="AAZ319" s="297"/>
      <c r="ABA319" s="297"/>
      <c r="ABB319" s="297"/>
      <c r="ABC319" s="297"/>
      <c r="ABD319" s="297"/>
      <c r="ABE319" s="297"/>
      <c r="ABF319" s="297"/>
      <c r="ABG319" s="297"/>
      <c r="ABH319" s="297"/>
      <c r="ABI319" s="297"/>
      <c r="ABJ319" s="297"/>
      <c r="ABK319" s="297"/>
      <c r="ABL319" s="297"/>
      <c r="ABM319" s="297"/>
      <c r="ABN319" s="297"/>
      <c r="ABO319" s="297"/>
      <c r="ABP319" s="297"/>
      <c r="ABQ319" s="297"/>
      <c r="ABR319" s="297"/>
      <c r="ABS319" s="297"/>
      <c r="ABT319" s="297"/>
      <c r="ABU319" s="297"/>
      <c r="ABV319" s="297"/>
      <c r="ABW319" s="297"/>
      <c r="ABX319" s="297"/>
      <c r="ABY319" s="297"/>
      <c r="ABZ319" s="297"/>
      <c r="ACA319" s="297"/>
      <c r="ACB319" s="297"/>
      <c r="ACC319" s="297"/>
      <c r="ACD319" s="297"/>
      <c r="ACE319" s="297"/>
      <c r="ACF319" s="297"/>
      <c r="ACG319" s="297"/>
      <c r="ACH319" s="297"/>
      <c r="ACI319" s="297"/>
      <c r="ACJ319" s="297"/>
      <c r="ACK319" s="297"/>
      <c r="ACL319" s="297"/>
      <c r="ACM319" s="297"/>
      <c r="ACN319" s="297"/>
      <c r="ACO319" s="297"/>
      <c r="ACP319" s="297"/>
      <c r="ACQ319" s="297"/>
      <c r="ACR319" s="297"/>
      <c r="ACS319" s="297"/>
      <c r="ACT319" s="297"/>
      <c r="ACU319" s="297"/>
      <c r="ACV319" s="297"/>
      <c r="ACW319" s="297"/>
      <c r="ACX319" s="297"/>
      <c r="ACY319" s="297"/>
      <c r="ACZ319" s="297"/>
      <c r="ADA319" s="297"/>
      <c r="ADB319" s="297"/>
      <c r="ADC319" s="297"/>
      <c r="ADD319" s="297"/>
      <c r="ADE319" s="297"/>
      <c r="ADF319" s="297"/>
      <c r="ADG319" s="297"/>
      <c r="ADH319" s="297"/>
      <c r="ADI319" s="297"/>
      <c r="ADJ319" s="297"/>
      <c r="ADK319" s="297"/>
      <c r="ADL319" s="297"/>
      <c r="ADM319" s="297"/>
      <c r="ADN319" s="297"/>
      <c r="ADO319" s="297"/>
      <c r="ADP319" s="297"/>
      <c r="ADQ319" s="297"/>
      <c r="ADR319" s="297"/>
      <c r="ADS319" s="297"/>
      <c r="ADT319" s="297"/>
      <c r="ADU319" s="297"/>
      <c r="ADV319" s="297"/>
      <c r="ADW319" s="297"/>
      <c r="ADX319" s="297"/>
      <c r="ADY319" s="297"/>
      <c r="ADZ319" s="297"/>
      <c r="AEA319" s="297"/>
      <c r="AEB319" s="297"/>
      <c r="AEC319" s="297"/>
      <c r="AED319" s="297"/>
      <c r="AEE319" s="297"/>
      <c r="AEF319" s="297"/>
      <c r="AEG319" s="297"/>
      <c r="AEH319" s="297"/>
      <c r="AEI319" s="297"/>
      <c r="AEJ319" s="297"/>
      <c r="AEK319" s="297"/>
      <c r="AEL319" s="297"/>
      <c r="AEM319" s="297"/>
      <c r="AEN319" s="297"/>
      <c r="AEO319" s="297"/>
      <c r="AEP319" s="297"/>
      <c r="AEQ319" s="297"/>
      <c r="AER319" s="297"/>
      <c r="AES319" s="297"/>
      <c r="AET319" s="297"/>
      <c r="AEU319" s="297"/>
      <c r="AEV319" s="297"/>
      <c r="AEW319" s="297"/>
      <c r="AEX319" s="297"/>
      <c r="AEY319" s="297"/>
      <c r="AEZ319" s="297"/>
      <c r="AFA319" s="297"/>
      <c r="AFB319" s="297"/>
      <c r="AFC319" s="297"/>
      <c r="AFD319" s="297"/>
      <c r="AFE319" s="297"/>
      <c r="AFF319" s="297"/>
      <c r="AFG319" s="297"/>
      <c r="AFH319" s="297"/>
      <c r="AFI319" s="297"/>
      <c r="AFJ319" s="297"/>
      <c r="AFK319" s="297"/>
      <c r="AFL319" s="297"/>
      <c r="AFM319" s="297"/>
      <c r="AFN319" s="297"/>
      <c r="AFO319" s="297"/>
      <c r="AFP319" s="297"/>
      <c r="AFQ319" s="297"/>
      <c r="AFR319" s="297"/>
      <c r="AFS319" s="297"/>
      <c r="AFT319" s="297"/>
    </row>
    <row r="320" spans="2:852" s="312" customFormat="1" ht="14.25" x14ac:dyDescent="0.2">
      <c r="B320" s="311" t="s">
        <v>10744</v>
      </c>
      <c r="C320" s="309">
        <v>45050</v>
      </c>
      <c r="D320" s="339">
        <v>0</v>
      </c>
      <c r="E320" s="310" t="s">
        <v>10745</v>
      </c>
      <c r="F320" s="297"/>
      <c r="G320" s="297"/>
      <c r="H320" s="297"/>
      <c r="I320" s="297"/>
      <c r="J320" s="297"/>
      <c r="K320" s="297"/>
      <c r="L320" s="297"/>
      <c r="M320" s="297"/>
      <c r="N320" s="297"/>
      <c r="O320" s="297"/>
      <c r="P320" s="297"/>
      <c r="Q320" s="297"/>
      <c r="R320" s="297"/>
      <c r="S320" s="297"/>
      <c r="T320" s="297"/>
      <c r="U320" s="297"/>
      <c r="V320" s="297"/>
      <c r="W320" s="297"/>
      <c r="X320" s="297"/>
      <c r="Y320" s="297"/>
      <c r="Z320" s="297"/>
      <c r="AA320" s="297"/>
      <c r="AB320" s="297"/>
      <c r="AC320" s="297"/>
      <c r="AD320" s="297"/>
      <c r="AE320" s="297"/>
      <c r="AF320" s="297"/>
      <c r="AG320" s="297"/>
      <c r="AH320" s="297"/>
      <c r="AI320" s="297"/>
      <c r="AJ320" s="297"/>
      <c r="AK320" s="297"/>
      <c r="AL320" s="297"/>
      <c r="AM320" s="297"/>
      <c r="AN320" s="297"/>
      <c r="AO320" s="297"/>
      <c r="AP320" s="297"/>
      <c r="AQ320" s="297"/>
      <c r="AR320" s="297"/>
      <c r="AS320" s="297"/>
      <c r="AT320" s="297"/>
      <c r="AU320" s="297"/>
      <c r="AV320" s="297"/>
      <c r="AW320" s="297"/>
      <c r="AX320" s="297"/>
      <c r="AY320" s="297"/>
      <c r="AZ320" s="297"/>
      <c r="BA320" s="297"/>
      <c r="BB320" s="297"/>
      <c r="BC320" s="297"/>
      <c r="BD320" s="297"/>
      <c r="BE320" s="297"/>
      <c r="BF320" s="297"/>
      <c r="BG320" s="297"/>
      <c r="BH320" s="297"/>
      <c r="BI320" s="297"/>
      <c r="BJ320" s="297"/>
      <c r="BK320" s="297"/>
      <c r="BL320" s="297"/>
      <c r="BM320" s="297"/>
      <c r="BN320" s="297"/>
      <c r="BO320" s="297"/>
      <c r="BP320" s="297"/>
      <c r="BQ320" s="297"/>
      <c r="BR320" s="297"/>
      <c r="BS320" s="297"/>
      <c r="BT320" s="297"/>
      <c r="BU320" s="297"/>
      <c r="BV320" s="297"/>
      <c r="BW320" s="297"/>
      <c r="BX320" s="297"/>
      <c r="BY320" s="297"/>
      <c r="BZ320" s="297"/>
      <c r="CA320" s="297"/>
      <c r="CB320" s="297"/>
      <c r="CC320" s="297"/>
      <c r="CD320" s="297"/>
      <c r="CE320" s="297"/>
      <c r="CF320" s="297"/>
      <c r="CG320" s="297"/>
      <c r="CH320" s="297"/>
      <c r="CI320" s="297"/>
      <c r="CJ320" s="297"/>
      <c r="CK320" s="297"/>
      <c r="CL320" s="297"/>
      <c r="CM320" s="297"/>
      <c r="CN320" s="297"/>
      <c r="CO320" s="297"/>
      <c r="CP320" s="297"/>
      <c r="CQ320" s="297"/>
      <c r="CR320" s="297"/>
      <c r="CS320" s="297"/>
      <c r="CT320" s="297"/>
      <c r="CU320" s="297"/>
      <c r="CV320" s="297"/>
      <c r="CW320" s="297"/>
      <c r="CX320" s="297"/>
      <c r="CY320" s="297"/>
      <c r="CZ320" s="297"/>
      <c r="DA320" s="297"/>
      <c r="DB320" s="297"/>
      <c r="DC320" s="297"/>
      <c r="DD320" s="297"/>
      <c r="DE320" s="297"/>
      <c r="DF320" s="297"/>
      <c r="DG320" s="297"/>
      <c r="DH320" s="297"/>
      <c r="DI320" s="297"/>
      <c r="DJ320" s="297"/>
      <c r="DK320" s="297"/>
      <c r="DL320" s="297"/>
      <c r="DM320" s="297"/>
      <c r="DN320" s="297"/>
      <c r="DO320" s="297"/>
      <c r="DP320" s="297"/>
      <c r="DQ320" s="297"/>
      <c r="DR320" s="297"/>
      <c r="DS320" s="297"/>
      <c r="DT320" s="297"/>
      <c r="DU320" s="297"/>
      <c r="DV320" s="297"/>
      <c r="DW320" s="297"/>
      <c r="DX320" s="297"/>
      <c r="DY320" s="297"/>
      <c r="DZ320" s="297"/>
      <c r="EA320" s="297"/>
      <c r="EB320" s="297"/>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G320" s="297"/>
      <c r="FH320" s="297"/>
      <c r="FI320" s="297"/>
      <c r="FJ320" s="297"/>
      <c r="FK320" s="297"/>
      <c r="FL320" s="297"/>
      <c r="FM320" s="297"/>
      <c r="FN320" s="297"/>
      <c r="FO320" s="297"/>
      <c r="FP320" s="297"/>
      <c r="FQ320" s="297"/>
      <c r="FR320" s="297"/>
      <c r="FS320" s="297"/>
      <c r="FT320" s="297"/>
      <c r="FU320" s="297"/>
      <c r="FV320" s="297"/>
      <c r="FW320" s="297"/>
      <c r="FX320" s="297"/>
      <c r="FY320" s="297"/>
      <c r="FZ320" s="297"/>
      <c r="GA320" s="297"/>
      <c r="GB320" s="297"/>
      <c r="GC320" s="297"/>
      <c r="GD320" s="297"/>
      <c r="GE320" s="297"/>
      <c r="GF320" s="297"/>
      <c r="GG320" s="297"/>
      <c r="GH320" s="297"/>
      <c r="GI320" s="297"/>
      <c r="GJ320" s="297"/>
      <c r="GK320" s="297"/>
      <c r="GL320" s="297"/>
      <c r="GM320" s="297"/>
      <c r="GN320" s="297"/>
      <c r="GO320" s="297"/>
      <c r="GP320" s="297"/>
      <c r="GQ320" s="297"/>
      <c r="GR320" s="297"/>
      <c r="GS320" s="297"/>
      <c r="GT320" s="297"/>
      <c r="GU320" s="297"/>
      <c r="GV320" s="297"/>
      <c r="GW320" s="297"/>
      <c r="GX320" s="297"/>
      <c r="GY320" s="297"/>
      <c r="GZ320" s="297"/>
      <c r="HA320" s="297"/>
      <c r="HB320" s="297"/>
      <c r="HC320" s="297"/>
      <c r="HD320" s="297"/>
      <c r="HE320" s="297"/>
      <c r="HF320" s="297"/>
      <c r="HG320" s="297"/>
      <c r="HH320" s="297"/>
      <c r="HI320" s="297"/>
      <c r="HJ320" s="297"/>
      <c r="HK320" s="297"/>
      <c r="HL320" s="297"/>
      <c r="HM320" s="297"/>
      <c r="HN320" s="297"/>
      <c r="HO320" s="297"/>
      <c r="HP320" s="297"/>
      <c r="HQ320" s="297"/>
      <c r="HR320" s="297"/>
      <c r="HS320" s="297"/>
      <c r="HT320" s="297"/>
      <c r="HU320" s="297"/>
      <c r="HV320" s="297"/>
      <c r="HW320" s="297"/>
      <c r="HX320" s="297"/>
      <c r="HY320" s="297"/>
      <c r="HZ320" s="297"/>
      <c r="IA320" s="297"/>
      <c r="IB320" s="297"/>
      <c r="IC320" s="297"/>
      <c r="ID320" s="297"/>
      <c r="IE320" s="297"/>
      <c r="IF320" s="297"/>
      <c r="IG320" s="297"/>
      <c r="IH320" s="297"/>
      <c r="II320" s="297"/>
      <c r="IJ320" s="297"/>
      <c r="IK320" s="297"/>
      <c r="IL320" s="297"/>
      <c r="IM320" s="297"/>
      <c r="IN320" s="297"/>
      <c r="IO320" s="297"/>
      <c r="IP320" s="297"/>
      <c r="IQ320" s="297"/>
      <c r="IR320" s="297"/>
      <c r="IS320" s="297"/>
      <c r="IT320" s="297"/>
      <c r="IU320" s="297"/>
      <c r="IV320" s="297"/>
      <c r="IW320" s="297"/>
      <c r="IX320" s="297"/>
      <c r="IY320" s="297"/>
      <c r="IZ320" s="297"/>
      <c r="JA320" s="297"/>
      <c r="JB320" s="297"/>
      <c r="JC320" s="297"/>
      <c r="JD320" s="297"/>
      <c r="JE320" s="297"/>
      <c r="JF320" s="297"/>
      <c r="JG320" s="297"/>
      <c r="JH320" s="297"/>
      <c r="JI320" s="297"/>
      <c r="JJ320" s="297"/>
      <c r="JK320" s="297"/>
      <c r="JL320" s="297"/>
      <c r="JM320" s="297"/>
      <c r="JN320" s="297"/>
      <c r="JO320" s="297"/>
      <c r="JP320" s="297"/>
      <c r="JQ320" s="297"/>
      <c r="JR320" s="297"/>
      <c r="JS320" s="297"/>
      <c r="JT320" s="297"/>
      <c r="JU320" s="297"/>
      <c r="JV320" s="297"/>
      <c r="JW320" s="297"/>
      <c r="JX320" s="297"/>
      <c r="JY320" s="297"/>
      <c r="JZ320" s="297"/>
      <c r="KA320" s="297"/>
      <c r="KB320" s="297"/>
      <c r="KC320" s="297"/>
      <c r="KD320" s="297"/>
      <c r="KE320" s="297"/>
      <c r="KF320" s="297"/>
      <c r="KG320" s="297"/>
      <c r="KH320" s="297"/>
      <c r="KI320" s="297"/>
      <c r="KJ320" s="297"/>
      <c r="KK320" s="297"/>
      <c r="KL320" s="297"/>
      <c r="KM320" s="297"/>
      <c r="KN320" s="297"/>
      <c r="KO320" s="297"/>
      <c r="KP320" s="297"/>
      <c r="KQ320" s="297"/>
      <c r="KR320" s="297"/>
      <c r="KS320" s="297"/>
      <c r="KT320" s="297"/>
      <c r="KU320" s="297"/>
      <c r="KV320" s="297"/>
      <c r="KW320" s="297"/>
      <c r="KX320" s="297"/>
      <c r="KY320" s="297"/>
      <c r="KZ320" s="297"/>
      <c r="LA320" s="297"/>
      <c r="LB320" s="297"/>
      <c r="LC320" s="297"/>
      <c r="LD320" s="297"/>
      <c r="LE320" s="297"/>
      <c r="LF320" s="297"/>
      <c r="LG320" s="297"/>
      <c r="LH320" s="297"/>
      <c r="LI320" s="297"/>
      <c r="LJ320" s="297"/>
      <c r="LK320" s="297"/>
      <c r="LL320" s="297"/>
      <c r="LM320" s="297"/>
      <c r="LN320" s="297"/>
      <c r="LO320" s="297"/>
      <c r="LP320" s="297"/>
      <c r="LQ320" s="297"/>
      <c r="LR320" s="297"/>
      <c r="LS320" s="297"/>
      <c r="LT320" s="297"/>
      <c r="LU320" s="297"/>
      <c r="LV320" s="297"/>
      <c r="LW320" s="297"/>
      <c r="LX320" s="297"/>
      <c r="LY320" s="297"/>
      <c r="LZ320" s="297"/>
      <c r="MA320" s="297"/>
      <c r="MB320" s="297"/>
      <c r="MC320" s="297"/>
      <c r="MD320" s="297"/>
      <c r="ME320" s="297"/>
      <c r="MF320" s="297"/>
      <c r="MG320" s="297"/>
      <c r="MH320" s="297"/>
      <c r="MI320" s="297"/>
      <c r="MJ320" s="297"/>
      <c r="MK320" s="297"/>
      <c r="ML320" s="297"/>
      <c r="MM320" s="297"/>
      <c r="MN320" s="297"/>
      <c r="MO320" s="297"/>
      <c r="MP320" s="297"/>
      <c r="MQ320" s="297"/>
      <c r="MR320" s="297"/>
      <c r="MS320" s="297"/>
      <c r="MT320" s="297"/>
      <c r="MU320" s="297"/>
      <c r="MV320" s="297"/>
      <c r="MW320" s="297"/>
      <c r="MX320" s="297"/>
      <c r="MY320" s="297"/>
      <c r="MZ320" s="297"/>
      <c r="NA320" s="297"/>
      <c r="NB320" s="297"/>
      <c r="NC320" s="297"/>
      <c r="ND320" s="297"/>
      <c r="NE320" s="297"/>
      <c r="NF320" s="297"/>
      <c r="NG320" s="297"/>
      <c r="NH320" s="297"/>
      <c r="NI320" s="297"/>
      <c r="NJ320" s="297"/>
      <c r="NK320" s="297"/>
      <c r="NL320" s="297"/>
      <c r="NM320" s="297"/>
      <c r="NN320" s="297"/>
      <c r="NO320" s="297"/>
      <c r="NP320" s="297"/>
      <c r="NQ320" s="297"/>
      <c r="NR320" s="297"/>
      <c r="NS320" s="297"/>
      <c r="NT320" s="297"/>
      <c r="NU320" s="297"/>
      <c r="NV320" s="297"/>
      <c r="NW320" s="297"/>
      <c r="NX320" s="297"/>
      <c r="NY320" s="297"/>
      <c r="NZ320" s="297"/>
      <c r="OA320" s="297"/>
      <c r="OB320" s="297"/>
      <c r="OC320" s="297"/>
      <c r="OD320" s="297"/>
      <c r="OE320" s="297"/>
      <c r="OF320" s="297"/>
      <c r="OG320" s="297"/>
      <c r="OH320" s="297"/>
      <c r="OI320" s="297"/>
      <c r="OJ320" s="297"/>
      <c r="OK320" s="297"/>
      <c r="OL320" s="297"/>
      <c r="OM320" s="297"/>
      <c r="ON320" s="297"/>
      <c r="OO320" s="297"/>
      <c r="OP320" s="297"/>
      <c r="OQ320" s="297"/>
      <c r="OR320" s="297"/>
      <c r="OS320" s="297"/>
      <c r="OT320" s="297"/>
      <c r="OU320" s="297"/>
      <c r="OV320" s="297"/>
      <c r="OW320" s="297"/>
      <c r="OX320" s="297"/>
      <c r="OY320" s="297"/>
      <c r="OZ320" s="297"/>
      <c r="PA320" s="297"/>
      <c r="PB320" s="297"/>
      <c r="PC320" s="297"/>
      <c r="PD320" s="297"/>
      <c r="PE320" s="297"/>
      <c r="PF320" s="297"/>
      <c r="PG320" s="297"/>
      <c r="PH320" s="297"/>
      <c r="PI320" s="297"/>
      <c r="PJ320" s="297"/>
      <c r="PK320" s="297"/>
      <c r="PL320" s="297"/>
      <c r="PM320" s="297"/>
      <c r="PN320" s="297"/>
      <c r="PO320" s="297"/>
      <c r="PP320" s="297"/>
      <c r="PQ320" s="297"/>
      <c r="PR320" s="297"/>
      <c r="PS320" s="297"/>
      <c r="PT320" s="297"/>
      <c r="PU320" s="297"/>
      <c r="PV320" s="297"/>
      <c r="PW320" s="297"/>
      <c r="PX320" s="297"/>
      <c r="PY320" s="297"/>
      <c r="PZ320" s="297"/>
      <c r="QA320" s="297"/>
      <c r="QB320" s="297"/>
      <c r="QC320" s="297"/>
      <c r="QD320" s="297"/>
      <c r="QE320" s="297"/>
      <c r="QF320" s="297"/>
      <c r="QG320" s="297"/>
      <c r="QH320" s="297"/>
      <c r="QI320" s="297"/>
      <c r="QJ320" s="297"/>
      <c r="QK320" s="297"/>
      <c r="QL320" s="297"/>
      <c r="QM320" s="297"/>
      <c r="QN320" s="297"/>
      <c r="QO320" s="297"/>
      <c r="QP320" s="297"/>
      <c r="QQ320" s="297"/>
      <c r="QR320" s="297"/>
      <c r="QS320" s="297"/>
      <c r="QT320" s="297"/>
      <c r="QU320" s="297"/>
      <c r="QV320" s="297"/>
      <c r="QW320" s="297"/>
      <c r="QX320" s="297"/>
      <c r="QY320" s="297"/>
      <c r="QZ320" s="297"/>
      <c r="RA320" s="297"/>
      <c r="RB320" s="297"/>
      <c r="RC320" s="297"/>
      <c r="RD320" s="297"/>
      <c r="RE320" s="297"/>
      <c r="RF320" s="297"/>
      <c r="RG320" s="297"/>
      <c r="RH320" s="297"/>
      <c r="RI320" s="297"/>
      <c r="RJ320" s="297"/>
      <c r="RK320" s="297"/>
      <c r="RL320" s="297"/>
      <c r="RM320" s="297"/>
      <c r="RN320" s="297"/>
      <c r="RO320" s="297"/>
      <c r="RP320" s="297"/>
      <c r="RQ320" s="297"/>
      <c r="RR320" s="297"/>
      <c r="RS320" s="297"/>
      <c r="RT320" s="297"/>
      <c r="RU320" s="297"/>
      <c r="RV320" s="297"/>
      <c r="RW320" s="297"/>
      <c r="RX320" s="297"/>
      <c r="RY320" s="297"/>
      <c r="RZ320" s="297"/>
      <c r="SA320" s="297"/>
      <c r="SB320" s="297"/>
      <c r="SC320" s="297"/>
      <c r="SD320" s="297"/>
      <c r="SE320" s="297"/>
      <c r="SF320" s="297"/>
      <c r="SG320" s="297"/>
      <c r="SH320" s="297"/>
      <c r="SI320" s="297"/>
      <c r="SJ320" s="297"/>
      <c r="SK320" s="297"/>
      <c r="SL320" s="297"/>
      <c r="SM320" s="297"/>
      <c r="SN320" s="297"/>
      <c r="SO320" s="297"/>
      <c r="SP320" s="297"/>
      <c r="SQ320" s="297"/>
      <c r="SR320" s="297"/>
      <c r="SS320" s="297"/>
      <c r="ST320" s="297"/>
      <c r="SU320" s="297"/>
      <c r="SV320" s="297"/>
      <c r="SW320" s="297"/>
      <c r="SX320" s="297"/>
      <c r="SY320" s="297"/>
      <c r="SZ320" s="297"/>
      <c r="TA320" s="297"/>
      <c r="TB320" s="297"/>
      <c r="TC320" s="297"/>
      <c r="TD320" s="297"/>
      <c r="TE320" s="297"/>
      <c r="TF320" s="297"/>
      <c r="TG320" s="297"/>
      <c r="TH320" s="297"/>
      <c r="TI320" s="297"/>
      <c r="TJ320" s="297"/>
      <c r="TK320" s="297"/>
      <c r="TL320" s="297"/>
      <c r="TM320" s="297"/>
      <c r="TN320" s="297"/>
      <c r="TO320" s="297"/>
      <c r="TP320" s="297"/>
      <c r="TQ320" s="297"/>
      <c r="TR320" s="297"/>
      <c r="TS320" s="297"/>
      <c r="TT320" s="297"/>
      <c r="TU320" s="297"/>
      <c r="TV320" s="297"/>
      <c r="TW320" s="297"/>
      <c r="TX320" s="297"/>
      <c r="TY320" s="297"/>
      <c r="TZ320" s="297"/>
      <c r="UA320" s="297"/>
      <c r="UB320" s="297"/>
      <c r="UC320" s="297"/>
      <c r="UD320" s="297"/>
      <c r="UE320" s="297"/>
      <c r="UF320" s="297"/>
      <c r="UG320" s="297"/>
      <c r="UH320" s="297"/>
      <c r="UI320" s="297"/>
      <c r="UJ320" s="297"/>
      <c r="UK320" s="297"/>
      <c r="UL320" s="297"/>
      <c r="UM320" s="297"/>
      <c r="UN320" s="297"/>
      <c r="UO320" s="297"/>
      <c r="UP320" s="297"/>
      <c r="UQ320" s="297"/>
      <c r="UR320" s="297"/>
      <c r="US320" s="297"/>
      <c r="UT320" s="297"/>
      <c r="UU320" s="297"/>
      <c r="UV320" s="297"/>
      <c r="UW320" s="297"/>
      <c r="UX320" s="297"/>
      <c r="UY320" s="297"/>
      <c r="UZ320" s="297"/>
      <c r="VA320" s="297"/>
      <c r="VB320" s="297"/>
      <c r="VC320" s="297"/>
      <c r="VD320" s="297"/>
      <c r="VE320" s="297"/>
      <c r="VF320" s="297"/>
      <c r="VG320" s="297"/>
      <c r="VH320" s="297"/>
      <c r="VI320" s="297"/>
      <c r="VJ320" s="297"/>
      <c r="VK320" s="297"/>
      <c r="VL320" s="297"/>
      <c r="VM320" s="297"/>
      <c r="VN320" s="297"/>
      <c r="VO320" s="297"/>
      <c r="VP320" s="297"/>
      <c r="VQ320" s="297"/>
      <c r="VR320" s="297"/>
      <c r="VS320" s="297"/>
      <c r="VT320" s="297"/>
      <c r="VU320" s="297"/>
      <c r="VV320" s="297"/>
      <c r="VW320" s="297"/>
      <c r="VX320" s="297"/>
      <c r="VY320" s="297"/>
      <c r="VZ320" s="297"/>
      <c r="WA320" s="297"/>
      <c r="WB320" s="297"/>
      <c r="WC320" s="297"/>
      <c r="WD320" s="297"/>
      <c r="WE320" s="297"/>
      <c r="WF320" s="297"/>
      <c r="WG320" s="297"/>
      <c r="WH320" s="297"/>
      <c r="WI320" s="297"/>
      <c r="WJ320" s="297"/>
      <c r="WK320" s="297"/>
      <c r="WL320" s="297"/>
      <c r="WM320" s="297"/>
      <c r="WN320" s="297"/>
      <c r="WO320" s="297"/>
      <c r="WP320" s="297"/>
      <c r="WQ320" s="297"/>
      <c r="WR320" s="297"/>
      <c r="WS320" s="297"/>
      <c r="WT320" s="297"/>
      <c r="WU320" s="297"/>
      <c r="WV320" s="297"/>
      <c r="WW320" s="297"/>
      <c r="WX320" s="297"/>
      <c r="WY320" s="297"/>
      <c r="WZ320" s="297"/>
      <c r="XA320" s="297"/>
      <c r="XB320" s="297"/>
      <c r="XC320" s="297"/>
      <c r="XD320" s="297"/>
      <c r="XE320" s="297"/>
      <c r="XF320" s="297"/>
      <c r="XG320" s="297"/>
      <c r="XH320" s="297"/>
      <c r="XI320" s="297"/>
      <c r="XJ320" s="297"/>
      <c r="XK320" s="297"/>
      <c r="XL320" s="297"/>
      <c r="XM320" s="297"/>
      <c r="XN320" s="297"/>
      <c r="XO320" s="297"/>
      <c r="XP320" s="297"/>
      <c r="XQ320" s="297"/>
      <c r="XR320" s="297"/>
      <c r="XS320" s="297"/>
      <c r="XT320" s="297"/>
      <c r="XU320" s="297"/>
      <c r="XV320" s="297"/>
      <c r="XW320" s="297"/>
      <c r="XX320" s="297"/>
      <c r="XY320" s="297"/>
      <c r="XZ320" s="297"/>
      <c r="YA320" s="297"/>
      <c r="YB320" s="297"/>
      <c r="YC320" s="297"/>
      <c r="YD320" s="297"/>
      <c r="YE320" s="297"/>
      <c r="YF320" s="297"/>
      <c r="YG320" s="297"/>
      <c r="YH320" s="297"/>
      <c r="YI320" s="297"/>
      <c r="YJ320" s="297"/>
      <c r="YK320" s="297"/>
      <c r="YL320" s="297"/>
      <c r="YM320" s="297"/>
      <c r="YN320" s="297"/>
      <c r="YO320" s="297"/>
      <c r="YP320" s="297"/>
      <c r="YQ320" s="297"/>
      <c r="YR320" s="297"/>
      <c r="YS320" s="297"/>
      <c r="YT320" s="297"/>
      <c r="YU320" s="297"/>
      <c r="YV320" s="297"/>
      <c r="YW320" s="297"/>
      <c r="YX320" s="297"/>
      <c r="YY320" s="297"/>
      <c r="YZ320" s="297"/>
      <c r="ZA320" s="297"/>
      <c r="ZB320" s="297"/>
      <c r="ZC320" s="297"/>
      <c r="ZD320" s="297"/>
      <c r="ZE320" s="297"/>
      <c r="ZF320" s="297"/>
      <c r="ZG320" s="297"/>
      <c r="ZH320" s="297"/>
      <c r="ZI320" s="297"/>
      <c r="ZJ320" s="297"/>
      <c r="ZK320" s="297"/>
      <c r="ZL320" s="297"/>
      <c r="ZM320" s="297"/>
      <c r="ZN320" s="297"/>
      <c r="ZO320" s="297"/>
      <c r="ZP320" s="297"/>
      <c r="ZQ320" s="297"/>
      <c r="ZR320" s="297"/>
      <c r="ZS320" s="297"/>
      <c r="ZT320" s="297"/>
      <c r="ZU320" s="297"/>
      <c r="ZV320" s="297"/>
      <c r="ZW320" s="297"/>
      <c r="ZX320" s="297"/>
      <c r="ZY320" s="297"/>
      <c r="ZZ320" s="297"/>
      <c r="AAA320" s="297"/>
      <c r="AAB320" s="297"/>
      <c r="AAC320" s="297"/>
      <c r="AAD320" s="297"/>
      <c r="AAE320" s="297"/>
      <c r="AAF320" s="297"/>
      <c r="AAG320" s="297"/>
      <c r="AAH320" s="297"/>
      <c r="AAI320" s="297"/>
      <c r="AAJ320" s="297"/>
      <c r="AAK320" s="297"/>
      <c r="AAL320" s="297"/>
      <c r="AAM320" s="297"/>
      <c r="AAN320" s="297"/>
      <c r="AAO320" s="297"/>
      <c r="AAP320" s="297"/>
      <c r="AAQ320" s="297"/>
      <c r="AAR320" s="297"/>
      <c r="AAS320" s="297"/>
      <c r="AAT320" s="297"/>
      <c r="AAU320" s="297"/>
      <c r="AAV320" s="297"/>
      <c r="AAW320" s="297"/>
      <c r="AAX320" s="297"/>
      <c r="AAY320" s="297"/>
      <c r="AAZ320" s="297"/>
      <c r="ABA320" s="297"/>
      <c r="ABB320" s="297"/>
      <c r="ABC320" s="297"/>
      <c r="ABD320" s="297"/>
      <c r="ABE320" s="297"/>
      <c r="ABF320" s="297"/>
      <c r="ABG320" s="297"/>
      <c r="ABH320" s="297"/>
      <c r="ABI320" s="297"/>
      <c r="ABJ320" s="297"/>
      <c r="ABK320" s="297"/>
      <c r="ABL320" s="297"/>
      <c r="ABM320" s="297"/>
      <c r="ABN320" s="297"/>
      <c r="ABO320" s="297"/>
      <c r="ABP320" s="297"/>
      <c r="ABQ320" s="297"/>
      <c r="ABR320" s="297"/>
      <c r="ABS320" s="297"/>
      <c r="ABT320" s="297"/>
      <c r="ABU320" s="297"/>
      <c r="ABV320" s="297"/>
      <c r="ABW320" s="297"/>
      <c r="ABX320" s="297"/>
      <c r="ABY320" s="297"/>
      <c r="ABZ320" s="297"/>
      <c r="ACA320" s="297"/>
      <c r="ACB320" s="297"/>
      <c r="ACC320" s="297"/>
      <c r="ACD320" s="297"/>
      <c r="ACE320" s="297"/>
      <c r="ACF320" s="297"/>
      <c r="ACG320" s="297"/>
      <c r="ACH320" s="297"/>
      <c r="ACI320" s="297"/>
      <c r="ACJ320" s="297"/>
      <c r="ACK320" s="297"/>
      <c r="ACL320" s="297"/>
      <c r="ACM320" s="297"/>
      <c r="ACN320" s="297"/>
      <c r="ACO320" s="297"/>
      <c r="ACP320" s="297"/>
      <c r="ACQ320" s="297"/>
      <c r="ACR320" s="297"/>
      <c r="ACS320" s="297"/>
      <c r="ACT320" s="297"/>
      <c r="ACU320" s="297"/>
      <c r="ACV320" s="297"/>
      <c r="ACW320" s="297"/>
      <c r="ACX320" s="297"/>
      <c r="ACY320" s="297"/>
      <c r="ACZ320" s="297"/>
      <c r="ADA320" s="297"/>
      <c r="ADB320" s="297"/>
      <c r="ADC320" s="297"/>
      <c r="ADD320" s="297"/>
      <c r="ADE320" s="297"/>
      <c r="ADF320" s="297"/>
      <c r="ADG320" s="297"/>
      <c r="ADH320" s="297"/>
      <c r="ADI320" s="297"/>
      <c r="ADJ320" s="297"/>
      <c r="ADK320" s="297"/>
      <c r="ADL320" s="297"/>
      <c r="ADM320" s="297"/>
      <c r="ADN320" s="297"/>
      <c r="ADO320" s="297"/>
      <c r="ADP320" s="297"/>
      <c r="ADQ320" s="297"/>
      <c r="ADR320" s="297"/>
      <c r="ADS320" s="297"/>
      <c r="ADT320" s="297"/>
      <c r="ADU320" s="297"/>
      <c r="ADV320" s="297"/>
      <c r="ADW320" s="297"/>
      <c r="ADX320" s="297"/>
      <c r="ADY320" s="297"/>
      <c r="ADZ320" s="297"/>
      <c r="AEA320" s="297"/>
      <c r="AEB320" s="297"/>
      <c r="AEC320" s="297"/>
      <c r="AED320" s="297"/>
      <c r="AEE320" s="297"/>
      <c r="AEF320" s="297"/>
      <c r="AEG320" s="297"/>
      <c r="AEH320" s="297"/>
      <c r="AEI320" s="297"/>
      <c r="AEJ320" s="297"/>
      <c r="AEK320" s="297"/>
      <c r="AEL320" s="297"/>
      <c r="AEM320" s="297"/>
      <c r="AEN320" s="297"/>
      <c r="AEO320" s="297"/>
      <c r="AEP320" s="297"/>
      <c r="AEQ320" s="297"/>
      <c r="AER320" s="297"/>
      <c r="AES320" s="297"/>
      <c r="AET320" s="297"/>
      <c r="AEU320" s="297"/>
      <c r="AEV320" s="297"/>
      <c r="AEW320" s="297"/>
      <c r="AEX320" s="297"/>
      <c r="AEY320" s="297"/>
      <c r="AEZ320" s="297"/>
      <c r="AFA320" s="297"/>
      <c r="AFB320" s="297"/>
      <c r="AFC320" s="297"/>
      <c r="AFD320" s="297"/>
      <c r="AFE320" s="297"/>
      <c r="AFF320" s="297"/>
      <c r="AFG320" s="297"/>
      <c r="AFH320" s="297"/>
      <c r="AFI320" s="297"/>
      <c r="AFJ320" s="297"/>
      <c r="AFK320" s="297"/>
      <c r="AFL320" s="297"/>
      <c r="AFM320" s="297"/>
      <c r="AFN320" s="297"/>
      <c r="AFO320" s="297"/>
      <c r="AFP320" s="297"/>
      <c r="AFQ320" s="297"/>
      <c r="AFR320" s="297"/>
      <c r="AFS320" s="297"/>
      <c r="AFT320" s="297"/>
    </row>
    <row r="321" spans="2:852" s="312" customFormat="1" ht="14.25" x14ac:dyDescent="0.2">
      <c r="B321" s="311" t="s">
        <v>10746</v>
      </c>
      <c r="C321" s="309">
        <v>52200</v>
      </c>
      <c r="D321" s="339">
        <v>0</v>
      </c>
      <c r="E321" s="310" t="s">
        <v>10747</v>
      </c>
      <c r="F321" s="297"/>
      <c r="G321" s="315"/>
      <c r="H321" s="315"/>
      <c r="I321" s="298"/>
      <c r="J321" s="315"/>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F321" s="297"/>
      <c r="AG321" s="297"/>
      <c r="AH321" s="297"/>
      <c r="AI321" s="297"/>
      <c r="AJ321" s="297"/>
      <c r="AK321" s="297"/>
      <c r="AL321" s="297"/>
      <c r="AM321" s="297"/>
      <c r="AN321" s="297"/>
      <c r="AO321" s="297"/>
      <c r="AP321" s="297"/>
      <c r="AQ321" s="297"/>
      <c r="AR321" s="297"/>
      <c r="AS321" s="297"/>
      <c r="AT321" s="297"/>
      <c r="AU321" s="297"/>
      <c r="AV321" s="297"/>
      <c r="AW321" s="297"/>
      <c r="AX321" s="297"/>
      <c r="AY321" s="297"/>
      <c r="AZ321" s="297"/>
      <c r="BA321" s="297"/>
      <c r="BB321" s="297"/>
      <c r="BC321" s="297"/>
      <c r="BD321" s="297"/>
      <c r="BE321" s="297"/>
      <c r="BF321" s="297"/>
      <c r="BG321" s="297"/>
      <c r="BH321" s="297"/>
      <c r="BI321" s="297"/>
      <c r="BJ321" s="297"/>
      <c r="BK321" s="297"/>
      <c r="BL321" s="297"/>
      <c r="BM321" s="297"/>
      <c r="BN321" s="297"/>
      <c r="BO321" s="297"/>
      <c r="BP321" s="297"/>
      <c r="BQ321" s="297"/>
      <c r="BR321" s="297"/>
      <c r="BS321" s="297"/>
      <c r="BT321" s="297"/>
      <c r="BU321" s="297"/>
      <c r="BV321" s="297"/>
      <c r="BW321" s="297"/>
      <c r="BX321" s="297"/>
      <c r="BY321" s="297"/>
      <c r="BZ321" s="297"/>
      <c r="CA321" s="297"/>
      <c r="CB321" s="297"/>
      <c r="CC321" s="297"/>
      <c r="CD321" s="297"/>
      <c r="CE321" s="297"/>
      <c r="CF321" s="297"/>
      <c r="CG321" s="297"/>
      <c r="CH321" s="297"/>
      <c r="CI321" s="297"/>
      <c r="CJ321" s="297"/>
      <c r="CK321" s="297"/>
      <c r="CL321" s="297"/>
      <c r="CM321" s="297"/>
      <c r="CN321" s="297"/>
      <c r="CO321" s="297"/>
      <c r="CP321" s="297"/>
      <c r="CQ321" s="297"/>
      <c r="CR321" s="297"/>
      <c r="CS321" s="297"/>
      <c r="CT321" s="297"/>
      <c r="CU321" s="297"/>
      <c r="CV321" s="297"/>
      <c r="CW321" s="297"/>
      <c r="CX321" s="297"/>
      <c r="CY321" s="297"/>
      <c r="CZ321" s="297"/>
      <c r="DA321" s="297"/>
      <c r="DB321" s="297"/>
      <c r="DC321" s="297"/>
      <c r="DD321" s="297"/>
      <c r="DE321" s="297"/>
      <c r="DF321" s="297"/>
      <c r="DG321" s="297"/>
      <c r="DH321" s="297"/>
      <c r="DI321" s="297"/>
      <c r="DJ321" s="297"/>
      <c r="DK321" s="297"/>
      <c r="DL321" s="297"/>
      <c r="DM321" s="297"/>
      <c r="DN321" s="297"/>
      <c r="DO321" s="297"/>
      <c r="DP321" s="297"/>
      <c r="DQ321" s="297"/>
      <c r="DR321" s="297"/>
      <c r="DS321" s="297"/>
      <c r="DT321" s="297"/>
      <c r="DU321" s="297"/>
      <c r="DV321" s="297"/>
      <c r="DW321" s="297"/>
      <c r="DX321" s="297"/>
      <c r="DY321" s="297"/>
      <c r="DZ321" s="297"/>
      <c r="EA321" s="297"/>
      <c r="EB321" s="297"/>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G321" s="297"/>
      <c r="FH321" s="297"/>
      <c r="FI321" s="297"/>
      <c r="FJ321" s="297"/>
      <c r="FK321" s="297"/>
      <c r="FL321" s="297"/>
      <c r="FM321" s="297"/>
      <c r="FN321" s="297"/>
      <c r="FO321" s="297"/>
      <c r="FP321" s="297"/>
      <c r="FQ321" s="297"/>
      <c r="FR321" s="297"/>
      <c r="FS321" s="297"/>
      <c r="FT321" s="297"/>
      <c r="FU321" s="297"/>
      <c r="FV321" s="297"/>
      <c r="FW321" s="297"/>
      <c r="FX321" s="297"/>
      <c r="FY321" s="297"/>
      <c r="FZ321" s="297"/>
      <c r="GA321" s="297"/>
      <c r="GB321" s="297"/>
      <c r="GC321" s="297"/>
      <c r="GD321" s="297"/>
      <c r="GE321" s="297"/>
      <c r="GF321" s="297"/>
      <c r="GG321" s="297"/>
      <c r="GH321" s="297"/>
      <c r="GI321" s="297"/>
      <c r="GJ321" s="297"/>
      <c r="GK321" s="297"/>
      <c r="GL321" s="297"/>
      <c r="GM321" s="297"/>
      <c r="GN321" s="297"/>
      <c r="GO321" s="297"/>
      <c r="GP321" s="297"/>
      <c r="GQ321" s="297"/>
      <c r="GR321" s="297"/>
      <c r="GS321" s="297"/>
      <c r="GT321" s="297"/>
      <c r="GU321" s="297"/>
      <c r="GV321" s="297"/>
      <c r="GW321" s="297"/>
      <c r="GX321" s="297"/>
      <c r="GY321" s="297"/>
      <c r="GZ321" s="297"/>
      <c r="HA321" s="297"/>
      <c r="HB321" s="297"/>
      <c r="HC321" s="297"/>
      <c r="HD321" s="297"/>
      <c r="HE321" s="297"/>
      <c r="HF321" s="297"/>
      <c r="HG321" s="297"/>
      <c r="HH321" s="297"/>
      <c r="HI321" s="297"/>
      <c r="HJ321" s="297"/>
      <c r="HK321" s="297"/>
      <c r="HL321" s="297"/>
      <c r="HM321" s="297"/>
      <c r="HN321" s="297"/>
      <c r="HO321" s="297"/>
      <c r="HP321" s="297"/>
      <c r="HQ321" s="297"/>
      <c r="HR321" s="297"/>
      <c r="HS321" s="297"/>
      <c r="HT321" s="297"/>
      <c r="HU321" s="297"/>
      <c r="HV321" s="297"/>
      <c r="HW321" s="297"/>
      <c r="HX321" s="297"/>
      <c r="HY321" s="297"/>
      <c r="HZ321" s="297"/>
      <c r="IA321" s="297"/>
      <c r="IB321" s="297"/>
      <c r="IC321" s="297"/>
      <c r="ID321" s="297"/>
      <c r="IE321" s="297"/>
      <c r="IF321" s="297"/>
      <c r="IG321" s="297"/>
      <c r="IH321" s="297"/>
      <c r="II321" s="297"/>
      <c r="IJ321" s="297"/>
      <c r="IK321" s="297"/>
      <c r="IL321" s="297"/>
      <c r="IM321" s="297"/>
      <c r="IN321" s="297"/>
      <c r="IO321" s="297"/>
      <c r="IP321" s="297"/>
      <c r="IQ321" s="297"/>
      <c r="IR321" s="297"/>
      <c r="IS321" s="297"/>
      <c r="IT321" s="297"/>
      <c r="IU321" s="297"/>
      <c r="IV321" s="297"/>
      <c r="IW321" s="297"/>
      <c r="IX321" s="297"/>
      <c r="IY321" s="297"/>
      <c r="IZ321" s="297"/>
      <c r="JA321" s="297"/>
      <c r="JB321" s="297"/>
      <c r="JC321" s="297"/>
      <c r="JD321" s="297"/>
      <c r="JE321" s="297"/>
      <c r="JF321" s="297"/>
      <c r="JG321" s="297"/>
      <c r="JH321" s="297"/>
      <c r="JI321" s="297"/>
      <c r="JJ321" s="297"/>
      <c r="JK321" s="297"/>
      <c r="JL321" s="297"/>
      <c r="JM321" s="297"/>
      <c r="JN321" s="297"/>
      <c r="JO321" s="297"/>
      <c r="JP321" s="297"/>
      <c r="JQ321" s="297"/>
      <c r="JR321" s="297"/>
      <c r="JS321" s="297"/>
      <c r="JT321" s="297"/>
      <c r="JU321" s="297"/>
      <c r="JV321" s="297"/>
      <c r="JW321" s="297"/>
      <c r="JX321" s="297"/>
      <c r="JY321" s="297"/>
      <c r="JZ321" s="297"/>
      <c r="KA321" s="297"/>
      <c r="KB321" s="297"/>
      <c r="KC321" s="297"/>
      <c r="KD321" s="297"/>
      <c r="KE321" s="297"/>
      <c r="KF321" s="297"/>
      <c r="KG321" s="297"/>
      <c r="KH321" s="297"/>
      <c r="KI321" s="297"/>
      <c r="KJ321" s="297"/>
      <c r="KK321" s="297"/>
      <c r="KL321" s="297"/>
      <c r="KM321" s="297"/>
      <c r="KN321" s="297"/>
      <c r="KO321" s="297"/>
      <c r="KP321" s="297"/>
      <c r="KQ321" s="297"/>
      <c r="KR321" s="297"/>
      <c r="KS321" s="297"/>
      <c r="KT321" s="297"/>
      <c r="KU321" s="297"/>
      <c r="KV321" s="297"/>
      <c r="KW321" s="297"/>
      <c r="KX321" s="297"/>
      <c r="KY321" s="297"/>
      <c r="KZ321" s="297"/>
      <c r="LA321" s="297"/>
      <c r="LB321" s="297"/>
      <c r="LC321" s="297"/>
      <c r="LD321" s="297"/>
      <c r="LE321" s="297"/>
      <c r="LF321" s="297"/>
      <c r="LG321" s="297"/>
      <c r="LH321" s="297"/>
      <c r="LI321" s="297"/>
      <c r="LJ321" s="297"/>
      <c r="LK321" s="297"/>
      <c r="LL321" s="297"/>
      <c r="LM321" s="297"/>
      <c r="LN321" s="297"/>
      <c r="LO321" s="297"/>
      <c r="LP321" s="297"/>
      <c r="LQ321" s="297"/>
      <c r="LR321" s="297"/>
      <c r="LS321" s="297"/>
      <c r="LT321" s="297"/>
      <c r="LU321" s="297"/>
      <c r="LV321" s="297"/>
      <c r="LW321" s="297"/>
      <c r="LX321" s="297"/>
      <c r="LY321" s="297"/>
      <c r="LZ321" s="297"/>
      <c r="MA321" s="297"/>
      <c r="MB321" s="297"/>
      <c r="MC321" s="297"/>
      <c r="MD321" s="297"/>
      <c r="ME321" s="297"/>
      <c r="MF321" s="297"/>
      <c r="MG321" s="297"/>
      <c r="MH321" s="297"/>
      <c r="MI321" s="297"/>
      <c r="MJ321" s="297"/>
      <c r="MK321" s="297"/>
      <c r="ML321" s="297"/>
      <c r="MM321" s="297"/>
      <c r="MN321" s="297"/>
      <c r="MO321" s="297"/>
      <c r="MP321" s="297"/>
      <c r="MQ321" s="297"/>
      <c r="MR321" s="297"/>
      <c r="MS321" s="297"/>
      <c r="MT321" s="297"/>
      <c r="MU321" s="297"/>
      <c r="MV321" s="297"/>
      <c r="MW321" s="297"/>
      <c r="MX321" s="297"/>
      <c r="MY321" s="297"/>
      <c r="MZ321" s="297"/>
      <c r="NA321" s="297"/>
      <c r="NB321" s="297"/>
      <c r="NC321" s="297"/>
      <c r="ND321" s="297"/>
      <c r="NE321" s="297"/>
      <c r="NF321" s="297"/>
      <c r="NG321" s="297"/>
      <c r="NH321" s="297"/>
      <c r="NI321" s="297"/>
      <c r="NJ321" s="297"/>
      <c r="NK321" s="297"/>
      <c r="NL321" s="297"/>
      <c r="NM321" s="297"/>
      <c r="NN321" s="297"/>
      <c r="NO321" s="297"/>
      <c r="NP321" s="297"/>
      <c r="NQ321" s="297"/>
      <c r="NR321" s="297"/>
      <c r="NS321" s="297"/>
      <c r="NT321" s="297"/>
      <c r="NU321" s="297"/>
      <c r="NV321" s="297"/>
      <c r="NW321" s="297"/>
      <c r="NX321" s="297"/>
      <c r="NY321" s="297"/>
      <c r="NZ321" s="297"/>
      <c r="OA321" s="297"/>
      <c r="OB321" s="297"/>
      <c r="OC321" s="297"/>
      <c r="OD321" s="297"/>
      <c r="OE321" s="297"/>
      <c r="OF321" s="297"/>
      <c r="OG321" s="297"/>
      <c r="OH321" s="297"/>
      <c r="OI321" s="297"/>
      <c r="OJ321" s="297"/>
      <c r="OK321" s="297"/>
      <c r="OL321" s="297"/>
      <c r="OM321" s="297"/>
      <c r="ON321" s="297"/>
      <c r="OO321" s="297"/>
      <c r="OP321" s="297"/>
      <c r="OQ321" s="297"/>
      <c r="OR321" s="297"/>
      <c r="OS321" s="297"/>
      <c r="OT321" s="297"/>
      <c r="OU321" s="297"/>
      <c r="OV321" s="297"/>
      <c r="OW321" s="297"/>
      <c r="OX321" s="297"/>
      <c r="OY321" s="297"/>
      <c r="OZ321" s="297"/>
      <c r="PA321" s="297"/>
      <c r="PB321" s="297"/>
      <c r="PC321" s="297"/>
      <c r="PD321" s="297"/>
      <c r="PE321" s="297"/>
      <c r="PF321" s="297"/>
      <c r="PG321" s="297"/>
      <c r="PH321" s="297"/>
      <c r="PI321" s="297"/>
      <c r="PJ321" s="297"/>
      <c r="PK321" s="297"/>
      <c r="PL321" s="297"/>
      <c r="PM321" s="297"/>
      <c r="PN321" s="297"/>
      <c r="PO321" s="297"/>
      <c r="PP321" s="297"/>
      <c r="PQ321" s="297"/>
      <c r="PR321" s="297"/>
      <c r="PS321" s="297"/>
      <c r="PT321" s="297"/>
      <c r="PU321" s="297"/>
      <c r="PV321" s="297"/>
      <c r="PW321" s="297"/>
      <c r="PX321" s="297"/>
      <c r="PY321" s="297"/>
      <c r="PZ321" s="297"/>
      <c r="QA321" s="297"/>
      <c r="QB321" s="297"/>
      <c r="QC321" s="297"/>
      <c r="QD321" s="297"/>
      <c r="QE321" s="297"/>
      <c r="QF321" s="297"/>
      <c r="QG321" s="297"/>
      <c r="QH321" s="297"/>
      <c r="QI321" s="297"/>
      <c r="QJ321" s="297"/>
      <c r="QK321" s="297"/>
      <c r="QL321" s="297"/>
      <c r="QM321" s="297"/>
      <c r="QN321" s="297"/>
      <c r="QO321" s="297"/>
      <c r="QP321" s="297"/>
      <c r="QQ321" s="297"/>
      <c r="QR321" s="297"/>
      <c r="QS321" s="297"/>
      <c r="QT321" s="297"/>
      <c r="QU321" s="297"/>
      <c r="QV321" s="297"/>
      <c r="QW321" s="297"/>
      <c r="QX321" s="297"/>
      <c r="QY321" s="297"/>
      <c r="QZ321" s="297"/>
      <c r="RA321" s="297"/>
      <c r="RB321" s="297"/>
      <c r="RC321" s="297"/>
      <c r="RD321" s="297"/>
      <c r="RE321" s="297"/>
      <c r="RF321" s="297"/>
      <c r="RG321" s="297"/>
      <c r="RH321" s="297"/>
      <c r="RI321" s="297"/>
      <c r="RJ321" s="297"/>
      <c r="RK321" s="297"/>
      <c r="RL321" s="297"/>
      <c r="RM321" s="297"/>
      <c r="RN321" s="297"/>
      <c r="RO321" s="297"/>
      <c r="RP321" s="297"/>
      <c r="RQ321" s="297"/>
      <c r="RR321" s="297"/>
      <c r="RS321" s="297"/>
      <c r="RT321" s="297"/>
      <c r="RU321" s="297"/>
      <c r="RV321" s="297"/>
      <c r="RW321" s="297"/>
      <c r="RX321" s="297"/>
      <c r="RY321" s="297"/>
      <c r="RZ321" s="297"/>
      <c r="SA321" s="297"/>
      <c r="SB321" s="297"/>
      <c r="SC321" s="297"/>
      <c r="SD321" s="297"/>
      <c r="SE321" s="297"/>
      <c r="SF321" s="297"/>
      <c r="SG321" s="297"/>
      <c r="SH321" s="297"/>
      <c r="SI321" s="297"/>
      <c r="SJ321" s="297"/>
      <c r="SK321" s="297"/>
      <c r="SL321" s="297"/>
      <c r="SM321" s="297"/>
      <c r="SN321" s="297"/>
      <c r="SO321" s="297"/>
      <c r="SP321" s="297"/>
      <c r="SQ321" s="297"/>
      <c r="SR321" s="297"/>
      <c r="SS321" s="297"/>
      <c r="ST321" s="297"/>
      <c r="SU321" s="297"/>
      <c r="SV321" s="297"/>
      <c r="SW321" s="297"/>
      <c r="SX321" s="297"/>
      <c r="SY321" s="297"/>
      <c r="SZ321" s="297"/>
      <c r="TA321" s="297"/>
      <c r="TB321" s="297"/>
      <c r="TC321" s="297"/>
      <c r="TD321" s="297"/>
      <c r="TE321" s="297"/>
      <c r="TF321" s="297"/>
      <c r="TG321" s="297"/>
      <c r="TH321" s="297"/>
      <c r="TI321" s="297"/>
      <c r="TJ321" s="297"/>
      <c r="TK321" s="297"/>
      <c r="TL321" s="297"/>
      <c r="TM321" s="297"/>
      <c r="TN321" s="297"/>
      <c r="TO321" s="297"/>
      <c r="TP321" s="297"/>
      <c r="TQ321" s="297"/>
      <c r="TR321" s="297"/>
      <c r="TS321" s="297"/>
      <c r="TT321" s="297"/>
      <c r="TU321" s="297"/>
      <c r="TV321" s="297"/>
      <c r="TW321" s="297"/>
      <c r="TX321" s="297"/>
      <c r="TY321" s="297"/>
      <c r="TZ321" s="297"/>
      <c r="UA321" s="297"/>
      <c r="UB321" s="297"/>
      <c r="UC321" s="297"/>
      <c r="UD321" s="297"/>
      <c r="UE321" s="297"/>
      <c r="UF321" s="297"/>
      <c r="UG321" s="297"/>
      <c r="UH321" s="297"/>
      <c r="UI321" s="297"/>
      <c r="UJ321" s="297"/>
      <c r="UK321" s="297"/>
      <c r="UL321" s="297"/>
      <c r="UM321" s="297"/>
      <c r="UN321" s="297"/>
      <c r="UO321" s="297"/>
      <c r="UP321" s="297"/>
      <c r="UQ321" s="297"/>
      <c r="UR321" s="297"/>
      <c r="US321" s="297"/>
      <c r="UT321" s="297"/>
      <c r="UU321" s="297"/>
      <c r="UV321" s="297"/>
      <c r="UW321" s="297"/>
      <c r="UX321" s="297"/>
      <c r="UY321" s="297"/>
      <c r="UZ321" s="297"/>
      <c r="VA321" s="297"/>
      <c r="VB321" s="297"/>
      <c r="VC321" s="297"/>
      <c r="VD321" s="297"/>
      <c r="VE321" s="297"/>
      <c r="VF321" s="297"/>
      <c r="VG321" s="297"/>
      <c r="VH321" s="297"/>
      <c r="VI321" s="297"/>
      <c r="VJ321" s="297"/>
      <c r="VK321" s="297"/>
      <c r="VL321" s="297"/>
      <c r="VM321" s="297"/>
      <c r="VN321" s="297"/>
      <c r="VO321" s="297"/>
      <c r="VP321" s="297"/>
      <c r="VQ321" s="297"/>
      <c r="VR321" s="297"/>
      <c r="VS321" s="297"/>
      <c r="VT321" s="297"/>
      <c r="VU321" s="297"/>
      <c r="VV321" s="297"/>
      <c r="VW321" s="297"/>
      <c r="VX321" s="297"/>
      <c r="VY321" s="297"/>
      <c r="VZ321" s="297"/>
      <c r="WA321" s="297"/>
      <c r="WB321" s="297"/>
      <c r="WC321" s="297"/>
      <c r="WD321" s="297"/>
      <c r="WE321" s="297"/>
      <c r="WF321" s="297"/>
      <c r="WG321" s="297"/>
      <c r="WH321" s="297"/>
      <c r="WI321" s="297"/>
      <c r="WJ321" s="297"/>
      <c r="WK321" s="297"/>
      <c r="WL321" s="297"/>
      <c r="WM321" s="297"/>
      <c r="WN321" s="297"/>
      <c r="WO321" s="297"/>
      <c r="WP321" s="297"/>
      <c r="WQ321" s="297"/>
      <c r="WR321" s="297"/>
      <c r="WS321" s="297"/>
      <c r="WT321" s="297"/>
      <c r="WU321" s="297"/>
      <c r="WV321" s="297"/>
      <c r="WW321" s="297"/>
      <c r="WX321" s="297"/>
      <c r="WY321" s="297"/>
      <c r="WZ321" s="297"/>
      <c r="XA321" s="297"/>
      <c r="XB321" s="297"/>
      <c r="XC321" s="297"/>
      <c r="XD321" s="297"/>
      <c r="XE321" s="297"/>
      <c r="XF321" s="297"/>
      <c r="XG321" s="297"/>
      <c r="XH321" s="297"/>
      <c r="XI321" s="297"/>
      <c r="XJ321" s="297"/>
      <c r="XK321" s="297"/>
      <c r="XL321" s="297"/>
      <c r="XM321" s="297"/>
      <c r="XN321" s="297"/>
      <c r="XO321" s="297"/>
      <c r="XP321" s="297"/>
      <c r="XQ321" s="297"/>
      <c r="XR321" s="297"/>
      <c r="XS321" s="297"/>
      <c r="XT321" s="297"/>
      <c r="XU321" s="297"/>
      <c r="XV321" s="297"/>
      <c r="XW321" s="297"/>
      <c r="XX321" s="297"/>
      <c r="XY321" s="297"/>
      <c r="XZ321" s="297"/>
      <c r="YA321" s="297"/>
      <c r="YB321" s="297"/>
      <c r="YC321" s="297"/>
      <c r="YD321" s="297"/>
      <c r="YE321" s="297"/>
      <c r="YF321" s="297"/>
      <c r="YG321" s="297"/>
      <c r="YH321" s="297"/>
      <c r="YI321" s="297"/>
      <c r="YJ321" s="297"/>
      <c r="YK321" s="297"/>
      <c r="YL321" s="297"/>
      <c r="YM321" s="297"/>
      <c r="YN321" s="297"/>
      <c r="YO321" s="297"/>
      <c r="YP321" s="297"/>
      <c r="YQ321" s="297"/>
      <c r="YR321" s="297"/>
      <c r="YS321" s="297"/>
      <c r="YT321" s="297"/>
      <c r="YU321" s="297"/>
      <c r="YV321" s="297"/>
      <c r="YW321" s="297"/>
      <c r="YX321" s="297"/>
      <c r="YY321" s="297"/>
      <c r="YZ321" s="297"/>
      <c r="ZA321" s="297"/>
      <c r="ZB321" s="297"/>
      <c r="ZC321" s="297"/>
      <c r="ZD321" s="297"/>
      <c r="ZE321" s="297"/>
      <c r="ZF321" s="297"/>
      <c r="ZG321" s="297"/>
      <c r="ZH321" s="297"/>
      <c r="ZI321" s="297"/>
      <c r="ZJ321" s="297"/>
      <c r="ZK321" s="297"/>
      <c r="ZL321" s="297"/>
      <c r="ZM321" s="297"/>
      <c r="ZN321" s="297"/>
      <c r="ZO321" s="297"/>
      <c r="ZP321" s="297"/>
      <c r="ZQ321" s="297"/>
      <c r="ZR321" s="297"/>
      <c r="ZS321" s="297"/>
      <c r="ZT321" s="297"/>
      <c r="ZU321" s="297"/>
      <c r="ZV321" s="297"/>
      <c r="ZW321" s="297"/>
      <c r="ZX321" s="297"/>
      <c r="ZY321" s="297"/>
      <c r="ZZ321" s="297"/>
      <c r="AAA321" s="297"/>
      <c r="AAB321" s="297"/>
      <c r="AAC321" s="297"/>
      <c r="AAD321" s="297"/>
      <c r="AAE321" s="297"/>
      <c r="AAF321" s="297"/>
      <c r="AAG321" s="297"/>
      <c r="AAH321" s="297"/>
      <c r="AAI321" s="297"/>
      <c r="AAJ321" s="297"/>
      <c r="AAK321" s="297"/>
      <c r="AAL321" s="297"/>
      <c r="AAM321" s="297"/>
      <c r="AAN321" s="297"/>
      <c r="AAO321" s="297"/>
      <c r="AAP321" s="297"/>
      <c r="AAQ321" s="297"/>
      <c r="AAR321" s="297"/>
      <c r="AAS321" s="297"/>
      <c r="AAT321" s="297"/>
      <c r="AAU321" s="297"/>
      <c r="AAV321" s="297"/>
      <c r="AAW321" s="297"/>
      <c r="AAX321" s="297"/>
      <c r="AAY321" s="297"/>
      <c r="AAZ321" s="297"/>
      <c r="ABA321" s="297"/>
      <c r="ABB321" s="297"/>
      <c r="ABC321" s="297"/>
      <c r="ABD321" s="297"/>
      <c r="ABE321" s="297"/>
      <c r="ABF321" s="297"/>
      <c r="ABG321" s="297"/>
      <c r="ABH321" s="297"/>
      <c r="ABI321" s="297"/>
      <c r="ABJ321" s="297"/>
      <c r="ABK321" s="297"/>
      <c r="ABL321" s="297"/>
      <c r="ABM321" s="297"/>
      <c r="ABN321" s="297"/>
      <c r="ABO321" s="297"/>
      <c r="ABP321" s="297"/>
      <c r="ABQ321" s="297"/>
      <c r="ABR321" s="297"/>
      <c r="ABS321" s="297"/>
      <c r="ABT321" s="297"/>
      <c r="ABU321" s="297"/>
      <c r="ABV321" s="297"/>
      <c r="ABW321" s="297"/>
      <c r="ABX321" s="297"/>
      <c r="ABY321" s="297"/>
      <c r="ABZ321" s="297"/>
      <c r="ACA321" s="297"/>
      <c r="ACB321" s="297"/>
      <c r="ACC321" s="297"/>
      <c r="ACD321" s="297"/>
      <c r="ACE321" s="297"/>
      <c r="ACF321" s="297"/>
      <c r="ACG321" s="297"/>
      <c r="ACH321" s="297"/>
      <c r="ACI321" s="297"/>
      <c r="ACJ321" s="297"/>
      <c r="ACK321" s="297"/>
      <c r="ACL321" s="297"/>
      <c r="ACM321" s="297"/>
      <c r="ACN321" s="297"/>
      <c r="ACO321" s="297"/>
      <c r="ACP321" s="297"/>
      <c r="ACQ321" s="297"/>
      <c r="ACR321" s="297"/>
      <c r="ACS321" s="297"/>
      <c r="ACT321" s="297"/>
      <c r="ACU321" s="297"/>
      <c r="ACV321" s="297"/>
      <c r="ACW321" s="297"/>
      <c r="ACX321" s="297"/>
      <c r="ACY321" s="297"/>
      <c r="ACZ321" s="297"/>
      <c r="ADA321" s="297"/>
      <c r="ADB321" s="297"/>
      <c r="ADC321" s="297"/>
      <c r="ADD321" s="297"/>
      <c r="ADE321" s="297"/>
      <c r="ADF321" s="297"/>
      <c r="ADG321" s="297"/>
      <c r="ADH321" s="297"/>
      <c r="ADI321" s="297"/>
      <c r="ADJ321" s="297"/>
      <c r="ADK321" s="297"/>
      <c r="ADL321" s="297"/>
      <c r="ADM321" s="297"/>
      <c r="ADN321" s="297"/>
      <c r="ADO321" s="297"/>
      <c r="ADP321" s="297"/>
      <c r="ADQ321" s="297"/>
      <c r="ADR321" s="297"/>
      <c r="ADS321" s="297"/>
      <c r="ADT321" s="297"/>
      <c r="ADU321" s="297"/>
      <c r="ADV321" s="297"/>
      <c r="ADW321" s="297"/>
      <c r="ADX321" s="297"/>
      <c r="ADY321" s="297"/>
      <c r="ADZ321" s="297"/>
      <c r="AEA321" s="297"/>
      <c r="AEB321" s="297"/>
      <c r="AEC321" s="297"/>
      <c r="AED321" s="297"/>
      <c r="AEE321" s="297"/>
      <c r="AEF321" s="297"/>
      <c r="AEG321" s="297"/>
      <c r="AEH321" s="297"/>
      <c r="AEI321" s="297"/>
      <c r="AEJ321" s="297"/>
      <c r="AEK321" s="297"/>
      <c r="AEL321" s="297"/>
      <c r="AEM321" s="297"/>
      <c r="AEN321" s="297"/>
      <c r="AEO321" s="297"/>
      <c r="AEP321" s="297"/>
      <c r="AEQ321" s="297"/>
      <c r="AER321" s="297"/>
      <c r="AES321" s="297"/>
      <c r="AET321" s="297"/>
      <c r="AEU321" s="297"/>
      <c r="AEV321" s="297"/>
      <c r="AEW321" s="297"/>
      <c r="AEX321" s="297"/>
      <c r="AEY321" s="297"/>
      <c r="AEZ321" s="297"/>
      <c r="AFA321" s="297"/>
      <c r="AFB321" s="297"/>
      <c r="AFC321" s="297"/>
      <c r="AFD321" s="297"/>
      <c r="AFE321" s="297"/>
      <c r="AFF321" s="297"/>
      <c r="AFG321" s="297"/>
      <c r="AFH321" s="297"/>
      <c r="AFI321" s="297"/>
      <c r="AFJ321" s="297"/>
      <c r="AFK321" s="297"/>
      <c r="AFL321" s="297"/>
      <c r="AFM321" s="297"/>
      <c r="AFN321" s="297"/>
      <c r="AFO321" s="297"/>
      <c r="AFP321" s="297"/>
      <c r="AFQ321" s="297"/>
      <c r="AFR321" s="297"/>
      <c r="AFS321" s="297"/>
      <c r="AFT321" s="297"/>
    </row>
    <row r="322" spans="2:852" s="312" customFormat="1" ht="14.25" x14ac:dyDescent="0.2">
      <c r="B322" s="311" t="s">
        <v>10748</v>
      </c>
      <c r="C322" s="309">
        <v>52410</v>
      </c>
      <c r="D322" s="339">
        <v>0</v>
      </c>
      <c r="E322" s="310" t="s">
        <v>10749</v>
      </c>
      <c r="F322" s="297"/>
      <c r="G322" s="297"/>
      <c r="H322" s="297"/>
      <c r="I322" s="297"/>
      <c r="J322" s="297"/>
      <c r="K322" s="297"/>
      <c r="L322" s="297"/>
      <c r="M322" s="297"/>
      <c r="N322" s="297"/>
      <c r="O322" s="297"/>
      <c r="P322" s="297"/>
      <c r="Q322" s="297"/>
      <c r="R322" s="297"/>
      <c r="S322" s="297"/>
      <c r="T322" s="297"/>
      <c r="U322" s="297"/>
      <c r="V322" s="297"/>
      <c r="W322" s="297"/>
      <c r="X322" s="297"/>
      <c r="Y322" s="297"/>
      <c r="Z322" s="297"/>
      <c r="AA322" s="297"/>
      <c r="AB322" s="297"/>
      <c r="AC322" s="297"/>
      <c r="AD322" s="297"/>
      <c r="AE322" s="297"/>
      <c r="AF322" s="297"/>
      <c r="AG322" s="297"/>
      <c r="AH322" s="297"/>
      <c r="AI322" s="297"/>
      <c r="AJ322" s="297"/>
      <c r="AK322" s="297"/>
      <c r="AL322" s="297"/>
      <c r="AM322" s="297"/>
      <c r="AN322" s="297"/>
      <c r="AO322" s="297"/>
      <c r="AP322" s="297"/>
      <c r="AQ322" s="297"/>
      <c r="AR322" s="297"/>
      <c r="AS322" s="297"/>
      <c r="AT322" s="297"/>
      <c r="AU322" s="297"/>
      <c r="AV322" s="297"/>
      <c r="AW322" s="297"/>
      <c r="AX322" s="297"/>
      <c r="AY322" s="297"/>
      <c r="AZ322" s="297"/>
      <c r="BA322" s="297"/>
      <c r="BB322" s="297"/>
      <c r="BC322" s="297"/>
      <c r="BD322" s="297"/>
      <c r="BE322" s="297"/>
      <c r="BF322" s="297"/>
      <c r="BG322" s="297"/>
      <c r="BH322" s="297"/>
      <c r="BI322" s="297"/>
      <c r="BJ322" s="297"/>
      <c r="BK322" s="297"/>
      <c r="BL322" s="297"/>
      <c r="BM322" s="297"/>
      <c r="BN322" s="297"/>
      <c r="BO322" s="297"/>
      <c r="BP322" s="297"/>
      <c r="BQ322" s="297"/>
      <c r="BR322" s="297"/>
      <c r="BS322" s="297"/>
      <c r="BT322" s="297"/>
      <c r="BU322" s="297"/>
      <c r="BV322" s="297"/>
      <c r="BW322" s="297"/>
      <c r="BX322" s="297"/>
      <c r="BY322" s="297"/>
      <c r="BZ322" s="297"/>
      <c r="CA322" s="297"/>
      <c r="CB322" s="297"/>
      <c r="CC322" s="297"/>
      <c r="CD322" s="297"/>
      <c r="CE322" s="297"/>
      <c r="CF322" s="297"/>
      <c r="CG322" s="297"/>
      <c r="CH322" s="297"/>
      <c r="CI322" s="297"/>
      <c r="CJ322" s="297"/>
      <c r="CK322" s="297"/>
      <c r="CL322" s="297"/>
      <c r="CM322" s="297"/>
      <c r="CN322" s="297"/>
      <c r="CO322" s="297"/>
      <c r="CP322" s="297"/>
      <c r="CQ322" s="297"/>
      <c r="CR322" s="297"/>
      <c r="CS322" s="297"/>
      <c r="CT322" s="297"/>
      <c r="CU322" s="297"/>
      <c r="CV322" s="297"/>
      <c r="CW322" s="297"/>
      <c r="CX322" s="297"/>
      <c r="CY322" s="297"/>
      <c r="CZ322" s="297"/>
      <c r="DA322" s="297"/>
      <c r="DB322" s="297"/>
      <c r="DC322" s="297"/>
      <c r="DD322" s="297"/>
      <c r="DE322" s="297"/>
      <c r="DF322" s="297"/>
      <c r="DG322" s="297"/>
      <c r="DH322" s="297"/>
      <c r="DI322" s="297"/>
      <c r="DJ322" s="297"/>
      <c r="DK322" s="297"/>
      <c r="DL322" s="297"/>
      <c r="DM322" s="297"/>
      <c r="DN322" s="297"/>
      <c r="DO322" s="297"/>
      <c r="DP322" s="297"/>
      <c r="DQ322" s="297"/>
      <c r="DR322" s="297"/>
      <c r="DS322" s="297"/>
      <c r="DT322" s="297"/>
      <c r="DU322" s="297"/>
      <c r="DV322" s="297"/>
      <c r="DW322" s="297"/>
      <c r="DX322" s="297"/>
      <c r="DY322" s="297"/>
      <c r="DZ322" s="297"/>
      <c r="EA322" s="297"/>
      <c r="EB322" s="297"/>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G322" s="297"/>
      <c r="FH322" s="297"/>
      <c r="FI322" s="297"/>
      <c r="FJ322" s="297"/>
      <c r="FK322" s="297"/>
      <c r="FL322" s="297"/>
      <c r="FM322" s="297"/>
      <c r="FN322" s="297"/>
      <c r="FO322" s="297"/>
      <c r="FP322" s="297"/>
      <c r="FQ322" s="297"/>
      <c r="FR322" s="297"/>
      <c r="FS322" s="297"/>
      <c r="FT322" s="297"/>
      <c r="FU322" s="297"/>
      <c r="FV322" s="297"/>
      <c r="FW322" s="297"/>
      <c r="FX322" s="297"/>
      <c r="FY322" s="297"/>
      <c r="FZ322" s="297"/>
      <c r="GA322" s="297"/>
      <c r="GB322" s="297"/>
      <c r="GC322" s="297"/>
      <c r="GD322" s="297"/>
      <c r="GE322" s="297"/>
      <c r="GF322" s="297"/>
      <c r="GG322" s="297"/>
      <c r="GH322" s="297"/>
      <c r="GI322" s="297"/>
      <c r="GJ322" s="297"/>
      <c r="GK322" s="297"/>
      <c r="GL322" s="297"/>
      <c r="GM322" s="297"/>
      <c r="GN322" s="297"/>
      <c r="GO322" s="297"/>
      <c r="GP322" s="297"/>
      <c r="GQ322" s="297"/>
      <c r="GR322" s="297"/>
      <c r="GS322" s="297"/>
      <c r="GT322" s="297"/>
      <c r="GU322" s="297"/>
      <c r="GV322" s="297"/>
      <c r="GW322" s="297"/>
      <c r="GX322" s="297"/>
      <c r="GY322" s="297"/>
      <c r="GZ322" s="297"/>
      <c r="HA322" s="297"/>
      <c r="HB322" s="297"/>
      <c r="HC322" s="297"/>
      <c r="HD322" s="297"/>
      <c r="HE322" s="297"/>
      <c r="HF322" s="297"/>
      <c r="HG322" s="297"/>
      <c r="HH322" s="297"/>
      <c r="HI322" s="297"/>
      <c r="HJ322" s="297"/>
      <c r="HK322" s="297"/>
      <c r="HL322" s="297"/>
      <c r="HM322" s="297"/>
      <c r="HN322" s="297"/>
      <c r="HO322" s="297"/>
      <c r="HP322" s="297"/>
      <c r="HQ322" s="297"/>
      <c r="HR322" s="297"/>
      <c r="HS322" s="297"/>
      <c r="HT322" s="297"/>
      <c r="HU322" s="297"/>
      <c r="HV322" s="297"/>
      <c r="HW322" s="297"/>
      <c r="HX322" s="297"/>
      <c r="HY322" s="297"/>
      <c r="HZ322" s="297"/>
      <c r="IA322" s="297"/>
      <c r="IB322" s="297"/>
      <c r="IC322" s="297"/>
      <c r="ID322" s="297"/>
      <c r="IE322" s="297"/>
      <c r="IF322" s="297"/>
      <c r="IG322" s="297"/>
      <c r="IH322" s="297"/>
      <c r="II322" s="297"/>
      <c r="IJ322" s="297"/>
      <c r="IK322" s="297"/>
      <c r="IL322" s="297"/>
      <c r="IM322" s="297"/>
      <c r="IN322" s="297"/>
      <c r="IO322" s="297"/>
      <c r="IP322" s="297"/>
      <c r="IQ322" s="297"/>
      <c r="IR322" s="297"/>
      <c r="IS322" s="297"/>
      <c r="IT322" s="297"/>
      <c r="IU322" s="297"/>
      <c r="IV322" s="297"/>
      <c r="IW322" s="297"/>
      <c r="IX322" s="297"/>
      <c r="IY322" s="297"/>
      <c r="IZ322" s="297"/>
      <c r="JA322" s="297"/>
      <c r="JB322" s="297"/>
      <c r="JC322" s="297"/>
      <c r="JD322" s="297"/>
      <c r="JE322" s="297"/>
      <c r="JF322" s="297"/>
      <c r="JG322" s="297"/>
      <c r="JH322" s="297"/>
      <c r="JI322" s="297"/>
      <c r="JJ322" s="297"/>
      <c r="JK322" s="297"/>
      <c r="JL322" s="297"/>
      <c r="JM322" s="297"/>
      <c r="JN322" s="297"/>
      <c r="JO322" s="297"/>
      <c r="JP322" s="297"/>
      <c r="JQ322" s="297"/>
      <c r="JR322" s="297"/>
      <c r="JS322" s="297"/>
      <c r="JT322" s="297"/>
      <c r="JU322" s="297"/>
      <c r="JV322" s="297"/>
      <c r="JW322" s="297"/>
      <c r="JX322" s="297"/>
      <c r="JY322" s="297"/>
      <c r="JZ322" s="297"/>
      <c r="KA322" s="297"/>
      <c r="KB322" s="297"/>
      <c r="KC322" s="297"/>
      <c r="KD322" s="297"/>
      <c r="KE322" s="297"/>
      <c r="KF322" s="297"/>
      <c r="KG322" s="297"/>
      <c r="KH322" s="297"/>
      <c r="KI322" s="297"/>
      <c r="KJ322" s="297"/>
      <c r="KK322" s="297"/>
      <c r="KL322" s="297"/>
      <c r="KM322" s="297"/>
      <c r="KN322" s="297"/>
      <c r="KO322" s="297"/>
      <c r="KP322" s="297"/>
      <c r="KQ322" s="297"/>
      <c r="KR322" s="297"/>
      <c r="KS322" s="297"/>
      <c r="KT322" s="297"/>
      <c r="KU322" s="297"/>
      <c r="KV322" s="297"/>
      <c r="KW322" s="297"/>
      <c r="KX322" s="297"/>
      <c r="KY322" s="297"/>
      <c r="KZ322" s="297"/>
      <c r="LA322" s="297"/>
      <c r="LB322" s="297"/>
      <c r="LC322" s="297"/>
      <c r="LD322" s="297"/>
      <c r="LE322" s="297"/>
      <c r="LF322" s="297"/>
      <c r="LG322" s="297"/>
      <c r="LH322" s="297"/>
      <c r="LI322" s="297"/>
      <c r="LJ322" s="297"/>
      <c r="LK322" s="297"/>
      <c r="LL322" s="297"/>
      <c r="LM322" s="297"/>
      <c r="LN322" s="297"/>
      <c r="LO322" s="297"/>
      <c r="LP322" s="297"/>
      <c r="LQ322" s="297"/>
      <c r="LR322" s="297"/>
      <c r="LS322" s="297"/>
      <c r="LT322" s="297"/>
      <c r="LU322" s="297"/>
      <c r="LV322" s="297"/>
      <c r="LW322" s="297"/>
      <c r="LX322" s="297"/>
      <c r="LY322" s="297"/>
      <c r="LZ322" s="297"/>
      <c r="MA322" s="297"/>
      <c r="MB322" s="297"/>
      <c r="MC322" s="297"/>
      <c r="MD322" s="297"/>
      <c r="ME322" s="297"/>
      <c r="MF322" s="297"/>
      <c r="MG322" s="297"/>
      <c r="MH322" s="297"/>
      <c r="MI322" s="297"/>
      <c r="MJ322" s="297"/>
      <c r="MK322" s="297"/>
      <c r="ML322" s="297"/>
      <c r="MM322" s="297"/>
      <c r="MN322" s="297"/>
      <c r="MO322" s="297"/>
      <c r="MP322" s="297"/>
      <c r="MQ322" s="297"/>
      <c r="MR322" s="297"/>
      <c r="MS322" s="297"/>
      <c r="MT322" s="297"/>
      <c r="MU322" s="297"/>
      <c r="MV322" s="297"/>
      <c r="MW322" s="297"/>
      <c r="MX322" s="297"/>
      <c r="MY322" s="297"/>
      <c r="MZ322" s="297"/>
      <c r="NA322" s="297"/>
      <c r="NB322" s="297"/>
      <c r="NC322" s="297"/>
      <c r="ND322" s="297"/>
      <c r="NE322" s="297"/>
      <c r="NF322" s="297"/>
      <c r="NG322" s="297"/>
      <c r="NH322" s="297"/>
      <c r="NI322" s="297"/>
      <c r="NJ322" s="297"/>
      <c r="NK322" s="297"/>
      <c r="NL322" s="297"/>
      <c r="NM322" s="297"/>
      <c r="NN322" s="297"/>
      <c r="NO322" s="297"/>
      <c r="NP322" s="297"/>
      <c r="NQ322" s="297"/>
      <c r="NR322" s="297"/>
      <c r="NS322" s="297"/>
      <c r="NT322" s="297"/>
      <c r="NU322" s="297"/>
      <c r="NV322" s="297"/>
      <c r="NW322" s="297"/>
      <c r="NX322" s="297"/>
      <c r="NY322" s="297"/>
      <c r="NZ322" s="297"/>
      <c r="OA322" s="297"/>
      <c r="OB322" s="297"/>
      <c r="OC322" s="297"/>
      <c r="OD322" s="297"/>
      <c r="OE322" s="297"/>
      <c r="OF322" s="297"/>
      <c r="OG322" s="297"/>
      <c r="OH322" s="297"/>
      <c r="OI322" s="297"/>
      <c r="OJ322" s="297"/>
      <c r="OK322" s="297"/>
      <c r="OL322" s="297"/>
      <c r="OM322" s="297"/>
      <c r="ON322" s="297"/>
      <c r="OO322" s="297"/>
      <c r="OP322" s="297"/>
      <c r="OQ322" s="297"/>
      <c r="OR322" s="297"/>
      <c r="OS322" s="297"/>
      <c r="OT322" s="297"/>
      <c r="OU322" s="297"/>
      <c r="OV322" s="297"/>
      <c r="OW322" s="297"/>
      <c r="OX322" s="297"/>
      <c r="OY322" s="297"/>
      <c r="OZ322" s="297"/>
      <c r="PA322" s="297"/>
      <c r="PB322" s="297"/>
      <c r="PC322" s="297"/>
      <c r="PD322" s="297"/>
      <c r="PE322" s="297"/>
      <c r="PF322" s="297"/>
      <c r="PG322" s="297"/>
      <c r="PH322" s="297"/>
      <c r="PI322" s="297"/>
      <c r="PJ322" s="297"/>
      <c r="PK322" s="297"/>
      <c r="PL322" s="297"/>
      <c r="PM322" s="297"/>
      <c r="PN322" s="297"/>
      <c r="PO322" s="297"/>
      <c r="PP322" s="297"/>
      <c r="PQ322" s="297"/>
      <c r="PR322" s="297"/>
      <c r="PS322" s="297"/>
      <c r="PT322" s="297"/>
      <c r="PU322" s="297"/>
      <c r="PV322" s="297"/>
      <c r="PW322" s="297"/>
      <c r="PX322" s="297"/>
      <c r="PY322" s="297"/>
      <c r="PZ322" s="297"/>
      <c r="QA322" s="297"/>
      <c r="QB322" s="297"/>
      <c r="QC322" s="297"/>
      <c r="QD322" s="297"/>
      <c r="QE322" s="297"/>
      <c r="QF322" s="297"/>
      <c r="QG322" s="297"/>
      <c r="QH322" s="297"/>
      <c r="QI322" s="297"/>
      <c r="QJ322" s="297"/>
      <c r="QK322" s="297"/>
      <c r="QL322" s="297"/>
      <c r="QM322" s="297"/>
      <c r="QN322" s="297"/>
      <c r="QO322" s="297"/>
      <c r="QP322" s="297"/>
      <c r="QQ322" s="297"/>
      <c r="QR322" s="297"/>
      <c r="QS322" s="297"/>
      <c r="QT322" s="297"/>
      <c r="QU322" s="297"/>
      <c r="QV322" s="297"/>
      <c r="QW322" s="297"/>
      <c r="QX322" s="297"/>
      <c r="QY322" s="297"/>
      <c r="QZ322" s="297"/>
      <c r="RA322" s="297"/>
      <c r="RB322" s="297"/>
      <c r="RC322" s="297"/>
      <c r="RD322" s="297"/>
      <c r="RE322" s="297"/>
      <c r="RF322" s="297"/>
      <c r="RG322" s="297"/>
      <c r="RH322" s="297"/>
      <c r="RI322" s="297"/>
      <c r="RJ322" s="297"/>
      <c r="RK322" s="297"/>
      <c r="RL322" s="297"/>
      <c r="RM322" s="297"/>
      <c r="RN322" s="297"/>
      <c r="RO322" s="297"/>
      <c r="RP322" s="297"/>
      <c r="RQ322" s="297"/>
      <c r="RR322" s="297"/>
      <c r="RS322" s="297"/>
      <c r="RT322" s="297"/>
      <c r="RU322" s="297"/>
      <c r="RV322" s="297"/>
      <c r="RW322" s="297"/>
      <c r="RX322" s="297"/>
      <c r="RY322" s="297"/>
      <c r="RZ322" s="297"/>
      <c r="SA322" s="297"/>
      <c r="SB322" s="297"/>
      <c r="SC322" s="297"/>
      <c r="SD322" s="297"/>
      <c r="SE322" s="297"/>
      <c r="SF322" s="297"/>
      <c r="SG322" s="297"/>
      <c r="SH322" s="297"/>
      <c r="SI322" s="297"/>
      <c r="SJ322" s="297"/>
      <c r="SK322" s="297"/>
      <c r="SL322" s="297"/>
      <c r="SM322" s="297"/>
      <c r="SN322" s="297"/>
      <c r="SO322" s="297"/>
      <c r="SP322" s="297"/>
      <c r="SQ322" s="297"/>
      <c r="SR322" s="297"/>
      <c r="SS322" s="297"/>
      <c r="ST322" s="297"/>
      <c r="SU322" s="297"/>
      <c r="SV322" s="297"/>
      <c r="SW322" s="297"/>
      <c r="SX322" s="297"/>
      <c r="SY322" s="297"/>
      <c r="SZ322" s="297"/>
      <c r="TA322" s="297"/>
      <c r="TB322" s="297"/>
      <c r="TC322" s="297"/>
      <c r="TD322" s="297"/>
      <c r="TE322" s="297"/>
      <c r="TF322" s="297"/>
      <c r="TG322" s="297"/>
      <c r="TH322" s="297"/>
      <c r="TI322" s="297"/>
      <c r="TJ322" s="297"/>
      <c r="TK322" s="297"/>
      <c r="TL322" s="297"/>
      <c r="TM322" s="297"/>
      <c r="TN322" s="297"/>
      <c r="TO322" s="297"/>
      <c r="TP322" s="297"/>
      <c r="TQ322" s="297"/>
      <c r="TR322" s="297"/>
      <c r="TS322" s="297"/>
      <c r="TT322" s="297"/>
      <c r="TU322" s="297"/>
      <c r="TV322" s="297"/>
      <c r="TW322" s="297"/>
      <c r="TX322" s="297"/>
      <c r="TY322" s="297"/>
      <c r="TZ322" s="297"/>
      <c r="UA322" s="297"/>
      <c r="UB322" s="297"/>
      <c r="UC322" s="297"/>
      <c r="UD322" s="297"/>
      <c r="UE322" s="297"/>
      <c r="UF322" s="297"/>
      <c r="UG322" s="297"/>
      <c r="UH322" s="297"/>
      <c r="UI322" s="297"/>
      <c r="UJ322" s="297"/>
      <c r="UK322" s="297"/>
      <c r="UL322" s="297"/>
      <c r="UM322" s="297"/>
      <c r="UN322" s="297"/>
      <c r="UO322" s="297"/>
      <c r="UP322" s="297"/>
      <c r="UQ322" s="297"/>
      <c r="UR322" s="297"/>
      <c r="US322" s="297"/>
      <c r="UT322" s="297"/>
      <c r="UU322" s="297"/>
      <c r="UV322" s="297"/>
      <c r="UW322" s="297"/>
      <c r="UX322" s="297"/>
      <c r="UY322" s="297"/>
      <c r="UZ322" s="297"/>
      <c r="VA322" s="297"/>
      <c r="VB322" s="297"/>
      <c r="VC322" s="297"/>
      <c r="VD322" s="297"/>
      <c r="VE322" s="297"/>
      <c r="VF322" s="297"/>
      <c r="VG322" s="297"/>
      <c r="VH322" s="297"/>
      <c r="VI322" s="297"/>
      <c r="VJ322" s="297"/>
      <c r="VK322" s="297"/>
      <c r="VL322" s="297"/>
      <c r="VM322" s="297"/>
      <c r="VN322" s="297"/>
      <c r="VO322" s="297"/>
      <c r="VP322" s="297"/>
      <c r="VQ322" s="297"/>
      <c r="VR322" s="297"/>
      <c r="VS322" s="297"/>
      <c r="VT322" s="297"/>
      <c r="VU322" s="297"/>
      <c r="VV322" s="297"/>
      <c r="VW322" s="297"/>
      <c r="VX322" s="297"/>
      <c r="VY322" s="297"/>
      <c r="VZ322" s="297"/>
      <c r="WA322" s="297"/>
      <c r="WB322" s="297"/>
      <c r="WC322" s="297"/>
      <c r="WD322" s="297"/>
      <c r="WE322" s="297"/>
      <c r="WF322" s="297"/>
      <c r="WG322" s="297"/>
      <c r="WH322" s="297"/>
      <c r="WI322" s="297"/>
      <c r="WJ322" s="297"/>
      <c r="WK322" s="297"/>
      <c r="WL322" s="297"/>
      <c r="WM322" s="297"/>
      <c r="WN322" s="297"/>
      <c r="WO322" s="297"/>
      <c r="WP322" s="297"/>
      <c r="WQ322" s="297"/>
      <c r="WR322" s="297"/>
      <c r="WS322" s="297"/>
      <c r="WT322" s="297"/>
      <c r="WU322" s="297"/>
      <c r="WV322" s="297"/>
      <c r="WW322" s="297"/>
      <c r="WX322" s="297"/>
      <c r="WY322" s="297"/>
      <c r="WZ322" s="297"/>
      <c r="XA322" s="297"/>
      <c r="XB322" s="297"/>
      <c r="XC322" s="297"/>
      <c r="XD322" s="297"/>
      <c r="XE322" s="297"/>
      <c r="XF322" s="297"/>
      <c r="XG322" s="297"/>
      <c r="XH322" s="297"/>
      <c r="XI322" s="297"/>
      <c r="XJ322" s="297"/>
      <c r="XK322" s="297"/>
      <c r="XL322" s="297"/>
      <c r="XM322" s="297"/>
      <c r="XN322" s="297"/>
      <c r="XO322" s="297"/>
      <c r="XP322" s="297"/>
      <c r="XQ322" s="297"/>
      <c r="XR322" s="297"/>
      <c r="XS322" s="297"/>
      <c r="XT322" s="297"/>
      <c r="XU322" s="297"/>
      <c r="XV322" s="297"/>
      <c r="XW322" s="297"/>
      <c r="XX322" s="297"/>
      <c r="XY322" s="297"/>
      <c r="XZ322" s="297"/>
      <c r="YA322" s="297"/>
      <c r="YB322" s="297"/>
      <c r="YC322" s="297"/>
      <c r="YD322" s="297"/>
      <c r="YE322" s="297"/>
      <c r="YF322" s="297"/>
      <c r="YG322" s="297"/>
      <c r="YH322" s="297"/>
      <c r="YI322" s="297"/>
      <c r="YJ322" s="297"/>
      <c r="YK322" s="297"/>
      <c r="YL322" s="297"/>
      <c r="YM322" s="297"/>
      <c r="YN322" s="297"/>
      <c r="YO322" s="297"/>
      <c r="YP322" s="297"/>
      <c r="YQ322" s="297"/>
      <c r="YR322" s="297"/>
      <c r="YS322" s="297"/>
      <c r="YT322" s="297"/>
      <c r="YU322" s="297"/>
      <c r="YV322" s="297"/>
      <c r="YW322" s="297"/>
      <c r="YX322" s="297"/>
      <c r="YY322" s="297"/>
      <c r="YZ322" s="297"/>
      <c r="ZA322" s="297"/>
      <c r="ZB322" s="297"/>
      <c r="ZC322" s="297"/>
      <c r="ZD322" s="297"/>
      <c r="ZE322" s="297"/>
      <c r="ZF322" s="297"/>
      <c r="ZG322" s="297"/>
      <c r="ZH322" s="297"/>
      <c r="ZI322" s="297"/>
      <c r="ZJ322" s="297"/>
      <c r="ZK322" s="297"/>
      <c r="ZL322" s="297"/>
      <c r="ZM322" s="297"/>
      <c r="ZN322" s="297"/>
      <c r="ZO322" s="297"/>
      <c r="ZP322" s="297"/>
      <c r="ZQ322" s="297"/>
      <c r="ZR322" s="297"/>
      <c r="ZS322" s="297"/>
      <c r="ZT322" s="297"/>
      <c r="ZU322" s="297"/>
      <c r="ZV322" s="297"/>
      <c r="ZW322" s="297"/>
      <c r="ZX322" s="297"/>
      <c r="ZY322" s="297"/>
      <c r="ZZ322" s="297"/>
      <c r="AAA322" s="297"/>
      <c r="AAB322" s="297"/>
      <c r="AAC322" s="297"/>
      <c r="AAD322" s="297"/>
      <c r="AAE322" s="297"/>
      <c r="AAF322" s="297"/>
      <c r="AAG322" s="297"/>
      <c r="AAH322" s="297"/>
      <c r="AAI322" s="297"/>
      <c r="AAJ322" s="297"/>
      <c r="AAK322" s="297"/>
      <c r="AAL322" s="297"/>
      <c r="AAM322" s="297"/>
      <c r="AAN322" s="297"/>
      <c r="AAO322" s="297"/>
      <c r="AAP322" s="297"/>
      <c r="AAQ322" s="297"/>
      <c r="AAR322" s="297"/>
      <c r="AAS322" s="297"/>
      <c r="AAT322" s="297"/>
      <c r="AAU322" s="297"/>
      <c r="AAV322" s="297"/>
      <c r="AAW322" s="297"/>
      <c r="AAX322" s="297"/>
      <c r="AAY322" s="297"/>
      <c r="AAZ322" s="297"/>
      <c r="ABA322" s="297"/>
      <c r="ABB322" s="297"/>
      <c r="ABC322" s="297"/>
      <c r="ABD322" s="297"/>
      <c r="ABE322" s="297"/>
      <c r="ABF322" s="297"/>
      <c r="ABG322" s="297"/>
      <c r="ABH322" s="297"/>
      <c r="ABI322" s="297"/>
      <c r="ABJ322" s="297"/>
      <c r="ABK322" s="297"/>
      <c r="ABL322" s="297"/>
      <c r="ABM322" s="297"/>
      <c r="ABN322" s="297"/>
      <c r="ABO322" s="297"/>
      <c r="ABP322" s="297"/>
      <c r="ABQ322" s="297"/>
      <c r="ABR322" s="297"/>
      <c r="ABS322" s="297"/>
      <c r="ABT322" s="297"/>
      <c r="ABU322" s="297"/>
      <c r="ABV322" s="297"/>
      <c r="ABW322" s="297"/>
      <c r="ABX322" s="297"/>
      <c r="ABY322" s="297"/>
      <c r="ABZ322" s="297"/>
      <c r="ACA322" s="297"/>
      <c r="ACB322" s="297"/>
      <c r="ACC322" s="297"/>
      <c r="ACD322" s="297"/>
      <c r="ACE322" s="297"/>
      <c r="ACF322" s="297"/>
      <c r="ACG322" s="297"/>
      <c r="ACH322" s="297"/>
      <c r="ACI322" s="297"/>
      <c r="ACJ322" s="297"/>
      <c r="ACK322" s="297"/>
      <c r="ACL322" s="297"/>
      <c r="ACM322" s="297"/>
      <c r="ACN322" s="297"/>
      <c r="ACO322" s="297"/>
      <c r="ACP322" s="297"/>
      <c r="ACQ322" s="297"/>
      <c r="ACR322" s="297"/>
      <c r="ACS322" s="297"/>
      <c r="ACT322" s="297"/>
      <c r="ACU322" s="297"/>
      <c r="ACV322" s="297"/>
      <c r="ACW322" s="297"/>
      <c r="ACX322" s="297"/>
      <c r="ACY322" s="297"/>
      <c r="ACZ322" s="297"/>
      <c r="ADA322" s="297"/>
      <c r="ADB322" s="297"/>
      <c r="ADC322" s="297"/>
      <c r="ADD322" s="297"/>
      <c r="ADE322" s="297"/>
      <c r="ADF322" s="297"/>
      <c r="ADG322" s="297"/>
      <c r="ADH322" s="297"/>
      <c r="ADI322" s="297"/>
      <c r="ADJ322" s="297"/>
      <c r="ADK322" s="297"/>
      <c r="ADL322" s="297"/>
      <c r="ADM322" s="297"/>
      <c r="ADN322" s="297"/>
      <c r="ADO322" s="297"/>
      <c r="ADP322" s="297"/>
      <c r="ADQ322" s="297"/>
      <c r="ADR322" s="297"/>
      <c r="ADS322" s="297"/>
      <c r="ADT322" s="297"/>
      <c r="ADU322" s="297"/>
      <c r="ADV322" s="297"/>
      <c r="ADW322" s="297"/>
      <c r="ADX322" s="297"/>
      <c r="ADY322" s="297"/>
      <c r="ADZ322" s="297"/>
      <c r="AEA322" s="297"/>
      <c r="AEB322" s="297"/>
      <c r="AEC322" s="297"/>
      <c r="AED322" s="297"/>
      <c r="AEE322" s="297"/>
      <c r="AEF322" s="297"/>
      <c r="AEG322" s="297"/>
      <c r="AEH322" s="297"/>
      <c r="AEI322" s="297"/>
      <c r="AEJ322" s="297"/>
      <c r="AEK322" s="297"/>
      <c r="AEL322" s="297"/>
      <c r="AEM322" s="297"/>
      <c r="AEN322" s="297"/>
      <c r="AEO322" s="297"/>
      <c r="AEP322" s="297"/>
      <c r="AEQ322" s="297"/>
      <c r="AER322" s="297"/>
      <c r="AES322" s="297"/>
      <c r="AET322" s="297"/>
      <c r="AEU322" s="297"/>
      <c r="AEV322" s="297"/>
      <c r="AEW322" s="297"/>
      <c r="AEX322" s="297"/>
      <c r="AEY322" s="297"/>
      <c r="AEZ322" s="297"/>
      <c r="AFA322" s="297"/>
      <c r="AFB322" s="297"/>
      <c r="AFC322" s="297"/>
      <c r="AFD322" s="297"/>
      <c r="AFE322" s="297"/>
      <c r="AFF322" s="297"/>
      <c r="AFG322" s="297"/>
      <c r="AFH322" s="297"/>
      <c r="AFI322" s="297"/>
      <c r="AFJ322" s="297"/>
      <c r="AFK322" s="297"/>
      <c r="AFL322" s="297"/>
      <c r="AFM322" s="297"/>
      <c r="AFN322" s="297"/>
      <c r="AFO322" s="297"/>
      <c r="AFP322" s="297"/>
      <c r="AFQ322" s="297"/>
      <c r="AFR322" s="297"/>
      <c r="AFS322" s="297"/>
      <c r="AFT322" s="297"/>
    </row>
    <row r="323" spans="2:852" s="312" customFormat="1" ht="14.25" x14ac:dyDescent="0.2">
      <c r="B323" s="311" t="s">
        <v>10750</v>
      </c>
      <c r="C323" s="309">
        <v>58200</v>
      </c>
      <c r="D323" s="339">
        <v>0</v>
      </c>
      <c r="E323" s="310" t="s">
        <v>10751</v>
      </c>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297"/>
      <c r="AF323" s="297"/>
      <c r="AG323" s="297"/>
      <c r="AH323" s="297"/>
      <c r="AI323" s="297"/>
      <c r="AJ323" s="297"/>
      <c r="AK323" s="297"/>
      <c r="AL323" s="297"/>
      <c r="AM323" s="297"/>
      <c r="AN323" s="297"/>
      <c r="AO323" s="297"/>
      <c r="AP323" s="297"/>
      <c r="AQ323" s="297"/>
      <c r="AR323" s="297"/>
      <c r="AS323" s="297"/>
      <c r="AT323" s="297"/>
      <c r="AU323" s="297"/>
      <c r="AV323" s="297"/>
      <c r="AW323" s="297"/>
      <c r="AX323" s="297"/>
      <c r="AY323" s="297"/>
      <c r="AZ323" s="297"/>
      <c r="BA323" s="297"/>
      <c r="BB323" s="297"/>
      <c r="BC323" s="297"/>
      <c r="BD323" s="297"/>
      <c r="BE323" s="297"/>
      <c r="BF323" s="297"/>
      <c r="BG323" s="297"/>
      <c r="BH323" s="297"/>
      <c r="BI323" s="297"/>
      <c r="BJ323" s="297"/>
      <c r="BK323" s="297"/>
      <c r="BL323" s="297"/>
      <c r="BM323" s="297"/>
      <c r="BN323" s="297"/>
      <c r="BO323" s="297"/>
      <c r="BP323" s="297"/>
      <c r="BQ323" s="297"/>
      <c r="BR323" s="297"/>
      <c r="BS323" s="297"/>
      <c r="BT323" s="297"/>
      <c r="BU323" s="297"/>
      <c r="BV323" s="297"/>
      <c r="BW323" s="297"/>
      <c r="BX323" s="297"/>
      <c r="BY323" s="297"/>
      <c r="BZ323" s="297"/>
      <c r="CA323" s="297"/>
      <c r="CB323" s="297"/>
      <c r="CC323" s="297"/>
      <c r="CD323" s="297"/>
      <c r="CE323" s="297"/>
      <c r="CF323" s="297"/>
      <c r="CG323" s="297"/>
      <c r="CH323" s="297"/>
      <c r="CI323" s="297"/>
      <c r="CJ323" s="297"/>
      <c r="CK323" s="297"/>
      <c r="CL323" s="297"/>
      <c r="CM323" s="297"/>
      <c r="CN323" s="297"/>
      <c r="CO323" s="297"/>
      <c r="CP323" s="297"/>
      <c r="CQ323" s="297"/>
      <c r="CR323" s="297"/>
      <c r="CS323" s="297"/>
      <c r="CT323" s="297"/>
      <c r="CU323" s="297"/>
      <c r="CV323" s="297"/>
      <c r="CW323" s="297"/>
      <c r="CX323" s="297"/>
      <c r="CY323" s="297"/>
      <c r="CZ323" s="297"/>
      <c r="DA323" s="297"/>
      <c r="DB323" s="297"/>
      <c r="DC323" s="297"/>
      <c r="DD323" s="297"/>
      <c r="DE323" s="297"/>
      <c r="DF323" s="297"/>
      <c r="DG323" s="297"/>
      <c r="DH323" s="297"/>
      <c r="DI323" s="297"/>
      <c r="DJ323" s="297"/>
      <c r="DK323" s="297"/>
      <c r="DL323" s="297"/>
      <c r="DM323" s="297"/>
      <c r="DN323" s="297"/>
      <c r="DO323" s="297"/>
      <c r="DP323" s="297"/>
      <c r="DQ323" s="297"/>
      <c r="DR323" s="297"/>
      <c r="DS323" s="297"/>
      <c r="DT323" s="297"/>
      <c r="DU323" s="297"/>
      <c r="DV323" s="297"/>
      <c r="DW323" s="297"/>
      <c r="DX323" s="297"/>
      <c r="DY323" s="297"/>
      <c r="DZ323" s="297"/>
      <c r="EA323" s="297"/>
      <c r="EB323" s="297"/>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G323" s="297"/>
      <c r="FH323" s="297"/>
      <c r="FI323" s="297"/>
      <c r="FJ323" s="297"/>
      <c r="FK323" s="297"/>
      <c r="FL323" s="297"/>
      <c r="FM323" s="297"/>
      <c r="FN323" s="297"/>
      <c r="FO323" s="297"/>
      <c r="FP323" s="297"/>
      <c r="FQ323" s="297"/>
      <c r="FR323" s="297"/>
      <c r="FS323" s="297"/>
      <c r="FT323" s="297"/>
      <c r="FU323" s="297"/>
      <c r="FV323" s="297"/>
      <c r="FW323" s="297"/>
      <c r="FX323" s="297"/>
      <c r="FY323" s="297"/>
      <c r="FZ323" s="297"/>
      <c r="GA323" s="297"/>
      <c r="GB323" s="297"/>
      <c r="GC323" s="297"/>
      <c r="GD323" s="297"/>
      <c r="GE323" s="297"/>
      <c r="GF323" s="297"/>
      <c r="GG323" s="297"/>
      <c r="GH323" s="297"/>
      <c r="GI323" s="297"/>
      <c r="GJ323" s="297"/>
      <c r="GK323" s="297"/>
      <c r="GL323" s="297"/>
      <c r="GM323" s="297"/>
      <c r="GN323" s="297"/>
      <c r="GO323" s="297"/>
      <c r="GP323" s="297"/>
      <c r="GQ323" s="297"/>
      <c r="GR323" s="297"/>
      <c r="GS323" s="297"/>
      <c r="GT323" s="297"/>
      <c r="GU323" s="297"/>
      <c r="GV323" s="297"/>
      <c r="GW323" s="297"/>
      <c r="GX323" s="297"/>
      <c r="GY323" s="297"/>
      <c r="GZ323" s="297"/>
      <c r="HA323" s="297"/>
      <c r="HB323" s="297"/>
      <c r="HC323" s="297"/>
      <c r="HD323" s="297"/>
      <c r="HE323" s="297"/>
      <c r="HF323" s="297"/>
      <c r="HG323" s="297"/>
      <c r="HH323" s="297"/>
      <c r="HI323" s="297"/>
      <c r="HJ323" s="297"/>
      <c r="HK323" s="297"/>
      <c r="HL323" s="297"/>
      <c r="HM323" s="297"/>
      <c r="HN323" s="297"/>
      <c r="HO323" s="297"/>
      <c r="HP323" s="297"/>
      <c r="HQ323" s="297"/>
      <c r="HR323" s="297"/>
      <c r="HS323" s="297"/>
      <c r="HT323" s="297"/>
      <c r="HU323" s="297"/>
      <c r="HV323" s="297"/>
      <c r="HW323" s="297"/>
      <c r="HX323" s="297"/>
      <c r="HY323" s="297"/>
      <c r="HZ323" s="297"/>
      <c r="IA323" s="297"/>
      <c r="IB323" s="297"/>
      <c r="IC323" s="297"/>
      <c r="ID323" s="297"/>
      <c r="IE323" s="297"/>
      <c r="IF323" s="297"/>
      <c r="IG323" s="297"/>
      <c r="IH323" s="297"/>
      <c r="II323" s="297"/>
      <c r="IJ323" s="297"/>
      <c r="IK323" s="297"/>
      <c r="IL323" s="297"/>
      <c r="IM323" s="297"/>
      <c r="IN323" s="297"/>
      <c r="IO323" s="297"/>
      <c r="IP323" s="297"/>
      <c r="IQ323" s="297"/>
      <c r="IR323" s="297"/>
      <c r="IS323" s="297"/>
      <c r="IT323" s="297"/>
      <c r="IU323" s="297"/>
      <c r="IV323" s="297"/>
      <c r="IW323" s="297"/>
      <c r="IX323" s="297"/>
      <c r="IY323" s="297"/>
      <c r="IZ323" s="297"/>
      <c r="JA323" s="297"/>
      <c r="JB323" s="297"/>
      <c r="JC323" s="297"/>
      <c r="JD323" s="297"/>
      <c r="JE323" s="297"/>
      <c r="JF323" s="297"/>
      <c r="JG323" s="297"/>
      <c r="JH323" s="297"/>
      <c r="JI323" s="297"/>
      <c r="JJ323" s="297"/>
      <c r="JK323" s="297"/>
      <c r="JL323" s="297"/>
      <c r="JM323" s="297"/>
      <c r="JN323" s="297"/>
      <c r="JO323" s="297"/>
      <c r="JP323" s="297"/>
      <c r="JQ323" s="297"/>
      <c r="JR323" s="297"/>
      <c r="JS323" s="297"/>
      <c r="JT323" s="297"/>
      <c r="JU323" s="297"/>
      <c r="JV323" s="297"/>
      <c r="JW323" s="297"/>
      <c r="JX323" s="297"/>
      <c r="JY323" s="297"/>
      <c r="JZ323" s="297"/>
      <c r="KA323" s="297"/>
      <c r="KB323" s="297"/>
      <c r="KC323" s="297"/>
      <c r="KD323" s="297"/>
      <c r="KE323" s="297"/>
      <c r="KF323" s="297"/>
      <c r="KG323" s="297"/>
      <c r="KH323" s="297"/>
      <c r="KI323" s="297"/>
      <c r="KJ323" s="297"/>
      <c r="KK323" s="297"/>
      <c r="KL323" s="297"/>
      <c r="KM323" s="297"/>
      <c r="KN323" s="297"/>
      <c r="KO323" s="297"/>
      <c r="KP323" s="297"/>
      <c r="KQ323" s="297"/>
      <c r="KR323" s="297"/>
      <c r="KS323" s="297"/>
      <c r="KT323" s="297"/>
      <c r="KU323" s="297"/>
      <c r="KV323" s="297"/>
      <c r="KW323" s="297"/>
      <c r="KX323" s="297"/>
      <c r="KY323" s="297"/>
      <c r="KZ323" s="297"/>
      <c r="LA323" s="297"/>
      <c r="LB323" s="297"/>
      <c r="LC323" s="297"/>
      <c r="LD323" s="297"/>
      <c r="LE323" s="297"/>
      <c r="LF323" s="297"/>
      <c r="LG323" s="297"/>
      <c r="LH323" s="297"/>
      <c r="LI323" s="297"/>
      <c r="LJ323" s="297"/>
      <c r="LK323" s="297"/>
      <c r="LL323" s="297"/>
      <c r="LM323" s="297"/>
      <c r="LN323" s="297"/>
      <c r="LO323" s="297"/>
      <c r="LP323" s="297"/>
      <c r="LQ323" s="297"/>
      <c r="LR323" s="297"/>
      <c r="LS323" s="297"/>
      <c r="LT323" s="297"/>
      <c r="LU323" s="297"/>
      <c r="LV323" s="297"/>
      <c r="LW323" s="297"/>
      <c r="LX323" s="297"/>
      <c r="LY323" s="297"/>
      <c r="LZ323" s="297"/>
      <c r="MA323" s="297"/>
      <c r="MB323" s="297"/>
      <c r="MC323" s="297"/>
      <c r="MD323" s="297"/>
      <c r="ME323" s="297"/>
      <c r="MF323" s="297"/>
      <c r="MG323" s="297"/>
      <c r="MH323" s="297"/>
      <c r="MI323" s="297"/>
      <c r="MJ323" s="297"/>
      <c r="MK323" s="297"/>
      <c r="ML323" s="297"/>
      <c r="MM323" s="297"/>
      <c r="MN323" s="297"/>
      <c r="MO323" s="297"/>
      <c r="MP323" s="297"/>
      <c r="MQ323" s="297"/>
      <c r="MR323" s="297"/>
      <c r="MS323" s="297"/>
      <c r="MT323" s="297"/>
      <c r="MU323" s="297"/>
      <c r="MV323" s="297"/>
      <c r="MW323" s="297"/>
      <c r="MX323" s="297"/>
      <c r="MY323" s="297"/>
      <c r="MZ323" s="297"/>
      <c r="NA323" s="297"/>
      <c r="NB323" s="297"/>
      <c r="NC323" s="297"/>
      <c r="ND323" s="297"/>
      <c r="NE323" s="297"/>
      <c r="NF323" s="297"/>
      <c r="NG323" s="297"/>
      <c r="NH323" s="297"/>
      <c r="NI323" s="297"/>
      <c r="NJ323" s="297"/>
      <c r="NK323" s="297"/>
      <c r="NL323" s="297"/>
      <c r="NM323" s="297"/>
      <c r="NN323" s="297"/>
      <c r="NO323" s="297"/>
      <c r="NP323" s="297"/>
      <c r="NQ323" s="297"/>
      <c r="NR323" s="297"/>
      <c r="NS323" s="297"/>
      <c r="NT323" s="297"/>
      <c r="NU323" s="297"/>
      <c r="NV323" s="297"/>
      <c r="NW323" s="297"/>
      <c r="NX323" s="297"/>
      <c r="NY323" s="297"/>
      <c r="NZ323" s="297"/>
      <c r="OA323" s="297"/>
      <c r="OB323" s="297"/>
      <c r="OC323" s="297"/>
      <c r="OD323" s="297"/>
      <c r="OE323" s="297"/>
      <c r="OF323" s="297"/>
      <c r="OG323" s="297"/>
      <c r="OH323" s="297"/>
      <c r="OI323" s="297"/>
      <c r="OJ323" s="297"/>
      <c r="OK323" s="297"/>
      <c r="OL323" s="297"/>
      <c r="OM323" s="297"/>
      <c r="ON323" s="297"/>
      <c r="OO323" s="297"/>
      <c r="OP323" s="297"/>
      <c r="OQ323" s="297"/>
      <c r="OR323" s="297"/>
      <c r="OS323" s="297"/>
      <c r="OT323" s="297"/>
      <c r="OU323" s="297"/>
      <c r="OV323" s="297"/>
      <c r="OW323" s="297"/>
      <c r="OX323" s="297"/>
      <c r="OY323" s="297"/>
      <c r="OZ323" s="297"/>
      <c r="PA323" s="297"/>
      <c r="PB323" s="297"/>
      <c r="PC323" s="297"/>
      <c r="PD323" s="297"/>
      <c r="PE323" s="297"/>
      <c r="PF323" s="297"/>
      <c r="PG323" s="297"/>
      <c r="PH323" s="297"/>
      <c r="PI323" s="297"/>
      <c r="PJ323" s="297"/>
      <c r="PK323" s="297"/>
      <c r="PL323" s="297"/>
      <c r="PM323" s="297"/>
      <c r="PN323" s="297"/>
      <c r="PO323" s="297"/>
      <c r="PP323" s="297"/>
      <c r="PQ323" s="297"/>
      <c r="PR323" s="297"/>
      <c r="PS323" s="297"/>
      <c r="PT323" s="297"/>
      <c r="PU323" s="297"/>
      <c r="PV323" s="297"/>
      <c r="PW323" s="297"/>
      <c r="PX323" s="297"/>
      <c r="PY323" s="297"/>
      <c r="PZ323" s="297"/>
      <c r="QA323" s="297"/>
      <c r="QB323" s="297"/>
      <c r="QC323" s="297"/>
      <c r="QD323" s="297"/>
      <c r="QE323" s="297"/>
      <c r="QF323" s="297"/>
      <c r="QG323" s="297"/>
      <c r="QH323" s="297"/>
      <c r="QI323" s="297"/>
      <c r="QJ323" s="297"/>
      <c r="QK323" s="297"/>
      <c r="QL323" s="297"/>
      <c r="QM323" s="297"/>
      <c r="QN323" s="297"/>
      <c r="QO323" s="297"/>
      <c r="QP323" s="297"/>
      <c r="QQ323" s="297"/>
      <c r="QR323" s="297"/>
      <c r="QS323" s="297"/>
      <c r="QT323" s="297"/>
      <c r="QU323" s="297"/>
      <c r="QV323" s="297"/>
      <c r="QW323" s="297"/>
      <c r="QX323" s="297"/>
      <c r="QY323" s="297"/>
      <c r="QZ323" s="297"/>
      <c r="RA323" s="297"/>
      <c r="RB323" s="297"/>
      <c r="RC323" s="297"/>
      <c r="RD323" s="297"/>
      <c r="RE323" s="297"/>
      <c r="RF323" s="297"/>
      <c r="RG323" s="297"/>
      <c r="RH323" s="297"/>
      <c r="RI323" s="297"/>
      <c r="RJ323" s="297"/>
      <c r="RK323" s="297"/>
      <c r="RL323" s="297"/>
      <c r="RM323" s="297"/>
      <c r="RN323" s="297"/>
      <c r="RO323" s="297"/>
      <c r="RP323" s="297"/>
      <c r="RQ323" s="297"/>
      <c r="RR323" s="297"/>
      <c r="RS323" s="297"/>
      <c r="RT323" s="297"/>
      <c r="RU323" s="297"/>
      <c r="RV323" s="297"/>
      <c r="RW323" s="297"/>
      <c r="RX323" s="297"/>
      <c r="RY323" s="297"/>
      <c r="RZ323" s="297"/>
      <c r="SA323" s="297"/>
      <c r="SB323" s="297"/>
      <c r="SC323" s="297"/>
      <c r="SD323" s="297"/>
      <c r="SE323" s="297"/>
      <c r="SF323" s="297"/>
      <c r="SG323" s="297"/>
      <c r="SH323" s="297"/>
      <c r="SI323" s="297"/>
      <c r="SJ323" s="297"/>
      <c r="SK323" s="297"/>
      <c r="SL323" s="297"/>
      <c r="SM323" s="297"/>
      <c r="SN323" s="297"/>
      <c r="SO323" s="297"/>
      <c r="SP323" s="297"/>
      <c r="SQ323" s="297"/>
      <c r="SR323" s="297"/>
      <c r="SS323" s="297"/>
      <c r="ST323" s="297"/>
      <c r="SU323" s="297"/>
      <c r="SV323" s="297"/>
      <c r="SW323" s="297"/>
      <c r="SX323" s="297"/>
      <c r="SY323" s="297"/>
      <c r="SZ323" s="297"/>
      <c r="TA323" s="297"/>
      <c r="TB323" s="297"/>
      <c r="TC323" s="297"/>
      <c r="TD323" s="297"/>
      <c r="TE323" s="297"/>
      <c r="TF323" s="297"/>
      <c r="TG323" s="297"/>
      <c r="TH323" s="297"/>
      <c r="TI323" s="297"/>
      <c r="TJ323" s="297"/>
      <c r="TK323" s="297"/>
      <c r="TL323" s="297"/>
      <c r="TM323" s="297"/>
      <c r="TN323" s="297"/>
      <c r="TO323" s="297"/>
      <c r="TP323" s="297"/>
      <c r="TQ323" s="297"/>
      <c r="TR323" s="297"/>
      <c r="TS323" s="297"/>
      <c r="TT323" s="297"/>
      <c r="TU323" s="297"/>
      <c r="TV323" s="297"/>
      <c r="TW323" s="297"/>
      <c r="TX323" s="297"/>
      <c r="TY323" s="297"/>
      <c r="TZ323" s="297"/>
      <c r="UA323" s="297"/>
      <c r="UB323" s="297"/>
      <c r="UC323" s="297"/>
      <c r="UD323" s="297"/>
      <c r="UE323" s="297"/>
      <c r="UF323" s="297"/>
      <c r="UG323" s="297"/>
      <c r="UH323" s="297"/>
      <c r="UI323" s="297"/>
      <c r="UJ323" s="297"/>
      <c r="UK323" s="297"/>
      <c r="UL323" s="297"/>
      <c r="UM323" s="297"/>
      <c r="UN323" s="297"/>
      <c r="UO323" s="297"/>
      <c r="UP323" s="297"/>
      <c r="UQ323" s="297"/>
      <c r="UR323" s="297"/>
      <c r="US323" s="297"/>
      <c r="UT323" s="297"/>
      <c r="UU323" s="297"/>
      <c r="UV323" s="297"/>
      <c r="UW323" s="297"/>
      <c r="UX323" s="297"/>
      <c r="UY323" s="297"/>
      <c r="UZ323" s="297"/>
      <c r="VA323" s="297"/>
      <c r="VB323" s="297"/>
      <c r="VC323" s="297"/>
      <c r="VD323" s="297"/>
      <c r="VE323" s="297"/>
      <c r="VF323" s="297"/>
      <c r="VG323" s="297"/>
      <c r="VH323" s="297"/>
      <c r="VI323" s="297"/>
      <c r="VJ323" s="297"/>
      <c r="VK323" s="297"/>
      <c r="VL323" s="297"/>
      <c r="VM323" s="297"/>
      <c r="VN323" s="297"/>
      <c r="VO323" s="297"/>
      <c r="VP323" s="297"/>
      <c r="VQ323" s="297"/>
      <c r="VR323" s="297"/>
      <c r="VS323" s="297"/>
      <c r="VT323" s="297"/>
      <c r="VU323" s="297"/>
      <c r="VV323" s="297"/>
      <c r="VW323" s="297"/>
      <c r="VX323" s="297"/>
      <c r="VY323" s="297"/>
      <c r="VZ323" s="297"/>
      <c r="WA323" s="297"/>
      <c r="WB323" s="297"/>
      <c r="WC323" s="297"/>
      <c r="WD323" s="297"/>
      <c r="WE323" s="297"/>
      <c r="WF323" s="297"/>
      <c r="WG323" s="297"/>
      <c r="WH323" s="297"/>
      <c r="WI323" s="297"/>
      <c r="WJ323" s="297"/>
      <c r="WK323" s="297"/>
      <c r="WL323" s="297"/>
      <c r="WM323" s="297"/>
      <c r="WN323" s="297"/>
      <c r="WO323" s="297"/>
      <c r="WP323" s="297"/>
      <c r="WQ323" s="297"/>
      <c r="WR323" s="297"/>
      <c r="WS323" s="297"/>
      <c r="WT323" s="297"/>
      <c r="WU323" s="297"/>
      <c r="WV323" s="297"/>
      <c r="WW323" s="297"/>
      <c r="WX323" s="297"/>
      <c r="WY323" s="297"/>
      <c r="WZ323" s="297"/>
      <c r="XA323" s="297"/>
      <c r="XB323" s="297"/>
      <c r="XC323" s="297"/>
      <c r="XD323" s="297"/>
      <c r="XE323" s="297"/>
      <c r="XF323" s="297"/>
      <c r="XG323" s="297"/>
      <c r="XH323" s="297"/>
      <c r="XI323" s="297"/>
      <c r="XJ323" s="297"/>
      <c r="XK323" s="297"/>
      <c r="XL323" s="297"/>
      <c r="XM323" s="297"/>
      <c r="XN323" s="297"/>
      <c r="XO323" s="297"/>
      <c r="XP323" s="297"/>
      <c r="XQ323" s="297"/>
      <c r="XR323" s="297"/>
      <c r="XS323" s="297"/>
      <c r="XT323" s="297"/>
      <c r="XU323" s="297"/>
      <c r="XV323" s="297"/>
      <c r="XW323" s="297"/>
      <c r="XX323" s="297"/>
      <c r="XY323" s="297"/>
      <c r="XZ323" s="297"/>
      <c r="YA323" s="297"/>
      <c r="YB323" s="297"/>
      <c r="YC323" s="297"/>
      <c r="YD323" s="297"/>
      <c r="YE323" s="297"/>
      <c r="YF323" s="297"/>
      <c r="YG323" s="297"/>
      <c r="YH323" s="297"/>
      <c r="YI323" s="297"/>
      <c r="YJ323" s="297"/>
      <c r="YK323" s="297"/>
      <c r="YL323" s="297"/>
      <c r="YM323" s="297"/>
      <c r="YN323" s="297"/>
      <c r="YO323" s="297"/>
      <c r="YP323" s="297"/>
      <c r="YQ323" s="297"/>
      <c r="YR323" s="297"/>
      <c r="YS323" s="297"/>
      <c r="YT323" s="297"/>
      <c r="YU323" s="297"/>
      <c r="YV323" s="297"/>
      <c r="YW323" s="297"/>
      <c r="YX323" s="297"/>
      <c r="YY323" s="297"/>
      <c r="YZ323" s="297"/>
      <c r="ZA323" s="297"/>
      <c r="ZB323" s="297"/>
      <c r="ZC323" s="297"/>
      <c r="ZD323" s="297"/>
      <c r="ZE323" s="297"/>
      <c r="ZF323" s="297"/>
      <c r="ZG323" s="297"/>
      <c r="ZH323" s="297"/>
      <c r="ZI323" s="297"/>
      <c r="ZJ323" s="297"/>
      <c r="ZK323" s="297"/>
      <c r="ZL323" s="297"/>
      <c r="ZM323" s="297"/>
      <c r="ZN323" s="297"/>
      <c r="ZO323" s="297"/>
      <c r="ZP323" s="297"/>
      <c r="ZQ323" s="297"/>
      <c r="ZR323" s="297"/>
      <c r="ZS323" s="297"/>
      <c r="ZT323" s="297"/>
      <c r="ZU323" s="297"/>
      <c r="ZV323" s="297"/>
      <c r="ZW323" s="297"/>
      <c r="ZX323" s="297"/>
      <c r="ZY323" s="297"/>
      <c r="ZZ323" s="297"/>
      <c r="AAA323" s="297"/>
      <c r="AAB323" s="297"/>
      <c r="AAC323" s="297"/>
      <c r="AAD323" s="297"/>
      <c r="AAE323" s="297"/>
      <c r="AAF323" s="297"/>
      <c r="AAG323" s="297"/>
      <c r="AAH323" s="297"/>
      <c r="AAI323" s="297"/>
      <c r="AAJ323" s="297"/>
      <c r="AAK323" s="297"/>
      <c r="AAL323" s="297"/>
      <c r="AAM323" s="297"/>
      <c r="AAN323" s="297"/>
      <c r="AAO323" s="297"/>
      <c r="AAP323" s="297"/>
      <c r="AAQ323" s="297"/>
      <c r="AAR323" s="297"/>
      <c r="AAS323" s="297"/>
      <c r="AAT323" s="297"/>
      <c r="AAU323" s="297"/>
      <c r="AAV323" s="297"/>
      <c r="AAW323" s="297"/>
      <c r="AAX323" s="297"/>
      <c r="AAY323" s="297"/>
      <c r="AAZ323" s="297"/>
      <c r="ABA323" s="297"/>
      <c r="ABB323" s="297"/>
      <c r="ABC323" s="297"/>
      <c r="ABD323" s="297"/>
      <c r="ABE323" s="297"/>
      <c r="ABF323" s="297"/>
      <c r="ABG323" s="297"/>
      <c r="ABH323" s="297"/>
      <c r="ABI323" s="297"/>
      <c r="ABJ323" s="297"/>
      <c r="ABK323" s="297"/>
      <c r="ABL323" s="297"/>
      <c r="ABM323" s="297"/>
      <c r="ABN323" s="297"/>
      <c r="ABO323" s="297"/>
      <c r="ABP323" s="297"/>
      <c r="ABQ323" s="297"/>
      <c r="ABR323" s="297"/>
      <c r="ABS323" s="297"/>
      <c r="ABT323" s="297"/>
      <c r="ABU323" s="297"/>
      <c r="ABV323" s="297"/>
      <c r="ABW323" s="297"/>
      <c r="ABX323" s="297"/>
      <c r="ABY323" s="297"/>
      <c r="ABZ323" s="297"/>
      <c r="ACA323" s="297"/>
      <c r="ACB323" s="297"/>
      <c r="ACC323" s="297"/>
      <c r="ACD323" s="297"/>
      <c r="ACE323" s="297"/>
      <c r="ACF323" s="297"/>
      <c r="ACG323" s="297"/>
      <c r="ACH323" s="297"/>
      <c r="ACI323" s="297"/>
      <c r="ACJ323" s="297"/>
      <c r="ACK323" s="297"/>
      <c r="ACL323" s="297"/>
      <c r="ACM323" s="297"/>
      <c r="ACN323" s="297"/>
      <c r="ACO323" s="297"/>
      <c r="ACP323" s="297"/>
      <c r="ACQ323" s="297"/>
      <c r="ACR323" s="297"/>
      <c r="ACS323" s="297"/>
      <c r="ACT323" s="297"/>
      <c r="ACU323" s="297"/>
      <c r="ACV323" s="297"/>
      <c r="ACW323" s="297"/>
      <c r="ACX323" s="297"/>
      <c r="ACY323" s="297"/>
      <c r="ACZ323" s="297"/>
      <c r="ADA323" s="297"/>
      <c r="ADB323" s="297"/>
      <c r="ADC323" s="297"/>
      <c r="ADD323" s="297"/>
      <c r="ADE323" s="297"/>
      <c r="ADF323" s="297"/>
      <c r="ADG323" s="297"/>
      <c r="ADH323" s="297"/>
      <c r="ADI323" s="297"/>
      <c r="ADJ323" s="297"/>
      <c r="ADK323" s="297"/>
      <c r="ADL323" s="297"/>
      <c r="ADM323" s="297"/>
      <c r="ADN323" s="297"/>
      <c r="ADO323" s="297"/>
      <c r="ADP323" s="297"/>
      <c r="ADQ323" s="297"/>
      <c r="ADR323" s="297"/>
      <c r="ADS323" s="297"/>
      <c r="ADT323" s="297"/>
      <c r="ADU323" s="297"/>
      <c r="ADV323" s="297"/>
      <c r="ADW323" s="297"/>
      <c r="ADX323" s="297"/>
      <c r="ADY323" s="297"/>
      <c r="ADZ323" s="297"/>
      <c r="AEA323" s="297"/>
      <c r="AEB323" s="297"/>
      <c r="AEC323" s="297"/>
      <c r="AED323" s="297"/>
      <c r="AEE323" s="297"/>
      <c r="AEF323" s="297"/>
      <c r="AEG323" s="297"/>
      <c r="AEH323" s="297"/>
      <c r="AEI323" s="297"/>
      <c r="AEJ323" s="297"/>
      <c r="AEK323" s="297"/>
      <c r="AEL323" s="297"/>
      <c r="AEM323" s="297"/>
      <c r="AEN323" s="297"/>
      <c r="AEO323" s="297"/>
      <c r="AEP323" s="297"/>
      <c r="AEQ323" s="297"/>
      <c r="AER323" s="297"/>
      <c r="AES323" s="297"/>
      <c r="AET323" s="297"/>
      <c r="AEU323" s="297"/>
      <c r="AEV323" s="297"/>
      <c r="AEW323" s="297"/>
      <c r="AEX323" s="297"/>
      <c r="AEY323" s="297"/>
      <c r="AEZ323" s="297"/>
      <c r="AFA323" s="297"/>
      <c r="AFB323" s="297"/>
      <c r="AFC323" s="297"/>
      <c r="AFD323" s="297"/>
      <c r="AFE323" s="297"/>
      <c r="AFF323" s="297"/>
      <c r="AFG323" s="297"/>
      <c r="AFH323" s="297"/>
      <c r="AFI323" s="297"/>
      <c r="AFJ323" s="297"/>
      <c r="AFK323" s="297"/>
      <c r="AFL323" s="297"/>
      <c r="AFM323" s="297"/>
      <c r="AFN323" s="297"/>
      <c r="AFO323" s="297"/>
      <c r="AFP323" s="297"/>
      <c r="AFQ323" s="297"/>
      <c r="AFR323" s="297"/>
      <c r="AFS323" s="297"/>
      <c r="AFT323" s="297"/>
    </row>
    <row r="324" spans="2:852" s="312" customFormat="1" ht="14.25" x14ac:dyDescent="0.2">
      <c r="B324" s="311" t="s">
        <v>10752</v>
      </c>
      <c r="C324" s="309">
        <v>64485</v>
      </c>
      <c r="D324" s="339">
        <v>0</v>
      </c>
      <c r="E324" s="310" t="s">
        <v>10753</v>
      </c>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297"/>
      <c r="AF324" s="297"/>
      <c r="AG324" s="297"/>
      <c r="AH324" s="297"/>
      <c r="AI324" s="297"/>
      <c r="AJ324" s="297"/>
      <c r="AK324" s="297"/>
      <c r="AL324" s="297"/>
      <c r="AM324" s="297"/>
      <c r="AN324" s="297"/>
      <c r="AO324" s="297"/>
      <c r="AP324" s="297"/>
      <c r="AQ324" s="297"/>
      <c r="AR324" s="297"/>
      <c r="AS324" s="297"/>
      <c r="AT324" s="297"/>
      <c r="AU324" s="297"/>
      <c r="AV324" s="297"/>
      <c r="AW324" s="297"/>
      <c r="AX324" s="297"/>
      <c r="AY324" s="297"/>
      <c r="AZ324" s="297"/>
      <c r="BA324" s="297"/>
      <c r="BB324" s="297"/>
      <c r="BC324" s="297"/>
      <c r="BD324" s="297"/>
      <c r="BE324" s="297"/>
      <c r="BF324" s="297"/>
      <c r="BG324" s="297"/>
      <c r="BH324" s="297"/>
      <c r="BI324" s="297"/>
      <c r="BJ324" s="297"/>
      <c r="BK324" s="297"/>
      <c r="BL324" s="297"/>
      <c r="BM324" s="297"/>
      <c r="BN324" s="297"/>
      <c r="BO324" s="297"/>
      <c r="BP324" s="297"/>
      <c r="BQ324" s="297"/>
      <c r="BR324" s="297"/>
      <c r="BS324" s="297"/>
      <c r="BT324" s="297"/>
      <c r="BU324" s="297"/>
      <c r="BV324" s="297"/>
      <c r="BW324" s="297"/>
      <c r="BX324" s="297"/>
      <c r="BY324" s="297"/>
      <c r="BZ324" s="297"/>
      <c r="CA324" s="297"/>
      <c r="CB324" s="297"/>
      <c r="CC324" s="297"/>
      <c r="CD324" s="297"/>
      <c r="CE324" s="297"/>
      <c r="CF324" s="297"/>
      <c r="CG324" s="297"/>
      <c r="CH324" s="297"/>
      <c r="CI324" s="297"/>
      <c r="CJ324" s="297"/>
      <c r="CK324" s="297"/>
      <c r="CL324" s="297"/>
      <c r="CM324" s="297"/>
      <c r="CN324" s="297"/>
      <c r="CO324" s="297"/>
      <c r="CP324" s="297"/>
      <c r="CQ324" s="297"/>
      <c r="CR324" s="297"/>
      <c r="CS324" s="297"/>
      <c r="CT324" s="297"/>
      <c r="CU324" s="297"/>
      <c r="CV324" s="297"/>
      <c r="CW324" s="297"/>
      <c r="CX324" s="297"/>
      <c r="CY324" s="297"/>
      <c r="CZ324" s="297"/>
      <c r="DA324" s="297"/>
      <c r="DB324" s="297"/>
      <c r="DC324" s="297"/>
      <c r="DD324" s="297"/>
      <c r="DE324" s="297"/>
      <c r="DF324" s="297"/>
      <c r="DG324" s="297"/>
      <c r="DH324" s="297"/>
      <c r="DI324" s="297"/>
      <c r="DJ324" s="297"/>
      <c r="DK324" s="297"/>
      <c r="DL324" s="297"/>
      <c r="DM324" s="297"/>
      <c r="DN324" s="297"/>
      <c r="DO324" s="297"/>
      <c r="DP324" s="297"/>
      <c r="DQ324" s="297"/>
      <c r="DR324" s="297"/>
      <c r="DS324" s="297"/>
      <c r="DT324" s="297"/>
      <c r="DU324" s="297"/>
      <c r="DV324" s="297"/>
      <c r="DW324" s="297"/>
      <c r="DX324" s="297"/>
      <c r="DY324" s="297"/>
      <c r="DZ324" s="297"/>
      <c r="EA324" s="297"/>
      <c r="EB324" s="297"/>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G324" s="297"/>
      <c r="FH324" s="297"/>
      <c r="FI324" s="297"/>
      <c r="FJ324" s="297"/>
      <c r="FK324" s="297"/>
      <c r="FL324" s="297"/>
      <c r="FM324" s="297"/>
      <c r="FN324" s="297"/>
      <c r="FO324" s="297"/>
      <c r="FP324" s="297"/>
      <c r="FQ324" s="297"/>
      <c r="FR324" s="297"/>
      <c r="FS324" s="297"/>
      <c r="FT324" s="297"/>
      <c r="FU324" s="297"/>
      <c r="FV324" s="297"/>
      <c r="FW324" s="297"/>
      <c r="FX324" s="297"/>
      <c r="FY324" s="297"/>
      <c r="FZ324" s="297"/>
      <c r="GA324" s="297"/>
      <c r="GB324" s="297"/>
      <c r="GC324" s="297"/>
      <c r="GD324" s="297"/>
      <c r="GE324" s="297"/>
      <c r="GF324" s="297"/>
      <c r="GG324" s="297"/>
      <c r="GH324" s="297"/>
      <c r="GI324" s="297"/>
      <c r="GJ324" s="297"/>
      <c r="GK324" s="297"/>
      <c r="GL324" s="297"/>
      <c r="GM324" s="297"/>
      <c r="GN324" s="297"/>
      <c r="GO324" s="297"/>
      <c r="GP324" s="297"/>
      <c r="GQ324" s="297"/>
      <c r="GR324" s="297"/>
      <c r="GS324" s="297"/>
      <c r="GT324" s="297"/>
      <c r="GU324" s="297"/>
      <c r="GV324" s="297"/>
      <c r="GW324" s="297"/>
      <c r="GX324" s="297"/>
      <c r="GY324" s="297"/>
      <c r="GZ324" s="297"/>
      <c r="HA324" s="297"/>
      <c r="HB324" s="297"/>
      <c r="HC324" s="297"/>
      <c r="HD324" s="297"/>
      <c r="HE324" s="297"/>
      <c r="HF324" s="297"/>
      <c r="HG324" s="297"/>
      <c r="HH324" s="297"/>
      <c r="HI324" s="297"/>
      <c r="HJ324" s="297"/>
      <c r="HK324" s="297"/>
      <c r="HL324" s="297"/>
      <c r="HM324" s="297"/>
      <c r="HN324" s="297"/>
      <c r="HO324" s="297"/>
      <c r="HP324" s="297"/>
      <c r="HQ324" s="297"/>
      <c r="HR324" s="297"/>
      <c r="HS324" s="297"/>
      <c r="HT324" s="297"/>
      <c r="HU324" s="297"/>
      <c r="HV324" s="297"/>
      <c r="HW324" s="297"/>
      <c r="HX324" s="297"/>
      <c r="HY324" s="297"/>
      <c r="HZ324" s="297"/>
      <c r="IA324" s="297"/>
      <c r="IB324" s="297"/>
      <c r="IC324" s="297"/>
      <c r="ID324" s="297"/>
      <c r="IE324" s="297"/>
      <c r="IF324" s="297"/>
      <c r="IG324" s="297"/>
      <c r="IH324" s="297"/>
      <c r="II324" s="297"/>
      <c r="IJ324" s="297"/>
      <c r="IK324" s="297"/>
      <c r="IL324" s="297"/>
      <c r="IM324" s="297"/>
      <c r="IN324" s="297"/>
      <c r="IO324" s="297"/>
      <c r="IP324" s="297"/>
      <c r="IQ324" s="297"/>
      <c r="IR324" s="297"/>
      <c r="IS324" s="297"/>
      <c r="IT324" s="297"/>
      <c r="IU324" s="297"/>
      <c r="IV324" s="297"/>
      <c r="IW324" s="297"/>
      <c r="IX324" s="297"/>
      <c r="IY324" s="297"/>
      <c r="IZ324" s="297"/>
      <c r="JA324" s="297"/>
      <c r="JB324" s="297"/>
      <c r="JC324" s="297"/>
      <c r="JD324" s="297"/>
      <c r="JE324" s="297"/>
      <c r="JF324" s="297"/>
      <c r="JG324" s="297"/>
      <c r="JH324" s="297"/>
      <c r="JI324" s="297"/>
      <c r="JJ324" s="297"/>
      <c r="JK324" s="297"/>
      <c r="JL324" s="297"/>
      <c r="JM324" s="297"/>
      <c r="JN324" s="297"/>
      <c r="JO324" s="297"/>
      <c r="JP324" s="297"/>
      <c r="JQ324" s="297"/>
      <c r="JR324" s="297"/>
      <c r="JS324" s="297"/>
      <c r="JT324" s="297"/>
      <c r="JU324" s="297"/>
      <c r="JV324" s="297"/>
      <c r="JW324" s="297"/>
      <c r="JX324" s="297"/>
      <c r="JY324" s="297"/>
      <c r="JZ324" s="297"/>
      <c r="KA324" s="297"/>
      <c r="KB324" s="297"/>
      <c r="KC324" s="297"/>
      <c r="KD324" s="297"/>
      <c r="KE324" s="297"/>
      <c r="KF324" s="297"/>
      <c r="KG324" s="297"/>
      <c r="KH324" s="297"/>
      <c r="KI324" s="297"/>
      <c r="KJ324" s="297"/>
      <c r="KK324" s="297"/>
      <c r="KL324" s="297"/>
      <c r="KM324" s="297"/>
      <c r="KN324" s="297"/>
      <c r="KO324" s="297"/>
      <c r="KP324" s="297"/>
      <c r="KQ324" s="297"/>
      <c r="KR324" s="297"/>
      <c r="KS324" s="297"/>
      <c r="KT324" s="297"/>
      <c r="KU324" s="297"/>
      <c r="KV324" s="297"/>
      <c r="KW324" s="297"/>
      <c r="KX324" s="297"/>
      <c r="KY324" s="297"/>
      <c r="KZ324" s="297"/>
      <c r="LA324" s="297"/>
      <c r="LB324" s="297"/>
      <c r="LC324" s="297"/>
      <c r="LD324" s="297"/>
      <c r="LE324" s="297"/>
      <c r="LF324" s="297"/>
      <c r="LG324" s="297"/>
      <c r="LH324" s="297"/>
      <c r="LI324" s="297"/>
      <c r="LJ324" s="297"/>
      <c r="LK324" s="297"/>
      <c r="LL324" s="297"/>
      <c r="LM324" s="297"/>
      <c r="LN324" s="297"/>
      <c r="LO324" s="297"/>
      <c r="LP324" s="297"/>
      <c r="LQ324" s="297"/>
      <c r="LR324" s="297"/>
      <c r="LS324" s="297"/>
      <c r="LT324" s="297"/>
      <c r="LU324" s="297"/>
      <c r="LV324" s="297"/>
      <c r="LW324" s="297"/>
      <c r="LX324" s="297"/>
      <c r="LY324" s="297"/>
      <c r="LZ324" s="297"/>
      <c r="MA324" s="297"/>
      <c r="MB324" s="297"/>
      <c r="MC324" s="297"/>
      <c r="MD324" s="297"/>
      <c r="ME324" s="297"/>
      <c r="MF324" s="297"/>
      <c r="MG324" s="297"/>
      <c r="MH324" s="297"/>
      <c r="MI324" s="297"/>
      <c r="MJ324" s="297"/>
      <c r="MK324" s="297"/>
      <c r="ML324" s="297"/>
      <c r="MM324" s="297"/>
      <c r="MN324" s="297"/>
      <c r="MO324" s="297"/>
      <c r="MP324" s="297"/>
      <c r="MQ324" s="297"/>
      <c r="MR324" s="297"/>
      <c r="MS324" s="297"/>
      <c r="MT324" s="297"/>
      <c r="MU324" s="297"/>
      <c r="MV324" s="297"/>
      <c r="MW324" s="297"/>
      <c r="MX324" s="297"/>
      <c r="MY324" s="297"/>
      <c r="MZ324" s="297"/>
      <c r="NA324" s="297"/>
      <c r="NB324" s="297"/>
      <c r="NC324" s="297"/>
      <c r="ND324" s="297"/>
      <c r="NE324" s="297"/>
      <c r="NF324" s="297"/>
      <c r="NG324" s="297"/>
      <c r="NH324" s="297"/>
      <c r="NI324" s="297"/>
      <c r="NJ324" s="297"/>
      <c r="NK324" s="297"/>
      <c r="NL324" s="297"/>
      <c r="NM324" s="297"/>
      <c r="NN324" s="297"/>
      <c r="NO324" s="297"/>
      <c r="NP324" s="297"/>
      <c r="NQ324" s="297"/>
      <c r="NR324" s="297"/>
      <c r="NS324" s="297"/>
      <c r="NT324" s="297"/>
      <c r="NU324" s="297"/>
      <c r="NV324" s="297"/>
      <c r="NW324" s="297"/>
      <c r="NX324" s="297"/>
      <c r="NY324" s="297"/>
      <c r="NZ324" s="297"/>
      <c r="OA324" s="297"/>
      <c r="OB324" s="297"/>
      <c r="OC324" s="297"/>
      <c r="OD324" s="297"/>
      <c r="OE324" s="297"/>
      <c r="OF324" s="297"/>
      <c r="OG324" s="297"/>
      <c r="OH324" s="297"/>
      <c r="OI324" s="297"/>
      <c r="OJ324" s="297"/>
      <c r="OK324" s="297"/>
      <c r="OL324" s="297"/>
      <c r="OM324" s="297"/>
      <c r="ON324" s="297"/>
      <c r="OO324" s="297"/>
      <c r="OP324" s="297"/>
      <c r="OQ324" s="297"/>
      <c r="OR324" s="297"/>
      <c r="OS324" s="297"/>
      <c r="OT324" s="297"/>
      <c r="OU324" s="297"/>
      <c r="OV324" s="297"/>
      <c r="OW324" s="297"/>
      <c r="OX324" s="297"/>
      <c r="OY324" s="297"/>
      <c r="OZ324" s="297"/>
      <c r="PA324" s="297"/>
      <c r="PB324" s="297"/>
      <c r="PC324" s="297"/>
      <c r="PD324" s="297"/>
      <c r="PE324" s="297"/>
      <c r="PF324" s="297"/>
      <c r="PG324" s="297"/>
      <c r="PH324" s="297"/>
      <c r="PI324" s="297"/>
      <c r="PJ324" s="297"/>
      <c r="PK324" s="297"/>
      <c r="PL324" s="297"/>
      <c r="PM324" s="297"/>
      <c r="PN324" s="297"/>
      <c r="PO324" s="297"/>
      <c r="PP324" s="297"/>
      <c r="PQ324" s="297"/>
      <c r="PR324" s="297"/>
      <c r="PS324" s="297"/>
      <c r="PT324" s="297"/>
      <c r="PU324" s="297"/>
      <c r="PV324" s="297"/>
      <c r="PW324" s="297"/>
      <c r="PX324" s="297"/>
      <c r="PY324" s="297"/>
      <c r="PZ324" s="297"/>
      <c r="QA324" s="297"/>
      <c r="QB324" s="297"/>
      <c r="QC324" s="297"/>
      <c r="QD324" s="297"/>
      <c r="QE324" s="297"/>
      <c r="QF324" s="297"/>
      <c r="QG324" s="297"/>
      <c r="QH324" s="297"/>
      <c r="QI324" s="297"/>
      <c r="QJ324" s="297"/>
      <c r="QK324" s="297"/>
      <c r="QL324" s="297"/>
      <c r="QM324" s="297"/>
      <c r="QN324" s="297"/>
      <c r="QO324" s="297"/>
      <c r="QP324" s="297"/>
      <c r="QQ324" s="297"/>
      <c r="QR324" s="297"/>
      <c r="QS324" s="297"/>
      <c r="QT324" s="297"/>
      <c r="QU324" s="297"/>
      <c r="QV324" s="297"/>
      <c r="QW324" s="297"/>
      <c r="QX324" s="297"/>
      <c r="QY324" s="297"/>
      <c r="QZ324" s="297"/>
      <c r="RA324" s="297"/>
      <c r="RB324" s="297"/>
      <c r="RC324" s="297"/>
      <c r="RD324" s="297"/>
      <c r="RE324" s="297"/>
      <c r="RF324" s="297"/>
      <c r="RG324" s="297"/>
      <c r="RH324" s="297"/>
      <c r="RI324" s="297"/>
      <c r="RJ324" s="297"/>
      <c r="RK324" s="297"/>
      <c r="RL324" s="297"/>
      <c r="RM324" s="297"/>
      <c r="RN324" s="297"/>
      <c r="RO324" s="297"/>
      <c r="RP324" s="297"/>
      <c r="RQ324" s="297"/>
      <c r="RR324" s="297"/>
      <c r="RS324" s="297"/>
      <c r="RT324" s="297"/>
      <c r="RU324" s="297"/>
      <c r="RV324" s="297"/>
      <c r="RW324" s="297"/>
      <c r="RX324" s="297"/>
      <c r="RY324" s="297"/>
      <c r="RZ324" s="297"/>
      <c r="SA324" s="297"/>
      <c r="SB324" s="297"/>
      <c r="SC324" s="297"/>
      <c r="SD324" s="297"/>
      <c r="SE324" s="297"/>
      <c r="SF324" s="297"/>
      <c r="SG324" s="297"/>
      <c r="SH324" s="297"/>
      <c r="SI324" s="297"/>
      <c r="SJ324" s="297"/>
      <c r="SK324" s="297"/>
      <c r="SL324" s="297"/>
      <c r="SM324" s="297"/>
      <c r="SN324" s="297"/>
      <c r="SO324" s="297"/>
      <c r="SP324" s="297"/>
      <c r="SQ324" s="297"/>
      <c r="SR324" s="297"/>
      <c r="SS324" s="297"/>
      <c r="ST324" s="297"/>
      <c r="SU324" s="297"/>
      <c r="SV324" s="297"/>
      <c r="SW324" s="297"/>
      <c r="SX324" s="297"/>
      <c r="SY324" s="297"/>
      <c r="SZ324" s="297"/>
      <c r="TA324" s="297"/>
      <c r="TB324" s="297"/>
      <c r="TC324" s="297"/>
      <c r="TD324" s="297"/>
      <c r="TE324" s="297"/>
      <c r="TF324" s="297"/>
      <c r="TG324" s="297"/>
      <c r="TH324" s="297"/>
      <c r="TI324" s="297"/>
      <c r="TJ324" s="297"/>
      <c r="TK324" s="297"/>
      <c r="TL324" s="297"/>
      <c r="TM324" s="297"/>
      <c r="TN324" s="297"/>
      <c r="TO324" s="297"/>
      <c r="TP324" s="297"/>
      <c r="TQ324" s="297"/>
      <c r="TR324" s="297"/>
      <c r="TS324" s="297"/>
      <c r="TT324" s="297"/>
      <c r="TU324" s="297"/>
      <c r="TV324" s="297"/>
      <c r="TW324" s="297"/>
      <c r="TX324" s="297"/>
      <c r="TY324" s="297"/>
      <c r="TZ324" s="297"/>
      <c r="UA324" s="297"/>
      <c r="UB324" s="297"/>
      <c r="UC324" s="297"/>
      <c r="UD324" s="297"/>
      <c r="UE324" s="297"/>
      <c r="UF324" s="297"/>
      <c r="UG324" s="297"/>
      <c r="UH324" s="297"/>
      <c r="UI324" s="297"/>
      <c r="UJ324" s="297"/>
      <c r="UK324" s="297"/>
      <c r="UL324" s="297"/>
      <c r="UM324" s="297"/>
      <c r="UN324" s="297"/>
      <c r="UO324" s="297"/>
      <c r="UP324" s="297"/>
      <c r="UQ324" s="297"/>
      <c r="UR324" s="297"/>
      <c r="US324" s="297"/>
      <c r="UT324" s="297"/>
      <c r="UU324" s="297"/>
      <c r="UV324" s="297"/>
      <c r="UW324" s="297"/>
      <c r="UX324" s="297"/>
      <c r="UY324" s="297"/>
      <c r="UZ324" s="297"/>
      <c r="VA324" s="297"/>
      <c r="VB324" s="297"/>
      <c r="VC324" s="297"/>
      <c r="VD324" s="297"/>
      <c r="VE324" s="297"/>
      <c r="VF324" s="297"/>
      <c r="VG324" s="297"/>
      <c r="VH324" s="297"/>
      <c r="VI324" s="297"/>
      <c r="VJ324" s="297"/>
      <c r="VK324" s="297"/>
      <c r="VL324" s="297"/>
      <c r="VM324" s="297"/>
      <c r="VN324" s="297"/>
      <c r="VO324" s="297"/>
      <c r="VP324" s="297"/>
      <c r="VQ324" s="297"/>
      <c r="VR324" s="297"/>
      <c r="VS324" s="297"/>
      <c r="VT324" s="297"/>
      <c r="VU324" s="297"/>
      <c r="VV324" s="297"/>
      <c r="VW324" s="297"/>
      <c r="VX324" s="297"/>
      <c r="VY324" s="297"/>
      <c r="VZ324" s="297"/>
      <c r="WA324" s="297"/>
      <c r="WB324" s="297"/>
      <c r="WC324" s="297"/>
      <c r="WD324" s="297"/>
      <c r="WE324" s="297"/>
      <c r="WF324" s="297"/>
      <c r="WG324" s="297"/>
      <c r="WH324" s="297"/>
      <c r="WI324" s="297"/>
      <c r="WJ324" s="297"/>
      <c r="WK324" s="297"/>
      <c r="WL324" s="297"/>
      <c r="WM324" s="297"/>
      <c r="WN324" s="297"/>
      <c r="WO324" s="297"/>
      <c r="WP324" s="297"/>
      <c r="WQ324" s="297"/>
      <c r="WR324" s="297"/>
      <c r="WS324" s="297"/>
      <c r="WT324" s="297"/>
      <c r="WU324" s="297"/>
      <c r="WV324" s="297"/>
      <c r="WW324" s="297"/>
      <c r="WX324" s="297"/>
      <c r="WY324" s="297"/>
      <c r="WZ324" s="297"/>
      <c r="XA324" s="297"/>
      <c r="XB324" s="297"/>
      <c r="XC324" s="297"/>
      <c r="XD324" s="297"/>
      <c r="XE324" s="297"/>
      <c r="XF324" s="297"/>
      <c r="XG324" s="297"/>
      <c r="XH324" s="297"/>
      <c r="XI324" s="297"/>
      <c r="XJ324" s="297"/>
      <c r="XK324" s="297"/>
      <c r="XL324" s="297"/>
      <c r="XM324" s="297"/>
      <c r="XN324" s="297"/>
      <c r="XO324" s="297"/>
      <c r="XP324" s="297"/>
      <c r="XQ324" s="297"/>
      <c r="XR324" s="297"/>
      <c r="XS324" s="297"/>
      <c r="XT324" s="297"/>
      <c r="XU324" s="297"/>
      <c r="XV324" s="297"/>
      <c r="XW324" s="297"/>
      <c r="XX324" s="297"/>
      <c r="XY324" s="297"/>
      <c r="XZ324" s="297"/>
      <c r="YA324" s="297"/>
      <c r="YB324" s="297"/>
      <c r="YC324" s="297"/>
      <c r="YD324" s="297"/>
      <c r="YE324" s="297"/>
      <c r="YF324" s="297"/>
      <c r="YG324" s="297"/>
      <c r="YH324" s="297"/>
      <c r="YI324" s="297"/>
      <c r="YJ324" s="297"/>
      <c r="YK324" s="297"/>
      <c r="YL324" s="297"/>
      <c r="YM324" s="297"/>
      <c r="YN324" s="297"/>
      <c r="YO324" s="297"/>
      <c r="YP324" s="297"/>
      <c r="YQ324" s="297"/>
      <c r="YR324" s="297"/>
      <c r="YS324" s="297"/>
      <c r="YT324" s="297"/>
      <c r="YU324" s="297"/>
      <c r="YV324" s="297"/>
      <c r="YW324" s="297"/>
      <c r="YX324" s="297"/>
      <c r="YY324" s="297"/>
      <c r="YZ324" s="297"/>
      <c r="ZA324" s="297"/>
      <c r="ZB324" s="297"/>
      <c r="ZC324" s="297"/>
      <c r="ZD324" s="297"/>
      <c r="ZE324" s="297"/>
      <c r="ZF324" s="297"/>
      <c r="ZG324" s="297"/>
      <c r="ZH324" s="297"/>
      <c r="ZI324" s="297"/>
      <c r="ZJ324" s="297"/>
      <c r="ZK324" s="297"/>
      <c r="ZL324" s="297"/>
      <c r="ZM324" s="297"/>
      <c r="ZN324" s="297"/>
      <c r="ZO324" s="297"/>
      <c r="ZP324" s="297"/>
      <c r="ZQ324" s="297"/>
      <c r="ZR324" s="297"/>
      <c r="ZS324" s="297"/>
      <c r="ZT324" s="297"/>
      <c r="ZU324" s="297"/>
      <c r="ZV324" s="297"/>
      <c r="ZW324" s="297"/>
      <c r="ZX324" s="297"/>
      <c r="ZY324" s="297"/>
      <c r="ZZ324" s="297"/>
      <c r="AAA324" s="297"/>
      <c r="AAB324" s="297"/>
      <c r="AAC324" s="297"/>
      <c r="AAD324" s="297"/>
      <c r="AAE324" s="297"/>
      <c r="AAF324" s="297"/>
      <c r="AAG324" s="297"/>
      <c r="AAH324" s="297"/>
      <c r="AAI324" s="297"/>
      <c r="AAJ324" s="297"/>
      <c r="AAK324" s="297"/>
      <c r="AAL324" s="297"/>
      <c r="AAM324" s="297"/>
      <c r="AAN324" s="297"/>
      <c r="AAO324" s="297"/>
      <c r="AAP324" s="297"/>
      <c r="AAQ324" s="297"/>
      <c r="AAR324" s="297"/>
      <c r="AAS324" s="297"/>
      <c r="AAT324" s="297"/>
      <c r="AAU324" s="297"/>
      <c r="AAV324" s="297"/>
      <c r="AAW324" s="297"/>
      <c r="AAX324" s="297"/>
      <c r="AAY324" s="297"/>
      <c r="AAZ324" s="297"/>
      <c r="ABA324" s="297"/>
      <c r="ABB324" s="297"/>
      <c r="ABC324" s="297"/>
      <c r="ABD324" s="297"/>
      <c r="ABE324" s="297"/>
      <c r="ABF324" s="297"/>
      <c r="ABG324" s="297"/>
      <c r="ABH324" s="297"/>
      <c r="ABI324" s="297"/>
      <c r="ABJ324" s="297"/>
      <c r="ABK324" s="297"/>
      <c r="ABL324" s="297"/>
      <c r="ABM324" s="297"/>
      <c r="ABN324" s="297"/>
      <c r="ABO324" s="297"/>
      <c r="ABP324" s="297"/>
      <c r="ABQ324" s="297"/>
      <c r="ABR324" s="297"/>
      <c r="ABS324" s="297"/>
      <c r="ABT324" s="297"/>
      <c r="ABU324" s="297"/>
      <c r="ABV324" s="297"/>
      <c r="ABW324" s="297"/>
      <c r="ABX324" s="297"/>
      <c r="ABY324" s="297"/>
      <c r="ABZ324" s="297"/>
      <c r="ACA324" s="297"/>
      <c r="ACB324" s="297"/>
      <c r="ACC324" s="297"/>
      <c r="ACD324" s="297"/>
      <c r="ACE324" s="297"/>
      <c r="ACF324" s="297"/>
      <c r="ACG324" s="297"/>
      <c r="ACH324" s="297"/>
      <c r="ACI324" s="297"/>
      <c r="ACJ324" s="297"/>
      <c r="ACK324" s="297"/>
      <c r="ACL324" s="297"/>
      <c r="ACM324" s="297"/>
      <c r="ACN324" s="297"/>
      <c r="ACO324" s="297"/>
      <c r="ACP324" s="297"/>
      <c r="ACQ324" s="297"/>
      <c r="ACR324" s="297"/>
      <c r="ACS324" s="297"/>
      <c r="ACT324" s="297"/>
      <c r="ACU324" s="297"/>
      <c r="ACV324" s="297"/>
      <c r="ACW324" s="297"/>
      <c r="ACX324" s="297"/>
      <c r="ACY324" s="297"/>
      <c r="ACZ324" s="297"/>
      <c r="ADA324" s="297"/>
      <c r="ADB324" s="297"/>
      <c r="ADC324" s="297"/>
      <c r="ADD324" s="297"/>
      <c r="ADE324" s="297"/>
      <c r="ADF324" s="297"/>
      <c r="ADG324" s="297"/>
      <c r="ADH324" s="297"/>
      <c r="ADI324" s="297"/>
      <c r="ADJ324" s="297"/>
      <c r="ADK324" s="297"/>
      <c r="ADL324" s="297"/>
      <c r="ADM324" s="297"/>
      <c r="ADN324" s="297"/>
      <c r="ADO324" s="297"/>
      <c r="ADP324" s="297"/>
      <c r="ADQ324" s="297"/>
      <c r="ADR324" s="297"/>
      <c r="ADS324" s="297"/>
      <c r="ADT324" s="297"/>
      <c r="ADU324" s="297"/>
      <c r="ADV324" s="297"/>
      <c r="ADW324" s="297"/>
      <c r="ADX324" s="297"/>
      <c r="ADY324" s="297"/>
      <c r="ADZ324" s="297"/>
      <c r="AEA324" s="297"/>
      <c r="AEB324" s="297"/>
      <c r="AEC324" s="297"/>
      <c r="AED324" s="297"/>
      <c r="AEE324" s="297"/>
      <c r="AEF324" s="297"/>
      <c r="AEG324" s="297"/>
      <c r="AEH324" s="297"/>
      <c r="AEI324" s="297"/>
      <c r="AEJ324" s="297"/>
      <c r="AEK324" s="297"/>
      <c r="AEL324" s="297"/>
      <c r="AEM324" s="297"/>
      <c r="AEN324" s="297"/>
      <c r="AEO324" s="297"/>
      <c r="AEP324" s="297"/>
      <c r="AEQ324" s="297"/>
      <c r="AER324" s="297"/>
      <c r="AES324" s="297"/>
      <c r="AET324" s="297"/>
      <c r="AEU324" s="297"/>
      <c r="AEV324" s="297"/>
      <c r="AEW324" s="297"/>
      <c r="AEX324" s="297"/>
      <c r="AEY324" s="297"/>
      <c r="AEZ324" s="297"/>
      <c r="AFA324" s="297"/>
      <c r="AFB324" s="297"/>
      <c r="AFC324" s="297"/>
      <c r="AFD324" s="297"/>
      <c r="AFE324" s="297"/>
      <c r="AFF324" s="297"/>
      <c r="AFG324" s="297"/>
      <c r="AFH324" s="297"/>
      <c r="AFI324" s="297"/>
      <c r="AFJ324" s="297"/>
      <c r="AFK324" s="297"/>
      <c r="AFL324" s="297"/>
      <c r="AFM324" s="297"/>
      <c r="AFN324" s="297"/>
      <c r="AFO324" s="297"/>
      <c r="AFP324" s="297"/>
      <c r="AFQ324" s="297"/>
      <c r="AFR324" s="297"/>
      <c r="AFS324" s="297"/>
      <c r="AFT324" s="297"/>
    </row>
    <row r="325" spans="2:852" s="312" customFormat="1" ht="14.25" x14ac:dyDescent="0.2">
      <c r="B325" s="311" t="s">
        <v>10754</v>
      </c>
      <c r="C325" s="309">
        <v>67730</v>
      </c>
      <c r="D325" s="339">
        <v>0</v>
      </c>
      <c r="E325" s="310" t="s">
        <v>10755</v>
      </c>
      <c r="F325" s="297"/>
      <c r="G325" s="297"/>
      <c r="H325" s="297"/>
      <c r="I325" s="297"/>
      <c r="J325" s="297"/>
      <c r="K325" s="297"/>
      <c r="L325" s="297"/>
      <c r="M325" s="297"/>
      <c r="N325" s="297"/>
      <c r="O325" s="297"/>
      <c r="P325" s="297"/>
      <c r="Q325" s="297"/>
      <c r="R325" s="297"/>
      <c r="S325" s="297"/>
      <c r="T325" s="297"/>
      <c r="U325" s="297"/>
      <c r="V325" s="297"/>
      <c r="W325" s="297"/>
      <c r="X325" s="297"/>
      <c r="Y325" s="297"/>
      <c r="Z325" s="297"/>
      <c r="AA325" s="297"/>
      <c r="AB325" s="297"/>
      <c r="AC325" s="297"/>
      <c r="AD325" s="297"/>
      <c r="AE325" s="297"/>
      <c r="AF325" s="297"/>
      <c r="AG325" s="297"/>
      <c r="AH325" s="297"/>
      <c r="AI325" s="297"/>
      <c r="AJ325" s="297"/>
      <c r="AK325" s="297"/>
      <c r="AL325" s="297"/>
      <c r="AM325" s="297"/>
      <c r="AN325" s="297"/>
      <c r="AO325" s="297"/>
      <c r="AP325" s="297"/>
      <c r="AQ325" s="297"/>
      <c r="AR325" s="297"/>
      <c r="AS325" s="297"/>
      <c r="AT325" s="297"/>
      <c r="AU325" s="297"/>
      <c r="AV325" s="297"/>
      <c r="AW325" s="297"/>
      <c r="AX325" s="297"/>
      <c r="AY325" s="297"/>
      <c r="AZ325" s="297"/>
      <c r="BA325" s="297"/>
      <c r="BB325" s="297"/>
      <c r="BC325" s="297"/>
      <c r="BD325" s="297"/>
      <c r="BE325" s="297"/>
      <c r="BF325" s="297"/>
      <c r="BG325" s="297"/>
      <c r="BH325" s="297"/>
      <c r="BI325" s="297"/>
      <c r="BJ325" s="297"/>
      <c r="BK325" s="297"/>
      <c r="BL325" s="297"/>
      <c r="BM325" s="297"/>
      <c r="BN325" s="297"/>
      <c r="BO325" s="297"/>
      <c r="BP325" s="297"/>
      <c r="BQ325" s="297"/>
      <c r="BR325" s="297"/>
      <c r="BS325" s="297"/>
      <c r="BT325" s="297"/>
      <c r="BU325" s="297"/>
      <c r="BV325" s="297"/>
      <c r="BW325" s="297"/>
      <c r="BX325" s="297"/>
      <c r="BY325" s="297"/>
      <c r="BZ325" s="297"/>
      <c r="CA325" s="297"/>
      <c r="CB325" s="297"/>
      <c r="CC325" s="297"/>
      <c r="CD325" s="297"/>
      <c r="CE325" s="297"/>
      <c r="CF325" s="297"/>
      <c r="CG325" s="297"/>
      <c r="CH325" s="297"/>
      <c r="CI325" s="297"/>
      <c r="CJ325" s="297"/>
      <c r="CK325" s="297"/>
      <c r="CL325" s="297"/>
      <c r="CM325" s="297"/>
      <c r="CN325" s="297"/>
      <c r="CO325" s="297"/>
      <c r="CP325" s="297"/>
      <c r="CQ325" s="297"/>
      <c r="CR325" s="297"/>
      <c r="CS325" s="297"/>
      <c r="CT325" s="297"/>
      <c r="CU325" s="297"/>
      <c r="CV325" s="297"/>
      <c r="CW325" s="297"/>
      <c r="CX325" s="297"/>
      <c r="CY325" s="297"/>
      <c r="CZ325" s="297"/>
      <c r="DA325" s="297"/>
      <c r="DB325" s="297"/>
      <c r="DC325" s="297"/>
      <c r="DD325" s="297"/>
      <c r="DE325" s="297"/>
      <c r="DF325" s="297"/>
      <c r="DG325" s="297"/>
      <c r="DH325" s="297"/>
      <c r="DI325" s="297"/>
      <c r="DJ325" s="297"/>
      <c r="DK325" s="297"/>
      <c r="DL325" s="297"/>
      <c r="DM325" s="297"/>
      <c r="DN325" s="297"/>
      <c r="DO325" s="297"/>
      <c r="DP325" s="297"/>
      <c r="DQ325" s="297"/>
      <c r="DR325" s="297"/>
      <c r="DS325" s="297"/>
      <c r="DT325" s="297"/>
      <c r="DU325" s="297"/>
      <c r="DV325" s="297"/>
      <c r="DW325" s="297"/>
      <c r="DX325" s="297"/>
      <c r="DY325" s="297"/>
      <c r="DZ325" s="297"/>
      <c r="EA325" s="297"/>
      <c r="EB325" s="297"/>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G325" s="297"/>
      <c r="FH325" s="297"/>
      <c r="FI325" s="297"/>
      <c r="FJ325" s="297"/>
      <c r="FK325" s="297"/>
      <c r="FL325" s="297"/>
      <c r="FM325" s="297"/>
      <c r="FN325" s="297"/>
      <c r="FO325" s="297"/>
      <c r="FP325" s="297"/>
      <c r="FQ325" s="297"/>
      <c r="FR325" s="297"/>
      <c r="FS325" s="297"/>
      <c r="FT325" s="297"/>
      <c r="FU325" s="297"/>
      <c r="FV325" s="297"/>
      <c r="FW325" s="297"/>
      <c r="FX325" s="297"/>
      <c r="FY325" s="297"/>
      <c r="FZ325" s="297"/>
      <c r="GA325" s="297"/>
      <c r="GB325" s="297"/>
      <c r="GC325" s="297"/>
      <c r="GD325" s="297"/>
      <c r="GE325" s="297"/>
      <c r="GF325" s="297"/>
      <c r="GG325" s="297"/>
      <c r="GH325" s="297"/>
      <c r="GI325" s="297"/>
      <c r="GJ325" s="297"/>
      <c r="GK325" s="297"/>
      <c r="GL325" s="297"/>
      <c r="GM325" s="297"/>
      <c r="GN325" s="297"/>
      <c r="GO325" s="297"/>
      <c r="GP325" s="297"/>
      <c r="GQ325" s="297"/>
      <c r="GR325" s="297"/>
      <c r="GS325" s="297"/>
      <c r="GT325" s="297"/>
      <c r="GU325" s="297"/>
      <c r="GV325" s="297"/>
      <c r="GW325" s="297"/>
      <c r="GX325" s="297"/>
      <c r="GY325" s="297"/>
      <c r="GZ325" s="297"/>
      <c r="HA325" s="297"/>
      <c r="HB325" s="297"/>
      <c r="HC325" s="297"/>
      <c r="HD325" s="297"/>
      <c r="HE325" s="297"/>
      <c r="HF325" s="297"/>
      <c r="HG325" s="297"/>
      <c r="HH325" s="297"/>
      <c r="HI325" s="297"/>
      <c r="HJ325" s="297"/>
      <c r="HK325" s="297"/>
      <c r="HL325" s="297"/>
      <c r="HM325" s="297"/>
      <c r="HN325" s="297"/>
      <c r="HO325" s="297"/>
      <c r="HP325" s="297"/>
      <c r="HQ325" s="297"/>
      <c r="HR325" s="297"/>
      <c r="HS325" s="297"/>
      <c r="HT325" s="297"/>
      <c r="HU325" s="297"/>
      <c r="HV325" s="297"/>
      <c r="HW325" s="297"/>
      <c r="HX325" s="297"/>
      <c r="HY325" s="297"/>
      <c r="HZ325" s="297"/>
      <c r="IA325" s="297"/>
      <c r="IB325" s="297"/>
      <c r="IC325" s="297"/>
      <c r="ID325" s="297"/>
      <c r="IE325" s="297"/>
      <c r="IF325" s="297"/>
      <c r="IG325" s="297"/>
      <c r="IH325" s="297"/>
      <c r="II325" s="297"/>
      <c r="IJ325" s="297"/>
      <c r="IK325" s="297"/>
      <c r="IL325" s="297"/>
      <c r="IM325" s="297"/>
      <c r="IN325" s="297"/>
      <c r="IO325" s="297"/>
      <c r="IP325" s="297"/>
      <c r="IQ325" s="297"/>
      <c r="IR325" s="297"/>
      <c r="IS325" s="297"/>
      <c r="IT325" s="297"/>
      <c r="IU325" s="297"/>
      <c r="IV325" s="297"/>
      <c r="IW325" s="297"/>
      <c r="IX325" s="297"/>
      <c r="IY325" s="297"/>
      <c r="IZ325" s="297"/>
      <c r="JA325" s="297"/>
      <c r="JB325" s="297"/>
      <c r="JC325" s="297"/>
      <c r="JD325" s="297"/>
      <c r="JE325" s="297"/>
      <c r="JF325" s="297"/>
      <c r="JG325" s="297"/>
      <c r="JH325" s="297"/>
      <c r="JI325" s="297"/>
      <c r="JJ325" s="297"/>
      <c r="JK325" s="297"/>
      <c r="JL325" s="297"/>
      <c r="JM325" s="297"/>
      <c r="JN325" s="297"/>
      <c r="JO325" s="297"/>
      <c r="JP325" s="297"/>
      <c r="JQ325" s="297"/>
      <c r="JR325" s="297"/>
      <c r="JS325" s="297"/>
      <c r="JT325" s="297"/>
      <c r="JU325" s="297"/>
      <c r="JV325" s="297"/>
      <c r="JW325" s="297"/>
      <c r="JX325" s="297"/>
      <c r="JY325" s="297"/>
      <c r="JZ325" s="297"/>
      <c r="KA325" s="297"/>
      <c r="KB325" s="297"/>
      <c r="KC325" s="297"/>
      <c r="KD325" s="297"/>
      <c r="KE325" s="297"/>
      <c r="KF325" s="297"/>
      <c r="KG325" s="297"/>
      <c r="KH325" s="297"/>
      <c r="KI325" s="297"/>
      <c r="KJ325" s="297"/>
      <c r="KK325" s="297"/>
      <c r="KL325" s="297"/>
      <c r="KM325" s="297"/>
      <c r="KN325" s="297"/>
      <c r="KO325" s="297"/>
      <c r="KP325" s="297"/>
      <c r="KQ325" s="297"/>
      <c r="KR325" s="297"/>
      <c r="KS325" s="297"/>
      <c r="KT325" s="297"/>
      <c r="KU325" s="297"/>
      <c r="KV325" s="297"/>
      <c r="KW325" s="297"/>
      <c r="KX325" s="297"/>
      <c r="KY325" s="297"/>
      <c r="KZ325" s="297"/>
      <c r="LA325" s="297"/>
      <c r="LB325" s="297"/>
      <c r="LC325" s="297"/>
      <c r="LD325" s="297"/>
      <c r="LE325" s="297"/>
      <c r="LF325" s="297"/>
      <c r="LG325" s="297"/>
      <c r="LH325" s="297"/>
      <c r="LI325" s="297"/>
      <c r="LJ325" s="297"/>
      <c r="LK325" s="297"/>
      <c r="LL325" s="297"/>
      <c r="LM325" s="297"/>
      <c r="LN325" s="297"/>
      <c r="LO325" s="297"/>
      <c r="LP325" s="297"/>
      <c r="LQ325" s="297"/>
      <c r="LR325" s="297"/>
      <c r="LS325" s="297"/>
      <c r="LT325" s="297"/>
      <c r="LU325" s="297"/>
      <c r="LV325" s="297"/>
      <c r="LW325" s="297"/>
      <c r="LX325" s="297"/>
      <c r="LY325" s="297"/>
      <c r="LZ325" s="297"/>
      <c r="MA325" s="297"/>
      <c r="MB325" s="297"/>
      <c r="MC325" s="297"/>
      <c r="MD325" s="297"/>
      <c r="ME325" s="297"/>
      <c r="MF325" s="297"/>
      <c r="MG325" s="297"/>
      <c r="MH325" s="297"/>
      <c r="MI325" s="297"/>
      <c r="MJ325" s="297"/>
      <c r="MK325" s="297"/>
      <c r="ML325" s="297"/>
      <c r="MM325" s="297"/>
      <c r="MN325" s="297"/>
      <c r="MO325" s="297"/>
      <c r="MP325" s="297"/>
      <c r="MQ325" s="297"/>
      <c r="MR325" s="297"/>
      <c r="MS325" s="297"/>
      <c r="MT325" s="297"/>
      <c r="MU325" s="297"/>
      <c r="MV325" s="297"/>
      <c r="MW325" s="297"/>
      <c r="MX325" s="297"/>
      <c r="MY325" s="297"/>
      <c r="MZ325" s="297"/>
      <c r="NA325" s="297"/>
      <c r="NB325" s="297"/>
      <c r="NC325" s="297"/>
      <c r="ND325" s="297"/>
      <c r="NE325" s="297"/>
      <c r="NF325" s="297"/>
      <c r="NG325" s="297"/>
      <c r="NH325" s="297"/>
      <c r="NI325" s="297"/>
      <c r="NJ325" s="297"/>
      <c r="NK325" s="297"/>
      <c r="NL325" s="297"/>
      <c r="NM325" s="297"/>
      <c r="NN325" s="297"/>
      <c r="NO325" s="297"/>
      <c r="NP325" s="297"/>
      <c r="NQ325" s="297"/>
      <c r="NR325" s="297"/>
      <c r="NS325" s="297"/>
      <c r="NT325" s="297"/>
      <c r="NU325" s="297"/>
      <c r="NV325" s="297"/>
      <c r="NW325" s="297"/>
      <c r="NX325" s="297"/>
      <c r="NY325" s="297"/>
      <c r="NZ325" s="297"/>
      <c r="OA325" s="297"/>
      <c r="OB325" s="297"/>
      <c r="OC325" s="297"/>
      <c r="OD325" s="297"/>
      <c r="OE325" s="297"/>
      <c r="OF325" s="297"/>
      <c r="OG325" s="297"/>
      <c r="OH325" s="297"/>
      <c r="OI325" s="297"/>
      <c r="OJ325" s="297"/>
      <c r="OK325" s="297"/>
      <c r="OL325" s="297"/>
      <c r="OM325" s="297"/>
      <c r="ON325" s="297"/>
      <c r="OO325" s="297"/>
      <c r="OP325" s="297"/>
      <c r="OQ325" s="297"/>
      <c r="OR325" s="297"/>
      <c r="OS325" s="297"/>
      <c r="OT325" s="297"/>
      <c r="OU325" s="297"/>
      <c r="OV325" s="297"/>
      <c r="OW325" s="297"/>
      <c r="OX325" s="297"/>
      <c r="OY325" s="297"/>
      <c r="OZ325" s="297"/>
      <c r="PA325" s="297"/>
      <c r="PB325" s="297"/>
      <c r="PC325" s="297"/>
      <c r="PD325" s="297"/>
      <c r="PE325" s="297"/>
      <c r="PF325" s="297"/>
      <c r="PG325" s="297"/>
      <c r="PH325" s="297"/>
      <c r="PI325" s="297"/>
      <c r="PJ325" s="297"/>
      <c r="PK325" s="297"/>
      <c r="PL325" s="297"/>
      <c r="PM325" s="297"/>
      <c r="PN325" s="297"/>
      <c r="PO325" s="297"/>
      <c r="PP325" s="297"/>
      <c r="PQ325" s="297"/>
      <c r="PR325" s="297"/>
      <c r="PS325" s="297"/>
      <c r="PT325" s="297"/>
      <c r="PU325" s="297"/>
      <c r="PV325" s="297"/>
      <c r="PW325" s="297"/>
      <c r="PX325" s="297"/>
      <c r="PY325" s="297"/>
      <c r="PZ325" s="297"/>
      <c r="QA325" s="297"/>
      <c r="QB325" s="297"/>
      <c r="QC325" s="297"/>
      <c r="QD325" s="297"/>
      <c r="QE325" s="297"/>
      <c r="QF325" s="297"/>
      <c r="QG325" s="297"/>
      <c r="QH325" s="297"/>
      <c r="QI325" s="297"/>
      <c r="QJ325" s="297"/>
      <c r="QK325" s="297"/>
      <c r="QL325" s="297"/>
      <c r="QM325" s="297"/>
      <c r="QN325" s="297"/>
      <c r="QO325" s="297"/>
      <c r="QP325" s="297"/>
      <c r="QQ325" s="297"/>
      <c r="QR325" s="297"/>
      <c r="QS325" s="297"/>
      <c r="QT325" s="297"/>
      <c r="QU325" s="297"/>
      <c r="QV325" s="297"/>
      <c r="QW325" s="297"/>
      <c r="QX325" s="297"/>
      <c r="QY325" s="297"/>
      <c r="QZ325" s="297"/>
      <c r="RA325" s="297"/>
      <c r="RB325" s="297"/>
      <c r="RC325" s="297"/>
      <c r="RD325" s="297"/>
      <c r="RE325" s="297"/>
      <c r="RF325" s="297"/>
      <c r="RG325" s="297"/>
      <c r="RH325" s="297"/>
      <c r="RI325" s="297"/>
      <c r="RJ325" s="297"/>
      <c r="RK325" s="297"/>
      <c r="RL325" s="297"/>
      <c r="RM325" s="297"/>
      <c r="RN325" s="297"/>
      <c r="RO325" s="297"/>
      <c r="RP325" s="297"/>
      <c r="RQ325" s="297"/>
      <c r="RR325" s="297"/>
      <c r="RS325" s="297"/>
      <c r="RT325" s="297"/>
      <c r="RU325" s="297"/>
      <c r="RV325" s="297"/>
      <c r="RW325" s="297"/>
      <c r="RX325" s="297"/>
      <c r="RY325" s="297"/>
      <c r="RZ325" s="297"/>
      <c r="SA325" s="297"/>
      <c r="SB325" s="297"/>
      <c r="SC325" s="297"/>
      <c r="SD325" s="297"/>
      <c r="SE325" s="297"/>
      <c r="SF325" s="297"/>
      <c r="SG325" s="297"/>
      <c r="SH325" s="297"/>
      <c r="SI325" s="297"/>
      <c r="SJ325" s="297"/>
      <c r="SK325" s="297"/>
      <c r="SL325" s="297"/>
      <c r="SM325" s="297"/>
      <c r="SN325" s="297"/>
      <c r="SO325" s="297"/>
      <c r="SP325" s="297"/>
      <c r="SQ325" s="297"/>
      <c r="SR325" s="297"/>
      <c r="SS325" s="297"/>
      <c r="ST325" s="297"/>
      <c r="SU325" s="297"/>
      <c r="SV325" s="297"/>
      <c r="SW325" s="297"/>
      <c r="SX325" s="297"/>
      <c r="SY325" s="297"/>
      <c r="SZ325" s="297"/>
      <c r="TA325" s="297"/>
      <c r="TB325" s="297"/>
      <c r="TC325" s="297"/>
      <c r="TD325" s="297"/>
      <c r="TE325" s="297"/>
      <c r="TF325" s="297"/>
      <c r="TG325" s="297"/>
      <c r="TH325" s="297"/>
      <c r="TI325" s="297"/>
      <c r="TJ325" s="297"/>
      <c r="TK325" s="297"/>
      <c r="TL325" s="297"/>
      <c r="TM325" s="297"/>
      <c r="TN325" s="297"/>
      <c r="TO325" s="297"/>
      <c r="TP325" s="297"/>
      <c r="TQ325" s="297"/>
      <c r="TR325" s="297"/>
      <c r="TS325" s="297"/>
      <c r="TT325" s="297"/>
      <c r="TU325" s="297"/>
      <c r="TV325" s="297"/>
      <c r="TW325" s="297"/>
      <c r="TX325" s="297"/>
      <c r="TY325" s="297"/>
      <c r="TZ325" s="297"/>
      <c r="UA325" s="297"/>
      <c r="UB325" s="297"/>
      <c r="UC325" s="297"/>
      <c r="UD325" s="297"/>
      <c r="UE325" s="297"/>
      <c r="UF325" s="297"/>
      <c r="UG325" s="297"/>
      <c r="UH325" s="297"/>
      <c r="UI325" s="297"/>
      <c r="UJ325" s="297"/>
      <c r="UK325" s="297"/>
      <c r="UL325" s="297"/>
      <c r="UM325" s="297"/>
      <c r="UN325" s="297"/>
      <c r="UO325" s="297"/>
      <c r="UP325" s="297"/>
      <c r="UQ325" s="297"/>
      <c r="UR325" s="297"/>
      <c r="US325" s="297"/>
      <c r="UT325" s="297"/>
      <c r="UU325" s="297"/>
      <c r="UV325" s="297"/>
      <c r="UW325" s="297"/>
      <c r="UX325" s="297"/>
      <c r="UY325" s="297"/>
      <c r="UZ325" s="297"/>
      <c r="VA325" s="297"/>
      <c r="VB325" s="297"/>
      <c r="VC325" s="297"/>
      <c r="VD325" s="297"/>
      <c r="VE325" s="297"/>
      <c r="VF325" s="297"/>
      <c r="VG325" s="297"/>
      <c r="VH325" s="297"/>
      <c r="VI325" s="297"/>
      <c r="VJ325" s="297"/>
      <c r="VK325" s="297"/>
      <c r="VL325" s="297"/>
      <c r="VM325" s="297"/>
      <c r="VN325" s="297"/>
      <c r="VO325" s="297"/>
      <c r="VP325" s="297"/>
      <c r="VQ325" s="297"/>
      <c r="VR325" s="297"/>
      <c r="VS325" s="297"/>
      <c r="VT325" s="297"/>
      <c r="VU325" s="297"/>
      <c r="VV325" s="297"/>
      <c r="VW325" s="297"/>
      <c r="VX325" s="297"/>
      <c r="VY325" s="297"/>
      <c r="VZ325" s="297"/>
      <c r="WA325" s="297"/>
      <c r="WB325" s="297"/>
      <c r="WC325" s="297"/>
      <c r="WD325" s="297"/>
      <c r="WE325" s="297"/>
      <c r="WF325" s="297"/>
      <c r="WG325" s="297"/>
      <c r="WH325" s="297"/>
      <c r="WI325" s="297"/>
      <c r="WJ325" s="297"/>
      <c r="WK325" s="297"/>
      <c r="WL325" s="297"/>
      <c r="WM325" s="297"/>
      <c r="WN325" s="297"/>
      <c r="WO325" s="297"/>
      <c r="WP325" s="297"/>
      <c r="WQ325" s="297"/>
      <c r="WR325" s="297"/>
      <c r="WS325" s="297"/>
      <c r="WT325" s="297"/>
      <c r="WU325" s="297"/>
      <c r="WV325" s="297"/>
      <c r="WW325" s="297"/>
      <c r="WX325" s="297"/>
      <c r="WY325" s="297"/>
      <c r="WZ325" s="297"/>
      <c r="XA325" s="297"/>
      <c r="XB325" s="297"/>
      <c r="XC325" s="297"/>
      <c r="XD325" s="297"/>
      <c r="XE325" s="297"/>
      <c r="XF325" s="297"/>
      <c r="XG325" s="297"/>
      <c r="XH325" s="297"/>
      <c r="XI325" s="297"/>
      <c r="XJ325" s="297"/>
      <c r="XK325" s="297"/>
      <c r="XL325" s="297"/>
      <c r="XM325" s="297"/>
      <c r="XN325" s="297"/>
      <c r="XO325" s="297"/>
      <c r="XP325" s="297"/>
      <c r="XQ325" s="297"/>
      <c r="XR325" s="297"/>
      <c r="XS325" s="297"/>
      <c r="XT325" s="297"/>
      <c r="XU325" s="297"/>
      <c r="XV325" s="297"/>
      <c r="XW325" s="297"/>
      <c r="XX325" s="297"/>
      <c r="XY325" s="297"/>
      <c r="XZ325" s="297"/>
      <c r="YA325" s="297"/>
      <c r="YB325" s="297"/>
      <c r="YC325" s="297"/>
      <c r="YD325" s="297"/>
      <c r="YE325" s="297"/>
      <c r="YF325" s="297"/>
      <c r="YG325" s="297"/>
      <c r="YH325" s="297"/>
      <c r="YI325" s="297"/>
      <c r="YJ325" s="297"/>
      <c r="YK325" s="297"/>
      <c r="YL325" s="297"/>
      <c r="YM325" s="297"/>
      <c r="YN325" s="297"/>
      <c r="YO325" s="297"/>
      <c r="YP325" s="297"/>
      <c r="YQ325" s="297"/>
      <c r="YR325" s="297"/>
      <c r="YS325" s="297"/>
      <c r="YT325" s="297"/>
      <c r="YU325" s="297"/>
      <c r="YV325" s="297"/>
      <c r="YW325" s="297"/>
      <c r="YX325" s="297"/>
      <c r="YY325" s="297"/>
      <c r="YZ325" s="297"/>
      <c r="ZA325" s="297"/>
      <c r="ZB325" s="297"/>
      <c r="ZC325" s="297"/>
      <c r="ZD325" s="297"/>
      <c r="ZE325" s="297"/>
      <c r="ZF325" s="297"/>
      <c r="ZG325" s="297"/>
      <c r="ZH325" s="297"/>
      <c r="ZI325" s="297"/>
      <c r="ZJ325" s="297"/>
      <c r="ZK325" s="297"/>
      <c r="ZL325" s="297"/>
      <c r="ZM325" s="297"/>
      <c r="ZN325" s="297"/>
      <c r="ZO325" s="297"/>
      <c r="ZP325" s="297"/>
      <c r="ZQ325" s="297"/>
      <c r="ZR325" s="297"/>
      <c r="ZS325" s="297"/>
      <c r="ZT325" s="297"/>
      <c r="ZU325" s="297"/>
      <c r="ZV325" s="297"/>
      <c r="ZW325" s="297"/>
      <c r="ZX325" s="297"/>
      <c r="ZY325" s="297"/>
      <c r="ZZ325" s="297"/>
      <c r="AAA325" s="297"/>
      <c r="AAB325" s="297"/>
      <c r="AAC325" s="297"/>
      <c r="AAD325" s="297"/>
      <c r="AAE325" s="297"/>
      <c r="AAF325" s="297"/>
      <c r="AAG325" s="297"/>
      <c r="AAH325" s="297"/>
      <c r="AAI325" s="297"/>
      <c r="AAJ325" s="297"/>
      <c r="AAK325" s="297"/>
      <c r="AAL325" s="297"/>
      <c r="AAM325" s="297"/>
      <c r="AAN325" s="297"/>
      <c r="AAO325" s="297"/>
      <c r="AAP325" s="297"/>
      <c r="AAQ325" s="297"/>
      <c r="AAR325" s="297"/>
      <c r="AAS325" s="297"/>
      <c r="AAT325" s="297"/>
      <c r="AAU325" s="297"/>
      <c r="AAV325" s="297"/>
      <c r="AAW325" s="297"/>
      <c r="AAX325" s="297"/>
      <c r="AAY325" s="297"/>
      <c r="AAZ325" s="297"/>
      <c r="ABA325" s="297"/>
      <c r="ABB325" s="297"/>
      <c r="ABC325" s="297"/>
      <c r="ABD325" s="297"/>
      <c r="ABE325" s="297"/>
      <c r="ABF325" s="297"/>
      <c r="ABG325" s="297"/>
      <c r="ABH325" s="297"/>
      <c r="ABI325" s="297"/>
      <c r="ABJ325" s="297"/>
      <c r="ABK325" s="297"/>
      <c r="ABL325" s="297"/>
      <c r="ABM325" s="297"/>
      <c r="ABN325" s="297"/>
      <c r="ABO325" s="297"/>
      <c r="ABP325" s="297"/>
      <c r="ABQ325" s="297"/>
      <c r="ABR325" s="297"/>
      <c r="ABS325" s="297"/>
      <c r="ABT325" s="297"/>
      <c r="ABU325" s="297"/>
      <c r="ABV325" s="297"/>
      <c r="ABW325" s="297"/>
      <c r="ABX325" s="297"/>
      <c r="ABY325" s="297"/>
      <c r="ABZ325" s="297"/>
      <c r="ACA325" s="297"/>
      <c r="ACB325" s="297"/>
      <c r="ACC325" s="297"/>
      <c r="ACD325" s="297"/>
      <c r="ACE325" s="297"/>
      <c r="ACF325" s="297"/>
      <c r="ACG325" s="297"/>
      <c r="ACH325" s="297"/>
      <c r="ACI325" s="297"/>
      <c r="ACJ325" s="297"/>
      <c r="ACK325" s="297"/>
      <c r="ACL325" s="297"/>
      <c r="ACM325" s="297"/>
      <c r="ACN325" s="297"/>
      <c r="ACO325" s="297"/>
      <c r="ACP325" s="297"/>
      <c r="ACQ325" s="297"/>
      <c r="ACR325" s="297"/>
      <c r="ACS325" s="297"/>
      <c r="ACT325" s="297"/>
      <c r="ACU325" s="297"/>
      <c r="ACV325" s="297"/>
      <c r="ACW325" s="297"/>
      <c r="ACX325" s="297"/>
      <c r="ACY325" s="297"/>
      <c r="ACZ325" s="297"/>
      <c r="ADA325" s="297"/>
      <c r="ADB325" s="297"/>
      <c r="ADC325" s="297"/>
      <c r="ADD325" s="297"/>
      <c r="ADE325" s="297"/>
      <c r="ADF325" s="297"/>
      <c r="ADG325" s="297"/>
      <c r="ADH325" s="297"/>
      <c r="ADI325" s="297"/>
      <c r="ADJ325" s="297"/>
      <c r="ADK325" s="297"/>
      <c r="ADL325" s="297"/>
      <c r="ADM325" s="297"/>
      <c r="ADN325" s="297"/>
      <c r="ADO325" s="297"/>
      <c r="ADP325" s="297"/>
      <c r="ADQ325" s="297"/>
      <c r="ADR325" s="297"/>
      <c r="ADS325" s="297"/>
      <c r="ADT325" s="297"/>
      <c r="ADU325" s="297"/>
      <c r="ADV325" s="297"/>
      <c r="ADW325" s="297"/>
      <c r="ADX325" s="297"/>
      <c r="ADY325" s="297"/>
      <c r="ADZ325" s="297"/>
      <c r="AEA325" s="297"/>
      <c r="AEB325" s="297"/>
      <c r="AEC325" s="297"/>
      <c r="AED325" s="297"/>
      <c r="AEE325" s="297"/>
      <c r="AEF325" s="297"/>
      <c r="AEG325" s="297"/>
      <c r="AEH325" s="297"/>
      <c r="AEI325" s="297"/>
      <c r="AEJ325" s="297"/>
      <c r="AEK325" s="297"/>
      <c r="AEL325" s="297"/>
      <c r="AEM325" s="297"/>
      <c r="AEN325" s="297"/>
      <c r="AEO325" s="297"/>
      <c r="AEP325" s="297"/>
      <c r="AEQ325" s="297"/>
      <c r="AER325" s="297"/>
      <c r="AES325" s="297"/>
      <c r="AET325" s="297"/>
      <c r="AEU325" s="297"/>
      <c r="AEV325" s="297"/>
      <c r="AEW325" s="297"/>
      <c r="AEX325" s="297"/>
      <c r="AEY325" s="297"/>
      <c r="AEZ325" s="297"/>
      <c r="AFA325" s="297"/>
      <c r="AFB325" s="297"/>
      <c r="AFC325" s="297"/>
      <c r="AFD325" s="297"/>
      <c r="AFE325" s="297"/>
      <c r="AFF325" s="297"/>
      <c r="AFG325" s="297"/>
      <c r="AFH325" s="297"/>
      <c r="AFI325" s="297"/>
      <c r="AFJ325" s="297"/>
      <c r="AFK325" s="297"/>
      <c r="AFL325" s="297"/>
      <c r="AFM325" s="297"/>
      <c r="AFN325" s="297"/>
      <c r="AFO325" s="297"/>
      <c r="AFP325" s="297"/>
      <c r="AFQ325" s="297"/>
      <c r="AFR325" s="297"/>
      <c r="AFS325" s="297"/>
      <c r="AFT325" s="297"/>
    </row>
    <row r="326" spans="2:852" s="312" customFormat="1" ht="14.25" x14ac:dyDescent="0.2">
      <c r="B326" s="311" t="s">
        <v>10756</v>
      </c>
      <c r="C326" s="309">
        <v>69600</v>
      </c>
      <c r="D326" s="339">
        <v>0</v>
      </c>
      <c r="E326" s="310" t="s">
        <v>10757</v>
      </c>
      <c r="F326" s="297"/>
      <c r="G326" s="297"/>
      <c r="H326" s="297"/>
      <c r="I326" s="297"/>
      <c r="J326" s="297"/>
      <c r="K326" s="297"/>
      <c r="L326" s="297"/>
      <c r="M326" s="297"/>
      <c r="N326" s="297"/>
      <c r="O326" s="297"/>
      <c r="P326" s="297"/>
      <c r="Q326" s="297"/>
      <c r="R326" s="297"/>
      <c r="S326" s="297"/>
      <c r="T326" s="297"/>
      <c r="U326" s="297"/>
      <c r="V326" s="297"/>
      <c r="W326" s="297"/>
      <c r="X326" s="297"/>
      <c r="Y326" s="297"/>
      <c r="Z326" s="297"/>
      <c r="AA326" s="297"/>
      <c r="AB326" s="297"/>
      <c r="AC326" s="297"/>
      <c r="AD326" s="297"/>
      <c r="AE326" s="297"/>
      <c r="AF326" s="297"/>
      <c r="AG326" s="297"/>
      <c r="AH326" s="297"/>
      <c r="AI326" s="297"/>
      <c r="AJ326" s="297"/>
      <c r="AK326" s="297"/>
      <c r="AL326" s="297"/>
      <c r="AM326" s="297"/>
      <c r="AN326" s="297"/>
      <c r="AO326" s="297"/>
      <c r="AP326" s="297"/>
      <c r="AQ326" s="297"/>
      <c r="AR326" s="297"/>
      <c r="AS326" s="297"/>
      <c r="AT326" s="297"/>
      <c r="AU326" s="297"/>
      <c r="AV326" s="297"/>
      <c r="AW326" s="297"/>
      <c r="AX326" s="297"/>
      <c r="AY326" s="297"/>
      <c r="AZ326" s="297"/>
      <c r="BA326" s="297"/>
      <c r="BB326" s="297"/>
      <c r="BC326" s="297"/>
      <c r="BD326" s="297"/>
      <c r="BE326" s="297"/>
      <c r="BF326" s="297"/>
      <c r="BG326" s="297"/>
      <c r="BH326" s="297"/>
      <c r="BI326" s="297"/>
      <c r="BJ326" s="297"/>
      <c r="BK326" s="297"/>
      <c r="BL326" s="297"/>
      <c r="BM326" s="297"/>
      <c r="BN326" s="297"/>
      <c r="BO326" s="297"/>
      <c r="BP326" s="297"/>
      <c r="BQ326" s="297"/>
      <c r="BR326" s="297"/>
      <c r="BS326" s="297"/>
      <c r="BT326" s="297"/>
      <c r="BU326" s="297"/>
      <c r="BV326" s="297"/>
      <c r="BW326" s="297"/>
      <c r="BX326" s="297"/>
      <c r="BY326" s="297"/>
      <c r="BZ326" s="297"/>
      <c r="CA326" s="297"/>
      <c r="CB326" s="297"/>
      <c r="CC326" s="297"/>
      <c r="CD326" s="297"/>
      <c r="CE326" s="297"/>
      <c r="CF326" s="297"/>
      <c r="CG326" s="297"/>
      <c r="CH326" s="297"/>
      <c r="CI326" s="297"/>
      <c r="CJ326" s="297"/>
      <c r="CK326" s="297"/>
      <c r="CL326" s="297"/>
      <c r="CM326" s="297"/>
      <c r="CN326" s="297"/>
      <c r="CO326" s="297"/>
      <c r="CP326" s="297"/>
      <c r="CQ326" s="297"/>
      <c r="CR326" s="297"/>
      <c r="CS326" s="297"/>
      <c r="CT326" s="297"/>
      <c r="CU326" s="297"/>
      <c r="CV326" s="297"/>
      <c r="CW326" s="297"/>
      <c r="CX326" s="297"/>
      <c r="CY326" s="297"/>
      <c r="CZ326" s="297"/>
      <c r="DA326" s="297"/>
      <c r="DB326" s="297"/>
      <c r="DC326" s="297"/>
      <c r="DD326" s="297"/>
      <c r="DE326" s="297"/>
      <c r="DF326" s="297"/>
      <c r="DG326" s="297"/>
      <c r="DH326" s="297"/>
      <c r="DI326" s="297"/>
      <c r="DJ326" s="297"/>
      <c r="DK326" s="297"/>
      <c r="DL326" s="297"/>
      <c r="DM326" s="297"/>
      <c r="DN326" s="297"/>
      <c r="DO326" s="297"/>
      <c r="DP326" s="297"/>
      <c r="DQ326" s="297"/>
      <c r="DR326" s="297"/>
      <c r="DS326" s="297"/>
      <c r="DT326" s="297"/>
      <c r="DU326" s="297"/>
      <c r="DV326" s="297"/>
      <c r="DW326" s="297"/>
      <c r="DX326" s="297"/>
      <c r="DY326" s="297"/>
      <c r="DZ326" s="297"/>
      <c r="EA326" s="297"/>
      <c r="EB326" s="297"/>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G326" s="297"/>
      <c r="FH326" s="297"/>
      <c r="FI326" s="297"/>
      <c r="FJ326" s="297"/>
      <c r="FK326" s="297"/>
      <c r="FL326" s="297"/>
      <c r="FM326" s="297"/>
      <c r="FN326" s="297"/>
      <c r="FO326" s="297"/>
      <c r="FP326" s="297"/>
      <c r="FQ326" s="297"/>
      <c r="FR326" s="297"/>
      <c r="FS326" s="297"/>
      <c r="FT326" s="297"/>
      <c r="FU326" s="297"/>
      <c r="FV326" s="297"/>
      <c r="FW326" s="297"/>
      <c r="FX326" s="297"/>
      <c r="FY326" s="297"/>
      <c r="FZ326" s="297"/>
      <c r="GA326" s="297"/>
      <c r="GB326" s="297"/>
      <c r="GC326" s="297"/>
      <c r="GD326" s="297"/>
      <c r="GE326" s="297"/>
      <c r="GF326" s="297"/>
      <c r="GG326" s="297"/>
      <c r="GH326" s="297"/>
      <c r="GI326" s="297"/>
      <c r="GJ326" s="297"/>
      <c r="GK326" s="297"/>
      <c r="GL326" s="297"/>
      <c r="GM326" s="297"/>
      <c r="GN326" s="297"/>
      <c r="GO326" s="297"/>
      <c r="GP326" s="297"/>
      <c r="GQ326" s="297"/>
      <c r="GR326" s="297"/>
      <c r="GS326" s="297"/>
      <c r="GT326" s="297"/>
      <c r="GU326" s="297"/>
      <c r="GV326" s="297"/>
      <c r="GW326" s="297"/>
      <c r="GX326" s="297"/>
      <c r="GY326" s="297"/>
      <c r="GZ326" s="297"/>
      <c r="HA326" s="297"/>
      <c r="HB326" s="297"/>
      <c r="HC326" s="297"/>
      <c r="HD326" s="297"/>
      <c r="HE326" s="297"/>
      <c r="HF326" s="297"/>
      <c r="HG326" s="297"/>
      <c r="HH326" s="297"/>
      <c r="HI326" s="297"/>
      <c r="HJ326" s="297"/>
      <c r="HK326" s="297"/>
      <c r="HL326" s="297"/>
      <c r="HM326" s="297"/>
      <c r="HN326" s="297"/>
      <c r="HO326" s="297"/>
      <c r="HP326" s="297"/>
      <c r="HQ326" s="297"/>
      <c r="HR326" s="297"/>
      <c r="HS326" s="297"/>
      <c r="HT326" s="297"/>
      <c r="HU326" s="297"/>
      <c r="HV326" s="297"/>
      <c r="HW326" s="297"/>
      <c r="HX326" s="297"/>
      <c r="HY326" s="297"/>
      <c r="HZ326" s="297"/>
      <c r="IA326" s="297"/>
      <c r="IB326" s="297"/>
      <c r="IC326" s="297"/>
      <c r="ID326" s="297"/>
      <c r="IE326" s="297"/>
      <c r="IF326" s="297"/>
      <c r="IG326" s="297"/>
      <c r="IH326" s="297"/>
      <c r="II326" s="297"/>
      <c r="IJ326" s="297"/>
      <c r="IK326" s="297"/>
      <c r="IL326" s="297"/>
      <c r="IM326" s="297"/>
      <c r="IN326" s="297"/>
      <c r="IO326" s="297"/>
      <c r="IP326" s="297"/>
      <c r="IQ326" s="297"/>
      <c r="IR326" s="297"/>
      <c r="IS326" s="297"/>
      <c r="IT326" s="297"/>
      <c r="IU326" s="297"/>
      <c r="IV326" s="297"/>
      <c r="IW326" s="297"/>
      <c r="IX326" s="297"/>
      <c r="IY326" s="297"/>
      <c r="IZ326" s="297"/>
      <c r="JA326" s="297"/>
      <c r="JB326" s="297"/>
      <c r="JC326" s="297"/>
      <c r="JD326" s="297"/>
      <c r="JE326" s="297"/>
      <c r="JF326" s="297"/>
      <c r="JG326" s="297"/>
      <c r="JH326" s="297"/>
      <c r="JI326" s="297"/>
      <c r="JJ326" s="297"/>
      <c r="JK326" s="297"/>
      <c r="JL326" s="297"/>
      <c r="JM326" s="297"/>
      <c r="JN326" s="297"/>
      <c r="JO326" s="297"/>
      <c r="JP326" s="297"/>
      <c r="JQ326" s="297"/>
      <c r="JR326" s="297"/>
      <c r="JS326" s="297"/>
      <c r="JT326" s="297"/>
      <c r="JU326" s="297"/>
      <c r="JV326" s="297"/>
      <c r="JW326" s="297"/>
      <c r="JX326" s="297"/>
      <c r="JY326" s="297"/>
      <c r="JZ326" s="297"/>
      <c r="KA326" s="297"/>
      <c r="KB326" s="297"/>
      <c r="KC326" s="297"/>
      <c r="KD326" s="297"/>
      <c r="KE326" s="297"/>
      <c r="KF326" s="297"/>
      <c r="KG326" s="297"/>
      <c r="KH326" s="297"/>
      <c r="KI326" s="297"/>
      <c r="KJ326" s="297"/>
      <c r="KK326" s="297"/>
      <c r="KL326" s="297"/>
      <c r="KM326" s="297"/>
      <c r="KN326" s="297"/>
      <c r="KO326" s="297"/>
      <c r="KP326" s="297"/>
      <c r="KQ326" s="297"/>
      <c r="KR326" s="297"/>
      <c r="KS326" s="297"/>
      <c r="KT326" s="297"/>
      <c r="KU326" s="297"/>
      <c r="KV326" s="297"/>
      <c r="KW326" s="297"/>
      <c r="KX326" s="297"/>
      <c r="KY326" s="297"/>
      <c r="KZ326" s="297"/>
      <c r="LA326" s="297"/>
      <c r="LB326" s="297"/>
      <c r="LC326" s="297"/>
      <c r="LD326" s="297"/>
      <c r="LE326" s="297"/>
      <c r="LF326" s="297"/>
      <c r="LG326" s="297"/>
      <c r="LH326" s="297"/>
      <c r="LI326" s="297"/>
      <c r="LJ326" s="297"/>
      <c r="LK326" s="297"/>
      <c r="LL326" s="297"/>
      <c r="LM326" s="297"/>
      <c r="LN326" s="297"/>
      <c r="LO326" s="297"/>
      <c r="LP326" s="297"/>
      <c r="LQ326" s="297"/>
      <c r="LR326" s="297"/>
      <c r="LS326" s="297"/>
      <c r="LT326" s="297"/>
      <c r="LU326" s="297"/>
      <c r="LV326" s="297"/>
      <c r="LW326" s="297"/>
      <c r="LX326" s="297"/>
      <c r="LY326" s="297"/>
      <c r="LZ326" s="297"/>
      <c r="MA326" s="297"/>
      <c r="MB326" s="297"/>
      <c r="MC326" s="297"/>
      <c r="MD326" s="297"/>
      <c r="ME326" s="297"/>
      <c r="MF326" s="297"/>
      <c r="MG326" s="297"/>
      <c r="MH326" s="297"/>
      <c r="MI326" s="297"/>
      <c r="MJ326" s="297"/>
      <c r="MK326" s="297"/>
      <c r="ML326" s="297"/>
      <c r="MM326" s="297"/>
      <c r="MN326" s="297"/>
      <c r="MO326" s="297"/>
      <c r="MP326" s="297"/>
      <c r="MQ326" s="297"/>
      <c r="MR326" s="297"/>
      <c r="MS326" s="297"/>
      <c r="MT326" s="297"/>
      <c r="MU326" s="297"/>
      <c r="MV326" s="297"/>
      <c r="MW326" s="297"/>
      <c r="MX326" s="297"/>
      <c r="MY326" s="297"/>
      <c r="MZ326" s="297"/>
      <c r="NA326" s="297"/>
      <c r="NB326" s="297"/>
      <c r="NC326" s="297"/>
      <c r="ND326" s="297"/>
      <c r="NE326" s="297"/>
      <c r="NF326" s="297"/>
      <c r="NG326" s="297"/>
      <c r="NH326" s="297"/>
      <c r="NI326" s="297"/>
      <c r="NJ326" s="297"/>
      <c r="NK326" s="297"/>
      <c r="NL326" s="297"/>
      <c r="NM326" s="297"/>
      <c r="NN326" s="297"/>
      <c r="NO326" s="297"/>
      <c r="NP326" s="297"/>
      <c r="NQ326" s="297"/>
      <c r="NR326" s="297"/>
      <c r="NS326" s="297"/>
      <c r="NT326" s="297"/>
      <c r="NU326" s="297"/>
      <c r="NV326" s="297"/>
      <c r="NW326" s="297"/>
      <c r="NX326" s="297"/>
      <c r="NY326" s="297"/>
      <c r="NZ326" s="297"/>
      <c r="OA326" s="297"/>
      <c r="OB326" s="297"/>
      <c r="OC326" s="297"/>
      <c r="OD326" s="297"/>
      <c r="OE326" s="297"/>
      <c r="OF326" s="297"/>
      <c r="OG326" s="297"/>
      <c r="OH326" s="297"/>
      <c r="OI326" s="297"/>
      <c r="OJ326" s="297"/>
      <c r="OK326" s="297"/>
      <c r="OL326" s="297"/>
      <c r="OM326" s="297"/>
      <c r="ON326" s="297"/>
      <c r="OO326" s="297"/>
      <c r="OP326" s="297"/>
      <c r="OQ326" s="297"/>
      <c r="OR326" s="297"/>
      <c r="OS326" s="297"/>
      <c r="OT326" s="297"/>
      <c r="OU326" s="297"/>
      <c r="OV326" s="297"/>
      <c r="OW326" s="297"/>
      <c r="OX326" s="297"/>
      <c r="OY326" s="297"/>
      <c r="OZ326" s="297"/>
      <c r="PA326" s="297"/>
      <c r="PB326" s="297"/>
      <c r="PC326" s="297"/>
      <c r="PD326" s="297"/>
      <c r="PE326" s="297"/>
      <c r="PF326" s="297"/>
      <c r="PG326" s="297"/>
      <c r="PH326" s="297"/>
      <c r="PI326" s="297"/>
      <c r="PJ326" s="297"/>
      <c r="PK326" s="297"/>
      <c r="PL326" s="297"/>
      <c r="PM326" s="297"/>
      <c r="PN326" s="297"/>
      <c r="PO326" s="297"/>
      <c r="PP326" s="297"/>
      <c r="PQ326" s="297"/>
      <c r="PR326" s="297"/>
      <c r="PS326" s="297"/>
      <c r="PT326" s="297"/>
      <c r="PU326" s="297"/>
      <c r="PV326" s="297"/>
      <c r="PW326" s="297"/>
      <c r="PX326" s="297"/>
      <c r="PY326" s="297"/>
      <c r="PZ326" s="297"/>
      <c r="QA326" s="297"/>
      <c r="QB326" s="297"/>
      <c r="QC326" s="297"/>
      <c r="QD326" s="297"/>
      <c r="QE326" s="297"/>
      <c r="QF326" s="297"/>
      <c r="QG326" s="297"/>
      <c r="QH326" s="297"/>
      <c r="QI326" s="297"/>
      <c r="QJ326" s="297"/>
      <c r="QK326" s="297"/>
      <c r="QL326" s="297"/>
      <c r="QM326" s="297"/>
      <c r="QN326" s="297"/>
      <c r="QO326" s="297"/>
      <c r="QP326" s="297"/>
      <c r="QQ326" s="297"/>
      <c r="QR326" s="297"/>
      <c r="QS326" s="297"/>
      <c r="QT326" s="297"/>
      <c r="QU326" s="297"/>
      <c r="QV326" s="297"/>
      <c r="QW326" s="297"/>
      <c r="QX326" s="297"/>
      <c r="QY326" s="297"/>
      <c r="QZ326" s="297"/>
      <c r="RA326" s="297"/>
      <c r="RB326" s="297"/>
      <c r="RC326" s="297"/>
      <c r="RD326" s="297"/>
      <c r="RE326" s="297"/>
      <c r="RF326" s="297"/>
      <c r="RG326" s="297"/>
      <c r="RH326" s="297"/>
      <c r="RI326" s="297"/>
      <c r="RJ326" s="297"/>
      <c r="RK326" s="297"/>
      <c r="RL326" s="297"/>
      <c r="RM326" s="297"/>
      <c r="RN326" s="297"/>
      <c r="RO326" s="297"/>
      <c r="RP326" s="297"/>
      <c r="RQ326" s="297"/>
      <c r="RR326" s="297"/>
      <c r="RS326" s="297"/>
      <c r="RT326" s="297"/>
      <c r="RU326" s="297"/>
      <c r="RV326" s="297"/>
      <c r="RW326" s="297"/>
      <c r="RX326" s="297"/>
      <c r="RY326" s="297"/>
      <c r="RZ326" s="297"/>
      <c r="SA326" s="297"/>
      <c r="SB326" s="297"/>
      <c r="SC326" s="297"/>
      <c r="SD326" s="297"/>
      <c r="SE326" s="297"/>
      <c r="SF326" s="297"/>
      <c r="SG326" s="297"/>
      <c r="SH326" s="297"/>
      <c r="SI326" s="297"/>
      <c r="SJ326" s="297"/>
      <c r="SK326" s="297"/>
      <c r="SL326" s="297"/>
      <c r="SM326" s="297"/>
      <c r="SN326" s="297"/>
      <c r="SO326" s="297"/>
      <c r="SP326" s="297"/>
      <c r="SQ326" s="297"/>
      <c r="SR326" s="297"/>
      <c r="SS326" s="297"/>
      <c r="ST326" s="297"/>
      <c r="SU326" s="297"/>
      <c r="SV326" s="297"/>
      <c r="SW326" s="297"/>
      <c r="SX326" s="297"/>
      <c r="SY326" s="297"/>
      <c r="SZ326" s="297"/>
      <c r="TA326" s="297"/>
      <c r="TB326" s="297"/>
      <c r="TC326" s="297"/>
      <c r="TD326" s="297"/>
      <c r="TE326" s="297"/>
      <c r="TF326" s="297"/>
      <c r="TG326" s="297"/>
      <c r="TH326" s="297"/>
      <c r="TI326" s="297"/>
      <c r="TJ326" s="297"/>
      <c r="TK326" s="297"/>
      <c r="TL326" s="297"/>
      <c r="TM326" s="297"/>
      <c r="TN326" s="297"/>
      <c r="TO326" s="297"/>
      <c r="TP326" s="297"/>
      <c r="TQ326" s="297"/>
      <c r="TR326" s="297"/>
      <c r="TS326" s="297"/>
      <c r="TT326" s="297"/>
      <c r="TU326" s="297"/>
      <c r="TV326" s="297"/>
      <c r="TW326" s="297"/>
      <c r="TX326" s="297"/>
      <c r="TY326" s="297"/>
      <c r="TZ326" s="297"/>
      <c r="UA326" s="297"/>
      <c r="UB326" s="297"/>
      <c r="UC326" s="297"/>
      <c r="UD326" s="297"/>
      <c r="UE326" s="297"/>
      <c r="UF326" s="297"/>
      <c r="UG326" s="297"/>
      <c r="UH326" s="297"/>
      <c r="UI326" s="297"/>
      <c r="UJ326" s="297"/>
      <c r="UK326" s="297"/>
      <c r="UL326" s="297"/>
      <c r="UM326" s="297"/>
      <c r="UN326" s="297"/>
      <c r="UO326" s="297"/>
      <c r="UP326" s="297"/>
      <c r="UQ326" s="297"/>
      <c r="UR326" s="297"/>
      <c r="US326" s="297"/>
      <c r="UT326" s="297"/>
      <c r="UU326" s="297"/>
      <c r="UV326" s="297"/>
      <c r="UW326" s="297"/>
      <c r="UX326" s="297"/>
      <c r="UY326" s="297"/>
      <c r="UZ326" s="297"/>
      <c r="VA326" s="297"/>
      <c r="VB326" s="297"/>
      <c r="VC326" s="297"/>
      <c r="VD326" s="297"/>
      <c r="VE326" s="297"/>
      <c r="VF326" s="297"/>
      <c r="VG326" s="297"/>
      <c r="VH326" s="297"/>
      <c r="VI326" s="297"/>
      <c r="VJ326" s="297"/>
      <c r="VK326" s="297"/>
      <c r="VL326" s="297"/>
      <c r="VM326" s="297"/>
      <c r="VN326" s="297"/>
      <c r="VO326" s="297"/>
      <c r="VP326" s="297"/>
      <c r="VQ326" s="297"/>
      <c r="VR326" s="297"/>
      <c r="VS326" s="297"/>
      <c r="VT326" s="297"/>
      <c r="VU326" s="297"/>
      <c r="VV326" s="297"/>
      <c r="VW326" s="297"/>
      <c r="VX326" s="297"/>
      <c r="VY326" s="297"/>
      <c r="VZ326" s="297"/>
      <c r="WA326" s="297"/>
      <c r="WB326" s="297"/>
      <c r="WC326" s="297"/>
      <c r="WD326" s="297"/>
      <c r="WE326" s="297"/>
      <c r="WF326" s="297"/>
      <c r="WG326" s="297"/>
      <c r="WH326" s="297"/>
      <c r="WI326" s="297"/>
      <c r="WJ326" s="297"/>
      <c r="WK326" s="297"/>
      <c r="WL326" s="297"/>
      <c r="WM326" s="297"/>
      <c r="WN326" s="297"/>
      <c r="WO326" s="297"/>
      <c r="WP326" s="297"/>
      <c r="WQ326" s="297"/>
      <c r="WR326" s="297"/>
      <c r="WS326" s="297"/>
      <c r="WT326" s="297"/>
      <c r="WU326" s="297"/>
      <c r="WV326" s="297"/>
      <c r="WW326" s="297"/>
      <c r="WX326" s="297"/>
      <c r="WY326" s="297"/>
      <c r="WZ326" s="297"/>
      <c r="XA326" s="297"/>
      <c r="XB326" s="297"/>
      <c r="XC326" s="297"/>
      <c r="XD326" s="297"/>
      <c r="XE326" s="297"/>
      <c r="XF326" s="297"/>
      <c r="XG326" s="297"/>
      <c r="XH326" s="297"/>
      <c r="XI326" s="297"/>
      <c r="XJ326" s="297"/>
      <c r="XK326" s="297"/>
      <c r="XL326" s="297"/>
      <c r="XM326" s="297"/>
      <c r="XN326" s="297"/>
      <c r="XO326" s="297"/>
      <c r="XP326" s="297"/>
      <c r="XQ326" s="297"/>
      <c r="XR326" s="297"/>
      <c r="XS326" s="297"/>
      <c r="XT326" s="297"/>
      <c r="XU326" s="297"/>
      <c r="XV326" s="297"/>
      <c r="XW326" s="297"/>
      <c r="XX326" s="297"/>
      <c r="XY326" s="297"/>
      <c r="XZ326" s="297"/>
      <c r="YA326" s="297"/>
      <c r="YB326" s="297"/>
      <c r="YC326" s="297"/>
      <c r="YD326" s="297"/>
      <c r="YE326" s="297"/>
      <c r="YF326" s="297"/>
      <c r="YG326" s="297"/>
      <c r="YH326" s="297"/>
      <c r="YI326" s="297"/>
      <c r="YJ326" s="297"/>
      <c r="YK326" s="297"/>
      <c r="YL326" s="297"/>
      <c r="YM326" s="297"/>
      <c r="YN326" s="297"/>
      <c r="YO326" s="297"/>
      <c r="YP326" s="297"/>
      <c r="YQ326" s="297"/>
      <c r="YR326" s="297"/>
      <c r="YS326" s="297"/>
      <c r="YT326" s="297"/>
      <c r="YU326" s="297"/>
      <c r="YV326" s="297"/>
      <c r="YW326" s="297"/>
      <c r="YX326" s="297"/>
      <c r="YY326" s="297"/>
      <c r="YZ326" s="297"/>
      <c r="ZA326" s="297"/>
      <c r="ZB326" s="297"/>
      <c r="ZC326" s="297"/>
      <c r="ZD326" s="297"/>
      <c r="ZE326" s="297"/>
      <c r="ZF326" s="297"/>
      <c r="ZG326" s="297"/>
      <c r="ZH326" s="297"/>
      <c r="ZI326" s="297"/>
      <c r="ZJ326" s="297"/>
      <c r="ZK326" s="297"/>
      <c r="ZL326" s="297"/>
      <c r="ZM326" s="297"/>
      <c r="ZN326" s="297"/>
      <c r="ZO326" s="297"/>
      <c r="ZP326" s="297"/>
      <c r="ZQ326" s="297"/>
      <c r="ZR326" s="297"/>
      <c r="ZS326" s="297"/>
      <c r="ZT326" s="297"/>
      <c r="ZU326" s="297"/>
      <c r="ZV326" s="297"/>
      <c r="ZW326" s="297"/>
      <c r="ZX326" s="297"/>
      <c r="ZY326" s="297"/>
      <c r="ZZ326" s="297"/>
      <c r="AAA326" s="297"/>
      <c r="AAB326" s="297"/>
      <c r="AAC326" s="297"/>
      <c r="AAD326" s="297"/>
      <c r="AAE326" s="297"/>
      <c r="AAF326" s="297"/>
      <c r="AAG326" s="297"/>
      <c r="AAH326" s="297"/>
      <c r="AAI326" s="297"/>
      <c r="AAJ326" s="297"/>
      <c r="AAK326" s="297"/>
      <c r="AAL326" s="297"/>
      <c r="AAM326" s="297"/>
      <c r="AAN326" s="297"/>
      <c r="AAO326" s="297"/>
      <c r="AAP326" s="297"/>
      <c r="AAQ326" s="297"/>
      <c r="AAR326" s="297"/>
      <c r="AAS326" s="297"/>
      <c r="AAT326" s="297"/>
      <c r="AAU326" s="297"/>
      <c r="AAV326" s="297"/>
      <c r="AAW326" s="297"/>
      <c r="AAX326" s="297"/>
      <c r="AAY326" s="297"/>
      <c r="AAZ326" s="297"/>
      <c r="ABA326" s="297"/>
      <c r="ABB326" s="297"/>
      <c r="ABC326" s="297"/>
      <c r="ABD326" s="297"/>
      <c r="ABE326" s="297"/>
      <c r="ABF326" s="297"/>
      <c r="ABG326" s="297"/>
      <c r="ABH326" s="297"/>
      <c r="ABI326" s="297"/>
      <c r="ABJ326" s="297"/>
      <c r="ABK326" s="297"/>
      <c r="ABL326" s="297"/>
      <c r="ABM326" s="297"/>
      <c r="ABN326" s="297"/>
      <c r="ABO326" s="297"/>
      <c r="ABP326" s="297"/>
      <c r="ABQ326" s="297"/>
      <c r="ABR326" s="297"/>
      <c r="ABS326" s="297"/>
      <c r="ABT326" s="297"/>
      <c r="ABU326" s="297"/>
      <c r="ABV326" s="297"/>
      <c r="ABW326" s="297"/>
      <c r="ABX326" s="297"/>
      <c r="ABY326" s="297"/>
      <c r="ABZ326" s="297"/>
      <c r="ACA326" s="297"/>
      <c r="ACB326" s="297"/>
      <c r="ACC326" s="297"/>
      <c r="ACD326" s="297"/>
      <c r="ACE326" s="297"/>
      <c r="ACF326" s="297"/>
      <c r="ACG326" s="297"/>
      <c r="ACH326" s="297"/>
      <c r="ACI326" s="297"/>
      <c r="ACJ326" s="297"/>
      <c r="ACK326" s="297"/>
      <c r="ACL326" s="297"/>
      <c r="ACM326" s="297"/>
      <c r="ACN326" s="297"/>
      <c r="ACO326" s="297"/>
      <c r="ACP326" s="297"/>
      <c r="ACQ326" s="297"/>
      <c r="ACR326" s="297"/>
      <c r="ACS326" s="297"/>
      <c r="ACT326" s="297"/>
      <c r="ACU326" s="297"/>
      <c r="ACV326" s="297"/>
      <c r="ACW326" s="297"/>
      <c r="ACX326" s="297"/>
      <c r="ACY326" s="297"/>
      <c r="ACZ326" s="297"/>
      <c r="ADA326" s="297"/>
      <c r="ADB326" s="297"/>
      <c r="ADC326" s="297"/>
      <c r="ADD326" s="297"/>
      <c r="ADE326" s="297"/>
      <c r="ADF326" s="297"/>
      <c r="ADG326" s="297"/>
      <c r="ADH326" s="297"/>
      <c r="ADI326" s="297"/>
      <c r="ADJ326" s="297"/>
      <c r="ADK326" s="297"/>
      <c r="ADL326" s="297"/>
      <c r="ADM326" s="297"/>
      <c r="ADN326" s="297"/>
      <c r="ADO326" s="297"/>
      <c r="ADP326" s="297"/>
      <c r="ADQ326" s="297"/>
      <c r="ADR326" s="297"/>
      <c r="ADS326" s="297"/>
      <c r="ADT326" s="297"/>
      <c r="ADU326" s="297"/>
      <c r="ADV326" s="297"/>
      <c r="ADW326" s="297"/>
      <c r="ADX326" s="297"/>
      <c r="ADY326" s="297"/>
      <c r="ADZ326" s="297"/>
      <c r="AEA326" s="297"/>
      <c r="AEB326" s="297"/>
      <c r="AEC326" s="297"/>
      <c r="AED326" s="297"/>
      <c r="AEE326" s="297"/>
      <c r="AEF326" s="297"/>
      <c r="AEG326" s="297"/>
      <c r="AEH326" s="297"/>
      <c r="AEI326" s="297"/>
      <c r="AEJ326" s="297"/>
      <c r="AEK326" s="297"/>
      <c r="AEL326" s="297"/>
      <c r="AEM326" s="297"/>
      <c r="AEN326" s="297"/>
      <c r="AEO326" s="297"/>
      <c r="AEP326" s="297"/>
      <c r="AEQ326" s="297"/>
      <c r="AER326" s="297"/>
      <c r="AES326" s="297"/>
      <c r="AET326" s="297"/>
      <c r="AEU326" s="297"/>
      <c r="AEV326" s="297"/>
      <c r="AEW326" s="297"/>
      <c r="AEX326" s="297"/>
      <c r="AEY326" s="297"/>
      <c r="AEZ326" s="297"/>
      <c r="AFA326" s="297"/>
      <c r="AFB326" s="297"/>
      <c r="AFC326" s="297"/>
      <c r="AFD326" s="297"/>
      <c r="AFE326" s="297"/>
      <c r="AFF326" s="297"/>
      <c r="AFG326" s="297"/>
      <c r="AFH326" s="297"/>
      <c r="AFI326" s="297"/>
      <c r="AFJ326" s="297"/>
      <c r="AFK326" s="297"/>
      <c r="AFL326" s="297"/>
      <c r="AFM326" s="297"/>
      <c r="AFN326" s="297"/>
      <c r="AFO326" s="297"/>
      <c r="AFP326" s="297"/>
      <c r="AFQ326" s="297"/>
      <c r="AFR326" s="297"/>
      <c r="AFS326" s="297"/>
      <c r="AFT326" s="297"/>
    </row>
    <row r="327" spans="2:852" s="312" customFormat="1" ht="14.25" x14ac:dyDescent="0.2">
      <c r="B327" s="311" t="s">
        <v>10758</v>
      </c>
      <c r="C327" s="309">
        <v>75635</v>
      </c>
      <c r="D327" s="339">
        <v>0</v>
      </c>
      <c r="E327" s="310" t="s">
        <v>10759</v>
      </c>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c r="AF327" s="297"/>
      <c r="AG327" s="297"/>
      <c r="AH327" s="297"/>
      <c r="AI327" s="297"/>
      <c r="AJ327" s="297"/>
      <c r="AK327" s="297"/>
      <c r="AL327" s="297"/>
      <c r="AM327" s="297"/>
      <c r="AN327" s="297"/>
      <c r="AO327" s="297"/>
      <c r="AP327" s="297"/>
      <c r="AQ327" s="297"/>
      <c r="AR327" s="297"/>
      <c r="AS327" s="297"/>
      <c r="AT327" s="297"/>
      <c r="AU327" s="297"/>
      <c r="AV327" s="297"/>
      <c r="AW327" s="297"/>
      <c r="AX327" s="297"/>
      <c r="AY327" s="297"/>
      <c r="AZ327" s="297"/>
      <c r="BA327" s="297"/>
      <c r="BB327" s="297"/>
      <c r="BC327" s="297"/>
      <c r="BD327" s="297"/>
      <c r="BE327" s="297"/>
      <c r="BF327" s="297"/>
      <c r="BG327" s="297"/>
      <c r="BH327" s="297"/>
      <c r="BI327" s="297"/>
      <c r="BJ327" s="297"/>
      <c r="BK327" s="297"/>
      <c r="BL327" s="297"/>
      <c r="BM327" s="297"/>
      <c r="BN327" s="297"/>
      <c r="BO327" s="297"/>
      <c r="BP327" s="297"/>
      <c r="BQ327" s="297"/>
      <c r="BR327" s="297"/>
      <c r="BS327" s="297"/>
      <c r="BT327" s="297"/>
      <c r="BU327" s="297"/>
      <c r="BV327" s="297"/>
      <c r="BW327" s="297"/>
      <c r="BX327" s="297"/>
      <c r="BY327" s="297"/>
      <c r="BZ327" s="297"/>
      <c r="CA327" s="297"/>
      <c r="CB327" s="297"/>
      <c r="CC327" s="297"/>
      <c r="CD327" s="297"/>
      <c r="CE327" s="297"/>
      <c r="CF327" s="297"/>
      <c r="CG327" s="297"/>
      <c r="CH327" s="297"/>
      <c r="CI327" s="297"/>
      <c r="CJ327" s="297"/>
      <c r="CK327" s="297"/>
      <c r="CL327" s="297"/>
      <c r="CM327" s="297"/>
      <c r="CN327" s="297"/>
      <c r="CO327" s="297"/>
      <c r="CP327" s="297"/>
      <c r="CQ327" s="297"/>
      <c r="CR327" s="297"/>
      <c r="CS327" s="297"/>
      <c r="CT327" s="297"/>
      <c r="CU327" s="297"/>
      <c r="CV327" s="297"/>
      <c r="CW327" s="297"/>
      <c r="CX327" s="297"/>
      <c r="CY327" s="297"/>
      <c r="CZ327" s="297"/>
      <c r="DA327" s="297"/>
      <c r="DB327" s="297"/>
      <c r="DC327" s="297"/>
      <c r="DD327" s="297"/>
      <c r="DE327" s="297"/>
      <c r="DF327" s="297"/>
      <c r="DG327" s="297"/>
      <c r="DH327" s="297"/>
      <c r="DI327" s="297"/>
      <c r="DJ327" s="297"/>
      <c r="DK327" s="297"/>
      <c r="DL327" s="297"/>
      <c r="DM327" s="297"/>
      <c r="DN327" s="297"/>
      <c r="DO327" s="297"/>
      <c r="DP327" s="297"/>
      <c r="DQ327" s="297"/>
      <c r="DR327" s="297"/>
      <c r="DS327" s="297"/>
      <c r="DT327" s="297"/>
      <c r="DU327" s="297"/>
      <c r="DV327" s="297"/>
      <c r="DW327" s="297"/>
      <c r="DX327" s="297"/>
      <c r="DY327" s="297"/>
      <c r="DZ327" s="297"/>
      <c r="EA327" s="297"/>
      <c r="EB327" s="297"/>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G327" s="297"/>
      <c r="FH327" s="297"/>
      <c r="FI327" s="297"/>
      <c r="FJ327" s="297"/>
      <c r="FK327" s="297"/>
      <c r="FL327" s="297"/>
      <c r="FM327" s="297"/>
      <c r="FN327" s="297"/>
      <c r="FO327" s="297"/>
      <c r="FP327" s="297"/>
      <c r="FQ327" s="297"/>
      <c r="FR327" s="297"/>
      <c r="FS327" s="297"/>
      <c r="FT327" s="297"/>
      <c r="FU327" s="297"/>
      <c r="FV327" s="297"/>
      <c r="FW327" s="297"/>
      <c r="FX327" s="297"/>
      <c r="FY327" s="297"/>
      <c r="FZ327" s="297"/>
      <c r="GA327" s="297"/>
      <c r="GB327" s="297"/>
      <c r="GC327" s="297"/>
      <c r="GD327" s="297"/>
      <c r="GE327" s="297"/>
      <c r="GF327" s="297"/>
      <c r="GG327" s="297"/>
      <c r="GH327" s="297"/>
      <c r="GI327" s="297"/>
      <c r="GJ327" s="297"/>
      <c r="GK327" s="297"/>
      <c r="GL327" s="297"/>
      <c r="GM327" s="297"/>
      <c r="GN327" s="297"/>
      <c r="GO327" s="297"/>
      <c r="GP327" s="297"/>
      <c r="GQ327" s="297"/>
      <c r="GR327" s="297"/>
      <c r="GS327" s="297"/>
      <c r="GT327" s="297"/>
      <c r="GU327" s="297"/>
      <c r="GV327" s="297"/>
      <c r="GW327" s="297"/>
      <c r="GX327" s="297"/>
      <c r="GY327" s="297"/>
      <c r="GZ327" s="297"/>
      <c r="HA327" s="297"/>
      <c r="HB327" s="297"/>
      <c r="HC327" s="297"/>
      <c r="HD327" s="297"/>
      <c r="HE327" s="297"/>
      <c r="HF327" s="297"/>
      <c r="HG327" s="297"/>
      <c r="HH327" s="297"/>
      <c r="HI327" s="297"/>
      <c r="HJ327" s="297"/>
      <c r="HK327" s="297"/>
      <c r="HL327" s="297"/>
      <c r="HM327" s="297"/>
      <c r="HN327" s="297"/>
      <c r="HO327" s="297"/>
      <c r="HP327" s="297"/>
      <c r="HQ327" s="297"/>
      <c r="HR327" s="297"/>
      <c r="HS327" s="297"/>
      <c r="HT327" s="297"/>
      <c r="HU327" s="297"/>
      <c r="HV327" s="297"/>
      <c r="HW327" s="297"/>
      <c r="HX327" s="297"/>
      <c r="HY327" s="297"/>
      <c r="HZ327" s="297"/>
      <c r="IA327" s="297"/>
      <c r="IB327" s="297"/>
      <c r="IC327" s="297"/>
      <c r="ID327" s="297"/>
      <c r="IE327" s="297"/>
      <c r="IF327" s="297"/>
      <c r="IG327" s="297"/>
      <c r="IH327" s="297"/>
      <c r="II327" s="297"/>
      <c r="IJ327" s="297"/>
      <c r="IK327" s="297"/>
      <c r="IL327" s="297"/>
      <c r="IM327" s="297"/>
      <c r="IN327" s="297"/>
      <c r="IO327" s="297"/>
      <c r="IP327" s="297"/>
      <c r="IQ327" s="297"/>
      <c r="IR327" s="297"/>
      <c r="IS327" s="297"/>
      <c r="IT327" s="297"/>
      <c r="IU327" s="297"/>
      <c r="IV327" s="297"/>
      <c r="IW327" s="297"/>
      <c r="IX327" s="297"/>
      <c r="IY327" s="297"/>
      <c r="IZ327" s="297"/>
      <c r="JA327" s="297"/>
      <c r="JB327" s="297"/>
      <c r="JC327" s="297"/>
      <c r="JD327" s="297"/>
      <c r="JE327" s="297"/>
      <c r="JF327" s="297"/>
      <c r="JG327" s="297"/>
      <c r="JH327" s="297"/>
      <c r="JI327" s="297"/>
      <c r="JJ327" s="297"/>
      <c r="JK327" s="297"/>
      <c r="JL327" s="297"/>
      <c r="JM327" s="297"/>
      <c r="JN327" s="297"/>
      <c r="JO327" s="297"/>
      <c r="JP327" s="297"/>
      <c r="JQ327" s="297"/>
      <c r="JR327" s="297"/>
      <c r="JS327" s="297"/>
      <c r="JT327" s="297"/>
      <c r="JU327" s="297"/>
      <c r="JV327" s="297"/>
      <c r="JW327" s="297"/>
      <c r="JX327" s="297"/>
      <c r="JY327" s="297"/>
      <c r="JZ327" s="297"/>
      <c r="KA327" s="297"/>
      <c r="KB327" s="297"/>
      <c r="KC327" s="297"/>
      <c r="KD327" s="297"/>
      <c r="KE327" s="297"/>
      <c r="KF327" s="297"/>
      <c r="KG327" s="297"/>
      <c r="KH327" s="297"/>
      <c r="KI327" s="297"/>
      <c r="KJ327" s="297"/>
      <c r="KK327" s="297"/>
      <c r="KL327" s="297"/>
      <c r="KM327" s="297"/>
      <c r="KN327" s="297"/>
      <c r="KO327" s="297"/>
      <c r="KP327" s="297"/>
      <c r="KQ327" s="297"/>
      <c r="KR327" s="297"/>
      <c r="KS327" s="297"/>
      <c r="KT327" s="297"/>
      <c r="KU327" s="297"/>
      <c r="KV327" s="297"/>
      <c r="KW327" s="297"/>
      <c r="KX327" s="297"/>
      <c r="KY327" s="297"/>
      <c r="KZ327" s="297"/>
      <c r="LA327" s="297"/>
      <c r="LB327" s="297"/>
      <c r="LC327" s="297"/>
      <c r="LD327" s="297"/>
      <c r="LE327" s="297"/>
      <c r="LF327" s="297"/>
      <c r="LG327" s="297"/>
      <c r="LH327" s="297"/>
      <c r="LI327" s="297"/>
      <c r="LJ327" s="297"/>
      <c r="LK327" s="297"/>
      <c r="LL327" s="297"/>
      <c r="LM327" s="297"/>
      <c r="LN327" s="297"/>
      <c r="LO327" s="297"/>
      <c r="LP327" s="297"/>
      <c r="LQ327" s="297"/>
      <c r="LR327" s="297"/>
      <c r="LS327" s="297"/>
      <c r="LT327" s="297"/>
      <c r="LU327" s="297"/>
      <c r="LV327" s="297"/>
      <c r="LW327" s="297"/>
      <c r="LX327" s="297"/>
      <c r="LY327" s="297"/>
      <c r="LZ327" s="297"/>
      <c r="MA327" s="297"/>
      <c r="MB327" s="297"/>
      <c r="MC327" s="297"/>
      <c r="MD327" s="297"/>
      <c r="ME327" s="297"/>
      <c r="MF327" s="297"/>
      <c r="MG327" s="297"/>
      <c r="MH327" s="297"/>
      <c r="MI327" s="297"/>
      <c r="MJ327" s="297"/>
      <c r="MK327" s="297"/>
      <c r="ML327" s="297"/>
      <c r="MM327" s="297"/>
      <c r="MN327" s="297"/>
      <c r="MO327" s="297"/>
      <c r="MP327" s="297"/>
      <c r="MQ327" s="297"/>
      <c r="MR327" s="297"/>
      <c r="MS327" s="297"/>
      <c r="MT327" s="297"/>
      <c r="MU327" s="297"/>
      <c r="MV327" s="297"/>
      <c r="MW327" s="297"/>
      <c r="MX327" s="297"/>
      <c r="MY327" s="297"/>
      <c r="MZ327" s="297"/>
      <c r="NA327" s="297"/>
      <c r="NB327" s="297"/>
      <c r="NC327" s="297"/>
      <c r="ND327" s="297"/>
      <c r="NE327" s="297"/>
      <c r="NF327" s="297"/>
      <c r="NG327" s="297"/>
      <c r="NH327" s="297"/>
      <c r="NI327" s="297"/>
      <c r="NJ327" s="297"/>
      <c r="NK327" s="297"/>
      <c r="NL327" s="297"/>
      <c r="NM327" s="297"/>
      <c r="NN327" s="297"/>
      <c r="NO327" s="297"/>
      <c r="NP327" s="297"/>
      <c r="NQ327" s="297"/>
      <c r="NR327" s="297"/>
      <c r="NS327" s="297"/>
      <c r="NT327" s="297"/>
      <c r="NU327" s="297"/>
      <c r="NV327" s="297"/>
      <c r="NW327" s="297"/>
      <c r="NX327" s="297"/>
      <c r="NY327" s="297"/>
      <c r="NZ327" s="297"/>
      <c r="OA327" s="297"/>
      <c r="OB327" s="297"/>
      <c r="OC327" s="297"/>
      <c r="OD327" s="297"/>
      <c r="OE327" s="297"/>
      <c r="OF327" s="297"/>
      <c r="OG327" s="297"/>
      <c r="OH327" s="297"/>
      <c r="OI327" s="297"/>
      <c r="OJ327" s="297"/>
      <c r="OK327" s="297"/>
      <c r="OL327" s="297"/>
      <c r="OM327" s="297"/>
      <c r="ON327" s="297"/>
      <c r="OO327" s="297"/>
      <c r="OP327" s="297"/>
      <c r="OQ327" s="297"/>
      <c r="OR327" s="297"/>
      <c r="OS327" s="297"/>
      <c r="OT327" s="297"/>
      <c r="OU327" s="297"/>
      <c r="OV327" s="297"/>
      <c r="OW327" s="297"/>
      <c r="OX327" s="297"/>
      <c r="OY327" s="297"/>
      <c r="OZ327" s="297"/>
      <c r="PA327" s="297"/>
      <c r="PB327" s="297"/>
      <c r="PC327" s="297"/>
      <c r="PD327" s="297"/>
      <c r="PE327" s="297"/>
      <c r="PF327" s="297"/>
      <c r="PG327" s="297"/>
      <c r="PH327" s="297"/>
      <c r="PI327" s="297"/>
      <c r="PJ327" s="297"/>
      <c r="PK327" s="297"/>
      <c r="PL327" s="297"/>
      <c r="PM327" s="297"/>
      <c r="PN327" s="297"/>
      <c r="PO327" s="297"/>
      <c r="PP327" s="297"/>
      <c r="PQ327" s="297"/>
      <c r="PR327" s="297"/>
      <c r="PS327" s="297"/>
      <c r="PT327" s="297"/>
      <c r="PU327" s="297"/>
      <c r="PV327" s="297"/>
      <c r="PW327" s="297"/>
      <c r="PX327" s="297"/>
      <c r="PY327" s="297"/>
      <c r="PZ327" s="297"/>
      <c r="QA327" s="297"/>
      <c r="QB327" s="297"/>
      <c r="QC327" s="297"/>
      <c r="QD327" s="297"/>
      <c r="QE327" s="297"/>
      <c r="QF327" s="297"/>
      <c r="QG327" s="297"/>
      <c r="QH327" s="297"/>
      <c r="QI327" s="297"/>
      <c r="QJ327" s="297"/>
      <c r="QK327" s="297"/>
      <c r="QL327" s="297"/>
      <c r="QM327" s="297"/>
      <c r="QN327" s="297"/>
      <c r="QO327" s="297"/>
      <c r="QP327" s="297"/>
      <c r="QQ327" s="297"/>
      <c r="QR327" s="297"/>
      <c r="QS327" s="297"/>
      <c r="QT327" s="297"/>
      <c r="QU327" s="297"/>
      <c r="QV327" s="297"/>
      <c r="QW327" s="297"/>
      <c r="QX327" s="297"/>
      <c r="QY327" s="297"/>
      <c r="QZ327" s="297"/>
      <c r="RA327" s="297"/>
      <c r="RB327" s="297"/>
      <c r="RC327" s="297"/>
      <c r="RD327" s="297"/>
      <c r="RE327" s="297"/>
      <c r="RF327" s="297"/>
      <c r="RG327" s="297"/>
      <c r="RH327" s="297"/>
      <c r="RI327" s="297"/>
      <c r="RJ327" s="297"/>
      <c r="RK327" s="297"/>
      <c r="RL327" s="297"/>
      <c r="RM327" s="297"/>
      <c r="RN327" s="297"/>
      <c r="RO327" s="297"/>
      <c r="RP327" s="297"/>
      <c r="RQ327" s="297"/>
      <c r="RR327" s="297"/>
      <c r="RS327" s="297"/>
      <c r="RT327" s="297"/>
      <c r="RU327" s="297"/>
      <c r="RV327" s="297"/>
      <c r="RW327" s="297"/>
      <c r="RX327" s="297"/>
      <c r="RY327" s="297"/>
      <c r="RZ327" s="297"/>
      <c r="SA327" s="297"/>
      <c r="SB327" s="297"/>
      <c r="SC327" s="297"/>
      <c r="SD327" s="297"/>
      <c r="SE327" s="297"/>
      <c r="SF327" s="297"/>
      <c r="SG327" s="297"/>
      <c r="SH327" s="297"/>
      <c r="SI327" s="297"/>
      <c r="SJ327" s="297"/>
      <c r="SK327" s="297"/>
      <c r="SL327" s="297"/>
      <c r="SM327" s="297"/>
      <c r="SN327" s="297"/>
      <c r="SO327" s="297"/>
      <c r="SP327" s="297"/>
      <c r="SQ327" s="297"/>
      <c r="SR327" s="297"/>
      <c r="SS327" s="297"/>
      <c r="ST327" s="297"/>
      <c r="SU327" s="297"/>
      <c r="SV327" s="297"/>
      <c r="SW327" s="297"/>
      <c r="SX327" s="297"/>
      <c r="SY327" s="297"/>
      <c r="SZ327" s="297"/>
      <c r="TA327" s="297"/>
      <c r="TB327" s="297"/>
      <c r="TC327" s="297"/>
      <c r="TD327" s="297"/>
      <c r="TE327" s="297"/>
      <c r="TF327" s="297"/>
      <c r="TG327" s="297"/>
      <c r="TH327" s="297"/>
      <c r="TI327" s="297"/>
      <c r="TJ327" s="297"/>
      <c r="TK327" s="297"/>
      <c r="TL327" s="297"/>
      <c r="TM327" s="297"/>
      <c r="TN327" s="297"/>
      <c r="TO327" s="297"/>
      <c r="TP327" s="297"/>
      <c r="TQ327" s="297"/>
      <c r="TR327" s="297"/>
      <c r="TS327" s="297"/>
      <c r="TT327" s="297"/>
      <c r="TU327" s="297"/>
      <c r="TV327" s="297"/>
      <c r="TW327" s="297"/>
      <c r="TX327" s="297"/>
      <c r="TY327" s="297"/>
      <c r="TZ327" s="297"/>
      <c r="UA327" s="297"/>
      <c r="UB327" s="297"/>
      <c r="UC327" s="297"/>
      <c r="UD327" s="297"/>
      <c r="UE327" s="297"/>
      <c r="UF327" s="297"/>
      <c r="UG327" s="297"/>
      <c r="UH327" s="297"/>
      <c r="UI327" s="297"/>
      <c r="UJ327" s="297"/>
      <c r="UK327" s="297"/>
      <c r="UL327" s="297"/>
      <c r="UM327" s="297"/>
      <c r="UN327" s="297"/>
      <c r="UO327" s="297"/>
      <c r="UP327" s="297"/>
      <c r="UQ327" s="297"/>
      <c r="UR327" s="297"/>
      <c r="US327" s="297"/>
      <c r="UT327" s="297"/>
      <c r="UU327" s="297"/>
      <c r="UV327" s="297"/>
      <c r="UW327" s="297"/>
      <c r="UX327" s="297"/>
      <c r="UY327" s="297"/>
      <c r="UZ327" s="297"/>
      <c r="VA327" s="297"/>
      <c r="VB327" s="297"/>
      <c r="VC327" s="297"/>
      <c r="VD327" s="297"/>
      <c r="VE327" s="297"/>
      <c r="VF327" s="297"/>
      <c r="VG327" s="297"/>
      <c r="VH327" s="297"/>
      <c r="VI327" s="297"/>
      <c r="VJ327" s="297"/>
      <c r="VK327" s="297"/>
      <c r="VL327" s="297"/>
      <c r="VM327" s="297"/>
      <c r="VN327" s="297"/>
      <c r="VO327" s="297"/>
      <c r="VP327" s="297"/>
      <c r="VQ327" s="297"/>
      <c r="VR327" s="297"/>
      <c r="VS327" s="297"/>
      <c r="VT327" s="297"/>
      <c r="VU327" s="297"/>
      <c r="VV327" s="297"/>
      <c r="VW327" s="297"/>
      <c r="VX327" s="297"/>
      <c r="VY327" s="297"/>
      <c r="VZ327" s="297"/>
      <c r="WA327" s="297"/>
      <c r="WB327" s="297"/>
      <c r="WC327" s="297"/>
      <c r="WD327" s="297"/>
      <c r="WE327" s="297"/>
      <c r="WF327" s="297"/>
      <c r="WG327" s="297"/>
      <c r="WH327" s="297"/>
      <c r="WI327" s="297"/>
      <c r="WJ327" s="297"/>
      <c r="WK327" s="297"/>
      <c r="WL327" s="297"/>
      <c r="WM327" s="297"/>
      <c r="WN327" s="297"/>
      <c r="WO327" s="297"/>
      <c r="WP327" s="297"/>
      <c r="WQ327" s="297"/>
      <c r="WR327" s="297"/>
      <c r="WS327" s="297"/>
      <c r="WT327" s="297"/>
      <c r="WU327" s="297"/>
      <c r="WV327" s="297"/>
      <c r="WW327" s="297"/>
      <c r="WX327" s="297"/>
      <c r="WY327" s="297"/>
      <c r="WZ327" s="297"/>
      <c r="XA327" s="297"/>
      <c r="XB327" s="297"/>
      <c r="XC327" s="297"/>
      <c r="XD327" s="297"/>
      <c r="XE327" s="297"/>
      <c r="XF327" s="297"/>
      <c r="XG327" s="297"/>
      <c r="XH327" s="297"/>
      <c r="XI327" s="297"/>
      <c r="XJ327" s="297"/>
      <c r="XK327" s="297"/>
      <c r="XL327" s="297"/>
      <c r="XM327" s="297"/>
      <c r="XN327" s="297"/>
      <c r="XO327" s="297"/>
      <c r="XP327" s="297"/>
      <c r="XQ327" s="297"/>
      <c r="XR327" s="297"/>
      <c r="XS327" s="297"/>
      <c r="XT327" s="297"/>
      <c r="XU327" s="297"/>
      <c r="XV327" s="297"/>
      <c r="XW327" s="297"/>
      <c r="XX327" s="297"/>
      <c r="XY327" s="297"/>
      <c r="XZ327" s="297"/>
      <c r="YA327" s="297"/>
      <c r="YB327" s="297"/>
      <c r="YC327" s="297"/>
      <c r="YD327" s="297"/>
      <c r="YE327" s="297"/>
      <c r="YF327" s="297"/>
      <c r="YG327" s="297"/>
      <c r="YH327" s="297"/>
      <c r="YI327" s="297"/>
      <c r="YJ327" s="297"/>
      <c r="YK327" s="297"/>
      <c r="YL327" s="297"/>
      <c r="YM327" s="297"/>
      <c r="YN327" s="297"/>
      <c r="YO327" s="297"/>
      <c r="YP327" s="297"/>
      <c r="YQ327" s="297"/>
      <c r="YR327" s="297"/>
      <c r="YS327" s="297"/>
      <c r="YT327" s="297"/>
      <c r="YU327" s="297"/>
      <c r="YV327" s="297"/>
      <c r="YW327" s="297"/>
      <c r="YX327" s="297"/>
      <c r="YY327" s="297"/>
      <c r="YZ327" s="297"/>
      <c r="ZA327" s="297"/>
      <c r="ZB327" s="297"/>
      <c r="ZC327" s="297"/>
      <c r="ZD327" s="297"/>
      <c r="ZE327" s="297"/>
      <c r="ZF327" s="297"/>
      <c r="ZG327" s="297"/>
      <c r="ZH327" s="297"/>
      <c r="ZI327" s="297"/>
      <c r="ZJ327" s="297"/>
      <c r="ZK327" s="297"/>
      <c r="ZL327" s="297"/>
      <c r="ZM327" s="297"/>
      <c r="ZN327" s="297"/>
      <c r="ZO327" s="297"/>
      <c r="ZP327" s="297"/>
      <c r="ZQ327" s="297"/>
      <c r="ZR327" s="297"/>
      <c r="ZS327" s="297"/>
      <c r="ZT327" s="297"/>
      <c r="ZU327" s="297"/>
      <c r="ZV327" s="297"/>
      <c r="ZW327" s="297"/>
      <c r="ZX327" s="297"/>
      <c r="ZY327" s="297"/>
      <c r="ZZ327" s="297"/>
      <c r="AAA327" s="297"/>
      <c r="AAB327" s="297"/>
      <c r="AAC327" s="297"/>
      <c r="AAD327" s="297"/>
      <c r="AAE327" s="297"/>
      <c r="AAF327" s="297"/>
      <c r="AAG327" s="297"/>
      <c r="AAH327" s="297"/>
      <c r="AAI327" s="297"/>
      <c r="AAJ327" s="297"/>
      <c r="AAK327" s="297"/>
      <c r="AAL327" s="297"/>
      <c r="AAM327" s="297"/>
      <c r="AAN327" s="297"/>
      <c r="AAO327" s="297"/>
      <c r="AAP327" s="297"/>
      <c r="AAQ327" s="297"/>
      <c r="AAR327" s="297"/>
      <c r="AAS327" s="297"/>
      <c r="AAT327" s="297"/>
      <c r="AAU327" s="297"/>
      <c r="AAV327" s="297"/>
      <c r="AAW327" s="297"/>
      <c r="AAX327" s="297"/>
      <c r="AAY327" s="297"/>
      <c r="AAZ327" s="297"/>
      <c r="ABA327" s="297"/>
      <c r="ABB327" s="297"/>
      <c r="ABC327" s="297"/>
      <c r="ABD327" s="297"/>
      <c r="ABE327" s="297"/>
      <c r="ABF327" s="297"/>
      <c r="ABG327" s="297"/>
      <c r="ABH327" s="297"/>
      <c r="ABI327" s="297"/>
      <c r="ABJ327" s="297"/>
      <c r="ABK327" s="297"/>
      <c r="ABL327" s="297"/>
      <c r="ABM327" s="297"/>
      <c r="ABN327" s="297"/>
      <c r="ABO327" s="297"/>
      <c r="ABP327" s="297"/>
      <c r="ABQ327" s="297"/>
      <c r="ABR327" s="297"/>
      <c r="ABS327" s="297"/>
      <c r="ABT327" s="297"/>
      <c r="ABU327" s="297"/>
      <c r="ABV327" s="297"/>
      <c r="ABW327" s="297"/>
      <c r="ABX327" s="297"/>
      <c r="ABY327" s="297"/>
      <c r="ABZ327" s="297"/>
      <c r="ACA327" s="297"/>
      <c r="ACB327" s="297"/>
      <c r="ACC327" s="297"/>
      <c r="ACD327" s="297"/>
      <c r="ACE327" s="297"/>
      <c r="ACF327" s="297"/>
      <c r="ACG327" s="297"/>
      <c r="ACH327" s="297"/>
      <c r="ACI327" s="297"/>
      <c r="ACJ327" s="297"/>
      <c r="ACK327" s="297"/>
      <c r="ACL327" s="297"/>
      <c r="ACM327" s="297"/>
      <c r="ACN327" s="297"/>
      <c r="ACO327" s="297"/>
      <c r="ACP327" s="297"/>
      <c r="ACQ327" s="297"/>
      <c r="ACR327" s="297"/>
      <c r="ACS327" s="297"/>
      <c r="ACT327" s="297"/>
      <c r="ACU327" s="297"/>
      <c r="ACV327" s="297"/>
      <c r="ACW327" s="297"/>
      <c r="ACX327" s="297"/>
      <c r="ACY327" s="297"/>
      <c r="ACZ327" s="297"/>
      <c r="ADA327" s="297"/>
      <c r="ADB327" s="297"/>
      <c r="ADC327" s="297"/>
      <c r="ADD327" s="297"/>
      <c r="ADE327" s="297"/>
      <c r="ADF327" s="297"/>
      <c r="ADG327" s="297"/>
      <c r="ADH327" s="297"/>
      <c r="ADI327" s="297"/>
      <c r="ADJ327" s="297"/>
      <c r="ADK327" s="297"/>
      <c r="ADL327" s="297"/>
      <c r="ADM327" s="297"/>
      <c r="ADN327" s="297"/>
      <c r="ADO327" s="297"/>
      <c r="ADP327" s="297"/>
      <c r="ADQ327" s="297"/>
      <c r="ADR327" s="297"/>
      <c r="ADS327" s="297"/>
      <c r="ADT327" s="297"/>
      <c r="ADU327" s="297"/>
      <c r="ADV327" s="297"/>
      <c r="ADW327" s="297"/>
      <c r="ADX327" s="297"/>
      <c r="ADY327" s="297"/>
      <c r="ADZ327" s="297"/>
      <c r="AEA327" s="297"/>
      <c r="AEB327" s="297"/>
      <c r="AEC327" s="297"/>
      <c r="AED327" s="297"/>
      <c r="AEE327" s="297"/>
      <c r="AEF327" s="297"/>
      <c r="AEG327" s="297"/>
      <c r="AEH327" s="297"/>
      <c r="AEI327" s="297"/>
      <c r="AEJ327" s="297"/>
      <c r="AEK327" s="297"/>
      <c r="AEL327" s="297"/>
      <c r="AEM327" s="297"/>
      <c r="AEN327" s="297"/>
      <c r="AEO327" s="297"/>
      <c r="AEP327" s="297"/>
      <c r="AEQ327" s="297"/>
      <c r="AER327" s="297"/>
      <c r="AES327" s="297"/>
      <c r="AET327" s="297"/>
      <c r="AEU327" s="297"/>
      <c r="AEV327" s="297"/>
      <c r="AEW327" s="297"/>
      <c r="AEX327" s="297"/>
      <c r="AEY327" s="297"/>
      <c r="AEZ327" s="297"/>
      <c r="AFA327" s="297"/>
      <c r="AFB327" s="297"/>
      <c r="AFC327" s="297"/>
      <c r="AFD327" s="297"/>
      <c r="AFE327" s="297"/>
      <c r="AFF327" s="297"/>
      <c r="AFG327" s="297"/>
      <c r="AFH327" s="297"/>
      <c r="AFI327" s="297"/>
      <c r="AFJ327" s="297"/>
      <c r="AFK327" s="297"/>
      <c r="AFL327" s="297"/>
      <c r="AFM327" s="297"/>
      <c r="AFN327" s="297"/>
      <c r="AFO327" s="297"/>
      <c r="AFP327" s="297"/>
      <c r="AFQ327" s="297"/>
      <c r="AFR327" s="297"/>
      <c r="AFS327" s="297"/>
      <c r="AFT327" s="297"/>
    </row>
    <row r="328" spans="2:852" s="312" customFormat="1" ht="14.25" x14ac:dyDescent="0.2">
      <c r="B328" s="311" t="s">
        <v>10760</v>
      </c>
      <c r="C328" s="309">
        <v>81975</v>
      </c>
      <c r="D328" s="339">
        <v>0</v>
      </c>
      <c r="E328" s="310" t="s">
        <v>10761</v>
      </c>
      <c r="F328" s="297"/>
      <c r="G328" s="297"/>
      <c r="H328" s="297"/>
      <c r="I328" s="297"/>
      <c r="J328" s="297"/>
      <c r="K328" s="297"/>
      <c r="L328" s="297"/>
      <c r="M328" s="297"/>
      <c r="N328" s="297"/>
      <c r="O328" s="297"/>
      <c r="P328" s="297"/>
      <c r="Q328" s="297"/>
      <c r="R328" s="297"/>
      <c r="S328" s="297"/>
      <c r="T328" s="297"/>
      <c r="U328" s="297"/>
      <c r="V328" s="297"/>
      <c r="W328" s="297"/>
      <c r="X328" s="297"/>
      <c r="Y328" s="297"/>
      <c r="Z328" s="297"/>
      <c r="AA328" s="297"/>
      <c r="AB328" s="297"/>
      <c r="AC328" s="297"/>
      <c r="AD328" s="297"/>
      <c r="AE328" s="297"/>
      <c r="AF328" s="297"/>
      <c r="AG328" s="297"/>
      <c r="AH328" s="297"/>
      <c r="AI328" s="297"/>
      <c r="AJ328" s="297"/>
      <c r="AK328" s="297"/>
      <c r="AL328" s="297"/>
      <c r="AM328" s="297"/>
      <c r="AN328" s="297"/>
      <c r="AO328" s="297"/>
      <c r="AP328" s="297"/>
      <c r="AQ328" s="297"/>
      <c r="AR328" s="297"/>
      <c r="AS328" s="297"/>
      <c r="AT328" s="297"/>
      <c r="AU328" s="297"/>
      <c r="AV328" s="297"/>
      <c r="AW328" s="297"/>
      <c r="AX328" s="297"/>
      <c r="AY328" s="297"/>
      <c r="AZ328" s="297"/>
      <c r="BA328" s="297"/>
      <c r="BB328" s="297"/>
      <c r="BC328" s="297"/>
      <c r="BD328" s="297"/>
      <c r="BE328" s="297"/>
      <c r="BF328" s="297"/>
      <c r="BG328" s="297"/>
      <c r="BH328" s="297"/>
      <c r="BI328" s="297"/>
      <c r="BJ328" s="297"/>
      <c r="BK328" s="297"/>
      <c r="BL328" s="297"/>
      <c r="BM328" s="297"/>
      <c r="BN328" s="297"/>
      <c r="BO328" s="297"/>
      <c r="BP328" s="297"/>
      <c r="BQ328" s="297"/>
      <c r="BR328" s="297"/>
      <c r="BS328" s="297"/>
      <c r="BT328" s="297"/>
      <c r="BU328" s="297"/>
      <c r="BV328" s="297"/>
      <c r="BW328" s="297"/>
      <c r="BX328" s="297"/>
      <c r="BY328" s="297"/>
      <c r="BZ328" s="297"/>
      <c r="CA328" s="297"/>
      <c r="CB328" s="297"/>
      <c r="CC328" s="297"/>
      <c r="CD328" s="297"/>
      <c r="CE328" s="297"/>
      <c r="CF328" s="297"/>
      <c r="CG328" s="297"/>
      <c r="CH328" s="297"/>
      <c r="CI328" s="297"/>
      <c r="CJ328" s="297"/>
      <c r="CK328" s="297"/>
      <c r="CL328" s="297"/>
      <c r="CM328" s="297"/>
      <c r="CN328" s="297"/>
      <c r="CO328" s="297"/>
      <c r="CP328" s="297"/>
      <c r="CQ328" s="297"/>
      <c r="CR328" s="297"/>
      <c r="CS328" s="297"/>
      <c r="CT328" s="297"/>
      <c r="CU328" s="297"/>
      <c r="CV328" s="297"/>
      <c r="CW328" s="297"/>
      <c r="CX328" s="297"/>
      <c r="CY328" s="297"/>
      <c r="CZ328" s="297"/>
      <c r="DA328" s="297"/>
      <c r="DB328" s="297"/>
      <c r="DC328" s="297"/>
      <c r="DD328" s="297"/>
      <c r="DE328" s="297"/>
      <c r="DF328" s="297"/>
      <c r="DG328" s="297"/>
      <c r="DH328" s="297"/>
      <c r="DI328" s="297"/>
      <c r="DJ328" s="297"/>
      <c r="DK328" s="297"/>
      <c r="DL328" s="297"/>
      <c r="DM328" s="297"/>
      <c r="DN328" s="297"/>
      <c r="DO328" s="297"/>
      <c r="DP328" s="297"/>
      <c r="DQ328" s="297"/>
      <c r="DR328" s="297"/>
      <c r="DS328" s="297"/>
      <c r="DT328" s="297"/>
      <c r="DU328" s="297"/>
      <c r="DV328" s="297"/>
      <c r="DW328" s="297"/>
      <c r="DX328" s="297"/>
      <c r="DY328" s="297"/>
      <c r="DZ328" s="297"/>
      <c r="EA328" s="297"/>
      <c r="EB328" s="297"/>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G328" s="297"/>
      <c r="FH328" s="297"/>
      <c r="FI328" s="297"/>
      <c r="FJ328" s="297"/>
      <c r="FK328" s="297"/>
      <c r="FL328" s="297"/>
      <c r="FM328" s="297"/>
      <c r="FN328" s="297"/>
      <c r="FO328" s="297"/>
      <c r="FP328" s="297"/>
      <c r="FQ328" s="297"/>
      <c r="FR328" s="297"/>
      <c r="FS328" s="297"/>
      <c r="FT328" s="297"/>
      <c r="FU328" s="297"/>
      <c r="FV328" s="297"/>
      <c r="FW328" s="297"/>
      <c r="FX328" s="297"/>
      <c r="FY328" s="297"/>
      <c r="FZ328" s="297"/>
      <c r="GA328" s="297"/>
      <c r="GB328" s="297"/>
      <c r="GC328" s="297"/>
      <c r="GD328" s="297"/>
      <c r="GE328" s="297"/>
      <c r="GF328" s="297"/>
      <c r="GG328" s="297"/>
      <c r="GH328" s="297"/>
      <c r="GI328" s="297"/>
      <c r="GJ328" s="297"/>
      <c r="GK328" s="297"/>
      <c r="GL328" s="297"/>
      <c r="GM328" s="297"/>
      <c r="GN328" s="297"/>
      <c r="GO328" s="297"/>
      <c r="GP328" s="297"/>
      <c r="GQ328" s="297"/>
      <c r="GR328" s="297"/>
      <c r="GS328" s="297"/>
      <c r="GT328" s="297"/>
      <c r="GU328" s="297"/>
      <c r="GV328" s="297"/>
      <c r="GW328" s="297"/>
      <c r="GX328" s="297"/>
      <c r="GY328" s="297"/>
      <c r="GZ328" s="297"/>
      <c r="HA328" s="297"/>
      <c r="HB328" s="297"/>
      <c r="HC328" s="297"/>
      <c r="HD328" s="297"/>
      <c r="HE328" s="297"/>
      <c r="HF328" s="297"/>
      <c r="HG328" s="297"/>
      <c r="HH328" s="297"/>
      <c r="HI328" s="297"/>
      <c r="HJ328" s="297"/>
      <c r="HK328" s="297"/>
      <c r="HL328" s="297"/>
      <c r="HM328" s="297"/>
      <c r="HN328" s="297"/>
      <c r="HO328" s="297"/>
      <c r="HP328" s="297"/>
      <c r="HQ328" s="297"/>
      <c r="HR328" s="297"/>
      <c r="HS328" s="297"/>
      <c r="HT328" s="297"/>
      <c r="HU328" s="297"/>
      <c r="HV328" s="297"/>
      <c r="HW328" s="297"/>
      <c r="HX328" s="297"/>
      <c r="HY328" s="297"/>
      <c r="HZ328" s="297"/>
      <c r="IA328" s="297"/>
      <c r="IB328" s="297"/>
      <c r="IC328" s="297"/>
      <c r="ID328" s="297"/>
      <c r="IE328" s="297"/>
      <c r="IF328" s="297"/>
      <c r="IG328" s="297"/>
      <c r="IH328" s="297"/>
      <c r="II328" s="297"/>
      <c r="IJ328" s="297"/>
      <c r="IK328" s="297"/>
      <c r="IL328" s="297"/>
      <c r="IM328" s="297"/>
      <c r="IN328" s="297"/>
      <c r="IO328" s="297"/>
      <c r="IP328" s="297"/>
      <c r="IQ328" s="297"/>
      <c r="IR328" s="297"/>
      <c r="IS328" s="297"/>
      <c r="IT328" s="297"/>
      <c r="IU328" s="297"/>
      <c r="IV328" s="297"/>
      <c r="IW328" s="297"/>
      <c r="IX328" s="297"/>
      <c r="IY328" s="297"/>
      <c r="IZ328" s="297"/>
      <c r="JA328" s="297"/>
      <c r="JB328" s="297"/>
      <c r="JC328" s="297"/>
      <c r="JD328" s="297"/>
      <c r="JE328" s="297"/>
      <c r="JF328" s="297"/>
      <c r="JG328" s="297"/>
      <c r="JH328" s="297"/>
      <c r="JI328" s="297"/>
      <c r="JJ328" s="297"/>
      <c r="JK328" s="297"/>
      <c r="JL328" s="297"/>
      <c r="JM328" s="297"/>
      <c r="JN328" s="297"/>
      <c r="JO328" s="297"/>
      <c r="JP328" s="297"/>
      <c r="JQ328" s="297"/>
      <c r="JR328" s="297"/>
      <c r="JS328" s="297"/>
      <c r="JT328" s="297"/>
      <c r="JU328" s="297"/>
      <c r="JV328" s="297"/>
      <c r="JW328" s="297"/>
      <c r="JX328" s="297"/>
      <c r="JY328" s="297"/>
      <c r="JZ328" s="297"/>
      <c r="KA328" s="297"/>
      <c r="KB328" s="297"/>
      <c r="KC328" s="297"/>
      <c r="KD328" s="297"/>
      <c r="KE328" s="297"/>
      <c r="KF328" s="297"/>
      <c r="KG328" s="297"/>
      <c r="KH328" s="297"/>
      <c r="KI328" s="297"/>
      <c r="KJ328" s="297"/>
      <c r="KK328" s="297"/>
      <c r="KL328" s="297"/>
      <c r="KM328" s="297"/>
      <c r="KN328" s="297"/>
      <c r="KO328" s="297"/>
      <c r="KP328" s="297"/>
      <c r="KQ328" s="297"/>
      <c r="KR328" s="297"/>
      <c r="KS328" s="297"/>
      <c r="KT328" s="297"/>
      <c r="KU328" s="297"/>
      <c r="KV328" s="297"/>
      <c r="KW328" s="297"/>
      <c r="KX328" s="297"/>
      <c r="KY328" s="297"/>
      <c r="KZ328" s="297"/>
      <c r="LA328" s="297"/>
      <c r="LB328" s="297"/>
      <c r="LC328" s="297"/>
      <c r="LD328" s="297"/>
      <c r="LE328" s="297"/>
      <c r="LF328" s="297"/>
      <c r="LG328" s="297"/>
      <c r="LH328" s="297"/>
      <c r="LI328" s="297"/>
      <c r="LJ328" s="297"/>
      <c r="LK328" s="297"/>
      <c r="LL328" s="297"/>
      <c r="LM328" s="297"/>
      <c r="LN328" s="297"/>
      <c r="LO328" s="297"/>
      <c r="LP328" s="297"/>
      <c r="LQ328" s="297"/>
      <c r="LR328" s="297"/>
      <c r="LS328" s="297"/>
      <c r="LT328" s="297"/>
      <c r="LU328" s="297"/>
      <c r="LV328" s="297"/>
      <c r="LW328" s="297"/>
      <c r="LX328" s="297"/>
      <c r="LY328" s="297"/>
      <c r="LZ328" s="297"/>
      <c r="MA328" s="297"/>
      <c r="MB328" s="297"/>
      <c r="MC328" s="297"/>
      <c r="MD328" s="297"/>
      <c r="ME328" s="297"/>
      <c r="MF328" s="297"/>
      <c r="MG328" s="297"/>
      <c r="MH328" s="297"/>
      <c r="MI328" s="297"/>
      <c r="MJ328" s="297"/>
      <c r="MK328" s="297"/>
      <c r="ML328" s="297"/>
      <c r="MM328" s="297"/>
      <c r="MN328" s="297"/>
      <c r="MO328" s="297"/>
      <c r="MP328" s="297"/>
      <c r="MQ328" s="297"/>
      <c r="MR328" s="297"/>
      <c r="MS328" s="297"/>
      <c r="MT328" s="297"/>
      <c r="MU328" s="297"/>
      <c r="MV328" s="297"/>
      <c r="MW328" s="297"/>
      <c r="MX328" s="297"/>
      <c r="MY328" s="297"/>
      <c r="MZ328" s="297"/>
      <c r="NA328" s="297"/>
      <c r="NB328" s="297"/>
      <c r="NC328" s="297"/>
      <c r="ND328" s="297"/>
      <c r="NE328" s="297"/>
      <c r="NF328" s="297"/>
      <c r="NG328" s="297"/>
      <c r="NH328" s="297"/>
      <c r="NI328" s="297"/>
      <c r="NJ328" s="297"/>
      <c r="NK328" s="297"/>
      <c r="NL328" s="297"/>
      <c r="NM328" s="297"/>
      <c r="NN328" s="297"/>
      <c r="NO328" s="297"/>
      <c r="NP328" s="297"/>
      <c r="NQ328" s="297"/>
      <c r="NR328" s="297"/>
      <c r="NS328" s="297"/>
      <c r="NT328" s="297"/>
      <c r="NU328" s="297"/>
      <c r="NV328" s="297"/>
      <c r="NW328" s="297"/>
      <c r="NX328" s="297"/>
      <c r="NY328" s="297"/>
      <c r="NZ328" s="297"/>
      <c r="OA328" s="297"/>
      <c r="OB328" s="297"/>
      <c r="OC328" s="297"/>
      <c r="OD328" s="297"/>
      <c r="OE328" s="297"/>
      <c r="OF328" s="297"/>
      <c r="OG328" s="297"/>
      <c r="OH328" s="297"/>
      <c r="OI328" s="297"/>
      <c r="OJ328" s="297"/>
      <c r="OK328" s="297"/>
      <c r="OL328" s="297"/>
      <c r="OM328" s="297"/>
      <c r="ON328" s="297"/>
      <c r="OO328" s="297"/>
      <c r="OP328" s="297"/>
      <c r="OQ328" s="297"/>
      <c r="OR328" s="297"/>
      <c r="OS328" s="297"/>
      <c r="OT328" s="297"/>
      <c r="OU328" s="297"/>
      <c r="OV328" s="297"/>
      <c r="OW328" s="297"/>
      <c r="OX328" s="297"/>
      <c r="OY328" s="297"/>
      <c r="OZ328" s="297"/>
      <c r="PA328" s="297"/>
      <c r="PB328" s="297"/>
      <c r="PC328" s="297"/>
      <c r="PD328" s="297"/>
      <c r="PE328" s="297"/>
      <c r="PF328" s="297"/>
      <c r="PG328" s="297"/>
      <c r="PH328" s="297"/>
      <c r="PI328" s="297"/>
      <c r="PJ328" s="297"/>
      <c r="PK328" s="297"/>
      <c r="PL328" s="297"/>
      <c r="PM328" s="297"/>
      <c r="PN328" s="297"/>
      <c r="PO328" s="297"/>
      <c r="PP328" s="297"/>
      <c r="PQ328" s="297"/>
      <c r="PR328" s="297"/>
      <c r="PS328" s="297"/>
      <c r="PT328" s="297"/>
      <c r="PU328" s="297"/>
      <c r="PV328" s="297"/>
      <c r="PW328" s="297"/>
      <c r="PX328" s="297"/>
      <c r="PY328" s="297"/>
      <c r="PZ328" s="297"/>
      <c r="QA328" s="297"/>
      <c r="QB328" s="297"/>
      <c r="QC328" s="297"/>
      <c r="QD328" s="297"/>
      <c r="QE328" s="297"/>
      <c r="QF328" s="297"/>
      <c r="QG328" s="297"/>
      <c r="QH328" s="297"/>
      <c r="QI328" s="297"/>
      <c r="QJ328" s="297"/>
      <c r="QK328" s="297"/>
      <c r="QL328" s="297"/>
      <c r="QM328" s="297"/>
      <c r="QN328" s="297"/>
      <c r="QO328" s="297"/>
      <c r="QP328" s="297"/>
      <c r="QQ328" s="297"/>
      <c r="QR328" s="297"/>
      <c r="QS328" s="297"/>
      <c r="QT328" s="297"/>
      <c r="QU328" s="297"/>
      <c r="QV328" s="297"/>
      <c r="QW328" s="297"/>
      <c r="QX328" s="297"/>
      <c r="QY328" s="297"/>
      <c r="QZ328" s="297"/>
      <c r="RA328" s="297"/>
      <c r="RB328" s="297"/>
      <c r="RC328" s="297"/>
      <c r="RD328" s="297"/>
      <c r="RE328" s="297"/>
      <c r="RF328" s="297"/>
      <c r="RG328" s="297"/>
      <c r="RH328" s="297"/>
      <c r="RI328" s="297"/>
      <c r="RJ328" s="297"/>
      <c r="RK328" s="297"/>
      <c r="RL328" s="297"/>
      <c r="RM328" s="297"/>
      <c r="RN328" s="297"/>
      <c r="RO328" s="297"/>
      <c r="RP328" s="297"/>
      <c r="RQ328" s="297"/>
      <c r="RR328" s="297"/>
      <c r="RS328" s="297"/>
      <c r="RT328" s="297"/>
      <c r="RU328" s="297"/>
      <c r="RV328" s="297"/>
      <c r="RW328" s="297"/>
      <c r="RX328" s="297"/>
      <c r="RY328" s="297"/>
      <c r="RZ328" s="297"/>
      <c r="SA328" s="297"/>
      <c r="SB328" s="297"/>
      <c r="SC328" s="297"/>
      <c r="SD328" s="297"/>
      <c r="SE328" s="297"/>
      <c r="SF328" s="297"/>
      <c r="SG328" s="297"/>
      <c r="SH328" s="297"/>
      <c r="SI328" s="297"/>
      <c r="SJ328" s="297"/>
      <c r="SK328" s="297"/>
      <c r="SL328" s="297"/>
      <c r="SM328" s="297"/>
      <c r="SN328" s="297"/>
      <c r="SO328" s="297"/>
      <c r="SP328" s="297"/>
      <c r="SQ328" s="297"/>
      <c r="SR328" s="297"/>
      <c r="SS328" s="297"/>
      <c r="ST328" s="297"/>
      <c r="SU328" s="297"/>
      <c r="SV328" s="297"/>
      <c r="SW328" s="297"/>
      <c r="SX328" s="297"/>
      <c r="SY328" s="297"/>
      <c r="SZ328" s="297"/>
      <c r="TA328" s="297"/>
      <c r="TB328" s="297"/>
      <c r="TC328" s="297"/>
      <c r="TD328" s="297"/>
      <c r="TE328" s="297"/>
      <c r="TF328" s="297"/>
      <c r="TG328" s="297"/>
      <c r="TH328" s="297"/>
      <c r="TI328" s="297"/>
      <c r="TJ328" s="297"/>
      <c r="TK328" s="297"/>
      <c r="TL328" s="297"/>
      <c r="TM328" s="297"/>
      <c r="TN328" s="297"/>
      <c r="TO328" s="297"/>
      <c r="TP328" s="297"/>
      <c r="TQ328" s="297"/>
      <c r="TR328" s="297"/>
      <c r="TS328" s="297"/>
      <c r="TT328" s="297"/>
      <c r="TU328" s="297"/>
      <c r="TV328" s="297"/>
      <c r="TW328" s="297"/>
      <c r="TX328" s="297"/>
      <c r="TY328" s="297"/>
      <c r="TZ328" s="297"/>
      <c r="UA328" s="297"/>
      <c r="UB328" s="297"/>
      <c r="UC328" s="297"/>
      <c r="UD328" s="297"/>
      <c r="UE328" s="297"/>
      <c r="UF328" s="297"/>
      <c r="UG328" s="297"/>
      <c r="UH328" s="297"/>
      <c r="UI328" s="297"/>
      <c r="UJ328" s="297"/>
      <c r="UK328" s="297"/>
      <c r="UL328" s="297"/>
      <c r="UM328" s="297"/>
      <c r="UN328" s="297"/>
      <c r="UO328" s="297"/>
      <c r="UP328" s="297"/>
      <c r="UQ328" s="297"/>
      <c r="UR328" s="297"/>
      <c r="US328" s="297"/>
      <c r="UT328" s="297"/>
      <c r="UU328" s="297"/>
      <c r="UV328" s="297"/>
      <c r="UW328" s="297"/>
      <c r="UX328" s="297"/>
      <c r="UY328" s="297"/>
      <c r="UZ328" s="297"/>
      <c r="VA328" s="297"/>
      <c r="VB328" s="297"/>
      <c r="VC328" s="297"/>
      <c r="VD328" s="297"/>
      <c r="VE328" s="297"/>
      <c r="VF328" s="297"/>
      <c r="VG328" s="297"/>
      <c r="VH328" s="297"/>
      <c r="VI328" s="297"/>
      <c r="VJ328" s="297"/>
      <c r="VK328" s="297"/>
      <c r="VL328" s="297"/>
      <c r="VM328" s="297"/>
      <c r="VN328" s="297"/>
      <c r="VO328" s="297"/>
      <c r="VP328" s="297"/>
      <c r="VQ328" s="297"/>
      <c r="VR328" s="297"/>
      <c r="VS328" s="297"/>
      <c r="VT328" s="297"/>
      <c r="VU328" s="297"/>
      <c r="VV328" s="297"/>
      <c r="VW328" s="297"/>
      <c r="VX328" s="297"/>
      <c r="VY328" s="297"/>
      <c r="VZ328" s="297"/>
      <c r="WA328" s="297"/>
      <c r="WB328" s="297"/>
      <c r="WC328" s="297"/>
      <c r="WD328" s="297"/>
      <c r="WE328" s="297"/>
      <c r="WF328" s="297"/>
      <c r="WG328" s="297"/>
      <c r="WH328" s="297"/>
      <c r="WI328" s="297"/>
      <c r="WJ328" s="297"/>
      <c r="WK328" s="297"/>
      <c r="WL328" s="297"/>
      <c r="WM328" s="297"/>
      <c r="WN328" s="297"/>
      <c r="WO328" s="297"/>
      <c r="WP328" s="297"/>
      <c r="WQ328" s="297"/>
      <c r="WR328" s="297"/>
      <c r="WS328" s="297"/>
      <c r="WT328" s="297"/>
      <c r="WU328" s="297"/>
      <c r="WV328" s="297"/>
      <c r="WW328" s="297"/>
      <c r="WX328" s="297"/>
      <c r="WY328" s="297"/>
      <c r="WZ328" s="297"/>
      <c r="XA328" s="297"/>
      <c r="XB328" s="297"/>
      <c r="XC328" s="297"/>
      <c r="XD328" s="297"/>
      <c r="XE328" s="297"/>
      <c r="XF328" s="297"/>
      <c r="XG328" s="297"/>
      <c r="XH328" s="297"/>
      <c r="XI328" s="297"/>
      <c r="XJ328" s="297"/>
      <c r="XK328" s="297"/>
      <c r="XL328" s="297"/>
      <c r="XM328" s="297"/>
      <c r="XN328" s="297"/>
      <c r="XO328" s="297"/>
      <c r="XP328" s="297"/>
      <c r="XQ328" s="297"/>
      <c r="XR328" s="297"/>
      <c r="XS328" s="297"/>
      <c r="XT328" s="297"/>
      <c r="XU328" s="297"/>
      <c r="XV328" s="297"/>
      <c r="XW328" s="297"/>
      <c r="XX328" s="297"/>
      <c r="XY328" s="297"/>
      <c r="XZ328" s="297"/>
      <c r="YA328" s="297"/>
      <c r="YB328" s="297"/>
      <c r="YC328" s="297"/>
      <c r="YD328" s="297"/>
      <c r="YE328" s="297"/>
      <c r="YF328" s="297"/>
      <c r="YG328" s="297"/>
      <c r="YH328" s="297"/>
      <c r="YI328" s="297"/>
      <c r="YJ328" s="297"/>
      <c r="YK328" s="297"/>
      <c r="YL328" s="297"/>
      <c r="YM328" s="297"/>
      <c r="YN328" s="297"/>
      <c r="YO328" s="297"/>
      <c r="YP328" s="297"/>
      <c r="YQ328" s="297"/>
      <c r="YR328" s="297"/>
      <c r="YS328" s="297"/>
      <c r="YT328" s="297"/>
      <c r="YU328" s="297"/>
      <c r="YV328" s="297"/>
      <c r="YW328" s="297"/>
      <c r="YX328" s="297"/>
      <c r="YY328" s="297"/>
      <c r="YZ328" s="297"/>
      <c r="ZA328" s="297"/>
      <c r="ZB328" s="297"/>
      <c r="ZC328" s="297"/>
      <c r="ZD328" s="297"/>
      <c r="ZE328" s="297"/>
      <c r="ZF328" s="297"/>
      <c r="ZG328" s="297"/>
      <c r="ZH328" s="297"/>
      <c r="ZI328" s="297"/>
      <c r="ZJ328" s="297"/>
      <c r="ZK328" s="297"/>
      <c r="ZL328" s="297"/>
      <c r="ZM328" s="297"/>
      <c r="ZN328" s="297"/>
      <c r="ZO328" s="297"/>
      <c r="ZP328" s="297"/>
      <c r="ZQ328" s="297"/>
      <c r="ZR328" s="297"/>
      <c r="ZS328" s="297"/>
      <c r="ZT328" s="297"/>
      <c r="ZU328" s="297"/>
      <c r="ZV328" s="297"/>
      <c r="ZW328" s="297"/>
      <c r="ZX328" s="297"/>
      <c r="ZY328" s="297"/>
      <c r="ZZ328" s="297"/>
      <c r="AAA328" s="297"/>
      <c r="AAB328" s="297"/>
      <c r="AAC328" s="297"/>
      <c r="AAD328" s="297"/>
      <c r="AAE328" s="297"/>
      <c r="AAF328" s="297"/>
      <c r="AAG328" s="297"/>
      <c r="AAH328" s="297"/>
      <c r="AAI328" s="297"/>
      <c r="AAJ328" s="297"/>
      <c r="AAK328" s="297"/>
      <c r="AAL328" s="297"/>
      <c r="AAM328" s="297"/>
      <c r="AAN328" s="297"/>
      <c r="AAO328" s="297"/>
      <c r="AAP328" s="297"/>
      <c r="AAQ328" s="297"/>
      <c r="AAR328" s="297"/>
      <c r="AAS328" s="297"/>
      <c r="AAT328" s="297"/>
      <c r="AAU328" s="297"/>
      <c r="AAV328" s="297"/>
      <c r="AAW328" s="297"/>
      <c r="AAX328" s="297"/>
      <c r="AAY328" s="297"/>
      <c r="AAZ328" s="297"/>
      <c r="ABA328" s="297"/>
      <c r="ABB328" s="297"/>
      <c r="ABC328" s="297"/>
      <c r="ABD328" s="297"/>
      <c r="ABE328" s="297"/>
      <c r="ABF328" s="297"/>
      <c r="ABG328" s="297"/>
      <c r="ABH328" s="297"/>
      <c r="ABI328" s="297"/>
      <c r="ABJ328" s="297"/>
      <c r="ABK328" s="297"/>
      <c r="ABL328" s="297"/>
      <c r="ABM328" s="297"/>
      <c r="ABN328" s="297"/>
      <c r="ABO328" s="297"/>
      <c r="ABP328" s="297"/>
      <c r="ABQ328" s="297"/>
      <c r="ABR328" s="297"/>
      <c r="ABS328" s="297"/>
      <c r="ABT328" s="297"/>
      <c r="ABU328" s="297"/>
      <c r="ABV328" s="297"/>
      <c r="ABW328" s="297"/>
      <c r="ABX328" s="297"/>
      <c r="ABY328" s="297"/>
      <c r="ABZ328" s="297"/>
      <c r="ACA328" s="297"/>
      <c r="ACB328" s="297"/>
      <c r="ACC328" s="297"/>
      <c r="ACD328" s="297"/>
      <c r="ACE328" s="297"/>
      <c r="ACF328" s="297"/>
      <c r="ACG328" s="297"/>
      <c r="ACH328" s="297"/>
      <c r="ACI328" s="297"/>
      <c r="ACJ328" s="297"/>
      <c r="ACK328" s="297"/>
      <c r="ACL328" s="297"/>
      <c r="ACM328" s="297"/>
      <c r="ACN328" s="297"/>
      <c r="ACO328" s="297"/>
      <c r="ACP328" s="297"/>
      <c r="ACQ328" s="297"/>
      <c r="ACR328" s="297"/>
      <c r="ACS328" s="297"/>
      <c r="ACT328" s="297"/>
      <c r="ACU328" s="297"/>
      <c r="ACV328" s="297"/>
      <c r="ACW328" s="297"/>
      <c r="ACX328" s="297"/>
      <c r="ACY328" s="297"/>
      <c r="ACZ328" s="297"/>
      <c r="ADA328" s="297"/>
      <c r="ADB328" s="297"/>
      <c r="ADC328" s="297"/>
      <c r="ADD328" s="297"/>
      <c r="ADE328" s="297"/>
      <c r="ADF328" s="297"/>
      <c r="ADG328" s="297"/>
      <c r="ADH328" s="297"/>
      <c r="ADI328" s="297"/>
      <c r="ADJ328" s="297"/>
      <c r="ADK328" s="297"/>
      <c r="ADL328" s="297"/>
      <c r="ADM328" s="297"/>
      <c r="ADN328" s="297"/>
      <c r="ADO328" s="297"/>
      <c r="ADP328" s="297"/>
      <c r="ADQ328" s="297"/>
      <c r="ADR328" s="297"/>
      <c r="ADS328" s="297"/>
      <c r="ADT328" s="297"/>
      <c r="ADU328" s="297"/>
      <c r="ADV328" s="297"/>
      <c r="ADW328" s="297"/>
      <c r="ADX328" s="297"/>
      <c r="ADY328" s="297"/>
      <c r="ADZ328" s="297"/>
      <c r="AEA328" s="297"/>
      <c r="AEB328" s="297"/>
      <c r="AEC328" s="297"/>
      <c r="AED328" s="297"/>
      <c r="AEE328" s="297"/>
      <c r="AEF328" s="297"/>
      <c r="AEG328" s="297"/>
      <c r="AEH328" s="297"/>
      <c r="AEI328" s="297"/>
      <c r="AEJ328" s="297"/>
      <c r="AEK328" s="297"/>
      <c r="AEL328" s="297"/>
      <c r="AEM328" s="297"/>
      <c r="AEN328" s="297"/>
      <c r="AEO328" s="297"/>
      <c r="AEP328" s="297"/>
      <c r="AEQ328" s="297"/>
      <c r="AER328" s="297"/>
      <c r="AES328" s="297"/>
      <c r="AET328" s="297"/>
      <c r="AEU328" s="297"/>
      <c r="AEV328" s="297"/>
      <c r="AEW328" s="297"/>
      <c r="AEX328" s="297"/>
      <c r="AEY328" s="297"/>
      <c r="AEZ328" s="297"/>
      <c r="AFA328" s="297"/>
      <c r="AFB328" s="297"/>
      <c r="AFC328" s="297"/>
      <c r="AFD328" s="297"/>
      <c r="AFE328" s="297"/>
      <c r="AFF328" s="297"/>
      <c r="AFG328" s="297"/>
      <c r="AFH328" s="297"/>
      <c r="AFI328" s="297"/>
      <c r="AFJ328" s="297"/>
      <c r="AFK328" s="297"/>
      <c r="AFL328" s="297"/>
      <c r="AFM328" s="297"/>
      <c r="AFN328" s="297"/>
      <c r="AFO328" s="297"/>
      <c r="AFP328" s="297"/>
      <c r="AFQ328" s="297"/>
      <c r="AFR328" s="297"/>
      <c r="AFS328" s="297"/>
      <c r="AFT328" s="297"/>
    </row>
    <row r="329" spans="2:852" s="312" customFormat="1" ht="14.25" x14ac:dyDescent="0.2">
      <c r="B329" s="311" t="s">
        <v>10762</v>
      </c>
      <c r="C329" s="309">
        <v>87475</v>
      </c>
      <c r="D329" s="339">
        <v>0</v>
      </c>
      <c r="E329" s="310" t="s">
        <v>10763</v>
      </c>
      <c r="F329" s="297"/>
      <c r="G329" s="297"/>
      <c r="H329" s="297"/>
      <c r="I329" s="297"/>
      <c r="J329" s="297"/>
      <c r="K329" s="297"/>
      <c r="L329" s="297"/>
      <c r="M329" s="297"/>
      <c r="N329" s="297"/>
      <c r="O329" s="297"/>
      <c r="P329" s="297"/>
      <c r="Q329" s="297"/>
      <c r="R329" s="297"/>
      <c r="S329" s="297"/>
      <c r="T329" s="297"/>
      <c r="U329" s="297"/>
      <c r="V329" s="297"/>
      <c r="W329" s="297"/>
      <c r="X329" s="297"/>
      <c r="Y329" s="297"/>
      <c r="Z329" s="297"/>
      <c r="AA329" s="297"/>
      <c r="AB329" s="297"/>
      <c r="AC329" s="297"/>
      <c r="AD329" s="297"/>
      <c r="AE329" s="297"/>
      <c r="AF329" s="297"/>
      <c r="AG329" s="297"/>
      <c r="AH329" s="297"/>
      <c r="AI329" s="297"/>
      <c r="AJ329" s="297"/>
      <c r="AK329" s="297"/>
      <c r="AL329" s="297"/>
      <c r="AM329" s="297"/>
      <c r="AN329" s="297"/>
      <c r="AO329" s="297"/>
      <c r="AP329" s="297"/>
      <c r="AQ329" s="297"/>
      <c r="AR329" s="297"/>
      <c r="AS329" s="297"/>
      <c r="AT329" s="297"/>
      <c r="AU329" s="297"/>
      <c r="AV329" s="297"/>
      <c r="AW329" s="297"/>
      <c r="AX329" s="297"/>
      <c r="AY329" s="297"/>
      <c r="AZ329" s="297"/>
      <c r="BA329" s="297"/>
      <c r="BB329" s="297"/>
      <c r="BC329" s="297"/>
      <c r="BD329" s="297"/>
      <c r="BE329" s="297"/>
      <c r="BF329" s="297"/>
      <c r="BG329" s="297"/>
      <c r="BH329" s="297"/>
      <c r="BI329" s="297"/>
      <c r="BJ329" s="297"/>
      <c r="BK329" s="297"/>
      <c r="BL329" s="297"/>
      <c r="BM329" s="297"/>
      <c r="BN329" s="297"/>
      <c r="BO329" s="297"/>
      <c r="BP329" s="297"/>
      <c r="BQ329" s="297"/>
      <c r="BR329" s="297"/>
      <c r="BS329" s="297"/>
      <c r="BT329" s="297"/>
      <c r="BU329" s="297"/>
      <c r="BV329" s="297"/>
      <c r="BW329" s="297"/>
      <c r="BX329" s="297"/>
      <c r="BY329" s="297"/>
      <c r="BZ329" s="297"/>
      <c r="CA329" s="297"/>
      <c r="CB329" s="297"/>
      <c r="CC329" s="297"/>
      <c r="CD329" s="297"/>
      <c r="CE329" s="297"/>
      <c r="CF329" s="297"/>
      <c r="CG329" s="297"/>
      <c r="CH329" s="297"/>
      <c r="CI329" s="297"/>
      <c r="CJ329" s="297"/>
      <c r="CK329" s="297"/>
      <c r="CL329" s="297"/>
      <c r="CM329" s="297"/>
      <c r="CN329" s="297"/>
      <c r="CO329" s="297"/>
      <c r="CP329" s="297"/>
      <c r="CQ329" s="297"/>
      <c r="CR329" s="297"/>
      <c r="CS329" s="297"/>
      <c r="CT329" s="297"/>
      <c r="CU329" s="297"/>
      <c r="CV329" s="297"/>
      <c r="CW329" s="297"/>
      <c r="CX329" s="297"/>
      <c r="CY329" s="297"/>
      <c r="CZ329" s="297"/>
      <c r="DA329" s="297"/>
      <c r="DB329" s="297"/>
      <c r="DC329" s="297"/>
      <c r="DD329" s="297"/>
      <c r="DE329" s="297"/>
      <c r="DF329" s="297"/>
      <c r="DG329" s="297"/>
      <c r="DH329" s="297"/>
      <c r="DI329" s="297"/>
      <c r="DJ329" s="297"/>
      <c r="DK329" s="297"/>
      <c r="DL329" s="297"/>
      <c r="DM329" s="297"/>
      <c r="DN329" s="297"/>
      <c r="DO329" s="297"/>
      <c r="DP329" s="297"/>
      <c r="DQ329" s="297"/>
      <c r="DR329" s="297"/>
      <c r="DS329" s="297"/>
      <c r="DT329" s="297"/>
      <c r="DU329" s="297"/>
      <c r="DV329" s="297"/>
      <c r="DW329" s="297"/>
      <c r="DX329" s="297"/>
      <c r="DY329" s="297"/>
      <c r="DZ329" s="297"/>
      <c r="EA329" s="297"/>
      <c r="EB329" s="297"/>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G329" s="297"/>
      <c r="FH329" s="297"/>
      <c r="FI329" s="297"/>
      <c r="FJ329" s="297"/>
      <c r="FK329" s="297"/>
      <c r="FL329" s="297"/>
      <c r="FM329" s="297"/>
      <c r="FN329" s="297"/>
      <c r="FO329" s="297"/>
      <c r="FP329" s="297"/>
      <c r="FQ329" s="297"/>
      <c r="FR329" s="297"/>
      <c r="FS329" s="297"/>
      <c r="FT329" s="297"/>
      <c r="FU329" s="297"/>
      <c r="FV329" s="297"/>
      <c r="FW329" s="297"/>
      <c r="FX329" s="297"/>
      <c r="FY329" s="297"/>
      <c r="FZ329" s="297"/>
      <c r="GA329" s="297"/>
      <c r="GB329" s="297"/>
      <c r="GC329" s="297"/>
      <c r="GD329" s="297"/>
      <c r="GE329" s="297"/>
      <c r="GF329" s="297"/>
      <c r="GG329" s="297"/>
      <c r="GH329" s="297"/>
      <c r="GI329" s="297"/>
      <c r="GJ329" s="297"/>
      <c r="GK329" s="297"/>
      <c r="GL329" s="297"/>
      <c r="GM329" s="297"/>
      <c r="GN329" s="297"/>
      <c r="GO329" s="297"/>
      <c r="GP329" s="297"/>
      <c r="GQ329" s="297"/>
      <c r="GR329" s="297"/>
      <c r="GS329" s="297"/>
      <c r="GT329" s="297"/>
      <c r="GU329" s="297"/>
      <c r="GV329" s="297"/>
      <c r="GW329" s="297"/>
      <c r="GX329" s="297"/>
      <c r="GY329" s="297"/>
      <c r="GZ329" s="297"/>
      <c r="HA329" s="297"/>
      <c r="HB329" s="297"/>
      <c r="HC329" s="297"/>
      <c r="HD329" s="297"/>
      <c r="HE329" s="297"/>
      <c r="HF329" s="297"/>
      <c r="HG329" s="297"/>
      <c r="HH329" s="297"/>
      <c r="HI329" s="297"/>
      <c r="HJ329" s="297"/>
      <c r="HK329" s="297"/>
      <c r="HL329" s="297"/>
      <c r="HM329" s="297"/>
      <c r="HN329" s="297"/>
      <c r="HO329" s="297"/>
      <c r="HP329" s="297"/>
      <c r="HQ329" s="297"/>
      <c r="HR329" s="297"/>
      <c r="HS329" s="297"/>
      <c r="HT329" s="297"/>
      <c r="HU329" s="297"/>
      <c r="HV329" s="297"/>
      <c r="HW329" s="297"/>
      <c r="HX329" s="297"/>
      <c r="HY329" s="297"/>
      <c r="HZ329" s="297"/>
      <c r="IA329" s="297"/>
      <c r="IB329" s="297"/>
      <c r="IC329" s="297"/>
      <c r="ID329" s="297"/>
      <c r="IE329" s="297"/>
      <c r="IF329" s="297"/>
      <c r="IG329" s="297"/>
      <c r="IH329" s="297"/>
      <c r="II329" s="297"/>
      <c r="IJ329" s="297"/>
      <c r="IK329" s="297"/>
      <c r="IL329" s="297"/>
      <c r="IM329" s="297"/>
      <c r="IN329" s="297"/>
      <c r="IO329" s="297"/>
      <c r="IP329" s="297"/>
      <c r="IQ329" s="297"/>
      <c r="IR329" s="297"/>
      <c r="IS329" s="297"/>
      <c r="IT329" s="297"/>
      <c r="IU329" s="297"/>
      <c r="IV329" s="297"/>
      <c r="IW329" s="297"/>
      <c r="IX329" s="297"/>
      <c r="IY329" s="297"/>
      <c r="IZ329" s="297"/>
      <c r="JA329" s="297"/>
      <c r="JB329" s="297"/>
      <c r="JC329" s="297"/>
      <c r="JD329" s="297"/>
      <c r="JE329" s="297"/>
      <c r="JF329" s="297"/>
      <c r="JG329" s="297"/>
      <c r="JH329" s="297"/>
      <c r="JI329" s="297"/>
      <c r="JJ329" s="297"/>
      <c r="JK329" s="297"/>
      <c r="JL329" s="297"/>
      <c r="JM329" s="297"/>
      <c r="JN329" s="297"/>
      <c r="JO329" s="297"/>
      <c r="JP329" s="297"/>
      <c r="JQ329" s="297"/>
      <c r="JR329" s="297"/>
      <c r="JS329" s="297"/>
      <c r="JT329" s="297"/>
      <c r="JU329" s="297"/>
      <c r="JV329" s="297"/>
      <c r="JW329" s="297"/>
      <c r="JX329" s="297"/>
      <c r="JY329" s="297"/>
      <c r="JZ329" s="297"/>
      <c r="KA329" s="297"/>
      <c r="KB329" s="297"/>
      <c r="KC329" s="297"/>
      <c r="KD329" s="297"/>
      <c r="KE329" s="297"/>
      <c r="KF329" s="297"/>
      <c r="KG329" s="297"/>
      <c r="KH329" s="297"/>
      <c r="KI329" s="297"/>
      <c r="KJ329" s="297"/>
      <c r="KK329" s="297"/>
      <c r="KL329" s="297"/>
      <c r="KM329" s="297"/>
      <c r="KN329" s="297"/>
      <c r="KO329" s="297"/>
      <c r="KP329" s="297"/>
      <c r="KQ329" s="297"/>
      <c r="KR329" s="297"/>
      <c r="KS329" s="297"/>
      <c r="KT329" s="297"/>
      <c r="KU329" s="297"/>
      <c r="KV329" s="297"/>
      <c r="KW329" s="297"/>
      <c r="KX329" s="297"/>
      <c r="KY329" s="297"/>
      <c r="KZ329" s="297"/>
      <c r="LA329" s="297"/>
      <c r="LB329" s="297"/>
      <c r="LC329" s="297"/>
      <c r="LD329" s="297"/>
      <c r="LE329" s="297"/>
      <c r="LF329" s="297"/>
      <c r="LG329" s="297"/>
      <c r="LH329" s="297"/>
      <c r="LI329" s="297"/>
      <c r="LJ329" s="297"/>
      <c r="LK329" s="297"/>
      <c r="LL329" s="297"/>
      <c r="LM329" s="297"/>
      <c r="LN329" s="297"/>
      <c r="LO329" s="297"/>
      <c r="LP329" s="297"/>
      <c r="LQ329" s="297"/>
      <c r="LR329" s="297"/>
      <c r="LS329" s="297"/>
      <c r="LT329" s="297"/>
      <c r="LU329" s="297"/>
      <c r="LV329" s="297"/>
      <c r="LW329" s="297"/>
      <c r="LX329" s="297"/>
      <c r="LY329" s="297"/>
      <c r="LZ329" s="297"/>
      <c r="MA329" s="297"/>
      <c r="MB329" s="297"/>
      <c r="MC329" s="297"/>
      <c r="MD329" s="297"/>
      <c r="ME329" s="297"/>
      <c r="MF329" s="297"/>
      <c r="MG329" s="297"/>
      <c r="MH329" s="297"/>
      <c r="MI329" s="297"/>
      <c r="MJ329" s="297"/>
      <c r="MK329" s="297"/>
      <c r="ML329" s="297"/>
      <c r="MM329" s="297"/>
      <c r="MN329" s="297"/>
      <c r="MO329" s="297"/>
      <c r="MP329" s="297"/>
      <c r="MQ329" s="297"/>
      <c r="MR329" s="297"/>
      <c r="MS329" s="297"/>
      <c r="MT329" s="297"/>
      <c r="MU329" s="297"/>
      <c r="MV329" s="297"/>
      <c r="MW329" s="297"/>
      <c r="MX329" s="297"/>
      <c r="MY329" s="297"/>
      <c r="MZ329" s="297"/>
      <c r="NA329" s="297"/>
      <c r="NB329" s="297"/>
      <c r="NC329" s="297"/>
      <c r="ND329" s="297"/>
      <c r="NE329" s="297"/>
      <c r="NF329" s="297"/>
      <c r="NG329" s="297"/>
      <c r="NH329" s="297"/>
      <c r="NI329" s="297"/>
      <c r="NJ329" s="297"/>
      <c r="NK329" s="297"/>
      <c r="NL329" s="297"/>
      <c r="NM329" s="297"/>
      <c r="NN329" s="297"/>
      <c r="NO329" s="297"/>
      <c r="NP329" s="297"/>
      <c r="NQ329" s="297"/>
      <c r="NR329" s="297"/>
      <c r="NS329" s="297"/>
      <c r="NT329" s="297"/>
      <c r="NU329" s="297"/>
      <c r="NV329" s="297"/>
      <c r="NW329" s="297"/>
      <c r="NX329" s="297"/>
      <c r="NY329" s="297"/>
      <c r="NZ329" s="297"/>
      <c r="OA329" s="297"/>
      <c r="OB329" s="297"/>
      <c r="OC329" s="297"/>
      <c r="OD329" s="297"/>
      <c r="OE329" s="297"/>
      <c r="OF329" s="297"/>
      <c r="OG329" s="297"/>
      <c r="OH329" s="297"/>
      <c r="OI329" s="297"/>
      <c r="OJ329" s="297"/>
      <c r="OK329" s="297"/>
      <c r="OL329" s="297"/>
      <c r="OM329" s="297"/>
      <c r="ON329" s="297"/>
      <c r="OO329" s="297"/>
      <c r="OP329" s="297"/>
      <c r="OQ329" s="297"/>
      <c r="OR329" s="297"/>
      <c r="OS329" s="297"/>
      <c r="OT329" s="297"/>
      <c r="OU329" s="297"/>
      <c r="OV329" s="297"/>
      <c r="OW329" s="297"/>
      <c r="OX329" s="297"/>
      <c r="OY329" s="297"/>
      <c r="OZ329" s="297"/>
      <c r="PA329" s="297"/>
      <c r="PB329" s="297"/>
      <c r="PC329" s="297"/>
      <c r="PD329" s="297"/>
      <c r="PE329" s="297"/>
      <c r="PF329" s="297"/>
      <c r="PG329" s="297"/>
      <c r="PH329" s="297"/>
      <c r="PI329" s="297"/>
      <c r="PJ329" s="297"/>
      <c r="PK329" s="297"/>
      <c r="PL329" s="297"/>
      <c r="PM329" s="297"/>
      <c r="PN329" s="297"/>
      <c r="PO329" s="297"/>
      <c r="PP329" s="297"/>
      <c r="PQ329" s="297"/>
      <c r="PR329" s="297"/>
      <c r="PS329" s="297"/>
      <c r="PT329" s="297"/>
      <c r="PU329" s="297"/>
      <c r="PV329" s="297"/>
      <c r="PW329" s="297"/>
      <c r="PX329" s="297"/>
      <c r="PY329" s="297"/>
      <c r="PZ329" s="297"/>
      <c r="QA329" s="297"/>
      <c r="QB329" s="297"/>
      <c r="QC329" s="297"/>
      <c r="QD329" s="297"/>
      <c r="QE329" s="297"/>
      <c r="QF329" s="297"/>
      <c r="QG329" s="297"/>
      <c r="QH329" s="297"/>
      <c r="QI329" s="297"/>
      <c r="QJ329" s="297"/>
      <c r="QK329" s="297"/>
      <c r="QL329" s="297"/>
      <c r="QM329" s="297"/>
      <c r="QN329" s="297"/>
      <c r="QO329" s="297"/>
      <c r="QP329" s="297"/>
      <c r="QQ329" s="297"/>
      <c r="QR329" s="297"/>
      <c r="QS329" s="297"/>
      <c r="QT329" s="297"/>
      <c r="QU329" s="297"/>
      <c r="QV329" s="297"/>
      <c r="QW329" s="297"/>
      <c r="QX329" s="297"/>
      <c r="QY329" s="297"/>
      <c r="QZ329" s="297"/>
      <c r="RA329" s="297"/>
      <c r="RB329" s="297"/>
      <c r="RC329" s="297"/>
      <c r="RD329" s="297"/>
      <c r="RE329" s="297"/>
      <c r="RF329" s="297"/>
      <c r="RG329" s="297"/>
      <c r="RH329" s="297"/>
      <c r="RI329" s="297"/>
      <c r="RJ329" s="297"/>
      <c r="RK329" s="297"/>
      <c r="RL329" s="297"/>
      <c r="RM329" s="297"/>
      <c r="RN329" s="297"/>
      <c r="RO329" s="297"/>
      <c r="RP329" s="297"/>
      <c r="RQ329" s="297"/>
      <c r="RR329" s="297"/>
      <c r="RS329" s="297"/>
      <c r="RT329" s="297"/>
      <c r="RU329" s="297"/>
      <c r="RV329" s="297"/>
      <c r="RW329" s="297"/>
      <c r="RX329" s="297"/>
      <c r="RY329" s="297"/>
      <c r="RZ329" s="297"/>
      <c r="SA329" s="297"/>
      <c r="SB329" s="297"/>
      <c r="SC329" s="297"/>
      <c r="SD329" s="297"/>
      <c r="SE329" s="297"/>
      <c r="SF329" s="297"/>
      <c r="SG329" s="297"/>
      <c r="SH329" s="297"/>
      <c r="SI329" s="297"/>
      <c r="SJ329" s="297"/>
      <c r="SK329" s="297"/>
      <c r="SL329" s="297"/>
      <c r="SM329" s="297"/>
      <c r="SN329" s="297"/>
      <c r="SO329" s="297"/>
      <c r="SP329" s="297"/>
      <c r="SQ329" s="297"/>
      <c r="SR329" s="297"/>
      <c r="SS329" s="297"/>
      <c r="ST329" s="297"/>
      <c r="SU329" s="297"/>
      <c r="SV329" s="297"/>
      <c r="SW329" s="297"/>
      <c r="SX329" s="297"/>
      <c r="SY329" s="297"/>
      <c r="SZ329" s="297"/>
      <c r="TA329" s="297"/>
      <c r="TB329" s="297"/>
      <c r="TC329" s="297"/>
      <c r="TD329" s="297"/>
      <c r="TE329" s="297"/>
      <c r="TF329" s="297"/>
      <c r="TG329" s="297"/>
      <c r="TH329" s="297"/>
      <c r="TI329" s="297"/>
      <c r="TJ329" s="297"/>
      <c r="TK329" s="297"/>
      <c r="TL329" s="297"/>
      <c r="TM329" s="297"/>
      <c r="TN329" s="297"/>
      <c r="TO329" s="297"/>
      <c r="TP329" s="297"/>
      <c r="TQ329" s="297"/>
      <c r="TR329" s="297"/>
      <c r="TS329" s="297"/>
      <c r="TT329" s="297"/>
      <c r="TU329" s="297"/>
      <c r="TV329" s="297"/>
      <c r="TW329" s="297"/>
      <c r="TX329" s="297"/>
      <c r="TY329" s="297"/>
      <c r="TZ329" s="297"/>
      <c r="UA329" s="297"/>
      <c r="UB329" s="297"/>
      <c r="UC329" s="297"/>
      <c r="UD329" s="297"/>
      <c r="UE329" s="297"/>
      <c r="UF329" s="297"/>
      <c r="UG329" s="297"/>
      <c r="UH329" s="297"/>
      <c r="UI329" s="297"/>
      <c r="UJ329" s="297"/>
      <c r="UK329" s="297"/>
      <c r="UL329" s="297"/>
      <c r="UM329" s="297"/>
      <c r="UN329" s="297"/>
      <c r="UO329" s="297"/>
      <c r="UP329" s="297"/>
      <c r="UQ329" s="297"/>
      <c r="UR329" s="297"/>
      <c r="US329" s="297"/>
      <c r="UT329" s="297"/>
      <c r="UU329" s="297"/>
      <c r="UV329" s="297"/>
      <c r="UW329" s="297"/>
      <c r="UX329" s="297"/>
      <c r="UY329" s="297"/>
      <c r="UZ329" s="297"/>
      <c r="VA329" s="297"/>
      <c r="VB329" s="297"/>
      <c r="VC329" s="297"/>
      <c r="VD329" s="297"/>
      <c r="VE329" s="297"/>
      <c r="VF329" s="297"/>
      <c r="VG329" s="297"/>
      <c r="VH329" s="297"/>
      <c r="VI329" s="297"/>
      <c r="VJ329" s="297"/>
      <c r="VK329" s="297"/>
      <c r="VL329" s="297"/>
      <c r="VM329" s="297"/>
      <c r="VN329" s="297"/>
      <c r="VO329" s="297"/>
      <c r="VP329" s="297"/>
      <c r="VQ329" s="297"/>
      <c r="VR329" s="297"/>
      <c r="VS329" s="297"/>
      <c r="VT329" s="297"/>
      <c r="VU329" s="297"/>
      <c r="VV329" s="297"/>
      <c r="VW329" s="297"/>
      <c r="VX329" s="297"/>
      <c r="VY329" s="297"/>
      <c r="VZ329" s="297"/>
      <c r="WA329" s="297"/>
      <c r="WB329" s="297"/>
      <c r="WC329" s="297"/>
      <c r="WD329" s="297"/>
      <c r="WE329" s="297"/>
      <c r="WF329" s="297"/>
      <c r="WG329" s="297"/>
      <c r="WH329" s="297"/>
      <c r="WI329" s="297"/>
      <c r="WJ329" s="297"/>
      <c r="WK329" s="297"/>
      <c r="WL329" s="297"/>
      <c r="WM329" s="297"/>
      <c r="WN329" s="297"/>
      <c r="WO329" s="297"/>
      <c r="WP329" s="297"/>
      <c r="WQ329" s="297"/>
      <c r="WR329" s="297"/>
      <c r="WS329" s="297"/>
      <c r="WT329" s="297"/>
      <c r="WU329" s="297"/>
      <c r="WV329" s="297"/>
      <c r="WW329" s="297"/>
      <c r="WX329" s="297"/>
      <c r="WY329" s="297"/>
      <c r="WZ329" s="297"/>
      <c r="XA329" s="297"/>
      <c r="XB329" s="297"/>
      <c r="XC329" s="297"/>
      <c r="XD329" s="297"/>
      <c r="XE329" s="297"/>
      <c r="XF329" s="297"/>
      <c r="XG329" s="297"/>
      <c r="XH329" s="297"/>
      <c r="XI329" s="297"/>
      <c r="XJ329" s="297"/>
      <c r="XK329" s="297"/>
      <c r="XL329" s="297"/>
      <c r="XM329" s="297"/>
      <c r="XN329" s="297"/>
      <c r="XO329" s="297"/>
      <c r="XP329" s="297"/>
      <c r="XQ329" s="297"/>
      <c r="XR329" s="297"/>
      <c r="XS329" s="297"/>
      <c r="XT329" s="297"/>
      <c r="XU329" s="297"/>
      <c r="XV329" s="297"/>
      <c r="XW329" s="297"/>
      <c r="XX329" s="297"/>
      <c r="XY329" s="297"/>
      <c r="XZ329" s="297"/>
      <c r="YA329" s="297"/>
      <c r="YB329" s="297"/>
      <c r="YC329" s="297"/>
      <c r="YD329" s="297"/>
      <c r="YE329" s="297"/>
      <c r="YF329" s="297"/>
      <c r="YG329" s="297"/>
      <c r="YH329" s="297"/>
      <c r="YI329" s="297"/>
      <c r="YJ329" s="297"/>
      <c r="YK329" s="297"/>
      <c r="YL329" s="297"/>
      <c r="YM329" s="297"/>
      <c r="YN329" s="297"/>
      <c r="YO329" s="297"/>
      <c r="YP329" s="297"/>
      <c r="YQ329" s="297"/>
      <c r="YR329" s="297"/>
      <c r="YS329" s="297"/>
      <c r="YT329" s="297"/>
      <c r="YU329" s="297"/>
      <c r="YV329" s="297"/>
      <c r="YW329" s="297"/>
      <c r="YX329" s="297"/>
      <c r="YY329" s="297"/>
      <c r="YZ329" s="297"/>
      <c r="ZA329" s="297"/>
      <c r="ZB329" s="297"/>
      <c r="ZC329" s="297"/>
      <c r="ZD329" s="297"/>
      <c r="ZE329" s="297"/>
      <c r="ZF329" s="297"/>
      <c r="ZG329" s="297"/>
      <c r="ZH329" s="297"/>
      <c r="ZI329" s="297"/>
      <c r="ZJ329" s="297"/>
      <c r="ZK329" s="297"/>
      <c r="ZL329" s="297"/>
      <c r="ZM329" s="297"/>
      <c r="ZN329" s="297"/>
      <c r="ZO329" s="297"/>
      <c r="ZP329" s="297"/>
      <c r="ZQ329" s="297"/>
      <c r="ZR329" s="297"/>
      <c r="ZS329" s="297"/>
      <c r="ZT329" s="297"/>
      <c r="ZU329" s="297"/>
      <c r="ZV329" s="297"/>
      <c r="ZW329" s="297"/>
      <c r="ZX329" s="297"/>
      <c r="ZY329" s="297"/>
      <c r="ZZ329" s="297"/>
      <c r="AAA329" s="297"/>
      <c r="AAB329" s="297"/>
      <c r="AAC329" s="297"/>
      <c r="AAD329" s="297"/>
      <c r="AAE329" s="297"/>
      <c r="AAF329" s="297"/>
      <c r="AAG329" s="297"/>
      <c r="AAH329" s="297"/>
      <c r="AAI329" s="297"/>
      <c r="AAJ329" s="297"/>
      <c r="AAK329" s="297"/>
      <c r="AAL329" s="297"/>
      <c r="AAM329" s="297"/>
      <c r="AAN329" s="297"/>
      <c r="AAO329" s="297"/>
      <c r="AAP329" s="297"/>
      <c r="AAQ329" s="297"/>
      <c r="AAR329" s="297"/>
      <c r="AAS329" s="297"/>
      <c r="AAT329" s="297"/>
      <c r="AAU329" s="297"/>
      <c r="AAV329" s="297"/>
      <c r="AAW329" s="297"/>
      <c r="AAX329" s="297"/>
      <c r="AAY329" s="297"/>
      <c r="AAZ329" s="297"/>
      <c r="ABA329" s="297"/>
      <c r="ABB329" s="297"/>
      <c r="ABC329" s="297"/>
      <c r="ABD329" s="297"/>
      <c r="ABE329" s="297"/>
      <c r="ABF329" s="297"/>
      <c r="ABG329" s="297"/>
      <c r="ABH329" s="297"/>
      <c r="ABI329" s="297"/>
      <c r="ABJ329" s="297"/>
      <c r="ABK329" s="297"/>
      <c r="ABL329" s="297"/>
      <c r="ABM329" s="297"/>
      <c r="ABN329" s="297"/>
      <c r="ABO329" s="297"/>
      <c r="ABP329" s="297"/>
      <c r="ABQ329" s="297"/>
      <c r="ABR329" s="297"/>
      <c r="ABS329" s="297"/>
      <c r="ABT329" s="297"/>
      <c r="ABU329" s="297"/>
      <c r="ABV329" s="297"/>
      <c r="ABW329" s="297"/>
      <c r="ABX329" s="297"/>
      <c r="ABY329" s="297"/>
      <c r="ABZ329" s="297"/>
      <c r="ACA329" s="297"/>
      <c r="ACB329" s="297"/>
      <c r="ACC329" s="297"/>
      <c r="ACD329" s="297"/>
      <c r="ACE329" s="297"/>
      <c r="ACF329" s="297"/>
      <c r="ACG329" s="297"/>
      <c r="ACH329" s="297"/>
      <c r="ACI329" s="297"/>
      <c r="ACJ329" s="297"/>
      <c r="ACK329" s="297"/>
      <c r="ACL329" s="297"/>
      <c r="ACM329" s="297"/>
      <c r="ACN329" s="297"/>
      <c r="ACO329" s="297"/>
      <c r="ACP329" s="297"/>
      <c r="ACQ329" s="297"/>
      <c r="ACR329" s="297"/>
      <c r="ACS329" s="297"/>
      <c r="ACT329" s="297"/>
      <c r="ACU329" s="297"/>
      <c r="ACV329" s="297"/>
      <c r="ACW329" s="297"/>
      <c r="ACX329" s="297"/>
      <c r="ACY329" s="297"/>
      <c r="ACZ329" s="297"/>
      <c r="ADA329" s="297"/>
      <c r="ADB329" s="297"/>
      <c r="ADC329" s="297"/>
      <c r="ADD329" s="297"/>
      <c r="ADE329" s="297"/>
      <c r="ADF329" s="297"/>
      <c r="ADG329" s="297"/>
      <c r="ADH329" s="297"/>
      <c r="ADI329" s="297"/>
      <c r="ADJ329" s="297"/>
      <c r="ADK329" s="297"/>
      <c r="ADL329" s="297"/>
      <c r="ADM329" s="297"/>
      <c r="ADN329" s="297"/>
      <c r="ADO329" s="297"/>
      <c r="ADP329" s="297"/>
      <c r="ADQ329" s="297"/>
      <c r="ADR329" s="297"/>
      <c r="ADS329" s="297"/>
      <c r="ADT329" s="297"/>
      <c r="ADU329" s="297"/>
      <c r="ADV329" s="297"/>
      <c r="ADW329" s="297"/>
      <c r="ADX329" s="297"/>
      <c r="ADY329" s="297"/>
      <c r="ADZ329" s="297"/>
      <c r="AEA329" s="297"/>
      <c r="AEB329" s="297"/>
      <c r="AEC329" s="297"/>
      <c r="AED329" s="297"/>
      <c r="AEE329" s="297"/>
      <c r="AEF329" s="297"/>
      <c r="AEG329" s="297"/>
      <c r="AEH329" s="297"/>
      <c r="AEI329" s="297"/>
      <c r="AEJ329" s="297"/>
      <c r="AEK329" s="297"/>
      <c r="AEL329" s="297"/>
      <c r="AEM329" s="297"/>
      <c r="AEN329" s="297"/>
      <c r="AEO329" s="297"/>
      <c r="AEP329" s="297"/>
      <c r="AEQ329" s="297"/>
      <c r="AER329" s="297"/>
      <c r="AES329" s="297"/>
      <c r="AET329" s="297"/>
      <c r="AEU329" s="297"/>
      <c r="AEV329" s="297"/>
      <c r="AEW329" s="297"/>
      <c r="AEX329" s="297"/>
      <c r="AEY329" s="297"/>
      <c r="AEZ329" s="297"/>
      <c r="AFA329" s="297"/>
      <c r="AFB329" s="297"/>
      <c r="AFC329" s="297"/>
      <c r="AFD329" s="297"/>
      <c r="AFE329" s="297"/>
      <c r="AFF329" s="297"/>
      <c r="AFG329" s="297"/>
      <c r="AFH329" s="297"/>
      <c r="AFI329" s="297"/>
      <c r="AFJ329" s="297"/>
      <c r="AFK329" s="297"/>
      <c r="AFL329" s="297"/>
      <c r="AFM329" s="297"/>
      <c r="AFN329" s="297"/>
      <c r="AFO329" s="297"/>
      <c r="AFP329" s="297"/>
      <c r="AFQ329" s="297"/>
      <c r="AFR329" s="297"/>
      <c r="AFS329" s="297"/>
      <c r="AFT329" s="297"/>
    </row>
    <row r="330" spans="2:852" s="312" customFormat="1" ht="14.25" x14ac:dyDescent="0.2">
      <c r="B330" s="311" t="s">
        <v>10764</v>
      </c>
      <c r="C330" s="309">
        <v>87475</v>
      </c>
      <c r="D330" s="339">
        <v>0</v>
      </c>
      <c r="E330" s="310" t="s">
        <v>10765</v>
      </c>
      <c r="F330" s="297"/>
      <c r="G330" s="297"/>
      <c r="H330" s="297"/>
      <c r="I330" s="297"/>
      <c r="J330" s="297"/>
      <c r="K330" s="297"/>
      <c r="L330" s="297"/>
      <c r="M330" s="297"/>
      <c r="N330" s="297"/>
      <c r="O330" s="297"/>
      <c r="P330" s="297"/>
      <c r="Q330" s="297"/>
      <c r="R330" s="297"/>
      <c r="S330" s="297"/>
      <c r="T330" s="297"/>
      <c r="U330" s="297"/>
      <c r="V330" s="297"/>
      <c r="W330" s="297"/>
      <c r="X330" s="297"/>
      <c r="Y330" s="297"/>
      <c r="Z330" s="297"/>
      <c r="AA330" s="297"/>
      <c r="AB330" s="297"/>
      <c r="AC330" s="297"/>
      <c r="AD330" s="297"/>
      <c r="AE330" s="297"/>
      <c r="AF330" s="297"/>
      <c r="AG330" s="297"/>
      <c r="AH330" s="297"/>
      <c r="AI330" s="297"/>
      <c r="AJ330" s="297"/>
      <c r="AK330" s="297"/>
      <c r="AL330" s="297"/>
      <c r="AM330" s="297"/>
      <c r="AN330" s="297"/>
      <c r="AO330" s="297"/>
      <c r="AP330" s="297"/>
      <c r="AQ330" s="297"/>
      <c r="AR330" s="297"/>
      <c r="AS330" s="297"/>
      <c r="AT330" s="297"/>
      <c r="AU330" s="297"/>
      <c r="AV330" s="297"/>
      <c r="AW330" s="297"/>
      <c r="AX330" s="297"/>
      <c r="AY330" s="297"/>
      <c r="AZ330" s="297"/>
      <c r="BA330" s="297"/>
      <c r="BB330" s="297"/>
      <c r="BC330" s="297"/>
      <c r="BD330" s="297"/>
      <c r="BE330" s="297"/>
      <c r="BF330" s="297"/>
      <c r="BG330" s="297"/>
      <c r="BH330" s="297"/>
      <c r="BI330" s="297"/>
      <c r="BJ330" s="297"/>
      <c r="BK330" s="297"/>
      <c r="BL330" s="297"/>
      <c r="BM330" s="297"/>
      <c r="BN330" s="297"/>
      <c r="BO330" s="297"/>
      <c r="BP330" s="297"/>
      <c r="BQ330" s="297"/>
      <c r="BR330" s="297"/>
      <c r="BS330" s="297"/>
      <c r="BT330" s="297"/>
      <c r="BU330" s="297"/>
      <c r="BV330" s="297"/>
      <c r="BW330" s="297"/>
      <c r="BX330" s="297"/>
      <c r="BY330" s="297"/>
      <c r="BZ330" s="297"/>
      <c r="CA330" s="297"/>
      <c r="CB330" s="297"/>
      <c r="CC330" s="297"/>
      <c r="CD330" s="297"/>
      <c r="CE330" s="297"/>
      <c r="CF330" s="297"/>
      <c r="CG330" s="297"/>
      <c r="CH330" s="297"/>
      <c r="CI330" s="297"/>
      <c r="CJ330" s="297"/>
      <c r="CK330" s="297"/>
      <c r="CL330" s="297"/>
      <c r="CM330" s="297"/>
      <c r="CN330" s="297"/>
      <c r="CO330" s="297"/>
      <c r="CP330" s="297"/>
      <c r="CQ330" s="297"/>
      <c r="CR330" s="297"/>
      <c r="CS330" s="297"/>
      <c r="CT330" s="297"/>
      <c r="CU330" s="297"/>
      <c r="CV330" s="297"/>
      <c r="CW330" s="297"/>
      <c r="CX330" s="297"/>
      <c r="CY330" s="297"/>
      <c r="CZ330" s="297"/>
      <c r="DA330" s="297"/>
      <c r="DB330" s="297"/>
      <c r="DC330" s="297"/>
      <c r="DD330" s="297"/>
      <c r="DE330" s="297"/>
      <c r="DF330" s="297"/>
      <c r="DG330" s="297"/>
      <c r="DH330" s="297"/>
      <c r="DI330" s="297"/>
      <c r="DJ330" s="297"/>
      <c r="DK330" s="297"/>
      <c r="DL330" s="297"/>
      <c r="DM330" s="297"/>
      <c r="DN330" s="297"/>
      <c r="DO330" s="297"/>
      <c r="DP330" s="297"/>
      <c r="DQ330" s="297"/>
      <c r="DR330" s="297"/>
      <c r="DS330" s="297"/>
      <c r="DT330" s="297"/>
      <c r="DU330" s="297"/>
      <c r="DV330" s="297"/>
      <c r="DW330" s="297"/>
      <c r="DX330" s="297"/>
      <c r="DY330" s="297"/>
      <c r="DZ330" s="297"/>
      <c r="EA330" s="297"/>
      <c r="EB330" s="297"/>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G330" s="297"/>
      <c r="FH330" s="297"/>
      <c r="FI330" s="297"/>
      <c r="FJ330" s="297"/>
      <c r="FK330" s="297"/>
      <c r="FL330" s="297"/>
      <c r="FM330" s="297"/>
      <c r="FN330" s="297"/>
      <c r="FO330" s="297"/>
      <c r="FP330" s="297"/>
      <c r="FQ330" s="297"/>
      <c r="FR330" s="297"/>
      <c r="FS330" s="297"/>
      <c r="FT330" s="297"/>
      <c r="FU330" s="297"/>
      <c r="FV330" s="297"/>
      <c r="FW330" s="297"/>
      <c r="FX330" s="297"/>
      <c r="FY330" s="297"/>
      <c r="FZ330" s="297"/>
      <c r="GA330" s="297"/>
      <c r="GB330" s="297"/>
      <c r="GC330" s="297"/>
      <c r="GD330" s="297"/>
      <c r="GE330" s="297"/>
      <c r="GF330" s="297"/>
      <c r="GG330" s="297"/>
      <c r="GH330" s="297"/>
      <c r="GI330" s="297"/>
      <c r="GJ330" s="297"/>
      <c r="GK330" s="297"/>
      <c r="GL330" s="297"/>
      <c r="GM330" s="297"/>
      <c r="GN330" s="297"/>
      <c r="GO330" s="297"/>
      <c r="GP330" s="297"/>
      <c r="GQ330" s="297"/>
      <c r="GR330" s="297"/>
      <c r="GS330" s="297"/>
      <c r="GT330" s="297"/>
      <c r="GU330" s="297"/>
      <c r="GV330" s="297"/>
      <c r="GW330" s="297"/>
      <c r="GX330" s="297"/>
      <c r="GY330" s="297"/>
      <c r="GZ330" s="297"/>
      <c r="HA330" s="297"/>
      <c r="HB330" s="297"/>
      <c r="HC330" s="297"/>
      <c r="HD330" s="297"/>
      <c r="HE330" s="297"/>
      <c r="HF330" s="297"/>
      <c r="HG330" s="297"/>
      <c r="HH330" s="297"/>
      <c r="HI330" s="297"/>
      <c r="HJ330" s="297"/>
      <c r="HK330" s="297"/>
      <c r="HL330" s="297"/>
      <c r="HM330" s="297"/>
      <c r="HN330" s="297"/>
      <c r="HO330" s="297"/>
      <c r="HP330" s="297"/>
      <c r="HQ330" s="297"/>
      <c r="HR330" s="297"/>
      <c r="HS330" s="297"/>
      <c r="HT330" s="297"/>
      <c r="HU330" s="297"/>
      <c r="HV330" s="297"/>
      <c r="HW330" s="297"/>
      <c r="HX330" s="297"/>
      <c r="HY330" s="297"/>
      <c r="HZ330" s="297"/>
      <c r="IA330" s="297"/>
      <c r="IB330" s="297"/>
      <c r="IC330" s="297"/>
      <c r="ID330" s="297"/>
      <c r="IE330" s="297"/>
      <c r="IF330" s="297"/>
      <c r="IG330" s="297"/>
      <c r="IH330" s="297"/>
      <c r="II330" s="297"/>
      <c r="IJ330" s="297"/>
      <c r="IK330" s="297"/>
      <c r="IL330" s="297"/>
      <c r="IM330" s="297"/>
      <c r="IN330" s="297"/>
      <c r="IO330" s="297"/>
      <c r="IP330" s="297"/>
      <c r="IQ330" s="297"/>
      <c r="IR330" s="297"/>
      <c r="IS330" s="297"/>
      <c r="IT330" s="297"/>
      <c r="IU330" s="297"/>
      <c r="IV330" s="297"/>
      <c r="IW330" s="297"/>
      <c r="IX330" s="297"/>
      <c r="IY330" s="297"/>
      <c r="IZ330" s="297"/>
      <c r="JA330" s="297"/>
      <c r="JB330" s="297"/>
      <c r="JC330" s="297"/>
      <c r="JD330" s="297"/>
      <c r="JE330" s="297"/>
      <c r="JF330" s="297"/>
      <c r="JG330" s="297"/>
      <c r="JH330" s="297"/>
      <c r="JI330" s="297"/>
      <c r="JJ330" s="297"/>
      <c r="JK330" s="297"/>
      <c r="JL330" s="297"/>
      <c r="JM330" s="297"/>
      <c r="JN330" s="297"/>
      <c r="JO330" s="297"/>
      <c r="JP330" s="297"/>
      <c r="JQ330" s="297"/>
      <c r="JR330" s="297"/>
      <c r="JS330" s="297"/>
      <c r="JT330" s="297"/>
      <c r="JU330" s="297"/>
      <c r="JV330" s="297"/>
      <c r="JW330" s="297"/>
      <c r="JX330" s="297"/>
      <c r="JY330" s="297"/>
      <c r="JZ330" s="297"/>
      <c r="KA330" s="297"/>
      <c r="KB330" s="297"/>
      <c r="KC330" s="297"/>
      <c r="KD330" s="297"/>
      <c r="KE330" s="297"/>
      <c r="KF330" s="297"/>
      <c r="KG330" s="297"/>
      <c r="KH330" s="297"/>
      <c r="KI330" s="297"/>
      <c r="KJ330" s="297"/>
      <c r="KK330" s="297"/>
      <c r="KL330" s="297"/>
      <c r="KM330" s="297"/>
      <c r="KN330" s="297"/>
      <c r="KO330" s="297"/>
      <c r="KP330" s="297"/>
      <c r="KQ330" s="297"/>
      <c r="KR330" s="297"/>
      <c r="KS330" s="297"/>
      <c r="KT330" s="297"/>
      <c r="KU330" s="297"/>
      <c r="KV330" s="297"/>
      <c r="KW330" s="297"/>
      <c r="KX330" s="297"/>
      <c r="KY330" s="297"/>
      <c r="KZ330" s="297"/>
      <c r="LA330" s="297"/>
      <c r="LB330" s="297"/>
      <c r="LC330" s="297"/>
      <c r="LD330" s="297"/>
      <c r="LE330" s="297"/>
      <c r="LF330" s="297"/>
      <c r="LG330" s="297"/>
      <c r="LH330" s="297"/>
      <c r="LI330" s="297"/>
      <c r="LJ330" s="297"/>
      <c r="LK330" s="297"/>
      <c r="LL330" s="297"/>
      <c r="LM330" s="297"/>
      <c r="LN330" s="297"/>
      <c r="LO330" s="297"/>
      <c r="LP330" s="297"/>
      <c r="LQ330" s="297"/>
      <c r="LR330" s="297"/>
      <c r="LS330" s="297"/>
      <c r="LT330" s="297"/>
      <c r="LU330" s="297"/>
      <c r="LV330" s="297"/>
      <c r="LW330" s="297"/>
      <c r="LX330" s="297"/>
      <c r="LY330" s="297"/>
      <c r="LZ330" s="297"/>
      <c r="MA330" s="297"/>
      <c r="MB330" s="297"/>
      <c r="MC330" s="297"/>
      <c r="MD330" s="297"/>
      <c r="ME330" s="297"/>
      <c r="MF330" s="297"/>
      <c r="MG330" s="297"/>
      <c r="MH330" s="297"/>
      <c r="MI330" s="297"/>
      <c r="MJ330" s="297"/>
      <c r="MK330" s="297"/>
      <c r="ML330" s="297"/>
      <c r="MM330" s="297"/>
      <c r="MN330" s="297"/>
      <c r="MO330" s="297"/>
      <c r="MP330" s="297"/>
      <c r="MQ330" s="297"/>
      <c r="MR330" s="297"/>
      <c r="MS330" s="297"/>
      <c r="MT330" s="297"/>
      <c r="MU330" s="297"/>
      <c r="MV330" s="297"/>
      <c r="MW330" s="297"/>
      <c r="MX330" s="297"/>
      <c r="MY330" s="297"/>
      <c r="MZ330" s="297"/>
      <c r="NA330" s="297"/>
      <c r="NB330" s="297"/>
      <c r="NC330" s="297"/>
      <c r="ND330" s="297"/>
      <c r="NE330" s="297"/>
      <c r="NF330" s="297"/>
      <c r="NG330" s="297"/>
      <c r="NH330" s="297"/>
      <c r="NI330" s="297"/>
      <c r="NJ330" s="297"/>
      <c r="NK330" s="297"/>
      <c r="NL330" s="297"/>
      <c r="NM330" s="297"/>
      <c r="NN330" s="297"/>
      <c r="NO330" s="297"/>
      <c r="NP330" s="297"/>
      <c r="NQ330" s="297"/>
      <c r="NR330" s="297"/>
      <c r="NS330" s="297"/>
      <c r="NT330" s="297"/>
      <c r="NU330" s="297"/>
      <c r="NV330" s="297"/>
      <c r="NW330" s="297"/>
      <c r="NX330" s="297"/>
      <c r="NY330" s="297"/>
      <c r="NZ330" s="297"/>
      <c r="OA330" s="297"/>
      <c r="OB330" s="297"/>
      <c r="OC330" s="297"/>
      <c r="OD330" s="297"/>
      <c r="OE330" s="297"/>
      <c r="OF330" s="297"/>
      <c r="OG330" s="297"/>
      <c r="OH330" s="297"/>
      <c r="OI330" s="297"/>
      <c r="OJ330" s="297"/>
      <c r="OK330" s="297"/>
      <c r="OL330" s="297"/>
      <c r="OM330" s="297"/>
      <c r="ON330" s="297"/>
      <c r="OO330" s="297"/>
      <c r="OP330" s="297"/>
      <c r="OQ330" s="297"/>
      <c r="OR330" s="297"/>
      <c r="OS330" s="297"/>
      <c r="OT330" s="297"/>
      <c r="OU330" s="297"/>
      <c r="OV330" s="297"/>
      <c r="OW330" s="297"/>
      <c r="OX330" s="297"/>
      <c r="OY330" s="297"/>
      <c r="OZ330" s="297"/>
      <c r="PA330" s="297"/>
      <c r="PB330" s="297"/>
      <c r="PC330" s="297"/>
      <c r="PD330" s="297"/>
      <c r="PE330" s="297"/>
      <c r="PF330" s="297"/>
      <c r="PG330" s="297"/>
      <c r="PH330" s="297"/>
      <c r="PI330" s="297"/>
      <c r="PJ330" s="297"/>
      <c r="PK330" s="297"/>
      <c r="PL330" s="297"/>
      <c r="PM330" s="297"/>
      <c r="PN330" s="297"/>
      <c r="PO330" s="297"/>
      <c r="PP330" s="297"/>
      <c r="PQ330" s="297"/>
      <c r="PR330" s="297"/>
      <c r="PS330" s="297"/>
      <c r="PT330" s="297"/>
      <c r="PU330" s="297"/>
      <c r="PV330" s="297"/>
      <c r="PW330" s="297"/>
      <c r="PX330" s="297"/>
      <c r="PY330" s="297"/>
      <c r="PZ330" s="297"/>
      <c r="QA330" s="297"/>
      <c r="QB330" s="297"/>
      <c r="QC330" s="297"/>
      <c r="QD330" s="297"/>
      <c r="QE330" s="297"/>
      <c r="QF330" s="297"/>
      <c r="QG330" s="297"/>
      <c r="QH330" s="297"/>
      <c r="QI330" s="297"/>
      <c r="QJ330" s="297"/>
      <c r="QK330" s="297"/>
      <c r="QL330" s="297"/>
      <c r="QM330" s="297"/>
      <c r="QN330" s="297"/>
      <c r="QO330" s="297"/>
      <c r="QP330" s="297"/>
      <c r="QQ330" s="297"/>
      <c r="QR330" s="297"/>
      <c r="QS330" s="297"/>
      <c r="QT330" s="297"/>
      <c r="QU330" s="297"/>
      <c r="QV330" s="297"/>
      <c r="QW330" s="297"/>
      <c r="QX330" s="297"/>
      <c r="QY330" s="297"/>
      <c r="QZ330" s="297"/>
      <c r="RA330" s="297"/>
      <c r="RB330" s="297"/>
      <c r="RC330" s="297"/>
      <c r="RD330" s="297"/>
      <c r="RE330" s="297"/>
      <c r="RF330" s="297"/>
      <c r="RG330" s="297"/>
      <c r="RH330" s="297"/>
      <c r="RI330" s="297"/>
      <c r="RJ330" s="297"/>
      <c r="RK330" s="297"/>
      <c r="RL330" s="297"/>
      <c r="RM330" s="297"/>
      <c r="RN330" s="297"/>
      <c r="RO330" s="297"/>
      <c r="RP330" s="297"/>
      <c r="RQ330" s="297"/>
      <c r="RR330" s="297"/>
      <c r="RS330" s="297"/>
      <c r="RT330" s="297"/>
      <c r="RU330" s="297"/>
      <c r="RV330" s="297"/>
      <c r="RW330" s="297"/>
      <c r="RX330" s="297"/>
      <c r="RY330" s="297"/>
      <c r="RZ330" s="297"/>
      <c r="SA330" s="297"/>
      <c r="SB330" s="297"/>
      <c r="SC330" s="297"/>
      <c r="SD330" s="297"/>
      <c r="SE330" s="297"/>
      <c r="SF330" s="297"/>
      <c r="SG330" s="297"/>
      <c r="SH330" s="297"/>
      <c r="SI330" s="297"/>
      <c r="SJ330" s="297"/>
      <c r="SK330" s="297"/>
      <c r="SL330" s="297"/>
      <c r="SM330" s="297"/>
      <c r="SN330" s="297"/>
      <c r="SO330" s="297"/>
      <c r="SP330" s="297"/>
      <c r="SQ330" s="297"/>
      <c r="SR330" s="297"/>
      <c r="SS330" s="297"/>
      <c r="ST330" s="297"/>
      <c r="SU330" s="297"/>
      <c r="SV330" s="297"/>
      <c r="SW330" s="297"/>
      <c r="SX330" s="297"/>
      <c r="SY330" s="297"/>
      <c r="SZ330" s="297"/>
      <c r="TA330" s="297"/>
      <c r="TB330" s="297"/>
      <c r="TC330" s="297"/>
      <c r="TD330" s="297"/>
      <c r="TE330" s="297"/>
      <c r="TF330" s="297"/>
      <c r="TG330" s="297"/>
      <c r="TH330" s="297"/>
      <c r="TI330" s="297"/>
      <c r="TJ330" s="297"/>
      <c r="TK330" s="297"/>
      <c r="TL330" s="297"/>
      <c r="TM330" s="297"/>
      <c r="TN330" s="297"/>
      <c r="TO330" s="297"/>
      <c r="TP330" s="297"/>
      <c r="TQ330" s="297"/>
      <c r="TR330" s="297"/>
      <c r="TS330" s="297"/>
      <c r="TT330" s="297"/>
      <c r="TU330" s="297"/>
      <c r="TV330" s="297"/>
      <c r="TW330" s="297"/>
      <c r="TX330" s="297"/>
      <c r="TY330" s="297"/>
      <c r="TZ330" s="297"/>
      <c r="UA330" s="297"/>
      <c r="UB330" s="297"/>
      <c r="UC330" s="297"/>
      <c r="UD330" s="297"/>
      <c r="UE330" s="297"/>
      <c r="UF330" s="297"/>
      <c r="UG330" s="297"/>
      <c r="UH330" s="297"/>
      <c r="UI330" s="297"/>
      <c r="UJ330" s="297"/>
      <c r="UK330" s="297"/>
      <c r="UL330" s="297"/>
      <c r="UM330" s="297"/>
      <c r="UN330" s="297"/>
      <c r="UO330" s="297"/>
      <c r="UP330" s="297"/>
      <c r="UQ330" s="297"/>
      <c r="UR330" s="297"/>
      <c r="US330" s="297"/>
      <c r="UT330" s="297"/>
      <c r="UU330" s="297"/>
      <c r="UV330" s="297"/>
      <c r="UW330" s="297"/>
      <c r="UX330" s="297"/>
      <c r="UY330" s="297"/>
      <c r="UZ330" s="297"/>
      <c r="VA330" s="297"/>
      <c r="VB330" s="297"/>
      <c r="VC330" s="297"/>
      <c r="VD330" s="297"/>
      <c r="VE330" s="297"/>
      <c r="VF330" s="297"/>
      <c r="VG330" s="297"/>
      <c r="VH330" s="297"/>
      <c r="VI330" s="297"/>
      <c r="VJ330" s="297"/>
      <c r="VK330" s="297"/>
      <c r="VL330" s="297"/>
      <c r="VM330" s="297"/>
      <c r="VN330" s="297"/>
      <c r="VO330" s="297"/>
      <c r="VP330" s="297"/>
      <c r="VQ330" s="297"/>
      <c r="VR330" s="297"/>
      <c r="VS330" s="297"/>
      <c r="VT330" s="297"/>
      <c r="VU330" s="297"/>
      <c r="VV330" s="297"/>
      <c r="VW330" s="297"/>
      <c r="VX330" s="297"/>
      <c r="VY330" s="297"/>
      <c r="VZ330" s="297"/>
      <c r="WA330" s="297"/>
      <c r="WB330" s="297"/>
      <c r="WC330" s="297"/>
      <c r="WD330" s="297"/>
      <c r="WE330" s="297"/>
      <c r="WF330" s="297"/>
      <c r="WG330" s="297"/>
      <c r="WH330" s="297"/>
      <c r="WI330" s="297"/>
      <c r="WJ330" s="297"/>
      <c r="WK330" s="297"/>
      <c r="WL330" s="297"/>
      <c r="WM330" s="297"/>
      <c r="WN330" s="297"/>
      <c r="WO330" s="297"/>
      <c r="WP330" s="297"/>
      <c r="WQ330" s="297"/>
      <c r="WR330" s="297"/>
      <c r="WS330" s="297"/>
      <c r="WT330" s="297"/>
      <c r="WU330" s="297"/>
      <c r="WV330" s="297"/>
      <c r="WW330" s="297"/>
      <c r="WX330" s="297"/>
      <c r="WY330" s="297"/>
      <c r="WZ330" s="297"/>
      <c r="XA330" s="297"/>
      <c r="XB330" s="297"/>
      <c r="XC330" s="297"/>
      <c r="XD330" s="297"/>
      <c r="XE330" s="297"/>
      <c r="XF330" s="297"/>
      <c r="XG330" s="297"/>
      <c r="XH330" s="297"/>
      <c r="XI330" s="297"/>
      <c r="XJ330" s="297"/>
      <c r="XK330" s="297"/>
      <c r="XL330" s="297"/>
      <c r="XM330" s="297"/>
      <c r="XN330" s="297"/>
      <c r="XO330" s="297"/>
      <c r="XP330" s="297"/>
      <c r="XQ330" s="297"/>
      <c r="XR330" s="297"/>
      <c r="XS330" s="297"/>
      <c r="XT330" s="297"/>
      <c r="XU330" s="297"/>
      <c r="XV330" s="297"/>
      <c r="XW330" s="297"/>
      <c r="XX330" s="297"/>
      <c r="XY330" s="297"/>
      <c r="XZ330" s="297"/>
      <c r="YA330" s="297"/>
      <c r="YB330" s="297"/>
      <c r="YC330" s="297"/>
      <c r="YD330" s="297"/>
      <c r="YE330" s="297"/>
      <c r="YF330" s="297"/>
      <c r="YG330" s="297"/>
      <c r="YH330" s="297"/>
      <c r="YI330" s="297"/>
      <c r="YJ330" s="297"/>
      <c r="YK330" s="297"/>
      <c r="YL330" s="297"/>
      <c r="YM330" s="297"/>
      <c r="YN330" s="297"/>
      <c r="YO330" s="297"/>
      <c r="YP330" s="297"/>
      <c r="YQ330" s="297"/>
      <c r="YR330" s="297"/>
      <c r="YS330" s="297"/>
      <c r="YT330" s="297"/>
      <c r="YU330" s="297"/>
      <c r="YV330" s="297"/>
      <c r="YW330" s="297"/>
      <c r="YX330" s="297"/>
      <c r="YY330" s="297"/>
      <c r="YZ330" s="297"/>
      <c r="ZA330" s="297"/>
      <c r="ZB330" s="297"/>
      <c r="ZC330" s="297"/>
      <c r="ZD330" s="297"/>
      <c r="ZE330" s="297"/>
      <c r="ZF330" s="297"/>
      <c r="ZG330" s="297"/>
      <c r="ZH330" s="297"/>
      <c r="ZI330" s="297"/>
      <c r="ZJ330" s="297"/>
      <c r="ZK330" s="297"/>
      <c r="ZL330" s="297"/>
      <c r="ZM330" s="297"/>
      <c r="ZN330" s="297"/>
      <c r="ZO330" s="297"/>
      <c r="ZP330" s="297"/>
      <c r="ZQ330" s="297"/>
      <c r="ZR330" s="297"/>
      <c r="ZS330" s="297"/>
      <c r="ZT330" s="297"/>
      <c r="ZU330" s="297"/>
      <c r="ZV330" s="297"/>
      <c r="ZW330" s="297"/>
      <c r="ZX330" s="297"/>
      <c r="ZY330" s="297"/>
      <c r="ZZ330" s="297"/>
      <c r="AAA330" s="297"/>
      <c r="AAB330" s="297"/>
      <c r="AAC330" s="297"/>
      <c r="AAD330" s="297"/>
      <c r="AAE330" s="297"/>
      <c r="AAF330" s="297"/>
      <c r="AAG330" s="297"/>
      <c r="AAH330" s="297"/>
      <c r="AAI330" s="297"/>
      <c r="AAJ330" s="297"/>
      <c r="AAK330" s="297"/>
      <c r="AAL330" s="297"/>
      <c r="AAM330" s="297"/>
      <c r="AAN330" s="297"/>
      <c r="AAO330" s="297"/>
      <c r="AAP330" s="297"/>
      <c r="AAQ330" s="297"/>
      <c r="AAR330" s="297"/>
      <c r="AAS330" s="297"/>
      <c r="AAT330" s="297"/>
      <c r="AAU330" s="297"/>
      <c r="AAV330" s="297"/>
      <c r="AAW330" s="297"/>
      <c r="AAX330" s="297"/>
      <c r="AAY330" s="297"/>
      <c r="AAZ330" s="297"/>
      <c r="ABA330" s="297"/>
      <c r="ABB330" s="297"/>
      <c r="ABC330" s="297"/>
      <c r="ABD330" s="297"/>
      <c r="ABE330" s="297"/>
      <c r="ABF330" s="297"/>
      <c r="ABG330" s="297"/>
      <c r="ABH330" s="297"/>
      <c r="ABI330" s="297"/>
      <c r="ABJ330" s="297"/>
      <c r="ABK330" s="297"/>
      <c r="ABL330" s="297"/>
      <c r="ABM330" s="297"/>
      <c r="ABN330" s="297"/>
      <c r="ABO330" s="297"/>
      <c r="ABP330" s="297"/>
      <c r="ABQ330" s="297"/>
      <c r="ABR330" s="297"/>
      <c r="ABS330" s="297"/>
      <c r="ABT330" s="297"/>
      <c r="ABU330" s="297"/>
      <c r="ABV330" s="297"/>
      <c r="ABW330" s="297"/>
      <c r="ABX330" s="297"/>
      <c r="ABY330" s="297"/>
      <c r="ABZ330" s="297"/>
      <c r="ACA330" s="297"/>
      <c r="ACB330" s="297"/>
      <c r="ACC330" s="297"/>
      <c r="ACD330" s="297"/>
      <c r="ACE330" s="297"/>
      <c r="ACF330" s="297"/>
      <c r="ACG330" s="297"/>
      <c r="ACH330" s="297"/>
      <c r="ACI330" s="297"/>
      <c r="ACJ330" s="297"/>
      <c r="ACK330" s="297"/>
      <c r="ACL330" s="297"/>
      <c r="ACM330" s="297"/>
      <c r="ACN330" s="297"/>
      <c r="ACO330" s="297"/>
      <c r="ACP330" s="297"/>
      <c r="ACQ330" s="297"/>
      <c r="ACR330" s="297"/>
      <c r="ACS330" s="297"/>
      <c r="ACT330" s="297"/>
      <c r="ACU330" s="297"/>
      <c r="ACV330" s="297"/>
      <c r="ACW330" s="297"/>
      <c r="ACX330" s="297"/>
      <c r="ACY330" s="297"/>
      <c r="ACZ330" s="297"/>
      <c r="ADA330" s="297"/>
      <c r="ADB330" s="297"/>
      <c r="ADC330" s="297"/>
      <c r="ADD330" s="297"/>
      <c r="ADE330" s="297"/>
      <c r="ADF330" s="297"/>
      <c r="ADG330" s="297"/>
      <c r="ADH330" s="297"/>
      <c r="ADI330" s="297"/>
      <c r="ADJ330" s="297"/>
      <c r="ADK330" s="297"/>
      <c r="ADL330" s="297"/>
      <c r="ADM330" s="297"/>
      <c r="ADN330" s="297"/>
      <c r="ADO330" s="297"/>
      <c r="ADP330" s="297"/>
      <c r="ADQ330" s="297"/>
      <c r="ADR330" s="297"/>
      <c r="ADS330" s="297"/>
      <c r="ADT330" s="297"/>
      <c r="ADU330" s="297"/>
      <c r="ADV330" s="297"/>
      <c r="ADW330" s="297"/>
      <c r="ADX330" s="297"/>
      <c r="ADY330" s="297"/>
      <c r="ADZ330" s="297"/>
      <c r="AEA330" s="297"/>
      <c r="AEB330" s="297"/>
      <c r="AEC330" s="297"/>
      <c r="AED330" s="297"/>
      <c r="AEE330" s="297"/>
      <c r="AEF330" s="297"/>
      <c r="AEG330" s="297"/>
      <c r="AEH330" s="297"/>
      <c r="AEI330" s="297"/>
      <c r="AEJ330" s="297"/>
      <c r="AEK330" s="297"/>
      <c r="AEL330" s="297"/>
      <c r="AEM330" s="297"/>
      <c r="AEN330" s="297"/>
      <c r="AEO330" s="297"/>
      <c r="AEP330" s="297"/>
      <c r="AEQ330" s="297"/>
      <c r="AER330" s="297"/>
      <c r="AES330" s="297"/>
      <c r="AET330" s="297"/>
      <c r="AEU330" s="297"/>
      <c r="AEV330" s="297"/>
      <c r="AEW330" s="297"/>
      <c r="AEX330" s="297"/>
      <c r="AEY330" s="297"/>
      <c r="AEZ330" s="297"/>
      <c r="AFA330" s="297"/>
      <c r="AFB330" s="297"/>
      <c r="AFC330" s="297"/>
      <c r="AFD330" s="297"/>
      <c r="AFE330" s="297"/>
      <c r="AFF330" s="297"/>
      <c r="AFG330" s="297"/>
      <c r="AFH330" s="297"/>
      <c r="AFI330" s="297"/>
      <c r="AFJ330" s="297"/>
      <c r="AFK330" s="297"/>
      <c r="AFL330" s="297"/>
      <c r="AFM330" s="297"/>
      <c r="AFN330" s="297"/>
      <c r="AFO330" s="297"/>
      <c r="AFP330" s="297"/>
      <c r="AFQ330" s="297"/>
      <c r="AFR330" s="297"/>
      <c r="AFS330" s="297"/>
      <c r="AFT330" s="297"/>
    </row>
    <row r="331" spans="2:852" s="312" customFormat="1" ht="14.25" x14ac:dyDescent="0.2">
      <c r="B331" s="311" t="s">
        <v>10766</v>
      </c>
      <c r="C331" s="309">
        <v>115530</v>
      </c>
      <c r="D331" s="339">
        <v>0</v>
      </c>
      <c r="E331" s="310" t="s">
        <v>10767</v>
      </c>
      <c r="F331" s="297"/>
      <c r="G331" s="297"/>
      <c r="H331" s="297"/>
      <c r="I331" s="297"/>
      <c r="J331" s="297"/>
      <c r="K331" s="297"/>
      <c r="L331" s="297"/>
      <c r="M331" s="297"/>
      <c r="N331" s="297"/>
      <c r="O331" s="297"/>
      <c r="P331" s="297"/>
      <c r="Q331" s="297"/>
      <c r="R331" s="297"/>
      <c r="S331" s="297"/>
      <c r="T331" s="297"/>
      <c r="U331" s="297"/>
      <c r="V331" s="297"/>
      <c r="W331" s="297"/>
      <c r="X331" s="297"/>
      <c r="Y331" s="297"/>
      <c r="Z331" s="297"/>
      <c r="AA331" s="297"/>
      <c r="AB331" s="297"/>
      <c r="AC331" s="297"/>
      <c r="AD331" s="297"/>
      <c r="AE331" s="297"/>
      <c r="AF331" s="297"/>
      <c r="AG331" s="297"/>
      <c r="AH331" s="297"/>
      <c r="AI331" s="297"/>
      <c r="AJ331" s="297"/>
      <c r="AK331" s="297"/>
      <c r="AL331" s="297"/>
      <c r="AM331" s="297"/>
      <c r="AN331" s="297"/>
      <c r="AO331" s="297"/>
      <c r="AP331" s="297"/>
      <c r="AQ331" s="297"/>
      <c r="AR331" s="297"/>
      <c r="AS331" s="297"/>
      <c r="AT331" s="297"/>
      <c r="AU331" s="297"/>
      <c r="AV331" s="297"/>
      <c r="AW331" s="297"/>
      <c r="AX331" s="297"/>
      <c r="AY331" s="297"/>
      <c r="AZ331" s="297"/>
      <c r="BA331" s="297"/>
      <c r="BB331" s="297"/>
      <c r="BC331" s="297"/>
      <c r="BD331" s="297"/>
      <c r="BE331" s="297"/>
      <c r="BF331" s="297"/>
      <c r="BG331" s="297"/>
      <c r="BH331" s="297"/>
      <c r="BI331" s="297"/>
      <c r="BJ331" s="297"/>
      <c r="BK331" s="297"/>
      <c r="BL331" s="297"/>
      <c r="BM331" s="297"/>
      <c r="BN331" s="297"/>
      <c r="BO331" s="297"/>
      <c r="BP331" s="297"/>
      <c r="BQ331" s="297"/>
      <c r="BR331" s="297"/>
      <c r="BS331" s="297"/>
      <c r="BT331" s="297"/>
      <c r="BU331" s="297"/>
      <c r="BV331" s="297"/>
      <c r="BW331" s="297"/>
      <c r="BX331" s="297"/>
      <c r="BY331" s="297"/>
      <c r="BZ331" s="297"/>
      <c r="CA331" s="297"/>
      <c r="CB331" s="297"/>
      <c r="CC331" s="297"/>
      <c r="CD331" s="297"/>
      <c r="CE331" s="297"/>
      <c r="CF331" s="297"/>
      <c r="CG331" s="297"/>
      <c r="CH331" s="297"/>
      <c r="CI331" s="297"/>
      <c r="CJ331" s="297"/>
      <c r="CK331" s="297"/>
      <c r="CL331" s="297"/>
      <c r="CM331" s="297"/>
      <c r="CN331" s="297"/>
      <c r="CO331" s="297"/>
      <c r="CP331" s="297"/>
      <c r="CQ331" s="297"/>
      <c r="CR331" s="297"/>
      <c r="CS331" s="297"/>
      <c r="CT331" s="297"/>
      <c r="CU331" s="297"/>
      <c r="CV331" s="297"/>
      <c r="CW331" s="297"/>
      <c r="CX331" s="297"/>
      <c r="CY331" s="297"/>
      <c r="CZ331" s="297"/>
      <c r="DA331" s="297"/>
      <c r="DB331" s="297"/>
      <c r="DC331" s="297"/>
      <c r="DD331" s="297"/>
      <c r="DE331" s="297"/>
      <c r="DF331" s="297"/>
      <c r="DG331" s="297"/>
      <c r="DH331" s="297"/>
      <c r="DI331" s="297"/>
      <c r="DJ331" s="297"/>
      <c r="DK331" s="297"/>
      <c r="DL331" s="297"/>
      <c r="DM331" s="297"/>
      <c r="DN331" s="297"/>
      <c r="DO331" s="297"/>
      <c r="DP331" s="297"/>
      <c r="DQ331" s="297"/>
      <c r="DR331" s="297"/>
      <c r="DS331" s="297"/>
      <c r="DT331" s="297"/>
      <c r="DU331" s="297"/>
      <c r="DV331" s="297"/>
      <c r="DW331" s="297"/>
      <c r="DX331" s="297"/>
      <c r="DY331" s="297"/>
      <c r="DZ331" s="297"/>
      <c r="EA331" s="297"/>
      <c r="EB331" s="297"/>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G331" s="297"/>
      <c r="FH331" s="297"/>
      <c r="FI331" s="297"/>
      <c r="FJ331" s="297"/>
      <c r="FK331" s="297"/>
      <c r="FL331" s="297"/>
      <c r="FM331" s="297"/>
      <c r="FN331" s="297"/>
      <c r="FO331" s="297"/>
      <c r="FP331" s="297"/>
      <c r="FQ331" s="297"/>
      <c r="FR331" s="297"/>
      <c r="FS331" s="297"/>
      <c r="FT331" s="297"/>
      <c r="FU331" s="297"/>
      <c r="FV331" s="297"/>
      <c r="FW331" s="297"/>
      <c r="FX331" s="297"/>
      <c r="FY331" s="297"/>
      <c r="FZ331" s="297"/>
      <c r="GA331" s="297"/>
      <c r="GB331" s="297"/>
      <c r="GC331" s="297"/>
      <c r="GD331" s="297"/>
      <c r="GE331" s="297"/>
      <c r="GF331" s="297"/>
      <c r="GG331" s="297"/>
      <c r="GH331" s="297"/>
      <c r="GI331" s="297"/>
      <c r="GJ331" s="297"/>
      <c r="GK331" s="297"/>
      <c r="GL331" s="297"/>
      <c r="GM331" s="297"/>
      <c r="GN331" s="297"/>
      <c r="GO331" s="297"/>
      <c r="GP331" s="297"/>
      <c r="GQ331" s="297"/>
      <c r="GR331" s="297"/>
      <c r="GS331" s="297"/>
      <c r="GT331" s="297"/>
      <c r="GU331" s="297"/>
      <c r="GV331" s="297"/>
      <c r="GW331" s="297"/>
      <c r="GX331" s="297"/>
      <c r="GY331" s="297"/>
      <c r="GZ331" s="297"/>
      <c r="HA331" s="297"/>
      <c r="HB331" s="297"/>
      <c r="HC331" s="297"/>
      <c r="HD331" s="297"/>
      <c r="HE331" s="297"/>
      <c r="HF331" s="297"/>
      <c r="HG331" s="297"/>
      <c r="HH331" s="297"/>
      <c r="HI331" s="297"/>
      <c r="HJ331" s="297"/>
      <c r="HK331" s="297"/>
      <c r="HL331" s="297"/>
      <c r="HM331" s="297"/>
      <c r="HN331" s="297"/>
      <c r="HO331" s="297"/>
      <c r="HP331" s="297"/>
      <c r="HQ331" s="297"/>
      <c r="HR331" s="297"/>
      <c r="HS331" s="297"/>
      <c r="HT331" s="297"/>
      <c r="HU331" s="297"/>
      <c r="HV331" s="297"/>
      <c r="HW331" s="297"/>
      <c r="HX331" s="297"/>
      <c r="HY331" s="297"/>
      <c r="HZ331" s="297"/>
      <c r="IA331" s="297"/>
      <c r="IB331" s="297"/>
      <c r="IC331" s="297"/>
      <c r="ID331" s="297"/>
      <c r="IE331" s="297"/>
      <c r="IF331" s="297"/>
      <c r="IG331" s="297"/>
      <c r="IH331" s="297"/>
      <c r="II331" s="297"/>
      <c r="IJ331" s="297"/>
      <c r="IK331" s="297"/>
      <c r="IL331" s="297"/>
      <c r="IM331" s="297"/>
      <c r="IN331" s="297"/>
      <c r="IO331" s="297"/>
      <c r="IP331" s="297"/>
      <c r="IQ331" s="297"/>
      <c r="IR331" s="297"/>
      <c r="IS331" s="297"/>
      <c r="IT331" s="297"/>
      <c r="IU331" s="297"/>
      <c r="IV331" s="297"/>
      <c r="IW331" s="297"/>
      <c r="IX331" s="297"/>
      <c r="IY331" s="297"/>
      <c r="IZ331" s="297"/>
      <c r="JA331" s="297"/>
      <c r="JB331" s="297"/>
      <c r="JC331" s="297"/>
      <c r="JD331" s="297"/>
      <c r="JE331" s="297"/>
      <c r="JF331" s="297"/>
      <c r="JG331" s="297"/>
      <c r="JH331" s="297"/>
      <c r="JI331" s="297"/>
      <c r="JJ331" s="297"/>
      <c r="JK331" s="297"/>
      <c r="JL331" s="297"/>
      <c r="JM331" s="297"/>
      <c r="JN331" s="297"/>
      <c r="JO331" s="297"/>
      <c r="JP331" s="297"/>
      <c r="JQ331" s="297"/>
      <c r="JR331" s="297"/>
      <c r="JS331" s="297"/>
      <c r="JT331" s="297"/>
      <c r="JU331" s="297"/>
      <c r="JV331" s="297"/>
      <c r="JW331" s="297"/>
      <c r="JX331" s="297"/>
      <c r="JY331" s="297"/>
      <c r="JZ331" s="297"/>
      <c r="KA331" s="297"/>
      <c r="KB331" s="297"/>
      <c r="KC331" s="297"/>
      <c r="KD331" s="297"/>
      <c r="KE331" s="297"/>
      <c r="KF331" s="297"/>
      <c r="KG331" s="297"/>
      <c r="KH331" s="297"/>
      <c r="KI331" s="297"/>
      <c r="KJ331" s="297"/>
      <c r="KK331" s="297"/>
      <c r="KL331" s="297"/>
      <c r="KM331" s="297"/>
      <c r="KN331" s="297"/>
      <c r="KO331" s="297"/>
      <c r="KP331" s="297"/>
      <c r="KQ331" s="297"/>
      <c r="KR331" s="297"/>
      <c r="KS331" s="297"/>
      <c r="KT331" s="297"/>
      <c r="KU331" s="297"/>
      <c r="KV331" s="297"/>
      <c r="KW331" s="297"/>
      <c r="KX331" s="297"/>
      <c r="KY331" s="297"/>
      <c r="KZ331" s="297"/>
      <c r="LA331" s="297"/>
      <c r="LB331" s="297"/>
      <c r="LC331" s="297"/>
      <c r="LD331" s="297"/>
      <c r="LE331" s="297"/>
      <c r="LF331" s="297"/>
      <c r="LG331" s="297"/>
      <c r="LH331" s="297"/>
      <c r="LI331" s="297"/>
      <c r="LJ331" s="297"/>
      <c r="LK331" s="297"/>
      <c r="LL331" s="297"/>
      <c r="LM331" s="297"/>
      <c r="LN331" s="297"/>
      <c r="LO331" s="297"/>
      <c r="LP331" s="297"/>
      <c r="LQ331" s="297"/>
      <c r="LR331" s="297"/>
      <c r="LS331" s="297"/>
      <c r="LT331" s="297"/>
      <c r="LU331" s="297"/>
      <c r="LV331" s="297"/>
      <c r="LW331" s="297"/>
      <c r="LX331" s="297"/>
      <c r="LY331" s="297"/>
      <c r="LZ331" s="297"/>
      <c r="MA331" s="297"/>
      <c r="MB331" s="297"/>
      <c r="MC331" s="297"/>
      <c r="MD331" s="297"/>
      <c r="ME331" s="297"/>
      <c r="MF331" s="297"/>
      <c r="MG331" s="297"/>
      <c r="MH331" s="297"/>
      <c r="MI331" s="297"/>
      <c r="MJ331" s="297"/>
      <c r="MK331" s="297"/>
      <c r="ML331" s="297"/>
      <c r="MM331" s="297"/>
      <c r="MN331" s="297"/>
      <c r="MO331" s="297"/>
      <c r="MP331" s="297"/>
      <c r="MQ331" s="297"/>
      <c r="MR331" s="297"/>
      <c r="MS331" s="297"/>
      <c r="MT331" s="297"/>
      <c r="MU331" s="297"/>
      <c r="MV331" s="297"/>
      <c r="MW331" s="297"/>
      <c r="MX331" s="297"/>
      <c r="MY331" s="297"/>
      <c r="MZ331" s="297"/>
      <c r="NA331" s="297"/>
      <c r="NB331" s="297"/>
      <c r="NC331" s="297"/>
      <c r="ND331" s="297"/>
      <c r="NE331" s="297"/>
      <c r="NF331" s="297"/>
      <c r="NG331" s="297"/>
      <c r="NH331" s="297"/>
      <c r="NI331" s="297"/>
      <c r="NJ331" s="297"/>
      <c r="NK331" s="297"/>
      <c r="NL331" s="297"/>
      <c r="NM331" s="297"/>
      <c r="NN331" s="297"/>
      <c r="NO331" s="297"/>
      <c r="NP331" s="297"/>
      <c r="NQ331" s="297"/>
      <c r="NR331" s="297"/>
      <c r="NS331" s="297"/>
      <c r="NT331" s="297"/>
      <c r="NU331" s="297"/>
      <c r="NV331" s="297"/>
      <c r="NW331" s="297"/>
      <c r="NX331" s="297"/>
      <c r="NY331" s="297"/>
      <c r="NZ331" s="297"/>
      <c r="OA331" s="297"/>
      <c r="OB331" s="297"/>
      <c r="OC331" s="297"/>
      <c r="OD331" s="297"/>
      <c r="OE331" s="297"/>
      <c r="OF331" s="297"/>
      <c r="OG331" s="297"/>
      <c r="OH331" s="297"/>
      <c r="OI331" s="297"/>
      <c r="OJ331" s="297"/>
      <c r="OK331" s="297"/>
      <c r="OL331" s="297"/>
      <c r="OM331" s="297"/>
      <c r="ON331" s="297"/>
      <c r="OO331" s="297"/>
      <c r="OP331" s="297"/>
      <c r="OQ331" s="297"/>
      <c r="OR331" s="297"/>
      <c r="OS331" s="297"/>
      <c r="OT331" s="297"/>
      <c r="OU331" s="297"/>
      <c r="OV331" s="297"/>
      <c r="OW331" s="297"/>
      <c r="OX331" s="297"/>
      <c r="OY331" s="297"/>
      <c r="OZ331" s="297"/>
      <c r="PA331" s="297"/>
      <c r="PB331" s="297"/>
      <c r="PC331" s="297"/>
      <c r="PD331" s="297"/>
      <c r="PE331" s="297"/>
      <c r="PF331" s="297"/>
      <c r="PG331" s="297"/>
      <c r="PH331" s="297"/>
      <c r="PI331" s="297"/>
      <c r="PJ331" s="297"/>
      <c r="PK331" s="297"/>
      <c r="PL331" s="297"/>
      <c r="PM331" s="297"/>
      <c r="PN331" s="297"/>
      <c r="PO331" s="297"/>
      <c r="PP331" s="297"/>
      <c r="PQ331" s="297"/>
      <c r="PR331" s="297"/>
      <c r="PS331" s="297"/>
      <c r="PT331" s="297"/>
      <c r="PU331" s="297"/>
      <c r="PV331" s="297"/>
      <c r="PW331" s="297"/>
      <c r="PX331" s="297"/>
      <c r="PY331" s="297"/>
      <c r="PZ331" s="297"/>
      <c r="QA331" s="297"/>
      <c r="QB331" s="297"/>
      <c r="QC331" s="297"/>
      <c r="QD331" s="297"/>
      <c r="QE331" s="297"/>
      <c r="QF331" s="297"/>
      <c r="QG331" s="297"/>
      <c r="QH331" s="297"/>
      <c r="QI331" s="297"/>
      <c r="QJ331" s="297"/>
      <c r="QK331" s="297"/>
      <c r="QL331" s="297"/>
      <c r="QM331" s="297"/>
      <c r="QN331" s="297"/>
      <c r="QO331" s="297"/>
      <c r="QP331" s="297"/>
      <c r="QQ331" s="297"/>
      <c r="QR331" s="297"/>
      <c r="QS331" s="297"/>
      <c r="QT331" s="297"/>
      <c r="QU331" s="297"/>
      <c r="QV331" s="297"/>
      <c r="QW331" s="297"/>
      <c r="QX331" s="297"/>
      <c r="QY331" s="297"/>
      <c r="QZ331" s="297"/>
      <c r="RA331" s="297"/>
      <c r="RB331" s="297"/>
      <c r="RC331" s="297"/>
      <c r="RD331" s="297"/>
      <c r="RE331" s="297"/>
      <c r="RF331" s="297"/>
      <c r="RG331" s="297"/>
      <c r="RH331" s="297"/>
      <c r="RI331" s="297"/>
      <c r="RJ331" s="297"/>
      <c r="RK331" s="297"/>
      <c r="RL331" s="297"/>
      <c r="RM331" s="297"/>
      <c r="RN331" s="297"/>
      <c r="RO331" s="297"/>
      <c r="RP331" s="297"/>
      <c r="RQ331" s="297"/>
      <c r="RR331" s="297"/>
      <c r="RS331" s="297"/>
      <c r="RT331" s="297"/>
      <c r="RU331" s="297"/>
      <c r="RV331" s="297"/>
      <c r="RW331" s="297"/>
      <c r="RX331" s="297"/>
      <c r="RY331" s="297"/>
      <c r="RZ331" s="297"/>
      <c r="SA331" s="297"/>
      <c r="SB331" s="297"/>
      <c r="SC331" s="297"/>
      <c r="SD331" s="297"/>
      <c r="SE331" s="297"/>
      <c r="SF331" s="297"/>
      <c r="SG331" s="297"/>
      <c r="SH331" s="297"/>
      <c r="SI331" s="297"/>
      <c r="SJ331" s="297"/>
      <c r="SK331" s="297"/>
      <c r="SL331" s="297"/>
      <c r="SM331" s="297"/>
      <c r="SN331" s="297"/>
      <c r="SO331" s="297"/>
      <c r="SP331" s="297"/>
      <c r="SQ331" s="297"/>
      <c r="SR331" s="297"/>
      <c r="SS331" s="297"/>
      <c r="ST331" s="297"/>
      <c r="SU331" s="297"/>
      <c r="SV331" s="297"/>
      <c r="SW331" s="297"/>
      <c r="SX331" s="297"/>
      <c r="SY331" s="297"/>
      <c r="SZ331" s="297"/>
      <c r="TA331" s="297"/>
      <c r="TB331" s="297"/>
      <c r="TC331" s="297"/>
      <c r="TD331" s="297"/>
      <c r="TE331" s="297"/>
      <c r="TF331" s="297"/>
      <c r="TG331" s="297"/>
      <c r="TH331" s="297"/>
      <c r="TI331" s="297"/>
      <c r="TJ331" s="297"/>
      <c r="TK331" s="297"/>
      <c r="TL331" s="297"/>
      <c r="TM331" s="297"/>
      <c r="TN331" s="297"/>
      <c r="TO331" s="297"/>
      <c r="TP331" s="297"/>
      <c r="TQ331" s="297"/>
      <c r="TR331" s="297"/>
      <c r="TS331" s="297"/>
      <c r="TT331" s="297"/>
      <c r="TU331" s="297"/>
      <c r="TV331" s="297"/>
      <c r="TW331" s="297"/>
      <c r="TX331" s="297"/>
      <c r="TY331" s="297"/>
      <c r="TZ331" s="297"/>
      <c r="UA331" s="297"/>
      <c r="UB331" s="297"/>
      <c r="UC331" s="297"/>
      <c r="UD331" s="297"/>
      <c r="UE331" s="297"/>
      <c r="UF331" s="297"/>
      <c r="UG331" s="297"/>
      <c r="UH331" s="297"/>
      <c r="UI331" s="297"/>
      <c r="UJ331" s="297"/>
      <c r="UK331" s="297"/>
      <c r="UL331" s="297"/>
      <c r="UM331" s="297"/>
      <c r="UN331" s="297"/>
      <c r="UO331" s="297"/>
      <c r="UP331" s="297"/>
      <c r="UQ331" s="297"/>
      <c r="UR331" s="297"/>
      <c r="US331" s="297"/>
      <c r="UT331" s="297"/>
      <c r="UU331" s="297"/>
      <c r="UV331" s="297"/>
      <c r="UW331" s="297"/>
      <c r="UX331" s="297"/>
      <c r="UY331" s="297"/>
      <c r="UZ331" s="297"/>
      <c r="VA331" s="297"/>
      <c r="VB331" s="297"/>
      <c r="VC331" s="297"/>
      <c r="VD331" s="297"/>
      <c r="VE331" s="297"/>
      <c r="VF331" s="297"/>
      <c r="VG331" s="297"/>
      <c r="VH331" s="297"/>
      <c r="VI331" s="297"/>
      <c r="VJ331" s="297"/>
      <c r="VK331" s="297"/>
      <c r="VL331" s="297"/>
      <c r="VM331" s="297"/>
      <c r="VN331" s="297"/>
      <c r="VO331" s="297"/>
      <c r="VP331" s="297"/>
      <c r="VQ331" s="297"/>
      <c r="VR331" s="297"/>
      <c r="VS331" s="297"/>
      <c r="VT331" s="297"/>
      <c r="VU331" s="297"/>
      <c r="VV331" s="297"/>
      <c r="VW331" s="297"/>
      <c r="VX331" s="297"/>
      <c r="VY331" s="297"/>
      <c r="VZ331" s="297"/>
      <c r="WA331" s="297"/>
      <c r="WB331" s="297"/>
      <c r="WC331" s="297"/>
      <c r="WD331" s="297"/>
      <c r="WE331" s="297"/>
      <c r="WF331" s="297"/>
      <c r="WG331" s="297"/>
      <c r="WH331" s="297"/>
      <c r="WI331" s="297"/>
      <c r="WJ331" s="297"/>
      <c r="WK331" s="297"/>
      <c r="WL331" s="297"/>
      <c r="WM331" s="297"/>
      <c r="WN331" s="297"/>
      <c r="WO331" s="297"/>
      <c r="WP331" s="297"/>
      <c r="WQ331" s="297"/>
      <c r="WR331" s="297"/>
      <c r="WS331" s="297"/>
      <c r="WT331" s="297"/>
      <c r="WU331" s="297"/>
      <c r="WV331" s="297"/>
      <c r="WW331" s="297"/>
      <c r="WX331" s="297"/>
      <c r="WY331" s="297"/>
      <c r="WZ331" s="297"/>
      <c r="XA331" s="297"/>
      <c r="XB331" s="297"/>
      <c r="XC331" s="297"/>
      <c r="XD331" s="297"/>
      <c r="XE331" s="297"/>
      <c r="XF331" s="297"/>
      <c r="XG331" s="297"/>
      <c r="XH331" s="297"/>
      <c r="XI331" s="297"/>
      <c r="XJ331" s="297"/>
      <c r="XK331" s="297"/>
      <c r="XL331" s="297"/>
      <c r="XM331" s="297"/>
      <c r="XN331" s="297"/>
      <c r="XO331" s="297"/>
      <c r="XP331" s="297"/>
      <c r="XQ331" s="297"/>
      <c r="XR331" s="297"/>
      <c r="XS331" s="297"/>
      <c r="XT331" s="297"/>
      <c r="XU331" s="297"/>
      <c r="XV331" s="297"/>
      <c r="XW331" s="297"/>
      <c r="XX331" s="297"/>
      <c r="XY331" s="297"/>
      <c r="XZ331" s="297"/>
      <c r="YA331" s="297"/>
      <c r="YB331" s="297"/>
      <c r="YC331" s="297"/>
      <c r="YD331" s="297"/>
      <c r="YE331" s="297"/>
      <c r="YF331" s="297"/>
      <c r="YG331" s="297"/>
      <c r="YH331" s="297"/>
      <c r="YI331" s="297"/>
      <c r="YJ331" s="297"/>
      <c r="YK331" s="297"/>
      <c r="YL331" s="297"/>
      <c r="YM331" s="297"/>
      <c r="YN331" s="297"/>
      <c r="YO331" s="297"/>
      <c r="YP331" s="297"/>
      <c r="YQ331" s="297"/>
      <c r="YR331" s="297"/>
      <c r="YS331" s="297"/>
      <c r="YT331" s="297"/>
      <c r="YU331" s="297"/>
      <c r="YV331" s="297"/>
      <c r="YW331" s="297"/>
      <c r="YX331" s="297"/>
      <c r="YY331" s="297"/>
      <c r="YZ331" s="297"/>
      <c r="ZA331" s="297"/>
      <c r="ZB331" s="297"/>
      <c r="ZC331" s="297"/>
      <c r="ZD331" s="297"/>
      <c r="ZE331" s="297"/>
      <c r="ZF331" s="297"/>
      <c r="ZG331" s="297"/>
      <c r="ZH331" s="297"/>
      <c r="ZI331" s="297"/>
      <c r="ZJ331" s="297"/>
      <c r="ZK331" s="297"/>
      <c r="ZL331" s="297"/>
      <c r="ZM331" s="297"/>
      <c r="ZN331" s="297"/>
      <c r="ZO331" s="297"/>
      <c r="ZP331" s="297"/>
      <c r="ZQ331" s="297"/>
      <c r="ZR331" s="297"/>
      <c r="ZS331" s="297"/>
      <c r="ZT331" s="297"/>
      <c r="ZU331" s="297"/>
      <c r="ZV331" s="297"/>
      <c r="ZW331" s="297"/>
      <c r="ZX331" s="297"/>
      <c r="ZY331" s="297"/>
      <c r="ZZ331" s="297"/>
      <c r="AAA331" s="297"/>
      <c r="AAB331" s="297"/>
      <c r="AAC331" s="297"/>
      <c r="AAD331" s="297"/>
      <c r="AAE331" s="297"/>
      <c r="AAF331" s="297"/>
      <c r="AAG331" s="297"/>
      <c r="AAH331" s="297"/>
      <c r="AAI331" s="297"/>
      <c r="AAJ331" s="297"/>
      <c r="AAK331" s="297"/>
      <c r="AAL331" s="297"/>
      <c r="AAM331" s="297"/>
      <c r="AAN331" s="297"/>
      <c r="AAO331" s="297"/>
      <c r="AAP331" s="297"/>
      <c r="AAQ331" s="297"/>
      <c r="AAR331" s="297"/>
      <c r="AAS331" s="297"/>
      <c r="AAT331" s="297"/>
      <c r="AAU331" s="297"/>
      <c r="AAV331" s="297"/>
      <c r="AAW331" s="297"/>
      <c r="AAX331" s="297"/>
      <c r="AAY331" s="297"/>
      <c r="AAZ331" s="297"/>
      <c r="ABA331" s="297"/>
      <c r="ABB331" s="297"/>
      <c r="ABC331" s="297"/>
      <c r="ABD331" s="297"/>
      <c r="ABE331" s="297"/>
      <c r="ABF331" s="297"/>
      <c r="ABG331" s="297"/>
      <c r="ABH331" s="297"/>
      <c r="ABI331" s="297"/>
      <c r="ABJ331" s="297"/>
      <c r="ABK331" s="297"/>
      <c r="ABL331" s="297"/>
      <c r="ABM331" s="297"/>
      <c r="ABN331" s="297"/>
      <c r="ABO331" s="297"/>
      <c r="ABP331" s="297"/>
      <c r="ABQ331" s="297"/>
      <c r="ABR331" s="297"/>
      <c r="ABS331" s="297"/>
      <c r="ABT331" s="297"/>
      <c r="ABU331" s="297"/>
      <c r="ABV331" s="297"/>
      <c r="ABW331" s="297"/>
      <c r="ABX331" s="297"/>
      <c r="ABY331" s="297"/>
      <c r="ABZ331" s="297"/>
      <c r="ACA331" s="297"/>
      <c r="ACB331" s="297"/>
      <c r="ACC331" s="297"/>
      <c r="ACD331" s="297"/>
      <c r="ACE331" s="297"/>
      <c r="ACF331" s="297"/>
      <c r="ACG331" s="297"/>
      <c r="ACH331" s="297"/>
      <c r="ACI331" s="297"/>
      <c r="ACJ331" s="297"/>
      <c r="ACK331" s="297"/>
      <c r="ACL331" s="297"/>
      <c r="ACM331" s="297"/>
      <c r="ACN331" s="297"/>
      <c r="ACO331" s="297"/>
      <c r="ACP331" s="297"/>
      <c r="ACQ331" s="297"/>
      <c r="ACR331" s="297"/>
      <c r="ACS331" s="297"/>
      <c r="ACT331" s="297"/>
      <c r="ACU331" s="297"/>
      <c r="ACV331" s="297"/>
      <c r="ACW331" s="297"/>
      <c r="ACX331" s="297"/>
      <c r="ACY331" s="297"/>
      <c r="ACZ331" s="297"/>
      <c r="ADA331" s="297"/>
      <c r="ADB331" s="297"/>
      <c r="ADC331" s="297"/>
      <c r="ADD331" s="297"/>
      <c r="ADE331" s="297"/>
      <c r="ADF331" s="297"/>
      <c r="ADG331" s="297"/>
      <c r="ADH331" s="297"/>
      <c r="ADI331" s="297"/>
      <c r="ADJ331" s="297"/>
      <c r="ADK331" s="297"/>
      <c r="ADL331" s="297"/>
      <c r="ADM331" s="297"/>
      <c r="ADN331" s="297"/>
      <c r="ADO331" s="297"/>
      <c r="ADP331" s="297"/>
      <c r="ADQ331" s="297"/>
      <c r="ADR331" s="297"/>
      <c r="ADS331" s="297"/>
      <c r="ADT331" s="297"/>
      <c r="ADU331" s="297"/>
      <c r="ADV331" s="297"/>
      <c r="ADW331" s="297"/>
      <c r="ADX331" s="297"/>
      <c r="ADY331" s="297"/>
      <c r="ADZ331" s="297"/>
      <c r="AEA331" s="297"/>
      <c r="AEB331" s="297"/>
      <c r="AEC331" s="297"/>
      <c r="AED331" s="297"/>
      <c r="AEE331" s="297"/>
      <c r="AEF331" s="297"/>
      <c r="AEG331" s="297"/>
      <c r="AEH331" s="297"/>
      <c r="AEI331" s="297"/>
      <c r="AEJ331" s="297"/>
      <c r="AEK331" s="297"/>
      <c r="AEL331" s="297"/>
      <c r="AEM331" s="297"/>
      <c r="AEN331" s="297"/>
      <c r="AEO331" s="297"/>
      <c r="AEP331" s="297"/>
      <c r="AEQ331" s="297"/>
      <c r="AER331" s="297"/>
      <c r="AES331" s="297"/>
      <c r="AET331" s="297"/>
      <c r="AEU331" s="297"/>
      <c r="AEV331" s="297"/>
      <c r="AEW331" s="297"/>
      <c r="AEX331" s="297"/>
      <c r="AEY331" s="297"/>
      <c r="AEZ331" s="297"/>
      <c r="AFA331" s="297"/>
      <c r="AFB331" s="297"/>
      <c r="AFC331" s="297"/>
      <c r="AFD331" s="297"/>
      <c r="AFE331" s="297"/>
      <c r="AFF331" s="297"/>
      <c r="AFG331" s="297"/>
      <c r="AFH331" s="297"/>
      <c r="AFI331" s="297"/>
      <c r="AFJ331" s="297"/>
      <c r="AFK331" s="297"/>
      <c r="AFL331" s="297"/>
      <c r="AFM331" s="297"/>
      <c r="AFN331" s="297"/>
      <c r="AFO331" s="297"/>
      <c r="AFP331" s="297"/>
      <c r="AFQ331" s="297"/>
      <c r="AFR331" s="297"/>
      <c r="AFS331" s="297"/>
      <c r="AFT331" s="297"/>
    </row>
    <row r="332" spans="2:852" s="312" customFormat="1" ht="14.25" x14ac:dyDescent="0.2">
      <c r="B332" s="311" t="s">
        <v>10768</v>
      </c>
      <c r="C332" s="309">
        <v>122590</v>
      </c>
      <c r="D332" s="339">
        <v>0</v>
      </c>
      <c r="E332" s="310" t="s">
        <v>10769</v>
      </c>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297"/>
      <c r="AF332" s="297"/>
      <c r="AG332" s="297"/>
      <c r="AH332" s="297"/>
      <c r="AI332" s="297"/>
      <c r="AJ332" s="297"/>
      <c r="AK332" s="297"/>
      <c r="AL332" s="297"/>
      <c r="AM332" s="297"/>
      <c r="AN332" s="297"/>
      <c r="AO332" s="297"/>
      <c r="AP332" s="297"/>
      <c r="AQ332" s="297"/>
      <c r="AR332" s="297"/>
      <c r="AS332" s="297"/>
      <c r="AT332" s="297"/>
      <c r="AU332" s="297"/>
      <c r="AV332" s="297"/>
      <c r="AW332" s="297"/>
      <c r="AX332" s="297"/>
      <c r="AY332" s="297"/>
      <c r="AZ332" s="297"/>
      <c r="BA332" s="297"/>
      <c r="BB332" s="297"/>
      <c r="BC332" s="297"/>
      <c r="BD332" s="297"/>
      <c r="BE332" s="297"/>
      <c r="BF332" s="297"/>
      <c r="BG332" s="297"/>
      <c r="BH332" s="297"/>
      <c r="BI332" s="297"/>
      <c r="BJ332" s="297"/>
      <c r="BK332" s="297"/>
      <c r="BL332" s="297"/>
      <c r="BM332" s="297"/>
      <c r="BN332" s="297"/>
      <c r="BO332" s="297"/>
      <c r="BP332" s="297"/>
      <c r="BQ332" s="297"/>
      <c r="BR332" s="297"/>
      <c r="BS332" s="297"/>
      <c r="BT332" s="297"/>
      <c r="BU332" s="297"/>
      <c r="BV332" s="297"/>
      <c r="BW332" s="297"/>
      <c r="BX332" s="297"/>
      <c r="BY332" s="297"/>
      <c r="BZ332" s="297"/>
      <c r="CA332" s="297"/>
      <c r="CB332" s="297"/>
      <c r="CC332" s="297"/>
      <c r="CD332" s="297"/>
      <c r="CE332" s="297"/>
      <c r="CF332" s="297"/>
      <c r="CG332" s="297"/>
      <c r="CH332" s="297"/>
      <c r="CI332" s="297"/>
      <c r="CJ332" s="297"/>
      <c r="CK332" s="297"/>
      <c r="CL332" s="297"/>
      <c r="CM332" s="297"/>
      <c r="CN332" s="297"/>
      <c r="CO332" s="297"/>
      <c r="CP332" s="297"/>
      <c r="CQ332" s="297"/>
      <c r="CR332" s="297"/>
      <c r="CS332" s="297"/>
      <c r="CT332" s="297"/>
      <c r="CU332" s="297"/>
      <c r="CV332" s="297"/>
      <c r="CW332" s="297"/>
      <c r="CX332" s="297"/>
      <c r="CY332" s="297"/>
      <c r="CZ332" s="297"/>
      <c r="DA332" s="297"/>
      <c r="DB332" s="297"/>
      <c r="DC332" s="297"/>
      <c r="DD332" s="297"/>
      <c r="DE332" s="297"/>
      <c r="DF332" s="297"/>
      <c r="DG332" s="297"/>
      <c r="DH332" s="297"/>
      <c r="DI332" s="297"/>
      <c r="DJ332" s="297"/>
      <c r="DK332" s="297"/>
      <c r="DL332" s="297"/>
      <c r="DM332" s="297"/>
      <c r="DN332" s="297"/>
      <c r="DO332" s="297"/>
      <c r="DP332" s="297"/>
      <c r="DQ332" s="297"/>
      <c r="DR332" s="297"/>
      <c r="DS332" s="297"/>
      <c r="DT332" s="297"/>
      <c r="DU332" s="297"/>
      <c r="DV332" s="297"/>
      <c r="DW332" s="297"/>
      <c r="DX332" s="297"/>
      <c r="DY332" s="297"/>
      <c r="DZ332" s="297"/>
      <c r="EA332" s="297"/>
      <c r="EB332" s="297"/>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G332" s="297"/>
      <c r="FH332" s="297"/>
      <c r="FI332" s="297"/>
      <c r="FJ332" s="297"/>
      <c r="FK332" s="297"/>
      <c r="FL332" s="297"/>
      <c r="FM332" s="297"/>
      <c r="FN332" s="297"/>
      <c r="FO332" s="297"/>
      <c r="FP332" s="297"/>
      <c r="FQ332" s="297"/>
      <c r="FR332" s="297"/>
      <c r="FS332" s="297"/>
      <c r="FT332" s="297"/>
      <c r="FU332" s="297"/>
      <c r="FV332" s="297"/>
      <c r="FW332" s="297"/>
      <c r="FX332" s="297"/>
      <c r="FY332" s="297"/>
      <c r="FZ332" s="297"/>
      <c r="GA332" s="297"/>
      <c r="GB332" s="297"/>
      <c r="GC332" s="297"/>
      <c r="GD332" s="297"/>
      <c r="GE332" s="297"/>
      <c r="GF332" s="297"/>
      <c r="GG332" s="297"/>
      <c r="GH332" s="297"/>
      <c r="GI332" s="297"/>
      <c r="GJ332" s="297"/>
      <c r="GK332" s="297"/>
      <c r="GL332" s="297"/>
      <c r="GM332" s="297"/>
      <c r="GN332" s="297"/>
      <c r="GO332" s="297"/>
      <c r="GP332" s="297"/>
      <c r="GQ332" s="297"/>
      <c r="GR332" s="297"/>
      <c r="GS332" s="297"/>
      <c r="GT332" s="297"/>
      <c r="GU332" s="297"/>
      <c r="GV332" s="297"/>
      <c r="GW332" s="297"/>
      <c r="GX332" s="297"/>
      <c r="GY332" s="297"/>
      <c r="GZ332" s="297"/>
      <c r="HA332" s="297"/>
      <c r="HB332" s="297"/>
      <c r="HC332" s="297"/>
      <c r="HD332" s="297"/>
      <c r="HE332" s="297"/>
      <c r="HF332" s="297"/>
      <c r="HG332" s="297"/>
      <c r="HH332" s="297"/>
      <c r="HI332" s="297"/>
      <c r="HJ332" s="297"/>
      <c r="HK332" s="297"/>
      <c r="HL332" s="297"/>
      <c r="HM332" s="297"/>
      <c r="HN332" s="297"/>
      <c r="HO332" s="297"/>
      <c r="HP332" s="297"/>
      <c r="HQ332" s="297"/>
      <c r="HR332" s="297"/>
      <c r="HS332" s="297"/>
      <c r="HT332" s="297"/>
      <c r="HU332" s="297"/>
      <c r="HV332" s="297"/>
      <c r="HW332" s="297"/>
      <c r="HX332" s="297"/>
      <c r="HY332" s="297"/>
      <c r="HZ332" s="297"/>
      <c r="IA332" s="297"/>
      <c r="IB332" s="297"/>
      <c r="IC332" s="297"/>
      <c r="ID332" s="297"/>
      <c r="IE332" s="297"/>
      <c r="IF332" s="297"/>
      <c r="IG332" s="297"/>
      <c r="IH332" s="297"/>
      <c r="II332" s="297"/>
      <c r="IJ332" s="297"/>
      <c r="IK332" s="297"/>
      <c r="IL332" s="297"/>
      <c r="IM332" s="297"/>
      <c r="IN332" s="297"/>
      <c r="IO332" s="297"/>
      <c r="IP332" s="297"/>
      <c r="IQ332" s="297"/>
      <c r="IR332" s="297"/>
      <c r="IS332" s="297"/>
      <c r="IT332" s="297"/>
      <c r="IU332" s="297"/>
      <c r="IV332" s="297"/>
      <c r="IW332" s="297"/>
      <c r="IX332" s="297"/>
      <c r="IY332" s="297"/>
      <c r="IZ332" s="297"/>
      <c r="JA332" s="297"/>
      <c r="JB332" s="297"/>
      <c r="JC332" s="297"/>
      <c r="JD332" s="297"/>
      <c r="JE332" s="297"/>
      <c r="JF332" s="297"/>
      <c r="JG332" s="297"/>
      <c r="JH332" s="297"/>
      <c r="JI332" s="297"/>
      <c r="JJ332" s="297"/>
      <c r="JK332" s="297"/>
      <c r="JL332" s="297"/>
      <c r="JM332" s="297"/>
      <c r="JN332" s="297"/>
      <c r="JO332" s="297"/>
      <c r="JP332" s="297"/>
      <c r="JQ332" s="297"/>
      <c r="JR332" s="297"/>
      <c r="JS332" s="297"/>
      <c r="JT332" s="297"/>
      <c r="JU332" s="297"/>
      <c r="JV332" s="297"/>
      <c r="JW332" s="297"/>
      <c r="JX332" s="297"/>
      <c r="JY332" s="297"/>
      <c r="JZ332" s="297"/>
      <c r="KA332" s="297"/>
      <c r="KB332" s="297"/>
      <c r="KC332" s="297"/>
      <c r="KD332" s="297"/>
      <c r="KE332" s="297"/>
      <c r="KF332" s="297"/>
      <c r="KG332" s="297"/>
      <c r="KH332" s="297"/>
      <c r="KI332" s="297"/>
      <c r="KJ332" s="297"/>
      <c r="KK332" s="297"/>
      <c r="KL332" s="297"/>
      <c r="KM332" s="297"/>
      <c r="KN332" s="297"/>
      <c r="KO332" s="297"/>
      <c r="KP332" s="297"/>
      <c r="KQ332" s="297"/>
      <c r="KR332" s="297"/>
      <c r="KS332" s="297"/>
      <c r="KT332" s="297"/>
      <c r="KU332" s="297"/>
      <c r="KV332" s="297"/>
      <c r="KW332" s="297"/>
      <c r="KX332" s="297"/>
      <c r="KY332" s="297"/>
      <c r="KZ332" s="297"/>
      <c r="LA332" s="297"/>
      <c r="LB332" s="297"/>
      <c r="LC332" s="297"/>
      <c r="LD332" s="297"/>
      <c r="LE332" s="297"/>
      <c r="LF332" s="297"/>
      <c r="LG332" s="297"/>
      <c r="LH332" s="297"/>
      <c r="LI332" s="297"/>
      <c r="LJ332" s="297"/>
      <c r="LK332" s="297"/>
      <c r="LL332" s="297"/>
      <c r="LM332" s="297"/>
      <c r="LN332" s="297"/>
      <c r="LO332" s="297"/>
      <c r="LP332" s="297"/>
      <c r="LQ332" s="297"/>
      <c r="LR332" s="297"/>
      <c r="LS332" s="297"/>
      <c r="LT332" s="297"/>
      <c r="LU332" s="297"/>
      <c r="LV332" s="297"/>
      <c r="LW332" s="297"/>
      <c r="LX332" s="297"/>
      <c r="LY332" s="297"/>
      <c r="LZ332" s="297"/>
      <c r="MA332" s="297"/>
      <c r="MB332" s="297"/>
      <c r="MC332" s="297"/>
      <c r="MD332" s="297"/>
      <c r="ME332" s="297"/>
      <c r="MF332" s="297"/>
      <c r="MG332" s="297"/>
      <c r="MH332" s="297"/>
      <c r="MI332" s="297"/>
      <c r="MJ332" s="297"/>
      <c r="MK332" s="297"/>
      <c r="ML332" s="297"/>
      <c r="MM332" s="297"/>
      <c r="MN332" s="297"/>
      <c r="MO332" s="297"/>
      <c r="MP332" s="297"/>
      <c r="MQ332" s="297"/>
      <c r="MR332" s="297"/>
      <c r="MS332" s="297"/>
      <c r="MT332" s="297"/>
      <c r="MU332" s="297"/>
      <c r="MV332" s="297"/>
      <c r="MW332" s="297"/>
      <c r="MX332" s="297"/>
      <c r="MY332" s="297"/>
      <c r="MZ332" s="297"/>
      <c r="NA332" s="297"/>
      <c r="NB332" s="297"/>
      <c r="NC332" s="297"/>
      <c r="ND332" s="297"/>
      <c r="NE332" s="297"/>
      <c r="NF332" s="297"/>
      <c r="NG332" s="297"/>
      <c r="NH332" s="297"/>
      <c r="NI332" s="297"/>
      <c r="NJ332" s="297"/>
      <c r="NK332" s="297"/>
      <c r="NL332" s="297"/>
      <c r="NM332" s="297"/>
      <c r="NN332" s="297"/>
      <c r="NO332" s="297"/>
      <c r="NP332" s="297"/>
      <c r="NQ332" s="297"/>
      <c r="NR332" s="297"/>
      <c r="NS332" s="297"/>
      <c r="NT332" s="297"/>
      <c r="NU332" s="297"/>
      <c r="NV332" s="297"/>
      <c r="NW332" s="297"/>
      <c r="NX332" s="297"/>
      <c r="NY332" s="297"/>
      <c r="NZ332" s="297"/>
      <c r="OA332" s="297"/>
      <c r="OB332" s="297"/>
      <c r="OC332" s="297"/>
      <c r="OD332" s="297"/>
      <c r="OE332" s="297"/>
      <c r="OF332" s="297"/>
      <c r="OG332" s="297"/>
      <c r="OH332" s="297"/>
      <c r="OI332" s="297"/>
      <c r="OJ332" s="297"/>
      <c r="OK332" s="297"/>
      <c r="OL332" s="297"/>
      <c r="OM332" s="297"/>
      <c r="ON332" s="297"/>
      <c r="OO332" s="297"/>
      <c r="OP332" s="297"/>
      <c r="OQ332" s="297"/>
      <c r="OR332" s="297"/>
      <c r="OS332" s="297"/>
      <c r="OT332" s="297"/>
      <c r="OU332" s="297"/>
      <c r="OV332" s="297"/>
      <c r="OW332" s="297"/>
      <c r="OX332" s="297"/>
      <c r="OY332" s="297"/>
      <c r="OZ332" s="297"/>
      <c r="PA332" s="297"/>
      <c r="PB332" s="297"/>
      <c r="PC332" s="297"/>
      <c r="PD332" s="297"/>
      <c r="PE332" s="297"/>
      <c r="PF332" s="297"/>
      <c r="PG332" s="297"/>
      <c r="PH332" s="297"/>
      <c r="PI332" s="297"/>
      <c r="PJ332" s="297"/>
      <c r="PK332" s="297"/>
      <c r="PL332" s="297"/>
      <c r="PM332" s="297"/>
      <c r="PN332" s="297"/>
      <c r="PO332" s="297"/>
      <c r="PP332" s="297"/>
      <c r="PQ332" s="297"/>
      <c r="PR332" s="297"/>
      <c r="PS332" s="297"/>
      <c r="PT332" s="297"/>
      <c r="PU332" s="297"/>
      <c r="PV332" s="297"/>
      <c r="PW332" s="297"/>
      <c r="PX332" s="297"/>
      <c r="PY332" s="297"/>
      <c r="PZ332" s="297"/>
      <c r="QA332" s="297"/>
      <c r="QB332" s="297"/>
      <c r="QC332" s="297"/>
      <c r="QD332" s="297"/>
      <c r="QE332" s="297"/>
      <c r="QF332" s="297"/>
      <c r="QG332" s="297"/>
      <c r="QH332" s="297"/>
      <c r="QI332" s="297"/>
      <c r="QJ332" s="297"/>
      <c r="QK332" s="297"/>
      <c r="QL332" s="297"/>
      <c r="QM332" s="297"/>
      <c r="QN332" s="297"/>
      <c r="QO332" s="297"/>
      <c r="QP332" s="297"/>
      <c r="QQ332" s="297"/>
      <c r="QR332" s="297"/>
      <c r="QS332" s="297"/>
      <c r="QT332" s="297"/>
      <c r="QU332" s="297"/>
      <c r="QV332" s="297"/>
      <c r="QW332" s="297"/>
      <c r="QX332" s="297"/>
      <c r="QY332" s="297"/>
      <c r="QZ332" s="297"/>
      <c r="RA332" s="297"/>
      <c r="RB332" s="297"/>
      <c r="RC332" s="297"/>
      <c r="RD332" s="297"/>
      <c r="RE332" s="297"/>
      <c r="RF332" s="297"/>
      <c r="RG332" s="297"/>
      <c r="RH332" s="297"/>
      <c r="RI332" s="297"/>
      <c r="RJ332" s="297"/>
      <c r="RK332" s="297"/>
      <c r="RL332" s="297"/>
      <c r="RM332" s="297"/>
      <c r="RN332" s="297"/>
      <c r="RO332" s="297"/>
      <c r="RP332" s="297"/>
      <c r="RQ332" s="297"/>
      <c r="RR332" s="297"/>
      <c r="RS332" s="297"/>
      <c r="RT332" s="297"/>
      <c r="RU332" s="297"/>
      <c r="RV332" s="297"/>
      <c r="RW332" s="297"/>
      <c r="RX332" s="297"/>
      <c r="RY332" s="297"/>
      <c r="RZ332" s="297"/>
      <c r="SA332" s="297"/>
      <c r="SB332" s="297"/>
      <c r="SC332" s="297"/>
      <c r="SD332" s="297"/>
      <c r="SE332" s="297"/>
      <c r="SF332" s="297"/>
      <c r="SG332" s="297"/>
      <c r="SH332" s="297"/>
      <c r="SI332" s="297"/>
      <c r="SJ332" s="297"/>
      <c r="SK332" s="297"/>
      <c r="SL332" s="297"/>
      <c r="SM332" s="297"/>
      <c r="SN332" s="297"/>
      <c r="SO332" s="297"/>
      <c r="SP332" s="297"/>
      <c r="SQ332" s="297"/>
      <c r="SR332" s="297"/>
      <c r="SS332" s="297"/>
      <c r="ST332" s="297"/>
      <c r="SU332" s="297"/>
      <c r="SV332" s="297"/>
      <c r="SW332" s="297"/>
      <c r="SX332" s="297"/>
      <c r="SY332" s="297"/>
      <c r="SZ332" s="297"/>
      <c r="TA332" s="297"/>
      <c r="TB332" s="297"/>
      <c r="TC332" s="297"/>
      <c r="TD332" s="297"/>
      <c r="TE332" s="297"/>
      <c r="TF332" s="297"/>
      <c r="TG332" s="297"/>
      <c r="TH332" s="297"/>
      <c r="TI332" s="297"/>
      <c r="TJ332" s="297"/>
      <c r="TK332" s="297"/>
      <c r="TL332" s="297"/>
      <c r="TM332" s="297"/>
      <c r="TN332" s="297"/>
      <c r="TO332" s="297"/>
      <c r="TP332" s="297"/>
      <c r="TQ332" s="297"/>
      <c r="TR332" s="297"/>
      <c r="TS332" s="297"/>
      <c r="TT332" s="297"/>
      <c r="TU332" s="297"/>
      <c r="TV332" s="297"/>
      <c r="TW332" s="297"/>
      <c r="TX332" s="297"/>
      <c r="TY332" s="297"/>
      <c r="TZ332" s="297"/>
      <c r="UA332" s="297"/>
      <c r="UB332" s="297"/>
      <c r="UC332" s="297"/>
      <c r="UD332" s="297"/>
      <c r="UE332" s="297"/>
      <c r="UF332" s="297"/>
      <c r="UG332" s="297"/>
      <c r="UH332" s="297"/>
      <c r="UI332" s="297"/>
      <c r="UJ332" s="297"/>
      <c r="UK332" s="297"/>
      <c r="UL332" s="297"/>
      <c r="UM332" s="297"/>
      <c r="UN332" s="297"/>
      <c r="UO332" s="297"/>
      <c r="UP332" s="297"/>
      <c r="UQ332" s="297"/>
      <c r="UR332" s="297"/>
      <c r="US332" s="297"/>
      <c r="UT332" s="297"/>
      <c r="UU332" s="297"/>
      <c r="UV332" s="297"/>
      <c r="UW332" s="297"/>
      <c r="UX332" s="297"/>
      <c r="UY332" s="297"/>
      <c r="UZ332" s="297"/>
      <c r="VA332" s="297"/>
      <c r="VB332" s="297"/>
      <c r="VC332" s="297"/>
      <c r="VD332" s="297"/>
      <c r="VE332" s="297"/>
      <c r="VF332" s="297"/>
      <c r="VG332" s="297"/>
      <c r="VH332" s="297"/>
      <c r="VI332" s="297"/>
      <c r="VJ332" s="297"/>
      <c r="VK332" s="297"/>
      <c r="VL332" s="297"/>
      <c r="VM332" s="297"/>
      <c r="VN332" s="297"/>
      <c r="VO332" s="297"/>
      <c r="VP332" s="297"/>
      <c r="VQ332" s="297"/>
      <c r="VR332" s="297"/>
      <c r="VS332" s="297"/>
      <c r="VT332" s="297"/>
      <c r="VU332" s="297"/>
      <c r="VV332" s="297"/>
      <c r="VW332" s="297"/>
      <c r="VX332" s="297"/>
      <c r="VY332" s="297"/>
      <c r="VZ332" s="297"/>
      <c r="WA332" s="297"/>
      <c r="WB332" s="297"/>
      <c r="WC332" s="297"/>
      <c r="WD332" s="297"/>
      <c r="WE332" s="297"/>
      <c r="WF332" s="297"/>
      <c r="WG332" s="297"/>
      <c r="WH332" s="297"/>
      <c r="WI332" s="297"/>
      <c r="WJ332" s="297"/>
      <c r="WK332" s="297"/>
      <c r="WL332" s="297"/>
      <c r="WM332" s="297"/>
      <c r="WN332" s="297"/>
      <c r="WO332" s="297"/>
      <c r="WP332" s="297"/>
      <c r="WQ332" s="297"/>
      <c r="WR332" s="297"/>
      <c r="WS332" s="297"/>
      <c r="WT332" s="297"/>
      <c r="WU332" s="297"/>
      <c r="WV332" s="297"/>
      <c r="WW332" s="297"/>
      <c r="WX332" s="297"/>
      <c r="WY332" s="297"/>
      <c r="WZ332" s="297"/>
      <c r="XA332" s="297"/>
      <c r="XB332" s="297"/>
      <c r="XC332" s="297"/>
      <c r="XD332" s="297"/>
      <c r="XE332" s="297"/>
      <c r="XF332" s="297"/>
      <c r="XG332" s="297"/>
      <c r="XH332" s="297"/>
      <c r="XI332" s="297"/>
      <c r="XJ332" s="297"/>
      <c r="XK332" s="297"/>
      <c r="XL332" s="297"/>
      <c r="XM332" s="297"/>
      <c r="XN332" s="297"/>
      <c r="XO332" s="297"/>
      <c r="XP332" s="297"/>
      <c r="XQ332" s="297"/>
      <c r="XR332" s="297"/>
      <c r="XS332" s="297"/>
      <c r="XT332" s="297"/>
      <c r="XU332" s="297"/>
      <c r="XV332" s="297"/>
      <c r="XW332" s="297"/>
      <c r="XX332" s="297"/>
      <c r="XY332" s="297"/>
      <c r="XZ332" s="297"/>
      <c r="YA332" s="297"/>
      <c r="YB332" s="297"/>
      <c r="YC332" s="297"/>
      <c r="YD332" s="297"/>
      <c r="YE332" s="297"/>
      <c r="YF332" s="297"/>
      <c r="YG332" s="297"/>
      <c r="YH332" s="297"/>
      <c r="YI332" s="297"/>
      <c r="YJ332" s="297"/>
      <c r="YK332" s="297"/>
      <c r="YL332" s="297"/>
      <c r="YM332" s="297"/>
      <c r="YN332" s="297"/>
      <c r="YO332" s="297"/>
      <c r="YP332" s="297"/>
      <c r="YQ332" s="297"/>
      <c r="YR332" s="297"/>
      <c r="YS332" s="297"/>
      <c r="YT332" s="297"/>
      <c r="YU332" s="297"/>
      <c r="YV332" s="297"/>
      <c r="YW332" s="297"/>
      <c r="YX332" s="297"/>
      <c r="YY332" s="297"/>
      <c r="YZ332" s="297"/>
      <c r="ZA332" s="297"/>
      <c r="ZB332" s="297"/>
      <c r="ZC332" s="297"/>
      <c r="ZD332" s="297"/>
      <c r="ZE332" s="297"/>
      <c r="ZF332" s="297"/>
      <c r="ZG332" s="297"/>
      <c r="ZH332" s="297"/>
      <c r="ZI332" s="297"/>
      <c r="ZJ332" s="297"/>
      <c r="ZK332" s="297"/>
      <c r="ZL332" s="297"/>
      <c r="ZM332" s="297"/>
      <c r="ZN332" s="297"/>
      <c r="ZO332" s="297"/>
      <c r="ZP332" s="297"/>
      <c r="ZQ332" s="297"/>
      <c r="ZR332" s="297"/>
      <c r="ZS332" s="297"/>
      <c r="ZT332" s="297"/>
      <c r="ZU332" s="297"/>
      <c r="ZV332" s="297"/>
      <c r="ZW332" s="297"/>
      <c r="ZX332" s="297"/>
      <c r="ZY332" s="297"/>
      <c r="ZZ332" s="297"/>
      <c r="AAA332" s="297"/>
      <c r="AAB332" s="297"/>
      <c r="AAC332" s="297"/>
      <c r="AAD332" s="297"/>
      <c r="AAE332" s="297"/>
      <c r="AAF332" s="297"/>
      <c r="AAG332" s="297"/>
      <c r="AAH332" s="297"/>
      <c r="AAI332" s="297"/>
      <c r="AAJ332" s="297"/>
      <c r="AAK332" s="297"/>
      <c r="AAL332" s="297"/>
      <c r="AAM332" s="297"/>
      <c r="AAN332" s="297"/>
      <c r="AAO332" s="297"/>
      <c r="AAP332" s="297"/>
      <c r="AAQ332" s="297"/>
      <c r="AAR332" s="297"/>
      <c r="AAS332" s="297"/>
      <c r="AAT332" s="297"/>
      <c r="AAU332" s="297"/>
      <c r="AAV332" s="297"/>
      <c r="AAW332" s="297"/>
      <c r="AAX332" s="297"/>
      <c r="AAY332" s="297"/>
      <c r="AAZ332" s="297"/>
      <c r="ABA332" s="297"/>
      <c r="ABB332" s="297"/>
      <c r="ABC332" s="297"/>
      <c r="ABD332" s="297"/>
      <c r="ABE332" s="297"/>
      <c r="ABF332" s="297"/>
      <c r="ABG332" s="297"/>
      <c r="ABH332" s="297"/>
      <c r="ABI332" s="297"/>
      <c r="ABJ332" s="297"/>
      <c r="ABK332" s="297"/>
      <c r="ABL332" s="297"/>
      <c r="ABM332" s="297"/>
      <c r="ABN332" s="297"/>
      <c r="ABO332" s="297"/>
      <c r="ABP332" s="297"/>
      <c r="ABQ332" s="297"/>
      <c r="ABR332" s="297"/>
      <c r="ABS332" s="297"/>
      <c r="ABT332" s="297"/>
      <c r="ABU332" s="297"/>
      <c r="ABV332" s="297"/>
      <c r="ABW332" s="297"/>
      <c r="ABX332" s="297"/>
      <c r="ABY332" s="297"/>
      <c r="ABZ332" s="297"/>
      <c r="ACA332" s="297"/>
      <c r="ACB332" s="297"/>
      <c r="ACC332" s="297"/>
      <c r="ACD332" s="297"/>
      <c r="ACE332" s="297"/>
      <c r="ACF332" s="297"/>
      <c r="ACG332" s="297"/>
      <c r="ACH332" s="297"/>
      <c r="ACI332" s="297"/>
      <c r="ACJ332" s="297"/>
      <c r="ACK332" s="297"/>
      <c r="ACL332" s="297"/>
      <c r="ACM332" s="297"/>
      <c r="ACN332" s="297"/>
      <c r="ACO332" s="297"/>
      <c r="ACP332" s="297"/>
      <c r="ACQ332" s="297"/>
      <c r="ACR332" s="297"/>
      <c r="ACS332" s="297"/>
      <c r="ACT332" s="297"/>
      <c r="ACU332" s="297"/>
      <c r="ACV332" s="297"/>
      <c r="ACW332" s="297"/>
      <c r="ACX332" s="297"/>
      <c r="ACY332" s="297"/>
      <c r="ACZ332" s="297"/>
      <c r="ADA332" s="297"/>
      <c r="ADB332" s="297"/>
      <c r="ADC332" s="297"/>
      <c r="ADD332" s="297"/>
      <c r="ADE332" s="297"/>
      <c r="ADF332" s="297"/>
      <c r="ADG332" s="297"/>
      <c r="ADH332" s="297"/>
      <c r="ADI332" s="297"/>
      <c r="ADJ332" s="297"/>
      <c r="ADK332" s="297"/>
      <c r="ADL332" s="297"/>
      <c r="ADM332" s="297"/>
      <c r="ADN332" s="297"/>
      <c r="ADO332" s="297"/>
      <c r="ADP332" s="297"/>
      <c r="ADQ332" s="297"/>
      <c r="ADR332" s="297"/>
      <c r="ADS332" s="297"/>
      <c r="ADT332" s="297"/>
      <c r="ADU332" s="297"/>
      <c r="ADV332" s="297"/>
      <c r="ADW332" s="297"/>
      <c r="ADX332" s="297"/>
      <c r="ADY332" s="297"/>
      <c r="ADZ332" s="297"/>
      <c r="AEA332" s="297"/>
      <c r="AEB332" s="297"/>
      <c r="AEC332" s="297"/>
      <c r="AED332" s="297"/>
      <c r="AEE332" s="297"/>
      <c r="AEF332" s="297"/>
      <c r="AEG332" s="297"/>
      <c r="AEH332" s="297"/>
      <c r="AEI332" s="297"/>
      <c r="AEJ332" s="297"/>
      <c r="AEK332" s="297"/>
      <c r="AEL332" s="297"/>
      <c r="AEM332" s="297"/>
      <c r="AEN332" s="297"/>
      <c r="AEO332" s="297"/>
      <c r="AEP332" s="297"/>
      <c r="AEQ332" s="297"/>
      <c r="AER332" s="297"/>
      <c r="AES332" s="297"/>
      <c r="AET332" s="297"/>
      <c r="AEU332" s="297"/>
      <c r="AEV332" s="297"/>
      <c r="AEW332" s="297"/>
      <c r="AEX332" s="297"/>
      <c r="AEY332" s="297"/>
      <c r="AEZ332" s="297"/>
      <c r="AFA332" s="297"/>
      <c r="AFB332" s="297"/>
      <c r="AFC332" s="297"/>
      <c r="AFD332" s="297"/>
      <c r="AFE332" s="297"/>
      <c r="AFF332" s="297"/>
      <c r="AFG332" s="297"/>
      <c r="AFH332" s="297"/>
      <c r="AFI332" s="297"/>
      <c r="AFJ332" s="297"/>
      <c r="AFK332" s="297"/>
      <c r="AFL332" s="297"/>
      <c r="AFM332" s="297"/>
      <c r="AFN332" s="297"/>
      <c r="AFO332" s="297"/>
      <c r="AFP332" s="297"/>
      <c r="AFQ332" s="297"/>
      <c r="AFR332" s="297"/>
      <c r="AFS332" s="297"/>
      <c r="AFT332" s="297"/>
    </row>
    <row r="333" spans="2:852" s="312" customFormat="1" ht="14.25" x14ac:dyDescent="0.2">
      <c r="B333" s="311" t="s">
        <v>10770</v>
      </c>
      <c r="C333" s="309">
        <v>166200</v>
      </c>
      <c r="D333" s="339">
        <v>0</v>
      </c>
      <c r="E333" s="310" t="s">
        <v>10771</v>
      </c>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297"/>
      <c r="AF333" s="297"/>
      <c r="AG333" s="297"/>
      <c r="AH333" s="297"/>
      <c r="AI333" s="297"/>
      <c r="AJ333" s="297"/>
      <c r="AK333" s="297"/>
      <c r="AL333" s="297"/>
      <c r="AM333" s="297"/>
      <c r="AN333" s="297"/>
      <c r="AO333" s="297"/>
      <c r="AP333" s="297"/>
      <c r="AQ333" s="297"/>
      <c r="AR333" s="297"/>
      <c r="AS333" s="297"/>
      <c r="AT333" s="297"/>
      <c r="AU333" s="297"/>
      <c r="AV333" s="297"/>
      <c r="AW333" s="297"/>
      <c r="AX333" s="297"/>
      <c r="AY333" s="297"/>
      <c r="AZ333" s="297"/>
      <c r="BA333" s="297"/>
      <c r="BB333" s="297"/>
      <c r="BC333" s="297"/>
      <c r="BD333" s="297"/>
      <c r="BE333" s="297"/>
      <c r="BF333" s="297"/>
      <c r="BG333" s="297"/>
      <c r="BH333" s="297"/>
      <c r="BI333" s="297"/>
      <c r="BJ333" s="297"/>
      <c r="BK333" s="297"/>
      <c r="BL333" s="297"/>
      <c r="BM333" s="297"/>
      <c r="BN333" s="297"/>
      <c r="BO333" s="297"/>
      <c r="BP333" s="297"/>
      <c r="BQ333" s="297"/>
      <c r="BR333" s="297"/>
      <c r="BS333" s="297"/>
      <c r="BT333" s="297"/>
      <c r="BU333" s="297"/>
      <c r="BV333" s="297"/>
      <c r="BW333" s="297"/>
      <c r="BX333" s="297"/>
      <c r="BY333" s="297"/>
      <c r="BZ333" s="297"/>
      <c r="CA333" s="297"/>
      <c r="CB333" s="297"/>
      <c r="CC333" s="297"/>
      <c r="CD333" s="297"/>
      <c r="CE333" s="297"/>
      <c r="CF333" s="297"/>
      <c r="CG333" s="297"/>
      <c r="CH333" s="297"/>
      <c r="CI333" s="297"/>
      <c r="CJ333" s="297"/>
      <c r="CK333" s="297"/>
      <c r="CL333" s="297"/>
      <c r="CM333" s="297"/>
      <c r="CN333" s="297"/>
      <c r="CO333" s="297"/>
      <c r="CP333" s="297"/>
      <c r="CQ333" s="297"/>
      <c r="CR333" s="297"/>
      <c r="CS333" s="297"/>
      <c r="CT333" s="297"/>
      <c r="CU333" s="297"/>
      <c r="CV333" s="297"/>
      <c r="CW333" s="297"/>
      <c r="CX333" s="297"/>
      <c r="CY333" s="297"/>
      <c r="CZ333" s="297"/>
      <c r="DA333" s="297"/>
      <c r="DB333" s="297"/>
      <c r="DC333" s="297"/>
      <c r="DD333" s="297"/>
      <c r="DE333" s="297"/>
      <c r="DF333" s="297"/>
      <c r="DG333" s="297"/>
      <c r="DH333" s="297"/>
      <c r="DI333" s="297"/>
      <c r="DJ333" s="297"/>
      <c r="DK333" s="297"/>
      <c r="DL333" s="297"/>
      <c r="DM333" s="297"/>
      <c r="DN333" s="297"/>
      <c r="DO333" s="297"/>
      <c r="DP333" s="297"/>
      <c r="DQ333" s="297"/>
      <c r="DR333" s="297"/>
      <c r="DS333" s="297"/>
      <c r="DT333" s="297"/>
      <c r="DU333" s="297"/>
      <c r="DV333" s="297"/>
      <c r="DW333" s="297"/>
      <c r="DX333" s="297"/>
      <c r="DY333" s="297"/>
      <c r="DZ333" s="297"/>
      <c r="EA333" s="297"/>
      <c r="EB333" s="297"/>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G333" s="297"/>
      <c r="FH333" s="297"/>
      <c r="FI333" s="297"/>
      <c r="FJ333" s="297"/>
      <c r="FK333" s="297"/>
      <c r="FL333" s="297"/>
      <c r="FM333" s="297"/>
      <c r="FN333" s="297"/>
      <c r="FO333" s="297"/>
      <c r="FP333" s="297"/>
      <c r="FQ333" s="297"/>
      <c r="FR333" s="297"/>
      <c r="FS333" s="297"/>
      <c r="FT333" s="297"/>
      <c r="FU333" s="297"/>
      <c r="FV333" s="297"/>
      <c r="FW333" s="297"/>
      <c r="FX333" s="297"/>
      <c r="FY333" s="297"/>
      <c r="FZ333" s="297"/>
      <c r="GA333" s="297"/>
      <c r="GB333" s="297"/>
      <c r="GC333" s="297"/>
      <c r="GD333" s="297"/>
      <c r="GE333" s="297"/>
      <c r="GF333" s="297"/>
      <c r="GG333" s="297"/>
      <c r="GH333" s="297"/>
      <c r="GI333" s="297"/>
      <c r="GJ333" s="297"/>
      <c r="GK333" s="297"/>
      <c r="GL333" s="297"/>
      <c r="GM333" s="297"/>
      <c r="GN333" s="297"/>
      <c r="GO333" s="297"/>
      <c r="GP333" s="297"/>
      <c r="GQ333" s="297"/>
      <c r="GR333" s="297"/>
      <c r="GS333" s="297"/>
      <c r="GT333" s="297"/>
      <c r="GU333" s="297"/>
      <c r="GV333" s="297"/>
      <c r="GW333" s="297"/>
      <c r="GX333" s="297"/>
      <c r="GY333" s="297"/>
      <c r="GZ333" s="297"/>
      <c r="HA333" s="297"/>
      <c r="HB333" s="297"/>
      <c r="HC333" s="297"/>
      <c r="HD333" s="297"/>
      <c r="HE333" s="297"/>
      <c r="HF333" s="297"/>
      <c r="HG333" s="297"/>
      <c r="HH333" s="297"/>
      <c r="HI333" s="297"/>
      <c r="HJ333" s="297"/>
      <c r="HK333" s="297"/>
      <c r="HL333" s="297"/>
      <c r="HM333" s="297"/>
      <c r="HN333" s="297"/>
      <c r="HO333" s="297"/>
      <c r="HP333" s="297"/>
      <c r="HQ333" s="297"/>
      <c r="HR333" s="297"/>
      <c r="HS333" s="297"/>
      <c r="HT333" s="297"/>
      <c r="HU333" s="297"/>
      <c r="HV333" s="297"/>
      <c r="HW333" s="297"/>
      <c r="HX333" s="297"/>
      <c r="HY333" s="297"/>
      <c r="HZ333" s="297"/>
      <c r="IA333" s="297"/>
      <c r="IB333" s="297"/>
      <c r="IC333" s="297"/>
      <c r="ID333" s="297"/>
      <c r="IE333" s="297"/>
      <c r="IF333" s="297"/>
      <c r="IG333" s="297"/>
      <c r="IH333" s="297"/>
      <c r="II333" s="297"/>
      <c r="IJ333" s="297"/>
      <c r="IK333" s="297"/>
      <c r="IL333" s="297"/>
      <c r="IM333" s="297"/>
      <c r="IN333" s="297"/>
      <c r="IO333" s="297"/>
      <c r="IP333" s="297"/>
      <c r="IQ333" s="297"/>
      <c r="IR333" s="297"/>
      <c r="IS333" s="297"/>
      <c r="IT333" s="297"/>
      <c r="IU333" s="297"/>
      <c r="IV333" s="297"/>
      <c r="IW333" s="297"/>
      <c r="IX333" s="297"/>
      <c r="IY333" s="297"/>
      <c r="IZ333" s="297"/>
      <c r="JA333" s="297"/>
      <c r="JB333" s="297"/>
      <c r="JC333" s="297"/>
      <c r="JD333" s="297"/>
      <c r="JE333" s="297"/>
      <c r="JF333" s="297"/>
      <c r="JG333" s="297"/>
      <c r="JH333" s="297"/>
      <c r="JI333" s="297"/>
      <c r="JJ333" s="297"/>
      <c r="JK333" s="297"/>
      <c r="JL333" s="297"/>
      <c r="JM333" s="297"/>
      <c r="JN333" s="297"/>
      <c r="JO333" s="297"/>
      <c r="JP333" s="297"/>
      <c r="JQ333" s="297"/>
      <c r="JR333" s="297"/>
      <c r="JS333" s="297"/>
      <c r="JT333" s="297"/>
      <c r="JU333" s="297"/>
      <c r="JV333" s="297"/>
      <c r="JW333" s="297"/>
      <c r="JX333" s="297"/>
      <c r="JY333" s="297"/>
      <c r="JZ333" s="297"/>
      <c r="KA333" s="297"/>
      <c r="KB333" s="297"/>
      <c r="KC333" s="297"/>
      <c r="KD333" s="297"/>
      <c r="KE333" s="297"/>
      <c r="KF333" s="297"/>
      <c r="KG333" s="297"/>
      <c r="KH333" s="297"/>
      <c r="KI333" s="297"/>
      <c r="KJ333" s="297"/>
      <c r="KK333" s="297"/>
      <c r="KL333" s="297"/>
      <c r="KM333" s="297"/>
      <c r="KN333" s="297"/>
      <c r="KO333" s="297"/>
      <c r="KP333" s="297"/>
      <c r="KQ333" s="297"/>
      <c r="KR333" s="297"/>
      <c r="KS333" s="297"/>
      <c r="KT333" s="297"/>
      <c r="KU333" s="297"/>
      <c r="KV333" s="297"/>
      <c r="KW333" s="297"/>
      <c r="KX333" s="297"/>
      <c r="KY333" s="297"/>
      <c r="KZ333" s="297"/>
      <c r="LA333" s="297"/>
      <c r="LB333" s="297"/>
      <c r="LC333" s="297"/>
      <c r="LD333" s="297"/>
      <c r="LE333" s="297"/>
      <c r="LF333" s="297"/>
      <c r="LG333" s="297"/>
      <c r="LH333" s="297"/>
      <c r="LI333" s="297"/>
      <c r="LJ333" s="297"/>
      <c r="LK333" s="297"/>
      <c r="LL333" s="297"/>
      <c r="LM333" s="297"/>
      <c r="LN333" s="297"/>
      <c r="LO333" s="297"/>
      <c r="LP333" s="297"/>
      <c r="LQ333" s="297"/>
      <c r="LR333" s="297"/>
      <c r="LS333" s="297"/>
      <c r="LT333" s="297"/>
      <c r="LU333" s="297"/>
      <c r="LV333" s="297"/>
      <c r="LW333" s="297"/>
      <c r="LX333" s="297"/>
      <c r="LY333" s="297"/>
      <c r="LZ333" s="297"/>
      <c r="MA333" s="297"/>
      <c r="MB333" s="297"/>
      <c r="MC333" s="297"/>
      <c r="MD333" s="297"/>
      <c r="ME333" s="297"/>
      <c r="MF333" s="297"/>
      <c r="MG333" s="297"/>
      <c r="MH333" s="297"/>
      <c r="MI333" s="297"/>
      <c r="MJ333" s="297"/>
      <c r="MK333" s="297"/>
      <c r="ML333" s="297"/>
      <c r="MM333" s="297"/>
      <c r="MN333" s="297"/>
      <c r="MO333" s="297"/>
      <c r="MP333" s="297"/>
      <c r="MQ333" s="297"/>
      <c r="MR333" s="297"/>
      <c r="MS333" s="297"/>
      <c r="MT333" s="297"/>
      <c r="MU333" s="297"/>
      <c r="MV333" s="297"/>
      <c r="MW333" s="297"/>
      <c r="MX333" s="297"/>
      <c r="MY333" s="297"/>
      <c r="MZ333" s="297"/>
      <c r="NA333" s="297"/>
      <c r="NB333" s="297"/>
      <c r="NC333" s="297"/>
      <c r="ND333" s="297"/>
      <c r="NE333" s="297"/>
      <c r="NF333" s="297"/>
      <c r="NG333" s="297"/>
      <c r="NH333" s="297"/>
      <c r="NI333" s="297"/>
      <c r="NJ333" s="297"/>
      <c r="NK333" s="297"/>
      <c r="NL333" s="297"/>
      <c r="NM333" s="297"/>
      <c r="NN333" s="297"/>
      <c r="NO333" s="297"/>
      <c r="NP333" s="297"/>
      <c r="NQ333" s="297"/>
      <c r="NR333" s="297"/>
      <c r="NS333" s="297"/>
      <c r="NT333" s="297"/>
      <c r="NU333" s="297"/>
      <c r="NV333" s="297"/>
      <c r="NW333" s="297"/>
      <c r="NX333" s="297"/>
      <c r="NY333" s="297"/>
      <c r="NZ333" s="297"/>
      <c r="OA333" s="297"/>
      <c r="OB333" s="297"/>
      <c r="OC333" s="297"/>
      <c r="OD333" s="297"/>
      <c r="OE333" s="297"/>
      <c r="OF333" s="297"/>
      <c r="OG333" s="297"/>
      <c r="OH333" s="297"/>
      <c r="OI333" s="297"/>
      <c r="OJ333" s="297"/>
      <c r="OK333" s="297"/>
      <c r="OL333" s="297"/>
      <c r="OM333" s="297"/>
      <c r="ON333" s="297"/>
      <c r="OO333" s="297"/>
      <c r="OP333" s="297"/>
      <c r="OQ333" s="297"/>
      <c r="OR333" s="297"/>
      <c r="OS333" s="297"/>
      <c r="OT333" s="297"/>
      <c r="OU333" s="297"/>
      <c r="OV333" s="297"/>
      <c r="OW333" s="297"/>
      <c r="OX333" s="297"/>
      <c r="OY333" s="297"/>
      <c r="OZ333" s="297"/>
      <c r="PA333" s="297"/>
      <c r="PB333" s="297"/>
      <c r="PC333" s="297"/>
      <c r="PD333" s="297"/>
      <c r="PE333" s="297"/>
      <c r="PF333" s="297"/>
      <c r="PG333" s="297"/>
      <c r="PH333" s="297"/>
      <c r="PI333" s="297"/>
      <c r="PJ333" s="297"/>
      <c r="PK333" s="297"/>
      <c r="PL333" s="297"/>
      <c r="PM333" s="297"/>
      <c r="PN333" s="297"/>
      <c r="PO333" s="297"/>
      <c r="PP333" s="297"/>
      <c r="PQ333" s="297"/>
      <c r="PR333" s="297"/>
      <c r="PS333" s="297"/>
      <c r="PT333" s="297"/>
      <c r="PU333" s="297"/>
      <c r="PV333" s="297"/>
      <c r="PW333" s="297"/>
      <c r="PX333" s="297"/>
      <c r="PY333" s="297"/>
      <c r="PZ333" s="297"/>
      <c r="QA333" s="297"/>
      <c r="QB333" s="297"/>
      <c r="QC333" s="297"/>
      <c r="QD333" s="297"/>
      <c r="QE333" s="297"/>
      <c r="QF333" s="297"/>
      <c r="QG333" s="297"/>
      <c r="QH333" s="297"/>
      <c r="QI333" s="297"/>
      <c r="QJ333" s="297"/>
      <c r="QK333" s="297"/>
      <c r="QL333" s="297"/>
      <c r="QM333" s="297"/>
      <c r="QN333" s="297"/>
      <c r="QO333" s="297"/>
      <c r="QP333" s="297"/>
      <c r="QQ333" s="297"/>
      <c r="QR333" s="297"/>
      <c r="QS333" s="297"/>
      <c r="QT333" s="297"/>
      <c r="QU333" s="297"/>
      <c r="QV333" s="297"/>
      <c r="QW333" s="297"/>
      <c r="QX333" s="297"/>
      <c r="QY333" s="297"/>
      <c r="QZ333" s="297"/>
      <c r="RA333" s="297"/>
      <c r="RB333" s="297"/>
      <c r="RC333" s="297"/>
      <c r="RD333" s="297"/>
      <c r="RE333" s="297"/>
      <c r="RF333" s="297"/>
      <c r="RG333" s="297"/>
      <c r="RH333" s="297"/>
      <c r="RI333" s="297"/>
      <c r="RJ333" s="297"/>
      <c r="RK333" s="297"/>
      <c r="RL333" s="297"/>
      <c r="RM333" s="297"/>
      <c r="RN333" s="297"/>
      <c r="RO333" s="297"/>
      <c r="RP333" s="297"/>
      <c r="RQ333" s="297"/>
      <c r="RR333" s="297"/>
      <c r="RS333" s="297"/>
      <c r="RT333" s="297"/>
      <c r="RU333" s="297"/>
      <c r="RV333" s="297"/>
      <c r="RW333" s="297"/>
      <c r="RX333" s="297"/>
      <c r="RY333" s="297"/>
      <c r="RZ333" s="297"/>
      <c r="SA333" s="297"/>
      <c r="SB333" s="297"/>
      <c r="SC333" s="297"/>
      <c r="SD333" s="297"/>
      <c r="SE333" s="297"/>
      <c r="SF333" s="297"/>
      <c r="SG333" s="297"/>
      <c r="SH333" s="297"/>
      <c r="SI333" s="297"/>
      <c r="SJ333" s="297"/>
      <c r="SK333" s="297"/>
      <c r="SL333" s="297"/>
      <c r="SM333" s="297"/>
      <c r="SN333" s="297"/>
      <c r="SO333" s="297"/>
      <c r="SP333" s="297"/>
      <c r="SQ333" s="297"/>
      <c r="SR333" s="297"/>
      <c r="SS333" s="297"/>
      <c r="ST333" s="297"/>
      <c r="SU333" s="297"/>
      <c r="SV333" s="297"/>
      <c r="SW333" s="297"/>
      <c r="SX333" s="297"/>
      <c r="SY333" s="297"/>
      <c r="SZ333" s="297"/>
      <c r="TA333" s="297"/>
      <c r="TB333" s="297"/>
      <c r="TC333" s="297"/>
      <c r="TD333" s="297"/>
      <c r="TE333" s="297"/>
      <c r="TF333" s="297"/>
      <c r="TG333" s="297"/>
      <c r="TH333" s="297"/>
      <c r="TI333" s="297"/>
      <c r="TJ333" s="297"/>
      <c r="TK333" s="297"/>
      <c r="TL333" s="297"/>
      <c r="TM333" s="297"/>
      <c r="TN333" s="297"/>
      <c r="TO333" s="297"/>
      <c r="TP333" s="297"/>
      <c r="TQ333" s="297"/>
      <c r="TR333" s="297"/>
      <c r="TS333" s="297"/>
      <c r="TT333" s="297"/>
      <c r="TU333" s="297"/>
      <c r="TV333" s="297"/>
      <c r="TW333" s="297"/>
      <c r="TX333" s="297"/>
      <c r="TY333" s="297"/>
      <c r="TZ333" s="297"/>
      <c r="UA333" s="297"/>
      <c r="UB333" s="297"/>
      <c r="UC333" s="297"/>
      <c r="UD333" s="297"/>
      <c r="UE333" s="297"/>
      <c r="UF333" s="297"/>
      <c r="UG333" s="297"/>
      <c r="UH333" s="297"/>
      <c r="UI333" s="297"/>
      <c r="UJ333" s="297"/>
      <c r="UK333" s="297"/>
      <c r="UL333" s="297"/>
      <c r="UM333" s="297"/>
      <c r="UN333" s="297"/>
      <c r="UO333" s="297"/>
      <c r="UP333" s="297"/>
      <c r="UQ333" s="297"/>
      <c r="UR333" s="297"/>
      <c r="US333" s="297"/>
      <c r="UT333" s="297"/>
      <c r="UU333" s="297"/>
      <c r="UV333" s="297"/>
      <c r="UW333" s="297"/>
      <c r="UX333" s="297"/>
      <c r="UY333" s="297"/>
      <c r="UZ333" s="297"/>
      <c r="VA333" s="297"/>
      <c r="VB333" s="297"/>
      <c r="VC333" s="297"/>
      <c r="VD333" s="297"/>
      <c r="VE333" s="297"/>
      <c r="VF333" s="297"/>
      <c r="VG333" s="297"/>
      <c r="VH333" s="297"/>
      <c r="VI333" s="297"/>
      <c r="VJ333" s="297"/>
      <c r="VK333" s="297"/>
      <c r="VL333" s="297"/>
      <c r="VM333" s="297"/>
      <c r="VN333" s="297"/>
      <c r="VO333" s="297"/>
      <c r="VP333" s="297"/>
      <c r="VQ333" s="297"/>
      <c r="VR333" s="297"/>
      <c r="VS333" s="297"/>
      <c r="VT333" s="297"/>
      <c r="VU333" s="297"/>
      <c r="VV333" s="297"/>
      <c r="VW333" s="297"/>
      <c r="VX333" s="297"/>
      <c r="VY333" s="297"/>
      <c r="VZ333" s="297"/>
      <c r="WA333" s="297"/>
      <c r="WB333" s="297"/>
      <c r="WC333" s="297"/>
      <c r="WD333" s="297"/>
      <c r="WE333" s="297"/>
      <c r="WF333" s="297"/>
      <c r="WG333" s="297"/>
      <c r="WH333" s="297"/>
      <c r="WI333" s="297"/>
      <c r="WJ333" s="297"/>
      <c r="WK333" s="297"/>
      <c r="WL333" s="297"/>
      <c r="WM333" s="297"/>
      <c r="WN333" s="297"/>
      <c r="WO333" s="297"/>
      <c r="WP333" s="297"/>
      <c r="WQ333" s="297"/>
      <c r="WR333" s="297"/>
      <c r="WS333" s="297"/>
      <c r="WT333" s="297"/>
      <c r="WU333" s="297"/>
      <c r="WV333" s="297"/>
      <c r="WW333" s="297"/>
      <c r="WX333" s="297"/>
      <c r="WY333" s="297"/>
      <c r="WZ333" s="297"/>
      <c r="XA333" s="297"/>
      <c r="XB333" s="297"/>
      <c r="XC333" s="297"/>
      <c r="XD333" s="297"/>
      <c r="XE333" s="297"/>
      <c r="XF333" s="297"/>
      <c r="XG333" s="297"/>
      <c r="XH333" s="297"/>
      <c r="XI333" s="297"/>
      <c r="XJ333" s="297"/>
      <c r="XK333" s="297"/>
      <c r="XL333" s="297"/>
      <c r="XM333" s="297"/>
      <c r="XN333" s="297"/>
      <c r="XO333" s="297"/>
      <c r="XP333" s="297"/>
      <c r="XQ333" s="297"/>
      <c r="XR333" s="297"/>
      <c r="XS333" s="297"/>
      <c r="XT333" s="297"/>
      <c r="XU333" s="297"/>
      <c r="XV333" s="297"/>
      <c r="XW333" s="297"/>
      <c r="XX333" s="297"/>
      <c r="XY333" s="297"/>
      <c r="XZ333" s="297"/>
      <c r="YA333" s="297"/>
      <c r="YB333" s="297"/>
      <c r="YC333" s="297"/>
      <c r="YD333" s="297"/>
      <c r="YE333" s="297"/>
      <c r="YF333" s="297"/>
      <c r="YG333" s="297"/>
      <c r="YH333" s="297"/>
      <c r="YI333" s="297"/>
      <c r="YJ333" s="297"/>
      <c r="YK333" s="297"/>
      <c r="YL333" s="297"/>
      <c r="YM333" s="297"/>
      <c r="YN333" s="297"/>
      <c r="YO333" s="297"/>
      <c r="YP333" s="297"/>
      <c r="YQ333" s="297"/>
      <c r="YR333" s="297"/>
      <c r="YS333" s="297"/>
      <c r="YT333" s="297"/>
      <c r="YU333" s="297"/>
      <c r="YV333" s="297"/>
      <c r="YW333" s="297"/>
      <c r="YX333" s="297"/>
      <c r="YY333" s="297"/>
      <c r="YZ333" s="297"/>
      <c r="ZA333" s="297"/>
      <c r="ZB333" s="297"/>
      <c r="ZC333" s="297"/>
      <c r="ZD333" s="297"/>
      <c r="ZE333" s="297"/>
      <c r="ZF333" s="297"/>
      <c r="ZG333" s="297"/>
      <c r="ZH333" s="297"/>
      <c r="ZI333" s="297"/>
      <c r="ZJ333" s="297"/>
      <c r="ZK333" s="297"/>
      <c r="ZL333" s="297"/>
      <c r="ZM333" s="297"/>
      <c r="ZN333" s="297"/>
      <c r="ZO333" s="297"/>
      <c r="ZP333" s="297"/>
      <c r="ZQ333" s="297"/>
      <c r="ZR333" s="297"/>
      <c r="ZS333" s="297"/>
      <c r="ZT333" s="297"/>
      <c r="ZU333" s="297"/>
      <c r="ZV333" s="297"/>
      <c r="ZW333" s="297"/>
      <c r="ZX333" s="297"/>
      <c r="ZY333" s="297"/>
      <c r="ZZ333" s="297"/>
      <c r="AAA333" s="297"/>
      <c r="AAB333" s="297"/>
      <c r="AAC333" s="297"/>
      <c r="AAD333" s="297"/>
      <c r="AAE333" s="297"/>
      <c r="AAF333" s="297"/>
      <c r="AAG333" s="297"/>
      <c r="AAH333" s="297"/>
      <c r="AAI333" s="297"/>
      <c r="AAJ333" s="297"/>
      <c r="AAK333" s="297"/>
      <c r="AAL333" s="297"/>
      <c r="AAM333" s="297"/>
      <c r="AAN333" s="297"/>
      <c r="AAO333" s="297"/>
      <c r="AAP333" s="297"/>
      <c r="AAQ333" s="297"/>
      <c r="AAR333" s="297"/>
      <c r="AAS333" s="297"/>
      <c r="AAT333" s="297"/>
      <c r="AAU333" s="297"/>
      <c r="AAV333" s="297"/>
      <c r="AAW333" s="297"/>
      <c r="AAX333" s="297"/>
      <c r="AAY333" s="297"/>
      <c r="AAZ333" s="297"/>
      <c r="ABA333" s="297"/>
      <c r="ABB333" s="297"/>
      <c r="ABC333" s="297"/>
      <c r="ABD333" s="297"/>
      <c r="ABE333" s="297"/>
      <c r="ABF333" s="297"/>
      <c r="ABG333" s="297"/>
      <c r="ABH333" s="297"/>
      <c r="ABI333" s="297"/>
      <c r="ABJ333" s="297"/>
      <c r="ABK333" s="297"/>
      <c r="ABL333" s="297"/>
      <c r="ABM333" s="297"/>
      <c r="ABN333" s="297"/>
      <c r="ABO333" s="297"/>
      <c r="ABP333" s="297"/>
      <c r="ABQ333" s="297"/>
      <c r="ABR333" s="297"/>
      <c r="ABS333" s="297"/>
      <c r="ABT333" s="297"/>
      <c r="ABU333" s="297"/>
      <c r="ABV333" s="297"/>
      <c r="ABW333" s="297"/>
      <c r="ABX333" s="297"/>
      <c r="ABY333" s="297"/>
      <c r="ABZ333" s="297"/>
      <c r="ACA333" s="297"/>
      <c r="ACB333" s="297"/>
      <c r="ACC333" s="297"/>
      <c r="ACD333" s="297"/>
      <c r="ACE333" s="297"/>
      <c r="ACF333" s="297"/>
      <c r="ACG333" s="297"/>
      <c r="ACH333" s="297"/>
      <c r="ACI333" s="297"/>
      <c r="ACJ333" s="297"/>
      <c r="ACK333" s="297"/>
      <c r="ACL333" s="297"/>
      <c r="ACM333" s="297"/>
      <c r="ACN333" s="297"/>
      <c r="ACO333" s="297"/>
      <c r="ACP333" s="297"/>
      <c r="ACQ333" s="297"/>
      <c r="ACR333" s="297"/>
      <c r="ACS333" s="297"/>
      <c r="ACT333" s="297"/>
      <c r="ACU333" s="297"/>
      <c r="ACV333" s="297"/>
      <c r="ACW333" s="297"/>
      <c r="ACX333" s="297"/>
      <c r="ACY333" s="297"/>
      <c r="ACZ333" s="297"/>
      <c r="ADA333" s="297"/>
      <c r="ADB333" s="297"/>
      <c r="ADC333" s="297"/>
      <c r="ADD333" s="297"/>
      <c r="ADE333" s="297"/>
      <c r="ADF333" s="297"/>
      <c r="ADG333" s="297"/>
      <c r="ADH333" s="297"/>
      <c r="ADI333" s="297"/>
      <c r="ADJ333" s="297"/>
      <c r="ADK333" s="297"/>
      <c r="ADL333" s="297"/>
      <c r="ADM333" s="297"/>
      <c r="ADN333" s="297"/>
      <c r="ADO333" s="297"/>
      <c r="ADP333" s="297"/>
      <c r="ADQ333" s="297"/>
      <c r="ADR333" s="297"/>
      <c r="ADS333" s="297"/>
      <c r="ADT333" s="297"/>
      <c r="ADU333" s="297"/>
      <c r="ADV333" s="297"/>
      <c r="ADW333" s="297"/>
      <c r="ADX333" s="297"/>
      <c r="ADY333" s="297"/>
      <c r="ADZ333" s="297"/>
      <c r="AEA333" s="297"/>
      <c r="AEB333" s="297"/>
      <c r="AEC333" s="297"/>
      <c r="AED333" s="297"/>
      <c r="AEE333" s="297"/>
      <c r="AEF333" s="297"/>
      <c r="AEG333" s="297"/>
      <c r="AEH333" s="297"/>
      <c r="AEI333" s="297"/>
      <c r="AEJ333" s="297"/>
      <c r="AEK333" s="297"/>
      <c r="AEL333" s="297"/>
      <c r="AEM333" s="297"/>
      <c r="AEN333" s="297"/>
      <c r="AEO333" s="297"/>
      <c r="AEP333" s="297"/>
      <c r="AEQ333" s="297"/>
      <c r="AER333" s="297"/>
      <c r="AES333" s="297"/>
      <c r="AET333" s="297"/>
      <c r="AEU333" s="297"/>
      <c r="AEV333" s="297"/>
      <c r="AEW333" s="297"/>
      <c r="AEX333" s="297"/>
      <c r="AEY333" s="297"/>
      <c r="AEZ333" s="297"/>
      <c r="AFA333" s="297"/>
      <c r="AFB333" s="297"/>
      <c r="AFC333" s="297"/>
      <c r="AFD333" s="297"/>
      <c r="AFE333" s="297"/>
      <c r="AFF333" s="297"/>
      <c r="AFG333" s="297"/>
      <c r="AFH333" s="297"/>
      <c r="AFI333" s="297"/>
      <c r="AFJ333" s="297"/>
      <c r="AFK333" s="297"/>
      <c r="AFL333" s="297"/>
      <c r="AFM333" s="297"/>
      <c r="AFN333" s="297"/>
      <c r="AFO333" s="297"/>
      <c r="AFP333" s="297"/>
      <c r="AFQ333" s="297"/>
      <c r="AFR333" s="297"/>
      <c r="AFS333" s="297"/>
      <c r="AFT333" s="297"/>
    </row>
    <row r="334" spans="2:852" s="312" customFormat="1" ht="14.25" x14ac:dyDescent="0.2">
      <c r="B334" s="311" t="s">
        <v>10772</v>
      </c>
      <c r="C334" s="309">
        <v>178900</v>
      </c>
      <c r="D334" s="339">
        <v>0</v>
      </c>
      <c r="E334" s="310" t="s">
        <v>10773</v>
      </c>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297"/>
      <c r="AF334" s="297"/>
      <c r="AG334" s="297"/>
      <c r="AH334" s="297"/>
      <c r="AI334" s="297"/>
      <c r="AJ334" s="297"/>
      <c r="AK334" s="297"/>
      <c r="AL334" s="297"/>
      <c r="AM334" s="297"/>
      <c r="AN334" s="297"/>
      <c r="AO334" s="297"/>
      <c r="AP334" s="297"/>
      <c r="AQ334" s="297"/>
      <c r="AR334" s="297"/>
      <c r="AS334" s="297"/>
      <c r="AT334" s="297"/>
      <c r="AU334" s="297"/>
      <c r="AV334" s="297"/>
      <c r="AW334" s="297"/>
      <c r="AX334" s="297"/>
      <c r="AY334" s="297"/>
      <c r="AZ334" s="297"/>
      <c r="BA334" s="297"/>
      <c r="BB334" s="297"/>
      <c r="BC334" s="297"/>
      <c r="BD334" s="297"/>
      <c r="BE334" s="297"/>
      <c r="BF334" s="297"/>
      <c r="BG334" s="297"/>
      <c r="BH334" s="297"/>
      <c r="BI334" s="297"/>
      <c r="BJ334" s="297"/>
      <c r="BK334" s="297"/>
      <c r="BL334" s="297"/>
      <c r="BM334" s="297"/>
      <c r="BN334" s="297"/>
      <c r="BO334" s="297"/>
      <c r="BP334" s="297"/>
      <c r="BQ334" s="297"/>
      <c r="BR334" s="297"/>
      <c r="BS334" s="297"/>
      <c r="BT334" s="297"/>
      <c r="BU334" s="297"/>
      <c r="BV334" s="297"/>
      <c r="BW334" s="297"/>
      <c r="BX334" s="297"/>
      <c r="BY334" s="297"/>
      <c r="BZ334" s="297"/>
      <c r="CA334" s="297"/>
      <c r="CB334" s="297"/>
      <c r="CC334" s="297"/>
      <c r="CD334" s="297"/>
      <c r="CE334" s="297"/>
      <c r="CF334" s="297"/>
      <c r="CG334" s="297"/>
      <c r="CH334" s="297"/>
      <c r="CI334" s="297"/>
      <c r="CJ334" s="297"/>
      <c r="CK334" s="297"/>
      <c r="CL334" s="297"/>
      <c r="CM334" s="297"/>
      <c r="CN334" s="297"/>
      <c r="CO334" s="297"/>
      <c r="CP334" s="297"/>
      <c r="CQ334" s="297"/>
      <c r="CR334" s="297"/>
      <c r="CS334" s="297"/>
      <c r="CT334" s="297"/>
      <c r="CU334" s="297"/>
      <c r="CV334" s="297"/>
      <c r="CW334" s="297"/>
      <c r="CX334" s="297"/>
      <c r="CY334" s="297"/>
      <c r="CZ334" s="297"/>
      <c r="DA334" s="297"/>
      <c r="DB334" s="297"/>
      <c r="DC334" s="297"/>
      <c r="DD334" s="297"/>
      <c r="DE334" s="297"/>
      <c r="DF334" s="297"/>
      <c r="DG334" s="297"/>
      <c r="DH334" s="297"/>
      <c r="DI334" s="297"/>
      <c r="DJ334" s="297"/>
      <c r="DK334" s="297"/>
      <c r="DL334" s="297"/>
      <c r="DM334" s="297"/>
      <c r="DN334" s="297"/>
      <c r="DO334" s="297"/>
      <c r="DP334" s="297"/>
      <c r="DQ334" s="297"/>
      <c r="DR334" s="297"/>
      <c r="DS334" s="297"/>
      <c r="DT334" s="297"/>
      <c r="DU334" s="297"/>
      <c r="DV334" s="297"/>
      <c r="DW334" s="297"/>
      <c r="DX334" s="297"/>
      <c r="DY334" s="297"/>
      <c r="DZ334" s="297"/>
      <c r="EA334" s="297"/>
      <c r="EB334" s="297"/>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G334" s="297"/>
      <c r="FH334" s="297"/>
      <c r="FI334" s="297"/>
      <c r="FJ334" s="297"/>
      <c r="FK334" s="297"/>
      <c r="FL334" s="297"/>
      <c r="FM334" s="297"/>
      <c r="FN334" s="297"/>
      <c r="FO334" s="297"/>
      <c r="FP334" s="297"/>
      <c r="FQ334" s="297"/>
      <c r="FR334" s="297"/>
      <c r="FS334" s="297"/>
      <c r="FT334" s="297"/>
      <c r="FU334" s="297"/>
      <c r="FV334" s="297"/>
      <c r="FW334" s="297"/>
      <c r="FX334" s="297"/>
      <c r="FY334" s="297"/>
      <c r="FZ334" s="297"/>
      <c r="GA334" s="297"/>
      <c r="GB334" s="297"/>
      <c r="GC334" s="297"/>
      <c r="GD334" s="297"/>
      <c r="GE334" s="297"/>
      <c r="GF334" s="297"/>
      <c r="GG334" s="297"/>
      <c r="GH334" s="297"/>
      <c r="GI334" s="297"/>
      <c r="GJ334" s="297"/>
      <c r="GK334" s="297"/>
      <c r="GL334" s="297"/>
      <c r="GM334" s="297"/>
      <c r="GN334" s="297"/>
      <c r="GO334" s="297"/>
      <c r="GP334" s="297"/>
      <c r="GQ334" s="297"/>
      <c r="GR334" s="297"/>
      <c r="GS334" s="297"/>
      <c r="GT334" s="297"/>
      <c r="GU334" s="297"/>
      <c r="GV334" s="297"/>
      <c r="GW334" s="297"/>
      <c r="GX334" s="297"/>
      <c r="GY334" s="297"/>
      <c r="GZ334" s="297"/>
      <c r="HA334" s="297"/>
      <c r="HB334" s="297"/>
      <c r="HC334" s="297"/>
      <c r="HD334" s="297"/>
      <c r="HE334" s="297"/>
      <c r="HF334" s="297"/>
      <c r="HG334" s="297"/>
      <c r="HH334" s="297"/>
      <c r="HI334" s="297"/>
      <c r="HJ334" s="297"/>
      <c r="HK334" s="297"/>
      <c r="HL334" s="297"/>
      <c r="HM334" s="297"/>
      <c r="HN334" s="297"/>
      <c r="HO334" s="297"/>
      <c r="HP334" s="297"/>
      <c r="HQ334" s="297"/>
      <c r="HR334" s="297"/>
      <c r="HS334" s="297"/>
      <c r="HT334" s="297"/>
      <c r="HU334" s="297"/>
      <c r="HV334" s="297"/>
      <c r="HW334" s="297"/>
      <c r="HX334" s="297"/>
      <c r="HY334" s="297"/>
      <c r="HZ334" s="297"/>
      <c r="IA334" s="297"/>
      <c r="IB334" s="297"/>
      <c r="IC334" s="297"/>
      <c r="ID334" s="297"/>
      <c r="IE334" s="297"/>
      <c r="IF334" s="297"/>
      <c r="IG334" s="297"/>
      <c r="IH334" s="297"/>
      <c r="II334" s="297"/>
      <c r="IJ334" s="297"/>
      <c r="IK334" s="297"/>
      <c r="IL334" s="297"/>
      <c r="IM334" s="297"/>
      <c r="IN334" s="297"/>
      <c r="IO334" s="297"/>
      <c r="IP334" s="297"/>
      <c r="IQ334" s="297"/>
      <c r="IR334" s="297"/>
      <c r="IS334" s="297"/>
      <c r="IT334" s="297"/>
      <c r="IU334" s="297"/>
      <c r="IV334" s="297"/>
      <c r="IW334" s="297"/>
      <c r="IX334" s="297"/>
      <c r="IY334" s="297"/>
      <c r="IZ334" s="297"/>
      <c r="JA334" s="297"/>
      <c r="JB334" s="297"/>
      <c r="JC334" s="297"/>
      <c r="JD334" s="297"/>
      <c r="JE334" s="297"/>
      <c r="JF334" s="297"/>
      <c r="JG334" s="297"/>
      <c r="JH334" s="297"/>
      <c r="JI334" s="297"/>
      <c r="JJ334" s="297"/>
      <c r="JK334" s="297"/>
      <c r="JL334" s="297"/>
      <c r="JM334" s="297"/>
      <c r="JN334" s="297"/>
      <c r="JO334" s="297"/>
      <c r="JP334" s="297"/>
      <c r="JQ334" s="297"/>
      <c r="JR334" s="297"/>
      <c r="JS334" s="297"/>
      <c r="JT334" s="297"/>
      <c r="JU334" s="297"/>
      <c r="JV334" s="297"/>
      <c r="JW334" s="297"/>
      <c r="JX334" s="297"/>
      <c r="JY334" s="297"/>
      <c r="JZ334" s="297"/>
      <c r="KA334" s="297"/>
      <c r="KB334" s="297"/>
      <c r="KC334" s="297"/>
      <c r="KD334" s="297"/>
      <c r="KE334" s="297"/>
      <c r="KF334" s="297"/>
      <c r="KG334" s="297"/>
      <c r="KH334" s="297"/>
      <c r="KI334" s="297"/>
      <c r="KJ334" s="297"/>
      <c r="KK334" s="297"/>
      <c r="KL334" s="297"/>
      <c r="KM334" s="297"/>
      <c r="KN334" s="297"/>
      <c r="KO334" s="297"/>
      <c r="KP334" s="297"/>
      <c r="KQ334" s="297"/>
      <c r="KR334" s="297"/>
      <c r="KS334" s="297"/>
      <c r="KT334" s="297"/>
      <c r="KU334" s="297"/>
      <c r="KV334" s="297"/>
      <c r="KW334" s="297"/>
      <c r="KX334" s="297"/>
      <c r="KY334" s="297"/>
      <c r="KZ334" s="297"/>
      <c r="LA334" s="297"/>
      <c r="LB334" s="297"/>
      <c r="LC334" s="297"/>
      <c r="LD334" s="297"/>
      <c r="LE334" s="297"/>
      <c r="LF334" s="297"/>
      <c r="LG334" s="297"/>
      <c r="LH334" s="297"/>
      <c r="LI334" s="297"/>
      <c r="LJ334" s="297"/>
      <c r="LK334" s="297"/>
      <c r="LL334" s="297"/>
      <c r="LM334" s="297"/>
      <c r="LN334" s="297"/>
      <c r="LO334" s="297"/>
      <c r="LP334" s="297"/>
      <c r="LQ334" s="297"/>
      <c r="LR334" s="297"/>
      <c r="LS334" s="297"/>
      <c r="LT334" s="297"/>
      <c r="LU334" s="297"/>
      <c r="LV334" s="297"/>
      <c r="LW334" s="297"/>
      <c r="LX334" s="297"/>
      <c r="LY334" s="297"/>
      <c r="LZ334" s="297"/>
      <c r="MA334" s="297"/>
      <c r="MB334" s="297"/>
      <c r="MC334" s="297"/>
      <c r="MD334" s="297"/>
      <c r="ME334" s="297"/>
      <c r="MF334" s="297"/>
      <c r="MG334" s="297"/>
      <c r="MH334" s="297"/>
      <c r="MI334" s="297"/>
      <c r="MJ334" s="297"/>
      <c r="MK334" s="297"/>
      <c r="ML334" s="297"/>
      <c r="MM334" s="297"/>
      <c r="MN334" s="297"/>
      <c r="MO334" s="297"/>
      <c r="MP334" s="297"/>
      <c r="MQ334" s="297"/>
      <c r="MR334" s="297"/>
      <c r="MS334" s="297"/>
      <c r="MT334" s="297"/>
      <c r="MU334" s="297"/>
      <c r="MV334" s="297"/>
      <c r="MW334" s="297"/>
      <c r="MX334" s="297"/>
      <c r="MY334" s="297"/>
      <c r="MZ334" s="297"/>
      <c r="NA334" s="297"/>
      <c r="NB334" s="297"/>
      <c r="NC334" s="297"/>
      <c r="ND334" s="297"/>
      <c r="NE334" s="297"/>
      <c r="NF334" s="297"/>
      <c r="NG334" s="297"/>
      <c r="NH334" s="297"/>
      <c r="NI334" s="297"/>
      <c r="NJ334" s="297"/>
      <c r="NK334" s="297"/>
      <c r="NL334" s="297"/>
      <c r="NM334" s="297"/>
      <c r="NN334" s="297"/>
      <c r="NO334" s="297"/>
      <c r="NP334" s="297"/>
      <c r="NQ334" s="297"/>
      <c r="NR334" s="297"/>
      <c r="NS334" s="297"/>
      <c r="NT334" s="297"/>
      <c r="NU334" s="297"/>
      <c r="NV334" s="297"/>
      <c r="NW334" s="297"/>
      <c r="NX334" s="297"/>
      <c r="NY334" s="297"/>
      <c r="NZ334" s="297"/>
      <c r="OA334" s="297"/>
      <c r="OB334" s="297"/>
      <c r="OC334" s="297"/>
      <c r="OD334" s="297"/>
      <c r="OE334" s="297"/>
      <c r="OF334" s="297"/>
      <c r="OG334" s="297"/>
      <c r="OH334" s="297"/>
      <c r="OI334" s="297"/>
      <c r="OJ334" s="297"/>
      <c r="OK334" s="297"/>
      <c r="OL334" s="297"/>
      <c r="OM334" s="297"/>
      <c r="ON334" s="297"/>
      <c r="OO334" s="297"/>
      <c r="OP334" s="297"/>
      <c r="OQ334" s="297"/>
      <c r="OR334" s="297"/>
      <c r="OS334" s="297"/>
      <c r="OT334" s="297"/>
      <c r="OU334" s="297"/>
      <c r="OV334" s="297"/>
      <c r="OW334" s="297"/>
      <c r="OX334" s="297"/>
      <c r="OY334" s="297"/>
      <c r="OZ334" s="297"/>
      <c r="PA334" s="297"/>
      <c r="PB334" s="297"/>
      <c r="PC334" s="297"/>
      <c r="PD334" s="297"/>
      <c r="PE334" s="297"/>
      <c r="PF334" s="297"/>
      <c r="PG334" s="297"/>
      <c r="PH334" s="297"/>
      <c r="PI334" s="297"/>
      <c r="PJ334" s="297"/>
      <c r="PK334" s="297"/>
      <c r="PL334" s="297"/>
      <c r="PM334" s="297"/>
      <c r="PN334" s="297"/>
      <c r="PO334" s="297"/>
      <c r="PP334" s="297"/>
      <c r="PQ334" s="297"/>
      <c r="PR334" s="297"/>
      <c r="PS334" s="297"/>
      <c r="PT334" s="297"/>
      <c r="PU334" s="297"/>
      <c r="PV334" s="297"/>
      <c r="PW334" s="297"/>
      <c r="PX334" s="297"/>
      <c r="PY334" s="297"/>
      <c r="PZ334" s="297"/>
      <c r="QA334" s="297"/>
      <c r="QB334" s="297"/>
      <c r="QC334" s="297"/>
      <c r="QD334" s="297"/>
      <c r="QE334" s="297"/>
      <c r="QF334" s="297"/>
      <c r="QG334" s="297"/>
      <c r="QH334" s="297"/>
      <c r="QI334" s="297"/>
      <c r="QJ334" s="297"/>
      <c r="QK334" s="297"/>
      <c r="QL334" s="297"/>
      <c r="QM334" s="297"/>
      <c r="QN334" s="297"/>
      <c r="QO334" s="297"/>
      <c r="QP334" s="297"/>
      <c r="QQ334" s="297"/>
      <c r="QR334" s="297"/>
      <c r="QS334" s="297"/>
      <c r="QT334" s="297"/>
      <c r="QU334" s="297"/>
      <c r="QV334" s="297"/>
      <c r="QW334" s="297"/>
      <c r="QX334" s="297"/>
      <c r="QY334" s="297"/>
      <c r="QZ334" s="297"/>
      <c r="RA334" s="297"/>
      <c r="RB334" s="297"/>
      <c r="RC334" s="297"/>
      <c r="RD334" s="297"/>
      <c r="RE334" s="297"/>
      <c r="RF334" s="297"/>
      <c r="RG334" s="297"/>
      <c r="RH334" s="297"/>
      <c r="RI334" s="297"/>
      <c r="RJ334" s="297"/>
      <c r="RK334" s="297"/>
      <c r="RL334" s="297"/>
      <c r="RM334" s="297"/>
      <c r="RN334" s="297"/>
      <c r="RO334" s="297"/>
      <c r="RP334" s="297"/>
      <c r="RQ334" s="297"/>
      <c r="RR334" s="297"/>
      <c r="RS334" s="297"/>
      <c r="RT334" s="297"/>
      <c r="RU334" s="297"/>
      <c r="RV334" s="297"/>
      <c r="RW334" s="297"/>
      <c r="RX334" s="297"/>
      <c r="RY334" s="297"/>
      <c r="RZ334" s="297"/>
      <c r="SA334" s="297"/>
      <c r="SB334" s="297"/>
      <c r="SC334" s="297"/>
      <c r="SD334" s="297"/>
      <c r="SE334" s="297"/>
      <c r="SF334" s="297"/>
      <c r="SG334" s="297"/>
      <c r="SH334" s="297"/>
      <c r="SI334" s="297"/>
      <c r="SJ334" s="297"/>
      <c r="SK334" s="297"/>
      <c r="SL334" s="297"/>
      <c r="SM334" s="297"/>
      <c r="SN334" s="297"/>
      <c r="SO334" s="297"/>
      <c r="SP334" s="297"/>
      <c r="SQ334" s="297"/>
      <c r="SR334" s="297"/>
      <c r="SS334" s="297"/>
      <c r="ST334" s="297"/>
      <c r="SU334" s="297"/>
      <c r="SV334" s="297"/>
      <c r="SW334" s="297"/>
      <c r="SX334" s="297"/>
      <c r="SY334" s="297"/>
      <c r="SZ334" s="297"/>
      <c r="TA334" s="297"/>
      <c r="TB334" s="297"/>
      <c r="TC334" s="297"/>
      <c r="TD334" s="297"/>
      <c r="TE334" s="297"/>
      <c r="TF334" s="297"/>
      <c r="TG334" s="297"/>
      <c r="TH334" s="297"/>
      <c r="TI334" s="297"/>
      <c r="TJ334" s="297"/>
      <c r="TK334" s="297"/>
      <c r="TL334" s="297"/>
      <c r="TM334" s="297"/>
      <c r="TN334" s="297"/>
      <c r="TO334" s="297"/>
      <c r="TP334" s="297"/>
      <c r="TQ334" s="297"/>
      <c r="TR334" s="297"/>
      <c r="TS334" s="297"/>
      <c r="TT334" s="297"/>
      <c r="TU334" s="297"/>
      <c r="TV334" s="297"/>
      <c r="TW334" s="297"/>
      <c r="TX334" s="297"/>
      <c r="TY334" s="297"/>
      <c r="TZ334" s="297"/>
      <c r="UA334" s="297"/>
      <c r="UB334" s="297"/>
      <c r="UC334" s="297"/>
      <c r="UD334" s="297"/>
      <c r="UE334" s="297"/>
      <c r="UF334" s="297"/>
      <c r="UG334" s="297"/>
      <c r="UH334" s="297"/>
      <c r="UI334" s="297"/>
      <c r="UJ334" s="297"/>
      <c r="UK334" s="297"/>
      <c r="UL334" s="297"/>
      <c r="UM334" s="297"/>
      <c r="UN334" s="297"/>
      <c r="UO334" s="297"/>
      <c r="UP334" s="297"/>
      <c r="UQ334" s="297"/>
      <c r="UR334" s="297"/>
      <c r="US334" s="297"/>
      <c r="UT334" s="297"/>
      <c r="UU334" s="297"/>
      <c r="UV334" s="297"/>
      <c r="UW334" s="297"/>
      <c r="UX334" s="297"/>
      <c r="UY334" s="297"/>
      <c r="UZ334" s="297"/>
      <c r="VA334" s="297"/>
      <c r="VB334" s="297"/>
      <c r="VC334" s="297"/>
      <c r="VD334" s="297"/>
      <c r="VE334" s="297"/>
      <c r="VF334" s="297"/>
      <c r="VG334" s="297"/>
      <c r="VH334" s="297"/>
      <c r="VI334" s="297"/>
      <c r="VJ334" s="297"/>
      <c r="VK334" s="297"/>
      <c r="VL334" s="297"/>
      <c r="VM334" s="297"/>
      <c r="VN334" s="297"/>
      <c r="VO334" s="297"/>
      <c r="VP334" s="297"/>
      <c r="VQ334" s="297"/>
      <c r="VR334" s="297"/>
      <c r="VS334" s="297"/>
      <c r="VT334" s="297"/>
      <c r="VU334" s="297"/>
      <c r="VV334" s="297"/>
      <c r="VW334" s="297"/>
      <c r="VX334" s="297"/>
      <c r="VY334" s="297"/>
      <c r="VZ334" s="297"/>
      <c r="WA334" s="297"/>
      <c r="WB334" s="297"/>
      <c r="WC334" s="297"/>
      <c r="WD334" s="297"/>
      <c r="WE334" s="297"/>
      <c r="WF334" s="297"/>
      <c r="WG334" s="297"/>
      <c r="WH334" s="297"/>
      <c r="WI334" s="297"/>
      <c r="WJ334" s="297"/>
      <c r="WK334" s="297"/>
      <c r="WL334" s="297"/>
      <c r="WM334" s="297"/>
      <c r="WN334" s="297"/>
      <c r="WO334" s="297"/>
      <c r="WP334" s="297"/>
      <c r="WQ334" s="297"/>
      <c r="WR334" s="297"/>
      <c r="WS334" s="297"/>
      <c r="WT334" s="297"/>
      <c r="WU334" s="297"/>
      <c r="WV334" s="297"/>
      <c r="WW334" s="297"/>
      <c r="WX334" s="297"/>
      <c r="WY334" s="297"/>
      <c r="WZ334" s="297"/>
      <c r="XA334" s="297"/>
      <c r="XB334" s="297"/>
      <c r="XC334" s="297"/>
      <c r="XD334" s="297"/>
      <c r="XE334" s="297"/>
      <c r="XF334" s="297"/>
      <c r="XG334" s="297"/>
      <c r="XH334" s="297"/>
      <c r="XI334" s="297"/>
      <c r="XJ334" s="297"/>
      <c r="XK334" s="297"/>
      <c r="XL334" s="297"/>
      <c r="XM334" s="297"/>
      <c r="XN334" s="297"/>
      <c r="XO334" s="297"/>
      <c r="XP334" s="297"/>
      <c r="XQ334" s="297"/>
      <c r="XR334" s="297"/>
      <c r="XS334" s="297"/>
      <c r="XT334" s="297"/>
      <c r="XU334" s="297"/>
      <c r="XV334" s="297"/>
      <c r="XW334" s="297"/>
      <c r="XX334" s="297"/>
      <c r="XY334" s="297"/>
      <c r="XZ334" s="297"/>
      <c r="YA334" s="297"/>
      <c r="YB334" s="297"/>
      <c r="YC334" s="297"/>
      <c r="YD334" s="297"/>
      <c r="YE334" s="297"/>
      <c r="YF334" s="297"/>
      <c r="YG334" s="297"/>
      <c r="YH334" s="297"/>
      <c r="YI334" s="297"/>
      <c r="YJ334" s="297"/>
      <c r="YK334" s="297"/>
      <c r="YL334" s="297"/>
      <c r="YM334" s="297"/>
      <c r="YN334" s="297"/>
      <c r="YO334" s="297"/>
      <c r="YP334" s="297"/>
      <c r="YQ334" s="297"/>
      <c r="YR334" s="297"/>
      <c r="YS334" s="297"/>
      <c r="YT334" s="297"/>
      <c r="YU334" s="297"/>
      <c r="YV334" s="297"/>
      <c r="YW334" s="297"/>
      <c r="YX334" s="297"/>
      <c r="YY334" s="297"/>
      <c r="YZ334" s="297"/>
      <c r="ZA334" s="297"/>
      <c r="ZB334" s="297"/>
      <c r="ZC334" s="297"/>
      <c r="ZD334" s="297"/>
      <c r="ZE334" s="297"/>
      <c r="ZF334" s="297"/>
      <c r="ZG334" s="297"/>
      <c r="ZH334" s="297"/>
      <c r="ZI334" s="297"/>
      <c r="ZJ334" s="297"/>
      <c r="ZK334" s="297"/>
      <c r="ZL334" s="297"/>
      <c r="ZM334" s="297"/>
      <c r="ZN334" s="297"/>
      <c r="ZO334" s="297"/>
      <c r="ZP334" s="297"/>
      <c r="ZQ334" s="297"/>
      <c r="ZR334" s="297"/>
      <c r="ZS334" s="297"/>
      <c r="ZT334" s="297"/>
      <c r="ZU334" s="297"/>
      <c r="ZV334" s="297"/>
      <c r="ZW334" s="297"/>
      <c r="ZX334" s="297"/>
      <c r="ZY334" s="297"/>
      <c r="ZZ334" s="297"/>
      <c r="AAA334" s="297"/>
      <c r="AAB334" s="297"/>
      <c r="AAC334" s="297"/>
      <c r="AAD334" s="297"/>
      <c r="AAE334" s="297"/>
      <c r="AAF334" s="297"/>
      <c r="AAG334" s="297"/>
      <c r="AAH334" s="297"/>
      <c r="AAI334" s="297"/>
      <c r="AAJ334" s="297"/>
      <c r="AAK334" s="297"/>
      <c r="AAL334" s="297"/>
      <c r="AAM334" s="297"/>
      <c r="AAN334" s="297"/>
      <c r="AAO334" s="297"/>
      <c r="AAP334" s="297"/>
      <c r="AAQ334" s="297"/>
      <c r="AAR334" s="297"/>
      <c r="AAS334" s="297"/>
      <c r="AAT334" s="297"/>
      <c r="AAU334" s="297"/>
      <c r="AAV334" s="297"/>
      <c r="AAW334" s="297"/>
      <c r="AAX334" s="297"/>
      <c r="AAY334" s="297"/>
      <c r="AAZ334" s="297"/>
      <c r="ABA334" s="297"/>
      <c r="ABB334" s="297"/>
      <c r="ABC334" s="297"/>
      <c r="ABD334" s="297"/>
      <c r="ABE334" s="297"/>
      <c r="ABF334" s="297"/>
      <c r="ABG334" s="297"/>
      <c r="ABH334" s="297"/>
      <c r="ABI334" s="297"/>
      <c r="ABJ334" s="297"/>
      <c r="ABK334" s="297"/>
      <c r="ABL334" s="297"/>
      <c r="ABM334" s="297"/>
      <c r="ABN334" s="297"/>
      <c r="ABO334" s="297"/>
      <c r="ABP334" s="297"/>
      <c r="ABQ334" s="297"/>
      <c r="ABR334" s="297"/>
      <c r="ABS334" s="297"/>
      <c r="ABT334" s="297"/>
      <c r="ABU334" s="297"/>
      <c r="ABV334" s="297"/>
      <c r="ABW334" s="297"/>
      <c r="ABX334" s="297"/>
      <c r="ABY334" s="297"/>
      <c r="ABZ334" s="297"/>
      <c r="ACA334" s="297"/>
      <c r="ACB334" s="297"/>
      <c r="ACC334" s="297"/>
      <c r="ACD334" s="297"/>
      <c r="ACE334" s="297"/>
      <c r="ACF334" s="297"/>
      <c r="ACG334" s="297"/>
      <c r="ACH334" s="297"/>
      <c r="ACI334" s="297"/>
      <c r="ACJ334" s="297"/>
      <c r="ACK334" s="297"/>
      <c r="ACL334" s="297"/>
      <c r="ACM334" s="297"/>
      <c r="ACN334" s="297"/>
      <c r="ACO334" s="297"/>
      <c r="ACP334" s="297"/>
      <c r="ACQ334" s="297"/>
      <c r="ACR334" s="297"/>
      <c r="ACS334" s="297"/>
      <c r="ACT334" s="297"/>
      <c r="ACU334" s="297"/>
      <c r="ACV334" s="297"/>
      <c r="ACW334" s="297"/>
      <c r="ACX334" s="297"/>
      <c r="ACY334" s="297"/>
      <c r="ACZ334" s="297"/>
      <c r="ADA334" s="297"/>
      <c r="ADB334" s="297"/>
      <c r="ADC334" s="297"/>
      <c r="ADD334" s="297"/>
      <c r="ADE334" s="297"/>
      <c r="ADF334" s="297"/>
      <c r="ADG334" s="297"/>
      <c r="ADH334" s="297"/>
      <c r="ADI334" s="297"/>
      <c r="ADJ334" s="297"/>
      <c r="ADK334" s="297"/>
      <c r="ADL334" s="297"/>
      <c r="ADM334" s="297"/>
      <c r="ADN334" s="297"/>
      <c r="ADO334" s="297"/>
      <c r="ADP334" s="297"/>
      <c r="ADQ334" s="297"/>
      <c r="ADR334" s="297"/>
      <c r="ADS334" s="297"/>
      <c r="ADT334" s="297"/>
      <c r="ADU334" s="297"/>
      <c r="ADV334" s="297"/>
      <c r="ADW334" s="297"/>
      <c r="ADX334" s="297"/>
      <c r="ADY334" s="297"/>
      <c r="ADZ334" s="297"/>
      <c r="AEA334" s="297"/>
      <c r="AEB334" s="297"/>
      <c r="AEC334" s="297"/>
      <c r="AED334" s="297"/>
      <c r="AEE334" s="297"/>
      <c r="AEF334" s="297"/>
      <c r="AEG334" s="297"/>
      <c r="AEH334" s="297"/>
      <c r="AEI334" s="297"/>
      <c r="AEJ334" s="297"/>
      <c r="AEK334" s="297"/>
      <c r="AEL334" s="297"/>
      <c r="AEM334" s="297"/>
      <c r="AEN334" s="297"/>
      <c r="AEO334" s="297"/>
      <c r="AEP334" s="297"/>
      <c r="AEQ334" s="297"/>
      <c r="AER334" s="297"/>
      <c r="AES334" s="297"/>
      <c r="AET334" s="297"/>
      <c r="AEU334" s="297"/>
      <c r="AEV334" s="297"/>
      <c r="AEW334" s="297"/>
      <c r="AEX334" s="297"/>
      <c r="AEY334" s="297"/>
      <c r="AEZ334" s="297"/>
      <c r="AFA334" s="297"/>
      <c r="AFB334" s="297"/>
      <c r="AFC334" s="297"/>
      <c r="AFD334" s="297"/>
      <c r="AFE334" s="297"/>
      <c r="AFF334" s="297"/>
      <c r="AFG334" s="297"/>
      <c r="AFH334" s="297"/>
      <c r="AFI334" s="297"/>
      <c r="AFJ334" s="297"/>
      <c r="AFK334" s="297"/>
      <c r="AFL334" s="297"/>
      <c r="AFM334" s="297"/>
      <c r="AFN334" s="297"/>
      <c r="AFO334" s="297"/>
      <c r="AFP334" s="297"/>
      <c r="AFQ334" s="297"/>
      <c r="AFR334" s="297"/>
      <c r="AFS334" s="297"/>
      <c r="AFT334" s="297"/>
    </row>
    <row r="335" spans="2:852" s="312" customFormat="1" ht="14.25" x14ac:dyDescent="0.2">
      <c r="B335" s="311" t="s">
        <v>10774</v>
      </c>
      <c r="C335" s="309">
        <v>181800</v>
      </c>
      <c r="D335" s="339">
        <v>0</v>
      </c>
      <c r="E335" s="310" t="s">
        <v>10775</v>
      </c>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297"/>
      <c r="AE335" s="297"/>
      <c r="AF335" s="297"/>
      <c r="AG335" s="297"/>
      <c r="AH335" s="297"/>
      <c r="AI335" s="297"/>
      <c r="AJ335" s="297"/>
      <c r="AK335" s="297"/>
      <c r="AL335" s="297"/>
      <c r="AM335" s="297"/>
      <c r="AN335" s="297"/>
      <c r="AO335" s="297"/>
      <c r="AP335" s="297"/>
      <c r="AQ335" s="297"/>
      <c r="AR335" s="297"/>
      <c r="AS335" s="297"/>
      <c r="AT335" s="297"/>
      <c r="AU335" s="297"/>
      <c r="AV335" s="297"/>
      <c r="AW335" s="297"/>
      <c r="AX335" s="297"/>
      <c r="AY335" s="297"/>
      <c r="AZ335" s="297"/>
      <c r="BA335" s="297"/>
      <c r="BB335" s="297"/>
      <c r="BC335" s="297"/>
      <c r="BD335" s="297"/>
      <c r="BE335" s="297"/>
      <c r="BF335" s="297"/>
      <c r="BG335" s="297"/>
      <c r="BH335" s="297"/>
      <c r="BI335" s="297"/>
      <c r="BJ335" s="297"/>
      <c r="BK335" s="297"/>
      <c r="BL335" s="297"/>
      <c r="BM335" s="297"/>
      <c r="BN335" s="297"/>
      <c r="BO335" s="297"/>
      <c r="BP335" s="297"/>
      <c r="BQ335" s="297"/>
      <c r="BR335" s="297"/>
      <c r="BS335" s="297"/>
      <c r="BT335" s="297"/>
      <c r="BU335" s="297"/>
      <c r="BV335" s="297"/>
      <c r="BW335" s="297"/>
      <c r="BX335" s="297"/>
      <c r="BY335" s="297"/>
      <c r="BZ335" s="297"/>
      <c r="CA335" s="297"/>
      <c r="CB335" s="297"/>
      <c r="CC335" s="297"/>
      <c r="CD335" s="297"/>
      <c r="CE335" s="297"/>
      <c r="CF335" s="297"/>
      <c r="CG335" s="297"/>
      <c r="CH335" s="297"/>
      <c r="CI335" s="297"/>
      <c r="CJ335" s="297"/>
      <c r="CK335" s="297"/>
      <c r="CL335" s="297"/>
      <c r="CM335" s="297"/>
      <c r="CN335" s="297"/>
      <c r="CO335" s="297"/>
      <c r="CP335" s="297"/>
      <c r="CQ335" s="297"/>
      <c r="CR335" s="297"/>
      <c r="CS335" s="297"/>
      <c r="CT335" s="297"/>
      <c r="CU335" s="297"/>
      <c r="CV335" s="297"/>
      <c r="CW335" s="297"/>
      <c r="CX335" s="297"/>
      <c r="CY335" s="297"/>
      <c r="CZ335" s="297"/>
      <c r="DA335" s="297"/>
      <c r="DB335" s="297"/>
      <c r="DC335" s="297"/>
      <c r="DD335" s="297"/>
      <c r="DE335" s="297"/>
      <c r="DF335" s="297"/>
      <c r="DG335" s="297"/>
      <c r="DH335" s="297"/>
      <c r="DI335" s="297"/>
      <c r="DJ335" s="297"/>
      <c r="DK335" s="297"/>
      <c r="DL335" s="297"/>
      <c r="DM335" s="297"/>
      <c r="DN335" s="297"/>
      <c r="DO335" s="297"/>
      <c r="DP335" s="297"/>
      <c r="DQ335" s="297"/>
      <c r="DR335" s="297"/>
      <c r="DS335" s="297"/>
      <c r="DT335" s="297"/>
      <c r="DU335" s="297"/>
      <c r="DV335" s="297"/>
      <c r="DW335" s="297"/>
      <c r="DX335" s="297"/>
      <c r="DY335" s="297"/>
      <c r="DZ335" s="297"/>
      <c r="EA335" s="297"/>
      <c r="EB335" s="297"/>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G335" s="297"/>
      <c r="FH335" s="297"/>
      <c r="FI335" s="297"/>
      <c r="FJ335" s="297"/>
      <c r="FK335" s="297"/>
      <c r="FL335" s="297"/>
      <c r="FM335" s="297"/>
      <c r="FN335" s="297"/>
      <c r="FO335" s="297"/>
      <c r="FP335" s="297"/>
      <c r="FQ335" s="297"/>
      <c r="FR335" s="297"/>
      <c r="FS335" s="297"/>
      <c r="FT335" s="297"/>
      <c r="FU335" s="297"/>
      <c r="FV335" s="297"/>
      <c r="FW335" s="297"/>
      <c r="FX335" s="297"/>
      <c r="FY335" s="297"/>
      <c r="FZ335" s="297"/>
      <c r="GA335" s="297"/>
      <c r="GB335" s="297"/>
      <c r="GC335" s="297"/>
      <c r="GD335" s="297"/>
      <c r="GE335" s="297"/>
      <c r="GF335" s="297"/>
      <c r="GG335" s="297"/>
      <c r="GH335" s="297"/>
      <c r="GI335" s="297"/>
      <c r="GJ335" s="297"/>
      <c r="GK335" s="297"/>
      <c r="GL335" s="297"/>
      <c r="GM335" s="297"/>
      <c r="GN335" s="297"/>
      <c r="GO335" s="297"/>
      <c r="GP335" s="297"/>
      <c r="GQ335" s="297"/>
      <c r="GR335" s="297"/>
      <c r="GS335" s="297"/>
      <c r="GT335" s="297"/>
      <c r="GU335" s="297"/>
      <c r="GV335" s="297"/>
      <c r="GW335" s="297"/>
      <c r="GX335" s="297"/>
      <c r="GY335" s="297"/>
      <c r="GZ335" s="297"/>
      <c r="HA335" s="297"/>
      <c r="HB335" s="297"/>
      <c r="HC335" s="297"/>
      <c r="HD335" s="297"/>
      <c r="HE335" s="297"/>
      <c r="HF335" s="297"/>
      <c r="HG335" s="297"/>
      <c r="HH335" s="297"/>
      <c r="HI335" s="297"/>
      <c r="HJ335" s="297"/>
      <c r="HK335" s="297"/>
      <c r="HL335" s="297"/>
      <c r="HM335" s="297"/>
      <c r="HN335" s="297"/>
      <c r="HO335" s="297"/>
      <c r="HP335" s="297"/>
      <c r="HQ335" s="297"/>
      <c r="HR335" s="297"/>
      <c r="HS335" s="297"/>
      <c r="HT335" s="297"/>
      <c r="HU335" s="297"/>
      <c r="HV335" s="297"/>
      <c r="HW335" s="297"/>
      <c r="HX335" s="297"/>
      <c r="HY335" s="297"/>
      <c r="HZ335" s="297"/>
      <c r="IA335" s="297"/>
      <c r="IB335" s="297"/>
      <c r="IC335" s="297"/>
      <c r="ID335" s="297"/>
      <c r="IE335" s="297"/>
      <c r="IF335" s="297"/>
      <c r="IG335" s="297"/>
      <c r="IH335" s="297"/>
      <c r="II335" s="297"/>
      <c r="IJ335" s="297"/>
      <c r="IK335" s="297"/>
      <c r="IL335" s="297"/>
      <c r="IM335" s="297"/>
      <c r="IN335" s="297"/>
      <c r="IO335" s="297"/>
      <c r="IP335" s="297"/>
      <c r="IQ335" s="297"/>
      <c r="IR335" s="297"/>
      <c r="IS335" s="297"/>
      <c r="IT335" s="297"/>
      <c r="IU335" s="297"/>
      <c r="IV335" s="297"/>
      <c r="IW335" s="297"/>
      <c r="IX335" s="297"/>
      <c r="IY335" s="297"/>
      <c r="IZ335" s="297"/>
      <c r="JA335" s="297"/>
      <c r="JB335" s="297"/>
      <c r="JC335" s="297"/>
      <c r="JD335" s="297"/>
      <c r="JE335" s="297"/>
      <c r="JF335" s="297"/>
      <c r="JG335" s="297"/>
      <c r="JH335" s="297"/>
      <c r="JI335" s="297"/>
      <c r="JJ335" s="297"/>
      <c r="JK335" s="297"/>
      <c r="JL335" s="297"/>
      <c r="JM335" s="297"/>
      <c r="JN335" s="297"/>
      <c r="JO335" s="297"/>
      <c r="JP335" s="297"/>
      <c r="JQ335" s="297"/>
      <c r="JR335" s="297"/>
      <c r="JS335" s="297"/>
      <c r="JT335" s="297"/>
      <c r="JU335" s="297"/>
      <c r="JV335" s="297"/>
      <c r="JW335" s="297"/>
      <c r="JX335" s="297"/>
      <c r="JY335" s="297"/>
      <c r="JZ335" s="297"/>
      <c r="KA335" s="297"/>
      <c r="KB335" s="297"/>
      <c r="KC335" s="297"/>
      <c r="KD335" s="297"/>
      <c r="KE335" s="297"/>
      <c r="KF335" s="297"/>
      <c r="KG335" s="297"/>
      <c r="KH335" s="297"/>
      <c r="KI335" s="297"/>
      <c r="KJ335" s="297"/>
      <c r="KK335" s="297"/>
      <c r="KL335" s="297"/>
      <c r="KM335" s="297"/>
      <c r="KN335" s="297"/>
      <c r="KO335" s="297"/>
      <c r="KP335" s="297"/>
      <c r="KQ335" s="297"/>
      <c r="KR335" s="297"/>
      <c r="KS335" s="297"/>
      <c r="KT335" s="297"/>
      <c r="KU335" s="297"/>
      <c r="KV335" s="297"/>
      <c r="KW335" s="297"/>
      <c r="KX335" s="297"/>
      <c r="KY335" s="297"/>
      <c r="KZ335" s="297"/>
      <c r="LA335" s="297"/>
      <c r="LB335" s="297"/>
      <c r="LC335" s="297"/>
      <c r="LD335" s="297"/>
      <c r="LE335" s="297"/>
      <c r="LF335" s="297"/>
      <c r="LG335" s="297"/>
      <c r="LH335" s="297"/>
      <c r="LI335" s="297"/>
      <c r="LJ335" s="297"/>
      <c r="LK335" s="297"/>
      <c r="LL335" s="297"/>
      <c r="LM335" s="297"/>
      <c r="LN335" s="297"/>
      <c r="LO335" s="297"/>
      <c r="LP335" s="297"/>
      <c r="LQ335" s="297"/>
      <c r="LR335" s="297"/>
      <c r="LS335" s="297"/>
      <c r="LT335" s="297"/>
      <c r="LU335" s="297"/>
      <c r="LV335" s="297"/>
      <c r="LW335" s="297"/>
      <c r="LX335" s="297"/>
      <c r="LY335" s="297"/>
      <c r="LZ335" s="297"/>
      <c r="MA335" s="297"/>
      <c r="MB335" s="297"/>
      <c r="MC335" s="297"/>
      <c r="MD335" s="297"/>
      <c r="ME335" s="297"/>
      <c r="MF335" s="297"/>
      <c r="MG335" s="297"/>
      <c r="MH335" s="297"/>
      <c r="MI335" s="297"/>
      <c r="MJ335" s="297"/>
      <c r="MK335" s="297"/>
      <c r="ML335" s="297"/>
      <c r="MM335" s="297"/>
      <c r="MN335" s="297"/>
      <c r="MO335" s="297"/>
      <c r="MP335" s="297"/>
      <c r="MQ335" s="297"/>
      <c r="MR335" s="297"/>
      <c r="MS335" s="297"/>
      <c r="MT335" s="297"/>
      <c r="MU335" s="297"/>
      <c r="MV335" s="297"/>
      <c r="MW335" s="297"/>
      <c r="MX335" s="297"/>
      <c r="MY335" s="297"/>
      <c r="MZ335" s="297"/>
      <c r="NA335" s="297"/>
      <c r="NB335" s="297"/>
      <c r="NC335" s="297"/>
      <c r="ND335" s="297"/>
      <c r="NE335" s="297"/>
      <c r="NF335" s="297"/>
      <c r="NG335" s="297"/>
      <c r="NH335" s="297"/>
      <c r="NI335" s="297"/>
      <c r="NJ335" s="297"/>
      <c r="NK335" s="297"/>
      <c r="NL335" s="297"/>
      <c r="NM335" s="297"/>
      <c r="NN335" s="297"/>
      <c r="NO335" s="297"/>
      <c r="NP335" s="297"/>
      <c r="NQ335" s="297"/>
      <c r="NR335" s="297"/>
      <c r="NS335" s="297"/>
      <c r="NT335" s="297"/>
      <c r="NU335" s="297"/>
      <c r="NV335" s="297"/>
      <c r="NW335" s="297"/>
      <c r="NX335" s="297"/>
      <c r="NY335" s="297"/>
      <c r="NZ335" s="297"/>
      <c r="OA335" s="297"/>
      <c r="OB335" s="297"/>
      <c r="OC335" s="297"/>
      <c r="OD335" s="297"/>
      <c r="OE335" s="297"/>
      <c r="OF335" s="297"/>
      <c r="OG335" s="297"/>
      <c r="OH335" s="297"/>
      <c r="OI335" s="297"/>
      <c r="OJ335" s="297"/>
      <c r="OK335" s="297"/>
      <c r="OL335" s="297"/>
      <c r="OM335" s="297"/>
      <c r="ON335" s="297"/>
      <c r="OO335" s="297"/>
      <c r="OP335" s="297"/>
      <c r="OQ335" s="297"/>
      <c r="OR335" s="297"/>
      <c r="OS335" s="297"/>
      <c r="OT335" s="297"/>
      <c r="OU335" s="297"/>
      <c r="OV335" s="297"/>
      <c r="OW335" s="297"/>
      <c r="OX335" s="297"/>
      <c r="OY335" s="297"/>
      <c r="OZ335" s="297"/>
      <c r="PA335" s="297"/>
      <c r="PB335" s="297"/>
      <c r="PC335" s="297"/>
      <c r="PD335" s="297"/>
      <c r="PE335" s="297"/>
      <c r="PF335" s="297"/>
      <c r="PG335" s="297"/>
      <c r="PH335" s="297"/>
      <c r="PI335" s="297"/>
      <c r="PJ335" s="297"/>
      <c r="PK335" s="297"/>
      <c r="PL335" s="297"/>
      <c r="PM335" s="297"/>
      <c r="PN335" s="297"/>
      <c r="PO335" s="297"/>
      <c r="PP335" s="297"/>
      <c r="PQ335" s="297"/>
      <c r="PR335" s="297"/>
      <c r="PS335" s="297"/>
      <c r="PT335" s="297"/>
      <c r="PU335" s="297"/>
      <c r="PV335" s="297"/>
      <c r="PW335" s="297"/>
      <c r="PX335" s="297"/>
      <c r="PY335" s="297"/>
      <c r="PZ335" s="297"/>
      <c r="QA335" s="297"/>
      <c r="QB335" s="297"/>
      <c r="QC335" s="297"/>
      <c r="QD335" s="297"/>
      <c r="QE335" s="297"/>
      <c r="QF335" s="297"/>
      <c r="QG335" s="297"/>
      <c r="QH335" s="297"/>
      <c r="QI335" s="297"/>
      <c r="QJ335" s="297"/>
      <c r="QK335" s="297"/>
      <c r="QL335" s="297"/>
      <c r="QM335" s="297"/>
      <c r="QN335" s="297"/>
      <c r="QO335" s="297"/>
      <c r="QP335" s="297"/>
      <c r="QQ335" s="297"/>
      <c r="QR335" s="297"/>
      <c r="QS335" s="297"/>
      <c r="QT335" s="297"/>
      <c r="QU335" s="297"/>
      <c r="QV335" s="297"/>
      <c r="QW335" s="297"/>
      <c r="QX335" s="297"/>
      <c r="QY335" s="297"/>
      <c r="QZ335" s="297"/>
      <c r="RA335" s="297"/>
      <c r="RB335" s="297"/>
      <c r="RC335" s="297"/>
      <c r="RD335" s="297"/>
      <c r="RE335" s="297"/>
      <c r="RF335" s="297"/>
      <c r="RG335" s="297"/>
      <c r="RH335" s="297"/>
      <c r="RI335" s="297"/>
      <c r="RJ335" s="297"/>
      <c r="RK335" s="297"/>
      <c r="RL335" s="297"/>
      <c r="RM335" s="297"/>
      <c r="RN335" s="297"/>
      <c r="RO335" s="297"/>
      <c r="RP335" s="297"/>
      <c r="RQ335" s="297"/>
      <c r="RR335" s="297"/>
      <c r="RS335" s="297"/>
      <c r="RT335" s="297"/>
      <c r="RU335" s="297"/>
      <c r="RV335" s="297"/>
      <c r="RW335" s="297"/>
      <c r="RX335" s="297"/>
      <c r="RY335" s="297"/>
      <c r="RZ335" s="297"/>
      <c r="SA335" s="297"/>
      <c r="SB335" s="297"/>
      <c r="SC335" s="297"/>
      <c r="SD335" s="297"/>
      <c r="SE335" s="297"/>
      <c r="SF335" s="297"/>
      <c r="SG335" s="297"/>
      <c r="SH335" s="297"/>
      <c r="SI335" s="297"/>
      <c r="SJ335" s="297"/>
      <c r="SK335" s="297"/>
      <c r="SL335" s="297"/>
      <c r="SM335" s="297"/>
      <c r="SN335" s="297"/>
      <c r="SO335" s="297"/>
      <c r="SP335" s="297"/>
      <c r="SQ335" s="297"/>
      <c r="SR335" s="297"/>
      <c r="SS335" s="297"/>
      <c r="ST335" s="297"/>
      <c r="SU335" s="297"/>
      <c r="SV335" s="297"/>
      <c r="SW335" s="297"/>
      <c r="SX335" s="297"/>
      <c r="SY335" s="297"/>
      <c r="SZ335" s="297"/>
      <c r="TA335" s="297"/>
      <c r="TB335" s="297"/>
      <c r="TC335" s="297"/>
      <c r="TD335" s="297"/>
      <c r="TE335" s="297"/>
      <c r="TF335" s="297"/>
      <c r="TG335" s="297"/>
      <c r="TH335" s="297"/>
      <c r="TI335" s="297"/>
      <c r="TJ335" s="297"/>
      <c r="TK335" s="297"/>
      <c r="TL335" s="297"/>
      <c r="TM335" s="297"/>
      <c r="TN335" s="297"/>
      <c r="TO335" s="297"/>
      <c r="TP335" s="297"/>
      <c r="TQ335" s="297"/>
      <c r="TR335" s="297"/>
      <c r="TS335" s="297"/>
      <c r="TT335" s="297"/>
      <c r="TU335" s="297"/>
      <c r="TV335" s="297"/>
      <c r="TW335" s="297"/>
      <c r="TX335" s="297"/>
      <c r="TY335" s="297"/>
      <c r="TZ335" s="297"/>
      <c r="UA335" s="297"/>
      <c r="UB335" s="297"/>
      <c r="UC335" s="297"/>
      <c r="UD335" s="297"/>
      <c r="UE335" s="297"/>
      <c r="UF335" s="297"/>
      <c r="UG335" s="297"/>
      <c r="UH335" s="297"/>
      <c r="UI335" s="297"/>
      <c r="UJ335" s="297"/>
      <c r="UK335" s="297"/>
      <c r="UL335" s="297"/>
      <c r="UM335" s="297"/>
      <c r="UN335" s="297"/>
      <c r="UO335" s="297"/>
      <c r="UP335" s="297"/>
      <c r="UQ335" s="297"/>
      <c r="UR335" s="297"/>
      <c r="US335" s="297"/>
      <c r="UT335" s="297"/>
      <c r="UU335" s="297"/>
      <c r="UV335" s="297"/>
      <c r="UW335" s="297"/>
      <c r="UX335" s="297"/>
      <c r="UY335" s="297"/>
      <c r="UZ335" s="297"/>
      <c r="VA335" s="297"/>
      <c r="VB335" s="297"/>
      <c r="VC335" s="297"/>
      <c r="VD335" s="297"/>
      <c r="VE335" s="297"/>
      <c r="VF335" s="297"/>
      <c r="VG335" s="297"/>
      <c r="VH335" s="297"/>
      <c r="VI335" s="297"/>
      <c r="VJ335" s="297"/>
      <c r="VK335" s="297"/>
      <c r="VL335" s="297"/>
      <c r="VM335" s="297"/>
      <c r="VN335" s="297"/>
      <c r="VO335" s="297"/>
      <c r="VP335" s="297"/>
      <c r="VQ335" s="297"/>
      <c r="VR335" s="297"/>
      <c r="VS335" s="297"/>
      <c r="VT335" s="297"/>
      <c r="VU335" s="297"/>
      <c r="VV335" s="297"/>
      <c r="VW335" s="297"/>
      <c r="VX335" s="297"/>
      <c r="VY335" s="297"/>
      <c r="VZ335" s="297"/>
      <c r="WA335" s="297"/>
      <c r="WB335" s="297"/>
      <c r="WC335" s="297"/>
      <c r="WD335" s="297"/>
      <c r="WE335" s="297"/>
      <c r="WF335" s="297"/>
      <c r="WG335" s="297"/>
      <c r="WH335" s="297"/>
      <c r="WI335" s="297"/>
      <c r="WJ335" s="297"/>
      <c r="WK335" s="297"/>
      <c r="WL335" s="297"/>
      <c r="WM335" s="297"/>
      <c r="WN335" s="297"/>
      <c r="WO335" s="297"/>
      <c r="WP335" s="297"/>
      <c r="WQ335" s="297"/>
      <c r="WR335" s="297"/>
      <c r="WS335" s="297"/>
      <c r="WT335" s="297"/>
      <c r="WU335" s="297"/>
      <c r="WV335" s="297"/>
      <c r="WW335" s="297"/>
      <c r="WX335" s="297"/>
      <c r="WY335" s="297"/>
      <c r="WZ335" s="297"/>
      <c r="XA335" s="297"/>
      <c r="XB335" s="297"/>
      <c r="XC335" s="297"/>
      <c r="XD335" s="297"/>
      <c r="XE335" s="297"/>
      <c r="XF335" s="297"/>
      <c r="XG335" s="297"/>
      <c r="XH335" s="297"/>
      <c r="XI335" s="297"/>
      <c r="XJ335" s="297"/>
      <c r="XK335" s="297"/>
      <c r="XL335" s="297"/>
      <c r="XM335" s="297"/>
      <c r="XN335" s="297"/>
      <c r="XO335" s="297"/>
      <c r="XP335" s="297"/>
      <c r="XQ335" s="297"/>
      <c r="XR335" s="297"/>
      <c r="XS335" s="297"/>
      <c r="XT335" s="297"/>
      <c r="XU335" s="297"/>
      <c r="XV335" s="297"/>
      <c r="XW335" s="297"/>
      <c r="XX335" s="297"/>
      <c r="XY335" s="297"/>
      <c r="XZ335" s="297"/>
      <c r="YA335" s="297"/>
      <c r="YB335" s="297"/>
      <c r="YC335" s="297"/>
      <c r="YD335" s="297"/>
      <c r="YE335" s="297"/>
      <c r="YF335" s="297"/>
      <c r="YG335" s="297"/>
      <c r="YH335" s="297"/>
      <c r="YI335" s="297"/>
      <c r="YJ335" s="297"/>
      <c r="YK335" s="297"/>
      <c r="YL335" s="297"/>
      <c r="YM335" s="297"/>
      <c r="YN335" s="297"/>
      <c r="YO335" s="297"/>
      <c r="YP335" s="297"/>
      <c r="YQ335" s="297"/>
      <c r="YR335" s="297"/>
      <c r="YS335" s="297"/>
      <c r="YT335" s="297"/>
      <c r="YU335" s="297"/>
      <c r="YV335" s="297"/>
      <c r="YW335" s="297"/>
      <c r="YX335" s="297"/>
      <c r="YY335" s="297"/>
      <c r="YZ335" s="297"/>
      <c r="ZA335" s="297"/>
      <c r="ZB335" s="297"/>
      <c r="ZC335" s="297"/>
      <c r="ZD335" s="297"/>
      <c r="ZE335" s="297"/>
      <c r="ZF335" s="297"/>
      <c r="ZG335" s="297"/>
      <c r="ZH335" s="297"/>
      <c r="ZI335" s="297"/>
      <c r="ZJ335" s="297"/>
      <c r="ZK335" s="297"/>
      <c r="ZL335" s="297"/>
      <c r="ZM335" s="297"/>
      <c r="ZN335" s="297"/>
      <c r="ZO335" s="297"/>
      <c r="ZP335" s="297"/>
      <c r="ZQ335" s="297"/>
      <c r="ZR335" s="297"/>
      <c r="ZS335" s="297"/>
      <c r="ZT335" s="297"/>
      <c r="ZU335" s="297"/>
      <c r="ZV335" s="297"/>
      <c r="ZW335" s="297"/>
      <c r="ZX335" s="297"/>
      <c r="ZY335" s="297"/>
      <c r="ZZ335" s="297"/>
      <c r="AAA335" s="297"/>
      <c r="AAB335" s="297"/>
      <c r="AAC335" s="297"/>
      <c r="AAD335" s="297"/>
      <c r="AAE335" s="297"/>
      <c r="AAF335" s="297"/>
      <c r="AAG335" s="297"/>
      <c r="AAH335" s="297"/>
      <c r="AAI335" s="297"/>
      <c r="AAJ335" s="297"/>
      <c r="AAK335" s="297"/>
      <c r="AAL335" s="297"/>
      <c r="AAM335" s="297"/>
      <c r="AAN335" s="297"/>
      <c r="AAO335" s="297"/>
      <c r="AAP335" s="297"/>
      <c r="AAQ335" s="297"/>
      <c r="AAR335" s="297"/>
      <c r="AAS335" s="297"/>
      <c r="AAT335" s="297"/>
      <c r="AAU335" s="297"/>
      <c r="AAV335" s="297"/>
      <c r="AAW335" s="297"/>
      <c r="AAX335" s="297"/>
      <c r="AAY335" s="297"/>
      <c r="AAZ335" s="297"/>
      <c r="ABA335" s="297"/>
      <c r="ABB335" s="297"/>
      <c r="ABC335" s="297"/>
      <c r="ABD335" s="297"/>
      <c r="ABE335" s="297"/>
      <c r="ABF335" s="297"/>
      <c r="ABG335" s="297"/>
      <c r="ABH335" s="297"/>
      <c r="ABI335" s="297"/>
      <c r="ABJ335" s="297"/>
      <c r="ABK335" s="297"/>
      <c r="ABL335" s="297"/>
      <c r="ABM335" s="297"/>
      <c r="ABN335" s="297"/>
      <c r="ABO335" s="297"/>
      <c r="ABP335" s="297"/>
      <c r="ABQ335" s="297"/>
      <c r="ABR335" s="297"/>
      <c r="ABS335" s="297"/>
      <c r="ABT335" s="297"/>
      <c r="ABU335" s="297"/>
      <c r="ABV335" s="297"/>
      <c r="ABW335" s="297"/>
      <c r="ABX335" s="297"/>
      <c r="ABY335" s="297"/>
      <c r="ABZ335" s="297"/>
      <c r="ACA335" s="297"/>
      <c r="ACB335" s="297"/>
      <c r="ACC335" s="297"/>
      <c r="ACD335" s="297"/>
      <c r="ACE335" s="297"/>
      <c r="ACF335" s="297"/>
      <c r="ACG335" s="297"/>
      <c r="ACH335" s="297"/>
      <c r="ACI335" s="297"/>
      <c r="ACJ335" s="297"/>
      <c r="ACK335" s="297"/>
      <c r="ACL335" s="297"/>
      <c r="ACM335" s="297"/>
      <c r="ACN335" s="297"/>
      <c r="ACO335" s="297"/>
      <c r="ACP335" s="297"/>
      <c r="ACQ335" s="297"/>
      <c r="ACR335" s="297"/>
      <c r="ACS335" s="297"/>
      <c r="ACT335" s="297"/>
      <c r="ACU335" s="297"/>
      <c r="ACV335" s="297"/>
      <c r="ACW335" s="297"/>
      <c r="ACX335" s="297"/>
      <c r="ACY335" s="297"/>
      <c r="ACZ335" s="297"/>
      <c r="ADA335" s="297"/>
      <c r="ADB335" s="297"/>
      <c r="ADC335" s="297"/>
      <c r="ADD335" s="297"/>
      <c r="ADE335" s="297"/>
      <c r="ADF335" s="297"/>
      <c r="ADG335" s="297"/>
      <c r="ADH335" s="297"/>
      <c r="ADI335" s="297"/>
      <c r="ADJ335" s="297"/>
      <c r="ADK335" s="297"/>
      <c r="ADL335" s="297"/>
      <c r="ADM335" s="297"/>
      <c r="ADN335" s="297"/>
      <c r="ADO335" s="297"/>
      <c r="ADP335" s="297"/>
      <c r="ADQ335" s="297"/>
      <c r="ADR335" s="297"/>
      <c r="ADS335" s="297"/>
      <c r="ADT335" s="297"/>
      <c r="ADU335" s="297"/>
      <c r="ADV335" s="297"/>
      <c r="ADW335" s="297"/>
      <c r="ADX335" s="297"/>
      <c r="ADY335" s="297"/>
      <c r="ADZ335" s="297"/>
      <c r="AEA335" s="297"/>
      <c r="AEB335" s="297"/>
      <c r="AEC335" s="297"/>
      <c r="AED335" s="297"/>
      <c r="AEE335" s="297"/>
      <c r="AEF335" s="297"/>
      <c r="AEG335" s="297"/>
      <c r="AEH335" s="297"/>
      <c r="AEI335" s="297"/>
      <c r="AEJ335" s="297"/>
      <c r="AEK335" s="297"/>
      <c r="AEL335" s="297"/>
      <c r="AEM335" s="297"/>
      <c r="AEN335" s="297"/>
      <c r="AEO335" s="297"/>
      <c r="AEP335" s="297"/>
      <c r="AEQ335" s="297"/>
      <c r="AER335" s="297"/>
      <c r="AES335" s="297"/>
      <c r="AET335" s="297"/>
      <c r="AEU335" s="297"/>
      <c r="AEV335" s="297"/>
      <c r="AEW335" s="297"/>
      <c r="AEX335" s="297"/>
      <c r="AEY335" s="297"/>
      <c r="AEZ335" s="297"/>
      <c r="AFA335" s="297"/>
      <c r="AFB335" s="297"/>
      <c r="AFC335" s="297"/>
      <c r="AFD335" s="297"/>
      <c r="AFE335" s="297"/>
      <c r="AFF335" s="297"/>
      <c r="AFG335" s="297"/>
      <c r="AFH335" s="297"/>
      <c r="AFI335" s="297"/>
      <c r="AFJ335" s="297"/>
      <c r="AFK335" s="297"/>
      <c r="AFL335" s="297"/>
      <c r="AFM335" s="297"/>
      <c r="AFN335" s="297"/>
      <c r="AFO335" s="297"/>
      <c r="AFP335" s="297"/>
      <c r="AFQ335" s="297"/>
      <c r="AFR335" s="297"/>
      <c r="AFS335" s="297"/>
      <c r="AFT335" s="297"/>
    </row>
    <row r="336" spans="2:852" s="312" customFormat="1" ht="14.25" x14ac:dyDescent="0.2">
      <c r="B336" s="311" t="s">
        <v>10776</v>
      </c>
      <c r="C336" s="309">
        <v>171379</v>
      </c>
      <c r="D336" s="339">
        <v>0</v>
      </c>
      <c r="E336" s="310" t="s">
        <v>10777</v>
      </c>
      <c r="F336" s="297"/>
      <c r="G336" s="297"/>
      <c r="H336" s="297"/>
      <c r="I336" s="297"/>
      <c r="J336" s="297"/>
      <c r="K336" s="297"/>
      <c r="L336" s="297"/>
      <c r="M336" s="297"/>
      <c r="N336" s="297"/>
      <c r="O336" s="297"/>
      <c r="P336" s="297"/>
      <c r="Q336" s="297"/>
      <c r="R336" s="297"/>
      <c r="S336" s="297"/>
      <c r="T336" s="297"/>
      <c r="U336" s="297"/>
      <c r="V336" s="297"/>
      <c r="W336" s="297"/>
      <c r="X336" s="297"/>
      <c r="Y336" s="297"/>
      <c r="Z336" s="297"/>
      <c r="AA336" s="297"/>
      <c r="AB336" s="297"/>
      <c r="AC336" s="297"/>
      <c r="AD336" s="297"/>
      <c r="AE336" s="297"/>
      <c r="AF336" s="297"/>
      <c r="AG336" s="297"/>
      <c r="AH336" s="297"/>
      <c r="AI336" s="297"/>
      <c r="AJ336" s="297"/>
      <c r="AK336" s="297"/>
      <c r="AL336" s="297"/>
      <c r="AM336" s="297"/>
      <c r="AN336" s="297"/>
      <c r="AO336" s="297"/>
      <c r="AP336" s="297"/>
      <c r="AQ336" s="297"/>
      <c r="AR336" s="297"/>
      <c r="AS336" s="297"/>
      <c r="AT336" s="297"/>
      <c r="AU336" s="297"/>
      <c r="AV336" s="297"/>
      <c r="AW336" s="297"/>
      <c r="AX336" s="297"/>
      <c r="AY336" s="297"/>
      <c r="AZ336" s="297"/>
      <c r="BA336" s="297"/>
      <c r="BB336" s="297"/>
      <c r="BC336" s="297"/>
      <c r="BD336" s="297"/>
      <c r="BE336" s="297"/>
      <c r="BF336" s="297"/>
      <c r="BG336" s="297"/>
      <c r="BH336" s="297"/>
      <c r="BI336" s="297"/>
      <c r="BJ336" s="297"/>
      <c r="BK336" s="297"/>
      <c r="BL336" s="297"/>
      <c r="BM336" s="297"/>
      <c r="BN336" s="297"/>
      <c r="BO336" s="297"/>
      <c r="BP336" s="297"/>
      <c r="BQ336" s="297"/>
      <c r="BR336" s="297"/>
      <c r="BS336" s="297"/>
      <c r="BT336" s="297"/>
      <c r="BU336" s="297"/>
      <c r="BV336" s="297"/>
      <c r="BW336" s="297"/>
      <c r="BX336" s="297"/>
      <c r="BY336" s="297"/>
      <c r="BZ336" s="297"/>
      <c r="CA336" s="297"/>
      <c r="CB336" s="297"/>
      <c r="CC336" s="297"/>
      <c r="CD336" s="297"/>
      <c r="CE336" s="297"/>
      <c r="CF336" s="297"/>
      <c r="CG336" s="297"/>
      <c r="CH336" s="297"/>
      <c r="CI336" s="297"/>
      <c r="CJ336" s="297"/>
      <c r="CK336" s="297"/>
      <c r="CL336" s="297"/>
      <c r="CM336" s="297"/>
      <c r="CN336" s="297"/>
      <c r="CO336" s="297"/>
      <c r="CP336" s="297"/>
      <c r="CQ336" s="297"/>
      <c r="CR336" s="297"/>
      <c r="CS336" s="297"/>
      <c r="CT336" s="297"/>
      <c r="CU336" s="297"/>
      <c r="CV336" s="297"/>
      <c r="CW336" s="297"/>
      <c r="CX336" s="297"/>
      <c r="CY336" s="297"/>
      <c r="CZ336" s="297"/>
      <c r="DA336" s="297"/>
      <c r="DB336" s="297"/>
      <c r="DC336" s="297"/>
      <c r="DD336" s="297"/>
      <c r="DE336" s="297"/>
      <c r="DF336" s="297"/>
      <c r="DG336" s="297"/>
      <c r="DH336" s="297"/>
      <c r="DI336" s="297"/>
      <c r="DJ336" s="297"/>
      <c r="DK336" s="297"/>
      <c r="DL336" s="297"/>
      <c r="DM336" s="297"/>
      <c r="DN336" s="297"/>
      <c r="DO336" s="297"/>
      <c r="DP336" s="297"/>
      <c r="DQ336" s="297"/>
      <c r="DR336" s="297"/>
      <c r="DS336" s="297"/>
      <c r="DT336" s="297"/>
      <c r="DU336" s="297"/>
      <c r="DV336" s="297"/>
      <c r="DW336" s="297"/>
      <c r="DX336" s="297"/>
      <c r="DY336" s="297"/>
      <c r="DZ336" s="297"/>
      <c r="EA336" s="297"/>
      <c r="EB336" s="297"/>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G336" s="297"/>
      <c r="FH336" s="297"/>
      <c r="FI336" s="297"/>
      <c r="FJ336" s="297"/>
      <c r="FK336" s="297"/>
      <c r="FL336" s="297"/>
      <c r="FM336" s="297"/>
      <c r="FN336" s="297"/>
      <c r="FO336" s="297"/>
      <c r="FP336" s="297"/>
      <c r="FQ336" s="297"/>
      <c r="FR336" s="297"/>
      <c r="FS336" s="297"/>
      <c r="FT336" s="297"/>
      <c r="FU336" s="297"/>
      <c r="FV336" s="297"/>
      <c r="FW336" s="297"/>
      <c r="FX336" s="297"/>
      <c r="FY336" s="297"/>
      <c r="FZ336" s="297"/>
      <c r="GA336" s="297"/>
      <c r="GB336" s="297"/>
      <c r="GC336" s="297"/>
      <c r="GD336" s="297"/>
      <c r="GE336" s="297"/>
      <c r="GF336" s="297"/>
      <c r="GG336" s="297"/>
      <c r="GH336" s="297"/>
      <c r="GI336" s="297"/>
      <c r="GJ336" s="297"/>
      <c r="GK336" s="297"/>
      <c r="GL336" s="297"/>
      <c r="GM336" s="297"/>
      <c r="GN336" s="297"/>
      <c r="GO336" s="297"/>
      <c r="GP336" s="297"/>
      <c r="GQ336" s="297"/>
      <c r="GR336" s="297"/>
      <c r="GS336" s="297"/>
      <c r="GT336" s="297"/>
      <c r="GU336" s="297"/>
      <c r="GV336" s="297"/>
      <c r="GW336" s="297"/>
      <c r="GX336" s="297"/>
      <c r="GY336" s="297"/>
      <c r="GZ336" s="297"/>
      <c r="HA336" s="297"/>
      <c r="HB336" s="297"/>
      <c r="HC336" s="297"/>
      <c r="HD336" s="297"/>
      <c r="HE336" s="297"/>
      <c r="HF336" s="297"/>
      <c r="HG336" s="297"/>
      <c r="HH336" s="297"/>
      <c r="HI336" s="297"/>
      <c r="HJ336" s="297"/>
      <c r="HK336" s="297"/>
      <c r="HL336" s="297"/>
      <c r="HM336" s="297"/>
      <c r="HN336" s="297"/>
      <c r="HO336" s="297"/>
      <c r="HP336" s="297"/>
      <c r="HQ336" s="297"/>
      <c r="HR336" s="297"/>
      <c r="HS336" s="297"/>
      <c r="HT336" s="297"/>
      <c r="HU336" s="297"/>
      <c r="HV336" s="297"/>
      <c r="HW336" s="297"/>
      <c r="HX336" s="297"/>
      <c r="HY336" s="297"/>
      <c r="HZ336" s="297"/>
      <c r="IA336" s="297"/>
      <c r="IB336" s="297"/>
      <c r="IC336" s="297"/>
      <c r="ID336" s="297"/>
      <c r="IE336" s="297"/>
      <c r="IF336" s="297"/>
      <c r="IG336" s="297"/>
      <c r="IH336" s="297"/>
      <c r="II336" s="297"/>
      <c r="IJ336" s="297"/>
      <c r="IK336" s="297"/>
      <c r="IL336" s="297"/>
      <c r="IM336" s="297"/>
      <c r="IN336" s="297"/>
      <c r="IO336" s="297"/>
      <c r="IP336" s="297"/>
      <c r="IQ336" s="297"/>
      <c r="IR336" s="297"/>
      <c r="IS336" s="297"/>
      <c r="IT336" s="297"/>
      <c r="IU336" s="297"/>
      <c r="IV336" s="297"/>
      <c r="IW336" s="297"/>
      <c r="IX336" s="297"/>
      <c r="IY336" s="297"/>
      <c r="IZ336" s="297"/>
      <c r="JA336" s="297"/>
      <c r="JB336" s="297"/>
      <c r="JC336" s="297"/>
      <c r="JD336" s="297"/>
      <c r="JE336" s="297"/>
      <c r="JF336" s="297"/>
      <c r="JG336" s="297"/>
      <c r="JH336" s="297"/>
      <c r="JI336" s="297"/>
      <c r="JJ336" s="297"/>
      <c r="JK336" s="297"/>
      <c r="JL336" s="297"/>
      <c r="JM336" s="297"/>
      <c r="JN336" s="297"/>
      <c r="JO336" s="297"/>
      <c r="JP336" s="297"/>
      <c r="JQ336" s="297"/>
      <c r="JR336" s="297"/>
      <c r="JS336" s="297"/>
      <c r="JT336" s="297"/>
      <c r="JU336" s="297"/>
      <c r="JV336" s="297"/>
      <c r="JW336" s="297"/>
      <c r="JX336" s="297"/>
      <c r="JY336" s="297"/>
      <c r="JZ336" s="297"/>
      <c r="KA336" s="297"/>
      <c r="KB336" s="297"/>
      <c r="KC336" s="297"/>
      <c r="KD336" s="297"/>
      <c r="KE336" s="297"/>
      <c r="KF336" s="297"/>
      <c r="KG336" s="297"/>
      <c r="KH336" s="297"/>
      <c r="KI336" s="297"/>
      <c r="KJ336" s="297"/>
      <c r="KK336" s="297"/>
      <c r="KL336" s="297"/>
      <c r="KM336" s="297"/>
      <c r="KN336" s="297"/>
      <c r="KO336" s="297"/>
      <c r="KP336" s="297"/>
      <c r="KQ336" s="297"/>
      <c r="KR336" s="297"/>
      <c r="KS336" s="297"/>
      <c r="KT336" s="297"/>
      <c r="KU336" s="297"/>
      <c r="KV336" s="297"/>
      <c r="KW336" s="297"/>
      <c r="KX336" s="297"/>
      <c r="KY336" s="297"/>
      <c r="KZ336" s="297"/>
      <c r="LA336" s="297"/>
      <c r="LB336" s="297"/>
      <c r="LC336" s="297"/>
      <c r="LD336" s="297"/>
      <c r="LE336" s="297"/>
      <c r="LF336" s="297"/>
      <c r="LG336" s="297"/>
      <c r="LH336" s="297"/>
      <c r="LI336" s="297"/>
      <c r="LJ336" s="297"/>
      <c r="LK336" s="297"/>
      <c r="LL336" s="297"/>
      <c r="LM336" s="297"/>
      <c r="LN336" s="297"/>
      <c r="LO336" s="297"/>
      <c r="LP336" s="297"/>
      <c r="LQ336" s="297"/>
      <c r="LR336" s="297"/>
      <c r="LS336" s="297"/>
      <c r="LT336" s="297"/>
      <c r="LU336" s="297"/>
      <c r="LV336" s="297"/>
      <c r="LW336" s="297"/>
      <c r="LX336" s="297"/>
      <c r="LY336" s="297"/>
      <c r="LZ336" s="297"/>
      <c r="MA336" s="297"/>
      <c r="MB336" s="297"/>
      <c r="MC336" s="297"/>
      <c r="MD336" s="297"/>
      <c r="ME336" s="297"/>
      <c r="MF336" s="297"/>
      <c r="MG336" s="297"/>
      <c r="MH336" s="297"/>
      <c r="MI336" s="297"/>
      <c r="MJ336" s="297"/>
      <c r="MK336" s="297"/>
      <c r="ML336" s="297"/>
      <c r="MM336" s="297"/>
      <c r="MN336" s="297"/>
      <c r="MO336" s="297"/>
      <c r="MP336" s="297"/>
      <c r="MQ336" s="297"/>
      <c r="MR336" s="297"/>
      <c r="MS336" s="297"/>
      <c r="MT336" s="297"/>
      <c r="MU336" s="297"/>
      <c r="MV336" s="297"/>
      <c r="MW336" s="297"/>
      <c r="MX336" s="297"/>
      <c r="MY336" s="297"/>
      <c r="MZ336" s="297"/>
      <c r="NA336" s="297"/>
      <c r="NB336" s="297"/>
      <c r="NC336" s="297"/>
      <c r="ND336" s="297"/>
      <c r="NE336" s="297"/>
      <c r="NF336" s="297"/>
      <c r="NG336" s="297"/>
      <c r="NH336" s="297"/>
      <c r="NI336" s="297"/>
      <c r="NJ336" s="297"/>
      <c r="NK336" s="297"/>
      <c r="NL336" s="297"/>
      <c r="NM336" s="297"/>
      <c r="NN336" s="297"/>
      <c r="NO336" s="297"/>
      <c r="NP336" s="297"/>
      <c r="NQ336" s="297"/>
      <c r="NR336" s="297"/>
      <c r="NS336" s="297"/>
      <c r="NT336" s="297"/>
      <c r="NU336" s="297"/>
      <c r="NV336" s="297"/>
      <c r="NW336" s="297"/>
      <c r="NX336" s="297"/>
      <c r="NY336" s="297"/>
      <c r="NZ336" s="297"/>
      <c r="OA336" s="297"/>
      <c r="OB336" s="297"/>
      <c r="OC336" s="297"/>
      <c r="OD336" s="297"/>
      <c r="OE336" s="297"/>
      <c r="OF336" s="297"/>
      <c r="OG336" s="297"/>
      <c r="OH336" s="297"/>
      <c r="OI336" s="297"/>
      <c r="OJ336" s="297"/>
      <c r="OK336" s="297"/>
      <c r="OL336" s="297"/>
      <c r="OM336" s="297"/>
      <c r="ON336" s="297"/>
      <c r="OO336" s="297"/>
      <c r="OP336" s="297"/>
      <c r="OQ336" s="297"/>
      <c r="OR336" s="297"/>
      <c r="OS336" s="297"/>
      <c r="OT336" s="297"/>
      <c r="OU336" s="297"/>
      <c r="OV336" s="297"/>
      <c r="OW336" s="297"/>
      <c r="OX336" s="297"/>
      <c r="OY336" s="297"/>
      <c r="OZ336" s="297"/>
      <c r="PA336" s="297"/>
      <c r="PB336" s="297"/>
      <c r="PC336" s="297"/>
      <c r="PD336" s="297"/>
      <c r="PE336" s="297"/>
      <c r="PF336" s="297"/>
      <c r="PG336" s="297"/>
      <c r="PH336" s="297"/>
      <c r="PI336" s="297"/>
      <c r="PJ336" s="297"/>
      <c r="PK336" s="297"/>
      <c r="PL336" s="297"/>
      <c r="PM336" s="297"/>
      <c r="PN336" s="297"/>
      <c r="PO336" s="297"/>
      <c r="PP336" s="297"/>
      <c r="PQ336" s="297"/>
      <c r="PR336" s="297"/>
      <c r="PS336" s="297"/>
      <c r="PT336" s="297"/>
      <c r="PU336" s="297"/>
      <c r="PV336" s="297"/>
      <c r="PW336" s="297"/>
      <c r="PX336" s="297"/>
      <c r="PY336" s="297"/>
      <c r="PZ336" s="297"/>
      <c r="QA336" s="297"/>
      <c r="QB336" s="297"/>
      <c r="QC336" s="297"/>
      <c r="QD336" s="297"/>
      <c r="QE336" s="297"/>
      <c r="QF336" s="297"/>
      <c r="QG336" s="297"/>
      <c r="QH336" s="297"/>
      <c r="QI336" s="297"/>
      <c r="QJ336" s="297"/>
      <c r="QK336" s="297"/>
      <c r="QL336" s="297"/>
      <c r="QM336" s="297"/>
      <c r="QN336" s="297"/>
      <c r="QO336" s="297"/>
      <c r="QP336" s="297"/>
      <c r="QQ336" s="297"/>
      <c r="QR336" s="297"/>
      <c r="QS336" s="297"/>
      <c r="QT336" s="297"/>
      <c r="QU336" s="297"/>
      <c r="QV336" s="297"/>
      <c r="QW336" s="297"/>
      <c r="QX336" s="297"/>
      <c r="QY336" s="297"/>
      <c r="QZ336" s="297"/>
      <c r="RA336" s="297"/>
      <c r="RB336" s="297"/>
      <c r="RC336" s="297"/>
      <c r="RD336" s="297"/>
      <c r="RE336" s="297"/>
      <c r="RF336" s="297"/>
      <c r="RG336" s="297"/>
      <c r="RH336" s="297"/>
      <c r="RI336" s="297"/>
      <c r="RJ336" s="297"/>
      <c r="RK336" s="297"/>
      <c r="RL336" s="297"/>
      <c r="RM336" s="297"/>
      <c r="RN336" s="297"/>
      <c r="RO336" s="297"/>
      <c r="RP336" s="297"/>
      <c r="RQ336" s="297"/>
      <c r="RR336" s="297"/>
      <c r="RS336" s="297"/>
      <c r="RT336" s="297"/>
      <c r="RU336" s="297"/>
      <c r="RV336" s="297"/>
      <c r="RW336" s="297"/>
      <c r="RX336" s="297"/>
      <c r="RY336" s="297"/>
      <c r="RZ336" s="297"/>
      <c r="SA336" s="297"/>
      <c r="SB336" s="297"/>
      <c r="SC336" s="297"/>
      <c r="SD336" s="297"/>
      <c r="SE336" s="297"/>
      <c r="SF336" s="297"/>
      <c r="SG336" s="297"/>
      <c r="SH336" s="297"/>
      <c r="SI336" s="297"/>
      <c r="SJ336" s="297"/>
      <c r="SK336" s="297"/>
      <c r="SL336" s="297"/>
      <c r="SM336" s="297"/>
      <c r="SN336" s="297"/>
      <c r="SO336" s="297"/>
      <c r="SP336" s="297"/>
      <c r="SQ336" s="297"/>
      <c r="SR336" s="297"/>
      <c r="SS336" s="297"/>
      <c r="ST336" s="297"/>
      <c r="SU336" s="297"/>
      <c r="SV336" s="297"/>
      <c r="SW336" s="297"/>
      <c r="SX336" s="297"/>
      <c r="SY336" s="297"/>
      <c r="SZ336" s="297"/>
      <c r="TA336" s="297"/>
      <c r="TB336" s="297"/>
      <c r="TC336" s="297"/>
      <c r="TD336" s="297"/>
      <c r="TE336" s="297"/>
      <c r="TF336" s="297"/>
      <c r="TG336" s="297"/>
      <c r="TH336" s="297"/>
      <c r="TI336" s="297"/>
      <c r="TJ336" s="297"/>
      <c r="TK336" s="297"/>
      <c r="TL336" s="297"/>
      <c r="TM336" s="297"/>
      <c r="TN336" s="297"/>
      <c r="TO336" s="297"/>
      <c r="TP336" s="297"/>
      <c r="TQ336" s="297"/>
      <c r="TR336" s="297"/>
      <c r="TS336" s="297"/>
      <c r="TT336" s="297"/>
      <c r="TU336" s="297"/>
      <c r="TV336" s="297"/>
      <c r="TW336" s="297"/>
      <c r="TX336" s="297"/>
      <c r="TY336" s="297"/>
      <c r="TZ336" s="297"/>
      <c r="UA336" s="297"/>
      <c r="UB336" s="297"/>
      <c r="UC336" s="297"/>
      <c r="UD336" s="297"/>
      <c r="UE336" s="297"/>
      <c r="UF336" s="297"/>
      <c r="UG336" s="297"/>
      <c r="UH336" s="297"/>
      <c r="UI336" s="297"/>
      <c r="UJ336" s="297"/>
      <c r="UK336" s="297"/>
      <c r="UL336" s="297"/>
      <c r="UM336" s="297"/>
      <c r="UN336" s="297"/>
      <c r="UO336" s="297"/>
      <c r="UP336" s="297"/>
      <c r="UQ336" s="297"/>
      <c r="UR336" s="297"/>
      <c r="US336" s="297"/>
      <c r="UT336" s="297"/>
      <c r="UU336" s="297"/>
      <c r="UV336" s="297"/>
      <c r="UW336" s="297"/>
      <c r="UX336" s="297"/>
      <c r="UY336" s="297"/>
      <c r="UZ336" s="297"/>
      <c r="VA336" s="297"/>
      <c r="VB336" s="297"/>
      <c r="VC336" s="297"/>
      <c r="VD336" s="297"/>
      <c r="VE336" s="297"/>
      <c r="VF336" s="297"/>
      <c r="VG336" s="297"/>
      <c r="VH336" s="297"/>
      <c r="VI336" s="297"/>
      <c r="VJ336" s="297"/>
      <c r="VK336" s="297"/>
      <c r="VL336" s="297"/>
      <c r="VM336" s="297"/>
      <c r="VN336" s="297"/>
      <c r="VO336" s="297"/>
      <c r="VP336" s="297"/>
      <c r="VQ336" s="297"/>
      <c r="VR336" s="297"/>
      <c r="VS336" s="297"/>
      <c r="VT336" s="297"/>
      <c r="VU336" s="297"/>
      <c r="VV336" s="297"/>
      <c r="VW336" s="297"/>
      <c r="VX336" s="297"/>
      <c r="VY336" s="297"/>
      <c r="VZ336" s="297"/>
      <c r="WA336" s="297"/>
      <c r="WB336" s="297"/>
      <c r="WC336" s="297"/>
      <c r="WD336" s="297"/>
      <c r="WE336" s="297"/>
      <c r="WF336" s="297"/>
      <c r="WG336" s="297"/>
      <c r="WH336" s="297"/>
      <c r="WI336" s="297"/>
      <c r="WJ336" s="297"/>
      <c r="WK336" s="297"/>
      <c r="WL336" s="297"/>
      <c r="WM336" s="297"/>
      <c r="WN336" s="297"/>
      <c r="WO336" s="297"/>
      <c r="WP336" s="297"/>
      <c r="WQ336" s="297"/>
      <c r="WR336" s="297"/>
      <c r="WS336" s="297"/>
      <c r="WT336" s="297"/>
      <c r="WU336" s="297"/>
      <c r="WV336" s="297"/>
      <c r="WW336" s="297"/>
      <c r="WX336" s="297"/>
      <c r="WY336" s="297"/>
      <c r="WZ336" s="297"/>
      <c r="XA336" s="297"/>
      <c r="XB336" s="297"/>
      <c r="XC336" s="297"/>
      <c r="XD336" s="297"/>
      <c r="XE336" s="297"/>
      <c r="XF336" s="297"/>
      <c r="XG336" s="297"/>
      <c r="XH336" s="297"/>
      <c r="XI336" s="297"/>
      <c r="XJ336" s="297"/>
      <c r="XK336" s="297"/>
      <c r="XL336" s="297"/>
      <c r="XM336" s="297"/>
      <c r="XN336" s="297"/>
      <c r="XO336" s="297"/>
      <c r="XP336" s="297"/>
      <c r="XQ336" s="297"/>
      <c r="XR336" s="297"/>
      <c r="XS336" s="297"/>
      <c r="XT336" s="297"/>
      <c r="XU336" s="297"/>
      <c r="XV336" s="297"/>
      <c r="XW336" s="297"/>
      <c r="XX336" s="297"/>
      <c r="XY336" s="297"/>
      <c r="XZ336" s="297"/>
      <c r="YA336" s="297"/>
      <c r="YB336" s="297"/>
      <c r="YC336" s="297"/>
      <c r="YD336" s="297"/>
      <c r="YE336" s="297"/>
      <c r="YF336" s="297"/>
      <c r="YG336" s="297"/>
      <c r="YH336" s="297"/>
      <c r="YI336" s="297"/>
      <c r="YJ336" s="297"/>
      <c r="YK336" s="297"/>
      <c r="YL336" s="297"/>
      <c r="YM336" s="297"/>
      <c r="YN336" s="297"/>
      <c r="YO336" s="297"/>
      <c r="YP336" s="297"/>
      <c r="YQ336" s="297"/>
      <c r="YR336" s="297"/>
      <c r="YS336" s="297"/>
      <c r="YT336" s="297"/>
      <c r="YU336" s="297"/>
      <c r="YV336" s="297"/>
      <c r="YW336" s="297"/>
      <c r="YX336" s="297"/>
      <c r="YY336" s="297"/>
      <c r="YZ336" s="297"/>
      <c r="ZA336" s="297"/>
      <c r="ZB336" s="297"/>
      <c r="ZC336" s="297"/>
      <c r="ZD336" s="297"/>
      <c r="ZE336" s="297"/>
      <c r="ZF336" s="297"/>
      <c r="ZG336" s="297"/>
      <c r="ZH336" s="297"/>
      <c r="ZI336" s="297"/>
      <c r="ZJ336" s="297"/>
      <c r="ZK336" s="297"/>
      <c r="ZL336" s="297"/>
      <c r="ZM336" s="297"/>
      <c r="ZN336" s="297"/>
      <c r="ZO336" s="297"/>
      <c r="ZP336" s="297"/>
      <c r="ZQ336" s="297"/>
      <c r="ZR336" s="297"/>
      <c r="ZS336" s="297"/>
      <c r="ZT336" s="297"/>
      <c r="ZU336" s="297"/>
      <c r="ZV336" s="297"/>
      <c r="ZW336" s="297"/>
      <c r="ZX336" s="297"/>
      <c r="ZY336" s="297"/>
      <c r="ZZ336" s="297"/>
      <c r="AAA336" s="297"/>
      <c r="AAB336" s="297"/>
      <c r="AAC336" s="297"/>
      <c r="AAD336" s="297"/>
      <c r="AAE336" s="297"/>
      <c r="AAF336" s="297"/>
      <c r="AAG336" s="297"/>
      <c r="AAH336" s="297"/>
      <c r="AAI336" s="297"/>
      <c r="AAJ336" s="297"/>
      <c r="AAK336" s="297"/>
      <c r="AAL336" s="297"/>
      <c r="AAM336" s="297"/>
      <c r="AAN336" s="297"/>
      <c r="AAO336" s="297"/>
      <c r="AAP336" s="297"/>
      <c r="AAQ336" s="297"/>
      <c r="AAR336" s="297"/>
      <c r="AAS336" s="297"/>
      <c r="AAT336" s="297"/>
      <c r="AAU336" s="297"/>
      <c r="AAV336" s="297"/>
      <c r="AAW336" s="297"/>
      <c r="AAX336" s="297"/>
      <c r="AAY336" s="297"/>
      <c r="AAZ336" s="297"/>
      <c r="ABA336" s="297"/>
      <c r="ABB336" s="297"/>
      <c r="ABC336" s="297"/>
      <c r="ABD336" s="297"/>
      <c r="ABE336" s="297"/>
      <c r="ABF336" s="297"/>
      <c r="ABG336" s="297"/>
      <c r="ABH336" s="297"/>
      <c r="ABI336" s="297"/>
      <c r="ABJ336" s="297"/>
      <c r="ABK336" s="297"/>
      <c r="ABL336" s="297"/>
      <c r="ABM336" s="297"/>
      <c r="ABN336" s="297"/>
      <c r="ABO336" s="297"/>
      <c r="ABP336" s="297"/>
      <c r="ABQ336" s="297"/>
      <c r="ABR336" s="297"/>
      <c r="ABS336" s="297"/>
      <c r="ABT336" s="297"/>
      <c r="ABU336" s="297"/>
      <c r="ABV336" s="297"/>
      <c r="ABW336" s="297"/>
      <c r="ABX336" s="297"/>
      <c r="ABY336" s="297"/>
      <c r="ABZ336" s="297"/>
      <c r="ACA336" s="297"/>
      <c r="ACB336" s="297"/>
      <c r="ACC336" s="297"/>
      <c r="ACD336" s="297"/>
      <c r="ACE336" s="297"/>
      <c r="ACF336" s="297"/>
      <c r="ACG336" s="297"/>
      <c r="ACH336" s="297"/>
      <c r="ACI336" s="297"/>
      <c r="ACJ336" s="297"/>
      <c r="ACK336" s="297"/>
      <c r="ACL336" s="297"/>
      <c r="ACM336" s="297"/>
      <c r="ACN336" s="297"/>
      <c r="ACO336" s="297"/>
      <c r="ACP336" s="297"/>
      <c r="ACQ336" s="297"/>
      <c r="ACR336" s="297"/>
      <c r="ACS336" s="297"/>
      <c r="ACT336" s="297"/>
      <c r="ACU336" s="297"/>
      <c r="ACV336" s="297"/>
      <c r="ACW336" s="297"/>
      <c r="ACX336" s="297"/>
      <c r="ACY336" s="297"/>
      <c r="ACZ336" s="297"/>
      <c r="ADA336" s="297"/>
      <c r="ADB336" s="297"/>
      <c r="ADC336" s="297"/>
      <c r="ADD336" s="297"/>
      <c r="ADE336" s="297"/>
      <c r="ADF336" s="297"/>
      <c r="ADG336" s="297"/>
      <c r="ADH336" s="297"/>
      <c r="ADI336" s="297"/>
      <c r="ADJ336" s="297"/>
      <c r="ADK336" s="297"/>
      <c r="ADL336" s="297"/>
      <c r="ADM336" s="297"/>
      <c r="ADN336" s="297"/>
      <c r="ADO336" s="297"/>
      <c r="ADP336" s="297"/>
      <c r="ADQ336" s="297"/>
      <c r="ADR336" s="297"/>
      <c r="ADS336" s="297"/>
      <c r="ADT336" s="297"/>
      <c r="ADU336" s="297"/>
      <c r="ADV336" s="297"/>
      <c r="ADW336" s="297"/>
      <c r="ADX336" s="297"/>
      <c r="ADY336" s="297"/>
      <c r="ADZ336" s="297"/>
      <c r="AEA336" s="297"/>
      <c r="AEB336" s="297"/>
      <c r="AEC336" s="297"/>
      <c r="AED336" s="297"/>
      <c r="AEE336" s="297"/>
      <c r="AEF336" s="297"/>
      <c r="AEG336" s="297"/>
      <c r="AEH336" s="297"/>
      <c r="AEI336" s="297"/>
      <c r="AEJ336" s="297"/>
      <c r="AEK336" s="297"/>
      <c r="AEL336" s="297"/>
      <c r="AEM336" s="297"/>
      <c r="AEN336" s="297"/>
      <c r="AEO336" s="297"/>
      <c r="AEP336" s="297"/>
      <c r="AEQ336" s="297"/>
      <c r="AER336" s="297"/>
      <c r="AES336" s="297"/>
      <c r="AET336" s="297"/>
      <c r="AEU336" s="297"/>
      <c r="AEV336" s="297"/>
      <c r="AEW336" s="297"/>
      <c r="AEX336" s="297"/>
      <c r="AEY336" s="297"/>
      <c r="AEZ336" s="297"/>
      <c r="AFA336" s="297"/>
      <c r="AFB336" s="297"/>
      <c r="AFC336" s="297"/>
      <c r="AFD336" s="297"/>
      <c r="AFE336" s="297"/>
      <c r="AFF336" s="297"/>
      <c r="AFG336" s="297"/>
      <c r="AFH336" s="297"/>
      <c r="AFI336" s="297"/>
      <c r="AFJ336" s="297"/>
      <c r="AFK336" s="297"/>
      <c r="AFL336" s="297"/>
      <c r="AFM336" s="297"/>
      <c r="AFN336" s="297"/>
      <c r="AFO336" s="297"/>
      <c r="AFP336" s="297"/>
      <c r="AFQ336" s="297"/>
      <c r="AFR336" s="297"/>
      <c r="AFS336" s="297"/>
      <c r="AFT336" s="297"/>
    </row>
    <row r="337" spans="2:852" s="312" customFormat="1" ht="14.25" x14ac:dyDescent="0.2">
      <c r="B337" s="311" t="s">
        <v>10778</v>
      </c>
      <c r="C337" s="309">
        <v>16386</v>
      </c>
      <c r="D337" s="339">
        <v>0</v>
      </c>
      <c r="E337" s="310" t="s">
        <v>10779</v>
      </c>
      <c r="F337" s="297"/>
      <c r="G337" s="297"/>
      <c r="H337" s="297"/>
      <c r="I337" s="297"/>
      <c r="J337" s="297"/>
      <c r="K337" s="297"/>
      <c r="L337" s="297"/>
      <c r="M337" s="297"/>
      <c r="N337" s="297"/>
      <c r="O337" s="297"/>
      <c r="P337" s="297"/>
      <c r="Q337" s="297"/>
      <c r="R337" s="297"/>
      <c r="S337" s="297"/>
      <c r="T337" s="297"/>
      <c r="U337" s="297"/>
      <c r="V337" s="297"/>
      <c r="W337" s="297"/>
      <c r="X337" s="297"/>
      <c r="Y337" s="297"/>
      <c r="Z337" s="297"/>
      <c r="AA337" s="297"/>
      <c r="AB337" s="297"/>
      <c r="AC337" s="297"/>
      <c r="AD337" s="297"/>
      <c r="AE337" s="297"/>
      <c r="AF337" s="297"/>
      <c r="AG337" s="297"/>
      <c r="AH337" s="297"/>
      <c r="AI337" s="297"/>
      <c r="AJ337" s="297"/>
      <c r="AK337" s="297"/>
      <c r="AL337" s="297"/>
      <c r="AM337" s="297"/>
      <c r="AN337" s="297"/>
      <c r="AO337" s="297"/>
      <c r="AP337" s="297"/>
      <c r="AQ337" s="297"/>
      <c r="AR337" s="297"/>
      <c r="AS337" s="297"/>
      <c r="AT337" s="297"/>
      <c r="AU337" s="297"/>
      <c r="AV337" s="297"/>
      <c r="AW337" s="297"/>
      <c r="AX337" s="297"/>
      <c r="AY337" s="297"/>
      <c r="AZ337" s="297"/>
      <c r="BA337" s="297"/>
      <c r="BB337" s="297"/>
      <c r="BC337" s="297"/>
      <c r="BD337" s="297"/>
      <c r="BE337" s="297"/>
      <c r="BF337" s="297"/>
      <c r="BG337" s="297"/>
      <c r="BH337" s="297"/>
      <c r="BI337" s="297"/>
      <c r="BJ337" s="297"/>
      <c r="BK337" s="297"/>
      <c r="BL337" s="297"/>
      <c r="BM337" s="297"/>
      <c r="BN337" s="297"/>
      <c r="BO337" s="297"/>
      <c r="BP337" s="297"/>
      <c r="BQ337" s="297"/>
      <c r="BR337" s="297"/>
      <c r="BS337" s="297"/>
      <c r="BT337" s="297"/>
      <c r="BU337" s="297"/>
      <c r="BV337" s="297"/>
      <c r="BW337" s="297"/>
      <c r="BX337" s="297"/>
      <c r="BY337" s="297"/>
      <c r="BZ337" s="297"/>
      <c r="CA337" s="297"/>
      <c r="CB337" s="297"/>
      <c r="CC337" s="297"/>
      <c r="CD337" s="297"/>
      <c r="CE337" s="297"/>
      <c r="CF337" s="297"/>
      <c r="CG337" s="297"/>
      <c r="CH337" s="297"/>
      <c r="CI337" s="297"/>
      <c r="CJ337" s="297"/>
      <c r="CK337" s="297"/>
      <c r="CL337" s="297"/>
      <c r="CM337" s="297"/>
      <c r="CN337" s="297"/>
      <c r="CO337" s="297"/>
      <c r="CP337" s="297"/>
      <c r="CQ337" s="297"/>
      <c r="CR337" s="297"/>
      <c r="CS337" s="297"/>
      <c r="CT337" s="297"/>
      <c r="CU337" s="297"/>
      <c r="CV337" s="297"/>
      <c r="CW337" s="297"/>
      <c r="CX337" s="297"/>
      <c r="CY337" s="297"/>
      <c r="CZ337" s="297"/>
      <c r="DA337" s="297"/>
      <c r="DB337" s="297"/>
      <c r="DC337" s="297"/>
      <c r="DD337" s="297"/>
      <c r="DE337" s="297"/>
      <c r="DF337" s="297"/>
      <c r="DG337" s="297"/>
      <c r="DH337" s="297"/>
      <c r="DI337" s="297"/>
      <c r="DJ337" s="297"/>
      <c r="DK337" s="297"/>
      <c r="DL337" s="297"/>
      <c r="DM337" s="297"/>
      <c r="DN337" s="297"/>
      <c r="DO337" s="297"/>
      <c r="DP337" s="297"/>
      <c r="DQ337" s="297"/>
      <c r="DR337" s="297"/>
      <c r="DS337" s="297"/>
      <c r="DT337" s="297"/>
      <c r="DU337" s="297"/>
      <c r="DV337" s="297"/>
      <c r="DW337" s="297"/>
      <c r="DX337" s="297"/>
      <c r="DY337" s="297"/>
      <c r="DZ337" s="297"/>
      <c r="EA337" s="297"/>
      <c r="EB337" s="297"/>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G337" s="297"/>
      <c r="FH337" s="297"/>
      <c r="FI337" s="297"/>
      <c r="FJ337" s="297"/>
      <c r="FK337" s="297"/>
      <c r="FL337" s="297"/>
      <c r="FM337" s="297"/>
      <c r="FN337" s="297"/>
      <c r="FO337" s="297"/>
      <c r="FP337" s="297"/>
      <c r="FQ337" s="297"/>
      <c r="FR337" s="297"/>
      <c r="FS337" s="297"/>
      <c r="FT337" s="297"/>
      <c r="FU337" s="297"/>
      <c r="FV337" s="297"/>
      <c r="FW337" s="297"/>
      <c r="FX337" s="297"/>
      <c r="FY337" s="297"/>
      <c r="FZ337" s="297"/>
      <c r="GA337" s="297"/>
      <c r="GB337" s="297"/>
      <c r="GC337" s="297"/>
      <c r="GD337" s="297"/>
      <c r="GE337" s="297"/>
      <c r="GF337" s="297"/>
      <c r="GG337" s="297"/>
      <c r="GH337" s="297"/>
      <c r="GI337" s="297"/>
      <c r="GJ337" s="297"/>
      <c r="GK337" s="297"/>
      <c r="GL337" s="297"/>
      <c r="GM337" s="297"/>
      <c r="GN337" s="297"/>
      <c r="GO337" s="297"/>
      <c r="GP337" s="297"/>
      <c r="GQ337" s="297"/>
      <c r="GR337" s="297"/>
      <c r="GS337" s="297"/>
      <c r="GT337" s="297"/>
      <c r="GU337" s="297"/>
      <c r="GV337" s="297"/>
      <c r="GW337" s="297"/>
      <c r="GX337" s="297"/>
      <c r="GY337" s="297"/>
      <c r="GZ337" s="297"/>
      <c r="HA337" s="297"/>
      <c r="HB337" s="297"/>
      <c r="HC337" s="297"/>
      <c r="HD337" s="297"/>
      <c r="HE337" s="297"/>
      <c r="HF337" s="297"/>
      <c r="HG337" s="297"/>
      <c r="HH337" s="297"/>
      <c r="HI337" s="297"/>
      <c r="HJ337" s="297"/>
      <c r="HK337" s="297"/>
      <c r="HL337" s="297"/>
      <c r="HM337" s="297"/>
      <c r="HN337" s="297"/>
      <c r="HO337" s="297"/>
      <c r="HP337" s="297"/>
      <c r="HQ337" s="297"/>
      <c r="HR337" s="297"/>
      <c r="HS337" s="297"/>
      <c r="HT337" s="297"/>
      <c r="HU337" s="297"/>
      <c r="HV337" s="297"/>
      <c r="HW337" s="297"/>
      <c r="HX337" s="297"/>
      <c r="HY337" s="297"/>
      <c r="HZ337" s="297"/>
      <c r="IA337" s="297"/>
      <c r="IB337" s="297"/>
      <c r="IC337" s="297"/>
      <c r="ID337" s="297"/>
      <c r="IE337" s="297"/>
      <c r="IF337" s="297"/>
      <c r="IG337" s="297"/>
      <c r="IH337" s="297"/>
      <c r="II337" s="297"/>
      <c r="IJ337" s="297"/>
      <c r="IK337" s="297"/>
      <c r="IL337" s="297"/>
      <c r="IM337" s="297"/>
      <c r="IN337" s="297"/>
      <c r="IO337" s="297"/>
      <c r="IP337" s="297"/>
      <c r="IQ337" s="297"/>
      <c r="IR337" s="297"/>
      <c r="IS337" s="297"/>
      <c r="IT337" s="297"/>
      <c r="IU337" s="297"/>
      <c r="IV337" s="297"/>
      <c r="IW337" s="297"/>
      <c r="IX337" s="297"/>
      <c r="IY337" s="297"/>
      <c r="IZ337" s="297"/>
      <c r="JA337" s="297"/>
      <c r="JB337" s="297"/>
      <c r="JC337" s="297"/>
      <c r="JD337" s="297"/>
      <c r="JE337" s="297"/>
      <c r="JF337" s="297"/>
      <c r="JG337" s="297"/>
      <c r="JH337" s="297"/>
      <c r="JI337" s="297"/>
      <c r="JJ337" s="297"/>
      <c r="JK337" s="297"/>
      <c r="JL337" s="297"/>
      <c r="JM337" s="297"/>
      <c r="JN337" s="297"/>
      <c r="JO337" s="297"/>
      <c r="JP337" s="297"/>
      <c r="JQ337" s="297"/>
      <c r="JR337" s="297"/>
      <c r="JS337" s="297"/>
      <c r="JT337" s="297"/>
      <c r="JU337" s="297"/>
      <c r="JV337" s="297"/>
      <c r="JW337" s="297"/>
      <c r="JX337" s="297"/>
      <c r="JY337" s="297"/>
      <c r="JZ337" s="297"/>
      <c r="KA337" s="297"/>
      <c r="KB337" s="297"/>
      <c r="KC337" s="297"/>
      <c r="KD337" s="297"/>
      <c r="KE337" s="297"/>
      <c r="KF337" s="297"/>
      <c r="KG337" s="297"/>
      <c r="KH337" s="297"/>
      <c r="KI337" s="297"/>
      <c r="KJ337" s="297"/>
      <c r="KK337" s="297"/>
      <c r="KL337" s="297"/>
      <c r="KM337" s="297"/>
      <c r="KN337" s="297"/>
      <c r="KO337" s="297"/>
      <c r="KP337" s="297"/>
      <c r="KQ337" s="297"/>
      <c r="KR337" s="297"/>
      <c r="KS337" s="297"/>
      <c r="KT337" s="297"/>
      <c r="KU337" s="297"/>
      <c r="KV337" s="297"/>
      <c r="KW337" s="297"/>
      <c r="KX337" s="297"/>
      <c r="KY337" s="297"/>
      <c r="KZ337" s="297"/>
      <c r="LA337" s="297"/>
      <c r="LB337" s="297"/>
      <c r="LC337" s="297"/>
      <c r="LD337" s="297"/>
      <c r="LE337" s="297"/>
      <c r="LF337" s="297"/>
      <c r="LG337" s="297"/>
      <c r="LH337" s="297"/>
      <c r="LI337" s="297"/>
      <c r="LJ337" s="297"/>
      <c r="LK337" s="297"/>
      <c r="LL337" s="297"/>
      <c r="LM337" s="297"/>
      <c r="LN337" s="297"/>
      <c r="LO337" s="297"/>
      <c r="LP337" s="297"/>
      <c r="LQ337" s="297"/>
      <c r="LR337" s="297"/>
      <c r="LS337" s="297"/>
      <c r="LT337" s="297"/>
      <c r="LU337" s="297"/>
      <c r="LV337" s="297"/>
      <c r="LW337" s="297"/>
      <c r="LX337" s="297"/>
      <c r="LY337" s="297"/>
      <c r="LZ337" s="297"/>
      <c r="MA337" s="297"/>
      <c r="MB337" s="297"/>
      <c r="MC337" s="297"/>
      <c r="MD337" s="297"/>
      <c r="ME337" s="297"/>
      <c r="MF337" s="297"/>
      <c r="MG337" s="297"/>
      <c r="MH337" s="297"/>
      <c r="MI337" s="297"/>
      <c r="MJ337" s="297"/>
      <c r="MK337" s="297"/>
      <c r="ML337" s="297"/>
      <c r="MM337" s="297"/>
      <c r="MN337" s="297"/>
      <c r="MO337" s="297"/>
      <c r="MP337" s="297"/>
      <c r="MQ337" s="297"/>
      <c r="MR337" s="297"/>
      <c r="MS337" s="297"/>
      <c r="MT337" s="297"/>
      <c r="MU337" s="297"/>
      <c r="MV337" s="297"/>
      <c r="MW337" s="297"/>
      <c r="MX337" s="297"/>
      <c r="MY337" s="297"/>
      <c r="MZ337" s="297"/>
      <c r="NA337" s="297"/>
      <c r="NB337" s="297"/>
      <c r="NC337" s="297"/>
      <c r="ND337" s="297"/>
      <c r="NE337" s="297"/>
      <c r="NF337" s="297"/>
      <c r="NG337" s="297"/>
      <c r="NH337" s="297"/>
      <c r="NI337" s="297"/>
      <c r="NJ337" s="297"/>
      <c r="NK337" s="297"/>
      <c r="NL337" s="297"/>
      <c r="NM337" s="297"/>
      <c r="NN337" s="297"/>
      <c r="NO337" s="297"/>
      <c r="NP337" s="297"/>
      <c r="NQ337" s="297"/>
      <c r="NR337" s="297"/>
      <c r="NS337" s="297"/>
      <c r="NT337" s="297"/>
      <c r="NU337" s="297"/>
      <c r="NV337" s="297"/>
      <c r="NW337" s="297"/>
      <c r="NX337" s="297"/>
      <c r="NY337" s="297"/>
      <c r="NZ337" s="297"/>
      <c r="OA337" s="297"/>
      <c r="OB337" s="297"/>
      <c r="OC337" s="297"/>
      <c r="OD337" s="297"/>
      <c r="OE337" s="297"/>
      <c r="OF337" s="297"/>
      <c r="OG337" s="297"/>
      <c r="OH337" s="297"/>
      <c r="OI337" s="297"/>
      <c r="OJ337" s="297"/>
      <c r="OK337" s="297"/>
      <c r="OL337" s="297"/>
      <c r="OM337" s="297"/>
      <c r="ON337" s="297"/>
      <c r="OO337" s="297"/>
      <c r="OP337" s="297"/>
      <c r="OQ337" s="297"/>
      <c r="OR337" s="297"/>
      <c r="OS337" s="297"/>
      <c r="OT337" s="297"/>
      <c r="OU337" s="297"/>
      <c r="OV337" s="297"/>
      <c r="OW337" s="297"/>
      <c r="OX337" s="297"/>
      <c r="OY337" s="297"/>
      <c r="OZ337" s="297"/>
      <c r="PA337" s="297"/>
      <c r="PB337" s="297"/>
      <c r="PC337" s="297"/>
      <c r="PD337" s="297"/>
      <c r="PE337" s="297"/>
      <c r="PF337" s="297"/>
      <c r="PG337" s="297"/>
      <c r="PH337" s="297"/>
      <c r="PI337" s="297"/>
      <c r="PJ337" s="297"/>
      <c r="PK337" s="297"/>
      <c r="PL337" s="297"/>
      <c r="PM337" s="297"/>
      <c r="PN337" s="297"/>
      <c r="PO337" s="297"/>
      <c r="PP337" s="297"/>
      <c r="PQ337" s="297"/>
      <c r="PR337" s="297"/>
      <c r="PS337" s="297"/>
      <c r="PT337" s="297"/>
      <c r="PU337" s="297"/>
      <c r="PV337" s="297"/>
      <c r="PW337" s="297"/>
      <c r="PX337" s="297"/>
      <c r="PY337" s="297"/>
      <c r="PZ337" s="297"/>
      <c r="QA337" s="297"/>
      <c r="QB337" s="297"/>
      <c r="QC337" s="297"/>
      <c r="QD337" s="297"/>
      <c r="QE337" s="297"/>
      <c r="QF337" s="297"/>
      <c r="QG337" s="297"/>
      <c r="QH337" s="297"/>
      <c r="QI337" s="297"/>
      <c r="QJ337" s="297"/>
      <c r="QK337" s="297"/>
      <c r="QL337" s="297"/>
      <c r="QM337" s="297"/>
      <c r="QN337" s="297"/>
      <c r="QO337" s="297"/>
      <c r="QP337" s="297"/>
      <c r="QQ337" s="297"/>
      <c r="QR337" s="297"/>
      <c r="QS337" s="297"/>
      <c r="QT337" s="297"/>
      <c r="QU337" s="297"/>
      <c r="QV337" s="297"/>
      <c r="QW337" s="297"/>
      <c r="QX337" s="297"/>
      <c r="QY337" s="297"/>
      <c r="QZ337" s="297"/>
      <c r="RA337" s="297"/>
      <c r="RB337" s="297"/>
      <c r="RC337" s="297"/>
      <c r="RD337" s="297"/>
      <c r="RE337" s="297"/>
      <c r="RF337" s="297"/>
      <c r="RG337" s="297"/>
      <c r="RH337" s="297"/>
      <c r="RI337" s="297"/>
      <c r="RJ337" s="297"/>
      <c r="RK337" s="297"/>
      <c r="RL337" s="297"/>
      <c r="RM337" s="297"/>
      <c r="RN337" s="297"/>
      <c r="RO337" s="297"/>
      <c r="RP337" s="297"/>
      <c r="RQ337" s="297"/>
      <c r="RR337" s="297"/>
      <c r="RS337" s="297"/>
      <c r="RT337" s="297"/>
      <c r="RU337" s="297"/>
      <c r="RV337" s="297"/>
      <c r="RW337" s="297"/>
      <c r="RX337" s="297"/>
      <c r="RY337" s="297"/>
      <c r="RZ337" s="297"/>
      <c r="SA337" s="297"/>
      <c r="SB337" s="297"/>
      <c r="SC337" s="297"/>
      <c r="SD337" s="297"/>
      <c r="SE337" s="297"/>
      <c r="SF337" s="297"/>
      <c r="SG337" s="297"/>
      <c r="SH337" s="297"/>
      <c r="SI337" s="297"/>
      <c r="SJ337" s="297"/>
      <c r="SK337" s="297"/>
      <c r="SL337" s="297"/>
      <c r="SM337" s="297"/>
      <c r="SN337" s="297"/>
      <c r="SO337" s="297"/>
      <c r="SP337" s="297"/>
      <c r="SQ337" s="297"/>
      <c r="SR337" s="297"/>
      <c r="SS337" s="297"/>
      <c r="ST337" s="297"/>
      <c r="SU337" s="297"/>
      <c r="SV337" s="297"/>
      <c r="SW337" s="297"/>
      <c r="SX337" s="297"/>
      <c r="SY337" s="297"/>
      <c r="SZ337" s="297"/>
      <c r="TA337" s="297"/>
      <c r="TB337" s="297"/>
      <c r="TC337" s="297"/>
      <c r="TD337" s="297"/>
      <c r="TE337" s="297"/>
      <c r="TF337" s="297"/>
      <c r="TG337" s="297"/>
      <c r="TH337" s="297"/>
      <c r="TI337" s="297"/>
      <c r="TJ337" s="297"/>
      <c r="TK337" s="297"/>
      <c r="TL337" s="297"/>
      <c r="TM337" s="297"/>
      <c r="TN337" s="297"/>
      <c r="TO337" s="297"/>
      <c r="TP337" s="297"/>
      <c r="TQ337" s="297"/>
      <c r="TR337" s="297"/>
      <c r="TS337" s="297"/>
      <c r="TT337" s="297"/>
      <c r="TU337" s="297"/>
      <c r="TV337" s="297"/>
      <c r="TW337" s="297"/>
      <c r="TX337" s="297"/>
      <c r="TY337" s="297"/>
      <c r="TZ337" s="297"/>
      <c r="UA337" s="297"/>
      <c r="UB337" s="297"/>
      <c r="UC337" s="297"/>
      <c r="UD337" s="297"/>
      <c r="UE337" s="297"/>
      <c r="UF337" s="297"/>
      <c r="UG337" s="297"/>
      <c r="UH337" s="297"/>
      <c r="UI337" s="297"/>
      <c r="UJ337" s="297"/>
      <c r="UK337" s="297"/>
      <c r="UL337" s="297"/>
      <c r="UM337" s="297"/>
      <c r="UN337" s="297"/>
      <c r="UO337" s="297"/>
      <c r="UP337" s="297"/>
      <c r="UQ337" s="297"/>
      <c r="UR337" s="297"/>
      <c r="US337" s="297"/>
      <c r="UT337" s="297"/>
      <c r="UU337" s="297"/>
      <c r="UV337" s="297"/>
      <c r="UW337" s="297"/>
      <c r="UX337" s="297"/>
      <c r="UY337" s="297"/>
      <c r="UZ337" s="297"/>
      <c r="VA337" s="297"/>
      <c r="VB337" s="297"/>
      <c r="VC337" s="297"/>
      <c r="VD337" s="297"/>
      <c r="VE337" s="297"/>
      <c r="VF337" s="297"/>
      <c r="VG337" s="297"/>
      <c r="VH337" s="297"/>
      <c r="VI337" s="297"/>
      <c r="VJ337" s="297"/>
      <c r="VK337" s="297"/>
      <c r="VL337" s="297"/>
      <c r="VM337" s="297"/>
      <c r="VN337" s="297"/>
      <c r="VO337" s="297"/>
      <c r="VP337" s="297"/>
      <c r="VQ337" s="297"/>
      <c r="VR337" s="297"/>
      <c r="VS337" s="297"/>
      <c r="VT337" s="297"/>
      <c r="VU337" s="297"/>
      <c r="VV337" s="297"/>
      <c r="VW337" s="297"/>
      <c r="VX337" s="297"/>
      <c r="VY337" s="297"/>
      <c r="VZ337" s="297"/>
      <c r="WA337" s="297"/>
      <c r="WB337" s="297"/>
      <c r="WC337" s="297"/>
      <c r="WD337" s="297"/>
      <c r="WE337" s="297"/>
      <c r="WF337" s="297"/>
      <c r="WG337" s="297"/>
      <c r="WH337" s="297"/>
      <c r="WI337" s="297"/>
      <c r="WJ337" s="297"/>
      <c r="WK337" s="297"/>
      <c r="WL337" s="297"/>
      <c r="WM337" s="297"/>
      <c r="WN337" s="297"/>
      <c r="WO337" s="297"/>
      <c r="WP337" s="297"/>
      <c r="WQ337" s="297"/>
      <c r="WR337" s="297"/>
      <c r="WS337" s="297"/>
      <c r="WT337" s="297"/>
      <c r="WU337" s="297"/>
      <c r="WV337" s="297"/>
      <c r="WW337" s="297"/>
      <c r="WX337" s="297"/>
      <c r="WY337" s="297"/>
      <c r="WZ337" s="297"/>
      <c r="XA337" s="297"/>
      <c r="XB337" s="297"/>
      <c r="XC337" s="297"/>
      <c r="XD337" s="297"/>
      <c r="XE337" s="297"/>
      <c r="XF337" s="297"/>
      <c r="XG337" s="297"/>
      <c r="XH337" s="297"/>
      <c r="XI337" s="297"/>
      <c r="XJ337" s="297"/>
      <c r="XK337" s="297"/>
      <c r="XL337" s="297"/>
      <c r="XM337" s="297"/>
      <c r="XN337" s="297"/>
      <c r="XO337" s="297"/>
      <c r="XP337" s="297"/>
      <c r="XQ337" s="297"/>
      <c r="XR337" s="297"/>
      <c r="XS337" s="297"/>
      <c r="XT337" s="297"/>
      <c r="XU337" s="297"/>
      <c r="XV337" s="297"/>
      <c r="XW337" s="297"/>
      <c r="XX337" s="297"/>
      <c r="XY337" s="297"/>
      <c r="XZ337" s="297"/>
      <c r="YA337" s="297"/>
      <c r="YB337" s="297"/>
      <c r="YC337" s="297"/>
      <c r="YD337" s="297"/>
      <c r="YE337" s="297"/>
      <c r="YF337" s="297"/>
      <c r="YG337" s="297"/>
      <c r="YH337" s="297"/>
      <c r="YI337" s="297"/>
      <c r="YJ337" s="297"/>
      <c r="YK337" s="297"/>
      <c r="YL337" s="297"/>
      <c r="YM337" s="297"/>
      <c r="YN337" s="297"/>
      <c r="YO337" s="297"/>
      <c r="YP337" s="297"/>
      <c r="YQ337" s="297"/>
      <c r="YR337" s="297"/>
      <c r="YS337" s="297"/>
      <c r="YT337" s="297"/>
      <c r="YU337" s="297"/>
      <c r="YV337" s="297"/>
      <c r="YW337" s="297"/>
      <c r="YX337" s="297"/>
      <c r="YY337" s="297"/>
      <c r="YZ337" s="297"/>
      <c r="ZA337" s="297"/>
      <c r="ZB337" s="297"/>
      <c r="ZC337" s="297"/>
      <c r="ZD337" s="297"/>
      <c r="ZE337" s="297"/>
      <c r="ZF337" s="297"/>
      <c r="ZG337" s="297"/>
      <c r="ZH337" s="297"/>
      <c r="ZI337" s="297"/>
      <c r="ZJ337" s="297"/>
      <c r="ZK337" s="297"/>
      <c r="ZL337" s="297"/>
      <c r="ZM337" s="297"/>
      <c r="ZN337" s="297"/>
      <c r="ZO337" s="297"/>
      <c r="ZP337" s="297"/>
      <c r="ZQ337" s="297"/>
      <c r="ZR337" s="297"/>
      <c r="ZS337" s="297"/>
      <c r="ZT337" s="297"/>
      <c r="ZU337" s="297"/>
      <c r="ZV337" s="297"/>
      <c r="ZW337" s="297"/>
      <c r="ZX337" s="297"/>
      <c r="ZY337" s="297"/>
      <c r="ZZ337" s="297"/>
      <c r="AAA337" s="297"/>
      <c r="AAB337" s="297"/>
      <c r="AAC337" s="297"/>
      <c r="AAD337" s="297"/>
      <c r="AAE337" s="297"/>
      <c r="AAF337" s="297"/>
      <c r="AAG337" s="297"/>
      <c r="AAH337" s="297"/>
      <c r="AAI337" s="297"/>
      <c r="AAJ337" s="297"/>
      <c r="AAK337" s="297"/>
      <c r="AAL337" s="297"/>
      <c r="AAM337" s="297"/>
      <c r="AAN337" s="297"/>
      <c r="AAO337" s="297"/>
      <c r="AAP337" s="297"/>
      <c r="AAQ337" s="297"/>
      <c r="AAR337" s="297"/>
      <c r="AAS337" s="297"/>
      <c r="AAT337" s="297"/>
      <c r="AAU337" s="297"/>
      <c r="AAV337" s="297"/>
      <c r="AAW337" s="297"/>
      <c r="AAX337" s="297"/>
      <c r="AAY337" s="297"/>
      <c r="AAZ337" s="297"/>
      <c r="ABA337" s="297"/>
      <c r="ABB337" s="297"/>
      <c r="ABC337" s="297"/>
      <c r="ABD337" s="297"/>
      <c r="ABE337" s="297"/>
      <c r="ABF337" s="297"/>
      <c r="ABG337" s="297"/>
      <c r="ABH337" s="297"/>
      <c r="ABI337" s="297"/>
      <c r="ABJ337" s="297"/>
      <c r="ABK337" s="297"/>
      <c r="ABL337" s="297"/>
      <c r="ABM337" s="297"/>
      <c r="ABN337" s="297"/>
      <c r="ABO337" s="297"/>
      <c r="ABP337" s="297"/>
      <c r="ABQ337" s="297"/>
      <c r="ABR337" s="297"/>
      <c r="ABS337" s="297"/>
      <c r="ABT337" s="297"/>
      <c r="ABU337" s="297"/>
      <c r="ABV337" s="297"/>
      <c r="ABW337" s="297"/>
      <c r="ABX337" s="297"/>
      <c r="ABY337" s="297"/>
      <c r="ABZ337" s="297"/>
      <c r="ACA337" s="297"/>
      <c r="ACB337" s="297"/>
      <c r="ACC337" s="297"/>
      <c r="ACD337" s="297"/>
      <c r="ACE337" s="297"/>
      <c r="ACF337" s="297"/>
      <c r="ACG337" s="297"/>
      <c r="ACH337" s="297"/>
      <c r="ACI337" s="297"/>
      <c r="ACJ337" s="297"/>
      <c r="ACK337" s="297"/>
      <c r="ACL337" s="297"/>
      <c r="ACM337" s="297"/>
      <c r="ACN337" s="297"/>
      <c r="ACO337" s="297"/>
      <c r="ACP337" s="297"/>
      <c r="ACQ337" s="297"/>
      <c r="ACR337" s="297"/>
      <c r="ACS337" s="297"/>
      <c r="ACT337" s="297"/>
      <c r="ACU337" s="297"/>
      <c r="ACV337" s="297"/>
      <c r="ACW337" s="297"/>
      <c r="ACX337" s="297"/>
      <c r="ACY337" s="297"/>
      <c r="ACZ337" s="297"/>
      <c r="ADA337" s="297"/>
      <c r="ADB337" s="297"/>
      <c r="ADC337" s="297"/>
      <c r="ADD337" s="297"/>
      <c r="ADE337" s="297"/>
      <c r="ADF337" s="297"/>
      <c r="ADG337" s="297"/>
      <c r="ADH337" s="297"/>
      <c r="ADI337" s="297"/>
      <c r="ADJ337" s="297"/>
      <c r="ADK337" s="297"/>
      <c r="ADL337" s="297"/>
      <c r="ADM337" s="297"/>
      <c r="ADN337" s="297"/>
      <c r="ADO337" s="297"/>
      <c r="ADP337" s="297"/>
      <c r="ADQ337" s="297"/>
      <c r="ADR337" s="297"/>
      <c r="ADS337" s="297"/>
      <c r="ADT337" s="297"/>
      <c r="ADU337" s="297"/>
      <c r="ADV337" s="297"/>
      <c r="ADW337" s="297"/>
      <c r="ADX337" s="297"/>
      <c r="ADY337" s="297"/>
      <c r="ADZ337" s="297"/>
      <c r="AEA337" s="297"/>
      <c r="AEB337" s="297"/>
      <c r="AEC337" s="297"/>
      <c r="AED337" s="297"/>
      <c r="AEE337" s="297"/>
      <c r="AEF337" s="297"/>
      <c r="AEG337" s="297"/>
      <c r="AEH337" s="297"/>
      <c r="AEI337" s="297"/>
      <c r="AEJ337" s="297"/>
      <c r="AEK337" s="297"/>
      <c r="AEL337" s="297"/>
      <c r="AEM337" s="297"/>
      <c r="AEN337" s="297"/>
      <c r="AEO337" s="297"/>
      <c r="AEP337" s="297"/>
      <c r="AEQ337" s="297"/>
      <c r="AER337" s="297"/>
      <c r="AES337" s="297"/>
      <c r="AET337" s="297"/>
      <c r="AEU337" s="297"/>
      <c r="AEV337" s="297"/>
      <c r="AEW337" s="297"/>
      <c r="AEX337" s="297"/>
      <c r="AEY337" s="297"/>
      <c r="AEZ337" s="297"/>
      <c r="AFA337" s="297"/>
      <c r="AFB337" s="297"/>
      <c r="AFC337" s="297"/>
      <c r="AFD337" s="297"/>
      <c r="AFE337" s="297"/>
      <c r="AFF337" s="297"/>
      <c r="AFG337" s="297"/>
      <c r="AFH337" s="297"/>
      <c r="AFI337" s="297"/>
      <c r="AFJ337" s="297"/>
      <c r="AFK337" s="297"/>
      <c r="AFL337" s="297"/>
      <c r="AFM337" s="297"/>
      <c r="AFN337" s="297"/>
      <c r="AFO337" s="297"/>
      <c r="AFP337" s="297"/>
      <c r="AFQ337" s="297"/>
      <c r="AFR337" s="297"/>
      <c r="AFS337" s="297"/>
      <c r="AFT337" s="297"/>
    </row>
    <row r="338" spans="2:852" s="312" customFormat="1" ht="28.5" x14ac:dyDescent="0.2">
      <c r="B338" s="311" t="s">
        <v>10780</v>
      </c>
      <c r="C338" s="309">
        <v>21125.9</v>
      </c>
      <c r="D338" s="339">
        <v>0</v>
      </c>
      <c r="E338" s="310" t="s">
        <v>10781</v>
      </c>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297"/>
      <c r="AF338" s="297"/>
      <c r="AG338" s="297"/>
      <c r="AH338" s="297"/>
      <c r="AI338" s="297"/>
      <c r="AJ338" s="297"/>
      <c r="AK338" s="297"/>
      <c r="AL338" s="297"/>
      <c r="AM338" s="297"/>
      <c r="AN338" s="297"/>
      <c r="AO338" s="297"/>
      <c r="AP338" s="297"/>
      <c r="AQ338" s="297"/>
      <c r="AR338" s="297"/>
      <c r="AS338" s="297"/>
      <c r="AT338" s="297"/>
      <c r="AU338" s="297"/>
      <c r="AV338" s="297"/>
      <c r="AW338" s="297"/>
      <c r="AX338" s="297"/>
      <c r="AY338" s="297"/>
      <c r="AZ338" s="297"/>
      <c r="BA338" s="297"/>
      <c r="BB338" s="297"/>
      <c r="BC338" s="297"/>
      <c r="BD338" s="297"/>
      <c r="BE338" s="297"/>
      <c r="BF338" s="297"/>
      <c r="BG338" s="297"/>
      <c r="BH338" s="297"/>
      <c r="BI338" s="297"/>
      <c r="BJ338" s="297"/>
      <c r="BK338" s="297"/>
      <c r="BL338" s="297"/>
      <c r="BM338" s="297"/>
      <c r="BN338" s="297"/>
      <c r="BO338" s="297"/>
      <c r="BP338" s="297"/>
      <c r="BQ338" s="297"/>
      <c r="BR338" s="297"/>
      <c r="BS338" s="297"/>
      <c r="BT338" s="297"/>
      <c r="BU338" s="297"/>
      <c r="BV338" s="297"/>
      <c r="BW338" s="297"/>
      <c r="BX338" s="297"/>
      <c r="BY338" s="297"/>
      <c r="BZ338" s="297"/>
      <c r="CA338" s="297"/>
      <c r="CB338" s="297"/>
      <c r="CC338" s="297"/>
      <c r="CD338" s="297"/>
      <c r="CE338" s="297"/>
      <c r="CF338" s="297"/>
      <c r="CG338" s="297"/>
      <c r="CH338" s="297"/>
      <c r="CI338" s="297"/>
      <c r="CJ338" s="297"/>
      <c r="CK338" s="297"/>
      <c r="CL338" s="297"/>
      <c r="CM338" s="297"/>
      <c r="CN338" s="297"/>
      <c r="CO338" s="297"/>
      <c r="CP338" s="297"/>
      <c r="CQ338" s="297"/>
      <c r="CR338" s="297"/>
      <c r="CS338" s="297"/>
      <c r="CT338" s="297"/>
      <c r="CU338" s="297"/>
      <c r="CV338" s="297"/>
      <c r="CW338" s="297"/>
      <c r="CX338" s="297"/>
      <c r="CY338" s="297"/>
      <c r="CZ338" s="297"/>
      <c r="DA338" s="297"/>
      <c r="DB338" s="297"/>
      <c r="DC338" s="297"/>
      <c r="DD338" s="297"/>
      <c r="DE338" s="297"/>
      <c r="DF338" s="297"/>
      <c r="DG338" s="297"/>
      <c r="DH338" s="297"/>
      <c r="DI338" s="297"/>
      <c r="DJ338" s="297"/>
      <c r="DK338" s="297"/>
      <c r="DL338" s="297"/>
      <c r="DM338" s="297"/>
      <c r="DN338" s="297"/>
      <c r="DO338" s="297"/>
      <c r="DP338" s="297"/>
      <c r="DQ338" s="297"/>
      <c r="DR338" s="297"/>
      <c r="DS338" s="297"/>
      <c r="DT338" s="297"/>
      <c r="DU338" s="297"/>
      <c r="DV338" s="297"/>
      <c r="DW338" s="297"/>
      <c r="DX338" s="297"/>
      <c r="DY338" s="297"/>
      <c r="DZ338" s="297"/>
      <c r="EA338" s="297"/>
      <c r="EB338" s="297"/>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G338" s="297"/>
      <c r="FH338" s="297"/>
      <c r="FI338" s="297"/>
      <c r="FJ338" s="297"/>
      <c r="FK338" s="297"/>
      <c r="FL338" s="297"/>
      <c r="FM338" s="297"/>
      <c r="FN338" s="297"/>
      <c r="FO338" s="297"/>
      <c r="FP338" s="297"/>
      <c r="FQ338" s="297"/>
      <c r="FR338" s="297"/>
      <c r="FS338" s="297"/>
      <c r="FT338" s="297"/>
      <c r="FU338" s="297"/>
      <c r="FV338" s="297"/>
      <c r="FW338" s="297"/>
      <c r="FX338" s="297"/>
      <c r="FY338" s="297"/>
      <c r="FZ338" s="297"/>
      <c r="GA338" s="297"/>
      <c r="GB338" s="297"/>
      <c r="GC338" s="297"/>
      <c r="GD338" s="297"/>
      <c r="GE338" s="297"/>
      <c r="GF338" s="297"/>
      <c r="GG338" s="297"/>
      <c r="GH338" s="297"/>
      <c r="GI338" s="297"/>
      <c r="GJ338" s="297"/>
      <c r="GK338" s="297"/>
      <c r="GL338" s="297"/>
      <c r="GM338" s="297"/>
      <c r="GN338" s="297"/>
      <c r="GO338" s="297"/>
      <c r="GP338" s="297"/>
      <c r="GQ338" s="297"/>
      <c r="GR338" s="297"/>
      <c r="GS338" s="297"/>
      <c r="GT338" s="297"/>
      <c r="GU338" s="297"/>
      <c r="GV338" s="297"/>
      <c r="GW338" s="297"/>
      <c r="GX338" s="297"/>
      <c r="GY338" s="297"/>
      <c r="GZ338" s="297"/>
      <c r="HA338" s="297"/>
      <c r="HB338" s="297"/>
      <c r="HC338" s="297"/>
      <c r="HD338" s="297"/>
      <c r="HE338" s="297"/>
      <c r="HF338" s="297"/>
      <c r="HG338" s="297"/>
      <c r="HH338" s="297"/>
      <c r="HI338" s="297"/>
      <c r="HJ338" s="297"/>
      <c r="HK338" s="297"/>
      <c r="HL338" s="297"/>
      <c r="HM338" s="297"/>
      <c r="HN338" s="297"/>
      <c r="HO338" s="297"/>
      <c r="HP338" s="297"/>
      <c r="HQ338" s="297"/>
      <c r="HR338" s="297"/>
      <c r="HS338" s="297"/>
      <c r="HT338" s="297"/>
      <c r="HU338" s="297"/>
      <c r="HV338" s="297"/>
      <c r="HW338" s="297"/>
      <c r="HX338" s="297"/>
      <c r="HY338" s="297"/>
      <c r="HZ338" s="297"/>
      <c r="IA338" s="297"/>
      <c r="IB338" s="297"/>
      <c r="IC338" s="297"/>
      <c r="ID338" s="297"/>
      <c r="IE338" s="297"/>
      <c r="IF338" s="297"/>
      <c r="IG338" s="297"/>
      <c r="IH338" s="297"/>
      <c r="II338" s="297"/>
      <c r="IJ338" s="297"/>
      <c r="IK338" s="297"/>
      <c r="IL338" s="297"/>
      <c r="IM338" s="297"/>
      <c r="IN338" s="297"/>
      <c r="IO338" s="297"/>
      <c r="IP338" s="297"/>
      <c r="IQ338" s="297"/>
      <c r="IR338" s="297"/>
      <c r="IS338" s="297"/>
      <c r="IT338" s="297"/>
      <c r="IU338" s="297"/>
      <c r="IV338" s="297"/>
      <c r="IW338" s="297"/>
      <c r="IX338" s="297"/>
      <c r="IY338" s="297"/>
      <c r="IZ338" s="297"/>
      <c r="JA338" s="297"/>
      <c r="JB338" s="297"/>
      <c r="JC338" s="297"/>
      <c r="JD338" s="297"/>
      <c r="JE338" s="297"/>
      <c r="JF338" s="297"/>
      <c r="JG338" s="297"/>
      <c r="JH338" s="297"/>
      <c r="JI338" s="297"/>
      <c r="JJ338" s="297"/>
      <c r="JK338" s="297"/>
      <c r="JL338" s="297"/>
      <c r="JM338" s="297"/>
      <c r="JN338" s="297"/>
      <c r="JO338" s="297"/>
      <c r="JP338" s="297"/>
      <c r="JQ338" s="297"/>
      <c r="JR338" s="297"/>
      <c r="JS338" s="297"/>
      <c r="JT338" s="297"/>
      <c r="JU338" s="297"/>
      <c r="JV338" s="297"/>
      <c r="JW338" s="297"/>
      <c r="JX338" s="297"/>
      <c r="JY338" s="297"/>
      <c r="JZ338" s="297"/>
      <c r="KA338" s="297"/>
      <c r="KB338" s="297"/>
      <c r="KC338" s="297"/>
      <c r="KD338" s="297"/>
      <c r="KE338" s="297"/>
      <c r="KF338" s="297"/>
      <c r="KG338" s="297"/>
      <c r="KH338" s="297"/>
      <c r="KI338" s="297"/>
      <c r="KJ338" s="297"/>
      <c r="KK338" s="297"/>
      <c r="KL338" s="297"/>
      <c r="KM338" s="297"/>
      <c r="KN338" s="297"/>
      <c r="KO338" s="297"/>
      <c r="KP338" s="297"/>
      <c r="KQ338" s="297"/>
      <c r="KR338" s="297"/>
      <c r="KS338" s="297"/>
      <c r="KT338" s="297"/>
      <c r="KU338" s="297"/>
      <c r="KV338" s="297"/>
      <c r="KW338" s="297"/>
      <c r="KX338" s="297"/>
      <c r="KY338" s="297"/>
      <c r="KZ338" s="297"/>
      <c r="LA338" s="297"/>
      <c r="LB338" s="297"/>
      <c r="LC338" s="297"/>
      <c r="LD338" s="297"/>
      <c r="LE338" s="297"/>
      <c r="LF338" s="297"/>
      <c r="LG338" s="297"/>
      <c r="LH338" s="297"/>
      <c r="LI338" s="297"/>
      <c r="LJ338" s="297"/>
      <c r="LK338" s="297"/>
      <c r="LL338" s="297"/>
      <c r="LM338" s="297"/>
      <c r="LN338" s="297"/>
      <c r="LO338" s="297"/>
      <c r="LP338" s="297"/>
      <c r="LQ338" s="297"/>
      <c r="LR338" s="297"/>
      <c r="LS338" s="297"/>
      <c r="LT338" s="297"/>
      <c r="LU338" s="297"/>
      <c r="LV338" s="297"/>
      <c r="LW338" s="297"/>
      <c r="LX338" s="297"/>
      <c r="LY338" s="297"/>
      <c r="LZ338" s="297"/>
      <c r="MA338" s="297"/>
      <c r="MB338" s="297"/>
      <c r="MC338" s="297"/>
      <c r="MD338" s="297"/>
      <c r="ME338" s="297"/>
      <c r="MF338" s="297"/>
      <c r="MG338" s="297"/>
      <c r="MH338" s="297"/>
      <c r="MI338" s="297"/>
      <c r="MJ338" s="297"/>
      <c r="MK338" s="297"/>
      <c r="ML338" s="297"/>
      <c r="MM338" s="297"/>
      <c r="MN338" s="297"/>
      <c r="MO338" s="297"/>
      <c r="MP338" s="297"/>
      <c r="MQ338" s="297"/>
      <c r="MR338" s="297"/>
      <c r="MS338" s="297"/>
      <c r="MT338" s="297"/>
      <c r="MU338" s="297"/>
      <c r="MV338" s="297"/>
      <c r="MW338" s="297"/>
      <c r="MX338" s="297"/>
      <c r="MY338" s="297"/>
      <c r="MZ338" s="297"/>
      <c r="NA338" s="297"/>
      <c r="NB338" s="297"/>
      <c r="NC338" s="297"/>
      <c r="ND338" s="297"/>
      <c r="NE338" s="297"/>
      <c r="NF338" s="297"/>
      <c r="NG338" s="297"/>
      <c r="NH338" s="297"/>
      <c r="NI338" s="297"/>
      <c r="NJ338" s="297"/>
      <c r="NK338" s="297"/>
      <c r="NL338" s="297"/>
      <c r="NM338" s="297"/>
      <c r="NN338" s="297"/>
      <c r="NO338" s="297"/>
      <c r="NP338" s="297"/>
      <c r="NQ338" s="297"/>
      <c r="NR338" s="297"/>
      <c r="NS338" s="297"/>
      <c r="NT338" s="297"/>
      <c r="NU338" s="297"/>
      <c r="NV338" s="297"/>
      <c r="NW338" s="297"/>
      <c r="NX338" s="297"/>
      <c r="NY338" s="297"/>
      <c r="NZ338" s="297"/>
      <c r="OA338" s="297"/>
      <c r="OB338" s="297"/>
      <c r="OC338" s="297"/>
      <c r="OD338" s="297"/>
      <c r="OE338" s="297"/>
      <c r="OF338" s="297"/>
      <c r="OG338" s="297"/>
      <c r="OH338" s="297"/>
      <c r="OI338" s="297"/>
      <c r="OJ338" s="297"/>
      <c r="OK338" s="297"/>
      <c r="OL338" s="297"/>
      <c r="OM338" s="297"/>
      <c r="ON338" s="297"/>
      <c r="OO338" s="297"/>
      <c r="OP338" s="297"/>
      <c r="OQ338" s="297"/>
      <c r="OR338" s="297"/>
      <c r="OS338" s="297"/>
      <c r="OT338" s="297"/>
      <c r="OU338" s="297"/>
      <c r="OV338" s="297"/>
      <c r="OW338" s="297"/>
      <c r="OX338" s="297"/>
      <c r="OY338" s="297"/>
      <c r="OZ338" s="297"/>
      <c r="PA338" s="297"/>
      <c r="PB338" s="297"/>
      <c r="PC338" s="297"/>
      <c r="PD338" s="297"/>
      <c r="PE338" s="297"/>
      <c r="PF338" s="297"/>
      <c r="PG338" s="297"/>
      <c r="PH338" s="297"/>
      <c r="PI338" s="297"/>
      <c r="PJ338" s="297"/>
      <c r="PK338" s="297"/>
      <c r="PL338" s="297"/>
      <c r="PM338" s="297"/>
      <c r="PN338" s="297"/>
      <c r="PO338" s="297"/>
      <c r="PP338" s="297"/>
      <c r="PQ338" s="297"/>
      <c r="PR338" s="297"/>
      <c r="PS338" s="297"/>
      <c r="PT338" s="297"/>
      <c r="PU338" s="297"/>
      <c r="PV338" s="297"/>
      <c r="PW338" s="297"/>
      <c r="PX338" s="297"/>
      <c r="PY338" s="297"/>
      <c r="PZ338" s="297"/>
      <c r="QA338" s="297"/>
      <c r="QB338" s="297"/>
      <c r="QC338" s="297"/>
      <c r="QD338" s="297"/>
      <c r="QE338" s="297"/>
      <c r="QF338" s="297"/>
      <c r="QG338" s="297"/>
      <c r="QH338" s="297"/>
      <c r="QI338" s="297"/>
      <c r="QJ338" s="297"/>
      <c r="QK338" s="297"/>
      <c r="QL338" s="297"/>
      <c r="QM338" s="297"/>
      <c r="QN338" s="297"/>
      <c r="QO338" s="297"/>
      <c r="QP338" s="297"/>
      <c r="QQ338" s="297"/>
      <c r="QR338" s="297"/>
      <c r="QS338" s="297"/>
      <c r="QT338" s="297"/>
      <c r="QU338" s="297"/>
      <c r="QV338" s="297"/>
      <c r="QW338" s="297"/>
      <c r="QX338" s="297"/>
      <c r="QY338" s="297"/>
      <c r="QZ338" s="297"/>
      <c r="RA338" s="297"/>
      <c r="RB338" s="297"/>
      <c r="RC338" s="297"/>
      <c r="RD338" s="297"/>
      <c r="RE338" s="297"/>
      <c r="RF338" s="297"/>
      <c r="RG338" s="297"/>
      <c r="RH338" s="297"/>
      <c r="RI338" s="297"/>
      <c r="RJ338" s="297"/>
      <c r="RK338" s="297"/>
      <c r="RL338" s="297"/>
      <c r="RM338" s="297"/>
      <c r="RN338" s="297"/>
      <c r="RO338" s="297"/>
      <c r="RP338" s="297"/>
      <c r="RQ338" s="297"/>
      <c r="RR338" s="297"/>
      <c r="RS338" s="297"/>
      <c r="RT338" s="297"/>
      <c r="RU338" s="297"/>
      <c r="RV338" s="297"/>
      <c r="RW338" s="297"/>
      <c r="RX338" s="297"/>
      <c r="RY338" s="297"/>
      <c r="RZ338" s="297"/>
      <c r="SA338" s="297"/>
      <c r="SB338" s="297"/>
      <c r="SC338" s="297"/>
      <c r="SD338" s="297"/>
      <c r="SE338" s="297"/>
      <c r="SF338" s="297"/>
      <c r="SG338" s="297"/>
      <c r="SH338" s="297"/>
      <c r="SI338" s="297"/>
      <c r="SJ338" s="297"/>
      <c r="SK338" s="297"/>
      <c r="SL338" s="297"/>
      <c r="SM338" s="297"/>
      <c r="SN338" s="297"/>
      <c r="SO338" s="297"/>
      <c r="SP338" s="297"/>
      <c r="SQ338" s="297"/>
      <c r="SR338" s="297"/>
      <c r="SS338" s="297"/>
      <c r="ST338" s="297"/>
      <c r="SU338" s="297"/>
      <c r="SV338" s="297"/>
      <c r="SW338" s="297"/>
      <c r="SX338" s="297"/>
      <c r="SY338" s="297"/>
      <c r="SZ338" s="297"/>
      <c r="TA338" s="297"/>
      <c r="TB338" s="297"/>
      <c r="TC338" s="297"/>
      <c r="TD338" s="297"/>
      <c r="TE338" s="297"/>
      <c r="TF338" s="297"/>
      <c r="TG338" s="297"/>
      <c r="TH338" s="297"/>
      <c r="TI338" s="297"/>
      <c r="TJ338" s="297"/>
      <c r="TK338" s="297"/>
      <c r="TL338" s="297"/>
      <c r="TM338" s="297"/>
      <c r="TN338" s="297"/>
      <c r="TO338" s="297"/>
      <c r="TP338" s="297"/>
      <c r="TQ338" s="297"/>
      <c r="TR338" s="297"/>
      <c r="TS338" s="297"/>
      <c r="TT338" s="297"/>
      <c r="TU338" s="297"/>
      <c r="TV338" s="297"/>
      <c r="TW338" s="297"/>
      <c r="TX338" s="297"/>
      <c r="TY338" s="297"/>
      <c r="TZ338" s="297"/>
      <c r="UA338" s="297"/>
      <c r="UB338" s="297"/>
      <c r="UC338" s="297"/>
      <c r="UD338" s="297"/>
      <c r="UE338" s="297"/>
      <c r="UF338" s="297"/>
      <c r="UG338" s="297"/>
      <c r="UH338" s="297"/>
      <c r="UI338" s="297"/>
      <c r="UJ338" s="297"/>
      <c r="UK338" s="297"/>
      <c r="UL338" s="297"/>
      <c r="UM338" s="297"/>
      <c r="UN338" s="297"/>
      <c r="UO338" s="297"/>
      <c r="UP338" s="297"/>
      <c r="UQ338" s="297"/>
      <c r="UR338" s="297"/>
      <c r="US338" s="297"/>
      <c r="UT338" s="297"/>
      <c r="UU338" s="297"/>
      <c r="UV338" s="297"/>
      <c r="UW338" s="297"/>
      <c r="UX338" s="297"/>
      <c r="UY338" s="297"/>
      <c r="UZ338" s="297"/>
      <c r="VA338" s="297"/>
      <c r="VB338" s="297"/>
      <c r="VC338" s="297"/>
      <c r="VD338" s="297"/>
      <c r="VE338" s="297"/>
      <c r="VF338" s="297"/>
      <c r="VG338" s="297"/>
      <c r="VH338" s="297"/>
      <c r="VI338" s="297"/>
      <c r="VJ338" s="297"/>
      <c r="VK338" s="297"/>
      <c r="VL338" s="297"/>
      <c r="VM338" s="297"/>
      <c r="VN338" s="297"/>
      <c r="VO338" s="297"/>
      <c r="VP338" s="297"/>
      <c r="VQ338" s="297"/>
      <c r="VR338" s="297"/>
      <c r="VS338" s="297"/>
      <c r="VT338" s="297"/>
      <c r="VU338" s="297"/>
      <c r="VV338" s="297"/>
      <c r="VW338" s="297"/>
      <c r="VX338" s="297"/>
      <c r="VY338" s="297"/>
      <c r="VZ338" s="297"/>
      <c r="WA338" s="297"/>
      <c r="WB338" s="297"/>
      <c r="WC338" s="297"/>
      <c r="WD338" s="297"/>
      <c r="WE338" s="297"/>
      <c r="WF338" s="297"/>
      <c r="WG338" s="297"/>
      <c r="WH338" s="297"/>
      <c r="WI338" s="297"/>
      <c r="WJ338" s="297"/>
      <c r="WK338" s="297"/>
      <c r="WL338" s="297"/>
      <c r="WM338" s="297"/>
      <c r="WN338" s="297"/>
      <c r="WO338" s="297"/>
      <c r="WP338" s="297"/>
      <c r="WQ338" s="297"/>
      <c r="WR338" s="297"/>
      <c r="WS338" s="297"/>
      <c r="WT338" s="297"/>
      <c r="WU338" s="297"/>
      <c r="WV338" s="297"/>
      <c r="WW338" s="297"/>
      <c r="WX338" s="297"/>
      <c r="WY338" s="297"/>
      <c r="WZ338" s="297"/>
      <c r="XA338" s="297"/>
      <c r="XB338" s="297"/>
      <c r="XC338" s="297"/>
      <c r="XD338" s="297"/>
      <c r="XE338" s="297"/>
      <c r="XF338" s="297"/>
      <c r="XG338" s="297"/>
      <c r="XH338" s="297"/>
      <c r="XI338" s="297"/>
      <c r="XJ338" s="297"/>
      <c r="XK338" s="297"/>
      <c r="XL338" s="297"/>
      <c r="XM338" s="297"/>
      <c r="XN338" s="297"/>
      <c r="XO338" s="297"/>
      <c r="XP338" s="297"/>
      <c r="XQ338" s="297"/>
      <c r="XR338" s="297"/>
      <c r="XS338" s="297"/>
      <c r="XT338" s="297"/>
      <c r="XU338" s="297"/>
      <c r="XV338" s="297"/>
      <c r="XW338" s="297"/>
      <c r="XX338" s="297"/>
      <c r="XY338" s="297"/>
      <c r="XZ338" s="297"/>
      <c r="YA338" s="297"/>
      <c r="YB338" s="297"/>
      <c r="YC338" s="297"/>
      <c r="YD338" s="297"/>
      <c r="YE338" s="297"/>
      <c r="YF338" s="297"/>
      <c r="YG338" s="297"/>
      <c r="YH338" s="297"/>
      <c r="YI338" s="297"/>
      <c r="YJ338" s="297"/>
      <c r="YK338" s="297"/>
      <c r="YL338" s="297"/>
      <c r="YM338" s="297"/>
      <c r="YN338" s="297"/>
      <c r="YO338" s="297"/>
      <c r="YP338" s="297"/>
      <c r="YQ338" s="297"/>
      <c r="YR338" s="297"/>
      <c r="YS338" s="297"/>
      <c r="YT338" s="297"/>
      <c r="YU338" s="297"/>
      <c r="YV338" s="297"/>
      <c r="YW338" s="297"/>
      <c r="YX338" s="297"/>
      <c r="YY338" s="297"/>
      <c r="YZ338" s="297"/>
      <c r="ZA338" s="297"/>
      <c r="ZB338" s="297"/>
      <c r="ZC338" s="297"/>
      <c r="ZD338" s="297"/>
      <c r="ZE338" s="297"/>
      <c r="ZF338" s="297"/>
      <c r="ZG338" s="297"/>
      <c r="ZH338" s="297"/>
      <c r="ZI338" s="297"/>
      <c r="ZJ338" s="297"/>
      <c r="ZK338" s="297"/>
      <c r="ZL338" s="297"/>
      <c r="ZM338" s="297"/>
      <c r="ZN338" s="297"/>
      <c r="ZO338" s="297"/>
      <c r="ZP338" s="297"/>
      <c r="ZQ338" s="297"/>
      <c r="ZR338" s="297"/>
      <c r="ZS338" s="297"/>
      <c r="ZT338" s="297"/>
      <c r="ZU338" s="297"/>
      <c r="ZV338" s="297"/>
      <c r="ZW338" s="297"/>
      <c r="ZX338" s="297"/>
      <c r="ZY338" s="297"/>
      <c r="ZZ338" s="297"/>
      <c r="AAA338" s="297"/>
      <c r="AAB338" s="297"/>
      <c r="AAC338" s="297"/>
      <c r="AAD338" s="297"/>
      <c r="AAE338" s="297"/>
      <c r="AAF338" s="297"/>
      <c r="AAG338" s="297"/>
      <c r="AAH338" s="297"/>
      <c r="AAI338" s="297"/>
      <c r="AAJ338" s="297"/>
      <c r="AAK338" s="297"/>
      <c r="AAL338" s="297"/>
      <c r="AAM338" s="297"/>
      <c r="AAN338" s="297"/>
      <c r="AAO338" s="297"/>
      <c r="AAP338" s="297"/>
      <c r="AAQ338" s="297"/>
      <c r="AAR338" s="297"/>
      <c r="AAS338" s="297"/>
      <c r="AAT338" s="297"/>
      <c r="AAU338" s="297"/>
      <c r="AAV338" s="297"/>
      <c r="AAW338" s="297"/>
      <c r="AAX338" s="297"/>
      <c r="AAY338" s="297"/>
      <c r="AAZ338" s="297"/>
      <c r="ABA338" s="297"/>
      <c r="ABB338" s="297"/>
      <c r="ABC338" s="297"/>
      <c r="ABD338" s="297"/>
      <c r="ABE338" s="297"/>
      <c r="ABF338" s="297"/>
      <c r="ABG338" s="297"/>
      <c r="ABH338" s="297"/>
      <c r="ABI338" s="297"/>
      <c r="ABJ338" s="297"/>
      <c r="ABK338" s="297"/>
      <c r="ABL338" s="297"/>
      <c r="ABM338" s="297"/>
      <c r="ABN338" s="297"/>
      <c r="ABO338" s="297"/>
      <c r="ABP338" s="297"/>
      <c r="ABQ338" s="297"/>
      <c r="ABR338" s="297"/>
      <c r="ABS338" s="297"/>
      <c r="ABT338" s="297"/>
      <c r="ABU338" s="297"/>
      <c r="ABV338" s="297"/>
      <c r="ABW338" s="297"/>
      <c r="ABX338" s="297"/>
      <c r="ABY338" s="297"/>
      <c r="ABZ338" s="297"/>
      <c r="ACA338" s="297"/>
      <c r="ACB338" s="297"/>
      <c r="ACC338" s="297"/>
      <c r="ACD338" s="297"/>
      <c r="ACE338" s="297"/>
      <c r="ACF338" s="297"/>
      <c r="ACG338" s="297"/>
      <c r="ACH338" s="297"/>
      <c r="ACI338" s="297"/>
      <c r="ACJ338" s="297"/>
      <c r="ACK338" s="297"/>
      <c r="ACL338" s="297"/>
      <c r="ACM338" s="297"/>
      <c r="ACN338" s="297"/>
      <c r="ACO338" s="297"/>
      <c r="ACP338" s="297"/>
      <c r="ACQ338" s="297"/>
      <c r="ACR338" s="297"/>
      <c r="ACS338" s="297"/>
      <c r="ACT338" s="297"/>
      <c r="ACU338" s="297"/>
      <c r="ACV338" s="297"/>
      <c r="ACW338" s="297"/>
      <c r="ACX338" s="297"/>
      <c r="ACY338" s="297"/>
      <c r="ACZ338" s="297"/>
      <c r="ADA338" s="297"/>
      <c r="ADB338" s="297"/>
      <c r="ADC338" s="297"/>
      <c r="ADD338" s="297"/>
      <c r="ADE338" s="297"/>
      <c r="ADF338" s="297"/>
      <c r="ADG338" s="297"/>
      <c r="ADH338" s="297"/>
      <c r="ADI338" s="297"/>
      <c r="ADJ338" s="297"/>
      <c r="ADK338" s="297"/>
      <c r="ADL338" s="297"/>
      <c r="ADM338" s="297"/>
      <c r="ADN338" s="297"/>
      <c r="ADO338" s="297"/>
      <c r="ADP338" s="297"/>
      <c r="ADQ338" s="297"/>
      <c r="ADR338" s="297"/>
      <c r="ADS338" s="297"/>
      <c r="ADT338" s="297"/>
      <c r="ADU338" s="297"/>
      <c r="ADV338" s="297"/>
      <c r="ADW338" s="297"/>
      <c r="ADX338" s="297"/>
      <c r="ADY338" s="297"/>
      <c r="ADZ338" s="297"/>
      <c r="AEA338" s="297"/>
      <c r="AEB338" s="297"/>
      <c r="AEC338" s="297"/>
      <c r="AED338" s="297"/>
      <c r="AEE338" s="297"/>
      <c r="AEF338" s="297"/>
      <c r="AEG338" s="297"/>
      <c r="AEH338" s="297"/>
      <c r="AEI338" s="297"/>
      <c r="AEJ338" s="297"/>
      <c r="AEK338" s="297"/>
      <c r="AEL338" s="297"/>
      <c r="AEM338" s="297"/>
      <c r="AEN338" s="297"/>
      <c r="AEO338" s="297"/>
      <c r="AEP338" s="297"/>
      <c r="AEQ338" s="297"/>
      <c r="AER338" s="297"/>
      <c r="AES338" s="297"/>
      <c r="AET338" s="297"/>
      <c r="AEU338" s="297"/>
      <c r="AEV338" s="297"/>
      <c r="AEW338" s="297"/>
      <c r="AEX338" s="297"/>
      <c r="AEY338" s="297"/>
      <c r="AEZ338" s="297"/>
      <c r="AFA338" s="297"/>
      <c r="AFB338" s="297"/>
      <c r="AFC338" s="297"/>
      <c r="AFD338" s="297"/>
      <c r="AFE338" s="297"/>
      <c r="AFF338" s="297"/>
      <c r="AFG338" s="297"/>
      <c r="AFH338" s="297"/>
      <c r="AFI338" s="297"/>
      <c r="AFJ338" s="297"/>
      <c r="AFK338" s="297"/>
      <c r="AFL338" s="297"/>
      <c r="AFM338" s="297"/>
      <c r="AFN338" s="297"/>
      <c r="AFO338" s="297"/>
      <c r="AFP338" s="297"/>
      <c r="AFQ338" s="297"/>
      <c r="AFR338" s="297"/>
      <c r="AFS338" s="297"/>
      <c r="AFT338" s="297"/>
    </row>
    <row r="339" spans="2:852" s="312" customFormat="1" ht="28.5" x14ac:dyDescent="0.2">
      <c r="B339" s="311" t="s">
        <v>10782</v>
      </c>
      <c r="C339" s="309">
        <v>22566.45</v>
      </c>
      <c r="D339" s="339">
        <v>0</v>
      </c>
      <c r="E339" s="310" t="s">
        <v>10783</v>
      </c>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297"/>
      <c r="AF339" s="297"/>
      <c r="AG339" s="297"/>
      <c r="AH339" s="297"/>
      <c r="AI339" s="297"/>
      <c r="AJ339" s="297"/>
      <c r="AK339" s="297"/>
      <c r="AL339" s="297"/>
      <c r="AM339" s="297"/>
      <c r="AN339" s="297"/>
      <c r="AO339" s="297"/>
      <c r="AP339" s="297"/>
      <c r="AQ339" s="297"/>
      <c r="AR339" s="297"/>
      <c r="AS339" s="297"/>
      <c r="AT339" s="297"/>
      <c r="AU339" s="297"/>
      <c r="AV339" s="297"/>
      <c r="AW339" s="297"/>
      <c r="AX339" s="297"/>
      <c r="AY339" s="297"/>
      <c r="AZ339" s="297"/>
      <c r="BA339" s="297"/>
      <c r="BB339" s="297"/>
      <c r="BC339" s="297"/>
      <c r="BD339" s="297"/>
      <c r="BE339" s="297"/>
      <c r="BF339" s="297"/>
      <c r="BG339" s="297"/>
      <c r="BH339" s="297"/>
      <c r="BI339" s="297"/>
      <c r="BJ339" s="297"/>
      <c r="BK339" s="297"/>
      <c r="BL339" s="297"/>
      <c r="BM339" s="297"/>
      <c r="BN339" s="297"/>
      <c r="BO339" s="297"/>
      <c r="BP339" s="297"/>
      <c r="BQ339" s="297"/>
      <c r="BR339" s="297"/>
      <c r="BS339" s="297"/>
      <c r="BT339" s="297"/>
      <c r="BU339" s="297"/>
      <c r="BV339" s="297"/>
      <c r="BW339" s="297"/>
      <c r="BX339" s="297"/>
      <c r="BY339" s="297"/>
      <c r="BZ339" s="297"/>
      <c r="CA339" s="297"/>
      <c r="CB339" s="297"/>
      <c r="CC339" s="297"/>
      <c r="CD339" s="297"/>
      <c r="CE339" s="297"/>
      <c r="CF339" s="297"/>
      <c r="CG339" s="297"/>
      <c r="CH339" s="297"/>
      <c r="CI339" s="297"/>
      <c r="CJ339" s="297"/>
      <c r="CK339" s="297"/>
      <c r="CL339" s="297"/>
      <c r="CM339" s="297"/>
      <c r="CN339" s="297"/>
      <c r="CO339" s="297"/>
      <c r="CP339" s="297"/>
      <c r="CQ339" s="297"/>
      <c r="CR339" s="297"/>
      <c r="CS339" s="297"/>
      <c r="CT339" s="297"/>
      <c r="CU339" s="297"/>
      <c r="CV339" s="297"/>
      <c r="CW339" s="297"/>
      <c r="CX339" s="297"/>
      <c r="CY339" s="297"/>
      <c r="CZ339" s="297"/>
      <c r="DA339" s="297"/>
      <c r="DB339" s="297"/>
      <c r="DC339" s="297"/>
      <c r="DD339" s="297"/>
      <c r="DE339" s="297"/>
      <c r="DF339" s="297"/>
      <c r="DG339" s="297"/>
      <c r="DH339" s="297"/>
      <c r="DI339" s="297"/>
      <c r="DJ339" s="297"/>
      <c r="DK339" s="297"/>
      <c r="DL339" s="297"/>
      <c r="DM339" s="297"/>
      <c r="DN339" s="297"/>
      <c r="DO339" s="297"/>
      <c r="DP339" s="297"/>
      <c r="DQ339" s="297"/>
      <c r="DR339" s="297"/>
      <c r="DS339" s="297"/>
      <c r="DT339" s="297"/>
      <c r="DU339" s="297"/>
      <c r="DV339" s="297"/>
      <c r="DW339" s="297"/>
      <c r="DX339" s="297"/>
      <c r="DY339" s="297"/>
      <c r="DZ339" s="297"/>
      <c r="EA339" s="297"/>
      <c r="EB339" s="297"/>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G339" s="297"/>
      <c r="FH339" s="297"/>
      <c r="FI339" s="297"/>
      <c r="FJ339" s="297"/>
      <c r="FK339" s="297"/>
      <c r="FL339" s="297"/>
      <c r="FM339" s="297"/>
      <c r="FN339" s="297"/>
      <c r="FO339" s="297"/>
      <c r="FP339" s="297"/>
      <c r="FQ339" s="297"/>
      <c r="FR339" s="297"/>
      <c r="FS339" s="297"/>
      <c r="FT339" s="297"/>
      <c r="FU339" s="297"/>
      <c r="FV339" s="297"/>
      <c r="FW339" s="297"/>
      <c r="FX339" s="297"/>
      <c r="FY339" s="297"/>
      <c r="FZ339" s="297"/>
      <c r="GA339" s="297"/>
      <c r="GB339" s="297"/>
      <c r="GC339" s="297"/>
      <c r="GD339" s="297"/>
      <c r="GE339" s="297"/>
      <c r="GF339" s="297"/>
      <c r="GG339" s="297"/>
      <c r="GH339" s="297"/>
      <c r="GI339" s="297"/>
      <c r="GJ339" s="297"/>
      <c r="GK339" s="297"/>
      <c r="GL339" s="297"/>
      <c r="GM339" s="297"/>
      <c r="GN339" s="297"/>
      <c r="GO339" s="297"/>
      <c r="GP339" s="297"/>
      <c r="GQ339" s="297"/>
      <c r="GR339" s="297"/>
      <c r="GS339" s="297"/>
      <c r="GT339" s="297"/>
      <c r="GU339" s="297"/>
      <c r="GV339" s="297"/>
      <c r="GW339" s="297"/>
      <c r="GX339" s="297"/>
      <c r="GY339" s="297"/>
      <c r="GZ339" s="297"/>
      <c r="HA339" s="297"/>
      <c r="HB339" s="297"/>
      <c r="HC339" s="297"/>
      <c r="HD339" s="297"/>
      <c r="HE339" s="297"/>
      <c r="HF339" s="297"/>
      <c r="HG339" s="297"/>
      <c r="HH339" s="297"/>
      <c r="HI339" s="297"/>
      <c r="HJ339" s="297"/>
      <c r="HK339" s="297"/>
      <c r="HL339" s="297"/>
      <c r="HM339" s="297"/>
      <c r="HN339" s="297"/>
      <c r="HO339" s="297"/>
      <c r="HP339" s="297"/>
      <c r="HQ339" s="297"/>
      <c r="HR339" s="297"/>
      <c r="HS339" s="297"/>
      <c r="HT339" s="297"/>
      <c r="HU339" s="297"/>
      <c r="HV339" s="297"/>
      <c r="HW339" s="297"/>
      <c r="HX339" s="297"/>
      <c r="HY339" s="297"/>
      <c r="HZ339" s="297"/>
      <c r="IA339" s="297"/>
      <c r="IB339" s="297"/>
      <c r="IC339" s="297"/>
      <c r="ID339" s="297"/>
      <c r="IE339" s="297"/>
      <c r="IF339" s="297"/>
      <c r="IG339" s="297"/>
      <c r="IH339" s="297"/>
      <c r="II339" s="297"/>
      <c r="IJ339" s="297"/>
      <c r="IK339" s="297"/>
      <c r="IL339" s="297"/>
      <c r="IM339" s="297"/>
      <c r="IN339" s="297"/>
      <c r="IO339" s="297"/>
      <c r="IP339" s="297"/>
      <c r="IQ339" s="297"/>
      <c r="IR339" s="297"/>
      <c r="IS339" s="297"/>
      <c r="IT339" s="297"/>
      <c r="IU339" s="297"/>
      <c r="IV339" s="297"/>
      <c r="IW339" s="297"/>
      <c r="IX339" s="297"/>
      <c r="IY339" s="297"/>
      <c r="IZ339" s="297"/>
      <c r="JA339" s="297"/>
      <c r="JB339" s="297"/>
      <c r="JC339" s="297"/>
      <c r="JD339" s="297"/>
      <c r="JE339" s="297"/>
      <c r="JF339" s="297"/>
      <c r="JG339" s="297"/>
      <c r="JH339" s="297"/>
      <c r="JI339" s="297"/>
      <c r="JJ339" s="297"/>
      <c r="JK339" s="297"/>
      <c r="JL339" s="297"/>
      <c r="JM339" s="297"/>
      <c r="JN339" s="297"/>
      <c r="JO339" s="297"/>
      <c r="JP339" s="297"/>
      <c r="JQ339" s="297"/>
      <c r="JR339" s="297"/>
      <c r="JS339" s="297"/>
      <c r="JT339" s="297"/>
      <c r="JU339" s="297"/>
      <c r="JV339" s="297"/>
      <c r="JW339" s="297"/>
      <c r="JX339" s="297"/>
      <c r="JY339" s="297"/>
      <c r="JZ339" s="297"/>
      <c r="KA339" s="297"/>
      <c r="KB339" s="297"/>
      <c r="KC339" s="297"/>
      <c r="KD339" s="297"/>
      <c r="KE339" s="297"/>
      <c r="KF339" s="297"/>
      <c r="KG339" s="297"/>
      <c r="KH339" s="297"/>
      <c r="KI339" s="297"/>
      <c r="KJ339" s="297"/>
      <c r="KK339" s="297"/>
      <c r="KL339" s="297"/>
      <c r="KM339" s="297"/>
      <c r="KN339" s="297"/>
      <c r="KO339" s="297"/>
      <c r="KP339" s="297"/>
      <c r="KQ339" s="297"/>
      <c r="KR339" s="297"/>
      <c r="KS339" s="297"/>
      <c r="KT339" s="297"/>
      <c r="KU339" s="297"/>
      <c r="KV339" s="297"/>
      <c r="KW339" s="297"/>
      <c r="KX339" s="297"/>
      <c r="KY339" s="297"/>
      <c r="KZ339" s="297"/>
      <c r="LA339" s="297"/>
      <c r="LB339" s="297"/>
      <c r="LC339" s="297"/>
      <c r="LD339" s="297"/>
      <c r="LE339" s="297"/>
      <c r="LF339" s="297"/>
      <c r="LG339" s="297"/>
      <c r="LH339" s="297"/>
      <c r="LI339" s="297"/>
      <c r="LJ339" s="297"/>
      <c r="LK339" s="297"/>
      <c r="LL339" s="297"/>
      <c r="LM339" s="297"/>
      <c r="LN339" s="297"/>
      <c r="LO339" s="297"/>
      <c r="LP339" s="297"/>
      <c r="LQ339" s="297"/>
      <c r="LR339" s="297"/>
      <c r="LS339" s="297"/>
      <c r="LT339" s="297"/>
      <c r="LU339" s="297"/>
      <c r="LV339" s="297"/>
      <c r="LW339" s="297"/>
      <c r="LX339" s="297"/>
      <c r="LY339" s="297"/>
      <c r="LZ339" s="297"/>
      <c r="MA339" s="297"/>
      <c r="MB339" s="297"/>
      <c r="MC339" s="297"/>
      <c r="MD339" s="297"/>
      <c r="ME339" s="297"/>
      <c r="MF339" s="297"/>
      <c r="MG339" s="297"/>
      <c r="MH339" s="297"/>
      <c r="MI339" s="297"/>
      <c r="MJ339" s="297"/>
      <c r="MK339" s="297"/>
      <c r="ML339" s="297"/>
      <c r="MM339" s="297"/>
      <c r="MN339" s="297"/>
      <c r="MO339" s="297"/>
      <c r="MP339" s="297"/>
      <c r="MQ339" s="297"/>
      <c r="MR339" s="297"/>
      <c r="MS339" s="297"/>
      <c r="MT339" s="297"/>
      <c r="MU339" s="297"/>
      <c r="MV339" s="297"/>
      <c r="MW339" s="297"/>
      <c r="MX339" s="297"/>
      <c r="MY339" s="297"/>
      <c r="MZ339" s="297"/>
      <c r="NA339" s="297"/>
      <c r="NB339" s="297"/>
      <c r="NC339" s="297"/>
      <c r="ND339" s="297"/>
      <c r="NE339" s="297"/>
      <c r="NF339" s="297"/>
      <c r="NG339" s="297"/>
      <c r="NH339" s="297"/>
      <c r="NI339" s="297"/>
      <c r="NJ339" s="297"/>
      <c r="NK339" s="297"/>
      <c r="NL339" s="297"/>
      <c r="NM339" s="297"/>
      <c r="NN339" s="297"/>
      <c r="NO339" s="297"/>
      <c r="NP339" s="297"/>
      <c r="NQ339" s="297"/>
      <c r="NR339" s="297"/>
      <c r="NS339" s="297"/>
      <c r="NT339" s="297"/>
      <c r="NU339" s="297"/>
      <c r="NV339" s="297"/>
      <c r="NW339" s="297"/>
      <c r="NX339" s="297"/>
      <c r="NY339" s="297"/>
      <c r="NZ339" s="297"/>
      <c r="OA339" s="297"/>
      <c r="OB339" s="297"/>
      <c r="OC339" s="297"/>
      <c r="OD339" s="297"/>
      <c r="OE339" s="297"/>
      <c r="OF339" s="297"/>
      <c r="OG339" s="297"/>
      <c r="OH339" s="297"/>
      <c r="OI339" s="297"/>
      <c r="OJ339" s="297"/>
      <c r="OK339" s="297"/>
      <c r="OL339" s="297"/>
      <c r="OM339" s="297"/>
      <c r="ON339" s="297"/>
      <c r="OO339" s="297"/>
      <c r="OP339" s="297"/>
      <c r="OQ339" s="297"/>
      <c r="OR339" s="297"/>
      <c r="OS339" s="297"/>
      <c r="OT339" s="297"/>
      <c r="OU339" s="297"/>
      <c r="OV339" s="297"/>
      <c r="OW339" s="297"/>
      <c r="OX339" s="297"/>
      <c r="OY339" s="297"/>
      <c r="OZ339" s="297"/>
      <c r="PA339" s="297"/>
      <c r="PB339" s="297"/>
      <c r="PC339" s="297"/>
      <c r="PD339" s="297"/>
      <c r="PE339" s="297"/>
      <c r="PF339" s="297"/>
      <c r="PG339" s="297"/>
      <c r="PH339" s="297"/>
      <c r="PI339" s="297"/>
      <c r="PJ339" s="297"/>
      <c r="PK339" s="297"/>
      <c r="PL339" s="297"/>
      <c r="PM339" s="297"/>
      <c r="PN339" s="297"/>
      <c r="PO339" s="297"/>
      <c r="PP339" s="297"/>
      <c r="PQ339" s="297"/>
      <c r="PR339" s="297"/>
      <c r="PS339" s="297"/>
      <c r="PT339" s="297"/>
      <c r="PU339" s="297"/>
      <c r="PV339" s="297"/>
      <c r="PW339" s="297"/>
      <c r="PX339" s="297"/>
      <c r="PY339" s="297"/>
      <c r="PZ339" s="297"/>
      <c r="QA339" s="297"/>
      <c r="QB339" s="297"/>
      <c r="QC339" s="297"/>
      <c r="QD339" s="297"/>
      <c r="QE339" s="297"/>
      <c r="QF339" s="297"/>
      <c r="QG339" s="297"/>
      <c r="QH339" s="297"/>
      <c r="QI339" s="297"/>
      <c r="QJ339" s="297"/>
      <c r="QK339" s="297"/>
      <c r="QL339" s="297"/>
      <c r="QM339" s="297"/>
      <c r="QN339" s="297"/>
      <c r="QO339" s="297"/>
      <c r="QP339" s="297"/>
      <c r="QQ339" s="297"/>
      <c r="QR339" s="297"/>
      <c r="QS339" s="297"/>
      <c r="QT339" s="297"/>
      <c r="QU339" s="297"/>
      <c r="QV339" s="297"/>
      <c r="QW339" s="297"/>
      <c r="QX339" s="297"/>
      <c r="QY339" s="297"/>
      <c r="QZ339" s="297"/>
      <c r="RA339" s="297"/>
      <c r="RB339" s="297"/>
      <c r="RC339" s="297"/>
      <c r="RD339" s="297"/>
      <c r="RE339" s="297"/>
      <c r="RF339" s="297"/>
      <c r="RG339" s="297"/>
      <c r="RH339" s="297"/>
      <c r="RI339" s="297"/>
      <c r="RJ339" s="297"/>
      <c r="RK339" s="297"/>
      <c r="RL339" s="297"/>
      <c r="RM339" s="297"/>
      <c r="RN339" s="297"/>
      <c r="RO339" s="297"/>
      <c r="RP339" s="297"/>
      <c r="RQ339" s="297"/>
      <c r="RR339" s="297"/>
      <c r="RS339" s="297"/>
      <c r="RT339" s="297"/>
      <c r="RU339" s="297"/>
      <c r="RV339" s="297"/>
      <c r="RW339" s="297"/>
      <c r="RX339" s="297"/>
      <c r="RY339" s="297"/>
      <c r="RZ339" s="297"/>
      <c r="SA339" s="297"/>
      <c r="SB339" s="297"/>
      <c r="SC339" s="297"/>
      <c r="SD339" s="297"/>
      <c r="SE339" s="297"/>
      <c r="SF339" s="297"/>
      <c r="SG339" s="297"/>
      <c r="SH339" s="297"/>
      <c r="SI339" s="297"/>
      <c r="SJ339" s="297"/>
      <c r="SK339" s="297"/>
      <c r="SL339" s="297"/>
      <c r="SM339" s="297"/>
      <c r="SN339" s="297"/>
      <c r="SO339" s="297"/>
      <c r="SP339" s="297"/>
      <c r="SQ339" s="297"/>
      <c r="SR339" s="297"/>
      <c r="SS339" s="297"/>
      <c r="ST339" s="297"/>
      <c r="SU339" s="297"/>
      <c r="SV339" s="297"/>
      <c r="SW339" s="297"/>
      <c r="SX339" s="297"/>
      <c r="SY339" s="297"/>
      <c r="SZ339" s="297"/>
      <c r="TA339" s="297"/>
      <c r="TB339" s="297"/>
      <c r="TC339" s="297"/>
      <c r="TD339" s="297"/>
      <c r="TE339" s="297"/>
      <c r="TF339" s="297"/>
      <c r="TG339" s="297"/>
      <c r="TH339" s="297"/>
      <c r="TI339" s="297"/>
      <c r="TJ339" s="297"/>
      <c r="TK339" s="297"/>
      <c r="TL339" s="297"/>
      <c r="TM339" s="297"/>
      <c r="TN339" s="297"/>
      <c r="TO339" s="297"/>
      <c r="TP339" s="297"/>
      <c r="TQ339" s="297"/>
      <c r="TR339" s="297"/>
      <c r="TS339" s="297"/>
      <c r="TT339" s="297"/>
      <c r="TU339" s="297"/>
      <c r="TV339" s="297"/>
      <c r="TW339" s="297"/>
      <c r="TX339" s="297"/>
      <c r="TY339" s="297"/>
      <c r="TZ339" s="297"/>
      <c r="UA339" s="297"/>
      <c r="UB339" s="297"/>
      <c r="UC339" s="297"/>
      <c r="UD339" s="297"/>
      <c r="UE339" s="297"/>
      <c r="UF339" s="297"/>
      <c r="UG339" s="297"/>
      <c r="UH339" s="297"/>
      <c r="UI339" s="297"/>
      <c r="UJ339" s="297"/>
      <c r="UK339" s="297"/>
      <c r="UL339" s="297"/>
      <c r="UM339" s="297"/>
      <c r="UN339" s="297"/>
      <c r="UO339" s="297"/>
      <c r="UP339" s="297"/>
      <c r="UQ339" s="297"/>
      <c r="UR339" s="297"/>
      <c r="US339" s="297"/>
      <c r="UT339" s="297"/>
      <c r="UU339" s="297"/>
      <c r="UV339" s="297"/>
      <c r="UW339" s="297"/>
      <c r="UX339" s="297"/>
      <c r="UY339" s="297"/>
      <c r="UZ339" s="297"/>
      <c r="VA339" s="297"/>
      <c r="VB339" s="297"/>
      <c r="VC339" s="297"/>
      <c r="VD339" s="297"/>
      <c r="VE339" s="297"/>
      <c r="VF339" s="297"/>
      <c r="VG339" s="297"/>
      <c r="VH339" s="297"/>
      <c r="VI339" s="297"/>
      <c r="VJ339" s="297"/>
      <c r="VK339" s="297"/>
      <c r="VL339" s="297"/>
      <c r="VM339" s="297"/>
      <c r="VN339" s="297"/>
      <c r="VO339" s="297"/>
      <c r="VP339" s="297"/>
      <c r="VQ339" s="297"/>
      <c r="VR339" s="297"/>
      <c r="VS339" s="297"/>
      <c r="VT339" s="297"/>
      <c r="VU339" s="297"/>
      <c r="VV339" s="297"/>
      <c r="VW339" s="297"/>
      <c r="VX339" s="297"/>
      <c r="VY339" s="297"/>
      <c r="VZ339" s="297"/>
      <c r="WA339" s="297"/>
      <c r="WB339" s="297"/>
      <c r="WC339" s="297"/>
      <c r="WD339" s="297"/>
      <c r="WE339" s="297"/>
      <c r="WF339" s="297"/>
      <c r="WG339" s="297"/>
      <c r="WH339" s="297"/>
      <c r="WI339" s="297"/>
      <c r="WJ339" s="297"/>
      <c r="WK339" s="297"/>
      <c r="WL339" s="297"/>
      <c r="WM339" s="297"/>
      <c r="WN339" s="297"/>
      <c r="WO339" s="297"/>
      <c r="WP339" s="297"/>
      <c r="WQ339" s="297"/>
      <c r="WR339" s="297"/>
      <c r="WS339" s="297"/>
      <c r="WT339" s="297"/>
      <c r="WU339" s="297"/>
      <c r="WV339" s="297"/>
      <c r="WW339" s="297"/>
      <c r="WX339" s="297"/>
      <c r="WY339" s="297"/>
      <c r="WZ339" s="297"/>
      <c r="XA339" s="297"/>
      <c r="XB339" s="297"/>
      <c r="XC339" s="297"/>
      <c r="XD339" s="297"/>
      <c r="XE339" s="297"/>
      <c r="XF339" s="297"/>
      <c r="XG339" s="297"/>
      <c r="XH339" s="297"/>
      <c r="XI339" s="297"/>
      <c r="XJ339" s="297"/>
      <c r="XK339" s="297"/>
      <c r="XL339" s="297"/>
      <c r="XM339" s="297"/>
      <c r="XN339" s="297"/>
      <c r="XO339" s="297"/>
      <c r="XP339" s="297"/>
      <c r="XQ339" s="297"/>
      <c r="XR339" s="297"/>
      <c r="XS339" s="297"/>
      <c r="XT339" s="297"/>
      <c r="XU339" s="297"/>
      <c r="XV339" s="297"/>
      <c r="XW339" s="297"/>
      <c r="XX339" s="297"/>
      <c r="XY339" s="297"/>
      <c r="XZ339" s="297"/>
      <c r="YA339" s="297"/>
      <c r="YB339" s="297"/>
      <c r="YC339" s="297"/>
      <c r="YD339" s="297"/>
      <c r="YE339" s="297"/>
      <c r="YF339" s="297"/>
      <c r="YG339" s="297"/>
      <c r="YH339" s="297"/>
      <c r="YI339" s="297"/>
      <c r="YJ339" s="297"/>
      <c r="YK339" s="297"/>
      <c r="YL339" s="297"/>
      <c r="YM339" s="297"/>
      <c r="YN339" s="297"/>
      <c r="YO339" s="297"/>
      <c r="YP339" s="297"/>
      <c r="YQ339" s="297"/>
      <c r="YR339" s="297"/>
      <c r="YS339" s="297"/>
      <c r="YT339" s="297"/>
      <c r="YU339" s="297"/>
      <c r="YV339" s="297"/>
      <c r="YW339" s="297"/>
      <c r="YX339" s="297"/>
      <c r="YY339" s="297"/>
      <c r="YZ339" s="297"/>
      <c r="ZA339" s="297"/>
      <c r="ZB339" s="297"/>
      <c r="ZC339" s="297"/>
      <c r="ZD339" s="297"/>
      <c r="ZE339" s="297"/>
      <c r="ZF339" s="297"/>
      <c r="ZG339" s="297"/>
      <c r="ZH339" s="297"/>
      <c r="ZI339" s="297"/>
      <c r="ZJ339" s="297"/>
      <c r="ZK339" s="297"/>
      <c r="ZL339" s="297"/>
      <c r="ZM339" s="297"/>
      <c r="ZN339" s="297"/>
      <c r="ZO339" s="297"/>
      <c r="ZP339" s="297"/>
      <c r="ZQ339" s="297"/>
      <c r="ZR339" s="297"/>
      <c r="ZS339" s="297"/>
      <c r="ZT339" s="297"/>
      <c r="ZU339" s="297"/>
      <c r="ZV339" s="297"/>
      <c r="ZW339" s="297"/>
      <c r="ZX339" s="297"/>
      <c r="ZY339" s="297"/>
      <c r="ZZ339" s="297"/>
      <c r="AAA339" s="297"/>
      <c r="AAB339" s="297"/>
      <c r="AAC339" s="297"/>
      <c r="AAD339" s="297"/>
      <c r="AAE339" s="297"/>
      <c r="AAF339" s="297"/>
      <c r="AAG339" s="297"/>
      <c r="AAH339" s="297"/>
      <c r="AAI339" s="297"/>
      <c r="AAJ339" s="297"/>
      <c r="AAK339" s="297"/>
      <c r="AAL339" s="297"/>
      <c r="AAM339" s="297"/>
      <c r="AAN339" s="297"/>
      <c r="AAO339" s="297"/>
      <c r="AAP339" s="297"/>
      <c r="AAQ339" s="297"/>
      <c r="AAR339" s="297"/>
      <c r="AAS339" s="297"/>
      <c r="AAT339" s="297"/>
      <c r="AAU339" s="297"/>
      <c r="AAV339" s="297"/>
      <c r="AAW339" s="297"/>
      <c r="AAX339" s="297"/>
      <c r="AAY339" s="297"/>
      <c r="AAZ339" s="297"/>
      <c r="ABA339" s="297"/>
      <c r="ABB339" s="297"/>
      <c r="ABC339" s="297"/>
      <c r="ABD339" s="297"/>
      <c r="ABE339" s="297"/>
      <c r="ABF339" s="297"/>
      <c r="ABG339" s="297"/>
      <c r="ABH339" s="297"/>
      <c r="ABI339" s="297"/>
      <c r="ABJ339" s="297"/>
      <c r="ABK339" s="297"/>
      <c r="ABL339" s="297"/>
      <c r="ABM339" s="297"/>
      <c r="ABN339" s="297"/>
      <c r="ABO339" s="297"/>
      <c r="ABP339" s="297"/>
      <c r="ABQ339" s="297"/>
      <c r="ABR339" s="297"/>
      <c r="ABS339" s="297"/>
      <c r="ABT339" s="297"/>
      <c r="ABU339" s="297"/>
      <c r="ABV339" s="297"/>
      <c r="ABW339" s="297"/>
      <c r="ABX339" s="297"/>
      <c r="ABY339" s="297"/>
      <c r="ABZ339" s="297"/>
      <c r="ACA339" s="297"/>
      <c r="ACB339" s="297"/>
      <c r="ACC339" s="297"/>
      <c r="ACD339" s="297"/>
      <c r="ACE339" s="297"/>
      <c r="ACF339" s="297"/>
      <c r="ACG339" s="297"/>
      <c r="ACH339" s="297"/>
      <c r="ACI339" s="297"/>
      <c r="ACJ339" s="297"/>
      <c r="ACK339" s="297"/>
      <c r="ACL339" s="297"/>
      <c r="ACM339" s="297"/>
      <c r="ACN339" s="297"/>
      <c r="ACO339" s="297"/>
      <c r="ACP339" s="297"/>
      <c r="ACQ339" s="297"/>
      <c r="ACR339" s="297"/>
      <c r="ACS339" s="297"/>
      <c r="ACT339" s="297"/>
      <c r="ACU339" s="297"/>
      <c r="ACV339" s="297"/>
      <c r="ACW339" s="297"/>
      <c r="ACX339" s="297"/>
      <c r="ACY339" s="297"/>
      <c r="ACZ339" s="297"/>
      <c r="ADA339" s="297"/>
      <c r="ADB339" s="297"/>
      <c r="ADC339" s="297"/>
      <c r="ADD339" s="297"/>
      <c r="ADE339" s="297"/>
      <c r="ADF339" s="297"/>
      <c r="ADG339" s="297"/>
      <c r="ADH339" s="297"/>
      <c r="ADI339" s="297"/>
      <c r="ADJ339" s="297"/>
      <c r="ADK339" s="297"/>
      <c r="ADL339" s="297"/>
      <c r="ADM339" s="297"/>
      <c r="ADN339" s="297"/>
      <c r="ADO339" s="297"/>
      <c r="ADP339" s="297"/>
      <c r="ADQ339" s="297"/>
      <c r="ADR339" s="297"/>
      <c r="ADS339" s="297"/>
      <c r="ADT339" s="297"/>
      <c r="ADU339" s="297"/>
      <c r="ADV339" s="297"/>
      <c r="ADW339" s="297"/>
      <c r="ADX339" s="297"/>
      <c r="ADY339" s="297"/>
      <c r="ADZ339" s="297"/>
      <c r="AEA339" s="297"/>
      <c r="AEB339" s="297"/>
      <c r="AEC339" s="297"/>
      <c r="AED339" s="297"/>
      <c r="AEE339" s="297"/>
      <c r="AEF339" s="297"/>
      <c r="AEG339" s="297"/>
      <c r="AEH339" s="297"/>
      <c r="AEI339" s="297"/>
      <c r="AEJ339" s="297"/>
      <c r="AEK339" s="297"/>
      <c r="AEL339" s="297"/>
      <c r="AEM339" s="297"/>
      <c r="AEN339" s="297"/>
      <c r="AEO339" s="297"/>
      <c r="AEP339" s="297"/>
      <c r="AEQ339" s="297"/>
      <c r="AER339" s="297"/>
      <c r="AES339" s="297"/>
      <c r="AET339" s="297"/>
      <c r="AEU339" s="297"/>
      <c r="AEV339" s="297"/>
      <c r="AEW339" s="297"/>
      <c r="AEX339" s="297"/>
      <c r="AEY339" s="297"/>
      <c r="AEZ339" s="297"/>
      <c r="AFA339" s="297"/>
      <c r="AFB339" s="297"/>
      <c r="AFC339" s="297"/>
      <c r="AFD339" s="297"/>
      <c r="AFE339" s="297"/>
      <c r="AFF339" s="297"/>
      <c r="AFG339" s="297"/>
      <c r="AFH339" s="297"/>
      <c r="AFI339" s="297"/>
      <c r="AFJ339" s="297"/>
      <c r="AFK339" s="297"/>
      <c r="AFL339" s="297"/>
      <c r="AFM339" s="297"/>
      <c r="AFN339" s="297"/>
      <c r="AFO339" s="297"/>
      <c r="AFP339" s="297"/>
      <c r="AFQ339" s="297"/>
      <c r="AFR339" s="297"/>
      <c r="AFS339" s="297"/>
      <c r="AFT339" s="297"/>
    </row>
    <row r="340" spans="2:852" s="312" customFormat="1" ht="28.5" x14ac:dyDescent="0.2">
      <c r="B340" s="313" t="s">
        <v>10784</v>
      </c>
      <c r="C340" s="309">
        <v>1760000</v>
      </c>
      <c r="D340" s="339">
        <v>0</v>
      </c>
      <c r="E340" s="316" t="s">
        <v>10785</v>
      </c>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c r="AE340" s="297"/>
      <c r="AF340" s="297"/>
      <c r="AG340" s="297"/>
      <c r="AH340" s="297"/>
      <c r="AI340" s="297"/>
      <c r="AJ340" s="297"/>
      <c r="AK340" s="297"/>
      <c r="AL340" s="297"/>
      <c r="AM340" s="297"/>
      <c r="AN340" s="297"/>
      <c r="AO340" s="297"/>
      <c r="AP340" s="297"/>
      <c r="AQ340" s="297"/>
      <c r="AR340" s="297"/>
      <c r="AS340" s="297"/>
      <c r="AT340" s="297"/>
      <c r="AU340" s="297"/>
      <c r="AV340" s="297"/>
      <c r="AW340" s="297"/>
      <c r="AX340" s="297"/>
      <c r="AY340" s="297"/>
      <c r="AZ340" s="297"/>
      <c r="BA340" s="297"/>
      <c r="BB340" s="297"/>
      <c r="BC340" s="297"/>
      <c r="BD340" s="297"/>
      <c r="BE340" s="297"/>
      <c r="BF340" s="297"/>
      <c r="BG340" s="297"/>
      <c r="BH340" s="297"/>
      <c r="BI340" s="297"/>
      <c r="BJ340" s="297"/>
      <c r="BK340" s="297"/>
      <c r="BL340" s="297"/>
      <c r="BM340" s="297"/>
      <c r="BN340" s="297"/>
      <c r="BO340" s="297"/>
      <c r="BP340" s="297"/>
      <c r="BQ340" s="297"/>
      <c r="BR340" s="297"/>
      <c r="BS340" s="297"/>
      <c r="BT340" s="297"/>
      <c r="BU340" s="297"/>
      <c r="BV340" s="297"/>
      <c r="BW340" s="297"/>
      <c r="BX340" s="297"/>
      <c r="BY340" s="297"/>
      <c r="BZ340" s="297"/>
      <c r="CA340" s="297"/>
      <c r="CB340" s="297"/>
      <c r="CC340" s="297"/>
      <c r="CD340" s="297"/>
      <c r="CE340" s="297"/>
      <c r="CF340" s="297"/>
      <c r="CG340" s="297"/>
      <c r="CH340" s="297"/>
      <c r="CI340" s="297"/>
      <c r="CJ340" s="297"/>
      <c r="CK340" s="297"/>
      <c r="CL340" s="297"/>
      <c r="CM340" s="297"/>
      <c r="CN340" s="297"/>
      <c r="CO340" s="297"/>
      <c r="CP340" s="297"/>
      <c r="CQ340" s="297"/>
      <c r="CR340" s="297"/>
      <c r="CS340" s="297"/>
      <c r="CT340" s="297"/>
      <c r="CU340" s="297"/>
      <c r="CV340" s="297"/>
      <c r="CW340" s="297"/>
      <c r="CX340" s="297"/>
      <c r="CY340" s="297"/>
      <c r="CZ340" s="297"/>
      <c r="DA340" s="297"/>
      <c r="DB340" s="297"/>
      <c r="DC340" s="297"/>
      <c r="DD340" s="297"/>
      <c r="DE340" s="297"/>
      <c r="DF340" s="297"/>
      <c r="DG340" s="297"/>
      <c r="DH340" s="297"/>
      <c r="DI340" s="297"/>
      <c r="DJ340" s="297"/>
      <c r="DK340" s="297"/>
      <c r="DL340" s="297"/>
      <c r="DM340" s="297"/>
      <c r="DN340" s="297"/>
      <c r="DO340" s="297"/>
      <c r="DP340" s="297"/>
      <c r="DQ340" s="297"/>
      <c r="DR340" s="297"/>
      <c r="DS340" s="297"/>
      <c r="DT340" s="297"/>
      <c r="DU340" s="297"/>
      <c r="DV340" s="297"/>
      <c r="DW340" s="297"/>
      <c r="DX340" s="297"/>
      <c r="DY340" s="297"/>
      <c r="DZ340" s="297"/>
      <c r="EA340" s="297"/>
      <c r="EB340" s="297"/>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G340" s="297"/>
      <c r="FH340" s="297"/>
      <c r="FI340" s="297"/>
      <c r="FJ340" s="297"/>
      <c r="FK340" s="297"/>
      <c r="FL340" s="297"/>
      <c r="FM340" s="297"/>
      <c r="FN340" s="297"/>
      <c r="FO340" s="297"/>
      <c r="FP340" s="297"/>
      <c r="FQ340" s="297"/>
      <c r="FR340" s="297"/>
      <c r="FS340" s="297"/>
      <c r="FT340" s="297"/>
      <c r="FU340" s="297"/>
      <c r="FV340" s="297"/>
      <c r="FW340" s="297"/>
      <c r="FX340" s="297"/>
      <c r="FY340" s="297"/>
      <c r="FZ340" s="297"/>
      <c r="GA340" s="297"/>
      <c r="GB340" s="297"/>
      <c r="GC340" s="297"/>
      <c r="GD340" s="297"/>
      <c r="GE340" s="297"/>
      <c r="GF340" s="297"/>
      <c r="GG340" s="297"/>
      <c r="GH340" s="297"/>
      <c r="GI340" s="297"/>
      <c r="GJ340" s="297"/>
      <c r="GK340" s="297"/>
      <c r="GL340" s="297"/>
      <c r="GM340" s="297"/>
      <c r="GN340" s="297"/>
      <c r="GO340" s="297"/>
      <c r="GP340" s="297"/>
      <c r="GQ340" s="297"/>
      <c r="GR340" s="297"/>
      <c r="GS340" s="297"/>
      <c r="GT340" s="297"/>
      <c r="GU340" s="297"/>
      <c r="GV340" s="297"/>
      <c r="GW340" s="297"/>
      <c r="GX340" s="297"/>
      <c r="GY340" s="297"/>
      <c r="GZ340" s="297"/>
      <c r="HA340" s="297"/>
      <c r="HB340" s="297"/>
      <c r="HC340" s="297"/>
      <c r="HD340" s="297"/>
      <c r="HE340" s="297"/>
      <c r="HF340" s="297"/>
      <c r="HG340" s="297"/>
      <c r="HH340" s="297"/>
      <c r="HI340" s="297"/>
      <c r="HJ340" s="297"/>
      <c r="HK340" s="297"/>
      <c r="HL340" s="297"/>
      <c r="HM340" s="297"/>
      <c r="HN340" s="297"/>
      <c r="HO340" s="297"/>
      <c r="HP340" s="297"/>
      <c r="HQ340" s="297"/>
      <c r="HR340" s="297"/>
      <c r="HS340" s="297"/>
      <c r="HT340" s="297"/>
      <c r="HU340" s="297"/>
      <c r="HV340" s="297"/>
      <c r="HW340" s="297"/>
      <c r="HX340" s="297"/>
      <c r="HY340" s="297"/>
      <c r="HZ340" s="297"/>
      <c r="IA340" s="297"/>
      <c r="IB340" s="297"/>
      <c r="IC340" s="297"/>
      <c r="ID340" s="297"/>
      <c r="IE340" s="297"/>
      <c r="IF340" s="297"/>
      <c r="IG340" s="297"/>
      <c r="IH340" s="297"/>
      <c r="II340" s="297"/>
      <c r="IJ340" s="297"/>
      <c r="IK340" s="297"/>
      <c r="IL340" s="297"/>
      <c r="IM340" s="297"/>
      <c r="IN340" s="297"/>
      <c r="IO340" s="297"/>
      <c r="IP340" s="297"/>
      <c r="IQ340" s="297"/>
      <c r="IR340" s="297"/>
      <c r="IS340" s="297"/>
      <c r="IT340" s="297"/>
      <c r="IU340" s="297"/>
      <c r="IV340" s="297"/>
      <c r="IW340" s="297"/>
      <c r="IX340" s="297"/>
      <c r="IY340" s="297"/>
      <c r="IZ340" s="297"/>
      <c r="JA340" s="297"/>
      <c r="JB340" s="297"/>
      <c r="JC340" s="297"/>
      <c r="JD340" s="297"/>
      <c r="JE340" s="297"/>
      <c r="JF340" s="297"/>
      <c r="JG340" s="297"/>
      <c r="JH340" s="297"/>
      <c r="JI340" s="297"/>
      <c r="JJ340" s="297"/>
      <c r="JK340" s="297"/>
      <c r="JL340" s="297"/>
      <c r="JM340" s="297"/>
      <c r="JN340" s="297"/>
      <c r="JO340" s="297"/>
      <c r="JP340" s="297"/>
      <c r="JQ340" s="297"/>
      <c r="JR340" s="297"/>
      <c r="JS340" s="297"/>
      <c r="JT340" s="297"/>
      <c r="JU340" s="297"/>
      <c r="JV340" s="297"/>
      <c r="JW340" s="297"/>
      <c r="JX340" s="297"/>
      <c r="JY340" s="297"/>
      <c r="JZ340" s="297"/>
      <c r="KA340" s="297"/>
      <c r="KB340" s="297"/>
      <c r="KC340" s="297"/>
      <c r="KD340" s="297"/>
      <c r="KE340" s="297"/>
      <c r="KF340" s="297"/>
      <c r="KG340" s="297"/>
      <c r="KH340" s="297"/>
      <c r="KI340" s="297"/>
      <c r="KJ340" s="297"/>
      <c r="KK340" s="297"/>
      <c r="KL340" s="297"/>
      <c r="KM340" s="297"/>
      <c r="KN340" s="297"/>
      <c r="KO340" s="297"/>
      <c r="KP340" s="297"/>
      <c r="KQ340" s="297"/>
      <c r="KR340" s="297"/>
      <c r="KS340" s="297"/>
      <c r="KT340" s="297"/>
      <c r="KU340" s="297"/>
      <c r="KV340" s="297"/>
      <c r="KW340" s="297"/>
      <c r="KX340" s="297"/>
      <c r="KY340" s="297"/>
      <c r="KZ340" s="297"/>
      <c r="LA340" s="297"/>
      <c r="LB340" s="297"/>
      <c r="LC340" s="297"/>
      <c r="LD340" s="297"/>
      <c r="LE340" s="297"/>
      <c r="LF340" s="297"/>
      <c r="LG340" s="297"/>
      <c r="LH340" s="297"/>
      <c r="LI340" s="297"/>
      <c r="LJ340" s="297"/>
      <c r="LK340" s="297"/>
      <c r="LL340" s="297"/>
      <c r="LM340" s="297"/>
      <c r="LN340" s="297"/>
      <c r="LO340" s="297"/>
      <c r="LP340" s="297"/>
      <c r="LQ340" s="297"/>
      <c r="LR340" s="297"/>
      <c r="LS340" s="297"/>
      <c r="LT340" s="297"/>
      <c r="LU340" s="297"/>
      <c r="LV340" s="297"/>
      <c r="LW340" s="297"/>
      <c r="LX340" s="297"/>
      <c r="LY340" s="297"/>
      <c r="LZ340" s="297"/>
      <c r="MA340" s="297"/>
      <c r="MB340" s="297"/>
      <c r="MC340" s="297"/>
      <c r="MD340" s="297"/>
      <c r="ME340" s="297"/>
      <c r="MF340" s="297"/>
      <c r="MG340" s="297"/>
      <c r="MH340" s="297"/>
      <c r="MI340" s="297"/>
      <c r="MJ340" s="297"/>
      <c r="MK340" s="297"/>
      <c r="ML340" s="297"/>
      <c r="MM340" s="297"/>
      <c r="MN340" s="297"/>
      <c r="MO340" s="297"/>
      <c r="MP340" s="297"/>
      <c r="MQ340" s="297"/>
      <c r="MR340" s="297"/>
      <c r="MS340" s="297"/>
      <c r="MT340" s="297"/>
      <c r="MU340" s="297"/>
      <c r="MV340" s="297"/>
      <c r="MW340" s="297"/>
      <c r="MX340" s="297"/>
      <c r="MY340" s="297"/>
      <c r="MZ340" s="297"/>
      <c r="NA340" s="297"/>
      <c r="NB340" s="297"/>
      <c r="NC340" s="297"/>
      <c r="ND340" s="297"/>
      <c r="NE340" s="297"/>
      <c r="NF340" s="297"/>
      <c r="NG340" s="297"/>
      <c r="NH340" s="297"/>
      <c r="NI340" s="297"/>
      <c r="NJ340" s="297"/>
      <c r="NK340" s="297"/>
      <c r="NL340" s="297"/>
      <c r="NM340" s="297"/>
      <c r="NN340" s="297"/>
      <c r="NO340" s="297"/>
      <c r="NP340" s="297"/>
      <c r="NQ340" s="297"/>
      <c r="NR340" s="297"/>
      <c r="NS340" s="297"/>
      <c r="NT340" s="297"/>
      <c r="NU340" s="297"/>
      <c r="NV340" s="297"/>
      <c r="NW340" s="297"/>
      <c r="NX340" s="297"/>
      <c r="NY340" s="297"/>
      <c r="NZ340" s="297"/>
      <c r="OA340" s="297"/>
      <c r="OB340" s="297"/>
      <c r="OC340" s="297"/>
      <c r="OD340" s="297"/>
      <c r="OE340" s="297"/>
      <c r="OF340" s="297"/>
      <c r="OG340" s="297"/>
      <c r="OH340" s="297"/>
      <c r="OI340" s="297"/>
      <c r="OJ340" s="297"/>
      <c r="OK340" s="297"/>
      <c r="OL340" s="297"/>
      <c r="OM340" s="297"/>
      <c r="ON340" s="297"/>
      <c r="OO340" s="297"/>
      <c r="OP340" s="297"/>
      <c r="OQ340" s="297"/>
      <c r="OR340" s="297"/>
      <c r="OS340" s="297"/>
      <c r="OT340" s="297"/>
      <c r="OU340" s="297"/>
      <c r="OV340" s="297"/>
      <c r="OW340" s="297"/>
      <c r="OX340" s="297"/>
      <c r="OY340" s="297"/>
      <c r="OZ340" s="297"/>
      <c r="PA340" s="297"/>
      <c r="PB340" s="297"/>
      <c r="PC340" s="297"/>
      <c r="PD340" s="297"/>
      <c r="PE340" s="297"/>
      <c r="PF340" s="297"/>
      <c r="PG340" s="297"/>
      <c r="PH340" s="297"/>
      <c r="PI340" s="297"/>
      <c r="PJ340" s="297"/>
      <c r="PK340" s="297"/>
      <c r="PL340" s="297"/>
      <c r="PM340" s="297"/>
      <c r="PN340" s="297"/>
      <c r="PO340" s="297"/>
      <c r="PP340" s="297"/>
      <c r="PQ340" s="297"/>
      <c r="PR340" s="297"/>
      <c r="PS340" s="297"/>
      <c r="PT340" s="297"/>
      <c r="PU340" s="297"/>
      <c r="PV340" s="297"/>
      <c r="PW340" s="297"/>
      <c r="PX340" s="297"/>
      <c r="PY340" s="297"/>
      <c r="PZ340" s="297"/>
      <c r="QA340" s="297"/>
      <c r="QB340" s="297"/>
      <c r="QC340" s="297"/>
      <c r="QD340" s="297"/>
      <c r="QE340" s="297"/>
      <c r="QF340" s="297"/>
      <c r="QG340" s="297"/>
      <c r="QH340" s="297"/>
      <c r="QI340" s="297"/>
      <c r="QJ340" s="297"/>
      <c r="QK340" s="297"/>
      <c r="QL340" s="297"/>
      <c r="QM340" s="297"/>
      <c r="QN340" s="297"/>
      <c r="QO340" s="297"/>
      <c r="QP340" s="297"/>
      <c r="QQ340" s="297"/>
      <c r="QR340" s="297"/>
      <c r="QS340" s="297"/>
      <c r="QT340" s="297"/>
      <c r="QU340" s="297"/>
      <c r="QV340" s="297"/>
      <c r="QW340" s="297"/>
      <c r="QX340" s="297"/>
      <c r="QY340" s="297"/>
      <c r="QZ340" s="297"/>
      <c r="RA340" s="297"/>
      <c r="RB340" s="297"/>
      <c r="RC340" s="297"/>
      <c r="RD340" s="297"/>
      <c r="RE340" s="297"/>
      <c r="RF340" s="297"/>
      <c r="RG340" s="297"/>
      <c r="RH340" s="297"/>
      <c r="RI340" s="297"/>
      <c r="RJ340" s="297"/>
      <c r="RK340" s="297"/>
      <c r="RL340" s="297"/>
      <c r="RM340" s="297"/>
      <c r="RN340" s="297"/>
      <c r="RO340" s="297"/>
      <c r="RP340" s="297"/>
      <c r="RQ340" s="297"/>
      <c r="RR340" s="297"/>
      <c r="RS340" s="297"/>
      <c r="RT340" s="297"/>
      <c r="RU340" s="297"/>
      <c r="RV340" s="297"/>
      <c r="RW340" s="297"/>
      <c r="RX340" s="297"/>
      <c r="RY340" s="297"/>
      <c r="RZ340" s="297"/>
      <c r="SA340" s="297"/>
      <c r="SB340" s="297"/>
      <c r="SC340" s="297"/>
      <c r="SD340" s="297"/>
      <c r="SE340" s="297"/>
      <c r="SF340" s="297"/>
      <c r="SG340" s="297"/>
      <c r="SH340" s="297"/>
      <c r="SI340" s="297"/>
      <c r="SJ340" s="297"/>
      <c r="SK340" s="297"/>
      <c r="SL340" s="297"/>
      <c r="SM340" s="297"/>
      <c r="SN340" s="297"/>
      <c r="SO340" s="297"/>
      <c r="SP340" s="297"/>
      <c r="SQ340" s="297"/>
      <c r="SR340" s="297"/>
      <c r="SS340" s="297"/>
      <c r="ST340" s="297"/>
      <c r="SU340" s="297"/>
      <c r="SV340" s="297"/>
      <c r="SW340" s="297"/>
      <c r="SX340" s="297"/>
      <c r="SY340" s="297"/>
      <c r="SZ340" s="297"/>
      <c r="TA340" s="297"/>
      <c r="TB340" s="297"/>
      <c r="TC340" s="297"/>
      <c r="TD340" s="297"/>
      <c r="TE340" s="297"/>
      <c r="TF340" s="297"/>
      <c r="TG340" s="297"/>
      <c r="TH340" s="297"/>
      <c r="TI340" s="297"/>
      <c r="TJ340" s="297"/>
      <c r="TK340" s="297"/>
      <c r="TL340" s="297"/>
      <c r="TM340" s="297"/>
      <c r="TN340" s="297"/>
      <c r="TO340" s="297"/>
      <c r="TP340" s="297"/>
      <c r="TQ340" s="297"/>
      <c r="TR340" s="297"/>
      <c r="TS340" s="297"/>
      <c r="TT340" s="297"/>
      <c r="TU340" s="297"/>
      <c r="TV340" s="297"/>
      <c r="TW340" s="297"/>
      <c r="TX340" s="297"/>
      <c r="TY340" s="297"/>
      <c r="TZ340" s="297"/>
      <c r="UA340" s="297"/>
      <c r="UB340" s="297"/>
      <c r="UC340" s="297"/>
      <c r="UD340" s="297"/>
      <c r="UE340" s="297"/>
      <c r="UF340" s="297"/>
      <c r="UG340" s="297"/>
      <c r="UH340" s="297"/>
      <c r="UI340" s="297"/>
      <c r="UJ340" s="297"/>
      <c r="UK340" s="297"/>
      <c r="UL340" s="297"/>
      <c r="UM340" s="297"/>
      <c r="UN340" s="297"/>
      <c r="UO340" s="297"/>
      <c r="UP340" s="297"/>
      <c r="UQ340" s="297"/>
      <c r="UR340" s="297"/>
      <c r="US340" s="297"/>
      <c r="UT340" s="297"/>
      <c r="UU340" s="297"/>
      <c r="UV340" s="297"/>
      <c r="UW340" s="297"/>
      <c r="UX340" s="297"/>
      <c r="UY340" s="297"/>
      <c r="UZ340" s="297"/>
      <c r="VA340" s="297"/>
      <c r="VB340" s="297"/>
      <c r="VC340" s="297"/>
      <c r="VD340" s="297"/>
      <c r="VE340" s="297"/>
      <c r="VF340" s="297"/>
      <c r="VG340" s="297"/>
      <c r="VH340" s="297"/>
      <c r="VI340" s="297"/>
      <c r="VJ340" s="297"/>
      <c r="VK340" s="297"/>
      <c r="VL340" s="297"/>
      <c r="VM340" s="297"/>
      <c r="VN340" s="297"/>
      <c r="VO340" s="297"/>
      <c r="VP340" s="297"/>
      <c r="VQ340" s="297"/>
      <c r="VR340" s="297"/>
      <c r="VS340" s="297"/>
      <c r="VT340" s="297"/>
      <c r="VU340" s="297"/>
      <c r="VV340" s="297"/>
      <c r="VW340" s="297"/>
      <c r="VX340" s="297"/>
      <c r="VY340" s="297"/>
      <c r="VZ340" s="297"/>
      <c r="WA340" s="297"/>
      <c r="WB340" s="297"/>
      <c r="WC340" s="297"/>
      <c r="WD340" s="297"/>
      <c r="WE340" s="297"/>
      <c r="WF340" s="297"/>
      <c r="WG340" s="297"/>
      <c r="WH340" s="297"/>
      <c r="WI340" s="297"/>
      <c r="WJ340" s="297"/>
      <c r="WK340" s="297"/>
      <c r="WL340" s="297"/>
      <c r="WM340" s="297"/>
      <c r="WN340" s="297"/>
      <c r="WO340" s="297"/>
      <c r="WP340" s="297"/>
      <c r="WQ340" s="297"/>
      <c r="WR340" s="297"/>
      <c r="WS340" s="297"/>
      <c r="WT340" s="297"/>
      <c r="WU340" s="297"/>
      <c r="WV340" s="297"/>
      <c r="WW340" s="297"/>
      <c r="WX340" s="297"/>
      <c r="WY340" s="297"/>
      <c r="WZ340" s="297"/>
      <c r="XA340" s="297"/>
      <c r="XB340" s="297"/>
      <c r="XC340" s="297"/>
      <c r="XD340" s="297"/>
      <c r="XE340" s="297"/>
      <c r="XF340" s="297"/>
      <c r="XG340" s="297"/>
      <c r="XH340" s="297"/>
      <c r="XI340" s="297"/>
      <c r="XJ340" s="297"/>
      <c r="XK340" s="297"/>
      <c r="XL340" s="297"/>
      <c r="XM340" s="297"/>
      <c r="XN340" s="297"/>
      <c r="XO340" s="297"/>
      <c r="XP340" s="297"/>
      <c r="XQ340" s="297"/>
      <c r="XR340" s="297"/>
      <c r="XS340" s="297"/>
      <c r="XT340" s="297"/>
      <c r="XU340" s="297"/>
      <c r="XV340" s="297"/>
      <c r="XW340" s="297"/>
      <c r="XX340" s="297"/>
      <c r="XY340" s="297"/>
      <c r="XZ340" s="297"/>
      <c r="YA340" s="297"/>
      <c r="YB340" s="297"/>
      <c r="YC340" s="297"/>
      <c r="YD340" s="297"/>
      <c r="YE340" s="297"/>
      <c r="YF340" s="297"/>
      <c r="YG340" s="297"/>
      <c r="YH340" s="297"/>
      <c r="YI340" s="297"/>
      <c r="YJ340" s="297"/>
      <c r="YK340" s="297"/>
      <c r="YL340" s="297"/>
      <c r="YM340" s="297"/>
      <c r="YN340" s="297"/>
      <c r="YO340" s="297"/>
      <c r="YP340" s="297"/>
      <c r="YQ340" s="297"/>
      <c r="YR340" s="297"/>
      <c r="YS340" s="297"/>
      <c r="YT340" s="297"/>
      <c r="YU340" s="297"/>
      <c r="YV340" s="297"/>
      <c r="YW340" s="297"/>
      <c r="YX340" s="297"/>
      <c r="YY340" s="297"/>
      <c r="YZ340" s="297"/>
      <c r="ZA340" s="297"/>
      <c r="ZB340" s="297"/>
      <c r="ZC340" s="297"/>
      <c r="ZD340" s="297"/>
      <c r="ZE340" s="297"/>
      <c r="ZF340" s="297"/>
      <c r="ZG340" s="297"/>
      <c r="ZH340" s="297"/>
      <c r="ZI340" s="297"/>
      <c r="ZJ340" s="297"/>
      <c r="ZK340" s="297"/>
      <c r="ZL340" s="297"/>
      <c r="ZM340" s="297"/>
      <c r="ZN340" s="297"/>
      <c r="ZO340" s="297"/>
      <c r="ZP340" s="297"/>
      <c r="ZQ340" s="297"/>
      <c r="ZR340" s="297"/>
      <c r="ZS340" s="297"/>
      <c r="ZT340" s="297"/>
      <c r="ZU340" s="297"/>
      <c r="ZV340" s="297"/>
      <c r="ZW340" s="297"/>
      <c r="ZX340" s="297"/>
      <c r="ZY340" s="297"/>
      <c r="ZZ340" s="297"/>
      <c r="AAA340" s="297"/>
      <c r="AAB340" s="297"/>
      <c r="AAC340" s="297"/>
      <c r="AAD340" s="297"/>
      <c r="AAE340" s="297"/>
      <c r="AAF340" s="297"/>
      <c r="AAG340" s="297"/>
      <c r="AAH340" s="297"/>
      <c r="AAI340" s="297"/>
      <c r="AAJ340" s="297"/>
      <c r="AAK340" s="297"/>
      <c r="AAL340" s="297"/>
      <c r="AAM340" s="297"/>
      <c r="AAN340" s="297"/>
      <c r="AAO340" s="297"/>
      <c r="AAP340" s="297"/>
      <c r="AAQ340" s="297"/>
      <c r="AAR340" s="297"/>
      <c r="AAS340" s="297"/>
      <c r="AAT340" s="297"/>
      <c r="AAU340" s="297"/>
      <c r="AAV340" s="297"/>
      <c r="AAW340" s="297"/>
      <c r="AAX340" s="297"/>
      <c r="AAY340" s="297"/>
      <c r="AAZ340" s="297"/>
      <c r="ABA340" s="297"/>
      <c r="ABB340" s="297"/>
      <c r="ABC340" s="297"/>
      <c r="ABD340" s="297"/>
      <c r="ABE340" s="297"/>
      <c r="ABF340" s="297"/>
      <c r="ABG340" s="297"/>
      <c r="ABH340" s="297"/>
      <c r="ABI340" s="297"/>
      <c r="ABJ340" s="297"/>
      <c r="ABK340" s="297"/>
      <c r="ABL340" s="297"/>
      <c r="ABM340" s="297"/>
      <c r="ABN340" s="297"/>
      <c r="ABO340" s="297"/>
      <c r="ABP340" s="297"/>
      <c r="ABQ340" s="297"/>
      <c r="ABR340" s="297"/>
      <c r="ABS340" s="297"/>
      <c r="ABT340" s="297"/>
      <c r="ABU340" s="297"/>
      <c r="ABV340" s="297"/>
      <c r="ABW340" s="297"/>
      <c r="ABX340" s="297"/>
      <c r="ABY340" s="297"/>
      <c r="ABZ340" s="297"/>
      <c r="ACA340" s="297"/>
      <c r="ACB340" s="297"/>
      <c r="ACC340" s="297"/>
      <c r="ACD340" s="297"/>
      <c r="ACE340" s="297"/>
      <c r="ACF340" s="297"/>
      <c r="ACG340" s="297"/>
      <c r="ACH340" s="297"/>
      <c r="ACI340" s="297"/>
      <c r="ACJ340" s="297"/>
      <c r="ACK340" s="297"/>
      <c r="ACL340" s="297"/>
      <c r="ACM340" s="297"/>
      <c r="ACN340" s="297"/>
      <c r="ACO340" s="297"/>
      <c r="ACP340" s="297"/>
      <c r="ACQ340" s="297"/>
      <c r="ACR340" s="297"/>
      <c r="ACS340" s="297"/>
      <c r="ACT340" s="297"/>
      <c r="ACU340" s="297"/>
      <c r="ACV340" s="297"/>
      <c r="ACW340" s="297"/>
      <c r="ACX340" s="297"/>
      <c r="ACY340" s="297"/>
      <c r="ACZ340" s="297"/>
      <c r="ADA340" s="297"/>
      <c r="ADB340" s="297"/>
      <c r="ADC340" s="297"/>
      <c r="ADD340" s="297"/>
      <c r="ADE340" s="297"/>
      <c r="ADF340" s="297"/>
      <c r="ADG340" s="297"/>
      <c r="ADH340" s="297"/>
      <c r="ADI340" s="297"/>
      <c r="ADJ340" s="297"/>
      <c r="ADK340" s="297"/>
      <c r="ADL340" s="297"/>
      <c r="ADM340" s="297"/>
      <c r="ADN340" s="297"/>
      <c r="ADO340" s="297"/>
      <c r="ADP340" s="297"/>
      <c r="ADQ340" s="297"/>
      <c r="ADR340" s="297"/>
      <c r="ADS340" s="297"/>
      <c r="ADT340" s="297"/>
      <c r="ADU340" s="297"/>
      <c r="ADV340" s="297"/>
      <c r="ADW340" s="297"/>
      <c r="ADX340" s="297"/>
      <c r="ADY340" s="297"/>
      <c r="ADZ340" s="297"/>
      <c r="AEA340" s="297"/>
      <c r="AEB340" s="297"/>
      <c r="AEC340" s="297"/>
      <c r="AED340" s="297"/>
      <c r="AEE340" s="297"/>
      <c r="AEF340" s="297"/>
      <c r="AEG340" s="297"/>
      <c r="AEH340" s="297"/>
      <c r="AEI340" s="297"/>
      <c r="AEJ340" s="297"/>
      <c r="AEK340" s="297"/>
      <c r="AEL340" s="297"/>
      <c r="AEM340" s="297"/>
      <c r="AEN340" s="297"/>
      <c r="AEO340" s="297"/>
      <c r="AEP340" s="297"/>
      <c r="AEQ340" s="297"/>
      <c r="AER340" s="297"/>
      <c r="AES340" s="297"/>
      <c r="AET340" s="297"/>
      <c r="AEU340" s="297"/>
      <c r="AEV340" s="297"/>
      <c r="AEW340" s="297"/>
      <c r="AEX340" s="297"/>
      <c r="AEY340" s="297"/>
      <c r="AEZ340" s="297"/>
      <c r="AFA340" s="297"/>
      <c r="AFB340" s="297"/>
      <c r="AFC340" s="297"/>
      <c r="AFD340" s="297"/>
      <c r="AFE340" s="297"/>
      <c r="AFF340" s="297"/>
      <c r="AFG340" s="297"/>
      <c r="AFH340" s="297"/>
      <c r="AFI340" s="297"/>
      <c r="AFJ340" s="297"/>
      <c r="AFK340" s="297"/>
      <c r="AFL340" s="297"/>
      <c r="AFM340" s="297"/>
      <c r="AFN340" s="297"/>
      <c r="AFO340" s="297"/>
      <c r="AFP340" s="297"/>
      <c r="AFQ340" s="297"/>
      <c r="AFR340" s="297"/>
      <c r="AFS340" s="297"/>
      <c r="AFT340" s="297"/>
    </row>
    <row r="341" spans="2:852" s="312" customFormat="1" ht="14.25" x14ac:dyDescent="0.2">
      <c r="B341" s="311" t="s">
        <v>10786</v>
      </c>
      <c r="C341" s="309">
        <v>1500</v>
      </c>
      <c r="D341" s="339">
        <v>0</v>
      </c>
      <c r="E341" s="310" t="s">
        <v>10787</v>
      </c>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297"/>
      <c r="AF341" s="297"/>
      <c r="AG341" s="297"/>
      <c r="AH341" s="297"/>
      <c r="AI341" s="297"/>
      <c r="AJ341" s="297"/>
      <c r="AK341" s="297"/>
      <c r="AL341" s="297"/>
      <c r="AM341" s="297"/>
      <c r="AN341" s="297"/>
      <c r="AO341" s="297"/>
      <c r="AP341" s="297"/>
      <c r="AQ341" s="297"/>
      <c r="AR341" s="297"/>
      <c r="AS341" s="297"/>
      <c r="AT341" s="297"/>
      <c r="AU341" s="297"/>
      <c r="AV341" s="297"/>
      <c r="AW341" s="297"/>
      <c r="AX341" s="297"/>
      <c r="AY341" s="297"/>
      <c r="AZ341" s="297"/>
      <c r="BA341" s="297"/>
      <c r="BB341" s="297"/>
      <c r="BC341" s="297"/>
      <c r="BD341" s="297"/>
      <c r="BE341" s="297"/>
      <c r="BF341" s="297"/>
      <c r="BG341" s="297"/>
      <c r="BH341" s="297"/>
      <c r="BI341" s="297"/>
      <c r="BJ341" s="297"/>
      <c r="BK341" s="297"/>
      <c r="BL341" s="297"/>
      <c r="BM341" s="297"/>
      <c r="BN341" s="297"/>
      <c r="BO341" s="297"/>
      <c r="BP341" s="297"/>
      <c r="BQ341" s="297"/>
      <c r="BR341" s="297"/>
      <c r="BS341" s="297"/>
      <c r="BT341" s="297"/>
      <c r="BU341" s="297"/>
      <c r="BV341" s="297"/>
      <c r="BW341" s="297"/>
      <c r="BX341" s="297"/>
      <c r="BY341" s="297"/>
      <c r="BZ341" s="297"/>
      <c r="CA341" s="297"/>
      <c r="CB341" s="297"/>
      <c r="CC341" s="297"/>
      <c r="CD341" s="297"/>
      <c r="CE341" s="297"/>
      <c r="CF341" s="297"/>
      <c r="CG341" s="297"/>
      <c r="CH341" s="297"/>
      <c r="CI341" s="297"/>
      <c r="CJ341" s="297"/>
      <c r="CK341" s="297"/>
      <c r="CL341" s="297"/>
      <c r="CM341" s="297"/>
      <c r="CN341" s="297"/>
      <c r="CO341" s="297"/>
      <c r="CP341" s="297"/>
      <c r="CQ341" s="297"/>
      <c r="CR341" s="297"/>
      <c r="CS341" s="297"/>
      <c r="CT341" s="297"/>
      <c r="CU341" s="297"/>
      <c r="CV341" s="297"/>
      <c r="CW341" s="297"/>
      <c r="CX341" s="297"/>
      <c r="CY341" s="297"/>
      <c r="CZ341" s="297"/>
      <c r="DA341" s="297"/>
      <c r="DB341" s="297"/>
      <c r="DC341" s="297"/>
      <c r="DD341" s="297"/>
      <c r="DE341" s="297"/>
      <c r="DF341" s="297"/>
      <c r="DG341" s="297"/>
      <c r="DH341" s="297"/>
      <c r="DI341" s="297"/>
      <c r="DJ341" s="297"/>
      <c r="DK341" s="297"/>
      <c r="DL341" s="297"/>
      <c r="DM341" s="297"/>
      <c r="DN341" s="297"/>
      <c r="DO341" s="297"/>
      <c r="DP341" s="297"/>
      <c r="DQ341" s="297"/>
      <c r="DR341" s="297"/>
      <c r="DS341" s="297"/>
      <c r="DT341" s="297"/>
      <c r="DU341" s="297"/>
      <c r="DV341" s="297"/>
      <c r="DW341" s="297"/>
      <c r="DX341" s="297"/>
      <c r="DY341" s="297"/>
      <c r="DZ341" s="297"/>
      <c r="EA341" s="297"/>
      <c r="EB341" s="297"/>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G341" s="297"/>
      <c r="FH341" s="297"/>
      <c r="FI341" s="297"/>
      <c r="FJ341" s="297"/>
      <c r="FK341" s="297"/>
      <c r="FL341" s="297"/>
      <c r="FM341" s="297"/>
      <c r="FN341" s="297"/>
      <c r="FO341" s="297"/>
      <c r="FP341" s="297"/>
      <c r="FQ341" s="297"/>
      <c r="FR341" s="297"/>
      <c r="FS341" s="297"/>
      <c r="FT341" s="297"/>
      <c r="FU341" s="297"/>
      <c r="FV341" s="297"/>
      <c r="FW341" s="297"/>
      <c r="FX341" s="297"/>
      <c r="FY341" s="297"/>
      <c r="FZ341" s="297"/>
      <c r="GA341" s="297"/>
      <c r="GB341" s="297"/>
      <c r="GC341" s="297"/>
      <c r="GD341" s="297"/>
      <c r="GE341" s="297"/>
      <c r="GF341" s="297"/>
      <c r="GG341" s="297"/>
      <c r="GH341" s="297"/>
      <c r="GI341" s="297"/>
      <c r="GJ341" s="297"/>
      <c r="GK341" s="297"/>
      <c r="GL341" s="297"/>
      <c r="GM341" s="297"/>
      <c r="GN341" s="297"/>
      <c r="GO341" s="297"/>
      <c r="GP341" s="297"/>
      <c r="GQ341" s="297"/>
      <c r="GR341" s="297"/>
      <c r="GS341" s="297"/>
      <c r="GT341" s="297"/>
      <c r="GU341" s="297"/>
      <c r="GV341" s="297"/>
      <c r="GW341" s="297"/>
      <c r="GX341" s="297"/>
      <c r="GY341" s="297"/>
      <c r="GZ341" s="297"/>
      <c r="HA341" s="297"/>
      <c r="HB341" s="297"/>
      <c r="HC341" s="297"/>
      <c r="HD341" s="297"/>
      <c r="HE341" s="297"/>
      <c r="HF341" s="297"/>
      <c r="HG341" s="297"/>
      <c r="HH341" s="297"/>
      <c r="HI341" s="297"/>
      <c r="HJ341" s="297"/>
      <c r="HK341" s="297"/>
      <c r="HL341" s="297"/>
      <c r="HM341" s="297"/>
      <c r="HN341" s="297"/>
      <c r="HO341" s="297"/>
      <c r="HP341" s="297"/>
      <c r="HQ341" s="297"/>
      <c r="HR341" s="297"/>
      <c r="HS341" s="297"/>
      <c r="HT341" s="297"/>
      <c r="HU341" s="297"/>
      <c r="HV341" s="297"/>
      <c r="HW341" s="297"/>
      <c r="HX341" s="297"/>
      <c r="HY341" s="297"/>
      <c r="HZ341" s="297"/>
      <c r="IA341" s="297"/>
      <c r="IB341" s="297"/>
      <c r="IC341" s="297"/>
      <c r="ID341" s="297"/>
      <c r="IE341" s="297"/>
      <c r="IF341" s="297"/>
      <c r="IG341" s="297"/>
      <c r="IH341" s="297"/>
      <c r="II341" s="297"/>
      <c r="IJ341" s="297"/>
      <c r="IK341" s="297"/>
      <c r="IL341" s="297"/>
      <c r="IM341" s="297"/>
      <c r="IN341" s="297"/>
      <c r="IO341" s="297"/>
      <c r="IP341" s="297"/>
      <c r="IQ341" s="297"/>
      <c r="IR341" s="297"/>
      <c r="IS341" s="297"/>
      <c r="IT341" s="297"/>
      <c r="IU341" s="297"/>
      <c r="IV341" s="297"/>
      <c r="IW341" s="297"/>
      <c r="IX341" s="297"/>
      <c r="IY341" s="297"/>
      <c r="IZ341" s="297"/>
      <c r="JA341" s="297"/>
      <c r="JB341" s="297"/>
      <c r="JC341" s="297"/>
      <c r="JD341" s="297"/>
      <c r="JE341" s="297"/>
      <c r="JF341" s="297"/>
      <c r="JG341" s="297"/>
      <c r="JH341" s="297"/>
      <c r="JI341" s="297"/>
      <c r="JJ341" s="297"/>
      <c r="JK341" s="297"/>
      <c r="JL341" s="297"/>
      <c r="JM341" s="297"/>
      <c r="JN341" s="297"/>
      <c r="JO341" s="297"/>
      <c r="JP341" s="297"/>
      <c r="JQ341" s="297"/>
      <c r="JR341" s="297"/>
      <c r="JS341" s="297"/>
      <c r="JT341" s="297"/>
      <c r="JU341" s="297"/>
      <c r="JV341" s="297"/>
      <c r="JW341" s="297"/>
      <c r="JX341" s="297"/>
      <c r="JY341" s="297"/>
      <c r="JZ341" s="297"/>
      <c r="KA341" s="297"/>
      <c r="KB341" s="297"/>
      <c r="KC341" s="297"/>
      <c r="KD341" s="297"/>
      <c r="KE341" s="297"/>
      <c r="KF341" s="297"/>
      <c r="KG341" s="297"/>
      <c r="KH341" s="297"/>
      <c r="KI341" s="297"/>
      <c r="KJ341" s="297"/>
      <c r="KK341" s="297"/>
      <c r="KL341" s="297"/>
      <c r="KM341" s="297"/>
      <c r="KN341" s="297"/>
      <c r="KO341" s="297"/>
      <c r="KP341" s="297"/>
      <c r="KQ341" s="297"/>
      <c r="KR341" s="297"/>
      <c r="KS341" s="297"/>
      <c r="KT341" s="297"/>
      <c r="KU341" s="297"/>
      <c r="KV341" s="297"/>
      <c r="KW341" s="297"/>
      <c r="KX341" s="297"/>
      <c r="KY341" s="297"/>
      <c r="KZ341" s="297"/>
      <c r="LA341" s="297"/>
      <c r="LB341" s="297"/>
      <c r="LC341" s="297"/>
      <c r="LD341" s="297"/>
      <c r="LE341" s="297"/>
      <c r="LF341" s="297"/>
      <c r="LG341" s="297"/>
      <c r="LH341" s="297"/>
      <c r="LI341" s="297"/>
      <c r="LJ341" s="297"/>
      <c r="LK341" s="297"/>
      <c r="LL341" s="297"/>
      <c r="LM341" s="297"/>
      <c r="LN341" s="297"/>
      <c r="LO341" s="297"/>
      <c r="LP341" s="297"/>
      <c r="LQ341" s="297"/>
      <c r="LR341" s="297"/>
      <c r="LS341" s="297"/>
      <c r="LT341" s="297"/>
      <c r="LU341" s="297"/>
      <c r="LV341" s="297"/>
      <c r="LW341" s="297"/>
      <c r="LX341" s="297"/>
      <c r="LY341" s="297"/>
      <c r="LZ341" s="297"/>
      <c r="MA341" s="297"/>
      <c r="MB341" s="297"/>
      <c r="MC341" s="297"/>
      <c r="MD341" s="297"/>
      <c r="ME341" s="297"/>
      <c r="MF341" s="297"/>
      <c r="MG341" s="297"/>
      <c r="MH341" s="297"/>
      <c r="MI341" s="297"/>
      <c r="MJ341" s="297"/>
      <c r="MK341" s="297"/>
      <c r="ML341" s="297"/>
      <c r="MM341" s="297"/>
      <c r="MN341" s="297"/>
      <c r="MO341" s="297"/>
      <c r="MP341" s="297"/>
      <c r="MQ341" s="297"/>
      <c r="MR341" s="297"/>
      <c r="MS341" s="297"/>
      <c r="MT341" s="297"/>
      <c r="MU341" s="297"/>
      <c r="MV341" s="297"/>
      <c r="MW341" s="297"/>
      <c r="MX341" s="297"/>
      <c r="MY341" s="297"/>
      <c r="MZ341" s="297"/>
      <c r="NA341" s="297"/>
      <c r="NB341" s="297"/>
      <c r="NC341" s="297"/>
      <c r="ND341" s="297"/>
      <c r="NE341" s="297"/>
      <c r="NF341" s="297"/>
      <c r="NG341" s="297"/>
      <c r="NH341" s="297"/>
      <c r="NI341" s="297"/>
      <c r="NJ341" s="297"/>
      <c r="NK341" s="297"/>
      <c r="NL341" s="297"/>
      <c r="NM341" s="297"/>
      <c r="NN341" s="297"/>
      <c r="NO341" s="297"/>
      <c r="NP341" s="297"/>
      <c r="NQ341" s="297"/>
      <c r="NR341" s="297"/>
      <c r="NS341" s="297"/>
      <c r="NT341" s="297"/>
      <c r="NU341" s="297"/>
      <c r="NV341" s="297"/>
      <c r="NW341" s="297"/>
      <c r="NX341" s="297"/>
      <c r="NY341" s="297"/>
      <c r="NZ341" s="297"/>
      <c r="OA341" s="297"/>
      <c r="OB341" s="297"/>
      <c r="OC341" s="297"/>
      <c r="OD341" s="297"/>
      <c r="OE341" s="297"/>
      <c r="OF341" s="297"/>
      <c r="OG341" s="297"/>
      <c r="OH341" s="297"/>
      <c r="OI341" s="297"/>
      <c r="OJ341" s="297"/>
      <c r="OK341" s="297"/>
      <c r="OL341" s="297"/>
      <c r="OM341" s="297"/>
      <c r="ON341" s="297"/>
      <c r="OO341" s="297"/>
      <c r="OP341" s="297"/>
      <c r="OQ341" s="297"/>
      <c r="OR341" s="297"/>
      <c r="OS341" s="297"/>
      <c r="OT341" s="297"/>
      <c r="OU341" s="297"/>
      <c r="OV341" s="297"/>
      <c r="OW341" s="297"/>
      <c r="OX341" s="297"/>
      <c r="OY341" s="297"/>
      <c r="OZ341" s="297"/>
      <c r="PA341" s="297"/>
      <c r="PB341" s="297"/>
      <c r="PC341" s="297"/>
      <c r="PD341" s="297"/>
      <c r="PE341" s="297"/>
      <c r="PF341" s="297"/>
      <c r="PG341" s="297"/>
      <c r="PH341" s="297"/>
      <c r="PI341" s="297"/>
      <c r="PJ341" s="297"/>
      <c r="PK341" s="297"/>
      <c r="PL341" s="297"/>
      <c r="PM341" s="297"/>
      <c r="PN341" s="297"/>
      <c r="PO341" s="297"/>
      <c r="PP341" s="297"/>
      <c r="PQ341" s="297"/>
      <c r="PR341" s="297"/>
      <c r="PS341" s="297"/>
      <c r="PT341" s="297"/>
      <c r="PU341" s="297"/>
      <c r="PV341" s="297"/>
      <c r="PW341" s="297"/>
      <c r="PX341" s="297"/>
      <c r="PY341" s="297"/>
      <c r="PZ341" s="297"/>
      <c r="QA341" s="297"/>
      <c r="QB341" s="297"/>
      <c r="QC341" s="297"/>
      <c r="QD341" s="297"/>
      <c r="QE341" s="297"/>
      <c r="QF341" s="297"/>
      <c r="QG341" s="297"/>
      <c r="QH341" s="297"/>
      <c r="QI341" s="297"/>
      <c r="QJ341" s="297"/>
      <c r="QK341" s="297"/>
      <c r="QL341" s="297"/>
      <c r="QM341" s="297"/>
      <c r="QN341" s="297"/>
      <c r="QO341" s="297"/>
      <c r="QP341" s="297"/>
      <c r="QQ341" s="297"/>
      <c r="QR341" s="297"/>
      <c r="QS341" s="297"/>
      <c r="QT341" s="297"/>
      <c r="QU341" s="297"/>
      <c r="QV341" s="297"/>
      <c r="QW341" s="297"/>
      <c r="QX341" s="297"/>
      <c r="QY341" s="297"/>
      <c r="QZ341" s="297"/>
      <c r="RA341" s="297"/>
      <c r="RB341" s="297"/>
      <c r="RC341" s="297"/>
      <c r="RD341" s="297"/>
      <c r="RE341" s="297"/>
      <c r="RF341" s="297"/>
      <c r="RG341" s="297"/>
      <c r="RH341" s="297"/>
      <c r="RI341" s="297"/>
      <c r="RJ341" s="297"/>
      <c r="RK341" s="297"/>
      <c r="RL341" s="297"/>
      <c r="RM341" s="297"/>
      <c r="RN341" s="297"/>
      <c r="RO341" s="297"/>
      <c r="RP341" s="297"/>
      <c r="RQ341" s="297"/>
      <c r="RR341" s="297"/>
      <c r="RS341" s="297"/>
      <c r="RT341" s="297"/>
      <c r="RU341" s="297"/>
      <c r="RV341" s="297"/>
      <c r="RW341" s="297"/>
      <c r="RX341" s="297"/>
      <c r="RY341" s="297"/>
      <c r="RZ341" s="297"/>
      <c r="SA341" s="297"/>
      <c r="SB341" s="297"/>
      <c r="SC341" s="297"/>
      <c r="SD341" s="297"/>
      <c r="SE341" s="297"/>
      <c r="SF341" s="297"/>
      <c r="SG341" s="297"/>
      <c r="SH341" s="297"/>
      <c r="SI341" s="297"/>
      <c r="SJ341" s="297"/>
      <c r="SK341" s="297"/>
      <c r="SL341" s="297"/>
      <c r="SM341" s="297"/>
      <c r="SN341" s="297"/>
      <c r="SO341" s="297"/>
      <c r="SP341" s="297"/>
      <c r="SQ341" s="297"/>
      <c r="SR341" s="297"/>
      <c r="SS341" s="297"/>
      <c r="ST341" s="297"/>
      <c r="SU341" s="297"/>
      <c r="SV341" s="297"/>
      <c r="SW341" s="297"/>
      <c r="SX341" s="297"/>
      <c r="SY341" s="297"/>
      <c r="SZ341" s="297"/>
      <c r="TA341" s="297"/>
      <c r="TB341" s="297"/>
      <c r="TC341" s="297"/>
      <c r="TD341" s="297"/>
      <c r="TE341" s="297"/>
      <c r="TF341" s="297"/>
      <c r="TG341" s="297"/>
      <c r="TH341" s="297"/>
      <c r="TI341" s="297"/>
      <c r="TJ341" s="297"/>
      <c r="TK341" s="297"/>
      <c r="TL341" s="297"/>
      <c r="TM341" s="297"/>
      <c r="TN341" s="297"/>
      <c r="TO341" s="297"/>
      <c r="TP341" s="297"/>
      <c r="TQ341" s="297"/>
      <c r="TR341" s="297"/>
      <c r="TS341" s="297"/>
      <c r="TT341" s="297"/>
      <c r="TU341" s="297"/>
      <c r="TV341" s="297"/>
      <c r="TW341" s="297"/>
      <c r="TX341" s="297"/>
      <c r="TY341" s="297"/>
      <c r="TZ341" s="297"/>
      <c r="UA341" s="297"/>
      <c r="UB341" s="297"/>
      <c r="UC341" s="297"/>
      <c r="UD341" s="297"/>
      <c r="UE341" s="297"/>
      <c r="UF341" s="297"/>
      <c r="UG341" s="297"/>
      <c r="UH341" s="297"/>
      <c r="UI341" s="297"/>
      <c r="UJ341" s="297"/>
      <c r="UK341" s="297"/>
      <c r="UL341" s="297"/>
      <c r="UM341" s="297"/>
      <c r="UN341" s="297"/>
      <c r="UO341" s="297"/>
      <c r="UP341" s="297"/>
      <c r="UQ341" s="297"/>
      <c r="UR341" s="297"/>
      <c r="US341" s="297"/>
      <c r="UT341" s="297"/>
      <c r="UU341" s="297"/>
      <c r="UV341" s="297"/>
      <c r="UW341" s="297"/>
      <c r="UX341" s="297"/>
      <c r="UY341" s="297"/>
      <c r="UZ341" s="297"/>
      <c r="VA341" s="297"/>
      <c r="VB341" s="297"/>
      <c r="VC341" s="297"/>
      <c r="VD341" s="297"/>
      <c r="VE341" s="297"/>
      <c r="VF341" s="297"/>
      <c r="VG341" s="297"/>
      <c r="VH341" s="297"/>
      <c r="VI341" s="297"/>
      <c r="VJ341" s="297"/>
      <c r="VK341" s="297"/>
      <c r="VL341" s="297"/>
      <c r="VM341" s="297"/>
      <c r="VN341" s="297"/>
      <c r="VO341" s="297"/>
      <c r="VP341" s="297"/>
      <c r="VQ341" s="297"/>
      <c r="VR341" s="297"/>
      <c r="VS341" s="297"/>
      <c r="VT341" s="297"/>
      <c r="VU341" s="297"/>
      <c r="VV341" s="297"/>
      <c r="VW341" s="297"/>
      <c r="VX341" s="297"/>
      <c r="VY341" s="297"/>
      <c r="VZ341" s="297"/>
      <c r="WA341" s="297"/>
      <c r="WB341" s="297"/>
      <c r="WC341" s="297"/>
      <c r="WD341" s="297"/>
      <c r="WE341" s="297"/>
      <c r="WF341" s="297"/>
      <c r="WG341" s="297"/>
      <c r="WH341" s="297"/>
      <c r="WI341" s="297"/>
      <c r="WJ341" s="297"/>
      <c r="WK341" s="297"/>
      <c r="WL341" s="297"/>
      <c r="WM341" s="297"/>
      <c r="WN341" s="297"/>
      <c r="WO341" s="297"/>
      <c r="WP341" s="297"/>
      <c r="WQ341" s="297"/>
      <c r="WR341" s="297"/>
      <c r="WS341" s="297"/>
      <c r="WT341" s="297"/>
      <c r="WU341" s="297"/>
      <c r="WV341" s="297"/>
      <c r="WW341" s="297"/>
      <c r="WX341" s="297"/>
      <c r="WY341" s="297"/>
      <c r="WZ341" s="297"/>
      <c r="XA341" s="297"/>
      <c r="XB341" s="297"/>
      <c r="XC341" s="297"/>
      <c r="XD341" s="297"/>
      <c r="XE341" s="297"/>
      <c r="XF341" s="297"/>
      <c r="XG341" s="297"/>
      <c r="XH341" s="297"/>
      <c r="XI341" s="297"/>
      <c r="XJ341" s="297"/>
      <c r="XK341" s="297"/>
      <c r="XL341" s="297"/>
      <c r="XM341" s="297"/>
      <c r="XN341" s="297"/>
      <c r="XO341" s="297"/>
      <c r="XP341" s="297"/>
      <c r="XQ341" s="297"/>
      <c r="XR341" s="297"/>
      <c r="XS341" s="297"/>
      <c r="XT341" s="297"/>
      <c r="XU341" s="297"/>
      <c r="XV341" s="297"/>
      <c r="XW341" s="297"/>
      <c r="XX341" s="297"/>
      <c r="XY341" s="297"/>
      <c r="XZ341" s="297"/>
      <c r="YA341" s="297"/>
      <c r="YB341" s="297"/>
      <c r="YC341" s="297"/>
      <c r="YD341" s="297"/>
      <c r="YE341" s="297"/>
      <c r="YF341" s="297"/>
      <c r="YG341" s="297"/>
      <c r="YH341" s="297"/>
      <c r="YI341" s="297"/>
      <c r="YJ341" s="297"/>
      <c r="YK341" s="297"/>
      <c r="YL341" s="297"/>
      <c r="YM341" s="297"/>
      <c r="YN341" s="297"/>
      <c r="YO341" s="297"/>
      <c r="YP341" s="297"/>
      <c r="YQ341" s="297"/>
      <c r="YR341" s="297"/>
      <c r="YS341" s="297"/>
      <c r="YT341" s="297"/>
      <c r="YU341" s="297"/>
      <c r="YV341" s="297"/>
      <c r="YW341" s="297"/>
      <c r="YX341" s="297"/>
      <c r="YY341" s="297"/>
      <c r="YZ341" s="297"/>
      <c r="ZA341" s="297"/>
      <c r="ZB341" s="297"/>
      <c r="ZC341" s="297"/>
      <c r="ZD341" s="297"/>
      <c r="ZE341" s="297"/>
      <c r="ZF341" s="297"/>
      <c r="ZG341" s="297"/>
      <c r="ZH341" s="297"/>
      <c r="ZI341" s="297"/>
      <c r="ZJ341" s="297"/>
      <c r="ZK341" s="297"/>
      <c r="ZL341" s="297"/>
      <c r="ZM341" s="297"/>
      <c r="ZN341" s="297"/>
      <c r="ZO341" s="297"/>
      <c r="ZP341" s="297"/>
      <c r="ZQ341" s="297"/>
      <c r="ZR341" s="297"/>
      <c r="ZS341" s="297"/>
      <c r="ZT341" s="297"/>
      <c r="ZU341" s="297"/>
      <c r="ZV341" s="297"/>
      <c r="ZW341" s="297"/>
      <c r="ZX341" s="297"/>
      <c r="ZY341" s="297"/>
      <c r="ZZ341" s="297"/>
      <c r="AAA341" s="297"/>
      <c r="AAB341" s="297"/>
      <c r="AAC341" s="297"/>
      <c r="AAD341" s="297"/>
      <c r="AAE341" s="297"/>
      <c r="AAF341" s="297"/>
      <c r="AAG341" s="297"/>
      <c r="AAH341" s="297"/>
      <c r="AAI341" s="297"/>
      <c r="AAJ341" s="297"/>
      <c r="AAK341" s="297"/>
      <c r="AAL341" s="297"/>
      <c r="AAM341" s="297"/>
      <c r="AAN341" s="297"/>
      <c r="AAO341" s="297"/>
      <c r="AAP341" s="297"/>
      <c r="AAQ341" s="297"/>
      <c r="AAR341" s="297"/>
      <c r="AAS341" s="297"/>
      <c r="AAT341" s="297"/>
      <c r="AAU341" s="297"/>
      <c r="AAV341" s="297"/>
      <c r="AAW341" s="297"/>
      <c r="AAX341" s="297"/>
      <c r="AAY341" s="297"/>
      <c r="AAZ341" s="297"/>
      <c r="ABA341" s="297"/>
      <c r="ABB341" s="297"/>
      <c r="ABC341" s="297"/>
      <c r="ABD341" s="297"/>
      <c r="ABE341" s="297"/>
      <c r="ABF341" s="297"/>
      <c r="ABG341" s="297"/>
      <c r="ABH341" s="297"/>
      <c r="ABI341" s="297"/>
      <c r="ABJ341" s="297"/>
      <c r="ABK341" s="297"/>
      <c r="ABL341" s="297"/>
      <c r="ABM341" s="297"/>
      <c r="ABN341" s="297"/>
      <c r="ABO341" s="297"/>
      <c r="ABP341" s="297"/>
      <c r="ABQ341" s="297"/>
      <c r="ABR341" s="297"/>
      <c r="ABS341" s="297"/>
      <c r="ABT341" s="297"/>
      <c r="ABU341" s="297"/>
      <c r="ABV341" s="297"/>
      <c r="ABW341" s="297"/>
      <c r="ABX341" s="297"/>
      <c r="ABY341" s="297"/>
      <c r="ABZ341" s="297"/>
      <c r="ACA341" s="297"/>
      <c r="ACB341" s="297"/>
      <c r="ACC341" s="297"/>
      <c r="ACD341" s="297"/>
      <c r="ACE341" s="297"/>
      <c r="ACF341" s="297"/>
      <c r="ACG341" s="297"/>
      <c r="ACH341" s="297"/>
      <c r="ACI341" s="297"/>
      <c r="ACJ341" s="297"/>
      <c r="ACK341" s="297"/>
      <c r="ACL341" s="297"/>
      <c r="ACM341" s="297"/>
      <c r="ACN341" s="297"/>
      <c r="ACO341" s="297"/>
      <c r="ACP341" s="297"/>
      <c r="ACQ341" s="297"/>
      <c r="ACR341" s="297"/>
      <c r="ACS341" s="297"/>
      <c r="ACT341" s="297"/>
      <c r="ACU341" s="297"/>
      <c r="ACV341" s="297"/>
      <c r="ACW341" s="297"/>
      <c r="ACX341" s="297"/>
      <c r="ACY341" s="297"/>
      <c r="ACZ341" s="297"/>
      <c r="ADA341" s="297"/>
      <c r="ADB341" s="297"/>
      <c r="ADC341" s="297"/>
      <c r="ADD341" s="297"/>
      <c r="ADE341" s="297"/>
      <c r="ADF341" s="297"/>
      <c r="ADG341" s="297"/>
      <c r="ADH341" s="297"/>
      <c r="ADI341" s="297"/>
      <c r="ADJ341" s="297"/>
      <c r="ADK341" s="297"/>
      <c r="ADL341" s="297"/>
      <c r="ADM341" s="297"/>
      <c r="ADN341" s="297"/>
      <c r="ADO341" s="297"/>
      <c r="ADP341" s="297"/>
      <c r="ADQ341" s="297"/>
      <c r="ADR341" s="297"/>
      <c r="ADS341" s="297"/>
      <c r="ADT341" s="297"/>
      <c r="ADU341" s="297"/>
      <c r="ADV341" s="297"/>
      <c r="ADW341" s="297"/>
      <c r="ADX341" s="297"/>
      <c r="ADY341" s="297"/>
      <c r="ADZ341" s="297"/>
      <c r="AEA341" s="297"/>
      <c r="AEB341" s="297"/>
      <c r="AEC341" s="297"/>
      <c r="AED341" s="297"/>
      <c r="AEE341" s="297"/>
      <c r="AEF341" s="297"/>
      <c r="AEG341" s="297"/>
      <c r="AEH341" s="297"/>
      <c r="AEI341" s="297"/>
      <c r="AEJ341" s="297"/>
      <c r="AEK341" s="297"/>
      <c r="AEL341" s="297"/>
      <c r="AEM341" s="297"/>
      <c r="AEN341" s="297"/>
      <c r="AEO341" s="297"/>
      <c r="AEP341" s="297"/>
      <c r="AEQ341" s="297"/>
      <c r="AER341" s="297"/>
      <c r="AES341" s="297"/>
      <c r="AET341" s="297"/>
      <c r="AEU341" s="297"/>
      <c r="AEV341" s="297"/>
      <c r="AEW341" s="297"/>
      <c r="AEX341" s="297"/>
      <c r="AEY341" s="297"/>
      <c r="AEZ341" s="297"/>
      <c r="AFA341" s="297"/>
      <c r="AFB341" s="297"/>
      <c r="AFC341" s="297"/>
      <c r="AFD341" s="297"/>
      <c r="AFE341" s="297"/>
      <c r="AFF341" s="297"/>
      <c r="AFG341" s="297"/>
      <c r="AFH341" s="297"/>
      <c r="AFI341" s="297"/>
      <c r="AFJ341" s="297"/>
      <c r="AFK341" s="297"/>
      <c r="AFL341" s="297"/>
      <c r="AFM341" s="297"/>
      <c r="AFN341" s="297"/>
      <c r="AFO341" s="297"/>
      <c r="AFP341" s="297"/>
      <c r="AFQ341" s="297"/>
      <c r="AFR341" s="297"/>
      <c r="AFS341" s="297"/>
      <c r="AFT341" s="297"/>
    </row>
    <row r="342" spans="2:852" s="312" customFormat="1" ht="14.25" x14ac:dyDescent="0.2">
      <c r="B342" s="311" t="s">
        <v>10788</v>
      </c>
      <c r="C342" s="309">
        <v>22800</v>
      </c>
      <c r="D342" s="339">
        <v>0</v>
      </c>
      <c r="E342" s="310" t="s">
        <v>10789</v>
      </c>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297"/>
      <c r="AF342" s="297"/>
      <c r="AG342" s="297"/>
      <c r="AH342" s="297"/>
      <c r="AI342" s="297"/>
      <c r="AJ342" s="297"/>
      <c r="AK342" s="297"/>
      <c r="AL342" s="297"/>
      <c r="AM342" s="297"/>
      <c r="AN342" s="297"/>
      <c r="AO342" s="297"/>
      <c r="AP342" s="297"/>
      <c r="AQ342" s="297"/>
      <c r="AR342" s="297"/>
      <c r="AS342" s="297"/>
      <c r="AT342" s="297"/>
      <c r="AU342" s="297"/>
      <c r="AV342" s="297"/>
      <c r="AW342" s="297"/>
      <c r="AX342" s="297"/>
      <c r="AY342" s="297"/>
      <c r="AZ342" s="297"/>
      <c r="BA342" s="297"/>
      <c r="BB342" s="297"/>
      <c r="BC342" s="297"/>
      <c r="BD342" s="297"/>
      <c r="BE342" s="297"/>
      <c r="BF342" s="297"/>
      <c r="BG342" s="297"/>
      <c r="BH342" s="297"/>
      <c r="BI342" s="297"/>
      <c r="BJ342" s="297"/>
      <c r="BK342" s="297"/>
      <c r="BL342" s="297"/>
      <c r="BM342" s="297"/>
      <c r="BN342" s="297"/>
      <c r="BO342" s="297"/>
      <c r="BP342" s="297"/>
      <c r="BQ342" s="297"/>
      <c r="BR342" s="297"/>
      <c r="BS342" s="297"/>
      <c r="BT342" s="297"/>
      <c r="BU342" s="297"/>
      <c r="BV342" s="297"/>
      <c r="BW342" s="297"/>
      <c r="BX342" s="297"/>
      <c r="BY342" s="297"/>
      <c r="BZ342" s="297"/>
      <c r="CA342" s="297"/>
      <c r="CB342" s="297"/>
      <c r="CC342" s="297"/>
      <c r="CD342" s="297"/>
      <c r="CE342" s="297"/>
      <c r="CF342" s="297"/>
      <c r="CG342" s="297"/>
      <c r="CH342" s="297"/>
      <c r="CI342" s="297"/>
      <c r="CJ342" s="297"/>
      <c r="CK342" s="297"/>
      <c r="CL342" s="297"/>
      <c r="CM342" s="297"/>
      <c r="CN342" s="297"/>
      <c r="CO342" s="297"/>
      <c r="CP342" s="297"/>
      <c r="CQ342" s="297"/>
      <c r="CR342" s="297"/>
      <c r="CS342" s="297"/>
      <c r="CT342" s="297"/>
      <c r="CU342" s="297"/>
      <c r="CV342" s="297"/>
      <c r="CW342" s="297"/>
      <c r="CX342" s="297"/>
      <c r="CY342" s="297"/>
      <c r="CZ342" s="297"/>
      <c r="DA342" s="297"/>
      <c r="DB342" s="297"/>
      <c r="DC342" s="297"/>
      <c r="DD342" s="297"/>
      <c r="DE342" s="297"/>
      <c r="DF342" s="297"/>
      <c r="DG342" s="297"/>
      <c r="DH342" s="297"/>
      <c r="DI342" s="297"/>
      <c r="DJ342" s="297"/>
      <c r="DK342" s="297"/>
      <c r="DL342" s="297"/>
      <c r="DM342" s="297"/>
      <c r="DN342" s="297"/>
      <c r="DO342" s="297"/>
      <c r="DP342" s="297"/>
      <c r="DQ342" s="297"/>
      <c r="DR342" s="297"/>
      <c r="DS342" s="297"/>
      <c r="DT342" s="297"/>
      <c r="DU342" s="297"/>
      <c r="DV342" s="297"/>
      <c r="DW342" s="297"/>
      <c r="DX342" s="297"/>
      <c r="DY342" s="297"/>
      <c r="DZ342" s="297"/>
      <c r="EA342" s="297"/>
      <c r="EB342" s="297"/>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G342" s="297"/>
      <c r="FH342" s="297"/>
      <c r="FI342" s="297"/>
      <c r="FJ342" s="297"/>
      <c r="FK342" s="297"/>
      <c r="FL342" s="297"/>
      <c r="FM342" s="297"/>
      <c r="FN342" s="297"/>
      <c r="FO342" s="297"/>
      <c r="FP342" s="297"/>
      <c r="FQ342" s="297"/>
      <c r="FR342" s="297"/>
      <c r="FS342" s="297"/>
      <c r="FT342" s="297"/>
      <c r="FU342" s="297"/>
      <c r="FV342" s="297"/>
      <c r="FW342" s="297"/>
      <c r="FX342" s="297"/>
      <c r="FY342" s="297"/>
      <c r="FZ342" s="297"/>
      <c r="GA342" s="297"/>
      <c r="GB342" s="297"/>
      <c r="GC342" s="297"/>
      <c r="GD342" s="297"/>
      <c r="GE342" s="297"/>
      <c r="GF342" s="297"/>
      <c r="GG342" s="297"/>
      <c r="GH342" s="297"/>
      <c r="GI342" s="297"/>
      <c r="GJ342" s="297"/>
      <c r="GK342" s="297"/>
      <c r="GL342" s="297"/>
      <c r="GM342" s="297"/>
      <c r="GN342" s="297"/>
      <c r="GO342" s="297"/>
      <c r="GP342" s="297"/>
      <c r="GQ342" s="297"/>
      <c r="GR342" s="297"/>
      <c r="GS342" s="297"/>
      <c r="GT342" s="297"/>
      <c r="GU342" s="297"/>
      <c r="GV342" s="297"/>
      <c r="GW342" s="297"/>
      <c r="GX342" s="297"/>
      <c r="GY342" s="297"/>
      <c r="GZ342" s="297"/>
      <c r="HA342" s="297"/>
      <c r="HB342" s="297"/>
      <c r="HC342" s="297"/>
      <c r="HD342" s="297"/>
      <c r="HE342" s="297"/>
      <c r="HF342" s="297"/>
      <c r="HG342" s="297"/>
      <c r="HH342" s="297"/>
      <c r="HI342" s="297"/>
      <c r="HJ342" s="297"/>
      <c r="HK342" s="297"/>
      <c r="HL342" s="297"/>
      <c r="HM342" s="297"/>
      <c r="HN342" s="297"/>
      <c r="HO342" s="297"/>
      <c r="HP342" s="297"/>
      <c r="HQ342" s="297"/>
      <c r="HR342" s="297"/>
      <c r="HS342" s="297"/>
      <c r="HT342" s="297"/>
      <c r="HU342" s="297"/>
      <c r="HV342" s="297"/>
      <c r="HW342" s="297"/>
      <c r="HX342" s="297"/>
      <c r="HY342" s="297"/>
      <c r="HZ342" s="297"/>
      <c r="IA342" s="297"/>
      <c r="IB342" s="297"/>
      <c r="IC342" s="297"/>
      <c r="ID342" s="297"/>
      <c r="IE342" s="297"/>
      <c r="IF342" s="297"/>
      <c r="IG342" s="297"/>
      <c r="IH342" s="297"/>
      <c r="II342" s="297"/>
      <c r="IJ342" s="297"/>
      <c r="IK342" s="297"/>
      <c r="IL342" s="297"/>
      <c r="IM342" s="297"/>
      <c r="IN342" s="297"/>
      <c r="IO342" s="297"/>
      <c r="IP342" s="297"/>
      <c r="IQ342" s="297"/>
      <c r="IR342" s="297"/>
      <c r="IS342" s="297"/>
      <c r="IT342" s="297"/>
      <c r="IU342" s="297"/>
      <c r="IV342" s="297"/>
      <c r="IW342" s="297"/>
      <c r="IX342" s="297"/>
      <c r="IY342" s="297"/>
      <c r="IZ342" s="297"/>
      <c r="JA342" s="297"/>
      <c r="JB342" s="297"/>
      <c r="JC342" s="297"/>
      <c r="JD342" s="297"/>
      <c r="JE342" s="297"/>
      <c r="JF342" s="297"/>
      <c r="JG342" s="297"/>
      <c r="JH342" s="297"/>
      <c r="JI342" s="297"/>
      <c r="JJ342" s="297"/>
      <c r="JK342" s="297"/>
      <c r="JL342" s="297"/>
      <c r="JM342" s="297"/>
      <c r="JN342" s="297"/>
      <c r="JO342" s="297"/>
      <c r="JP342" s="297"/>
      <c r="JQ342" s="297"/>
      <c r="JR342" s="297"/>
      <c r="JS342" s="297"/>
      <c r="JT342" s="297"/>
      <c r="JU342" s="297"/>
      <c r="JV342" s="297"/>
      <c r="JW342" s="297"/>
      <c r="JX342" s="297"/>
      <c r="JY342" s="297"/>
      <c r="JZ342" s="297"/>
      <c r="KA342" s="297"/>
      <c r="KB342" s="297"/>
      <c r="KC342" s="297"/>
      <c r="KD342" s="297"/>
      <c r="KE342" s="297"/>
      <c r="KF342" s="297"/>
      <c r="KG342" s="297"/>
      <c r="KH342" s="297"/>
      <c r="KI342" s="297"/>
      <c r="KJ342" s="297"/>
      <c r="KK342" s="297"/>
      <c r="KL342" s="297"/>
      <c r="KM342" s="297"/>
      <c r="KN342" s="297"/>
      <c r="KO342" s="297"/>
      <c r="KP342" s="297"/>
      <c r="KQ342" s="297"/>
      <c r="KR342" s="297"/>
      <c r="KS342" s="297"/>
      <c r="KT342" s="297"/>
      <c r="KU342" s="297"/>
      <c r="KV342" s="297"/>
      <c r="KW342" s="297"/>
      <c r="KX342" s="297"/>
      <c r="KY342" s="297"/>
      <c r="KZ342" s="297"/>
      <c r="LA342" s="297"/>
      <c r="LB342" s="297"/>
      <c r="LC342" s="297"/>
      <c r="LD342" s="297"/>
      <c r="LE342" s="297"/>
      <c r="LF342" s="297"/>
      <c r="LG342" s="297"/>
      <c r="LH342" s="297"/>
      <c r="LI342" s="297"/>
      <c r="LJ342" s="297"/>
      <c r="LK342" s="297"/>
      <c r="LL342" s="297"/>
      <c r="LM342" s="297"/>
      <c r="LN342" s="297"/>
      <c r="LO342" s="297"/>
      <c r="LP342" s="297"/>
      <c r="LQ342" s="297"/>
      <c r="LR342" s="297"/>
      <c r="LS342" s="297"/>
      <c r="LT342" s="297"/>
      <c r="LU342" s="297"/>
      <c r="LV342" s="297"/>
      <c r="LW342" s="297"/>
      <c r="LX342" s="297"/>
      <c r="LY342" s="297"/>
      <c r="LZ342" s="297"/>
      <c r="MA342" s="297"/>
      <c r="MB342" s="297"/>
      <c r="MC342" s="297"/>
      <c r="MD342" s="297"/>
      <c r="ME342" s="297"/>
      <c r="MF342" s="297"/>
      <c r="MG342" s="297"/>
      <c r="MH342" s="297"/>
      <c r="MI342" s="297"/>
      <c r="MJ342" s="297"/>
      <c r="MK342" s="297"/>
      <c r="ML342" s="297"/>
      <c r="MM342" s="297"/>
      <c r="MN342" s="297"/>
      <c r="MO342" s="297"/>
      <c r="MP342" s="297"/>
      <c r="MQ342" s="297"/>
      <c r="MR342" s="297"/>
      <c r="MS342" s="297"/>
      <c r="MT342" s="297"/>
      <c r="MU342" s="297"/>
      <c r="MV342" s="297"/>
      <c r="MW342" s="297"/>
      <c r="MX342" s="297"/>
      <c r="MY342" s="297"/>
      <c r="MZ342" s="297"/>
      <c r="NA342" s="297"/>
      <c r="NB342" s="297"/>
      <c r="NC342" s="297"/>
      <c r="ND342" s="297"/>
      <c r="NE342" s="297"/>
      <c r="NF342" s="297"/>
      <c r="NG342" s="297"/>
      <c r="NH342" s="297"/>
      <c r="NI342" s="297"/>
      <c r="NJ342" s="297"/>
      <c r="NK342" s="297"/>
      <c r="NL342" s="297"/>
      <c r="NM342" s="297"/>
      <c r="NN342" s="297"/>
      <c r="NO342" s="297"/>
      <c r="NP342" s="297"/>
      <c r="NQ342" s="297"/>
      <c r="NR342" s="297"/>
      <c r="NS342" s="297"/>
      <c r="NT342" s="297"/>
      <c r="NU342" s="297"/>
      <c r="NV342" s="297"/>
      <c r="NW342" s="297"/>
      <c r="NX342" s="297"/>
      <c r="NY342" s="297"/>
      <c r="NZ342" s="297"/>
      <c r="OA342" s="297"/>
      <c r="OB342" s="297"/>
      <c r="OC342" s="297"/>
      <c r="OD342" s="297"/>
      <c r="OE342" s="297"/>
      <c r="OF342" s="297"/>
      <c r="OG342" s="297"/>
      <c r="OH342" s="297"/>
      <c r="OI342" s="297"/>
      <c r="OJ342" s="297"/>
      <c r="OK342" s="297"/>
      <c r="OL342" s="297"/>
      <c r="OM342" s="297"/>
      <c r="ON342" s="297"/>
      <c r="OO342" s="297"/>
      <c r="OP342" s="297"/>
      <c r="OQ342" s="297"/>
      <c r="OR342" s="297"/>
      <c r="OS342" s="297"/>
      <c r="OT342" s="297"/>
      <c r="OU342" s="297"/>
      <c r="OV342" s="297"/>
      <c r="OW342" s="297"/>
      <c r="OX342" s="297"/>
      <c r="OY342" s="297"/>
      <c r="OZ342" s="297"/>
      <c r="PA342" s="297"/>
      <c r="PB342" s="297"/>
      <c r="PC342" s="297"/>
      <c r="PD342" s="297"/>
      <c r="PE342" s="297"/>
      <c r="PF342" s="297"/>
      <c r="PG342" s="297"/>
      <c r="PH342" s="297"/>
      <c r="PI342" s="297"/>
      <c r="PJ342" s="297"/>
      <c r="PK342" s="297"/>
      <c r="PL342" s="297"/>
      <c r="PM342" s="297"/>
      <c r="PN342" s="297"/>
      <c r="PO342" s="297"/>
      <c r="PP342" s="297"/>
      <c r="PQ342" s="297"/>
      <c r="PR342" s="297"/>
      <c r="PS342" s="297"/>
      <c r="PT342" s="297"/>
      <c r="PU342" s="297"/>
      <c r="PV342" s="297"/>
      <c r="PW342" s="297"/>
      <c r="PX342" s="297"/>
      <c r="PY342" s="297"/>
      <c r="PZ342" s="297"/>
      <c r="QA342" s="297"/>
      <c r="QB342" s="297"/>
      <c r="QC342" s="297"/>
      <c r="QD342" s="297"/>
      <c r="QE342" s="297"/>
      <c r="QF342" s="297"/>
      <c r="QG342" s="297"/>
      <c r="QH342" s="297"/>
      <c r="QI342" s="297"/>
      <c r="QJ342" s="297"/>
      <c r="QK342" s="297"/>
      <c r="QL342" s="297"/>
      <c r="QM342" s="297"/>
      <c r="QN342" s="297"/>
      <c r="QO342" s="297"/>
      <c r="QP342" s="297"/>
      <c r="QQ342" s="297"/>
      <c r="QR342" s="297"/>
      <c r="QS342" s="297"/>
      <c r="QT342" s="297"/>
      <c r="QU342" s="297"/>
      <c r="QV342" s="297"/>
      <c r="QW342" s="297"/>
      <c r="QX342" s="297"/>
      <c r="QY342" s="297"/>
      <c r="QZ342" s="297"/>
      <c r="RA342" s="297"/>
      <c r="RB342" s="297"/>
      <c r="RC342" s="297"/>
      <c r="RD342" s="297"/>
      <c r="RE342" s="297"/>
      <c r="RF342" s="297"/>
      <c r="RG342" s="297"/>
      <c r="RH342" s="297"/>
      <c r="RI342" s="297"/>
      <c r="RJ342" s="297"/>
      <c r="RK342" s="297"/>
      <c r="RL342" s="297"/>
      <c r="RM342" s="297"/>
      <c r="RN342" s="297"/>
      <c r="RO342" s="297"/>
      <c r="RP342" s="297"/>
      <c r="RQ342" s="297"/>
      <c r="RR342" s="297"/>
      <c r="RS342" s="297"/>
      <c r="RT342" s="297"/>
      <c r="RU342" s="297"/>
      <c r="RV342" s="297"/>
      <c r="RW342" s="297"/>
      <c r="RX342" s="297"/>
      <c r="RY342" s="297"/>
      <c r="RZ342" s="297"/>
      <c r="SA342" s="297"/>
      <c r="SB342" s="297"/>
      <c r="SC342" s="297"/>
      <c r="SD342" s="297"/>
      <c r="SE342" s="297"/>
      <c r="SF342" s="297"/>
      <c r="SG342" s="297"/>
      <c r="SH342" s="297"/>
      <c r="SI342" s="297"/>
      <c r="SJ342" s="297"/>
      <c r="SK342" s="297"/>
      <c r="SL342" s="297"/>
      <c r="SM342" s="297"/>
      <c r="SN342" s="297"/>
      <c r="SO342" s="297"/>
      <c r="SP342" s="297"/>
      <c r="SQ342" s="297"/>
      <c r="SR342" s="297"/>
      <c r="SS342" s="297"/>
      <c r="ST342" s="297"/>
      <c r="SU342" s="297"/>
      <c r="SV342" s="297"/>
      <c r="SW342" s="297"/>
      <c r="SX342" s="297"/>
      <c r="SY342" s="297"/>
      <c r="SZ342" s="297"/>
      <c r="TA342" s="297"/>
      <c r="TB342" s="297"/>
      <c r="TC342" s="297"/>
      <c r="TD342" s="297"/>
      <c r="TE342" s="297"/>
      <c r="TF342" s="297"/>
      <c r="TG342" s="297"/>
      <c r="TH342" s="297"/>
      <c r="TI342" s="297"/>
      <c r="TJ342" s="297"/>
      <c r="TK342" s="297"/>
      <c r="TL342" s="297"/>
      <c r="TM342" s="297"/>
      <c r="TN342" s="297"/>
      <c r="TO342" s="297"/>
      <c r="TP342" s="297"/>
      <c r="TQ342" s="297"/>
      <c r="TR342" s="297"/>
      <c r="TS342" s="297"/>
      <c r="TT342" s="297"/>
      <c r="TU342" s="297"/>
      <c r="TV342" s="297"/>
      <c r="TW342" s="297"/>
      <c r="TX342" s="297"/>
      <c r="TY342" s="297"/>
      <c r="TZ342" s="297"/>
      <c r="UA342" s="297"/>
      <c r="UB342" s="297"/>
      <c r="UC342" s="297"/>
      <c r="UD342" s="297"/>
      <c r="UE342" s="297"/>
      <c r="UF342" s="297"/>
      <c r="UG342" s="297"/>
      <c r="UH342" s="297"/>
      <c r="UI342" s="297"/>
      <c r="UJ342" s="297"/>
      <c r="UK342" s="297"/>
      <c r="UL342" s="297"/>
      <c r="UM342" s="297"/>
      <c r="UN342" s="297"/>
      <c r="UO342" s="297"/>
      <c r="UP342" s="297"/>
      <c r="UQ342" s="297"/>
      <c r="UR342" s="297"/>
      <c r="US342" s="297"/>
      <c r="UT342" s="297"/>
      <c r="UU342" s="297"/>
      <c r="UV342" s="297"/>
      <c r="UW342" s="297"/>
      <c r="UX342" s="297"/>
      <c r="UY342" s="297"/>
      <c r="UZ342" s="297"/>
      <c r="VA342" s="297"/>
      <c r="VB342" s="297"/>
      <c r="VC342" s="297"/>
      <c r="VD342" s="297"/>
      <c r="VE342" s="297"/>
      <c r="VF342" s="297"/>
      <c r="VG342" s="297"/>
      <c r="VH342" s="297"/>
      <c r="VI342" s="297"/>
      <c r="VJ342" s="297"/>
      <c r="VK342" s="297"/>
      <c r="VL342" s="297"/>
      <c r="VM342" s="297"/>
      <c r="VN342" s="297"/>
      <c r="VO342" s="297"/>
      <c r="VP342" s="297"/>
      <c r="VQ342" s="297"/>
      <c r="VR342" s="297"/>
      <c r="VS342" s="297"/>
      <c r="VT342" s="297"/>
      <c r="VU342" s="297"/>
      <c r="VV342" s="297"/>
      <c r="VW342" s="297"/>
      <c r="VX342" s="297"/>
      <c r="VY342" s="297"/>
      <c r="VZ342" s="297"/>
      <c r="WA342" s="297"/>
      <c r="WB342" s="297"/>
      <c r="WC342" s="297"/>
      <c r="WD342" s="297"/>
      <c r="WE342" s="297"/>
      <c r="WF342" s="297"/>
      <c r="WG342" s="297"/>
      <c r="WH342" s="297"/>
      <c r="WI342" s="297"/>
      <c r="WJ342" s="297"/>
      <c r="WK342" s="297"/>
      <c r="WL342" s="297"/>
      <c r="WM342" s="297"/>
      <c r="WN342" s="297"/>
      <c r="WO342" s="297"/>
      <c r="WP342" s="297"/>
      <c r="WQ342" s="297"/>
      <c r="WR342" s="297"/>
      <c r="WS342" s="297"/>
      <c r="WT342" s="297"/>
      <c r="WU342" s="297"/>
      <c r="WV342" s="297"/>
      <c r="WW342" s="297"/>
      <c r="WX342" s="297"/>
      <c r="WY342" s="297"/>
      <c r="WZ342" s="297"/>
      <c r="XA342" s="297"/>
      <c r="XB342" s="297"/>
      <c r="XC342" s="297"/>
      <c r="XD342" s="297"/>
      <c r="XE342" s="297"/>
      <c r="XF342" s="297"/>
      <c r="XG342" s="297"/>
      <c r="XH342" s="297"/>
      <c r="XI342" s="297"/>
      <c r="XJ342" s="297"/>
      <c r="XK342" s="297"/>
      <c r="XL342" s="297"/>
      <c r="XM342" s="297"/>
      <c r="XN342" s="297"/>
      <c r="XO342" s="297"/>
      <c r="XP342" s="297"/>
      <c r="XQ342" s="297"/>
      <c r="XR342" s="297"/>
      <c r="XS342" s="297"/>
      <c r="XT342" s="297"/>
      <c r="XU342" s="297"/>
      <c r="XV342" s="297"/>
      <c r="XW342" s="297"/>
      <c r="XX342" s="297"/>
      <c r="XY342" s="297"/>
      <c r="XZ342" s="297"/>
      <c r="YA342" s="297"/>
      <c r="YB342" s="297"/>
      <c r="YC342" s="297"/>
      <c r="YD342" s="297"/>
      <c r="YE342" s="297"/>
      <c r="YF342" s="297"/>
      <c r="YG342" s="297"/>
      <c r="YH342" s="297"/>
      <c r="YI342" s="297"/>
      <c r="YJ342" s="297"/>
      <c r="YK342" s="297"/>
      <c r="YL342" s="297"/>
      <c r="YM342" s="297"/>
      <c r="YN342" s="297"/>
      <c r="YO342" s="297"/>
      <c r="YP342" s="297"/>
      <c r="YQ342" s="297"/>
      <c r="YR342" s="297"/>
      <c r="YS342" s="297"/>
      <c r="YT342" s="297"/>
      <c r="YU342" s="297"/>
      <c r="YV342" s="297"/>
      <c r="YW342" s="297"/>
      <c r="YX342" s="297"/>
      <c r="YY342" s="297"/>
      <c r="YZ342" s="297"/>
      <c r="ZA342" s="297"/>
      <c r="ZB342" s="297"/>
      <c r="ZC342" s="297"/>
      <c r="ZD342" s="297"/>
      <c r="ZE342" s="297"/>
      <c r="ZF342" s="297"/>
      <c r="ZG342" s="297"/>
      <c r="ZH342" s="297"/>
      <c r="ZI342" s="297"/>
      <c r="ZJ342" s="297"/>
      <c r="ZK342" s="297"/>
      <c r="ZL342" s="297"/>
      <c r="ZM342" s="297"/>
      <c r="ZN342" s="297"/>
      <c r="ZO342" s="297"/>
      <c r="ZP342" s="297"/>
      <c r="ZQ342" s="297"/>
      <c r="ZR342" s="297"/>
      <c r="ZS342" s="297"/>
      <c r="ZT342" s="297"/>
      <c r="ZU342" s="297"/>
      <c r="ZV342" s="297"/>
      <c r="ZW342" s="297"/>
      <c r="ZX342" s="297"/>
      <c r="ZY342" s="297"/>
      <c r="ZZ342" s="297"/>
      <c r="AAA342" s="297"/>
      <c r="AAB342" s="297"/>
      <c r="AAC342" s="297"/>
      <c r="AAD342" s="297"/>
      <c r="AAE342" s="297"/>
      <c r="AAF342" s="297"/>
      <c r="AAG342" s="297"/>
      <c r="AAH342" s="297"/>
      <c r="AAI342" s="297"/>
      <c r="AAJ342" s="297"/>
      <c r="AAK342" s="297"/>
      <c r="AAL342" s="297"/>
      <c r="AAM342" s="297"/>
      <c r="AAN342" s="297"/>
      <c r="AAO342" s="297"/>
      <c r="AAP342" s="297"/>
      <c r="AAQ342" s="297"/>
      <c r="AAR342" s="297"/>
      <c r="AAS342" s="297"/>
      <c r="AAT342" s="297"/>
      <c r="AAU342" s="297"/>
      <c r="AAV342" s="297"/>
      <c r="AAW342" s="297"/>
      <c r="AAX342" s="297"/>
      <c r="AAY342" s="297"/>
      <c r="AAZ342" s="297"/>
      <c r="ABA342" s="297"/>
      <c r="ABB342" s="297"/>
      <c r="ABC342" s="297"/>
      <c r="ABD342" s="297"/>
      <c r="ABE342" s="297"/>
      <c r="ABF342" s="297"/>
      <c r="ABG342" s="297"/>
      <c r="ABH342" s="297"/>
      <c r="ABI342" s="297"/>
      <c r="ABJ342" s="297"/>
      <c r="ABK342" s="297"/>
      <c r="ABL342" s="297"/>
      <c r="ABM342" s="297"/>
      <c r="ABN342" s="297"/>
      <c r="ABO342" s="297"/>
      <c r="ABP342" s="297"/>
      <c r="ABQ342" s="297"/>
      <c r="ABR342" s="297"/>
      <c r="ABS342" s="297"/>
      <c r="ABT342" s="297"/>
      <c r="ABU342" s="297"/>
      <c r="ABV342" s="297"/>
      <c r="ABW342" s="297"/>
      <c r="ABX342" s="297"/>
      <c r="ABY342" s="297"/>
      <c r="ABZ342" s="297"/>
      <c r="ACA342" s="297"/>
      <c r="ACB342" s="297"/>
      <c r="ACC342" s="297"/>
      <c r="ACD342" s="297"/>
      <c r="ACE342" s="297"/>
      <c r="ACF342" s="297"/>
      <c r="ACG342" s="297"/>
      <c r="ACH342" s="297"/>
      <c r="ACI342" s="297"/>
      <c r="ACJ342" s="297"/>
      <c r="ACK342" s="297"/>
      <c r="ACL342" s="297"/>
      <c r="ACM342" s="297"/>
      <c r="ACN342" s="297"/>
      <c r="ACO342" s="297"/>
      <c r="ACP342" s="297"/>
      <c r="ACQ342" s="297"/>
      <c r="ACR342" s="297"/>
      <c r="ACS342" s="297"/>
      <c r="ACT342" s="297"/>
      <c r="ACU342" s="297"/>
      <c r="ACV342" s="297"/>
      <c r="ACW342" s="297"/>
      <c r="ACX342" s="297"/>
      <c r="ACY342" s="297"/>
      <c r="ACZ342" s="297"/>
      <c r="ADA342" s="297"/>
      <c r="ADB342" s="297"/>
      <c r="ADC342" s="297"/>
      <c r="ADD342" s="297"/>
      <c r="ADE342" s="297"/>
      <c r="ADF342" s="297"/>
      <c r="ADG342" s="297"/>
      <c r="ADH342" s="297"/>
      <c r="ADI342" s="297"/>
      <c r="ADJ342" s="297"/>
      <c r="ADK342" s="297"/>
      <c r="ADL342" s="297"/>
      <c r="ADM342" s="297"/>
      <c r="ADN342" s="297"/>
      <c r="ADO342" s="297"/>
      <c r="ADP342" s="297"/>
      <c r="ADQ342" s="297"/>
      <c r="ADR342" s="297"/>
      <c r="ADS342" s="297"/>
      <c r="ADT342" s="297"/>
      <c r="ADU342" s="297"/>
      <c r="ADV342" s="297"/>
      <c r="ADW342" s="297"/>
      <c r="ADX342" s="297"/>
      <c r="ADY342" s="297"/>
      <c r="ADZ342" s="297"/>
      <c r="AEA342" s="297"/>
      <c r="AEB342" s="297"/>
      <c r="AEC342" s="297"/>
      <c r="AED342" s="297"/>
      <c r="AEE342" s="297"/>
      <c r="AEF342" s="297"/>
      <c r="AEG342" s="297"/>
      <c r="AEH342" s="297"/>
      <c r="AEI342" s="297"/>
      <c r="AEJ342" s="297"/>
      <c r="AEK342" s="297"/>
      <c r="AEL342" s="297"/>
      <c r="AEM342" s="297"/>
      <c r="AEN342" s="297"/>
      <c r="AEO342" s="297"/>
      <c r="AEP342" s="297"/>
      <c r="AEQ342" s="297"/>
      <c r="AER342" s="297"/>
      <c r="AES342" s="297"/>
      <c r="AET342" s="297"/>
      <c r="AEU342" s="297"/>
      <c r="AEV342" s="297"/>
      <c r="AEW342" s="297"/>
      <c r="AEX342" s="297"/>
      <c r="AEY342" s="297"/>
      <c r="AEZ342" s="297"/>
      <c r="AFA342" s="297"/>
      <c r="AFB342" s="297"/>
      <c r="AFC342" s="297"/>
      <c r="AFD342" s="297"/>
      <c r="AFE342" s="297"/>
      <c r="AFF342" s="297"/>
      <c r="AFG342" s="297"/>
      <c r="AFH342" s="297"/>
      <c r="AFI342" s="297"/>
      <c r="AFJ342" s="297"/>
      <c r="AFK342" s="297"/>
      <c r="AFL342" s="297"/>
      <c r="AFM342" s="297"/>
      <c r="AFN342" s="297"/>
      <c r="AFO342" s="297"/>
      <c r="AFP342" s="297"/>
      <c r="AFQ342" s="297"/>
      <c r="AFR342" s="297"/>
      <c r="AFS342" s="297"/>
      <c r="AFT342" s="297"/>
    </row>
    <row r="343" spans="2:852" s="312" customFormat="1" ht="14.25" x14ac:dyDescent="0.2">
      <c r="B343" s="311" t="s">
        <v>10790</v>
      </c>
      <c r="C343" s="309">
        <v>32200</v>
      </c>
      <c r="D343" s="339">
        <v>0</v>
      </c>
      <c r="E343" s="310" t="s">
        <v>10787</v>
      </c>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F343" s="297"/>
      <c r="AG343" s="297"/>
      <c r="AH343" s="297"/>
      <c r="AI343" s="297"/>
      <c r="AJ343" s="297"/>
      <c r="AK343" s="297"/>
      <c r="AL343" s="297"/>
      <c r="AM343" s="297"/>
      <c r="AN343" s="297"/>
      <c r="AO343" s="297"/>
      <c r="AP343" s="297"/>
      <c r="AQ343" s="297"/>
      <c r="AR343" s="297"/>
      <c r="AS343" s="297"/>
      <c r="AT343" s="297"/>
      <c r="AU343" s="297"/>
      <c r="AV343" s="297"/>
      <c r="AW343" s="297"/>
      <c r="AX343" s="297"/>
      <c r="AY343" s="297"/>
      <c r="AZ343" s="297"/>
      <c r="BA343" s="297"/>
      <c r="BB343" s="297"/>
      <c r="BC343" s="297"/>
      <c r="BD343" s="297"/>
      <c r="BE343" s="297"/>
      <c r="BF343" s="297"/>
      <c r="BG343" s="297"/>
      <c r="BH343" s="297"/>
      <c r="BI343" s="297"/>
      <c r="BJ343" s="297"/>
      <c r="BK343" s="297"/>
      <c r="BL343" s="297"/>
      <c r="BM343" s="297"/>
      <c r="BN343" s="297"/>
      <c r="BO343" s="297"/>
      <c r="BP343" s="297"/>
      <c r="BQ343" s="297"/>
      <c r="BR343" s="297"/>
      <c r="BS343" s="297"/>
      <c r="BT343" s="297"/>
      <c r="BU343" s="297"/>
      <c r="BV343" s="297"/>
      <c r="BW343" s="297"/>
      <c r="BX343" s="297"/>
      <c r="BY343" s="297"/>
      <c r="BZ343" s="297"/>
      <c r="CA343" s="297"/>
      <c r="CB343" s="297"/>
      <c r="CC343" s="297"/>
      <c r="CD343" s="297"/>
      <c r="CE343" s="297"/>
      <c r="CF343" s="297"/>
      <c r="CG343" s="297"/>
      <c r="CH343" s="297"/>
      <c r="CI343" s="297"/>
      <c r="CJ343" s="297"/>
      <c r="CK343" s="297"/>
      <c r="CL343" s="297"/>
      <c r="CM343" s="297"/>
      <c r="CN343" s="297"/>
      <c r="CO343" s="297"/>
      <c r="CP343" s="297"/>
      <c r="CQ343" s="297"/>
      <c r="CR343" s="297"/>
      <c r="CS343" s="297"/>
      <c r="CT343" s="297"/>
      <c r="CU343" s="297"/>
      <c r="CV343" s="297"/>
      <c r="CW343" s="297"/>
      <c r="CX343" s="297"/>
      <c r="CY343" s="297"/>
      <c r="CZ343" s="297"/>
      <c r="DA343" s="297"/>
      <c r="DB343" s="297"/>
      <c r="DC343" s="297"/>
      <c r="DD343" s="297"/>
      <c r="DE343" s="297"/>
      <c r="DF343" s="297"/>
      <c r="DG343" s="297"/>
      <c r="DH343" s="297"/>
      <c r="DI343" s="297"/>
      <c r="DJ343" s="297"/>
      <c r="DK343" s="297"/>
      <c r="DL343" s="297"/>
      <c r="DM343" s="297"/>
      <c r="DN343" s="297"/>
      <c r="DO343" s="297"/>
      <c r="DP343" s="297"/>
      <c r="DQ343" s="297"/>
      <c r="DR343" s="297"/>
      <c r="DS343" s="297"/>
      <c r="DT343" s="297"/>
      <c r="DU343" s="297"/>
      <c r="DV343" s="297"/>
      <c r="DW343" s="297"/>
      <c r="DX343" s="297"/>
      <c r="DY343" s="297"/>
      <c r="DZ343" s="297"/>
      <c r="EA343" s="297"/>
      <c r="EB343" s="297"/>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G343" s="297"/>
      <c r="FH343" s="297"/>
      <c r="FI343" s="297"/>
      <c r="FJ343" s="297"/>
      <c r="FK343" s="297"/>
      <c r="FL343" s="297"/>
      <c r="FM343" s="297"/>
      <c r="FN343" s="297"/>
      <c r="FO343" s="297"/>
      <c r="FP343" s="297"/>
      <c r="FQ343" s="297"/>
      <c r="FR343" s="297"/>
      <c r="FS343" s="297"/>
      <c r="FT343" s="297"/>
      <c r="FU343" s="297"/>
      <c r="FV343" s="297"/>
      <c r="FW343" s="297"/>
      <c r="FX343" s="297"/>
      <c r="FY343" s="297"/>
      <c r="FZ343" s="297"/>
      <c r="GA343" s="297"/>
      <c r="GB343" s="297"/>
      <c r="GC343" s="297"/>
      <c r="GD343" s="297"/>
      <c r="GE343" s="297"/>
      <c r="GF343" s="297"/>
      <c r="GG343" s="297"/>
      <c r="GH343" s="297"/>
      <c r="GI343" s="297"/>
      <c r="GJ343" s="297"/>
      <c r="GK343" s="297"/>
      <c r="GL343" s="297"/>
      <c r="GM343" s="297"/>
      <c r="GN343" s="297"/>
      <c r="GO343" s="297"/>
      <c r="GP343" s="297"/>
      <c r="GQ343" s="297"/>
      <c r="GR343" s="297"/>
      <c r="GS343" s="297"/>
      <c r="GT343" s="297"/>
      <c r="GU343" s="297"/>
      <c r="GV343" s="297"/>
      <c r="GW343" s="297"/>
      <c r="GX343" s="297"/>
      <c r="GY343" s="297"/>
      <c r="GZ343" s="297"/>
      <c r="HA343" s="297"/>
      <c r="HB343" s="297"/>
      <c r="HC343" s="297"/>
      <c r="HD343" s="297"/>
      <c r="HE343" s="297"/>
      <c r="HF343" s="297"/>
      <c r="HG343" s="297"/>
      <c r="HH343" s="297"/>
      <c r="HI343" s="297"/>
      <c r="HJ343" s="297"/>
      <c r="HK343" s="297"/>
      <c r="HL343" s="297"/>
      <c r="HM343" s="297"/>
      <c r="HN343" s="297"/>
      <c r="HO343" s="297"/>
      <c r="HP343" s="297"/>
      <c r="HQ343" s="297"/>
      <c r="HR343" s="297"/>
      <c r="HS343" s="297"/>
      <c r="HT343" s="297"/>
      <c r="HU343" s="297"/>
      <c r="HV343" s="297"/>
      <c r="HW343" s="297"/>
      <c r="HX343" s="297"/>
      <c r="HY343" s="297"/>
      <c r="HZ343" s="297"/>
      <c r="IA343" s="297"/>
      <c r="IB343" s="297"/>
      <c r="IC343" s="297"/>
      <c r="ID343" s="297"/>
      <c r="IE343" s="297"/>
      <c r="IF343" s="297"/>
      <c r="IG343" s="297"/>
      <c r="IH343" s="297"/>
      <c r="II343" s="297"/>
      <c r="IJ343" s="297"/>
      <c r="IK343" s="297"/>
      <c r="IL343" s="297"/>
      <c r="IM343" s="297"/>
      <c r="IN343" s="297"/>
      <c r="IO343" s="297"/>
      <c r="IP343" s="297"/>
      <c r="IQ343" s="297"/>
      <c r="IR343" s="297"/>
      <c r="IS343" s="297"/>
      <c r="IT343" s="297"/>
      <c r="IU343" s="297"/>
      <c r="IV343" s="297"/>
      <c r="IW343" s="297"/>
      <c r="IX343" s="297"/>
      <c r="IY343" s="297"/>
      <c r="IZ343" s="297"/>
      <c r="JA343" s="297"/>
      <c r="JB343" s="297"/>
      <c r="JC343" s="297"/>
      <c r="JD343" s="297"/>
      <c r="JE343" s="297"/>
      <c r="JF343" s="297"/>
      <c r="JG343" s="297"/>
      <c r="JH343" s="297"/>
      <c r="JI343" s="297"/>
      <c r="JJ343" s="297"/>
      <c r="JK343" s="297"/>
      <c r="JL343" s="297"/>
      <c r="JM343" s="297"/>
      <c r="JN343" s="297"/>
      <c r="JO343" s="297"/>
      <c r="JP343" s="297"/>
      <c r="JQ343" s="297"/>
      <c r="JR343" s="297"/>
      <c r="JS343" s="297"/>
      <c r="JT343" s="297"/>
      <c r="JU343" s="297"/>
      <c r="JV343" s="297"/>
      <c r="JW343" s="297"/>
      <c r="JX343" s="297"/>
      <c r="JY343" s="297"/>
      <c r="JZ343" s="297"/>
      <c r="KA343" s="297"/>
      <c r="KB343" s="297"/>
      <c r="KC343" s="297"/>
      <c r="KD343" s="297"/>
      <c r="KE343" s="297"/>
      <c r="KF343" s="297"/>
      <c r="KG343" s="297"/>
      <c r="KH343" s="297"/>
      <c r="KI343" s="297"/>
      <c r="KJ343" s="297"/>
      <c r="KK343" s="297"/>
      <c r="KL343" s="297"/>
      <c r="KM343" s="297"/>
      <c r="KN343" s="297"/>
      <c r="KO343" s="297"/>
      <c r="KP343" s="297"/>
      <c r="KQ343" s="297"/>
      <c r="KR343" s="297"/>
      <c r="KS343" s="297"/>
      <c r="KT343" s="297"/>
      <c r="KU343" s="297"/>
      <c r="KV343" s="297"/>
      <c r="KW343" s="297"/>
      <c r="KX343" s="297"/>
      <c r="KY343" s="297"/>
      <c r="KZ343" s="297"/>
      <c r="LA343" s="297"/>
      <c r="LB343" s="297"/>
      <c r="LC343" s="297"/>
      <c r="LD343" s="297"/>
      <c r="LE343" s="297"/>
      <c r="LF343" s="297"/>
      <c r="LG343" s="297"/>
      <c r="LH343" s="297"/>
      <c r="LI343" s="297"/>
      <c r="LJ343" s="297"/>
      <c r="LK343" s="297"/>
      <c r="LL343" s="297"/>
      <c r="LM343" s="297"/>
      <c r="LN343" s="297"/>
      <c r="LO343" s="297"/>
      <c r="LP343" s="297"/>
      <c r="LQ343" s="297"/>
      <c r="LR343" s="297"/>
      <c r="LS343" s="297"/>
      <c r="LT343" s="297"/>
      <c r="LU343" s="297"/>
      <c r="LV343" s="297"/>
      <c r="LW343" s="297"/>
      <c r="LX343" s="297"/>
      <c r="LY343" s="297"/>
      <c r="LZ343" s="297"/>
      <c r="MA343" s="297"/>
      <c r="MB343" s="297"/>
      <c r="MC343" s="297"/>
      <c r="MD343" s="297"/>
      <c r="ME343" s="297"/>
      <c r="MF343" s="297"/>
      <c r="MG343" s="297"/>
      <c r="MH343" s="297"/>
      <c r="MI343" s="297"/>
      <c r="MJ343" s="297"/>
      <c r="MK343" s="297"/>
      <c r="ML343" s="297"/>
      <c r="MM343" s="297"/>
      <c r="MN343" s="297"/>
      <c r="MO343" s="297"/>
      <c r="MP343" s="297"/>
      <c r="MQ343" s="297"/>
      <c r="MR343" s="297"/>
      <c r="MS343" s="297"/>
      <c r="MT343" s="297"/>
      <c r="MU343" s="297"/>
      <c r="MV343" s="297"/>
      <c r="MW343" s="297"/>
      <c r="MX343" s="297"/>
      <c r="MY343" s="297"/>
      <c r="MZ343" s="297"/>
      <c r="NA343" s="297"/>
      <c r="NB343" s="297"/>
      <c r="NC343" s="297"/>
      <c r="ND343" s="297"/>
      <c r="NE343" s="297"/>
      <c r="NF343" s="297"/>
      <c r="NG343" s="297"/>
      <c r="NH343" s="297"/>
      <c r="NI343" s="297"/>
      <c r="NJ343" s="297"/>
      <c r="NK343" s="297"/>
      <c r="NL343" s="297"/>
      <c r="NM343" s="297"/>
      <c r="NN343" s="297"/>
      <c r="NO343" s="297"/>
      <c r="NP343" s="297"/>
      <c r="NQ343" s="297"/>
      <c r="NR343" s="297"/>
      <c r="NS343" s="297"/>
      <c r="NT343" s="297"/>
      <c r="NU343" s="297"/>
      <c r="NV343" s="297"/>
      <c r="NW343" s="297"/>
      <c r="NX343" s="297"/>
      <c r="NY343" s="297"/>
      <c r="NZ343" s="297"/>
      <c r="OA343" s="297"/>
      <c r="OB343" s="297"/>
      <c r="OC343" s="297"/>
      <c r="OD343" s="297"/>
      <c r="OE343" s="297"/>
      <c r="OF343" s="297"/>
      <c r="OG343" s="297"/>
      <c r="OH343" s="297"/>
      <c r="OI343" s="297"/>
      <c r="OJ343" s="297"/>
      <c r="OK343" s="297"/>
      <c r="OL343" s="297"/>
      <c r="OM343" s="297"/>
      <c r="ON343" s="297"/>
      <c r="OO343" s="297"/>
      <c r="OP343" s="297"/>
      <c r="OQ343" s="297"/>
      <c r="OR343" s="297"/>
      <c r="OS343" s="297"/>
      <c r="OT343" s="297"/>
      <c r="OU343" s="297"/>
      <c r="OV343" s="297"/>
      <c r="OW343" s="297"/>
      <c r="OX343" s="297"/>
      <c r="OY343" s="297"/>
      <c r="OZ343" s="297"/>
      <c r="PA343" s="297"/>
      <c r="PB343" s="297"/>
      <c r="PC343" s="297"/>
      <c r="PD343" s="297"/>
      <c r="PE343" s="297"/>
      <c r="PF343" s="297"/>
      <c r="PG343" s="297"/>
      <c r="PH343" s="297"/>
      <c r="PI343" s="297"/>
      <c r="PJ343" s="297"/>
      <c r="PK343" s="297"/>
      <c r="PL343" s="297"/>
      <c r="PM343" s="297"/>
      <c r="PN343" s="297"/>
      <c r="PO343" s="297"/>
      <c r="PP343" s="297"/>
      <c r="PQ343" s="297"/>
      <c r="PR343" s="297"/>
      <c r="PS343" s="297"/>
      <c r="PT343" s="297"/>
      <c r="PU343" s="297"/>
      <c r="PV343" s="297"/>
      <c r="PW343" s="297"/>
      <c r="PX343" s="297"/>
      <c r="PY343" s="297"/>
      <c r="PZ343" s="297"/>
      <c r="QA343" s="297"/>
      <c r="QB343" s="297"/>
      <c r="QC343" s="297"/>
      <c r="QD343" s="297"/>
      <c r="QE343" s="297"/>
      <c r="QF343" s="297"/>
      <c r="QG343" s="297"/>
      <c r="QH343" s="297"/>
      <c r="QI343" s="297"/>
      <c r="QJ343" s="297"/>
      <c r="QK343" s="297"/>
      <c r="QL343" s="297"/>
      <c r="QM343" s="297"/>
      <c r="QN343" s="297"/>
      <c r="QO343" s="297"/>
      <c r="QP343" s="297"/>
      <c r="QQ343" s="297"/>
      <c r="QR343" s="297"/>
      <c r="QS343" s="297"/>
      <c r="QT343" s="297"/>
      <c r="QU343" s="297"/>
      <c r="QV343" s="297"/>
      <c r="QW343" s="297"/>
      <c r="QX343" s="297"/>
      <c r="QY343" s="297"/>
      <c r="QZ343" s="297"/>
      <c r="RA343" s="297"/>
      <c r="RB343" s="297"/>
      <c r="RC343" s="297"/>
      <c r="RD343" s="297"/>
      <c r="RE343" s="297"/>
      <c r="RF343" s="297"/>
      <c r="RG343" s="297"/>
      <c r="RH343" s="297"/>
      <c r="RI343" s="297"/>
      <c r="RJ343" s="297"/>
      <c r="RK343" s="297"/>
      <c r="RL343" s="297"/>
      <c r="RM343" s="297"/>
      <c r="RN343" s="297"/>
      <c r="RO343" s="297"/>
      <c r="RP343" s="297"/>
      <c r="RQ343" s="297"/>
      <c r="RR343" s="297"/>
      <c r="RS343" s="297"/>
      <c r="RT343" s="297"/>
      <c r="RU343" s="297"/>
      <c r="RV343" s="297"/>
      <c r="RW343" s="297"/>
      <c r="RX343" s="297"/>
      <c r="RY343" s="297"/>
      <c r="RZ343" s="297"/>
      <c r="SA343" s="297"/>
      <c r="SB343" s="297"/>
      <c r="SC343" s="297"/>
      <c r="SD343" s="297"/>
      <c r="SE343" s="297"/>
      <c r="SF343" s="297"/>
      <c r="SG343" s="297"/>
      <c r="SH343" s="297"/>
      <c r="SI343" s="297"/>
      <c r="SJ343" s="297"/>
      <c r="SK343" s="297"/>
      <c r="SL343" s="297"/>
      <c r="SM343" s="297"/>
      <c r="SN343" s="297"/>
      <c r="SO343" s="297"/>
      <c r="SP343" s="297"/>
      <c r="SQ343" s="297"/>
      <c r="SR343" s="297"/>
      <c r="SS343" s="297"/>
      <c r="ST343" s="297"/>
      <c r="SU343" s="297"/>
      <c r="SV343" s="297"/>
      <c r="SW343" s="297"/>
      <c r="SX343" s="297"/>
      <c r="SY343" s="297"/>
      <c r="SZ343" s="297"/>
      <c r="TA343" s="297"/>
      <c r="TB343" s="297"/>
      <c r="TC343" s="297"/>
      <c r="TD343" s="297"/>
      <c r="TE343" s="297"/>
      <c r="TF343" s="297"/>
      <c r="TG343" s="297"/>
      <c r="TH343" s="297"/>
      <c r="TI343" s="297"/>
      <c r="TJ343" s="297"/>
      <c r="TK343" s="297"/>
      <c r="TL343" s="297"/>
      <c r="TM343" s="297"/>
      <c r="TN343" s="297"/>
      <c r="TO343" s="297"/>
      <c r="TP343" s="297"/>
      <c r="TQ343" s="297"/>
      <c r="TR343" s="297"/>
      <c r="TS343" s="297"/>
      <c r="TT343" s="297"/>
      <c r="TU343" s="297"/>
      <c r="TV343" s="297"/>
      <c r="TW343" s="297"/>
      <c r="TX343" s="297"/>
      <c r="TY343" s="297"/>
      <c r="TZ343" s="297"/>
      <c r="UA343" s="297"/>
      <c r="UB343" s="297"/>
      <c r="UC343" s="297"/>
      <c r="UD343" s="297"/>
      <c r="UE343" s="297"/>
      <c r="UF343" s="297"/>
      <c r="UG343" s="297"/>
      <c r="UH343" s="297"/>
      <c r="UI343" s="297"/>
      <c r="UJ343" s="297"/>
      <c r="UK343" s="297"/>
      <c r="UL343" s="297"/>
      <c r="UM343" s="297"/>
      <c r="UN343" s="297"/>
      <c r="UO343" s="297"/>
      <c r="UP343" s="297"/>
      <c r="UQ343" s="297"/>
      <c r="UR343" s="297"/>
      <c r="US343" s="297"/>
      <c r="UT343" s="297"/>
      <c r="UU343" s="297"/>
      <c r="UV343" s="297"/>
      <c r="UW343" s="297"/>
      <c r="UX343" s="297"/>
      <c r="UY343" s="297"/>
      <c r="UZ343" s="297"/>
      <c r="VA343" s="297"/>
      <c r="VB343" s="297"/>
      <c r="VC343" s="297"/>
      <c r="VD343" s="297"/>
      <c r="VE343" s="297"/>
      <c r="VF343" s="297"/>
      <c r="VG343" s="297"/>
      <c r="VH343" s="297"/>
      <c r="VI343" s="297"/>
      <c r="VJ343" s="297"/>
      <c r="VK343" s="297"/>
      <c r="VL343" s="297"/>
      <c r="VM343" s="297"/>
      <c r="VN343" s="297"/>
      <c r="VO343" s="297"/>
      <c r="VP343" s="297"/>
      <c r="VQ343" s="297"/>
      <c r="VR343" s="297"/>
      <c r="VS343" s="297"/>
      <c r="VT343" s="297"/>
      <c r="VU343" s="297"/>
      <c r="VV343" s="297"/>
      <c r="VW343" s="297"/>
      <c r="VX343" s="297"/>
      <c r="VY343" s="297"/>
      <c r="VZ343" s="297"/>
      <c r="WA343" s="297"/>
      <c r="WB343" s="297"/>
      <c r="WC343" s="297"/>
      <c r="WD343" s="297"/>
      <c r="WE343" s="297"/>
      <c r="WF343" s="297"/>
      <c r="WG343" s="297"/>
      <c r="WH343" s="297"/>
      <c r="WI343" s="297"/>
      <c r="WJ343" s="297"/>
      <c r="WK343" s="297"/>
      <c r="WL343" s="297"/>
      <c r="WM343" s="297"/>
      <c r="WN343" s="297"/>
      <c r="WO343" s="297"/>
      <c r="WP343" s="297"/>
      <c r="WQ343" s="297"/>
      <c r="WR343" s="297"/>
      <c r="WS343" s="297"/>
      <c r="WT343" s="297"/>
      <c r="WU343" s="297"/>
      <c r="WV343" s="297"/>
      <c r="WW343" s="297"/>
      <c r="WX343" s="297"/>
      <c r="WY343" s="297"/>
      <c r="WZ343" s="297"/>
      <c r="XA343" s="297"/>
      <c r="XB343" s="297"/>
      <c r="XC343" s="297"/>
      <c r="XD343" s="297"/>
      <c r="XE343" s="297"/>
      <c r="XF343" s="297"/>
      <c r="XG343" s="297"/>
      <c r="XH343" s="297"/>
      <c r="XI343" s="297"/>
      <c r="XJ343" s="297"/>
      <c r="XK343" s="297"/>
      <c r="XL343" s="297"/>
      <c r="XM343" s="297"/>
      <c r="XN343" s="297"/>
      <c r="XO343" s="297"/>
      <c r="XP343" s="297"/>
      <c r="XQ343" s="297"/>
      <c r="XR343" s="297"/>
      <c r="XS343" s="297"/>
      <c r="XT343" s="297"/>
      <c r="XU343" s="297"/>
      <c r="XV343" s="297"/>
      <c r="XW343" s="297"/>
      <c r="XX343" s="297"/>
      <c r="XY343" s="297"/>
      <c r="XZ343" s="297"/>
      <c r="YA343" s="297"/>
      <c r="YB343" s="297"/>
      <c r="YC343" s="297"/>
      <c r="YD343" s="297"/>
      <c r="YE343" s="297"/>
      <c r="YF343" s="297"/>
      <c r="YG343" s="297"/>
      <c r="YH343" s="297"/>
      <c r="YI343" s="297"/>
      <c r="YJ343" s="297"/>
      <c r="YK343" s="297"/>
      <c r="YL343" s="297"/>
      <c r="YM343" s="297"/>
      <c r="YN343" s="297"/>
      <c r="YO343" s="297"/>
      <c r="YP343" s="297"/>
      <c r="YQ343" s="297"/>
      <c r="YR343" s="297"/>
      <c r="YS343" s="297"/>
      <c r="YT343" s="297"/>
      <c r="YU343" s="297"/>
      <c r="YV343" s="297"/>
      <c r="YW343" s="297"/>
      <c r="YX343" s="297"/>
      <c r="YY343" s="297"/>
      <c r="YZ343" s="297"/>
      <c r="ZA343" s="297"/>
      <c r="ZB343" s="297"/>
      <c r="ZC343" s="297"/>
      <c r="ZD343" s="297"/>
      <c r="ZE343" s="297"/>
      <c r="ZF343" s="297"/>
      <c r="ZG343" s="297"/>
      <c r="ZH343" s="297"/>
      <c r="ZI343" s="297"/>
      <c r="ZJ343" s="297"/>
      <c r="ZK343" s="297"/>
      <c r="ZL343" s="297"/>
      <c r="ZM343" s="297"/>
      <c r="ZN343" s="297"/>
      <c r="ZO343" s="297"/>
      <c r="ZP343" s="297"/>
      <c r="ZQ343" s="297"/>
      <c r="ZR343" s="297"/>
      <c r="ZS343" s="297"/>
      <c r="ZT343" s="297"/>
      <c r="ZU343" s="297"/>
      <c r="ZV343" s="297"/>
      <c r="ZW343" s="297"/>
      <c r="ZX343" s="297"/>
      <c r="ZY343" s="297"/>
      <c r="ZZ343" s="297"/>
      <c r="AAA343" s="297"/>
      <c r="AAB343" s="297"/>
      <c r="AAC343" s="297"/>
      <c r="AAD343" s="297"/>
      <c r="AAE343" s="297"/>
      <c r="AAF343" s="297"/>
      <c r="AAG343" s="297"/>
      <c r="AAH343" s="297"/>
      <c r="AAI343" s="297"/>
      <c r="AAJ343" s="297"/>
      <c r="AAK343" s="297"/>
      <c r="AAL343" s="297"/>
      <c r="AAM343" s="297"/>
      <c r="AAN343" s="297"/>
      <c r="AAO343" s="297"/>
      <c r="AAP343" s="297"/>
      <c r="AAQ343" s="297"/>
      <c r="AAR343" s="297"/>
      <c r="AAS343" s="297"/>
      <c r="AAT343" s="297"/>
      <c r="AAU343" s="297"/>
      <c r="AAV343" s="297"/>
      <c r="AAW343" s="297"/>
      <c r="AAX343" s="297"/>
      <c r="AAY343" s="297"/>
      <c r="AAZ343" s="297"/>
      <c r="ABA343" s="297"/>
      <c r="ABB343" s="297"/>
      <c r="ABC343" s="297"/>
      <c r="ABD343" s="297"/>
      <c r="ABE343" s="297"/>
      <c r="ABF343" s="297"/>
      <c r="ABG343" s="297"/>
      <c r="ABH343" s="297"/>
      <c r="ABI343" s="297"/>
      <c r="ABJ343" s="297"/>
      <c r="ABK343" s="297"/>
      <c r="ABL343" s="297"/>
      <c r="ABM343" s="297"/>
      <c r="ABN343" s="297"/>
      <c r="ABO343" s="297"/>
      <c r="ABP343" s="297"/>
      <c r="ABQ343" s="297"/>
      <c r="ABR343" s="297"/>
      <c r="ABS343" s="297"/>
      <c r="ABT343" s="297"/>
      <c r="ABU343" s="297"/>
      <c r="ABV343" s="297"/>
      <c r="ABW343" s="297"/>
      <c r="ABX343" s="297"/>
      <c r="ABY343" s="297"/>
      <c r="ABZ343" s="297"/>
      <c r="ACA343" s="297"/>
      <c r="ACB343" s="297"/>
      <c r="ACC343" s="297"/>
      <c r="ACD343" s="297"/>
      <c r="ACE343" s="297"/>
      <c r="ACF343" s="297"/>
      <c r="ACG343" s="297"/>
      <c r="ACH343" s="297"/>
      <c r="ACI343" s="297"/>
      <c r="ACJ343" s="297"/>
      <c r="ACK343" s="297"/>
      <c r="ACL343" s="297"/>
      <c r="ACM343" s="297"/>
      <c r="ACN343" s="297"/>
      <c r="ACO343" s="297"/>
      <c r="ACP343" s="297"/>
      <c r="ACQ343" s="297"/>
      <c r="ACR343" s="297"/>
      <c r="ACS343" s="297"/>
      <c r="ACT343" s="297"/>
      <c r="ACU343" s="297"/>
      <c r="ACV343" s="297"/>
      <c r="ACW343" s="297"/>
      <c r="ACX343" s="297"/>
      <c r="ACY343" s="297"/>
      <c r="ACZ343" s="297"/>
      <c r="ADA343" s="297"/>
      <c r="ADB343" s="297"/>
      <c r="ADC343" s="297"/>
      <c r="ADD343" s="297"/>
      <c r="ADE343" s="297"/>
      <c r="ADF343" s="297"/>
      <c r="ADG343" s="297"/>
      <c r="ADH343" s="297"/>
      <c r="ADI343" s="297"/>
      <c r="ADJ343" s="297"/>
      <c r="ADK343" s="297"/>
      <c r="ADL343" s="297"/>
      <c r="ADM343" s="297"/>
      <c r="ADN343" s="297"/>
      <c r="ADO343" s="297"/>
      <c r="ADP343" s="297"/>
      <c r="ADQ343" s="297"/>
      <c r="ADR343" s="297"/>
      <c r="ADS343" s="297"/>
      <c r="ADT343" s="297"/>
      <c r="ADU343" s="297"/>
      <c r="ADV343" s="297"/>
      <c r="ADW343" s="297"/>
      <c r="ADX343" s="297"/>
      <c r="ADY343" s="297"/>
      <c r="ADZ343" s="297"/>
      <c r="AEA343" s="297"/>
      <c r="AEB343" s="297"/>
      <c r="AEC343" s="297"/>
      <c r="AED343" s="297"/>
      <c r="AEE343" s="297"/>
      <c r="AEF343" s="297"/>
      <c r="AEG343" s="297"/>
      <c r="AEH343" s="297"/>
      <c r="AEI343" s="297"/>
      <c r="AEJ343" s="297"/>
      <c r="AEK343" s="297"/>
      <c r="AEL343" s="297"/>
      <c r="AEM343" s="297"/>
      <c r="AEN343" s="297"/>
      <c r="AEO343" s="297"/>
      <c r="AEP343" s="297"/>
      <c r="AEQ343" s="297"/>
      <c r="AER343" s="297"/>
      <c r="AES343" s="297"/>
      <c r="AET343" s="297"/>
      <c r="AEU343" s="297"/>
      <c r="AEV343" s="297"/>
      <c r="AEW343" s="297"/>
      <c r="AEX343" s="297"/>
      <c r="AEY343" s="297"/>
      <c r="AEZ343" s="297"/>
      <c r="AFA343" s="297"/>
      <c r="AFB343" s="297"/>
      <c r="AFC343" s="297"/>
      <c r="AFD343" s="297"/>
      <c r="AFE343" s="297"/>
      <c r="AFF343" s="297"/>
      <c r="AFG343" s="297"/>
      <c r="AFH343" s="297"/>
      <c r="AFI343" s="297"/>
      <c r="AFJ343" s="297"/>
      <c r="AFK343" s="297"/>
      <c r="AFL343" s="297"/>
      <c r="AFM343" s="297"/>
      <c r="AFN343" s="297"/>
      <c r="AFO343" s="297"/>
      <c r="AFP343" s="297"/>
      <c r="AFQ343" s="297"/>
      <c r="AFR343" s="297"/>
      <c r="AFS343" s="297"/>
      <c r="AFT343" s="297"/>
    </row>
    <row r="344" spans="2:852" s="312" customFormat="1" ht="14.25" x14ac:dyDescent="0.2">
      <c r="B344" s="311" t="s">
        <v>10791</v>
      </c>
      <c r="C344" s="309">
        <v>32310</v>
      </c>
      <c r="D344" s="339">
        <v>0</v>
      </c>
      <c r="E344" s="310" t="s">
        <v>10792</v>
      </c>
      <c r="F344" s="297"/>
      <c r="G344" s="297"/>
      <c r="H344" s="297"/>
      <c r="I344" s="297"/>
      <c r="J344" s="297"/>
      <c r="K344" s="297"/>
      <c r="L344" s="297"/>
      <c r="M344" s="297"/>
      <c r="N344" s="297"/>
      <c r="O344" s="297"/>
      <c r="P344" s="297"/>
      <c r="Q344" s="297"/>
      <c r="R344" s="297"/>
      <c r="S344" s="297"/>
      <c r="T344" s="297"/>
      <c r="U344" s="297"/>
      <c r="V344" s="297"/>
      <c r="W344" s="297"/>
      <c r="X344" s="297"/>
      <c r="Y344" s="297"/>
      <c r="Z344" s="297"/>
      <c r="AA344" s="297"/>
      <c r="AB344" s="297"/>
      <c r="AC344" s="297"/>
      <c r="AD344" s="297"/>
      <c r="AE344" s="297"/>
      <c r="AF344" s="297"/>
      <c r="AG344" s="297"/>
      <c r="AH344" s="297"/>
      <c r="AI344" s="297"/>
      <c r="AJ344" s="297"/>
      <c r="AK344" s="297"/>
      <c r="AL344" s="297"/>
      <c r="AM344" s="297"/>
      <c r="AN344" s="297"/>
      <c r="AO344" s="297"/>
      <c r="AP344" s="297"/>
      <c r="AQ344" s="297"/>
      <c r="AR344" s="297"/>
      <c r="AS344" s="297"/>
      <c r="AT344" s="297"/>
      <c r="AU344" s="297"/>
      <c r="AV344" s="297"/>
      <c r="AW344" s="297"/>
      <c r="AX344" s="297"/>
      <c r="AY344" s="297"/>
      <c r="AZ344" s="297"/>
      <c r="BA344" s="297"/>
      <c r="BB344" s="297"/>
      <c r="BC344" s="297"/>
      <c r="BD344" s="297"/>
      <c r="BE344" s="297"/>
      <c r="BF344" s="297"/>
      <c r="BG344" s="297"/>
      <c r="BH344" s="297"/>
      <c r="BI344" s="297"/>
      <c r="BJ344" s="297"/>
      <c r="BK344" s="297"/>
      <c r="BL344" s="297"/>
      <c r="BM344" s="297"/>
      <c r="BN344" s="297"/>
      <c r="BO344" s="297"/>
      <c r="BP344" s="297"/>
      <c r="BQ344" s="297"/>
      <c r="BR344" s="297"/>
      <c r="BS344" s="297"/>
      <c r="BT344" s="297"/>
      <c r="BU344" s="297"/>
      <c r="BV344" s="297"/>
      <c r="BW344" s="297"/>
      <c r="BX344" s="297"/>
      <c r="BY344" s="297"/>
      <c r="BZ344" s="297"/>
      <c r="CA344" s="297"/>
      <c r="CB344" s="297"/>
      <c r="CC344" s="297"/>
      <c r="CD344" s="297"/>
      <c r="CE344" s="297"/>
      <c r="CF344" s="297"/>
      <c r="CG344" s="297"/>
      <c r="CH344" s="297"/>
      <c r="CI344" s="297"/>
      <c r="CJ344" s="297"/>
      <c r="CK344" s="297"/>
      <c r="CL344" s="297"/>
      <c r="CM344" s="297"/>
      <c r="CN344" s="297"/>
      <c r="CO344" s="297"/>
      <c r="CP344" s="297"/>
      <c r="CQ344" s="297"/>
      <c r="CR344" s="297"/>
      <c r="CS344" s="297"/>
      <c r="CT344" s="297"/>
      <c r="CU344" s="297"/>
      <c r="CV344" s="297"/>
      <c r="CW344" s="297"/>
      <c r="CX344" s="297"/>
      <c r="CY344" s="297"/>
      <c r="CZ344" s="297"/>
      <c r="DA344" s="297"/>
      <c r="DB344" s="297"/>
      <c r="DC344" s="297"/>
      <c r="DD344" s="297"/>
      <c r="DE344" s="297"/>
      <c r="DF344" s="297"/>
      <c r="DG344" s="297"/>
      <c r="DH344" s="297"/>
      <c r="DI344" s="297"/>
      <c r="DJ344" s="297"/>
      <c r="DK344" s="297"/>
      <c r="DL344" s="297"/>
      <c r="DM344" s="297"/>
      <c r="DN344" s="297"/>
      <c r="DO344" s="297"/>
      <c r="DP344" s="297"/>
      <c r="DQ344" s="297"/>
      <c r="DR344" s="297"/>
      <c r="DS344" s="297"/>
      <c r="DT344" s="297"/>
      <c r="DU344" s="297"/>
      <c r="DV344" s="297"/>
      <c r="DW344" s="297"/>
      <c r="DX344" s="297"/>
      <c r="DY344" s="297"/>
      <c r="DZ344" s="297"/>
      <c r="EA344" s="297"/>
      <c r="EB344" s="297"/>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G344" s="297"/>
      <c r="FH344" s="297"/>
      <c r="FI344" s="297"/>
      <c r="FJ344" s="297"/>
      <c r="FK344" s="297"/>
      <c r="FL344" s="297"/>
      <c r="FM344" s="297"/>
      <c r="FN344" s="297"/>
      <c r="FO344" s="297"/>
      <c r="FP344" s="297"/>
      <c r="FQ344" s="297"/>
      <c r="FR344" s="297"/>
      <c r="FS344" s="297"/>
      <c r="FT344" s="297"/>
      <c r="FU344" s="297"/>
      <c r="FV344" s="297"/>
      <c r="FW344" s="297"/>
      <c r="FX344" s="297"/>
      <c r="FY344" s="297"/>
      <c r="FZ344" s="297"/>
      <c r="GA344" s="297"/>
      <c r="GB344" s="297"/>
      <c r="GC344" s="297"/>
      <c r="GD344" s="297"/>
      <c r="GE344" s="297"/>
      <c r="GF344" s="297"/>
      <c r="GG344" s="297"/>
      <c r="GH344" s="297"/>
      <c r="GI344" s="297"/>
      <c r="GJ344" s="297"/>
      <c r="GK344" s="297"/>
      <c r="GL344" s="297"/>
      <c r="GM344" s="297"/>
      <c r="GN344" s="297"/>
      <c r="GO344" s="297"/>
      <c r="GP344" s="297"/>
      <c r="GQ344" s="297"/>
      <c r="GR344" s="297"/>
      <c r="GS344" s="297"/>
      <c r="GT344" s="297"/>
      <c r="GU344" s="297"/>
      <c r="GV344" s="297"/>
      <c r="GW344" s="297"/>
      <c r="GX344" s="297"/>
      <c r="GY344" s="297"/>
      <c r="GZ344" s="297"/>
      <c r="HA344" s="297"/>
      <c r="HB344" s="297"/>
      <c r="HC344" s="297"/>
      <c r="HD344" s="297"/>
      <c r="HE344" s="297"/>
      <c r="HF344" s="297"/>
      <c r="HG344" s="297"/>
      <c r="HH344" s="297"/>
      <c r="HI344" s="297"/>
      <c r="HJ344" s="297"/>
      <c r="HK344" s="297"/>
      <c r="HL344" s="297"/>
      <c r="HM344" s="297"/>
      <c r="HN344" s="297"/>
      <c r="HO344" s="297"/>
      <c r="HP344" s="297"/>
      <c r="HQ344" s="297"/>
      <c r="HR344" s="297"/>
      <c r="HS344" s="297"/>
      <c r="HT344" s="297"/>
      <c r="HU344" s="297"/>
      <c r="HV344" s="297"/>
      <c r="HW344" s="297"/>
      <c r="HX344" s="297"/>
      <c r="HY344" s="297"/>
      <c r="HZ344" s="297"/>
      <c r="IA344" s="297"/>
      <c r="IB344" s="297"/>
      <c r="IC344" s="297"/>
      <c r="ID344" s="297"/>
      <c r="IE344" s="297"/>
      <c r="IF344" s="297"/>
      <c r="IG344" s="297"/>
      <c r="IH344" s="297"/>
      <c r="II344" s="297"/>
      <c r="IJ344" s="297"/>
      <c r="IK344" s="297"/>
      <c r="IL344" s="297"/>
      <c r="IM344" s="297"/>
      <c r="IN344" s="297"/>
      <c r="IO344" s="297"/>
      <c r="IP344" s="297"/>
      <c r="IQ344" s="297"/>
      <c r="IR344" s="297"/>
      <c r="IS344" s="297"/>
      <c r="IT344" s="297"/>
      <c r="IU344" s="297"/>
      <c r="IV344" s="297"/>
      <c r="IW344" s="297"/>
      <c r="IX344" s="297"/>
      <c r="IY344" s="297"/>
      <c r="IZ344" s="297"/>
      <c r="JA344" s="297"/>
      <c r="JB344" s="297"/>
      <c r="JC344" s="297"/>
      <c r="JD344" s="297"/>
      <c r="JE344" s="297"/>
      <c r="JF344" s="297"/>
      <c r="JG344" s="297"/>
      <c r="JH344" s="297"/>
      <c r="JI344" s="297"/>
      <c r="JJ344" s="297"/>
      <c r="JK344" s="297"/>
      <c r="JL344" s="297"/>
      <c r="JM344" s="297"/>
      <c r="JN344" s="297"/>
      <c r="JO344" s="297"/>
      <c r="JP344" s="297"/>
      <c r="JQ344" s="297"/>
      <c r="JR344" s="297"/>
      <c r="JS344" s="297"/>
      <c r="JT344" s="297"/>
      <c r="JU344" s="297"/>
      <c r="JV344" s="297"/>
      <c r="JW344" s="297"/>
      <c r="JX344" s="297"/>
      <c r="JY344" s="297"/>
      <c r="JZ344" s="297"/>
      <c r="KA344" s="297"/>
      <c r="KB344" s="297"/>
      <c r="KC344" s="297"/>
      <c r="KD344" s="297"/>
      <c r="KE344" s="297"/>
      <c r="KF344" s="297"/>
      <c r="KG344" s="297"/>
      <c r="KH344" s="297"/>
      <c r="KI344" s="297"/>
      <c r="KJ344" s="297"/>
      <c r="KK344" s="297"/>
      <c r="KL344" s="297"/>
      <c r="KM344" s="297"/>
      <c r="KN344" s="297"/>
      <c r="KO344" s="297"/>
      <c r="KP344" s="297"/>
      <c r="KQ344" s="297"/>
      <c r="KR344" s="297"/>
      <c r="KS344" s="297"/>
      <c r="KT344" s="297"/>
      <c r="KU344" s="297"/>
      <c r="KV344" s="297"/>
      <c r="KW344" s="297"/>
      <c r="KX344" s="297"/>
      <c r="KY344" s="297"/>
      <c r="KZ344" s="297"/>
      <c r="LA344" s="297"/>
      <c r="LB344" s="297"/>
      <c r="LC344" s="297"/>
      <c r="LD344" s="297"/>
      <c r="LE344" s="297"/>
      <c r="LF344" s="297"/>
      <c r="LG344" s="297"/>
      <c r="LH344" s="297"/>
      <c r="LI344" s="297"/>
      <c r="LJ344" s="297"/>
      <c r="LK344" s="297"/>
      <c r="LL344" s="297"/>
      <c r="LM344" s="297"/>
      <c r="LN344" s="297"/>
      <c r="LO344" s="297"/>
      <c r="LP344" s="297"/>
      <c r="LQ344" s="297"/>
      <c r="LR344" s="297"/>
      <c r="LS344" s="297"/>
      <c r="LT344" s="297"/>
      <c r="LU344" s="297"/>
      <c r="LV344" s="297"/>
      <c r="LW344" s="297"/>
      <c r="LX344" s="297"/>
      <c r="LY344" s="297"/>
      <c r="LZ344" s="297"/>
      <c r="MA344" s="297"/>
      <c r="MB344" s="297"/>
      <c r="MC344" s="297"/>
      <c r="MD344" s="297"/>
      <c r="ME344" s="297"/>
      <c r="MF344" s="297"/>
      <c r="MG344" s="297"/>
      <c r="MH344" s="297"/>
      <c r="MI344" s="297"/>
      <c r="MJ344" s="297"/>
      <c r="MK344" s="297"/>
      <c r="ML344" s="297"/>
      <c r="MM344" s="297"/>
      <c r="MN344" s="297"/>
      <c r="MO344" s="297"/>
      <c r="MP344" s="297"/>
      <c r="MQ344" s="297"/>
      <c r="MR344" s="297"/>
      <c r="MS344" s="297"/>
      <c r="MT344" s="297"/>
      <c r="MU344" s="297"/>
      <c r="MV344" s="297"/>
      <c r="MW344" s="297"/>
      <c r="MX344" s="297"/>
      <c r="MY344" s="297"/>
      <c r="MZ344" s="297"/>
      <c r="NA344" s="297"/>
      <c r="NB344" s="297"/>
      <c r="NC344" s="297"/>
      <c r="ND344" s="297"/>
      <c r="NE344" s="297"/>
      <c r="NF344" s="297"/>
      <c r="NG344" s="297"/>
      <c r="NH344" s="297"/>
      <c r="NI344" s="297"/>
      <c r="NJ344" s="297"/>
      <c r="NK344" s="297"/>
      <c r="NL344" s="297"/>
      <c r="NM344" s="297"/>
      <c r="NN344" s="297"/>
      <c r="NO344" s="297"/>
      <c r="NP344" s="297"/>
      <c r="NQ344" s="297"/>
      <c r="NR344" s="297"/>
      <c r="NS344" s="297"/>
      <c r="NT344" s="297"/>
      <c r="NU344" s="297"/>
      <c r="NV344" s="297"/>
      <c r="NW344" s="297"/>
      <c r="NX344" s="297"/>
      <c r="NY344" s="297"/>
      <c r="NZ344" s="297"/>
      <c r="OA344" s="297"/>
      <c r="OB344" s="297"/>
      <c r="OC344" s="297"/>
      <c r="OD344" s="297"/>
      <c r="OE344" s="297"/>
      <c r="OF344" s="297"/>
      <c r="OG344" s="297"/>
      <c r="OH344" s="297"/>
      <c r="OI344" s="297"/>
      <c r="OJ344" s="297"/>
      <c r="OK344" s="297"/>
      <c r="OL344" s="297"/>
      <c r="OM344" s="297"/>
      <c r="ON344" s="297"/>
      <c r="OO344" s="297"/>
      <c r="OP344" s="297"/>
      <c r="OQ344" s="297"/>
      <c r="OR344" s="297"/>
      <c r="OS344" s="297"/>
      <c r="OT344" s="297"/>
      <c r="OU344" s="297"/>
      <c r="OV344" s="297"/>
      <c r="OW344" s="297"/>
      <c r="OX344" s="297"/>
      <c r="OY344" s="297"/>
      <c r="OZ344" s="297"/>
      <c r="PA344" s="297"/>
      <c r="PB344" s="297"/>
      <c r="PC344" s="297"/>
      <c r="PD344" s="297"/>
      <c r="PE344" s="297"/>
      <c r="PF344" s="297"/>
      <c r="PG344" s="297"/>
      <c r="PH344" s="297"/>
      <c r="PI344" s="297"/>
      <c r="PJ344" s="297"/>
      <c r="PK344" s="297"/>
      <c r="PL344" s="297"/>
      <c r="PM344" s="297"/>
      <c r="PN344" s="297"/>
      <c r="PO344" s="297"/>
      <c r="PP344" s="297"/>
      <c r="PQ344" s="297"/>
      <c r="PR344" s="297"/>
      <c r="PS344" s="297"/>
      <c r="PT344" s="297"/>
      <c r="PU344" s="297"/>
      <c r="PV344" s="297"/>
      <c r="PW344" s="297"/>
      <c r="PX344" s="297"/>
      <c r="PY344" s="297"/>
      <c r="PZ344" s="297"/>
      <c r="QA344" s="297"/>
      <c r="QB344" s="297"/>
      <c r="QC344" s="297"/>
      <c r="QD344" s="297"/>
      <c r="QE344" s="297"/>
      <c r="QF344" s="297"/>
      <c r="QG344" s="297"/>
      <c r="QH344" s="297"/>
      <c r="QI344" s="297"/>
      <c r="QJ344" s="297"/>
      <c r="QK344" s="297"/>
      <c r="QL344" s="297"/>
      <c r="QM344" s="297"/>
      <c r="QN344" s="297"/>
      <c r="QO344" s="297"/>
      <c r="QP344" s="297"/>
      <c r="QQ344" s="297"/>
      <c r="QR344" s="297"/>
      <c r="QS344" s="297"/>
      <c r="QT344" s="297"/>
      <c r="QU344" s="297"/>
      <c r="QV344" s="297"/>
      <c r="QW344" s="297"/>
      <c r="QX344" s="297"/>
      <c r="QY344" s="297"/>
      <c r="QZ344" s="297"/>
      <c r="RA344" s="297"/>
      <c r="RB344" s="297"/>
      <c r="RC344" s="297"/>
      <c r="RD344" s="297"/>
      <c r="RE344" s="297"/>
      <c r="RF344" s="297"/>
      <c r="RG344" s="297"/>
      <c r="RH344" s="297"/>
      <c r="RI344" s="297"/>
      <c r="RJ344" s="297"/>
      <c r="RK344" s="297"/>
      <c r="RL344" s="297"/>
      <c r="RM344" s="297"/>
      <c r="RN344" s="297"/>
      <c r="RO344" s="297"/>
      <c r="RP344" s="297"/>
      <c r="RQ344" s="297"/>
      <c r="RR344" s="297"/>
      <c r="RS344" s="297"/>
      <c r="RT344" s="297"/>
      <c r="RU344" s="297"/>
      <c r="RV344" s="297"/>
      <c r="RW344" s="297"/>
      <c r="RX344" s="297"/>
      <c r="RY344" s="297"/>
      <c r="RZ344" s="297"/>
      <c r="SA344" s="297"/>
      <c r="SB344" s="297"/>
      <c r="SC344" s="297"/>
      <c r="SD344" s="297"/>
      <c r="SE344" s="297"/>
      <c r="SF344" s="297"/>
      <c r="SG344" s="297"/>
      <c r="SH344" s="297"/>
      <c r="SI344" s="297"/>
      <c r="SJ344" s="297"/>
      <c r="SK344" s="297"/>
      <c r="SL344" s="297"/>
      <c r="SM344" s="297"/>
      <c r="SN344" s="297"/>
      <c r="SO344" s="297"/>
      <c r="SP344" s="297"/>
      <c r="SQ344" s="297"/>
      <c r="SR344" s="297"/>
      <c r="SS344" s="297"/>
      <c r="ST344" s="297"/>
      <c r="SU344" s="297"/>
      <c r="SV344" s="297"/>
      <c r="SW344" s="297"/>
      <c r="SX344" s="297"/>
      <c r="SY344" s="297"/>
      <c r="SZ344" s="297"/>
      <c r="TA344" s="297"/>
      <c r="TB344" s="297"/>
      <c r="TC344" s="297"/>
      <c r="TD344" s="297"/>
      <c r="TE344" s="297"/>
      <c r="TF344" s="297"/>
      <c r="TG344" s="297"/>
      <c r="TH344" s="297"/>
      <c r="TI344" s="297"/>
      <c r="TJ344" s="297"/>
      <c r="TK344" s="297"/>
      <c r="TL344" s="297"/>
      <c r="TM344" s="297"/>
      <c r="TN344" s="297"/>
      <c r="TO344" s="297"/>
      <c r="TP344" s="297"/>
      <c r="TQ344" s="297"/>
      <c r="TR344" s="297"/>
      <c r="TS344" s="297"/>
      <c r="TT344" s="297"/>
      <c r="TU344" s="297"/>
      <c r="TV344" s="297"/>
      <c r="TW344" s="297"/>
      <c r="TX344" s="297"/>
      <c r="TY344" s="297"/>
      <c r="TZ344" s="297"/>
      <c r="UA344" s="297"/>
      <c r="UB344" s="297"/>
      <c r="UC344" s="297"/>
      <c r="UD344" s="297"/>
      <c r="UE344" s="297"/>
      <c r="UF344" s="297"/>
      <c r="UG344" s="297"/>
      <c r="UH344" s="297"/>
      <c r="UI344" s="297"/>
      <c r="UJ344" s="297"/>
      <c r="UK344" s="297"/>
      <c r="UL344" s="297"/>
      <c r="UM344" s="297"/>
      <c r="UN344" s="297"/>
      <c r="UO344" s="297"/>
      <c r="UP344" s="297"/>
      <c r="UQ344" s="297"/>
      <c r="UR344" s="297"/>
      <c r="US344" s="297"/>
      <c r="UT344" s="297"/>
      <c r="UU344" s="297"/>
      <c r="UV344" s="297"/>
      <c r="UW344" s="297"/>
      <c r="UX344" s="297"/>
      <c r="UY344" s="297"/>
      <c r="UZ344" s="297"/>
      <c r="VA344" s="297"/>
      <c r="VB344" s="297"/>
      <c r="VC344" s="297"/>
      <c r="VD344" s="297"/>
      <c r="VE344" s="297"/>
      <c r="VF344" s="297"/>
      <c r="VG344" s="297"/>
      <c r="VH344" s="297"/>
      <c r="VI344" s="297"/>
      <c r="VJ344" s="297"/>
      <c r="VK344" s="297"/>
      <c r="VL344" s="297"/>
      <c r="VM344" s="297"/>
      <c r="VN344" s="297"/>
      <c r="VO344" s="297"/>
      <c r="VP344" s="297"/>
      <c r="VQ344" s="297"/>
      <c r="VR344" s="297"/>
      <c r="VS344" s="297"/>
      <c r="VT344" s="297"/>
      <c r="VU344" s="297"/>
      <c r="VV344" s="297"/>
      <c r="VW344" s="297"/>
      <c r="VX344" s="297"/>
      <c r="VY344" s="297"/>
      <c r="VZ344" s="297"/>
      <c r="WA344" s="297"/>
      <c r="WB344" s="297"/>
      <c r="WC344" s="297"/>
      <c r="WD344" s="297"/>
      <c r="WE344" s="297"/>
      <c r="WF344" s="297"/>
      <c r="WG344" s="297"/>
      <c r="WH344" s="297"/>
      <c r="WI344" s="297"/>
      <c r="WJ344" s="297"/>
      <c r="WK344" s="297"/>
      <c r="WL344" s="297"/>
      <c r="WM344" s="297"/>
      <c r="WN344" s="297"/>
      <c r="WO344" s="297"/>
      <c r="WP344" s="297"/>
      <c r="WQ344" s="297"/>
      <c r="WR344" s="297"/>
      <c r="WS344" s="297"/>
      <c r="WT344" s="297"/>
      <c r="WU344" s="297"/>
      <c r="WV344" s="297"/>
      <c r="WW344" s="297"/>
      <c r="WX344" s="297"/>
      <c r="WY344" s="297"/>
      <c r="WZ344" s="297"/>
      <c r="XA344" s="297"/>
      <c r="XB344" s="297"/>
      <c r="XC344" s="297"/>
      <c r="XD344" s="297"/>
      <c r="XE344" s="297"/>
      <c r="XF344" s="297"/>
      <c r="XG344" s="297"/>
      <c r="XH344" s="297"/>
      <c r="XI344" s="297"/>
      <c r="XJ344" s="297"/>
      <c r="XK344" s="297"/>
      <c r="XL344" s="297"/>
      <c r="XM344" s="297"/>
      <c r="XN344" s="297"/>
      <c r="XO344" s="297"/>
      <c r="XP344" s="297"/>
      <c r="XQ344" s="297"/>
      <c r="XR344" s="297"/>
      <c r="XS344" s="297"/>
      <c r="XT344" s="297"/>
      <c r="XU344" s="297"/>
      <c r="XV344" s="297"/>
      <c r="XW344" s="297"/>
      <c r="XX344" s="297"/>
      <c r="XY344" s="297"/>
      <c r="XZ344" s="297"/>
      <c r="YA344" s="297"/>
      <c r="YB344" s="297"/>
      <c r="YC344" s="297"/>
      <c r="YD344" s="297"/>
      <c r="YE344" s="297"/>
      <c r="YF344" s="297"/>
      <c r="YG344" s="297"/>
      <c r="YH344" s="297"/>
      <c r="YI344" s="297"/>
      <c r="YJ344" s="297"/>
      <c r="YK344" s="297"/>
      <c r="YL344" s="297"/>
      <c r="YM344" s="297"/>
      <c r="YN344" s="297"/>
      <c r="YO344" s="297"/>
      <c r="YP344" s="297"/>
      <c r="YQ344" s="297"/>
      <c r="YR344" s="297"/>
      <c r="YS344" s="297"/>
      <c r="YT344" s="297"/>
      <c r="YU344" s="297"/>
      <c r="YV344" s="297"/>
      <c r="YW344" s="297"/>
      <c r="YX344" s="297"/>
      <c r="YY344" s="297"/>
      <c r="YZ344" s="297"/>
      <c r="ZA344" s="297"/>
      <c r="ZB344" s="297"/>
      <c r="ZC344" s="297"/>
      <c r="ZD344" s="297"/>
      <c r="ZE344" s="297"/>
      <c r="ZF344" s="297"/>
      <c r="ZG344" s="297"/>
      <c r="ZH344" s="297"/>
      <c r="ZI344" s="297"/>
      <c r="ZJ344" s="297"/>
      <c r="ZK344" s="297"/>
      <c r="ZL344" s="297"/>
      <c r="ZM344" s="297"/>
      <c r="ZN344" s="297"/>
      <c r="ZO344" s="297"/>
      <c r="ZP344" s="297"/>
      <c r="ZQ344" s="297"/>
      <c r="ZR344" s="297"/>
      <c r="ZS344" s="297"/>
      <c r="ZT344" s="297"/>
      <c r="ZU344" s="297"/>
      <c r="ZV344" s="297"/>
      <c r="ZW344" s="297"/>
      <c r="ZX344" s="297"/>
      <c r="ZY344" s="297"/>
      <c r="ZZ344" s="297"/>
      <c r="AAA344" s="297"/>
      <c r="AAB344" s="297"/>
      <c r="AAC344" s="297"/>
      <c r="AAD344" s="297"/>
      <c r="AAE344" s="297"/>
      <c r="AAF344" s="297"/>
      <c r="AAG344" s="297"/>
      <c r="AAH344" s="297"/>
      <c r="AAI344" s="297"/>
      <c r="AAJ344" s="297"/>
      <c r="AAK344" s="297"/>
      <c r="AAL344" s="297"/>
      <c r="AAM344" s="297"/>
      <c r="AAN344" s="297"/>
      <c r="AAO344" s="297"/>
      <c r="AAP344" s="297"/>
      <c r="AAQ344" s="297"/>
      <c r="AAR344" s="297"/>
      <c r="AAS344" s="297"/>
      <c r="AAT344" s="297"/>
      <c r="AAU344" s="297"/>
      <c r="AAV344" s="297"/>
      <c r="AAW344" s="297"/>
      <c r="AAX344" s="297"/>
      <c r="AAY344" s="297"/>
      <c r="AAZ344" s="297"/>
      <c r="ABA344" s="297"/>
      <c r="ABB344" s="297"/>
      <c r="ABC344" s="297"/>
      <c r="ABD344" s="297"/>
      <c r="ABE344" s="297"/>
      <c r="ABF344" s="297"/>
      <c r="ABG344" s="297"/>
      <c r="ABH344" s="297"/>
      <c r="ABI344" s="297"/>
      <c r="ABJ344" s="297"/>
      <c r="ABK344" s="297"/>
      <c r="ABL344" s="297"/>
      <c r="ABM344" s="297"/>
      <c r="ABN344" s="297"/>
      <c r="ABO344" s="297"/>
      <c r="ABP344" s="297"/>
      <c r="ABQ344" s="297"/>
      <c r="ABR344" s="297"/>
      <c r="ABS344" s="297"/>
      <c r="ABT344" s="297"/>
      <c r="ABU344" s="297"/>
      <c r="ABV344" s="297"/>
      <c r="ABW344" s="297"/>
      <c r="ABX344" s="297"/>
      <c r="ABY344" s="297"/>
      <c r="ABZ344" s="297"/>
      <c r="ACA344" s="297"/>
      <c r="ACB344" s="297"/>
      <c r="ACC344" s="297"/>
      <c r="ACD344" s="297"/>
      <c r="ACE344" s="297"/>
      <c r="ACF344" s="297"/>
      <c r="ACG344" s="297"/>
      <c r="ACH344" s="297"/>
      <c r="ACI344" s="297"/>
      <c r="ACJ344" s="297"/>
      <c r="ACK344" s="297"/>
      <c r="ACL344" s="297"/>
      <c r="ACM344" s="297"/>
      <c r="ACN344" s="297"/>
      <c r="ACO344" s="297"/>
      <c r="ACP344" s="297"/>
      <c r="ACQ344" s="297"/>
      <c r="ACR344" s="297"/>
      <c r="ACS344" s="297"/>
      <c r="ACT344" s="297"/>
      <c r="ACU344" s="297"/>
      <c r="ACV344" s="297"/>
      <c r="ACW344" s="297"/>
      <c r="ACX344" s="297"/>
      <c r="ACY344" s="297"/>
      <c r="ACZ344" s="297"/>
      <c r="ADA344" s="297"/>
      <c r="ADB344" s="297"/>
      <c r="ADC344" s="297"/>
      <c r="ADD344" s="297"/>
      <c r="ADE344" s="297"/>
      <c r="ADF344" s="297"/>
      <c r="ADG344" s="297"/>
      <c r="ADH344" s="297"/>
      <c r="ADI344" s="297"/>
      <c r="ADJ344" s="297"/>
      <c r="ADK344" s="297"/>
      <c r="ADL344" s="297"/>
      <c r="ADM344" s="297"/>
      <c r="ADN344" s="297"/>
      <c r="ADO344" s="297"/>
      <c r="ADP344" s="297"/>
      <c r="ADQ344" s="297"/>
      <c r="ADR344" s="297"/>
      <c r="ADS344" s="297"/>
      <c r="ADT344" s="297"/>
      <c r="ADU344" s="297"/>
      <c r="ADV344" s="297"/>
      <c r="ADW344" s="297"/>
      <c r="ADX344" s="297"/>
      <c r="ADY344" s="297"/>
      <c r="ADZ344" s="297"/>
      <c r="AEA344" s="297"/>
      <c r="AEB344" s="297"/>
      <c r="AEC344" s="297"/>
      <c r="AED344" s="297"/>
      <c r="AEE344" s="297"/>
      <c r="AEF344" s="297"/>
      <c r="AEG344" s="297"/>
      <c r="AEH344" s="297"/>
      <c r="AEI344" s="297"/>
      <c r="AEJ344" s="297"/>
      <c r="AEK344" s="297"/>
      <c r="AEL344" s="297"/>
      <c r="AEM344" s="297"/>
      <c r="AEN344" s="297"/>
      <c r="AEO344" s="297"/>
      <c r="AEP344" s="297"/>
      <c r="AEQ344" s="297"/>
      <c r="AER344" s="297"/>
      <c r="AES344" s="297"/>
      <c r="AET344" s="297"/>
      <c r="AEU344" s="297"/>
      <c r="AEV344" s="297"/>
      <c r="AEW344" s="297"/>
      <c r="AEX344" s="297"/>
      <c r="AEY344" s="297"/>
      <c r="AEZ344" s="297"/>
      <c r="AFA344" s="297"/>
      <c r="AFB344" s="297"/>
      <c r="AFC344" s="297"/>
      <c r="AFD344" s="297"/>
      <c r="AFE344" s="297"/>
      <c r="AFF344" s="297"/>
      <c r="AFG344" s="297"/>
      <c r="AFH344" s="297"/>
      <c r="AFI344" s="297"/>
      <c r="AFJ344" s="297"/>
      <c r="AFK344" s="297"/>
      <c r="AFL344" s="297"/>
      <c r="AFM344" s="297"/>
      <c r="AFN344" s="297"/>
      <c r="AFO344" s="297"/>
      <c r="AFP344" s="297"/>
      <c r="AFQ344" s="297"/>
      <c r="AFR344" s="297"/>
      <c r="AFS344" s="297"/>
      <c r="AFT344" s="297"/>
    </row>
    <row r="345" spans="2:852" s="312" customFormat="1" ht="14.25" x14ac:dyDescent="0.2">
      <c r="B345" s="311" t="s">
        <v>10793</v>
      </c>
      <c r="C345" s="309">
        <v>78090</v>
      </c>
      <c r="D345" s="339">
        <v>0</v>
      </c>
      <c r="E345" s="310" t="s">
        <v>10761</v>
      </c>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c r="AF345" s="297"/>
      <c r="AG345" s="297"/>
      <c r="AH345" s="297"/>
      <c r="AI345" s="297"/>
      <c r="AJ345" s="297"/>
      <c r="AK345" s="297"/>
      <c r="AL345" s="297"/>
      <c r="AM345" s="297"/>
      <c r="AN345" s="297"/>
      <c r="AO345" s="297"/>
      <c r="AP345" s="297"/>
      <c r="AQ345" s="297"/>
      <c r="AR345" s="297"/>
      <c r="AS345" s="297"/>
      <c r="AT345" s="297"/>
      <c r="AU345" s="297"/>
      <c r="AV345" s="297"/>
      <c r="AW345" s="297"/>
      <c r="AX345" s="297"/>
      <c r="AY345" s="297"/>
      <c r="AZ345" s="297"/>
      <c r="BA345" s="297"/>
      <c r="BB345" s="297"/>
      <c r="BC345" s="297"/>
      <c r="BD345" s="297"/>
      <c r="BE345" s="297"/>
      <c r="BF345" s="297"/>
      <c r="BG345" s="297"/>
      <c r="BH345" s="297"/>
      <c r="BI345" s="297"/>
      <c r="BJ345" s="297"/>
      <c r="BK345" s="297"/>
      <c r="BL345" s="297"/>
      <c r="BM345" s="297"/>
      <c r="BN345" s="297"/>
      <c r="BO345" s="297"/>
      <c r="BP345" s="297"/>
      <c r="BQ345" s="297"/>
      <c r="BR345" s="297"/>
      <c r="BS345" s="297"/>
      <c r="BT345" s="297"/>
      <c r="BU345" s="297"/>
      <c r="BV345" s="297"/>
      <c r="BW345" s="297"/>
      <c r="BX345" s="297"/>
      <c r="BY345" s="297"/>
      <c r="BZ345" s="297"/>
      <c r="CA345" s="297"/>
      <c r="CB345" s="297"/>
      <c r="CC345" s="297"/>
      <c r="CD345" s="297"/>
      <c r="CE345" s="297"/>
      <c r="CF345" s="297"/>
      <c r="CG345" s="297"/>
      <c r="CH345" s="297"/>
      <c r="CI345" s="297"/>
      <c r="CJ345" s="297"/>
      <c r="CK345" s="297"/>
      <c r="CL345" s="297"/>
      <c r="CM345" s="297"/>
      <c r="CN345" s="297"/>
      <c r="CO345" s="297"/>
      <c r="CP345" s="297"/>
      <c r="CQ345" s="297"/>
      <c r="CR345" s="297"/>
      <c r="CS345" s="297"/>
      <c r="CT345" s="297"/>
      <c r="CU345" s="297"/>
      <c r="CV345" s="297"/>
      <c r="CW345" s="297"/>
      <c r="CX345" s="297"/>
      <c r="CY345" s="297"/>
      <c r="CZ345" s="297"/>
      <c r="DA345" s="297"/>
      <c r="DB345" s="297"/>
      <c r="DC345" s="297"/>
      <c r="DD345" s="297"/>
      <c r="DE345" s="297"/>
      <c r="DF345" s="297"/>
      <c r="DG345" s="297"/>
      <c r="DH345" s="297"/>
      <c r="DI345" s="297"/>
      <c r="DJ345" s="297"/>
      <c r="DK345" s="297"/>
      <c r="DL345" s="297"/>
      <c r="DM345" s="297"/>
      <c r="DN345" s="297"/>
      <c r="DO345" s="297"/>
      <c r="DP345" s="297"/>
      <c r="DQ345" s="297"/>
      <c r="DR345" s="297"/>
      <c r="DS345" s="297"/>
      <c r="DT345" s="297"/>
      <c r="DU345" s="297"/>
      <c r="DV345" s="297"/>
      <c r="DW345" s="297"/>
      <c r="DX345" s="297"/>
      <c r="DY345" s="297"/>
      <c r="DZ345" s="297"/>
      <c r="EA345" s="297"/>
      <c r="EB345" s="297"/>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G345" s="297"/>
      <c r="FH345" s="297"/>
      <c r="FI345" s="297"/>
      <c r="FJ345" s="297"/>
      <c r="FK345" s="297"/>
      <c r="FL345" s="297"/>
      <c r="FM345" s="297"/>
      <c r="FN345" s="297"/>
      <c r="FO345" s="297"/>
      <c r="FP345" s="297"/>
      <c r="FQ345" s="297"/>
      <c r="FR345" s="297"/>
      <c r="FS345" s="297"/>
      <c r="FT345" s="297"/>
      <c r="FU345" s="297"/>
      <c r="FV345" s="297"/>
      <c r="FW345" s="297"/>
      <c r="FX345" s="297"/>
      <c r="FY345" s="297"/>
      <c r="FZ345" s="297"/>
      <c r="GA345" s="297"/>
      <c r="GB345" s="297"/>
      <c r="GC345" s="297"/>
      <c r="GD345" s="297"/>
      <c r="GE345" s="297"/>
      <c r="GF345" s="297"/>
      <c r="GG345" s="297"/>
      <c r="GH345" s="297"/>
      <c r="GI345" s="297"/>
      <c r="GJ345" s="297"/>
      <c r="GK345" s="297"/>
      <c r="GL345" s="297"/>
      <c r="GM345" s="297"/>
      <c r="GN345" s="297"/>
      <c r="GO345" s="297"/>
      <c r="GP345" s="297"/>
      <c r="GQ345" s="297"/>
      <c r="GR345" s="297"/>
      <c r="GS345" s="297"/>
      <c r="GT345" s="297"/>
      <c r="GU345" s="297"/>
      <c r="GV345" s="297"/>
      <c r="GW345" s="297"/>
      <c r="GX345" s="297"/>
      <c r="GY345" s="297"/>
      <c r="GZ345" s="297"/>
      <c r="HA345" s="297"/>
      <c r="HB345" s="297"/>
      <c r="HC345" s="297"/>
      <c r="HD345" s="297"/>
      <c r="HE345" s="297"/>
      <c r="HF345" s="297"/>
      <c r="HG345" s="297"/>
      <c r="HH345" s="297"/>
      <c r="HI345" s="297"/>
      <c r="HJ345" s="297"/>
      <c r="HK345" s="297"/>
      <c r="HL345" s="297"/>
      <c r="HM345" s="297"/>
      <c r="HN345" s="297"/>
      <c r="HO345" s="297"/>
      <c r="HP345" s="297"/>
      <c r="HQ345" s="297"/>
      <c r="HR345" s="297"/>
      <c r="HS345" s="297"/>
      <c r="HT345" s="297"/>
      <c r="HU345" s="297"/>
      <c r="HV345" s="297"/>
      <c r="HW345" s="297"/>
      <c r="HX345" s="297"/>
      <c r="HY345" s="297"/>
      <c r="HZ345" s="297"/>
      <c r="IA345" s="297"/>
      <c r="IB345" s="297"/>
      <c r="IC345" s="297"/>
      <c r="ID345" s="297"/>
      <c r="IE345" s="297"/>
      <c r="IF345" s="297"/>
      <c r="IG345" s="297"/>
      <c r="IH345" s="297"/>
      <c r="II345" s="297"/>
      <c r="IJ345" s="297"/>
      <c r="IK345" s="297"/>
      <c r="IL345" s="297"/>
      <c r="IM345" s="297"/>
      <c r="IN345" s="297"/>
      <c r="IO345" s="297"/>
      <c r="IP345" s="297"/>
      <c r="IQ345" s="297"/>
      <c r="IR345" s="297"/>
      <c r="IS345" s="297"/>
      <c r="IT345" s="297"/>
      <c r="IU345" s="297"/>
      <c r="IV345" s="297"/>
      <c r="IW345" s="297"/>
      <c r="IX345" s="297"/>
      <c r="IY345" s="297"/>
      <c r="IZ345" s="297"/>
      <c r="JA345" s="297"/>
      <c r="JB345" s="297"/>
      <c r="JC345" s="297"/>
      <c r="JD345" s="297"/>
      <c r="JE345" s="297"/>
      <c r="JF345" s="297"/>
      <c r="JG345" s="297"/>
      <c r="JH345" s="297"/>
      <c r="JI345" s="297"/>
      <c r="JJ345" s="297"/>
      <c r="JK345" s="297"/>
      <c r="JL345" s="297"/>
      <c r="JM345" s="297"/>
      <c r="JN345" s="297"/>
      <c r="JO345" s="297"/>
      <c r="JP345" s="297"/>
      <c r="JQ345" s="297"/>
      <c r="JR345" s="297"/>
      <c r="JS345" s="297"/>
      <c r="JT345" s="297"/>
      <c r="JU345" s="297"/>
      <c r="JV345" s="297"/>
      <c r="JW345" s="297"/>
      <c r="JX345" s="297"/>
      <c r="JY345" s="297"/>
      <c r="JZ345" s="297"/>
      <c r="KA345" s="297"/>
      <c r="KB345" s="297"/>
      <c r="KC345" s="297"/>
      <c r="KD345" s="297"/>
      <c r="KE345" s="297"/>
      <c r="KF345" s="297"/>
      <c r="KG345" s="297"/>
      <c r="KH345" s="297"/>
      <c r="KI345" s="297"/>
      <c r="KJ345" s="297"/>
      <c r="KK345" s="297"/>
      <c r="KL345" s="297"/>
      <c r="KM345" s="297"/>
      <c r="KN345" s="297"/>
      <c r="KO345" s="297"/>
      <c r="KP345" s="297"/>
      <c r="KQ345" s="297"/>
      <c r="KR345" s="297"/>
      <c r="KS345" s="297"/>
      <c r="KT345" s="297"/>
      <c r="KU345" s="297"/>
      <c r="KV345" s="297"/>
      <c r="KW345" s="297"/>
      <c r="KX345" s="297"/>
      <c r="KY345" s="297"/>
      <c r="KZ345" s="297"/>
      <c r="LA345" s="297"/>
      <c r="LB345" s="297"/>
      <c r="LC345" s="297"/>
      <c r="LD345" s="297"/>
      <c r="LE345" s="297"/>
      <c r="LF345" s="297"/>
      <c r="LG345" s="297"/>
      <c r="LH345" s="297"/>
      <c r="LI345" s="297"/>
      <c r="LJ345" s="297"/>
      <c r="LK345" s="297"/>
      <c r="LL345" s="297"/>
      <c r="LM345" s="297"/>
      <c r="LN345" s="297"/>
      <c r="LO345" s="297"/>
      <c r="LP345" s="297"/>
      <c r="LQ345" s="297"/>
      <c r="LR345" s="297"/>
      <c r="LS345" s="297"/>
      <c r="LT345" s="297"/>
      <c r="LU345" s="297"/>
      <c r="LV345" s="297"/>
      <c r="LW345" s="297"/>
      <c r="LX345" s="297"/>
      <c r="LY345" s="297"/>
      <c r="LZ345" s="297"/>
      <c r="MA345" s="297"/>
      <c r="MB345" s="297"/>
      <c r="MC345" s="297"/>
      <c r="MD345" s="297"/>
      <c r="ME345" s="297"/>
      <c r="MF345" s="297"/>
      <c r="MG345" s="297"/>
      <c r="MH345" s="297"/>
      <c r="MI345" s="297"/>
      <c r="MJ345" s="297"/>
      <c r="MK345" s="297"/>
      <c r="ML345" s="297"/>
      <c r="MM345" s="297"/>
      <c r="MN345" s="297"/>
      <c r="MO345" s="297"/>
      <c r="MP345" s="297"/>
      <c r="MQ345" s="297"/>
      <c r="MR345" s="297"/>
      <c r="MS345" s="297"/>
      <c r="MT345" s="297"/>
      <c r="MU345" s="297"/>
      <c r="MV345" s="297"/>
      <c r="MW345" s="297"/>
      <c r="MX345" s="297"/>
      <c r="MY345" s="297"/>
      <c r="MZ345" s="297"/>
      <c r="NA345" s="297"/>
      <c r="NB345" s="297"/>
      <c r="NC345" s="297"/>
      <c r="ND345" s="297"/>
      <c r="NE345" s="297"/>
      <c r="NF345" s="297"/>
      <c r="NG345" s="297"/>
      <c r="NH345" s="297"/>
      <c r="NI345" s="297"/>
      <c r="NJ345" s="297"/>
      <c r="NK345" s="297"/>
      <c r="NL345" s="297"/>
      <c r="NM345" s="297"/>
      <c r="NN345" s="297"/>
      <c r="NO345" s="297"/>
      <c r="NP345" s="297"/>
      <c r="NQ345" s="297"/>
      <c r="NR345" s="297"/>
      <c r="NS345" s="297"/>
      <c r="NT345" s="297"/>
      <c r="NU345" s="297"/>
      <c r="NV345" s="297"/>
      <c r="NW345" s="297"/>
      <c r="NX345" s="297"/>
      <c r="NY345" s="297"/>
      <c r="NZ345" s="297"/>
      <c r="OA345" s="297"/>
      <c r="OB345" s="297"/>
      <c r="OC345" s="297"/>
      <c r="OD345" s="297"/>
      <c r="OE345" s="297"/>
      <c r="OF345" s="297"/>
      <c r="OG345" s="297"/>
      <c r="OH345" s="297"/>
      <c r="OI345" s="297"/>
      <c r="OJ345" s="297"/>
      <c r="OK345" s="297"/>
      <c r="OL345" s="297"/>
      <c r="OM345" s="297"/>
      <c r="ON345" s="297"/>
      <c r="OO345" s="297"/>
      <c r="OP345" s="297"/>
      <c r="OQ345" s="297"/>
      <c r="OR345" s="297"/>
      <c r="OS345" s="297"/>
      <c r="OT345" s="297"/>
      <c r="OU345" s="297"/>
      <c r="OV345" s="297"/>
      <c r="OW345" s="297"/>
      <c r="OX345" s="297"/>
      <c r="OY345" s="297"/>
      <c r="OZ345" s="297"/>
      <c r="PA345" s="297"/>
      <c r="PB345" s="297"/>
      <c r="PC345" s="297"/>
      <c r="PD345" s="297"/>
      <c r="PE345" s="297"/>
      <c r="PF345" s="297"/>
      <c r="PG345" s="297"/>
      <c r="PH345" s="297"/>
      <c r="PI345" s="297"/>
      <c r="PJ345" s="297"/>
      <c r="PK345" s="297"/>
      <c r="PL345" s="297"/>
      <c r="PM345" s="297"/>
      <c r="PN345" s="297"/>
      <c r="PO345" s="297"/>
      <c r="PP345" s="297"/>
      <c r="PQ345" s="297"/>
      <c r="PR345" s="297"/>
      <c r="PS345" s="297"/>
      <c r="PT345" s="297"/>
      <c r="PU345" s="297"/>
      <c r="PV345" s="297"/>
      <c r="PW345" s="297"/>
      <c r="PX345" s="297"/>
      <c r="PY345" s="297"/>
      <c r="PZ345" s="297"/>
      <c r="QA345" s="297"/>
      <c r="QB345" s="297"/>
      <c r="QC345" s="297"/>
      <c r="QD345" s="297"/>
      <c r="QE345" s="297"/>
      <c r="QF345" s="297"/>
      <c r="QG345" s="297"/>
      <c r="QH345" s="297"/>
      <c r="QI345" s="297"/>
      <c r="QJ345" s="297"/>
      <c r="QK345" s="297"/>
      <c r="QL345" s="297"/>
      <c r="QM345" s="297"/>
      <c r="QN345" s="297"/>
      <c r="QO345" s="297"/>
      <c r="QP345" s="297"/>
      <c r="QQ345" s="297"/>
      <c r="QR345" s="297"/>
      <c r="QS345" s="297"/>
      <c r="QT345" s="297"/>
      <c r="QU345" s="297"/>
      <c r="QV345" s="297"/>
      <c r="QW345" s="297"/>
      <c r="QX345" s="297"/>
      <c r="QY345" s="297"/>
      <c r="QZ345" s="297"/>
      <c r="RA345" s="297"/>
      <c r="RB345" s="297"/>
      <c r="RC345" s="297"/>
      <c r="RD345" s="297"/>
      <c r="RE345" s="297"/>
      <c r="RF345" s="297"/>
      <c r="RG345" s="297"/>
      <c r="RH345" s="297"/>
      <c r="RI345" s="297"/>
      <c r="RJ345" s="297"/>
      <c r="RK345" s="297"/>
      <c r="RL345" s="297"/>
      <c r="RM345" s="297"/>
      <c r="RN345" s="297"/>
      <c r="RO345" s="297"/>
      <c r="RP345" s="297"/>
      <c r="RQ345" s="297"/>
      <c r="RR345" s="297"/>
      <c r="RS345" s="297"/>
      <c r="RT345" s="297"/>
      <c r="RU345" s="297"/>
      <c r="RV345" s="297"/>
      <c r="RW345" s="297"/>
      <c r="RX345" s="297"/>
      <c r="RY345" s="297"/>
      <c r="RZ345" s="297"/>
      <c r="SA345" s="297"/>
      <c r="SB345" s="297"/>
      <c r="SC345" s="297"/>
      <c r="SD345" s="297"/>
      <c r="SE345" s="297"/>
      <c r="SF345" s="297"/>
      <c r="SG345" s="297"/>
      <c r="SH345" s="297"/>
      <c r="SI345" s="297"/>
      <c r="SJ345" s="297"/>
      <c r="SK345" s="297"/>
      <c r="SL345" s="297"/>
      <c r="SM345" s="297"/>
      <c r="SN345" s="297"/>
      <c r="SO345" s="297"/>
      <c r="SP345" s="297"/>
      <c r="SQ345" s="297"/>
      <c r="SR345" s="297"/>
      <c r="SS345" s="297"/>
      <c r="ST345" s="297"/>
      <c r="SU345" s="297"/>
      <c r="SV345" s="297"/>
      <c r="SW345" s="297"/>
      <c r="SX345" s="297"/>
      <c r="SY345" s="297"/>
      <c r="SZ345" s="297"/>
      <c r="TA345" s="297"/>
      <c r="TB345" s="297"/>
      <c r="TC345" s="297"/>
      <c r="TD345" s="297"/>
      <c r="TE345" s="297"/>
      <c r="TF345" s="297"/>
      <c r="TG345" s="297"/>
      <c r="TH345" s="297"/>
      <c r="TI345" s="297"/>
      <c r="TJ345" s="297"/>
      <c r="TK345" s="297"/>
      <c r="TL345" s="297"/>
      <c r="TM345" s="297"/>
      <c r="TN345" s="297"/>
      <c r="TO345" s="297"/>
      <c r="TP345" s="297"/>
      <c r="TQ345" s="297"/>
      <c r="TR345" s="297"/>
      <c r="TS345" s="297"/>
      <c r="TT345" s="297"/>
      <c r="TU345" s="297"/>
      <c r="TV345" s="297"/>
      <c r="TW345" s="297"/>
      <c r="TX345" s="297"/>
      <c r="TY345" s="297"/>
      <c r="TZ345" s="297"/>
      <c r="UA345" s="297"/>
      <c r="UB345" s="297"/>
      <c r="UC345" s="297"/>
      <c r="UD345" s="297"/>
      <c r="UE345" s="297"/>
      <c r="UF345" s="297"/>
      <c r="UG345" s="297"/>
      <c r="UH345" s="297"/>
      <c r="UI345" s="297"/>
      <c r="UJ345" s="297"/>
      <c r="UK345" s="297"/>
      <c r="UL345" s="297"/>
      <c r="UM345" s="297"/>
      <c r="UN345" s="297"/>
      <c r="UO345" s="297"/>
      <c r="UP345" s="297"/>
      <c r="UQ345" s="297"/>
      <c r="UR345" s="297"/>
      <c r="US345" s="297"/>
      <c r="UT345" s="297"/>
      <c r="UU345" s="297"/>
      <c r="UV345" s="297"/>
      <c r="UW345" s="297"/>
      <c r="UX345" s="297"/>
      <c r="UY345" s="297"/>
      <c r="UZ345" s="297"/>
      <c r="VA345" s="297"/>
      <c r="VB345" s="297"/>
      <c r="VC345" s="297"/>
      <c r="VD345" s="297"/>
      <c r="VE345" s="297"/>
      <c r="VF345" s="297"/>
      <c r="VG345" s="297"/>
      <c r="VH345" s="297"/>
      <c r="VI345" s="297"/>
      <c r="VJ345" s="297"/>
      <c r="VK345" s="297"/>
      <c r="VL345" s="297"/>
      <c r="VM345" s="297"/>
      <c r="VN345" s="297"/>
      <c r="VO345" s="297"/>
      <c r="VP345" s="297"/>
      <c r="VQ345" s="297"/>
      <c r="VR345" s="297"/>
      <c r="VS345" s="297"/>
      <c r="VT345" s="297"/>
      <c r="VU345" s="297"/>
      <c r="VV345" s="297"/>
      <c r="VW345" s="297"/>
      <c r="VX345" s="297"/>
      <c r="VY345" s="297"/>
      <c r="VZ345" s="297"/>
      <c r="WA345" s="297"/>
      <c r="WB345" s="297"/>
      <c r="WC345" s="297"/>
      <c r="WD345" s="297"/>
      <c r="WE345" s="297"/>
      <c r="WF345" s="297"/>
      <c r="WG345" s="297"/>
      <c r="WH345" s="297"/>
      <c r="WI345" s="297"/>
      <c r="WJ345" s="297"/>
      <c r="WK345" s="297"/>
      <c r="WL345" s="297"/>
      <c r="WM345" s="297"/>
      <c r="WN345" s="297"/>
      <c r="WO345" s="297"/>
      <c r="WP345" s="297"/>
      <c r="WQ345" s="297"/>
      <c r="WR345" s="297"/>
      <c r="WS345" s="297"/>
      <c r="WT345" s="297"/>
      <c r="WU345" s="297"/>
      <c r="WV345" s="297"/>
      <c r="WW345" s="297"/>
      <c r="WX345" s="297"/>
      <c r="WY345" s="297"/>
      <c r="WZ345" s="297"/>
      <c r="XA345" s="297"/>
      <c r="XB345" s="297"/>
      <c r="XC345" s="297"/>
      <c r="XD345" s="297"/>
      <c r="XE345" s="297"/>
      <c r="XF345" s="297"/>
      <c r="XG345" s="297"/>
      <c r="XH345" s="297"/>
      <c r="XI345" s="297"/>
      <c r="XJ345" s="297"/>
      <c r="XK345" s="297"/>
      <c r="XL345" s="297"/>
      <c r="XM345" s="297"/>
      <c r="XN345" s="297"/>
      <c r="XO345" s="297"/>
      <c r="XP345" s="297"/>
      <c r="XQ345" s="297"/>
      <c r="XR345" s="297"/>
      <c r="XS345" s="297"/>
      <c r="XT345" s="297"/>
      <c r="XU345" s="297"/>
      <c r="XV345" s="297"/>
      <c r="XW345" s="297"/>
      <c r="XX345" s="297"/>
      <c r="XY345" s="297"/>
      <c r="XZ345" s="297"/>
      <c r="YA345" s="297"/>
      <c r="YB345" s="297"/>
      <c r="YC345" s="297"/>
      <c r="YD345" s="297"/>
      <c r="YE345" s="297"/>
      <c r="YF345" s="297"/>
      <c r="YG345" s="297"/>
      <c r="YH345" s="297"/>
      <c r="YI345" s="297"/>
      <c r="YJ345" s="297"/>
      <c r="YK345" s="297"/>
      <c r="YL345" s="297"/>
      <c r="YM345" s="297"/>
      <c r="YN345" s="297"/>
      <c r="YO345" s="297"/>
      <c r="YP345" s="297"/>
      <c r="YQ345" s="297"/>
      <c r="YR345" s="297"/>
      <c r="YS345" s="297"/>
      <c r="YT345" s="297"/>
      <c r="YU345" s="297"/>
      <c r="YV345" s="297"/>
      <c r="YW345" s="297"/>
      <c r="YX345" s="297"/>
      <c r="YY345" s="297"/>
      <c r="YZ345" s="297"/>
      <c r="ZA345" s="297"/>
      <c r="ZB345" s="297"/>
      <c r="ZC345" s="297"/>
      <c r="ZD345" s="297"/>
      <c r="ZE345" s="297"/>
      <c r="ZF345" s="297"/>
      <c r="ZG345" s="297"/>
      <c r="ZH345" s="297"/>
      <c r="ZI345" s="297"/>
      <c r="ZJ345" s="297"/>
      <c r="ZK345" s="297"/>
      <c r="ZL345" s="297"/>
      <c r="ZM345" s="297"/>
      <c r="ZN345" s="297"/>
      <c r="ZO345" s="297"/>
      <c r="ZP345" s="297"/>
      <c r="ZQ345" s="297"/>
      <c r="ZR345" s="297"/>
      <c r="ZS345" s="297"/>
      <c r="ZT345" s="297"/>
      <c r="ZU345" s="297"/>
      <c r="ZV345" s="297"/>
      <c r="ZW345" s="297"/>
      <c r="ZX345" s="297"/>
      <c r="ZY345" s="297"/>
      <c r="ZZ345" s="297"/>
      <c r="AAA345" s="297"/>
      <c r="AAB345" s="297"/>
      <c r="AAC345" s="297"/>
      <c r="AAD345" s="297"/>
      <c r="AAE345" s="297"/>
      <c r="AAF345" s="297"/>
      <c r="AAG345" s="297"/>
      <c r="AAH345" s="297"/>
      <c r="AAI345" s="297"/>
      <c r="AAJ345" s="297"/>
      <c r="AAK345" s="297"/>
      <c r="AAL345" s="297"/>
      <c r="AAM345" s="297"/>
      <c r="AAN345" s="297"/>
      <c r="AAO345" s="297"/>
      <c r="AAP345" s="297"/>
      <c r="AAQ345" s="297"/>
      <c r="AAR345" s="297"/>
      <c r="AAS345" s="297"/>
      <c r="AAT345" s="297"/>
      <c r="AAU345" s="297"/>
      <c r="AAV345" s="297"/>
      <c r="AAW345" s="297"/>
      <c r="AAX345" s="297"/>
      <c r="AAY345" s="297"/>
      <c r="AAZ345" s="297"/>
      <c r="ABA345" s="297"/>
      <c r="ABB345" s="297"/>
      <c r="ABC345" s="297"/>
      <c r="ABD345" s="297"/>
      <c r="ABE345" s="297"/>
      <c r="ABF345" s="297"/>
      <c r="ABG345" s="297"/>
      <c r="ABH345" s="297"/>
      <c r="ABI345" s="297"/>
      <c r="ABJ345" s="297"/>
      <c r="ABK345" s="297"/>
      <c r="ABL345" s="297"/>
      <c r="ABM345" s="297"/>
      <c r="ABN345" s="297"/>
      <c r="ABO345" s="297"/>
      <c r="ABP345" s="297"/>
      <c r="ABQ345" s="297"/>
      <c r="ABR345" s="297"/>
      <c r="ABS345" s="297"/>
      <c r="ABT345" s="297"/>
      <c r="ABU345" s="297"/>
      <c r="ABV345" s="297"/>
      <c r="ABW345" s="297"/>
      <c r="ABX345" s="297"/>
      <c r="ABY345" s="297"/>
      <c r="ABZ345" s="297"/>
      <c r="ACA345" s="297"/>
      <c r="ACB345" s="297"/>
      <c r="ACC345" s="297"/>
      <c r="ACD345" s="297"/>
      <c r="ACE345" s="297"/>
      <c r="ACF345" s="297"/>
      <c r="ACG345" s="297"/>
      <c r="ACH345" s="297"/>
      <c r="ACI345" s="297"/>
      <c r="ACJ345" s="297"/>
      <c r="ACK345" s="297"/>
      <c r="ACL345" s="297"/>
      <c r="ACM345" s="297"/>
      <c r="ACN345" s="297"/>
      <c r="ACO345" s="297"/>
      <c r="ACP345" s="297"/>
      <c r="ACQ345" s="297"/>
      <c r="ACR345" s="297"/>
      <c r="ACS345" s="297"/>
      <c r="ACT345" s="297"/>
      <c r="ACU345" s="297"/>
      <c r="ACV345" s="297"/>
      <c r="ACW345" s="297"/>
      <c r="ACX345" s="297"/>
      <c r="ACY345" s="297"/>
      <c r="ACZ345" s="297"/>
      <c r="ADA345" s="297"/>
      <c r="ADB345" s="297"/>
      <c r="ADC345" s="297"/>
      <c r="ADD345" s="297"/>
      <c r="ADE345" s="297"/>
      <c r="ADF345" s="297"/>
      <c r="ADG345" s="297"/>
      <c r="ADH345" s="297"/>
      <c r="ADI345" s="297"/>
      <c r="ADJ345" s="297"/>
      <c r="ADK345" s="297"/>
      <c r="ADL345" s="297"/>
      <c r="ADM345" s="297"/>
      <c r="ADN345" s="297"/>
      <c r="ADO345" s="297"/>
      <c r="ADP345" s="297"/>
      <c r="ADQ345" s="297"/>
      <c r="ADR345" s="297"/>
      <c r="ADS345" s="297"/>
      <c r="ADT345" s="297"/>
      <c r="ADU345" s="297"/>
      <c r="ADV345" s="297"/>
      <c r="ADW345" s="297"/>
      <c r="ADX345" s="297"/>
      <c r="ADY345" s="297"/>
      <c r="ADZ345" s="297"/>
      <c r="AEA345" s="297"/>
      <c r="AEB345" s="297"/>
      <c r="AEC345" s="297"/>
      <c r="AED345" s="297"/>
      <c r="AEE345" s="297"/>
      <c r="AEF345" s="297"/>
      <c r="AEG345" s="297"/>
      <c r="AEH345" s="297"/>
      <c r="AEI345" s="297"/>
      <c r="AEJ345" s="297"/>
      <c r="AEK345" s="297"/>
      <c r="AEL345" s="297"/>
      <c r="AEM345" s="297"/>
      <c r="AEN345" s="297"/>
      <c r="AEO345" s="297"/>
      <c r="AEP345" s="297"/>
      <c r="AEQ345" s="297"/>
      <c r="AER345" s="297"/>
      <c r="AES345" s="297"/>
      <c r="AET345" s="297"/>
      <c r="AEU345" s="297"/>
      <c r="AEV345" s="297"/>
      <c r="AEW345" s="297"/>
      <c r="AEX345" s="297"/>
      <c r="AEY345" s="297"/>
      <c r="AEZ345" s="297"/>
      <c r="AFA345" s="297"/>
      <c r="AFB345" s="297"/>
      <c r="AFC345" s="297"/>
      <c r="AFD345" s="297"/>
      <c r="AFE345" s="297"/>
      <c r="AFF345" s="297"/>
      <c r="AFG345" s="297"/>
      <c r="AFH345" s="297"/>
      <c r="AFI345" s="297"/>
      <c r="AFJ345" s="297"/>
      <c r="AFK345" s="297"/>
      <c r="AFL345" s="297"/>
      <c r="AFM345" s="297"/>
      <c r="AFN345" s="297"/>
      <c r="AFO345" s="297"/>
      <c r="AFP345" s="297"/>
      <c r="AFQ345" s="297"/>
      <c r="AFR345" s="297"/>
      <c r="AFS345" s="297"/>
      <c r="AFT345" s="297"/>
    </row>
    <row r="346" spans="2:852" s="312" customFormat="1" ht="14.25" x14ac:dyDescent="0.2">
      <c r="B346" s="311" t="s">
        <v>10794</v>
      </c>
      <c r="C346" s="309">
        <v>125280</v>
      </c>
      <c r="D346" s="339">
        <v>0</v>
      </c>
      <c r="E346" s="310" t="s">
        <v>10789</v>
      </c>
      <c r="F346" s="297"/>
      <c r="G346" s="297"/>
      <c r="H346" s="297"/>
      <c r="I346" s="297"/>
      <c r="J346" s="297"/>
      <c r="K346" s="297"/>
      <c r="L346" s="297"/>
      <c r="M346" s="297"/>
      <c r="N346" s="297"/>
      <c r="O346" s="297"/>
      <c r="P346" s="297"/>
      <c r="Q346" s="297"/>
      <c r="R346" s="297"/>
      <c r="S346" s="297"/>
      <c r="T346" s="297"/>
      <c r="U346" s="297"/>
      <c r="V346" s="297"/>
      <c r="W346" s="297"/>
      <c r="X346" s="297"/>
      <c r="Y346" s="297"/>
      <c r="Z346" s="297"/>
      <c r="AA346" s="297"/>
      <c r="AB346" s="297"/>
      <c r="AC346" s="297"/>
      <c r="AD346" s="297"/>
      <c r="AE346" s="297"/>
      <c r="AF346" s="297"/>
      <c r="AG346" s="297"/>
      <c r="AH346" s="297"/>
      <c r="AI346" s="297"/>
      <c r="AJ346" s="297"/>
      <c r="AK346" s="297"/>
      <c r="AL346" s="297"/>
      <c r="AM346" s="297"/>
      <c r="AN346" s="297"/>
      <c r="AO346" s="297"/>
      <c r="AP346" s="297"/>
      <c r="AQ346" s="297"/>
      <c r="AR346" s="297"/>
      <c r="AS346" s="297"/>
      <c r="AT346" s="297"/>
      <c r="AU346" s="297"/>
      <c r="AV346" s="297"/>
      <c r="AW346" s="297"/>
      <c r="AX346" s="297"/>
      <c r="AY346" s="297"/>
      <c r="AZ346" s="297"/>
      <c r="BA346" s="297"/>
      <c r="BB346" s="297"/>
      <c r="BC346" s="297"/>
      <c r="BD346" s="297"/>
      <c r="BE346" s="297"/>
      <c r="BF346" s="297"/>
      <c r="BG346" s="297"/>
      <c r="BH346" s="297"/>
      <c r="BI346" s="297"/>
      <c r="BJ346" s="297"/>
      <c r="BK346" s="297"/>
      <c r="BL346" s="297"/>
      <c r="BM346" s="297"/>
      <c r="BN346" s="297"/>
      <c r="BO346" s="297"/>
      <c r="BP346" s="297"/>
      <c r="BQ346" s="297"/>
      <c r="BR346" s="297"/>
      <c r="BS346" s="297"/>
      <c r="BT346" s="297"/>
      <c r="BU346" s="297"/>
      <c r="BV346" s="297"/>
      <c r="BW346" s="297"/>
      <c r="BX346" s="297"/>
      <c r="BY346" s="297"/>
      <c r="BZ346" s="297"/>
      <c r="CA346" s="297"/>
      <c r="CB346" s="297"/>
      <c r="CC346" s="297"/>
      <c r="CD346" s="297"/>
      <c r="CE346" s="297"/>
      <c r="CF346" s="297"/>
      <c r="CG346" s="297"/>
      <c r="CH346" s="297"/>
      <c r="CI346" s="297"/>
      <c r="CJ346" s="297"/>
      <c r="CK346" s="297"/>
      <c r="CL346" s="297"/>
      <c r="CM346" s="297"/>
      <c r="CN346" s="297"/>
      <c r="CO346" s="297"/>
      <c r="CP346" s="297"/>
      <c r="CQ346" s="297"/>
      <c r="CR346" s="297"/>
      <c r="CS346" s="297"/>
      <c r="CT346" s="297"/>
      <c r="CU346" s="297"/>
      <c r="CV346" s="297"/>
      <c r="CW346" s="297"/>
      <c r="CX346" s="297"/>
      <c r="CY346" s="297"/>
      <c r="CZ346" s="297"/>
      <c r="DA346" s="297"/>
      <c r="DB346" s="297"/>
      <c r="DC346" s="297"/>
      <c r="DD346" s="297"/>
      <c r="DE346" s="297"/>
      <c r="DF346" s="297"/>
      <c r="DG346" s="297"/>
      <c r="DH346" s="297"/>
      <c r="DI346" s="297"/>
      <c r="DJ346" s="297"/>
      <c r="DK346" s="297"/>
      <c r="DL346" s="297"/>
      <c r="DM346" s="297"/>
      <c r="DN346" s="297"/>
      <c r="DO346" s="297"/>
      <c r="DP346" s="297"/>
      <c r="DQ346" s="297"/>
      <c r="DR346" s="297"/>
      <c r="DS346" s="297"/>
      <c r="DT346" s="297"/>
      <c r="DU346" s="297"/>
      <c r="DV346" s="297"/>
      <c r="DW346" s="297"/>
      <c r="DX346" s="297"/>
      <c r="DY346" s="297"/>
      <c r="DZ346" s="297"/>
      <c r="EA346" s="297"/>
      <c r="EB346" s="297"/>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G346" s="297"/>
      <c r="FH346" s="297"/>
      <c r="FI346" s="297"/>
      <c r="FJ346" s="297"/>
      <c r="FK346" s="297"/>
      <c r="FL346" s="297"/>
      <c r="FM346" s="297"/>
      <c r="FN346" s="297"/>
      <c r="FO346" s="297"/>
      <c r="FP346" s="297"/>
      <c r="FQ346" s="297"/>
      <c r="FR346" s="297"/>
      <c r="FS346" s="297"/>
      <c r="FT346" s="297"/>
      <c r="FU346" s="297"/>
      <c r="FV346" s="297"/>
      <c r="FW346" s="297"/>
      <c r="FX346" s="297"/>
      <c r="FY346" s="297"/>
      <c r="FZ346" s="297"/>
      <c r="GA346" s="297"/>
      <c r="GB346" s="297"/>
      <c r="GC346" s="297"/>
      <c r="GD346" s="297"/>
      <c r="GE346" s="297"/>
      <c r="GF346" s="297"/>
      <c r="GG346" s="297"/>
      <c r="GH346" s="297"/>
      <c r="GI346" s="297"/>
      <c r="GJ346" s="297"/>
      <c r="GK346" s="297"/>
      <c r="GL346" s="297"/>
      <c r="GM346" s="297"/>
      <c r="GN346" s="297"/>
      <c r="GO346" s="297"/>
      <c r="GP346" s="297"/>
      <c r="GQ346" s="297"/>
      <c r="GR346" s="297"/>
      <c r="GS346" s="297"/>
      <c r="GT346" s="297"/>
      <c r="GU346" s="297"/>
      <c r="GV346" s="297"/>
      <c r="GW346" s="297"/>
      <c r="GX346" s="297"/>
      <c r="GY346" s="297"/>
      <c r="GZ346" s="297"/>
      <c r="HA346" s="297"/>
      <c r="HB346" s="297"/>
      <c r="HC346" s="297"/>
      <c r="HD346" s="297"/>
      <c r="HE346" s="297"/>
      <c r="HF346" s="297"/>
      <c r="HG346" s="297"/>
      <c r="HH346" s="297"/>
      <c r="HI346" s="297"/>
      <c r="HJ346" s="297"/>
      <c r="HK346" s="297"/>
      <c r="HL346" s="297"/>
      <c r="HM346" s="297"/>
      <c r="HN346" s="297"/>
      <c r="HO346" s="297"/>
      <c r="HP346" s="297"/>
      <c r="HQ346" s="297"/>
      <c r="HR346" s="297"/>
      <c r="HS346" s="297"/>
      <c r="HT346" s="297"/>
      <c r="HU346" s="297"/>
      <c r="HV346" s="297"/>
      <c r="HW346" s="297"/>
      <c r="HX346" s="297"/>
      <c r="HY346" s="297"/>
      <c r="HZ346" s="297"/>
      <c r="IA346" s="297"/>
      <c r="IB346" s="297"/>
      <c r="IC346" s="297"/>
      <c r="ID346" s="297"/>
      <c r="IE346" s="297"/>
      <c r="IF346" s="297"/>
      <c r="IG346" s="297"/>
      <c r="IH346" s="297"/>
      <c r="II346" s="297"/>
      <c r="IJ346" s="297"/>
      <c r="IK346" s="297"/>
      <c r="IL346" s="297"/>
      <c r="IM346" s="297"/>
      <c r="IN346" s="297"/>
      <c r="IO346" s="297"/>
      <c r="IP346" s="297"/>
      <c r="IQ346" s="297"/>
      <c r="IR346" s="297"/>
      <c r="IS346" s="297"/>
      <c r="IT346" s="297"/>
      <c r="IU346" s="297"/>
      <c r="IV346" s="297"/>
      <c r="IW346" s="297"/>
      <c r="IX346" s="297"/>
      <c r="IY346" s="297"/>
      <c r="IZ346" s="297"/>
      <c r="JA346" s="297"/>
      <c r="JB346" s="297"/>
      <c r="JC346" s="297"/>
      <c r="JD346" s="297"/>
      <c r="JE346" s="297"/>
      <c r="JF346" s="297"/>
      <c r="JG346" s="297"/>
      <c r="JH346" s="297"/>
      <c r="JI346" s="297"/>
      <c r="JJ346" s="297"/>
      <c r="JK346" s="297"/>
      <c r="JL346" s="297"/>
      <c r="JM346" s="297"/>
      <c r="JN346" s="297"/>
      <c r="JO346" s="297"/>
      <c r="JP346" s="297"/>
      <c r="JQ346" s="297"/>
      <c r="JR346" s="297"/>
      <c r="JS346" s="297"/>
      <c r="JT346" s="297"/>
      <c r="JU346" s="297"/>
      <c r="JV346" s="297"/>
      <c r="JW346" s="297"/>
      <c r="JX346" s="297"/>
      <c r="JY346" s="297"/>
      <c r="JZ346" s="297"/>
      <c r="KA346" s="297"/>
      <c r="KB346" s="297"/>
      <c r="KC346" s="297"/>
      <c r="KD346" s="297"/>
      <c r="KE346" s="297"/>
      <c r="KF346" s="297"/>
      <c r="KG346" s="297"/>
      <c r="KH346" s="297"/>
      <c r="KI346" s="297"/>
      <c r="KJ346" s="297"/>
      <c r="KK346" s="297"/>
      <c r="KL346" s="297"/>
      <c r="KM346" s="297"/>
      <c r="KN346" s="297"/>
      <c r="KO346" s="297"/>
      <c r="KP346" s="297"/>
      <c r="KQ346" s="297"/>
      <c r="KR346" s="297"/>
      <c r="KS346" s="297"/>
      <c r="KT346" s="297"/>
      <c r="KU346" s="297"/>
      <c r="KV346" s="297"/>
      <c r="KW346" s="297"/>
      <c r="KX346" s="297"/>
      <c r="KY346" s="297"/>
      <c r="KZ346" s="297"/>
      <c r="LA346" s="297"/>
      <c r="LB346" s="297"/>
      <c r="LC346" s="297"/>
      <c r="LD346" s="297"/>
      <c r="LE346" s="297"/>
      <c r="LF346" s="297"/>
      <c r="LG346" s="297"/>
      <c r="LH346" s="297"/>
      <c r="LI346" s="297"/>
      <c r="LJ346" s="297"/>
      <c r="LK346" s="297"/>
      <c r="LL346" s="297"/>
      <c r="LM346" s="297"/>
      <c r="LN346" s="297"/>
      <c r="LO346" s="297"/>
      <c r="LP346" s="297"/>
      <c r="LQ346" s="297"/>
      <c r="LR346" s="297"/>
      <c r="LS346" s="297"/>
      <c r="LT346" s="297"/>
      <c r="LU346" s="297"/>
      <c r="LV346" s="297"/>
      <c r="LW346" s="297"/>
      <c r="LX346" s="297"/>
      <c r="LY346" s="297"/>
      <c r="LZ346" s="297"/>
      <c r="MA346" s="297"/>
      <c r="MB346" s="297"/>
      <c r="MC346" s="297"/>
      <c r="MD346" s="297"/>
      <c r="ME346" s="297"/>
      <c r="MF346" s="297"/>
      <c r="MG346" s="297"/>
      <c r="MH346" s="297"/>
      <c r="MI346" s="297"/>
      <c r="MJ346" s="297"/>
      <c r="MK346" s="297"/>
      <c r="ML346" s="297"/>
      <c r="MM346" s="297"/>
      <c r="MN346" s="297"/>
      <c r="MO346" s="297"/>
      <c r="MP346" s="297"/>
      <c r="MQ346" s="297"/>
      <c r="MR346" s="297"/>
      <c r="MS346" s="297"/>
      <c r="MT346" s="297"/>
      <c r="MU346" s="297"/>
      <c r="MV346" s="297"/>
      <c r="MW346" s="297"/>
      <c r="MX346" s="297"/>
      <c r="MY346" s="297"/>
      <c r="MZ346" s="297"/>
      <c r="NA346" s="297"/>
      <c r="NB346" s="297"/>
      <c r="NC346" s="297"/>
      <c r="ND346" s="297"/>
      <c r="NE346" s="297"/>
      <c r="NF346" s="297"/>
      <c r="NG346" s="297"/>
      <c r="NH346" s="297"/>
      <c r="NI346" s="297"/>
      <c r="NJ346" s="297"/>
      <c r="NK346" s="297"/>
      <c r="NL346" s="297"/>
      <c r="NM346" s="297"/>
      <c r="NN346" s="297"/>
      <c r="NO346" s="297"/>
      <c r="NP346" s="297"/>
      <c r="NQ346" s="297"/>
      <c r="NR346" s="297"/>
      <c r="NS346" s="297"/>
      <c r="NT346" s="297"/>
      <c r="NU346" s="297"/>
      <c r="NV346" s="297"/>
      <c r="NW346" s="297"/>
      <c r="NX346" s="297"/>
      <c r="NY346" s="297"/>
      <c r="NZ346" s="297"/>
      <c r="OA346" s="297"/>
      <c r="OB346" s="297"/>
      <c r="OC346" s="297"/>
      <c r="OD346" s="297"/>
      <c r="OE346" s="297"/>
      <c r="OF346" s="297"/>
      <c r="OG346" s="297"/>
      <c r="OH346" s="297"/>
      <c r="OI346" s="297"/>
      <c r="OJ346" s="297"/>
      <c r="OK346" s="297"/>
      <c r="OL346" s="297"/>
      <c r="OM346" s="297"/>
      <c r="ON346" s="297"/>
      <c r="OO346" s="297"/>
      <c r="OP346" s="297"/>
      <c r="OQ346" s="297"/>
      <c r="OR346" s="297"/>
      <c r="OS346" s="297"/>
      <c r="OT346" s="297"/>
      <c r="OU346" s="297"/>
      <c r="OV346" s="297"/>
      <c r="OW346" s="297"/>
      <c r="OX346" s="297"/>
      <c r="OY346" s="297"/>
      <c r="OZ346" s="297"/>
      <c r="PA346" s="297"/>
      <c r="PB346" s="297"/>
      <c r="PC346" s="297"/>
      <c r="PD346" s="297"/>
      <c r="PE346" s="297"/>
      <c r="PF346" s="297"/>
      <c r="PG346" s="297"/>
      <c r="PH346" s="297"/>
      <c r="PI346" s="297"/>
      <c r="PJ346" s="297"/>
      <c r="PK346" s="297"/>
      <c r="PL346" s="297"/>
      <c r="PM346" s="297"/>
      <c r="PN346" s="297"/>
      <c r="PO346" s="297"/>
      <c r="PP346" s="297"/>
      <c r="PQ346" s="297"/>
      <c r="PR346" s="297"/>
      <c r="PS346" s="297"/>
      <c r="PT346" s="297"/>
      <c r="PU346" s="297"/>
      <c r="PV346" s="297"/>
      <c r="PW346" s="297"/>
      <c r="PX346" s="297"/>
      <c r="PY346" s="297"/>
      <c r="PZ346" s="297"/>
      <c r="QA346" s="297"/>
      <c r="QB346" s="297"/>
      <c r="QC346" s="297"/>
      <c r="QD346" s="297"/>
      <c r="QE346" s="297"/>
      <c r="QF346" s="297"/>
      <c r="QG346" s="297"/>
      <c r="QH346" s="297"/>
      <c r="QI346" s="297"/>
      <c r="QJ346" s="297"/>
      <c r="QK346" s="297"/>
      <c r="QL346" s="297"/>
      <c r="QM346" s="297"/>
      <c r="QN346" s="297"/>
      <c r="QO346" s="297"/>
      <c r="QP346" s="297"/>
      <c r="QQ346" s="297"/>
      <c r="QR346" s="297"/>
      <c r="QS346" s="297"/>
      <c r="QT346" s="297"/>
      <c r="QU346" s="297"/>
      <c r="QV346" s="297"/>
      <c r="QW346" s="297"/>
      <c r="QX346" s="297"/>
      <c r="QY346" s="297"/>
      <c r="QZ346" s="297"/>
      <c r="RA346" s="297"/>
      <c r="RB346" s="297"/>
      <c r="RC346" s="297"/>
      <c r="RD346" s="297"/>
      <c r="RE346" s="297"/>
      <c r="RF346" s="297"/>
      <c r="RG346" s="297"/>
      <c r="RH346" s="297"/>
      <c r="RI346" s="297"/>
      <c r="RJ346" s="297"/>
      <c r="RK346" s="297"/>
      <c r="RL346" s="297"/>
      <c r="RM346" s="297"/>
      <c r="RN346" s="297"/>
      <c r="RO346" s="297"/>
      <c r="RP346" s="297"/>
      <c r="RQ346" s="297"/>
      <c r="RR346" s="297"/>
      <c r="RS346" s="297"/>
      <c r="RT346" s="297"/>
      <c r="RU346" s="297"/>
      <c r="RV346" s="297"/>
      <c r="RW346" s="297"/>
      <c r="RX346" s="297"/>
      <c r="RY346" s="297"/>
      <c r="RZ346" s="297"/>
      <c r="SA346" s="297"/>
      <c r="SB346" s="297"/>
      <c r="SC346" s="297"/>
      <c r="SD346" s="297"/>
      <c r="SE346" s="297"/>
      <c r="SF346" s="297"/>
      <c r="SG346" s="297"/>
      <c r="SH346" s="297"/>
      <c r="SI346" s="297"/>
      <c r="SJ346" s="297"/>
      <c r="SK346" s="297"/>
      <c r="SL346" s="297"/>
      <c r="SM346" s="297"/>
      <c r="SN346" s="297"/>
      <c r="SO346" s="297"/>
      <c r="SP346" s="297"/>
      <c r="SQ346" s="297"/>
      <c r="SR346" s="297"/>
      <c r="SS346" s="297"/>
      <c r="ST346" s="297"/>
      <c r="SU346" s="297"/>
      <c r="SV346" s="297"/>
      <c r="SW346" s="297"/>
      <c r="SX346" s="297"/>
      <c r="SY346" s="297"/>
      <c r="SZ346" s="297"/>
      <c r="TA346" s="297"/>
      <c r="TB346" s="297"/>
      <c r="TC346" s="297"/>
      <c r="TD346" s="297"/>
      <c r="TE346" s="297"/>
      <c r="TF346" s="297"/>
      <c r="TG346" s="297"/>
      <c r="TH346" s="297"/>
      <c r="TI346" s="297"/>
      <c r="TJ346" s="297"/>
      <c r="TK346" s="297"/>
      <c r="TL346" s="297"/>
      <c r="TM346" s="297"/>
      <c r="TN346" s="297"/>
      <c r="TO346" s="297"/>
      <c r="TP346" s="297"/>
      <c r="TQ346" s="297"/>
      <c r="TR346" s="297"/>
      <c r="TS346" s="297"/>
      <c r="TT346" s="297"/>
      <c r="TU346" s="297"/>
      <c r="TV346" s="297"/>
      <c r="TW346" s="297"/>
      <c r="TX346" s="297"/>
      <c r="TY346" s="297"/>
      <c r="TZ346" s="297"/>
      <c r="UA346" s="297"/>
      <c r="UB346" s="297"/>
      <c r="UC346" s="297"/>
      <c r="UD346" s="297"/>
      <c r="UE346" s="297"/>
      <c r="UF346" s="297"/>
      <c r="UG346" s="297"/>
      <c r="UH346" s="297"/>
      <c r="UI346" s="297"/>
      <c r="UJ346" s="297"/>
      <c r="UK346" s="297"/>
      <c r="UL346" s="297"/>
      <c r="UM346" s="297"/>
      <c r="UN346" s="297"/>
      <c r="UO346" s="297"/>
      <c r="UP346" s="297"/>
      <c r="UQ346" s="297"/>
      <c r="UR346" s="297"/>
      <c r="US346" s="297"/>
      <c r="UT346" s="297"/>
      <c r="UU346" s="297"/>
      <c r="UV346" s="297"/>
      <c r="UW346" s="297"/>
      <c r="UX346" s="297"/>
      <c r="UY346" s="297"/>
      <c r="UZ346" s="297"/>
      <c r="VA346" s="297"/>
      <c r="VB346" s="297"/>
      <c r="VC346" s="297"/>
      <c r="VD346" s="297"/>
      <c r="VE346" s="297"/>
      <c r="VF346" s="297"/>
      <c r="VG346" s="297"/>
      <c r="VH346" s="297"/>
      <c r="VI346" s="297"/>
      <c r="VJ346" s="297"/>
      <c r="VK346" s="297"/>
      <c r="VL346" s="297"/>
      <c r="VM346" s="297"/>
      <c r="VN346" s="297"/>
      <c r="VO346" s="297"/>
      <c r="VP346" s="297"/>
      <c r="VQ346" s="297"/>
      <c r="VR346" s="297"/>
      <c r="VS346" s="297"/>
      <c r="VT346" s="297"/>
      <c r="VU346" s="297"/>
      <c r="VV346" s="297"/>
      <c r="VW346" s="297"/>
      <c r="VX346" s="297"/>
      <c r="VY346" s="297"/>
      <c r="VZ346" s="297"/>
      <c r="WA346" s="297"/>
      <c r="WB346" s="297"/>
      <c r="WC346" s="297"/>
      <c r="WD346" s="297"/>
      <c r="WE346" s="297"/>
      <c r="WF346" s="297"/>
      <c r="WG346" s="297"/>
      <c r="WH346" s="297"/>
      <c r="WI346" s="297"/>
      <c r="WJ346" s="297"/>
      <c r="WK346" s="297"/>
      <c r="WL346" s="297"/>
      <c r="WM346" s="297"/>
      <c r="WN346" s="297"/>
      <c r="WO346" s="297"/>
      <c r="WP346" s="297"/>
      <c r="WQ346" s="297"/>
      <c r="WR346" s="297"/>
      <c r="WS346" s="297"/>
      <c r="WT346" s="297"/>
      <c r="WU346" s="297"/>
      <c r="WV346" s="297"/>
      <c r="WW346" s="297"/>
      <c r="WX346" s="297"/>
      <c r="WY346" s="297"/>
      <c r="WZ346" s="297"/>
      <c r="XA346" s="297"/>
      <c r="XB346" s="297"/>
      <c r="XC346" s="297"/>
      <c r="XD346" s="297"/>
      <c r="XE346" s="297"/>
      <c r="XF346" s="297"/>
      <c r="XG346" s="297"/>
      <c r="XH346" s="297"/>
      <c r="XI346" s="297"/>
      <c r="XJ346" s="297"/>
      <c r="XK346" s="297"/>
      <c r="XL346" s="297"/>
      <c r="XM346" s="297"/>
      <c r="XN346" s="297"/>
      <c r="XO346" s="297"/>
      <c r="XP346" s="297"/>
      <c r="XQ346" s="297"/>
      <c r="XR346" s="297"/>
      <c r="XS346" s="297"/>
      <c r="XT346" s="297"/>
      <c r="XU346" s="297"/>
      <c r="XV346" s="297"/>
      <c r="XW346" s="297"/>
      <c r="XX346" s="297"/>
      <c r="XY346" s="297"/>
      <c r="XZ346" s="297"/>
      <c r="YA346" s="297"/>
      <c r="YB346" s="297"/>
      <c r="YC346" s="297"/>
      <c r="YD346" s="297"/>
      <c r="YE346" s="297"/>
      <c r="YF346" s="297"/>
      <c r="YG346" s="297"/>
      <c r="YH346" s="297"/>
      <c r="YI346" s="297"/>
      <c r="YJ346" s="297"/>
      <c r="YK346" s="297"/>
      <c r="YL346" s="297"/>
      <c r="YM346" s="297"/>
      <c r="YN346" s="297"/>
      <c r="YO346" s="297"/>
      <c r="YP346" s="297"/>
      <c r="YQ346" s="297"/>
      <c r="YR346" s="297"/>
      <c r="YS346" s="297"/>
      <c r="YT346" s="297"/>
      <c r="YU346" s="297"/>
      <c r="YV346" s="297"/>
      <c r="YW346" s="297"/>
      <c r="YX346" s="297"/>
      <c r="YY346" s="297"/>
      <c r="YZ346" s="297"/>
      <c r="ZA346" s="297"/>
      <c r="ZB346" s="297"/>
      <c r="ZC346" s="297"/>
      <c r="ZD346" s="297"/>
      <c r="ZE346" s="297"/>
      <c r="ZF346" s="297"/>
      <c r="ZG346" s="297"/>
      <c r="ZH346" s="297"/>
      <c r="ZI346" s="297"/>
      <c r="ZJ346" s="297"/>
      <c r="ZK346" s="297"/>
      <c r="ZL346" s="297"/>
      <c r="ZM346" s="297"/>
      <c r="ZN346" s="297"/>
      <c r="ZO346" s="297"/>
      <c r="ZP346" s="297"/>
      <c r="ZQ346" s="297"/>
      <c r="ZR346" s="297"/>
      <c r="ZS346" s="297"/>
      <c r="ZT346" s="297"/>
      <c r="ZU346" s="297"/>
      <c r="ZV346" s="297"/>
      <c r="ZW346" s="297"/>
      <c r="ZX346" s="297"/>
      <c r="ZY346" s="297"/>
      <c r="ZZ346" s="297"/>
      <c r="AAA346" s="297"/>
      <c r="AAB346" s="297"/>
      <c r="AAC346" s="297"/>
      <c r="AAD346" s="297"/>
      <c r="AAE346" s="297"/>
      <c r="AAF346" s="297"/>
      <c r="AAG346" s="297"/>
      <c r="AAH346" s="297"/>
      <c r="AAI346" s="297"/>
      <c r="AAJ346" s="297"/>
      <c r="AAK346" s="297"/>
      <c r="AAL346" s="297"/>
      <c r="AAM346" s="297"/>
      <c r="AAN346" s="297"/>
      <c r="AAO346" s="297"/>
      <c r="AAP346" s="297"/>
      <c r="AAQ346" s="297"/>
      <c r="AAR346" s="297"/>
      <c r="AAS346" s="297"/>
      <c r="AAT346" s="297"/>
      <c r="AAU346" s="297"/>
      <c r="AAV346" s="297"/>
      <c r="AAW346" s="297"/>
      <c r="AAX346" s="297"/>
      <c r="AAY346" s="297"/>
      <c r="AAZ346" s="297"/>
      <c r="ABA346" s="297"/>
      <c r="ABB346" s="297"/>
      <c r="ABC346" s="297"/>
      <c r="ABD346" s="297"/>
      <c r="ABE346" s="297"/>
      <c r="ABF346" s="297"/>
      <c r="ABG346" s="297"/>
      <c r="ABH346" s="297"/>
      <c r="ABI346" s="297"/>
      <c r="ABJ346" s="297"/>
      <c r="ABK346" s="297"/>
      <c r="ABL346" s="297"/>
      <c r="ABM346" s="297"/>
      <c r="ABN346" s="297"/>
      <c r="ABO346" s="297"/>
      <c r="ABP346" s="297"/>
      <c r="ABQ346" s="297"/>
      <c r="ABR346" s="297"/>
      <c r="ABS346" s="297"/>
      <c r="ABT346" s="297"/>
      <c r="ABU346" s="297"/>
      <c r="ABV346" s="297"/>
      <c r="ABW346" s="297"/>
      <c r="ABX346" s="297"/>
      <c r="ABY346" s="297"/>
      <c r="ABZ346" s="297"/>
      <c r="ACA346" s="297"/>
      <c r="ACB346" s="297"/>
      <c r="ACC346" s="297"/>
      <c r="ACD346" s="297"/>
      <c r="ACE346" s="297"/>
      <c r="ACF346" s="297"/>
      <c r="ACG346" s="297"/>
      <c r="ACH346" s="297"/>
      <c r="ACI346" s="297"/>
      <c r="ACJ346" s="297"/>
      <c r="ACK346" s="297"/>
      <c r="ACL346" s="297"/>
      <c r="ACM346" s="297"/>
      <c r="ACN346" s="297"/>
      <c r="ACO346" s="297"/>
      <c r="ACP346" s="297"/>
      <c r="ACQ346" s="297"/>
      <c r="ACR346" s="297"/>
      <c r="ACS346" s="297"/>
      <c r="ACT346" s="297"/>
      <c r="ACU346" s="297"/>
      <c r="ACV346" s="297"/>
      <c r="ACW346" s="297"/>
      <c r="ACX346" s="297"/>
      <c r="ACY346" s="297"/>
      <c r="ACZ346" s="297"/>
      <c r="ADA346" s="297"/>
      <c r="ADB346" s="297"/>
      <c r="ADC346" s="297"/>
      <c r="ADD346" s="297"/>
      <c r="ADE346" s="297"/>
      <c r="ADF346" s="297"/>
      <c r="ADG346" s="297"/>
      <c r="ADH346" s="297"/>
      <c r="ADI346" s="297"/>
      <c r="ADJ346" s="297"/>
      <c r="ADK346" s="297"/>
      <c r="ADL346" s="297"/>
      <c r="ADM346" s="297"/>
      <c r="ADN346" s="297"/>
      <c r="ADO346" s="297"/>
      <c r="ADP346" s="297"/>
      <c r="ADQ346" s="297"/>
      <c r="ADR346" s="297"/>
      <c r="ADS346" s="297"/>
      <c r="ADT346" s="297"/>
      <c r="ADU346" s="297"/>
      <c r="ADV346" s="297"/>
      <c r="ADW346" s="297"/>
      <c r="ADX346" s="297"/>
      <c r="ADY346" s="297"/>
      <c r="ADZ346" s="297"/>
      <c r="AEA346" s="297"/>
      <c r="AEB346" s="297"/>
      <c r="AEC346" s="297"/>
      <c r="AED346" s="297"/>
      <c r="AEE346" s="297"/>
      <c r="AEF346" s="297"/>
      <c r="AEG346" s="297"/>
      <c r="AEH346" s="297"/>
      <c r="AEI346" s="297"/>
      <c r="AEJ346" s="297"/>
      <c r="AEK346" s="297"/>
      <c r="AEL346" s="297"/>
      <c r="AEM346" s="297"/>
      <c r="AEN346" s="297"/>
      <c r="AEO346" s="297"/>
      <c r="AEP346" s="297"/>
      <c r="AEQ346" s="297"/>
      <c r="AER346" s="297"/>
      <c r="AES346" s="297"/>
      <c r="AET346" s="297"/>
      <c r="AEU346" s="297"/>
      <c r="AEV346" s="297"/>
      <c r="AEW346" s="297"/>
      <c r="AEX346" s="297"/>
      <c r="AEY346" s="297"/>
      <c r="AEZ346" s="297"/>
      <c r="AFA346" s="297"/>
      <c r="AFB346" s="297"/>
      <c r="AFC346" s="297"/>
      <c r="AFD346" s="297"/>
      <c r="AFE346" s="297"/>
      <c r="AFF346" s="297"/>
      <c r="AFG346" s="297"/>
      <c r="AFH346" s="297"/>
      <c r="AFI346" s="297"/>
      <c r="AFJ346" s="297"/>
      <c r="AFK346" s="297"/>
      <c r="AFL346" s="297"/>
      <c r="AFM346" s="297"/>
      <c r="AFN346" s="297"/>
      <c r="AFO346" s="297"/>
      <c r="AFP346" s="297"/>
      <c r="AFQ346" s="297"/>
      <c r="AFR346" s="297"/>
      <c r="AFS346" s="297"/>
      <c r="AFT346" s="297"/>
    </row>
    <row r="347" spans="2:852" s="312" customFormat="1" ht="28.5" x14ac:dyDescent="0.2">
      <c r="B347" s="311" t="s">
        <v>10795</v>
      </c>
      <c r="C347" s="309">
        <v>2450.5</v>
      </c>
      <c r="D347" s="339">
        <v>0</v>
      </c>
      <c r="E347" s="310" t="s">
        <v>10796</v>
      </c>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297"/>
      <c r="AF347" s="297"/>
      <c r="AG347" s="297"/>
      <c r="AH347" s="297"/>
      <c r="AI347" s="297"/>
      <c r="AJ347" s="297"/>
      <c r="AK347" s="297"/>
      <c r="AL347" s="297"/>
      <c r="AM347" s="297"/>
      <c r="AN347" s="297"/>
      <c r="AO347" s="297"/>
      <c r="AP347" s="297"/>
      <c r="AQ347" s="297"/>
      <c r="AR347" s="297"/>
      <c r="AS347" s="297"/>
      <c r="AT347" s="297"/>
      <c r="AU347" s="297"/>
      <c r="AV347" s="297"/>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297"/>
      <c r="BX347" s="297"/>
      <c r="BY347" s="297"/>
      <c r="BZ347" s="297"/>
      <c r="CA347" s="297"/>
      <c r="CB347" s="297"/>
      <c r="CC347" s="297"/>
      <c r="CD347" s="297"/>
      <c r="CE347" s="297"/>
      <c r="CF347" s="297"/>
      <c r="CG347" s="297"/>
      <c r="CH347" s="297"/>
      <c r="CI347" s="297"/>
      <c r="CJ347" s="297"/>
      <c r="CK347" s="297"/>
      <c r="CL347" s="297"/>
      <c r="CM347" s="297"/>
      <c r="CN347" s="297"/>
      <c r="CO347" s="297"/>
      <c r="CP347" s="297"/>
      <c r="CQ347" s="297"/>
      <c r="CR347" s="297"/>
      <c r="CS347" s="297"/>
      <c r="CT347" s="297"/>
      <c r="CU347" s="297"/>
      <c r="CV347" s="297"/>
      <c r="CW347" s="297"/>
      <c r="CX347" s="297"/>
      <c r="CY347" s="297"/>
      <c r="CZ347" s="297"/>
      <c r="DA347" s="297"/>
      <c r="DB347" s="297"/>
      <c r="DC347" s="297"/>
      <c r="DD347" s="297"/>
      <c r="DE347" s="297"/>
      <c r="DF347" s="297"/>
      <c r="DG347" s="297"/>
      <c r="DH347" s="297"/>
      <c r="DI347" s="297"/>
      <c r="DJ347" s="297"/>
      <c r="DK347" s="297"/>
      <c r="DL347" s="297"/>
      <c r="DM347" s="297"/>
      <c r="DN347" s="297"/>
      <c r="DO347" s="297"/>
      <c r="DP347" s="297"/>
      <c r="DQ347" s="297"/>
      <c r="DR347" s="297"/>
      <c r="DS347" s="297"/>
      <c r="DT347" s="297"/>
      <c r="DU347" s="297"/>
      <c r="DV347" s="297"/>
      <c r="DW347" s="297"/>
      <c r="DX347" s="297"/>
      <c r="DY347" s="297"/>
      <c r="DZ347" s="297"/>
      <c r="EA347" s="297"/>
      <c r="EB347" s="297"/>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G347" s="297"/>
      <c r="FH347" s="297"/>
      <c r="FI347" s="297"/>
      <c r="FJ347" s="297"/>
      <c r="FK347" s="297"/>
      <c r="FL347" s="297"/>
      <c r="FM347" s="297"/>
      <c r="FN347" s="297"/>
      <c r="FO347" s="297"/>
      <c r="FP347" s="297"/>
      <c r="FQ347" s="297"/>
      <c r="FR347" s="297"/>
      <c r="FS347" s="297"/>
      <c r="FT347" s="297"/>
      <c r="FU347" s="297"/>
      <c r="FV347" s="297"/>
      <c r="FW347" s="297"/>
      <c r="FX347" s="297"/>
      <c r="FY347" s="297"/>
      <c r="FZ347" s="297"/>
      <c r="GA347" s="297"/>
      <c r="GB347" s="297"/>
      <c r="GC347" s="297"/>
      <c r="GD347" s="297"/>
      <c r="GE347" s="297"/>
      <c r="GF347" s="297"/>
      <c r="GG347" s="297"/>
      <c r="GH347" s="297"/>
      <c r="GI347" s="297"/>
      <c r="GJ347" s="297"/>
      <c r="GK347" s="297"/>
      <c r="GL347" s="297"/>
      <c r="GM347" s="297"/>
      <c r="GN347" s="297"/>
      <c r="GO347" s="297"/>
      <c r="GP347" s="297"/>
      <c r="GQ347" s="297"/>
      <c r="GR347" s="297"/>
      <c r="GS347" s="297"/>
      <c r="GT347" s="297"/>
      <c r="GU347" s="297"/>
      <c r="GV347" s="297"/>
      <c r="GW347" s="297"/>
      <c r="GX347" s="297"/>
      <c r="GY347" s="297"/>
      <c r="GZ347" s="297"/>
      <c r="HA347" s="297"/>
      <c r="HB347" s="297"/>
      <c r="HC347" s="297"/>
      <c r="HD347" s="297"/>
      <c r="HE347" s="297"/>
      <c r="HF347" s="297"/>
      <c r="HG347" s="297"/>
      <c r="HH347" s="297"/>
      <c r="HI347" s="297"/>
      <c r="HJ347" s="297"/>
      <c r="HK347" s="297"/>
      <c r="HL347" s="297"/>
      <c r="HM347" s="297"/>
      <c r="HN347" s="297"/>
      <c r="HO347" s="297"/>
      <c r="HP347" s="297"/>
      <c r="HQ347" s="297"/>
      <c r="HR347" s="297"/>
      <c r="HS347" s="297"/>
      <c r="HT347" s="297"/>
      <c r="HU347" s="297"/>
      <c r="HV347" s="297"/>
      <c r="HW347" s="297"/>
      <c r="HX347" s="297"/>
      <c r="HY347" s="297"/>
      <c r="HZ347" s="297"/>
      <c r="IA347" s="297"/>
      <c r="IB347" s="297"/>
      <c r="IC347" s="297"/>
      <c r="ID347" s="297"/>
      <c r="IE347" s="297"/>
      <c r="IF347" s="297"/>
      <c r="IG347" s="297"/>
      <c r="IH347" s="297"/>
      <c r="II347" s="297"/>
      <c r="IJ347" s="297"/>
      <c r="IK347" s="297"/>
      <c r="IL347" s="297"/>
      <c r="IM347" s="297"/>
      <c r="IN347" s="297"/>
      <c r="IO347" s="297"/>
      <c r="IP347" s="297"/>
      <c r="IQ347" s="297"/>
      <c r="IR347" s="297"/>
      <c r="IS347" s="297"/>
      <c r="IT347" s="297"/>
      <c r="IU347" s="297"/>
      <c r="IV347" s="297"/>
      <c r="IW347" s="297"/>
      <c r="IX347" s="297"/>
      <c r="IY347" s="297"/>
      <c r="IZ347" s="297"/>
      <c r="JA347" s="297"/>
      <c r="JB347" s="297"/>
      <c r="JC347" s="297"/>
      <c r="JD347" s="297"/>
      <c r="JE347" s="297"/>
      <c r="JF347" s="297"/>
      <c r="JG347" s="297"/>
      <c r="JH347" s="297"/>
      <c r="JI347" s="297"/>
      <c r="JJ347" s="297"/>
      <c r="JK347" s="297"/>
      <c r="JL347" s="297"/>
      <c r="JM347" s="297"/>
      <c r="JN347" s="297"/>
      <c r="JO347" s="297"/>
      <c r="JP347" s="297"/>
      <c r="JQ347" s="297"/>
      <c r="JR347" s="297"/>
      <c r="JS347" s="297"/>
      <c r="JT347" s="297"/>
      <c r="JU347" s="297"/>
      <c r="JV347" s="297"/>
      <c r="JW347" s="297"/>
      <c r="JX347" s="297"/>
      <c r="JY347" s="297"/>
      <c r="JZ347" s="297"/>
      <c r="KA347" s="297"/>
      <c r="KB347" s="297"/>
      <c r="KC347" s="297"/>
      <c r="KD347" s="297"/>
      <c r="KE347" s="297"/>
      <c r="KF347" s="297"/>
      <c r="KG347" s="297"/>
      <c r="KH347" s="297"/>
      <c r="KI347" s="297"/>
      <c r="KJ347" s="297"/>
      <c r="KK347" s="297"/>
      <c r="KL347" s="297"/>
      <c r="KM347" s="297"/>
      <c r="KN347" s="297"/>
      <c r="KO347" s="297"/>
      <c r="KP347" s="297"/>
      <c r="KQ347" s="297"/>
      <c r="KR347" s="297"/>
      <c r="KS347" s="297"/>
      <c r="KT347" s="297"/>
      <c r="KU347" s="297"/>
      <c r="KV347" s="297"/>
      <c r="KW347" s="297"/>
      <c r="KX347" s="297"/>
      <c r="KY347" s="297"/>
      <c r="KZ347" s="297"/>
      <c r="LA347" s="297"/>
      <c r="LB347" s="297"/>
      <c r="LC347" s="297"/>
      <c r="LD347" s="297"/>
      <c r="LE347" s="297"/>
      <c r="LF347" s="297"/>
      <c r="LG347" s="297"/>
      <c r="LH347" s="297"/>
      <c r="LI347" s="297"/>
      <c r="LJ347" s="297"/>
      <c r="LK347" s="297"/>
      <c r="LL347" s="297"/>
      <c r="LM347" s="297"/>
      <c r="LN347" s="297"/>
      <c r="LO347" s="297"/>
      <c r="LP347" s="297"/>
      <c r="LQ347" s="297"/>
      <c r="LR347" s="297"/>
      <c r="LS347" s="297"/>
      <c r="LT347" s="297"/>
      <c r="LU347" s="297"/>
      <c r="LV347" s="297"/>
      <c r="LW347" s="297"/>
      <c r="LX347" s="297"/>
      <c r="LY347" s="297"/>
      <c r="LZ347" s="297"/>
      <c r="MA347" s="297"/>
      <c r="MB347" s="297"/>
      <c r="MC347" s="297"/>
      <c r="MD347" s="297"/>
      <c r="ME347" s="297"/>
      <c r="MF347" s="297"/>
      <c r="MG347" s="297"/>
      <c r="MH347" s="297"/>
      <c r="MI347" s="297"/>
      <c r="MJ347" s="297"/>
      <c r="MK347" s="297"/>
      <c r="ML347" s="297"/>
      <c r="MM347" s="297"/>
      <c r="MN347" s="297"/>
      <c r="MO347" s="297"/>
      <c r="MP347" s="297"/>
      <c r="MQ347" s="297"/>
      <c r="MR347" s="297"/>
      <c r="MS347" s="297"/>
      <c r="MT347" s="297"/>
      <c r="MU347" s="297"/>
      <c r="MV347" s="297"/>
      <c r="MW347" s="297"/>
      <c r="MX347" s="297"/>
      <c r="MY347" s="297"/>
      <c r="MZ347" s="297"/>
      <c r="NA347" s="297"/>
      <c r="NB347" s="297"/>
      <c r="NC347" s="297"/>
      <c r="ND347" s="297"/>
      <c r="NE347" s="297"/>
      <c r="NF347" s="297"/>
      <c r="NG347" s="297"/>
      <c r="NH347" s="297"/>
      <c r="NI347" s="297"/>
      <c r="NJ347" s="297"/>
      <c r="NK347" s="297"/>
      <c r="NL347" s="297"/>
      <c r="NM347" s="297"/>
      <c r="NN347" s="297"/>
      <c r="NO347" s="297"/>
      <c r="NP347" s="297"/>
      <c r="NQ347" s="297"/>
      <c r="NR347" s="297"/>
      <c r="NS347" s="297"/>
      <c r="NT347" s="297"/>
      <c r="NU347" s="297"/>
      <c r="NV347" s="297"/>
      <c r="NW347" s="297"/>
      <c r="NX347" s="297"/>
      <c r="NY347" s="297"/>
      <c r="NZ347" s="297"/>
      <c r="OA347" s="297"/>
      <c r="OB347" s="297"/>
      <c r="OC347" s="297"/>
      <c r="OD347" s="297"/>
      <c r="OE347" s="297"/>
      <c r="OF347" s="297"/>
      <c r="OG347" s="297"/>
      <c r="OH347" s="297"/>
      <c r="OI347" s="297"/>
      <c r="OJ347" s="297"/>
      <c r="OK347" s="297"/>
      <c r="OL347" s="297"/>
      <c r="OM347" s="297"/>
      <c r="ON347" s="297"/>
      <c r="OO347" s="297"/>
      <c r="OP347" s="297"/>
      <c r="OQ347" s="297"/>
      <c r="OR347" s="297"/>
      <c r="OS347" s="297"/>
      <c r="OT347" s="297"/>
      <c r="OU347" s="297"/>
      <c r="OV347" s="297"/>
      <c r="OW347" s="297"/>
      <c r="OX347" s="297"/>
      <c r="OY347" s="297"/>
      <c r="OZ347" s="297"/>
      <c r="PA347" s="297"/>
      <c r="PB347" s="297"/>
      <c r="PC347" s="297"/>
      <c r="PD347" s="297"/>
      <c r="PE347" s="297"/>
      <c r="PF347" s="297"/>
      <c r="PG347" s="297"/>
      <c r="PH347" s="297"/>
      <c r="PI347" s="297"/>
      <c r="PJ347" s="297"/>
      <c r="PK347" s="297"/>
      <c r="PL347" s="297"/>
      <c r="PM347" s="297"/>
      <c r="PN347" s="297"/>
      <c r="PO347" s="297"/>
      <c r="PP347" s="297"/>
      <c r="PQ347" s="297"/>
      <c r="PR347" s="297"/>
      <c r="PS347" s="297"/>
      <c r="PT347" s="297"/>
      <c r="PU347" s="297"/>
      <c r="PV347" s="297"/>
      <c r="PW347" s="297"/>
      <c r="PX347" s="297"/>
      <c r="PY347" s="297"/>
      <c r="PZ347" s="297"/>
      <c r="QA347" s="297"/>
      <c r="QB347" s="297"/>
      <c r="QC347" s="297"/>
      <c r="QD347" s="297"/>
      <c r="QE347" s="297"/>
      <c r="QF347" s="297"/>
      <c r="QG347" s="297"/>
      <c r="QH347" s="297"/>
      <c r="QI347" s="297"/>
      <c r="QJ347" s="297"/>
      <c r="QK347" s="297"/>
      <c r="QL347" s="297"/>
      <c r="QM347" s="297"/>
      <c r="QN347" s="297"/>
      <c r="QO347" s="297"/>
      <c r="QP347" s="297"/>
      <c r="QQ347" s="297"/>
      <c r="QR347" s="297"/>
      <c r="QS347" s="297"/>
      <c r="QT347" s="297"/>
      <c r="QU347" s="297"/>
      <c r="QV347" s="297"/>
      <c r="QW347" s="297"/>
      <c r="QX347" s="297"/>
      <c r="QY347" s="297"/>
      <c r="QZ347" s="297"/>
      <c r="RA347" s="297"/>
      <c r="RB347" s="297"/>
      <c r="RC347" s="297"/>
      <c r="RD347" s="297"/>
      <c r="RE347" s="297"/>
      <c r="RF347" s="297"/>
      <c r="RG347" s="297"/>
      <c r="RH347" s="297"/>
      <c r="RI347" s="297"/>
      <c r="RJ347" s="297"/>
      <c r="RK347" s="297"/>
      <c r="RL347" s="297"/>
      <c r="RM347" s="297"/>
      <c r="RN347" s="297"/>
      <c r="RO347" s="297"/>
      <c r="RP347" s="297"/>
      <c r="RQ347" s="297"/>
      <c r="RR347" s="297"/>
      <c r="RS347" s="297"/>
      <c r="RT347" s="297"/>
      <c r="RU347" s="297"/>
      <c r="RV347" s="297"/>
      <c r="RW347" s="297"/>
      <c r="RX347" s="297"/>
      <c r="RY347" s="297"/>
      <c r="RZ347" s="297"/>
      <c r="SA347" s="297"/>
      <c r="SB347" s="297"/>
      <c r="SC347" s="297"/>
      <c r="SD347" s="297"/>
      <c r="SE347" s="297"/>
      <c r="SF347" s="297"/>
      <c r="SG347" s="297"/>
      <c r="SH347" s="297"/>
      <c r="SI347" s="297"/>
      <c r="SJ347" s="297"/>
      <c r="SK347" s="297"/>
      <c r="SL347" s="297"/>
      <c r="SM347" s="297"/>
      <c r="SN347" s="297"/>
      <c r="SO347" s="297"/>
      <c r="SP347" s="297"/>
      <c r="SQ347" s="297"/>
      <c r="SR347" s="297"/>
      <c r="SS347" s="297"/>
      <c r="ST347" s="297"/>
      <c r="SU347" s="297"/>
      <c r="SV347" s="297"/>
      <c r="SW347" s="297"/>
      <c r="SX347" s="297"/>
      <c r="SY347" s="297"/>
      <c r="SZ347" s="297"/>
      <c r="TA347" s="297"/>
      <c r="TB347" s="297"/>
      <c r="TC347" s="297"/>
      <c r="TD347" s="297"/>
      <c r="TE347" s="297"/>
      <c r="TF347" s="297"/>
      <c r="TG347" s="297"/>
      <c r="TH347" s="297"/>
      <c r="TI347" s="297"/>
      <c r="TJ347" s="297"/>
      <c r="TK347" s="297"/>
      <c r="TL347" s="297"/>
      <c r="TM347" s="297"/>
      <c r="TN347" s="297"/>
      <c r="TO347" s="297"/>
      <c r="TP347" s="297"/>
      <c r="TQ347" s="297"/>
      <c r="TR347" s="297"/>
      <c r="TS347" s="297"/>
      <c r="TT347" s="297"/>
      <c r="TU347" s="297"/>
      <c r="TV347" s="297"/>
      <c r="TW347" s="297"/>
      <c r="TX347" s="297"/>
      <c r="TY347" s="297"/>
      <c r="TZ347" s="297"/>
      <c r="UA347" s="297"/>
      <c r="UB347" s="297"/>
      <c r="UC347" s="297"/>
      <c r="UD347" s="297"/>
      <c r="UE347" s="297"/>
      <c r="UF347" s="297"/>
      <c r="UG347" s="297"/>
      <c r="UH347" s="297"/>
      <c r="UI347" s="297"/>
      <c r="UJ347" s="297"/>
      <c r="UK347" s="297"/>
      <c r="UL347" s="297"/>
      <c r="UM347" s="297"/>
      <c r="UN347" s="297"/>
      <c r="UO347" s="297"/>
      <c r="UP347" s="297"/>
      <c r="UQ347" s="297"/>
      <c r="UR347" s="297"/>
      <c r="US347" s="297"/>
      <c r="UT347" s="297"/>
      <c r="UU347" s="297"/>
      <c r="UV347" s="297"/>
      <c r="UW347" s="297"/>
      <c r="UX347" s="297"/>
      <c r="UY347" s="297"/>
      <c r="UZ347" s="297"/>
      <c r="VA347" s="297"/>
      <c r="VB347" s="297"/>
      <c r="VC347" s="297"/>
      <c r="VD347" s="297"/>
      <c r="VE347" s="297"/>
      <c r="VF347" s="297"/>
      <c r="VG347" s="297"/>
      <c r="VH347" s="297"/>
      <c r="VI347" s="297"/>
      <c r="VJ347" s="297"/>
      <c r="VK347" s="297"/>
      <c r="VL347" s="297"/>
      <c r="VM347" s="297"/>
      <c r="VN347" s="297"/>
      <c r="VO347" s="297"/>
      <c r="VP347" s="297"/>
      <c r="VQ347" s="297"/>
      <c r="VR347" s="297"/>
      <c r="VS347" s="297"/>
      <c r="VT347" s="297"/>
      <c r="VU347" s="297"/>
      <c r="VV347" s="297"/>
      <c r="VW347" s="297"/>
      <c r="VX347" s="297"/>
      <c r="VY347" s="297"/>
      <c r="VZ347" s="297"/>
      <c r="WA347" s="297"/>
      <c r="WB347" s="297"/>
      <c r="WC347" s="297"/>
      <c r="WD347" s="297"/>
      <c r="WE347" s="297"/>
      <c r="WF347" s="297"/>
      <c r="WG347" s="297"/>
      <c r="WH347" s="297"/>
      <c r="WI347" s="297"/>
      <c r="WJ347" s="297"/>
      <c r="WK347" s="297"/>
      <c r="WL347" s="297"/>
      <c r="WM347" s="297"/>
      <c r="WN347" s="297"/>
      <c r="WO347" s="297"/>
      <c r="WP347" s="297"/>
      <c r="WQ347" s="297"/>
      <c r="WR347" s="297"/>
      <c r="WS347" s="297"/>
      <c r="WT347" s="297"/>
      <c r="WU347" s="297"/>
      <c r="WV347" s="297"/>
      <c r="WW347" s="297"/>
      <c r="WX347" s="297"/>
      <c r="WY347" s="297"/>
      <c r="WZ347" s="297"/>
      <c r="XA347" s="297"/>
      <c r="XB347" s="297"/>
      <c r="XC347" s="297"/>
      <c r="XD347" s="297"/>
      <c r="XE347" s="297"/>
      <c r="XF347" s="297"/>
      <c r="XG347" s="297"/>
      <c r="XH347" s="297"/>
      <c r="XI347" s="297"/>
      <c r="XJ347" s="297"/>
      <c r="XK347" s="297"/>
      <c r="XL347" s="297"/>
      <c r="XM347" s="297"/>
      <c r="XN347" s="297"/>
      <c r="XO347" s="297"/>
      <c r="XP347" s="297"/>
      <c r="XQ347" s="297"/>
      <c r="XR347" s="297"/>
      <c r="XS347" s="297"/>
      <c r="XT347" s="297"/>
      <c r="XU347" s="297"/>
      <c r="XV347" s="297"/>
      <c r="XW347" s="297"/>
      <c r="XX347" s="297"/>
      <c r="XY347" s="297"/>
      <c r="XZ347" s="297"/>
      <c r="YA347" s="297"/>
      <c r="YB347" s="297"/>
      <c r="YC347" s="297"/>
      <c r="YD347" s="297"/>
      <c r="YE347" s="297"/>
      <c r="YF347" s="297"/>
      <c r="YG347" s="297"/>
      <c r="YH347" s="297"/>
      <c r="YI347" s="297"/>
      <c r="YJ347" s="297"/>
      <c r="YK347" s="297"/>
      <c r="YL347" s="297"/>
      <c r="YM347" s="297"/>
      <c r="YN347" s="297"/>
      <c r="YO347" s="297"/>
      <c r="YP347" s="297"/>
      <c r="YQ347" s="297"/>
      <c r="YR347" s="297"/>
      <c r="YS347" s="297"/>
      <c r="YT347" s="297"/>
      <c r="YU347" s="297"/>
      <c r="YV347" s="297"/>
      <c r="YW347" s="297"/>
      <c r="YX347" s="297"/>
      <c r="YY347" s="297"/>
      <c r="YZ347" s="297"/>
      <c r="ZA347" s="297"/>
      <c r="ZB347" s="297"/>
      <c r="ZC347" s="297"/>
      <c r="ZD347" s="297"/>
      <c r="ZE347" s="297"/>
      <c r="ZF347" s="297"/>
      <c r="ZG347" s="297"/>
      <c r="ZH347" s="297"/>
      <c r="ZI347" s="297"/>
      <c r="ZJ347" s="297"/>
      <c r="ZK347" s="297"/>
      <c r="ZL347" s="297"/>
      <c r="ZM347" s="297"/>
      <c r="ZN347" s="297"/>
      <c r="ZO347" s="297"/>
      <c r="ZP347" s="297"/>
      <c r="ZQ347" s="297"/>
      <c r="ZR347" s="297"/>
      <c r="ZS347" s="297"/>
      <c r="ZT347" s="297"/>
      <c r="ZU347" s="297"/>
      <c r="ZV347" s="297"/>
      <c r="ZW347" s="297"/>
      <c r="ZX347" s="297"/>
      <c r="ZY347" s="297"/>
      <c r="ZZ347" s="297"/>
      <c r="AAA347" s="297"/>
      <c r="AAB347" s="297"/>
      <c r="AAC347" s="297"/>
      <c r="AAD347" s="297"/>
      <c r="AAE347" s="297"/>
      <c r="AAF347" s="297"/>
      <c r="AAG347" s="297"/>
      <c r="AAH347" s="297"/>
      <c r="AAI347" s="297"/>
      <c r="AAJ347" s="297"/>
      <c r="AAK347" s="297"/>
      <c r="AAL347" s="297"/>
      <c r="AAM347" s="297"/>
      <c r="AAN347" s="297"/>
      <c r="AAO347" s="297"/>
      <c r="AAP347" s="297"/>
      <c r="AAQ347" s="297"/>
      <c r="AAR347" s="297"/>
      <c r="AAS347" s="297"/>
      <c r="AAT347" s="297"/>
      <c r="AAU347" s="297"/>
      <c r="AAV347" s="297"/>
      <c r="AAW347" s="297"/>
      <c r="AAX347" s="297"/>
      <c r="AAY347" s="297"/>
      <c r="AAZ347" s="297"/>
      <c r="ABA347" s="297"/>
      <c r="ABB347" s="297"/>
      <c r="ABC347" s="297"/>
      <c r="ABD347" s="297"/>
      <c r="ABE347" s="297"/>
      <c r="ABF347" s="297"/>
      <c r="ABG347" s="297"/>
      <c r="ABH347" s="297"/>
      <c r="ABI347" s="297"/>
      <c r="ABJ347" s="297"/>
      <c r="ABK347" s="297"/>
      <c r="ABL347" s="297"/>
      <c r="ABM347" s="297"/>
      <c r="ABN347" s="297"/>
      <c r="ABO347" s="297"/>
      <c r="ABP347" s="297"/>
      <c r="ABQ347" s="297"/>
      <c r="ABR347" s="297"/>
      <c r="ABS347" s="297"/>
      <c r="ABT347" s="297"/>
      <c r="ABU347" s="297"/>
      <c r="ABV347" s="297"/>
      <c r="ABW347" s="297"/>
      <c r="ABX347" s="297"/>
      <c r="ABY347" s="297"/>
      <c r="ABZ347" s="297"/>
      <c r="ACA347" s="297"/>
      <c r="ACB347" s="297"/>
      <c r="ACC347" s="297"/>
      <c r="ACD347" s="297"/>
      <c r="ACE347" s="297"/>
      <c r="ACF347" s="297"/>
      <c r="ACG347" s="297"/>
      <c r="ACH347" s="297"/>
      <c r="ACI347" s="297"/>
      <c r="ACJ347" s="297"/>
      <c r="ACK347" s="297"/>
      <c r="ACL347" s="297"/>
      <c r="ACM347" s="297"/>
      <c r="ACN347" s="297"/>
      <c r="ACO347" s="297"/>
      <c r="ACP347" s="297"/>
      <c r="ACQ347" s="297"/>
      <c r="ACR347" s="297"/>
      <c r="ACS347" s="297"/>
      <c r="ACT347" s="297"/>
      <c r="ACU347" s="297"/>
      <c r="ACV347" s="297"/>
      <c r="ACW347" s="297"/>
      <c r="ACX347" s="297"/>
      <c r="ACY347" s="297"/>
      <c r="ACZ347" s="297"/>
      <c r="ADA347" s="297"/>
      <c r="ADB347" s="297"/>
      <c r="ADC347" s="297"/>
      <c r="ADD347" s="297"/>
      <c r="ADE347" s="297"/>
      <c r="ADF347" s="297"/>
      <c r="ADG347" s="297"/>
      <c r="ADH347" s="297"/>
      <c r="ADI347" s="297"/>
      <c r="ADJ347" s="297"/>
      <c r="ADK347" s="297"/>
      <c r="ADL347" s="297"/>
      <c r="ADM347" s="297"/>
      <c r="ADN347" s="297"/>
      <c r="ADO347" s="297"/>
      <c r="ADP347" s="297"/>
      <c r="ADQ347" s="297"/>
      <c r="ADR347" s="297"/>
      <c r="ADS347" s="297"/>
      <c r="ADT347" s="297"/>
      <c r="ADU347" s="297"/>
      <c r="ADV347" s="297"/>
      <c r="ADW347" s="297"/>
      <c r="ADX347" s="297"/>
      <c r="ADY347" s="297"/>
      <c r="ADZ347" s="297"/>
      <c r="AEA347" s="297"/>
      <c r="AEB347" s="297"/>
      <c r="AEC347" s="297"/>
      <c r="AED347" s="297"/>
      <c r="AEE347" s="297"/>
      <c r="AEF347" s="297"/>
      <c r="AEG347" s="297"/>
      <c r="AEH347" s="297"/>
      <c r="AEI347" s="297"/>
      <c r="AEJ347" s="297"/>
      <c r="AEK347" s="297"/>
      <c r="AEL347" s="297"/>
      <c r="AEM347" s="297"/>
      <c r="AEN347" s="297"/>
      <c r="AEO347" s="297"/>
      <c r="AEP347" s="297"/>
      <c r="AEQ347" s="297"/>
      <c r="AER347" s="297"/>
      <c r="AES347" s="297"/>
      <c r="AET347" s="297"/>
      <c r="AEU347" s="297"/>
      <c r="AEV347" s="297"/>
      <c r="AEW347" s="297"/>
      <c r="AEX347" s="297"/>
      <c r="AEY347" s="297"/>
      <c r="AEZ347" s="297"/>
      <c r="AFA347" s="297"/>
      <c r="AFB347" s="297"/>
      <c r="AFC347" s="297"/>
      <c r="AFD347" s="297"/>
      <c r="AFE347" s="297"/>
      <c r="AFF347" s="297"/>
      <c r="AFG347" s="297"/>
      <c r="AFH347" s="297"/>
      <c r="AFI347" s="297"/>
      <c r="AFJ347" s="297"/>
      <c r="AFK347" s="297"/>
      <c r="AFL347" s="297"/>
      <c r="AFM347" s="297"/>
      <c r="AFN347" s="297"/>
      <c r="AFO347" s="297"/>
      <c r="AFP347" s="297"/>
      <c r="AFQ347" s="297"/>
      <c r="AFR347" s="297"/>
      <c r="AFS347" s="297"/>
      <c r="AFT347" s="297"/>
    </row>
    <row r="348" spans="2:852" s="312" customFormat="1" ht="14.25" x14ac:dyDescent="0.2">
      <c r="B348" s="311" t="s">
        <v>10797</v>
      </c>
      <c r="C348" s="309">
        <v>21868.5</v>
      </c>
      <c r="D348" s="339">
        <v>0</v>
      </c>
      <c r="E348" s="310" t="s">
        <v>10798</v>
      </c>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297"/>
      <c r="AF348" s="297"/>
      <c r="AG348" s="297"/>
      <c r="AH348" s="297"/>
      <c r="AI348" s="297"/>
      <c r="AJ348" s="297"/>
      <c r="AK348" s="297"/>
      <c r="AL348" s="297"/>
      <c r="AM348" s="297"/>
      <c r="AN348" s="297"/>
      <c r="AO348" s="297"/>
      <c r="AP348" s="297"/>
      <c r="AQ348" s="297"/>
      <c r="AR348" s="297"/>
      <c r="AS348" s="297"/>
      <c r="AT348" s="297"/>
      <c r="AU348" s="297"/>
      <c r="AV348" s="297"/>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297"/>
      <c r="BX348" s="297"/>
      <c r="BY348" s="297"/>
      <c r="BZ348" s="297"/>
      <c r="CA348" s="297"/>
      <c r="CB348" s="297"/>
      <c r="CC348" s="297"/>
      <c r="CD348" s="297"/>
      <c r="CE348" s="297"/>
      <c r="CF348" s="297"/>
      <c r="CG348" s="297"/>
      <c r="CH348" s="297"/>
      <c r="CI348" s="297"/>
      <c r="CJ348" s="297"/>
      <c r="CK348" s="297"/>
      <c r="CL348" s="297"/>
      <c r="CM348" s="297"/>
      <c r="CN348" s="297"/>
      <c r="CO348" s="297"/>
      <c r="CP348" s="297"/>
      <c r="CQ348" s="297"/>
      <c r="CR348" s="297"/>
      <c r="CS348" s="297"/>
      <c r="CT348" s="297"/>
      <c r="CU348" s="297"/>
      <c r="CV348" s="297"/>
      <c r="CW348" s="297"/>
      <c r="CX348" s="297"/>
      <c r="CY348" s="297"/>
      <c r="CZ348" s="297"/>
      <c r="DA348" s="297"/>
      <c r="DB348" s="297"/>
      <c r="DC348" s="297"/>
      <c r="DD348" s="297"/>
      <c r="DE348" s="297"/>
      <c r="DF348" s="297"/>
      <c r="DG348" s="297"/>
      <c r="DH348" s="297"/>
      <c r="DI348" s="297"/>
      <c r="DJ348" s="297"/>
      <c r="DK348" s="297"/>
      <c r="DL348" s="297"/>
      <c r="DM348" s="297"/>
      <c r="DN348" s="297"/>
      <c r="DO348" s="297"/>
      <c r="DP348" s="297"/>
      <c r="DQ348" s="297"/>
      <c r="DR348" s="297"/>
      <c r="DS348" s="297"/>
      <c r="DT348" s="297"/>
      <c r="DU348" s="297"/>
      <c r="DV348" s="297"/>
      <c r="DW348" s="297"/>
      <c r="DX348" s="297"/>
      <c r="DY348" s="297"/>
      <c r="DZ348" s="297"/>
      <c r="EA348" s="297"/>
      <c r="EB348" s="297"/>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G348" s="297"/>
      <c r="FH348" s="297"/>
      <c r="FI348" s="297"/>
      <c r="FJ348" s="297"/>
      <c r="FK348" s="297"/>
      <c r="FL348" s="297"/>
      <c r="FM348" s="297"/>
      <c r="FN348" s="297"/>
      <c r="FO348" s="297"/>
      <c r="FP348" s="297"/>
      <c r="FQ348" s="297"/>
      <c r="FR348" s="297"/>
      <c r="FS348" s="297"/>
      <c r="FT348" s="297"/>
      <c r="FU348" s="297"/>
      <c r="FV348" s="297"/>
      <c r="FW348" s="297"/>
      <c r="FX348" s="297"/>
      <c r="FY348" s="297"/>
      <c r="FZ348" s="297"/>
      <c r="GA348" s="297"/>
      <c r="GB348" s="297"/>
      <c r="GC348" s="297"/>
      <c r="GD348" s="297"/>
      <c r="GE348" s="297"/>
      <c r="GF348" s="297"/>
      <c r="GG348" s="297"/>
      <c r="GH348" s="297"/>
      <c r="GI348" s="297"/>
      <c r="GJ348" s="297"/>
      <c r="GK348" s="297"/>
      <c r="GL348" s="297"/>
      <c r="GM348" s="297"/>
      <c r="GN348" s="297"/>
      <c r="GO348" s="297"/>
      <c r="GP348" s="297"/>
      <c r="GQ348" s="297"/>
      <c r="GR348" s="297"/>
      <c r="GS348" s="297"/>
      <c r="GT348" s="297"/>
      <c r="GU348" s="297"/>
      <c r="GV348" s="297"/>
      <c r="GW348" s="297"/>
      <c r="GX348" s="297"/>
      <c r="GY348" s="297"/>
      <c r="GZ348" s="297"/>
      <c r="HA348" s="297"/>
      <c r="HB348" s="297"/>
      <c r="HC348" s="297"/>
      <c r="HD348" s="297"/>
      <c r="HE348" s="297"/>
      <c r="HF348" s="297"/>
      <c r="HG348" s="297"/>
      <c r="HH348" s="297"/>
      <c r="HI348" s="297"/>
      <c r="HJ348" s="297"/>
      <c r="HK348" s="297"/>
      <c r="HL348" s="297"/>
      <c r="HM348" s="297"/>
      <c r="HN348" s="297"/>
      <c r="HO348" s="297"/>
      <c r="HP348" s="297"/>
      <c r="HQ348" s="297"/>
      <c r="HR348" s="297"/>
      <c r="HS348" s="297"/>
      <c r="HT348" s="297"/>
      <c r="HU348" s="297"/>
      <c r="HV348" s="297"/>
      <c r="HW348" s="297"/>
      <c r="HX348" s="297"/>
      <c r="HY348" s="297"/>
      <c r="HZ348" s="297"/>
      <c r="IA348" s="297"/>
      <c r="IB348" s="297"/>
      <c r="IC348" s="297"/>
      <c r="ID348" s="297"/>
      <c r="IE348" s="297"/>
      <c r="IF348" s="297"/>
      <c r="IG348" s="297"/>
      <c r="IH348" s="297"/>
      <c r="II348" s="297"/>
      <c r="IJ348" s="297"/>
      <c r="IK348" s="297"/>
      <c r="IL348" s="297"/>
      <c r="IM348" s="297"/>
      <c r="IN348" s="297"/>
      <c r="IO348" s="297"/>
      <c r="IP348" s="297"/>
      <c r="IQ348" s="297"/>
      <c r="IR348" s="297"/>
      <c r="IS348" s="297"/>
      <c r="IT348" s="297"/>
      <c r="IU348" s="297"/>
      <c r="IV348" s="297"/>
      <c r="IW348" s="297"/>
      <c r="IX348" s="297"/>
      <c r="IY348" s="297"/>
      <c r="IZ348" s="297"/>
      <c r="JA348" s="297"/>
      <c r="JB348" s="297"/>
      <c r="JC348" s="297"/>
      <c r="JD348" s="297"/>
      <c r="JE348" s="297"/>
      <c r="JF348" s="297"/>
      <c r="JG348" s="297"/>
      <c r="JH348" s="297"/>
      <c r="JI348" s="297"/>
      <c r="JJ348" s="297"/>
      <c r="JK348" s="297"/>
      <c r="JL348" s="297"/>
      <c r="JM348" s="297"/>
      <c r="JN348" s="297"/>
      <c r="JO348" s="297"/>
      <c r="JP348" s="297"/>
      <c r="JQ348" s="297"/>
      <c r="JR348" s="297"/>
      <c r="JS348" s="297"/>
      <c r="JT348" s="297"/>
      <c r="JU348" s="297"/>
      <c r="JV348" s="297"/>
      <c r="JW348" s="297"/>
      <c r="JX348" s="297"/>
      <c r="JY348" s="297"/>
      <c r="JZ348" s="297"/>
      <c r="KA348" s="297"/>
      <c r="KB348" s="297"/>
      <c r="KC348" s="297"/>
      <c r="KD348" s="297"/>
      <c r="KE348" s="297"/>
      <c r="KF348" s="297"/>
      <c r="KG348" s="297"/>
      <c r="KH348" s="297"/>
      <c r="KI348" s="297"/>
      <c r="KJ348" s="297"/>
      <c r="KK348" s="297"/>
      <c r="KL348" s="297"/>
      <c r="KM348" s="297"/>
      <c r="KN348" s="297"/>
      <c r="KO348" s="297"/>
      <c r="KP348" s="297"/>
      <c r="KQ348" s="297"/>
      <c r="KR348" s="297"/>
      <c r="KS348" s="297"/>
      <c r="KT348" s="297"/>
      <c r="KU348" s="297"/>
      <c r="KV348" s="297"/>
      <c r="KW348" s="297"/>
      <c r="KX348" s="297"/>
      <c r="KY348" s="297"/>
      <c r="KZ348" s="297"/>
      <c r="LA348" s="297"/>
      <c r="LB348" s="297"/>
      <c r="LC348" s="297"/>
      <c r="LD348" s="297"/>
      <c r="LE348" s="297"/>
      <c r="LF348" s="297"/>
      <c r="LG348" s="297"/>
      <c r="LH348" s="297"/>
      <c r="LI348" s="297"/>
      <c r="LJ348" s="297"/>
      <c r="LK348" s="297"/>
      <c r="LL348" s="297"/>
      <c r="LM348" s="297"/>
      <c r="LN348" s="297"/>
      <c r="LO348" s="297"/>
      <c r="LP348" s="297"/>
      <c r="LQ348" s="297"/>
      <c r="LR348" s="297"/>
      <c r="LS348" s="297"/>
      <c r="LT348" s="297"/>
      <c r="LU348" s="297"/>
      <c r="LV348" s="297"/>
      <c r="LW348" s="297"/>
      <c r="LX348" s="297"/>
      <c r="LY348" s="297"/>
      <c r="LZ348" s="297"/>
      <c r="MA348" s="297"/>
      <c r="MB348" s="297"/>
      <c r="MC348" s="297"/>
      <c r="MD348" s="297"/>
      <c r="ME348" s="297"/>
      <c r="MF348" s="297"/>
      <c r="MG348" s="297"/>
      <c r="MH348" s="297"/>
      <c r="MI348" s="297"/>
      <c r="MJ348" s="297"/>
      <c r="MK348" s="297"/>
      <c r="ML348" s="297"/>
      <c r="MM348" s="297"/>
      <c r="MN348" s="297"/>
      <c r="MO348" s="297"/>
      <c r="MP348" s="297"/>
      <c r="MQ348" s="297"/>
      <c r="MR348" s="297"/>
      <c r="MS348" s="297"/>
      <c r="MT348" s="297"/>
      <c r="MU348" s="297"/>
      <c r="MV348" s="297"/>
      <c r="MW348" s="297"/>
      <c r="MX348" s="297"/>
      <c r="MY348" s="297"/>
      <c r="MZ348" s="297"/>
      <c r="NA348" s="297"/>
      <c r="NB348" s="297"/>
      <c r="NC348" s="297"/>
      <c r="ND348" s="297"/>
      <c r="NE348" s="297"/>
      <c r="NF348" s="297"/>
      <c r="NG348" s="297"/>
      <c r="NH348" s="297"/>
      <c r="NI348" s="297"/>
      <c r="NJ348" s="297"/>
      <c r="NK348" s="297"/>
      <c r="NL348" s="297"/>
      <c r="NM348" s="297"/>
      <c r="NN348" s="297"/>
      <c r="NO348" s="297"/>
      <c r="NP348" s="297"/>
      <c r="NQ348" s="297"/>
      <c r="NR348" s="297"/>
      <c r="NS348" s="297"/>
      <c r="NT348" s="297"/>
      <c r="NU348" s="297"/>
      <c r="NV348" s="297"/>
      <c r="NW348" s="297"/>
      <c r="NX348" s="297"/>
      <c r="NY348" s="297"/>
      <c r="NZ348" s="297"/>
      <c r="OA348" s="297"/>
      <c r="OB348" s="297"/>
      <c r="OC348" s="297"/>
      <c r="OD348" s="297"/>
      <c r="OE348" s="297"/>
      <c r="OF348" s="297"/>
      <c r="OG348" s="297"/>
      <c r="OH348" s="297"/>
      <c r="OI348" s="297"/>
      <c r="OJ348" s="297"/>
      <c r="OK348" s="297"/>
      <c r="OL348" s="297"/>
      <c r="OM348" s="297"/>
      <c r="ON348" s="297"/>
      <c r="OO348" s="297"/>
      <c r="OP348" s="297"/>
      <c r="OQ348" s="297"/>
      <c r="OR348" s="297"/>
      <c r="OS348" s="297"/>
      <c r="OT348" s="297"/>
      <c r="OU348" s="297"/>
      <c r="OV348" s="297"/>
      <c r="OW348" s="297"/>
      <c r="OX348" s="297"/>
      <c r="OY348" s="297"/>
      <c r="OZ348" s="297"/>
      <c r="PA348" s="297"/>
      <c r="PB348" s="297"/>
      <c r="PC348" s="297"/>
      <c r="PD348" s="297"/>
      <c r="PE348" s="297"/>
      <c r="PF348" s="297"/>
      <c r="PG348" s="297"/>
      <c r="PH348" s="297"/>
      <c r="PI348" s="297"/>
      <c r="PJ348" s="297"/>
      <c r="PK348" s="297"/>
      <c r="PL348" s="297"/>
      <c r="PM348" s="297"/>
      <c r="PN348" s="297"/>
      <c r="PO348" s="297"/>
      <c r="PP348" s="297"/>
      <c r="PQ348" s="297"/>
      <c r="PR348" s="297"/>
      <c r="PS348" s="297"/>
      <c r="PT348" s="297"/>
      <c r="PU348" s="297"/>
      <c r="PV348" s="297"/>
      <c r="PW348" s="297"/>
      <c r="PX348" s="297"/>
      <c r="PY348" s="297"/>
      <c r="PZ348" s="297"/>
      <c r="QA348" s="297"/>
      <c r="QB348" s="297"/>
      <c r="QC348" s="297"/>
      <c r="QD348" s="297"/>
      <c r="QE348" s="297"/>
      <c r="QF348" s="297"/>
      <c r="QG348" s="297"/>
      <c r="QH348" s="297"/>
      <c r="QI348" s="297"/>
      <c r="QJ348" s="297"/>
      <c r="QK348" s="297"/>
      <c r="QL348" s="297"/>
      <c r="QM348" s="297"/>
      <c r="QN348" s="297"/>
      <c r="QO348" s="297"/>
      <c r="QP348" s="297"/>
      <c r="QQ348" s="297"/>
      <c r="QR348" s="297"/>
      <c r="QS348" s="297"/>
      <c r="QT348" s="297"/>
      <c r="QU348" s="297"/>
      <c r="QV348" s="297"/>
      <c r="QW348" s="297"/>
      <c r="QX348" s="297"/>
      <c r="QY348" s="297"/>
      <c r="QZ348" s="297"/>
      <c r="RA348" s="297"/>
      <c r="RB348" s="297"/>
      <c r="RC348" s="297"/>
      <c r="RD348" s="297"/>
      <c r="RE348" s="297"/>
      <c r="RF348" s="297"/>
      <c r="RG348" s="297"/>
      <c r="RH348" s="297"/>
      <c r="RI348" s="297"/>
      <c r="RJ348" s="297"/>
      <c r="RK348" s="297"/>
      <c r="RL348" s="297"/>
      <c r="RM348" s="297"/>
      <c r="RN348" s="297"/>
      <c r="RO348" s="297"/>
      <c r="RP348" s="297"/>
      <c r="RQ348" s="297"/>
      <c r="RR348" s="297"/>
      <c r="RS348" s="297"/>
      <c r="RT348" s="297"/>
      <c r="RU348" s="297"/>
      <c r="RV348" s="297"/>
      <c r="RW348" s="297"/>
      <c r="RX348" s="297"/>
      <c r="RY348" s="297"/>
      <c r="RZ348" s="297"/>
      <c r="SA348" s="297"/>
      <c r="SB348" s="297"/>
      <c r="SC348" s="297"/>
      <c r="SD348" s="297"/>
      <c r="SE348" s="297"/>
      <c r="SF348" s="297"/>
      <c r="SG348" s="297"/>
      <c r="SH348" s="297"/>
      <c r="SI348" s="297"/>
      <c r="SJ348" s="297"/>
      <c r="SK348" s="297"/>
      <c r="SL348" s="297"/>
      <c r="SM348" s="297"/>
      <c r="SN348" s="297"/>
      <c r="SO348" s="297"/>
      <c r="SP348" s="297"/>
      <c r="SQ348" s="297"/>
      <c r="SR348" s="297"/>
      <c r="SS348" s="297"/>
      <c r="ST348" s="297"/>
      <c r="SU348" s="297"/>
      <c r="SV348" s="297"/>
      <c r="SW348" s="297"/>
      <c r="SX348" s="297"/>
      <c r="SY348" s="297"/>
      <c r="SZ348" s="297"/>
      <c r="TA348" s="297"/>
      <c r="TB348" s="297"/>
      <c r="TC348" s="297"/>
      <c r="TD348" s="297"/>
      <c r="TE348" s="297"/>
      <c r="TF348" s="297"/>
      <c r="TG348" s="297"/>
      <c r="TH348" s="297"/>
      <c r="TI348" s="297"/>
      <c r="TJ348" s="297"/>
      <c r="TK348" s="297"/>
      <c r="TL348" s="297"/>
      <c r="TM348" s="297"/>
      <c r="TN348" s="297"/>
      <c r="TO348" s="297"/>
      <c r="TP348" s="297"/>
      <c r="TQ348" s="297"/>
      <c r="TR348" s="297"/>
      <c r="TS348" s="297"/>
      <c r="TT348" s="297"/>
      <c r="TU348" s="297"/>
      <c r="TV348" s="297"/>
      <c r="TW348" s="297"/>
      <c r="TX348" s="297"/>
      <c r="TY348" s="297"/>
      <c r="TZ348" s="297"/>
      <c r="UA348" s="297"/>
      <c r="UB348" s="297"/>
      <c r="UC348" s="297"/>
      <c r="UD348" s="297"/>
      <c r="UE348" s="297"/>
      <c r="UF348" s="297"/>
      <c r="UG348" s="297"/>
      <c r="UH348" s="297"/>
      <c r="UI348" s="297"/>
      <c r="UJ348" s="297"/>
      <c r="UK348" s="297"/>
      <c r="UL348" s="297"/>
      <c r="UM348" s="297"/>
      <c r="UN348" s="297"/>
      <c r="UO348" s="297"/>
      <c r="UP348" s="297"/>
      <c r="UQ348" s="297"/>
      <c r="UR348" s="297"/>
      <c r="US348" s="297"/>
      <c r="UT348" s="297"/>
      <c r="UU348" s="297"/>
      <c r="UV348" s="297"/>
      <c r="UW348" s="297"/>
      <c r="UX348" s="297"/>
      <c r="UY348" s="297"/>
      <c r="UZ348" s="297"/>
      <c r="VA348" s="297"/>
      <c r="VB348" s="297"/>
      <c r="VC348" s="297"/>
      <c r="VD348" s="297"/>
      <c r="VE348" s="297"/>
      <c r="VF348" s="297"/>
      <c r="VG348" s="297"/>
      <c r="VH348" s="297"/>
      <c r="VI348" s="297"/>
      <c r="VJ348" s="297"/>
      <c r="VK348" s="297"/>
      <c r="VL348" s="297"/>
      <c r="VM348" s="297"/>
      <c r="VN348" s="297"/>
      <c r="VO348" s="297"/>
      <c r="VP348" s="297"/>
      <c r="VQ348" s="297"/>
      <c r="VR348" s="297"/>
      <c r="VS348" s="297"/>
      <c r="VT348" s="297"/>
      <c r="VU348" s="297"/>
      <c r="VV348" s="297"/>
      <c r="VW348" s="297"/>
      <c r="VX348" s="297"/>
      <c r="VY348" s="297"/>
      <c r="VZ348" s="297"/>
      <c r="WA348" s="297"/>
      <c r="WB348" s="297"/>
      <c r="WC348" s="297"/>
      <c r="WD348" s="297"/>
      <c r="WE348" s="297"/>
      <c r="WF348" s="297"/>
      <c r="WG348" s="297"/>
      <c r="WH348" s="297"/>
      <c r="WI348" s="297"/>
      <c r="WJ348" s="297"/>
      <c r="WK348" s="297"/>
      <c r="WL348" s="297"/>
      <c r="WM348" s="297"/>
      <c r="WN348" s="297"/>
      <c r="WO348" s="297"/>
      <c r="WP348" s="297"/>
      <c r="WQ348" s="297"/>
      <c r="WR348" s="297"/>
      <c r="WS348" s="297"/>
      <c r="WT348" s="297"/>
      <c r="WU348" s="297"/>
      <c r="WV348" s="297"/>
      <c r="WW348" s="297"/>
      <c r="WX348" s="297"/>
      <c r="WY348" s="297"/>
      <c r="WZ348" s="297"/>
      <c r="XA348" s="297"/>
      <c r="XB348" s="297"/>
      <c r="XC348" s="297"/>
      <c r="XD348" s="297"/>
      <c r="XE348" s="297"/>
      <c r="XF348" s="297"/>
      <c r="XG348" s="297"/>
      <c r="XH348" s="297"/>
      <c r="XI348" s="297"/>
      <c r="XJ348" s="297"/>
      <c r="XK348" s="297"/>
      <c r="XL348" s="297"/>
      <c r="XM348" s="297"/>
      <c r="XN348" s="297"/>
      <c r="XO348" s="297"/>
      <c r="XP348" s="297"/>
      <c r="XQ348" s="297"/>
      <c r="XR348" s="297"/>
      <c r="XS348" s="297"/>
      <c r="XT348" s="297"/>
      <c r="XU348" s="297"/>
      <c r="XV348" s="297"/>
      <c r="XW348" s="297"/>
      <c r="XX348" s="297"/>
      <c r="XY348" s="297"/>
      <c r="XZ348" s="297"/>
      <c r="YA348" s="297"/>
      <c r="YB348" s="297"/>
      <c r="YC348" s="297"/>
      <c r="YD348" s="297"/>
      <c r="YE348" s="297"/>
      <c r="YF348" s="297"/>
      <c r="YG348" s="297"/>
      <c r="YH348" s="297"/>
      <c r="YI348" s="297"/>
      <c r="YJ348" s="297"/>
      <c r="YK348" s="297"/>
      <c r="YL348" s="297"/>
      <c r="YM348" s="297"/>
      <c r="YN348" s="297"/>
      <c r="YO348" s="297"/>
      <c r="YP348" s="297"/>
      <c r="YQ348" s="297"/>
      <c r="YR348" s="297"/>
      <c r="YS348" s="297"/>
      <c r="YT348" s="297"/>
      <c r="YU348" s="297"/>
      <c r="YV348" s="297"/>
      <c r="YW348" s="297"/>
      <c r="YX348" s="297"/>
      <c r="YY348" s="297"/>
      <c r="YZ348" s="297"/>
      <c r="ZA348" s="297"/>
      <c r="ZB348" s="297"/>
      <c r="ZC348" s="297"/>
      <c r="ZD348" s="297"/>
      <c r="ZE348" s="297"/>
      <c r="ZF348" s="297"/>
      <c r="ZG348" s="297"/>
      <c r="ZH348" s="297"/>
      <c r="ZI348" s="297"/>
      <c r="ZJ348" s="297"/>
      <c r="ZK348" s="297"/>
      <c r="ZL348" s="297"/>
      <c r="ZM348" s="297"/>
      <c r="ZN348" s="297"/>
      <c r="ZO348" s="297"/>
      <c r="ZP348" s="297"/>
      <c r="ZQ348" s="297"/>
      <c r="ZR348" s="297"/>
      <c r="ZS348" s="297"/>
      <c r="ZT348" s="297"/>
      <c r="ZU348" s="297"/>
      <c r="ZV348" s="297"/>
      <c r="ZW348" s="297"/>
      <c r="ZX348" s="297"/>
      <c r="ZY348" s="297"/>
      <c r="ZZ348" s="297"/>
      <c r="AAA348" s="297"/>
      <c r="AAB348" s="297"/>
      <c r="AAC348" s="297"/>
      <c r="AAD348" s="297"/>
      <c r="AAE348" s="297"/>
      <c r="AAF348" s="297"/>
      <c r="AAG348" s="297"/>
      <c r="AAH348" s="297"/>
      <c r="AAI348" s="297"/>
      <c r="AAJ348" s="297"/>
      <c r="AAK348" s="297"/>
      <c r="AAL348" s="297"/>
      <c r="AAM348" s="297"/>
      <c r="AAN348" s="297"/>
      <c r="AAO348" s="297"/>
      <c r="AAP348" s="297"/>
      <c r="AAQ348" s="297"/>
      <c r="AAR348" s="297"/>
      <c r="AAS348" s="297"/>
      <c r="AAT348" s="297"/>
      <c r="AAU348" s="297"/>
      <c r="AAV348" s="297"/>
      <c r="AAW348" s="297"/>
      <c r="AAX348" s="297"/>
      <c r="AAY348" s="297"/>
      <c r="AAZ348" s="297"/>
      <c r="ABA348" s="297"/>
      <c r="ABB348" s="297"/>
      <c r="ABC348" s="297"/>
      <c r="ABD348" s="297"/>
      <c r="ABE348" s="297"/>
      <c r="ABF348" s="297"/>
      <c r="ABG348" s="297"/>
      <c r="ABH348" s="297"/>
      <c r="ABI348" s="297"/>
      <c r="ABJ348" s="297"/>
      <c r="ABK348" s="297"/>
      <c r="ABL348" s="297"/>
      <c r="ABM348" s="297"/>
      <c r="ABN348" s="297"/>
      <c r="ABO348" s="297"/>
      <c r="ABP348" s="297"/>
      <c r="ABQ348" s="297"/>
      <c r="ABR348" s="297"/>
      <c r="ABS348" s="297"/>
      <c r="ABT348" s="297"/>
      <c r="ABU348" s="297"/>
      <c r="ABV348" s="297"/>
      <c r="ABW348" s="297"/>
      <c r="ABX348" s="297"/>
      <c r="ABY348" s="297"/>
      <c r="ABZ348" s="297"/>
      <c r="ACA348" s="297"/>
      <c r="ACB348" s="297"/>
      <c r="ACC348" s="297"/>
      <c r="ACD348" s="297"/>
      <c r="ACE348" s="297"/>
      <c r="ACF348" s="297"/>
      <c r="ACG348" s="297"/>
      <c r="ACH348" s="297"/>
      <c r="ACI348" s="297"/>
      <c r="ACJ348" s="297"/>
      <c r="ACK348" s="297"/>
      <c r="ACL348" s="297"/>
      <c r="ACM348" s="297"/>
      <c r="ACN348" s="297"/>
      <c r="ACO348" s="297"/>
      <c r="ACP348" s="297"/>
      <c r="ACQ348" s="297"/>
      <c r="ACR348" s="297"/>
      <c r="ACS348" s="297"/>
      <c r="ACT348" s="297"/>
      <c r="ACU348" s="297"/>
      <c r="ACV348" s="297"/>
      <c r="ACW348" s="297"/>
      <c r="ACX348" s="297"/>
      <c r="ACY348" s="297"/>
      <c r="ACZ348" s="297"/>
      <c r="ADA348" s="297"/>
      <c r="ADB348" s="297"/>
      <c r="ADC348" s="297"/>
      <c r="ADD348" s="297"/>
      <c r="ADE348" s="297"/>
      <c r="ADF348" s="297"/>
      <c r="ADG348" s="297"/>
      <c r="ADH348" s="297"/>
      <c r="ADI348" s="297"/>
      <c r="ADJ348" s="297"/>
      <c r="ADK348" s="297"/>
      <c r="ADL348" s="297"/>
      <c r="ADM348" s="297"/>
      <c r="ADN348" s="297"/>
      <c r="ADO348" s="297"/>
      <c r="ADP348" s="297"/>
      <c r="ADQ348" s="297"/>
      <c r="ADR348" s="297"/>
      <c r="ADS348" s="297"/>
      <c r="ADT348" s="297"/>
      <c r="ADU348" s="297"/>
      <c r="ADV348" s="297"/>
      <c r="ADW348" s="297"/>
      <c r="ADX348" s="297"/>
      <c r="ADY348" s="297"/>
      <c r="ADZ348" s="297"/>
      <c r="AEA348" s="297"/>
      <c r="AEB348" s="297"/>
      <c r="AEC348" s="297"/>
      <c r="AED348" s="297"/>
      <c r="AEE348" s="297"/>
      <c r="AEF348" s="297"/>
      <c r="AEG348" s="297"/>
      <c r="AEH348" s="297"/>
      <c r="AEI348" s="297"/>
      <c r="AEJ348" s="297"/>
      <c r="AEK348" s="297"/>
      <c r="AEL348" s="297"/>
      <c r="AEM348" s="297"/>
      <c r="AEN348" s="297"/>
      <c r="AEO348" s="297"/>
      <c r="AEP348" s="297"/>
      <c r="AEQ348" s="297"/>
      <c r="AER348" s="297"/>
      <c r="AES348" s="297"/>
      <c r="AET348" s="297"/>
      <c r="AEU348" s="297"/>
      <c r="AEV348" s="297"/>
      <c r="AEW348" s="297"/>
      <c r="AEX348" s="297"/>
      <c r="AEY348" s="297"/>
      <c r="AEZ348" s="297"/>
      <c r="AFA348" s="297"/>
      <c r="AFB348" s="297"/>
      <c r="AFC348" s="297"/>
      <c r="AFD348" s="297"/>
      <c r="AFE348" s="297"/>
      <c r="AFF348" s="297"/>
      <c r="AFG348" s="297"/>
      <c r="AFH348" s="297"/>
      <c r="AFI348" s="297"/>
      <c r="AFJ348" s="297"/>
      <c r="AFK348" s="297"/>
      <c r="AFL348" s="297"/>
      <c r="AFM348" s="297"/>
      <c r="AFN348" s="297"/>
      <c r="AFO348" s="297"/>
      <c r="AFP348" s="297"/>
      <c r="AFQ348" s="297"/>
      <c r="AFR348" s="297"/>
      <c r="AFS348" s="297"/>
      <c r="AFT348" s="297"/>
    </row>
    <row r="349" spans="2:852" s="312" customFormat="1" ht="28.5" x14ac:dyDescent="0.2">
      <c r="B349" s="311" t="s">
        <v>10799</v>
      </c>
      <c r="C349" s="309">
        <v>21868.5</v>
      </c>
      <c r="D349" s="339">
        <v>0</v>
      </c>
      <c r="E349" s="310" t="s">
        <v>10800</v>
      </c>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297"/>
      <c r="AF349" s="297"/>
      <c r="AG349" s="297"/>
      <c r="AH349" s="297"/>
      <c r="AI349" s="297"/>
      <c r="AJ349" s="297"/>
      <c r="AK349" s="297"/>
      <c r="AL349" s="297"/>
      <c r="AM349" s="297"/>
      <c r="AN349" s="297"/>
      <c r="AO349" s="297"/>
      <c r="AP349" s="297"/>
      <c r="AQ349" s="297"/>
      <c r="AR349" s="297"/>
      <c r="AS349" s="297"/>
      <c r="AT349" s="297"/>
      <c r="AU349" s="297"/>
      <c r="AV349" s="297"/>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297"/>
      <c r="BX349" s="297"/>
      <c r="BY349" s="297"/>
      <c r="BZ349" s="297"/>
      <c r="CA349" s="297"/>
      <c r="CB349" s="297"/>
      <c r="CC349" s="297"/>
      <c r="CD349" s="297"/>
      <c r="CE349" s="297"/>
      <c r="CF349" s="297"/>
      <c r="CG349" s="297"/>
      <c r="CH349" s="297"/>
      <c r="CI349" s="297"/>
      <c r="CJ349" s="297"/>
      <c r="CK349" s="297"/>
      <c r="CL349" s="297"/>
      <c r="CM349" s="297"/>
      <c r="CN349" s="297"/>
      <c r="CO349" s="297"/>
      <c r="CP349" s="297"/>
      <c r="CQ349" s="297"/>
      <c r="CR349" s="297"/>
      <c r="CS349" s="297"/>
      <c r="CT349" s="297"/>
      <c r="CU349" s="297"/>
      <c r="CV349" s="297"/>
      <c r="CW349" s="297"/>
      <c r="CX349" s="297"/>
      <c r="CY349" s="297"/>
      <c r="CZ349" s="297"/>
      <c r="DA349" s="297"/>
      <c r="DB349" s="297"/>
      <c r="DC349" s="297"/>
      <c r="DD349" s="297"/>
      <c r="DE349" s="297"/>
      <c r="DF349" s="297"/>
      <c r="DG349" s="297"/>
      <c r="DH349" s="297"/>
      <c r="DI349" s="297"/>
      <c r="DJ349" s="297"/>
      <c r="DK349" s="297"/>
      <c r="DL349" s="297"/>
      <c r="DM349" s="297"/>
      <c r="DN349" s="297"/>
      <c r="DO349" s="297"/>
      <c r="DP349" s="297"/>
      <c r="DQ349" s="297"/>
      <c r="DR349" s="297"/>
      <c r="DS349" s="297"/>
      <c r="DT349" s="297"/>
      <c r="DU349" s="297"/>
      <c r="DV349" s="297"/>
      <c r="DW349" s="297"/>
      <c r="DX349" s="297"/>
      <c r="DY349" s="297"/>
      <c r="DZ349" s="297"/>
      <c r="EA349" s="297"/>
      <c r="EB349" s="297"/>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G349" s="297"/>
      <c r="FH349" s="297"/>
      <c r="FI349" s="297"/>
      <c r="FJ349" s="297"/>
      <c r="FK349" s="297"/>
      <c r="FL349" s="297"/>
      <c r="FM349" s="297"/>
      <c r="FN349" s="297"/>
      <c r="FO349" s="297"/>
      <c r="FP349" s="297"/>
      <c r="FQ349" s="297"/>
      <c r="FR349" s="297"/>
      <c r="FS349" s="297"/>
      <c r="FT349" s="297"/>
      <c r="FU349" s="297"/>
      <c r="FV349" s="297"/>
      <c r="FW349" s="297"/>
      <c r="FX349" s="297"/>
      <c r="FY349" s="297"/>
      <c r="FZ349" s="297"/>
      <c r="GA349" s="297"/>
      <c r="GB349" s="297"/>
      <c r="GC349" s="297"/>
      <c r="GD349" s="297"/>
      <c r="GE349" s="297"/>
      <c r="GF349" s="297"/>
      <c r="GG349" s="297"/>
      <c r="GH349" s="297"/>
      <c r="GI349" s="297"/>
      <c r="GJ349" s="297"/>
      <c r="GK349" s="297"/>
      <c r="GL349" s="297"/>
      <c r="GM349" s="297"/>
      <c r="GN349" s="297"/>
      <c r="GO349" s="297"/>
      <c r="GP349" s="297"/>
      <c r="GQ349" s="297"/>
      <c r="GR349" s="297"/>
      <c r="GS349" s="297"/>
      <c r="GT349" s="297"/>
      <c r="GU349" s="297"/>
      <c r="GV349" s="297"/>
      <c r="GW349" s="297"/>
      <c r="GX349" s="297"/>
      <c r="GY349" s="297"/>
      <c r="GZ349" s="297"/>
      <c r="HA349" s="297"/>
      <c r="HB349" s="297"/>
      <c r="HC349" s="297"/>
      <c r="HD349" s="297"/>
      <c r="HE349" s="297"/>
      <c r="HF349" s="297"/>
      <c r="HG349" s="297"/>
      <c r="HH349" s="297"/>
      <c r="HI349" s="297"/>
      <c r="HJ349" s="297"/>
      <c r="HK349" s="297"/>
      <c r="HL349" s="297"/>
      <c r="HM349" s="297"/>
      <c r="HN349" s="297"/>
      <c r="HO349" s="297"/>
      <c r="HP349" s="297"/>
      <c r="HQ349" s="297"/>
      <c r="HR349" s="297"/>
      <c r="HS349" s="297"/>
      <c r="HT349" s="297"/>
      <c r="HU349" s="297"/>
      <c r="HV349" s="297"/>
      <c r="HW349" s="297"/>
      <c r="HX349" s="297"/>
      <c r="HY349" s="297"/>
      <c r="HZ349" s="297"/>
      <c r="IA349" s="297"/>
      <c r="IB349" s="297"/>
      <c r="IC349" s="297"/>
      <c r="ID349" s="297"/>
      <c r="IE349" s="297"/>
      <c r="IF349" s="297"/>
      <c r="IG349" s="297"/>
      <c r="IH349" s="297"/>
      <c r="II349" s="297"/>
      <c r="IJ349" s="297"/>
      <c r="IK349" s="297"/>
      <c r="IL349" s="297"/>
      <c r="IM349" s="297"/>
      <c r="IN349" s="297"/>
      <c r="IO349" s="297"/>
      <c r="IP349" s="297"/>
      <c r="IQ349" s="297"/>
      <c r="IR349" s="297"/>
      <c r="IS349" s="297"/>
      <c r="IT349" s="297"/>
      <c r="IU349" s="297"/>
      <c r="IV349" s="297"/>
      <c r="IW349" s="297"/>
      <c r="IX349" s="297"/>
      <c r="IY349" s="297"/>
      <c r="IZ349" s="297"/>
      <c r="JA349" s="297"/>
      <c r="JB349" s="297"/>
      <c r="JC349" s="297"/>
      <c r="JD349" s="297"/>
      <c r="JE349" s="297"/>
      <c r="JF349" s="297"/>
      <c r="JG349" s="297"/>
      <c r="JH349" s="297"/>
      <c r="JI349" s="297"/>
      <c r="JJ349" s="297"/>
      <c r="JK349" s="297"/>
      <c r="JL349" s="297"/>
      <c r="JM349" s="297"/>
      <c r="JN349" s="297"/>
      <c r="JO349" s="297"/>
      <c r="JP349" s="297"/>
      <c r="JQ349" s="297"/>
      <c r="JR349" s="297"/>
      <c r="JS349" s="297"/>
      <c r="JT349" s="297"/>
      <c r="JU349" s="297"/>
      <c r="JV349" s="297"/>
      <c r="JW349" s="297"/>
      <c r="JX349" s="297"/>
      <c r="JY349" s="297"/>
      <c r="JZ349" s="297"/>
      <c r="KA349" s="297"/>
      <c r="KB349" s="297"/>
      <c r="KC349" s="297"/>
      <c r="KD349" s="297"/>
      <c r="KE349" s="297"/>
      <c r="KF349" s="297"/>
      <c r="KG349" s="297"/>
      <c r="KH349" s="297"/>
      <c r="KI349" s="297"/>
      <c r="KJ349" s="297"/>
      <c r="KK349" s="297"/>
      <c r="KL349" s="297"/>
      <c r="KM349" s="297"/>
      <c r="KN349" s="297"/>
      <c r="KO349" s="297"/>
      <c r="KP349" s="297"/>
      <c r="KQ349" s="297"/>
      <c r="KR349" s="297"/>
      <c r="KS349" s="297"/>
      <c r="KT349" s="297"/>
      <c r="KU349" s="297"/>
      <c r="KV349" s="297"/>
      <c r="KW349" s="297"/>
      <c r="KX349" s="297"/>
      <c r="KY349" s="297"/>
      <c r="KZ349" s="297"/>
      <c r="LA349" s="297"/>
      <c r="LB349" s="297"/>
      <c r="LC349" s="297"/>
      <c r="LD349" s="297"/>
      <c r="LE349" s="297"/>
      <c r="LF349" s="297"/>
      <c r="LG349" s="297"/>
      <c r="LH349" s="297"/>
      <c r="LI349" s="297"/>
      <c r="LJ349" s="297"/>
      <c r="LK349" s="297"/>
      <c r="LL349" s="297"/>
      <c r="LM349" s="297"/>
      <c r="LN349" s="297"/>
      <c r="LO349" s="297"/>
      <c r="LP349" s="297"/>
      <c r="LQ349" s="297"/>
      <c r="LR349" s="297"/>
      <c r="LS349" s="297"/>
      <c r="LT349" s="297"/>
      <c r="LU349" s="297"/>
      <c r="LV349" s="297"/>
      <c r="LW349" s="297"/>
      <c r="LX349" s="297"/>
      <c r="LY349" s="297"/>
      <c r="LZ349" s="297"/>
      <c r="MA349" s="297"/>
      <c r="MB349" s="297"/>
      <c r="MC349" s="297"/>
      <c r="MD349" s="297"/>
      <c r="ME349" s="297"/>
      <c r="MF349" s="297"/>
      <c r="MG349" s="297"/>
      <c r="MH349" s="297"/>
      <c r="MI349" s="297"/>
      <c r="MJ349" s="297"/>
      <c r="MK349" s="297"/>
      <c r="ML349" s="297"/>
      <c r="MM349" s="297"/>
      <c r="MN349" s="297"/>
      <c r="MO349" s="297"/>
      <c r="MP349" s="297"/>
      <c r="MQ349" s="297"/>
      <c r="MR349" s="297"/>
      <c r="MS349" s="297"/>
      <c r="MT349" s="297"/>
      <c r="MU349" s="297"/>
      <c r="MV349" s="297"/>
      <c r="MW349" s="297"/>
      <c r="MX349" s="297"/>
      <c r="MY349" s="297"/>
      <c r="MZ349" s="297"/>
      <c r="NA349" s="297"/>
      <c r="NB349" s="297"/>
      <c r="NC349" s="297"/>
      <c r="ND349" s="297"/>
      <c r="NE349" s="297"/>
      <c r="NF349" s="297"/>
      <c r="NG349" s="297"/>
      <c r="NH349" s="297"/>
      <c r="NI349" s="297"/>
      <c r="NJ349" s="297"/>
      <c r="NK349" s="297"/>
      <c r="NL349" s="297"/>
      <c r="NM349" s="297"/>
      <c r="NN349" s="297"/>
      <c r="NO349" s="297"/>
      <c r="NP349" s="297"/>
      <c r="NQ349" s="297"/>
      <c r="NR349" s="297"/>
      <c r="NS349" s="297"/>
      <c r="NT349" s="297"/>
      <c r="NU349" s="297"/>
      <c r="NV349" s="297"/>
      <c r="NW349" s="297"/>
      <c r="NX349" s="297"/>
      <c r="NY349" s="297"/>
      <c r="NZ349" s="297"/>
      <c r="OA349" s="297"/>
      <c r="OB349" s="297"/>
      <c r="OC349" s="297"/>
      <c r="OD349" s="297"/>
      <c r="OE349" s="297"/>
      <c r="OF349" s="297"/>
      <c r="OG349" s="297"/>
      <c r="OH349" s="297"/>
      <c r="OI349" s="297"/>
      <c r="OJ349" s="297"/>
      <c r="OK349" s="297"/>
      <c r="OL349" s="297"/>
      <c r="OM349" s="297"/>
      <c r="ON349" s="297"/>
      <c r="OO349" s="297"/>
      <c r="OP349" s="297"/>
      <c r="OQ349" s="297"/>
      <c r="OR349" s="297"/>
      <c r="OS349" s="297"/>
      <c r="OT349" s="297"/>
      <c r="OU349" s="297"/>
      <c r="OV349" s="297"/>
      <c r="OW349" s="297"/>
      <c r="OX349" s="297"/>
      <c r="OY349" s="297"/>
      <c r="OZ349" s="297"/>
      <c r="PA349" s="297"/>
      <c r="PB349" s="297"/>
      <c r="PC349" s="297"/>
      <c r="PD349" s="297"/>
      <c r="PE349" s="297"/>
      <c r="PF349" s="297"/>
      <c r="PG349" s="297"/>
      <c r="PH349" s="297"/>
      <c r="PI349" s="297"/>
      <c r="PJ349" s="297"/>
      <c r="PK349" s="297"/>
      <c r="PL349" s="297"/>
      <c r="PM349" s="297"/>
      <c r="PN349" s="297"/>
      <c r="PO349" s="297"/>
      <c r="PP349" s="297"/>
      <c r="PQ349" s="297"/>
      <c r="PR349" s="297"/>
      <c r="PS349" s="297"/>
      <c r="PT349" s="297"/>
      <c r="PU349" s="297"/>
      <c r="PV349" s="297"/>
      <c r="PW349" s="297"/>
      <c r="PX349" s="297"/>
      <c r="PY349" s="297"/>
      <c r="PZ349" s="297"/>
      <c r="QA349" s="297"/>
      <c r="QB349" s="297"/>
      <c r="QC349" s="297"/>
      <c r="QD349" s="297"/>
      <c r="QE349" s="297"/>
      <c r="QF349" s="297"/>
      <c r="QG349" s="297"/>
      <c r="QH349" s="297"/>
      <c r="QI349" s="297"/>
      <c r="QJ349" s="297"/>
      <c r="QK349" s="297"/>
      <c r="QL349" s="297"/>
      <c r="QM349" s="297"/>
      <c r="QN349" s="297"/>
      <c r="QO349" s="297"/>
      <c r="QP349" s="297"/>
      <c r="QQ349" s="297"/>
      <c r="QR349" s="297"/>
      <c r="QS349" s="297"/>
      <c r="QT349" s="297"/>
      <c r="QU349" s="297"/>
      <c r="QV349" s="297"/>
      <c r="QW349" s="297"/>
      <c r="QX349" s="297"/>
      <c r="QY349" s="297"/>
      <c r="QZ349" s="297"/>
      <c r="RA349" s="297"/>
      <c r="RB349" s="297"/>
      <c r="RC349" s="297"/>
      <c r="RD349" s="297"/>
      <c r="RE349" s="297"/>
      <c r="RF349" s="297"/>
      <c r="RG349" s="297"/>
      <c r="RH349" s="297"/>
      <c r="RI349" s="297"/>
      <c r="RJ349" s="297"/>
      <c r="RK349" s="297"/>
      <c r="RL349" s="297"/>
      <c r="RM349" s="297"/>
      <c r="RN349" s="297"/>
      <c r="RO349" s="297"/>
      <c r="RP349" s="297"/>
      <c r="RQ349" s="297"/>
      <c r="RR349" s="297"/>
      <c r="RS349" s="297"/>
      <c r="RT349" s="297"/>
      <c r="RU349" s="297"/>
      <c r="RV349" s="297"/>
      <c r="RW349" s="297"/>
      <c r="RX349" s="297"/>
      <c r="RY349" s="297"/>
      <c r="RZ349" s="297"/>
      <c r="SA349" s="297"/>
      <c r="SB349" s="297"/>
      <c r="SC349" s="297"/>
      <c r="SD349" s="297"/>
      <c r="SE349" s="297"/>
      <c r="SF349" s="297"/>
      <c r="SG349" s="297"/>
      <c r="SH349" s="297"/>
      <c r="SI349" s="297"/>
      <c r="SJ349" s="297"/>
      <c r="SK349" s="297"/>
      <c r="SL349" s="297"/>
      <c r="SM349" s="297"/>
      <c r="SN349" s="297"/>
      <c r="SO349" s="297"/>
      <c r="SP349" s="297"/>
      <c r="SQ349" s="297"/>
      <c r="SR349" s="297"/>
      <c r="SS349" s="297"/>
      <c r="ST349" s="297"/>
      <c r="SU349" s="297"/>
      <c r="SV349" s="297"/>
      <c r="SW349" s="297"/>
      <c r="SX349" s="297"/>
      <c r="SY349" s="297"/>
      <c r="SZ349" s="297"/>
      <c r="TA349" s="297"/>
      <c r="TB349" s="297"/>
      <c r="TC349" s="297"/>
      <c r="TD349" s="297"/>
      <c r="TE349" s="297"/>
      <c r="TF349" s="297"/>
      <c r="TG349" s="297"/>
      <c r="TH349" s="297"/>
      <c r="TI349" s="297"/>
      <c r="TJ349" s="297"/>
      <c r="TK349" s="297"/>
      <c r="TL349" s="297"/>
      <c r="TM349" s="297"/>
      <c r="TN349" s="297"/>
      <c r="TO349" s="297"/>
      <c r="TP349" s="297"/>
      <c r="TQ349" s="297"/>
      <c r="TR349" s="297"/>
      <c r="TS349" s="297"/>
      <c r="TT349" s="297"/>
      <c r="TU349" s="297"/>
      <c r="TV349" s="297"/>
      <c r="TW349" s="297"/>
      <c r="TX349" s="297"/>
      <c r="TY349" s="297"/>
      <c r="TZ349" s="297"/>
      <c r="UA349" s="297"/>
      <c r="UB349" s="297"/>
      <c r="UC349" s="297"/>
      <c r="UD349" s="297"/>
      <c r="UE349" s="297"/>
      <c r="UF349" s="297"/>
      <c r="UG349" s="297"/>
      <c r="UH349" s="297"/>
      <c r="UI349" s="297"/>
      <c r="UJ349" s="297"/>
      <c r="UK349" s="297"/>
      <c r="UL349" s="297"/>
      <c r="UM349" s="297"/>
      <c r="UN349" s="297"/>
      <c r="UO349" s="297"/>
      <c r="UP349" s="297"/>
      <c r="UQ349" s="297"/>
      <c r="UR349" s="297"/>
      <c r="US349" s="297"/>
      <c r="UT349" s="297"/>
      <c r="UU349" s="297"/>
      <c r="UV349" s="297"/>
      <c r="UW349" s="297"/>
      <c r="UX349" s="297"/>
      <c r="UY349" s="297"/>
      <c r="UZ349" s="297"/>
      <c r="VA349" s="297"/>
      <c r="VB349" s="297"/>
      <c r="VC349" s="297"/>
      <c r="VD349" s="297"/>
      <c r="VE349" s="297"/>
      <c r="VF349" s="297"/>
      <c r="VG349" s="297"/>
      <c r="VH349" s="297"/>
      <c r="VI349" s="297"/>
      <c r="VJ349" s="297"/>
      <c r="VK349" s="297"/>
      <c r="VL349" s="297"/>
      <c r="VM349" s="297"/>
      <c r="VN349" s="297"/>
      <c r="VO349" s="297"/>
      <c r="VP349" s="297"/>
      <c r="VQ349" s="297"/>
      <c r="VR349" s="297"/>
      <c r="VS349" s="297"/>
      <c r="VT349" s="297"/>
      <c r="VU349" s="297"/>
      <c r="VV349" s="297"/>
      <c r="VW349" s="297"/>
      <c r="VX349" s="297"/>
      <c r="VY349" s="297"/>
      <c r="VZ349" s="297"/>
      <c r="WA349" s="297"/>
      <c r="WB349" s="297"/>
      <c r="WC349" s="297"/>
      <c r="WD349" s="297"/>
      <c r="WE349" s="297"/>
      <c r="WF349" s="297"/>
      <c r="WG349" s="297"/>
      <c r="WH349" s="297"/>
      <c r="WI349" s="297"/>
      <c r="WJ349" s="297"/>
      <c r="WK349" s="297"/>
      <c r="WL349" s="297"/>
      <c r="WM349" s="297"/>
      <c r="WN349" s="297"/>
      <c r="WO349" s="297"/>
      <c r="WP349" s="297"/>
      <c r="WQ349" s="297"/>
      <c r="WR349" s="297"/>
      <c r="WS349" s="297"/>
      <c r="WT349" s="297"/>
      <c r="WU349" s="297"/>
      <c r="WV349" s="297"/>
      <c r="WW349" s="297"/>
      <c r="WX349" s="297"/>
      <c r="WY349" s="297"/>
      <c r="WZ349" s="297"/>
      <c r="XA349" s="297"/>
      <c r="XB349" s="297"/>
      <c r="XC349" s="297"/>
      <c r="XD349" s="297"/>
      <c r="XE349" s="297"/>
      <c r="XF349" s="297"/>
      <c r="XG349" s="297"/>
      <c r="XH349" s="297"/>
      <c r="XI349" s="297"/>
      <c r="XJ349" s="297"/>
      <c r="XK349" s="297"/>
      <c r="XL349" s="297"/>
      <c r="XM349" s="297"/>
      <c r="XN349" s="297"/>
      <c r="XO349" s="297"/>
      <c r="XP349" s="297"/>
      <c r="XQ349" s="297"/>
      <c r="XR349" s="297"/>
      <c r="XS349" s="297"/>
      <c r="XT349" s="297"/>
      <c r="XU349" s="297"/>
      <c r="XV349" s="297"/>
      <c r="XW349" s="297"/>
      <c r="XX349" s="297"/>
      <c r="XY349" s="297"/>
      <c r="XZ349" s="297"/>
      <c r="YA349" s="297"/>
      <c r="YB349" s="297"/>
      <c r="YC349" s="297"/>
      <c r="YD349" s="297"/>
      <c r="YE349" s="297"/>
      <c r="YF349" s="297"/>
      <c r="YG349" s="297"/>
      <c r="YH349" s="297"/>
      <c r="YI349" s="297"/>
      <c r="YJ349" s="297"/>
      <c r="YK349" s="297"/>
      <c r="YL349" s="297"/>
      <c r="YM349" s="297"/>
      <c r="YN349" s="297"/>
      <c r="YO349" s="297"/>
      <c r="YP349" s="297"/>
      <c r="YQ349" s="297"/>
      <c r="YR349" s="297"/>
      <c r="YS349" s="297"/>
      <c r="YT349" s="297"/>
      <c r="YU349" s="297"/>
      <c r="YV349" s="297"/>
      <c r="YW349" s="297"/>
      <c r="YX349" s="297"/>
      <c r="YY349" s="297"/>
      <c r="YZ349" s="297"/>
      <c r="ZA349" s="297"/>
      <c r="ZB349" s="297"/>
      <c r="ZC349" s="297"/>
      <c r="ZD349" s="297"/>
      <c r="ZE349" s="297"/>
      <c r="ZF349" s="297"/>
      <c r="ZG349" s="297"/>
      <c r="ZH349" s="297"/>
      <c r="ZI349" s="297"/>
      <c r="ZJ349" s="297"/>
      <c r="ZK349" s="297"/>
      <c r="ZL349" s="297"/>
      <c r="ZM349" s="297"/>
      <c r="ZN349" s="297"/>
      <c r="ZO349" s="297"/>
      <c r="ZP349" s="297"/>
      <c r="ZQ349" s="297"/>
      <c r="ZR349" s="297"/>
      <c r="ZS349" s="297"/>
      <c r="ZT349" s="297"/>
      <c r="ZU349" s="297"/>
      <c r="ZV349" s="297"/>
      <c r="ZW349" s="297"/>
      <c r="ZX349" s="297"/>
      <c r="ZY349" s="297"/>
      <c r="ZZ349" s="297"/>
      <c r="AAA349" s="297"/>
      <c r="AAB349" s="297"/>
      <c r="AAC349" s="297"/>
      <c r="AAD349" s="297"/>
      <c r="AAE349" s="297"/>
      <c r="AAF349" s="297"/>
      <c r="AAG349" s="297"/>
      <c r="AAH349" s="297"/>
      <c r="AAI349" s="297"/>
      <c r="AAJ349" s="297"/>
      <c r="AAK349" s="297"/>
      <c r="AAL349" s="297"/>
      <c r="AAM349" s="297"/>
      <c r="AAN349" s="297"/>
      <c r="AAO349" s="297"/>
      <c r="AAP349" s="297"/>
      <c r="AAQ349" s="297"/>
      <c r="AAR349" s="297"/>
      <c r="AAS349" s="297"/>
      <c r="AAT349" s="297"/>
      <c r="AAU349" s="297"/>
      <c r="AAV349" s="297"/>
      <c r="AAW349" s="297"/>
      <c r="AAX349" s="297"/>
      <c r="AAY349" s="297"/>
      <c r="AAZ349" s="297"/>
      <c r="ABA349" s="297"/>
      <c r="ABB349" s="297"/>
      <c r="ABC349" s="297"/>
      <c r="ABD349" s="297"/>
      <c r="ABE349" s="297"/>
      <c r="ABF349" s="297"/>
      <c r="ABG349" s="297"/>
      <c r="ABH349" s="297"/>
      <c r="ABI349" s="297"/>
      <c r="ABJ349" s="297"/>
      <c r="ABK349" s="297"/>
      <c r="ABL349" s="297"/>
      <c r="ABM349" s="297"/>
      <c r="ABN349" s="297"/>
      <c r="ABO349" s="297"/>
      <c r="ABP349" s="297"/>
      <c r="ABQ349" s="297"/>
      <c r="ABR349" s="297"/>
      <c r="ABS349" s="297"/>
      <c r="ABT349" s="297"/>
      <c r="ABU349" s="297"/>
      <c r="ABV349" s="297"/>
      <c r="ABW349" s="297"/>
      <c r="ABX349" s="297"/>
      <c r="ABY349" s="297"/>
      <c r="ABZ349" s="297"/>
      <c r="ACA349" s="297"/>
      <c r="ACB349" s="297"/>
      <c r="ACC349" s="297"/>
      <c r="ACD349" s="297"/>
      <c r="ACE349" s="297"/>
      <c r="ACF349" s="297"/>
      <c r="ACG349" s="297"/>
      <c r="ACH349" s="297"/>
      <c r="ACI349" s="297"/>
      <c r="ACJ349" s="297"/>
      <c r="ACK349" s="297"/>
      <c r="ACL349" s="297"/>
      <c r="ACM349" s="297"/>
      <c r="ACN349" s="297"/>
      <c r="ACO349" s="297"/>
      <c r="ACP349" s="297"/>
      <c r="ACQ349" s="297"/>
      <c r="ACR349" s="297"/>
      <c r="ACS349" s="297"/>
      <c r="ACT349" s="297"/>
      <c r="ACU349" s="297"/>
      <c r="ACV349" s="297"/>
      <c r="ACW349" s="297"/>
      <c r="ACX349" s="297"/>
      <c r="ACY349" s="297"/>
      <c r="ACZ349" s="297"/>
      <c r="ADA349" s="297"/>
      <c r="ADB349" s="297"/>
      <c r="ADC349" s="297"/>
      <c r="ADD349" s="297"/>
      <c r="ADE349" s="297"/>
      <c r="ADF349" s="297"/>
      <c r="ADG349" s="297"/>
      <c r="ADH349" s="297"/>
      <c r="ADI349" s="297"/>
      <c r="ADJ349" s="297"/>
      <c r="ADK349" s="297"/>
      <c r="ADL349" s="297"/>
      <c r="ADM349" s="297"/>
      <c r="ADN349" s="297"/>
      <c r="ADO349" s="297"/>
      <c r="ADP349" s="297"/>
      <c r="ADQ349" s="297"/>
      <c r="ADR349" s="297"/>
      <c r="ADS349" s="297"/>
      <c r="ADT349" s="297"/>
      <c r="ADU349" s="297"/>
      <c r="ADV349" s="297"/>
      <c r="ADW349" s="297"/>
      <c r="ADX349" s="297"/>
      <c r="ADY349" s="297"/>
      <c r="ADZ349" s="297"/>
      <c r="AEA349" s="297"/>
      <c r="AEB349" s="297"/>
      <c r="AEC349" s="297"/>
      <c r="AED349" s="297"/>
      <c r="AEE349" s="297"/>
      <c r="AEF349" s="297"/>
      <c r="AEG349" s="297"/>
      <c r="AEH349" s="297"/>
      <c r="AEI349" s="297"/>
      <c r="AEJ349" s="297"/>
      <c r="AEK349" s="297"/>
      <c r="AEL349" s="297"/>
      <c r="AEM349" s="297"/>
      <c r="AEN349" s="297"/>
      <c r="AEO349" s="297"/>
      <c r="AEP349" s="297"/>
      <c r="AEQ349" s="297"/>
      <c r="AER349" s="297"/>
      <c r="AES349" s="297"/>
      <c r="AET349" s="297"/>
      <c r="AEU349" s="297"/>
      <c r="AEV349" s="297"/>
      <c r="AEW349" s="297"/>
      <c r="AEX349" s="297"/>
      <c r="AEY349" s="297"/>
      <c r="AEZ349" s="297"/>
      <c r="AFA349" s="297"/>
      <c r="AFB349" s="297"/>
      <c r="AFC349" s="297"/>
      <c r="AFD349" s="297"/>
      <c r="AFE349" s="297"/>
      <c r="AFF349" s="297"/>
      <c r="AFG349" s="297"/>
      <c r="AFH349" s="297"/>
      <c r="AFI349" s="297"/>
      <c r="AFJ349" s="297"/>
      <c r="AFK349" s="297"/>
      <c r="AFL349" s="297"/>
      <c r="AFM349" s="297"/>
      <c r="AFN349" s="297"/>
      <c r="AFO349" s="297"/>
      <c r="AFP349" s="297"/>
      <c r="AFQ349" s="297"/>
      <c r="AFR349" s="297"/>
      <c r="AFS349" s="297"/>
      <c r="AFT349" s="297"/>
    </row>
    <row r="350" spans="2:852" s="312" customFormat="1" ht="28.5" x14ac:dyDescent="0.2">
      <c r="B350" s="311" t="s">
        <v>10801</v>
      </c>
      <c r="C350" s="309">
        <v>23114.7</v>
      </c>
      <c r="D350" s="339">
        <v>0</v>
      </c>
      <c r="E350" s="310" t="s">
        <v>10802</v>
      </c>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297"/>
      <c r="AF350" s="297"/>
      <c r="AG350" s="297"/>
      <c r="AH350" s="297"/>
      <c r="AI350" s="297"/>
      <c r="AJ350" s="297"/>
      <c r="AK350" s="297"/>
      <c r="AL350" s="297"/>
      <c r="AM350" s="297"/>
      <c r="AN350" s="297"/>
      <c r="AO350" s="297"/>
      <c r="AP350" s="297"/>
      <c r="AQ350" s="297"/>
      <c r="AR350" s="297"/>
      <c r="AS350" s="297"/>
      <c r="AT350" s="297"/>
      <c r="AU350" s="297"/>
      <c r="AV350" s="297"/>
      <c r="AW350" s="297"/>
      <c r="AX350" s="297"/>
      <c r="AY350" s="297"/>
      <c r="AZ350" s="297"/>
      <c r="BA350" s="297"/>
      <c r="BB350" s="297"/>
      <c r="BC350" s="297"/>
      <c r="BD350" s="297"/>
      <c r="BE350" s="297"/>
      <c r="BF350" s="297"/>
      <c r="BG350" s="297"/>
      <c r="BH350" s="297"/>
      <c r="BI350" s="297"/>
      <c r="BJ350" s="297"/>
      <c r="BK350" s="297"/>
      <c r="BL350" s="297"/>
      <c r="BM350" s="297"/>
      <c r="BN350" s="297"/>
      <c r="BO350" s="297"/>
      <c r="BP350" s="297"/>
      <c r="BQ350" s="297"/>
      <c r="BR350" s="297"/>
      <c r="BS350" s="297"/>
      <c r="BT350" s="297"/>
      <c r="BU350" s="297"/>
      <c r="BV350" s="297"/>
      <c r="BW350" s="297"/>
      <c r="BX350" s="297"/>
      <c r="BY350" s="297"/>
      <c r="BZ350" s="297"/>
      <c r="CA350" s="297"/>
      <c r="CB350" s="297"/>
      <c r="CC350" s="297"/>
      <c r="CD350" s="297"/>
      <c r="CE350" s="297"/>
      <c r="CF350" s="297"/>
      <c r="CG350" s="297"/>
      <c r="CH350" s="297"/>
      <c r="CI350" s="297"/>
      <c r="CJ350" s="297"/>
      <c r="CK350" s="297"/>
      <c r="CL350" s="297"/>
      <c r="CM350" s="297"/>
      <c r="CN350" s="297"/>
      <c r="CO350" s="297"/>
      <c r="CP350" s="297"/>
      <c r="CQ350" s="297"/>
      <c r="CR350" s="297"/>
      <c r="CS350" s="297"/>
      <c r="CT350" s="297"/>
      <c r="CU350" s="297"/>
      <c r="CV350" s="297"/>
      <c r="CW350" s="297"/>
      <c r="CX350" s="297"/>
      <c r="CY350" s="297"/>
      <c r="CZ350" s="297"/>
      <c r="DA350" s="297"/>
      <c r="DB350" s="297"/>
      <c r="DC350" s="297"/>
      <c r="DD350" s="297"/>
      <c r="DE350" s="297"/>
      <c r="DF350" s="297"/>
      <c r="DG350" s="297"/>
      <c r="DH350" s="297"/>
      <c r="DI350" s="297"/>
      <c r="DJ350" s="297"/>
      <c r="DK350" s="297"/>
      <c r="DL350" s="297"/>
      <c r="DM350" s="297"/>
      <c r="DN350" s="297"/>
      <c r="DO350" s="297"/>
      <c r="DP350" s="297"/>
      <c r="DQ350" s="297"/>
      <c r="DR350" s="297"/>
      <c r="DS350" s="297"/>
      <c r="DT350" s="297"/>
      <c r="DU350" s="297"/>
      <c r="DV350" s="297"/>
      <c r="DW350" s="297"/>
      <c r="DX350" s="297"/>
      <c r="DY350" s="297"/>
      <c r="DZ350" s="297"/>
      <c r="EA350" s="297"/>
      <c r="EB350" s="297"/>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G350" s="297"/>
      <c r="FH350" s="297"/>
      <c r="FI350" s="297"/>
      <c r="FJ350" s="297"/>
      <c r="FK350" s="297"/>
      <c r="FL350" s="297"/>
      <c r="FM350" s="297"/>
      <c r="FN350" s="297"/>
      <c r="FO350" s="297"/>
      <c r="FP350" s="297"/>
      <c r="FQ350" s="297"/>
      <c r="FR350" s="297"/>
      <c r="FS350" s="297"/>
      <c r="FT350" s="297"/>
      <c r="FU350" s="297"/>
      <c r="FV350" s="297"/>
      <c r="FW350" s="297"/>
      <c r="FX350" s="297"/>
      <c r="FY350" s="297"/>
      <c r="FZ350" s="297"/>
      <c r="GA350" s="297"/>
      <c r="GB350" s="297"/>
      <c r="GC350" s="297"/>
      <c r="GD350" s="297"/>
      <c r="GE350" s="297"/>
      <c r="GF350" s="297"/>
      <c r="GG350" s="297"/>
      <c r="GH350" s="297"/>
      <c r="GI350" s="297"/>
      <c r="GJ350" s="297"/>
      <c r="GK350" s="297"/>
      <c r="GL350" s="297"/>
      <c r="GM350" s="297"/>
      <c r="GN350" s="297"/>
      <c r="GO350" s="297"/>
      <c r="GP350" s="297"/>
      <c r="GQ350" s="297"/>
      <c r="GR350" s="297"/>
      <c r="GS350" s="297"/>
      <c r="GT350" s="297"/>
      <c r="GU350" s="297"/>
      <c r="GV350" s="297"/>
      <c r="GW350" s="297"/>
      <c r="GX350" s="297"/>
      <c r="GY350" s="297"/>
      <c r="GZ350" s="297"/>
      <c r="HA350" s="297"/>
      <c r="HB350" s="297"/>
      <c r="HC350" s="297"/>
      <c r="HD350" s="297"/>
      <c r="HE350" s="297"/>
      <c r="HF350" s="297"/>
      <c r="HG350" s="297"/>
      <c r="HH350" s="297"/>
      <c r="HI350" s="297"/>
      <c r="HJ350" s="297"/>
      <c r="HK350" s="297"/>
      <c r="HL350" s="297"/>
      <c r="HM350" s="297"/>
      <c r="HN350" s="297"/>
      <c r="HO350" s="297"/>
      <c r="HP350" s="297"/>
      <c r="HQ350" s="297"/>
      <c r="HR350" s="297"/>
      <c r="HS350" s="297"/>
      <c r="HT350" s="297"/>
      <c r="HU350" s="297"/>
      <c r="HV350" s="297"/>
      <c r="HW350" s="297"/>
      <c r="HX350" s="297"/>
      <c r="HY350" s="297"/>
      <c r="HZ350" s="297"/>
      <c r="IA350" s="297"/>
      <c r="IB350" s="297"/>
      <c r="IC350" s="297"/>
      <c r="ID350" s="297"/>
      <c r="IE350" s="297"/>
      <c r="IF350" s="297"/>
      <c r="IG350" s="297"/>
      <c r="IH350" s="297"/>
      <c r="II350" s="297"/>
      <c r="IJ350" s="297"/>
      <c r="IK350" s="297"/>
      <c r="IL350" s="297"/>
      <c r="IM350" s="297"/>
      <c r="IN350" s="297"/>
      <c r="IO350" s="297"/>
      <c r="IP350" s="297"/>
      <c r="IQ350" s="297"/>
      <c r="IR350" s="297"/>
      <c r="IS350" s="297"/>
      <c r="IT350" s="297"/>
      <c r="IU350" s="297"/>
      <c r="IV350" s="297"/>
      <c r="IW350" s="297"/>
      <c r="IX350" s="297"/>
      <c r="IY350" s="297"/>
      <c r="IZ350" s="297"/>
      <c r="JA350" s="297"/>
      <c r="JB350" s="297"/>
      <c r="JC350" s="297"/>
      <c r="JD350" s="297"/>
      <c r="JE350" s="297"/>
      <c r="JF350" s="297"/>
      <c r="JG350" s="297"/>
      <c r="JH350" s="297"/>
      <c r="JI350" s="297"/>
      <c r="JJ350" s="297"/>
      <c r="JK350" s="297"/>
      <c r="JL350" s="297"/>
      <c r="JM350" s="297"/>
      <c r="JN350" s="297"/>
      <c r="JO350" s="297"/>
      <c r="JP350" s="297"/>
      <c r="JQ350" s="297"/>
      <c r="JR350" s="297"/>
      <c r="JS350" s="297"/>
      <c r="JT350" s="297"/>
      <c r="JU350" s="297"/>
      <c r="JV350" s="297"/>
      <c r="JW350" s="297"/>
      <c r="JX350" s="297"/>
      <c r="JY350" s="297"/>
      <c r="JZ350" s="297"/>
      <c r="KA350" s="297"/>
      <c r="KB350" s="297"/>
      <c r="KC350" s="297"/>
      <c r="KD350" s="297"/>
      <c r="KE350" s="297"/>
      <c r="KF350" s="297"/>
      <c r="KG350" s="297"/>
      <c r="KH350" s="297"/>
      <c r="KI350" s="297"/>
      <c r="KJ350" s="297"/>
      <c r="KK350" s="297"/>
      <c r="KL350" s="297"/>
      <c r="KM350" s="297"/>
      <c r="KN350" s="297"/>
      <c r="KO350" s="297"/>
      <c r="KP350" s="297"/>
      <c r="KQ350" s="297"/>
      <c r="KR350" s="297"/>
      <c r="KS350" s="297"/>
      <c r="KT350" s="297"/>
      <c r="KU350" s="297"/>
      <c r="KV350" s="297"/>
      <c r="KW350" s="297"/>
      <c r="KX350" s="297"/>
      <c r="KY350" s="297"/>
      <c r="KZ350" s="297"/>
      <c r="LA350" s="297"/>
      <c r="LB350" s="297"/>
      <c r="LC350" s="297"/>
      <c r="LD350" s="297"/>
      <c r="LE350" s="297"/>
      <c r="LF350" s="297"/>
      <c r="LG350" s="297"/>
      <c r="LH350" s="297"/>
      <c r="LI350" s="297"/>
      <c r="LJ350" s="297"/>
      <c r="LK350" s="297"/>
      <c r="LL350" s="297"/>
      <c r="LM350" s="297"/>
      <c r="LN350" s="297"/>
      <c r="LO350" s="297"/>
      <c r="LP350" s="297"/>
      <c r="LQ350" s="297"/>
      <c r="LR350" s="297"/>
      <c r="LS350" s="297"/>
      <c r="LT350" s="297"/>
      <c r="LU350" s="297"/>
      <c r="LV350" s="297"/>
      <c r="LW350" s="297"/>
      <c r="LX350" s="297"/>
      <c r="LY350" s="297"/>
      <c r="LZ350" s="297"/>
      <c r="MA350" s="297"/>
      <c r="MB350" s="297"/>
      <c r="MC350" s="297"/>
      <c r="MD350" s="297"/>
      <c r="ME350" s="297"/>
      <c r="MF350" s="297"/>
      <c r="MG350" s="297"/>
      <c r="MH350" s="297"/>
      <c r="MI350" s="297"/>
      <c r="MJ350" s="297"/>
      <c r="MK350" s="297"/>
      <c r="ML350" s="297"/>
      <c r="MM350" s="297"/>
      <c r="MN350" s="297"/>
      <c r="MO350" s="297"/>
      <c r="MP350" s="297"/>
      <c r="MQ350" s="297"/>
      <c r="MR350" s="297"/>
      <c r="MS350" s="297"/>
      <c r="MT350" s="297"/>
      <c r="MU350" s="297"/>
      <c r="MV350" s="297"/>
      <c r="MW350" s="297"/>
      <c r="MX350" s="297"/>
      <c r="MY350" s="297"/>
      <c r="MZ350" s="297"/>
      <c r="NA350" s="297"/>
      <c r="NB350" s="297"/>
      <c r="NC350" s="297"/>
      <c r="ND350" s="297"/>
      <c r="NE350" s="297"/>
      <c r="NF350" s="297"/>
      <c r="NG350" s="297"/>
      <c r="NH350" s="297"/>
      <c r="NI350" s="297"/>
      <c r="NJ350" s="297"/>
      <c r="NK350" s="297"/>
      <c r="NL350" s="297"/>
      <c r="NM350" s="297"/>
      <c r="NN350" s="297"/>
      <c r="NO350" s="297"/>
      <c r="NP350" s="297"/>
      <c r="NQ350" s="297"/>
      <c r="NR350" s="297"/>
      <c r="NS350" s="297"/>
      <c r="NT350" s="297"/>
      <c r="NU350" s="297"/>
      <c r="NV350" s="297"/>
      <c r="NW350" s="297"/>
      <c r="NX350" s="297"/>
      <c r="NY350" s="297"/>
      <c r="NZ350" s="297"/>
      <c r="OA350" s="297"/>
      <c r="OB350" s="297"/>
      <c r="OC350" s="297"/>
      <c r="OD350" s="297"/>
      <c r="OE350" s="297"/>
      <c r="OF350" s="297"/>
      <c r="OG350" s="297"/>
      <c r="OH350" s="297"/>
      <c r="OI350" s="297"/>
      <c r="OJ350" s="297"/>
      <c r="OK350" s="297"/>
      <c r="OL350" s="297"/>
      <c r="OM350" s="297"/>
      <c r="ON350" s="297"/>
      <c r="OO350" s="297"/>
      <c r="OP350" s="297"/>
      <c r="OQ350" s="297"/>
      <c r="OR350" s="297"/>
      <c r="OS350" s="297"/>
      <c r="OT350" s="297"/>
      <c r="OU350" s="297"/>
      <c r="OV350" s="297"/>
      <c r="OW350" s="297"/>
      <c r="OX350" s="297"/>
      <c r="OY350" s="297"/>
      <c r="OZ350" s="297"/>
      <c r="PA350" s="297"/>
      <c r="PB350" s="297"/>
      <c r="PC350" s="297"/>
      <c r="PD350" s="297"/>
      <c r="PE350" s="297"/>
      <c r="PF350" s="297"/>
      <c r="PG350" s="297"/>
      <c r="PH350" s="297"/>
      <c r="PI350" s="297"/>
      <c r="PJ350" s="297"/>
      <c r="PK350" s="297"/>
      <c r="PL350" s="297"/>
      <c r="PM350" s="297"/>
      <c r="PN350" s="297"/>
      <c r="PO350" s="297"/>
      <c r="PP350" s="297"/>
      <c r="PQ350" s="297"/>
      <c r="PR350" s="297"/>
      <c r="PS350" s="297"/>
      <c r="PT350" s="297"/>
      <c r="PU350" s="297"/>
      <c r="PV350" s="297"/>
      <c r="PW350" s="297"/>
      <c r="PX350" s="297"/>
      <c r="PY350" s="297"/>
      <c r="PZ350" s="297"/>
      <c r="QA350" s="297"/>
      <c r="QB350" s="297"/>
      <c r="QC350" s="297"/>
      <c r="QD350" s="297"/>
      <c r="QE350" s="297"/>
      <c r="QF350" s="297"/>
      <c r="QG350" s="297"/>
      <c r="QH350" s="297"/>
      <c r="QI350" s="297"/>
      <c r="QJ350" s="297"/>
      <c r="QK350" s="297"/>
      <c r="QL350" s="297"/>
      <c r="QM350" s="297"/>
      <c r="QN350" s="297"/>
      <c r="QO350" s="297"/>
      <c r="QP350" s="297"/>
      <c r="QQ350" s="297"/>
      <c r="QR350" s="297"/>
      <c r="QS350" s="297"/>
      <c r="QT350" s="297"/>
      <c r="QU350" s="297"/>
      <c r="QV350" s="297"/>
      <c r="QW350" s="297"/>
      <c r="QX350" s="297"/>
      <c r="QY350" s="297"/>
      <c r="QZ350" s="297"/>
      <c r="RA350" s="297"/>
      <c r="RB350" s="297"/>
      <c r="RC350" s="297"/>
      <c r="RD350" s="297"/>
      <c r="RE350" s="297"/>
      <c r="RF350" s="297"/>
      <c r="RG350" s="297"/>
      <c r="RH350" s="297"/>
      <c r="RI350" s="297"/>
      <c r="RJ350" s="297"/>
      <c r="RK350" s="297"/>
      <c r="RL350" s="297"/>
      <c r="RM350" s="297"/>
      <c r="RN350" s="297"/>
      <c r="RO350" s="297"/>
      <c r="RP350" s="297"/>
      <c r="RQ350" s="297"/>
      <c r="RR350" s="297"/>
      <c r="RS350" s="297"/>
      <c r="RT350" s="297"/>
      <c r="RU350" s="297"/>
      <c r="RV350" s="297"/>
      <c r="RW350" s="297"/>
      <c r="RX350" s="297"/>
      <c r="RY350" s="297"/>
      <c r="RZ350" s="297"/>
      <c r="SA350" s="297"/>
      <c r="SB350" s="297"/>
      <c r="SC350" s="297"/>
      <c r="SD350" s="297"/>
      <c r="SE350" s="297"/>
      <c r="SF350" s="297"/>
      <c r="SG350" s="297"/>
      <c r="SH350" s="297"/>
      <c r="SI350" s="297"/>
      <c r="SJ350" s="297"/>
      <c r="SK350" s="297"/>
      <c r="SL350" s="297"/>
      <c r="SM350" s="297"/>
      <c r="SN350" s="297"/>
      <c r="SO350" s="297"/>
      <c r="SP350" s="297"/>
      <c r="SQ350" s="297"/>
      <c r="SR350" s="297"/>
      <c r="SS350" s="297"/>
      <c r="ST350" s="297"/>
      <c r="SU350" s="297"/>
      <c r="SV350" s="297"/>
      <c r="SW350" s="297"/>
      <c r="SX350" s="297"/>
      <c r="SY350" s="297"/>
      <c r="SZ350" s="297"/>
      <c r="TA350" s="297"/>
      <c r="TB350" s="297"/>
      <c r="TC350" s="297"/>
      <c r="TD350" s="297"/>
      <c r="TE350" s="297"/>
      <c r="TF350" s="297"/>
      <c r="TG350" s="297"/>
      <c r="TH350" s="297"/>
      <c r="TI350" s="297"/>
      <c r="TJ350" s="297"/>
      <c r="TK350" s="297"/>
      <c r="TL350" s="297"/>
      <c r="TM350" s="297"/>
      <c r="TN350" s="297"/>
      <c r="TO350" s="297"/>
      <c r="TP350" s="297"/>
      <c r="TQ350" s="297"/>
      <c r="TR350" s="297"/>
      <c r="TS350" s="297"/>
      <c r="TT350" s="297"/>
      <c r="TU350" s="297"/>
      <c r="TV350" s="297"/>
      <c r="TW350" s="297"/>
      <c r="TX350" s="297"/>
      <c r="TY350" s="297"/>
      <c r="TZ350" s="297"/>
      <c r="UA350" s="297"/>
      <c r="UB350" s="297"/>
      <c r="UC350" s="297"/>
      <c r="UD350" s="297"/>
      <c r="UE350" s="297"/>
      <c r="UF350" s="297"/>
      <c r="UG350" s="297"/>
      <c r="UH350" s="297"/>
      <c r="UI350" s="297"/>
      <c r="UJ350" s="297"/>
      <c r="UK350" s="297"/>
      <c r="UL350" s="297"/>
      <c r="UM350" s="297"/>
      <c r="UN350" s="297"/>
      <c r="UO350" s="297"/>
      <c r="UP350" s="297"/>
      <c r="UQ350" s="297"/>
      <c r="UR350" s="297"/>
      <c r="US350" s="297"/>
      <c r="UT350" s="297"/>
      <c r="UU350" s="297"/>
      <c r="UV350" s="297"/>
      <c r="UW350" s="297"/>
      <c r="UX350" s="297"/>
      <c r="UY350" s="297"/>
      <c r="UZ350" s="297"/>
      <c r="VA350" s="297"/>
      <c r="VB350" s="297"/>
      <c r="VC350" s="297"/>
      <c r="VD350" s="297"/>
      <c r="VE350" s="297"/>
      <c r="VF350" s="297"/>
      <c r="VG350" s="297"/>
      <c r="VH350" s="297"/>
      <c r="VI350" s="297"/>
      <c r="VJ350" s="297"/>
      <c r="VK350" s="297"/>
      <c r="VL350" s="297"/>
      <c r="VM350" s="297"/>
      <c r="VN350" s="297"/>
      <c r="VO350" s="297"/>
      <c r="VP350" s="297"/>
      <c r="VQ350" s="297"/>
      <c r="VR350" s="297"/>
      <c r="VS350" s="297"/>
      <c r="VT350" s="297"/>
      <c r="VU350" s="297"/>
      <c r="VV350" s="297"/>
      <c r="VW350" s="297"/>
      <c r="VX350" s="297"/>
      <c r="VY350" s="297"/>
      <c r="VZ350" s="297"/>
      <c r="WA350" s="297"/>
      <c r="WB350" s="297"/>
      <c r="WC350" s="297"/>
      <c r="WD350" s="297"/>
      <c r="WE350" s="297"/>
      <c r="WF350" s="297"/>
      <c r="WG350" s="297"/>
      <c r="WH350" s="297"/>
      <c r="WI350" s="297"/>
      <c r="WJ350" s="297"/>
      <c r="WK350" s="297"/>
      <c r="WL350" s="297"/>
      <c r="WM350" s="297"/>
      <c r="WN350" s="297"/>
      <c r="WO350" s="297"/>
      <c r="WP350" s="297"/>
      <c r="WQ350" s="297"/>
      <c r="WR350" s="297"/>
      <c r="WS350" s="297"/>
      <c r="WT350" s="297"/>
      <c r="WU350" s="297"/>
      <c r="WV350" s="297"/>
      <c r="WW350" s="297"/>
      <c r="WX350" s="297"/>
      <c r="WY350" s="297"/>
      <c r="WZ350" s="297"/>
      <c r="XA350" s="297"/>
      <c r="XB350" s="297"/>
      <c r="XC350" s="297"/>
      <c r="XD350" s="297"/>
      <c r="XE350" s="297"/>
      <c r="XF350" s="297"/>
      <c r="XG350" s="297"/>
      <c r="XH350" s="297"/>
      <c r="XI350" s="297"/>
      <c r="XJ350" s="297"/>
      <c r="XK350" s="297"/>
      <c r="XL350" s="297"/>
      <c r="XM350" s="297"/>
      <c r="XN350" s="297"/>
      <c r="XO350" s="297"/>
      <c r="XP350" s="297"/>
      <c r="XQ350" s="297"/>
      <c r="XR350" s="297"/>
      <c r="XS350" s="297"/>
      <c r="XT350" s="297"/>
      <c r="XU350" s="297"/>
      <c r="XV350" s="297"/>
      <c r="XW350" s="297"/>
      <c r="XX350" s="297"/>
      <c r="XY350" s="297"/>
      <c r="XZ350" s="297"/>
      <c r="YA350" s="297"/>
      <c r="YB350" s="297"/>
      <c r="YC350" s="297"/>
      <c r="YD350" s="297"/>
      <c r="YE350" s="297"/>
      <c r="YF350" s="297"/>
      <c r="YG350" s="297"/>
      <c r="YH350" s="297"/>
      <c r="YI350" s="297"/>
      <c r="YJ350" s="297"/>
      <c r="YK350" s="297"/>
      <c r="YL350" s="297"/>
      <c r="YM350" s="297"/>
      <c r="YN350" s="297"/>
      <c r="YO350" s="297"/>
      <c r="YP350" s="297"/>
      <c r="YQ350" s="297"/>
      <c r="YR350" s="297"/>
      <c r="YS350" s="297"/>
      <c r="YT350" s="297"/>
      <c r="YU350" s="297"/>
      <c r="YV350" s="297"/>
      <c r="YW350" s="297"/>
      <c r="YX350" s="297"/>
      <c r="YY350" s="297"/>
      <c r="YZ350" s="297"/>
      <c r="ZA350" s="297"/>
      <c r="ZB350" s="297"/>
      <c r="ZC350" s="297"/>
      <c r="ZD350" s="297"/>
      <c r="ZE350" s="297"/>
      <c r="ZF350" s="297"/>
      <c r="ZG350" s="297"/>
      <c r="ZH350" s="297"/>
      <c r="ZI350" s="297"/>
      <c r="ZJ350" s="297"/>
      <c r="ZK350" s="297"/>
      <c r="ZL350" s="297"/>
      <c r="ZM350" s="297"/>
      <c r="ZN350" s="297"/>
      <c r="ZO350" s="297"/>
      <c r="ZP350" s="297"/>
      <c r="ZQ350" s="297"/>
      <c r="ZR350" s="297"/>
      <c r="ZS350" s="297"/>
      <c r="ZT350" s="297"/>
      <c r="ZU350" s="297"/>
      <c r="ZV350" s="297"/>
      <c r="ZW350" s="297"/>
      <c r="ZX350" s="297"/>
      <c r="ZY350" s="297"/>
      <c r="ZZ350" s="297"/>
      <c r="AAA350" s="297"/>
      <c r="AAB350" s="297"/>
      <c r="AAC350" s="297"/>
      <c r="AAD350" s="297"/>
      <c r="AAE350" s="297"/>
      <c r="AAF350" s="297"/>
      <c r="AAG350" s="297"/>
      <c r="AAH350" s="297"/>
      <c r="AAI350" s="297"/>
      <c r="AAJ350" s="297"/>
      <c r="AAK350" s="297"/>
      <c r="AAL350" s="297"/>
      <c r="AAM350" s="297"/>
      <c r="AAN350" s="297"/>
      <c r="AAO350" s="297"/>
      <c r="AAP350" s="297"/>
      <c r="AAQ350" s="297"/>
      <c r="AAR350" s="297"/>
      <c r="AAS350" s="297"/>
      <c r="AAT350" s="297"/>
      <c r="AAU350" s="297"/>
      <c r="AAV350" s="297"/>
      <c r="AAW350" s="297"/>
      <c r="AAX350" s="297"/>
      <c r="AAY350" s="297"/>
      <c r="AAZ350" s="297"/>
      <c r="ABA350" s="297"/>
      <c r="ABB350" s="297"/>
      <c r="ABC350" s="297"/>
      <c r="ABD350" s="297"/>
      <c r="ABE350" s="297"/>
      <c r="ABF350" s="297"/>
      <c r="ABG350" s="297"/>
      <c r="ABH350" s="297"/>
      <c r="ABI350" s="297"/>
      <c r="ABJ350" s="297"/>
      <c r="ABK350" s="297"/>
      <c r="ABL350" s="297"/>
      <c r="ABM350" s="297"/>
      <c r="ABN350" s="297"/>
      <c r="ABO350" s="297"/>
      <c r="ABP350" s="297"/>
      <c r="ABQ350" s="297"/>
      <c r="ABR350" s="297"/>
      <c r="ABS350" s="297"/>
      <c r="ABT350" s="297"/>
      <c r="ABU350" s="297"/>
      <c r="ABV350" s="297"/>
      <c r="ABW350" s="297"/>
      <c r="ABX350" s="297"/>
      <c r="ABY350" s="297"/>
      <c r="ABZ350" s="297"/>
      <c r="ACA350" s="297"/>
      <c r="ACB350" s="297"/>
      <c r="ACC350" s="297"/>
      <c r="ACD350" s="297"/>
      <c r="ACE350" s="297"/>
      <c r="ACF350" s="297"/>
      <c r="ACG350" s="297"/>
      <c r="ACH350" s="297"/>
      <c r="ACI350" s="297"/>
      <c r="ACJ350" s="297"/>
      <c r="ACK350" s="297"/>
      <c r="ACL350" s="297"/>
      <c r="ACM350" s="297"/>
      <c r="ACN350" s="297"/>
      <c r="ACO350" s="297"/>
      <c r="ACP350" s="297"/>
      <c r="ACQ350" s="297"/>
      <c r="ACR350" s="297"/>
      <c r="ACS350" s="297"/>
      <c r="ACT350" s="297"/>
      <c r="ACU350" s="297"/>
      <c r="ACV350" s="297"/>
      <c r="ACW350" s="297"/>
      <c r="ACX350" s="297"/>
      <c r="ACY350" s="297"/>
      <c r="ACZ350" s="297"/>
      <c r="ADA350" s="297"/>
      <c r="ADB350" s="297"/>
      <c r="ADC350" s="297"/>
      <c r="ADD350" s="297"/>
      <c r="ADE350" s="297"/>
      <c r="ADF350" s="297"/>
      <c r="ADG350" s="297"/>
      <c r="ADH350" s="297"/>
      <c r="ADI350" s="297"/>
      <c r="ADJ350" s="297"/>
      <c r="ADK350" s="297"/>
      <c r="ADL350" s="297"/>
      <c r="ADM350" s="297"/>
      <c r="ADN350" s="297"/>
      <c r="ADO350" s="297"/>
      <c r="ADP350" s="297"/>
      <c r="ADQ350" s="297"/>
      <c r="ADR350" s="297"/>
      <c r="ADS350" s="297"/>
      <c r="ADT350" s="297"/>
      <c r="ADU350" s="297"/>
      <c r="ADV350" s="297"/>
      <c r="ADW350" s="297"/>
      <c r="ADX350" s="297"/>
      <c r="ADY350" s="297"/>
      <c r="ADZ350" s="297"/>
      <c r="AEA350" s="297"/>
      <c r="AEB350" s="297"/>
      <c r="AEC350" s="297"/>
      <c r="AED350" s="297"/>
      <c r="AEE350" s="297"/>
      <c r="AEF350" s="297"/>
      <c r="AEG350" s="297"/>
      <c r="AEH350" s="297"/>
      <c r="AEI350" s="297"/>
      <c r="AEJ350" s="297"/>
      <c r="AEK350" s="297"/>
      <c r="AEL350" s="297"/>
      <c r="AEM350" s="297"/>
      <c r="AEN350" s="297"/>
      <c r="AEO350" s="297"/>
      <c r="AEP350" s="297"/>
      <c r="AEQ350" s="297"/>
      <c r="AER350" s="297"/>
      <c r="AES350" s="297"/>
      <c r="AET350" s="297"/>
      <c r="AEU350" s="297"/>
      <c r="AEV350" s="297"/>
      <c r="AEW350" s="297"/>
      <c r="AEX350" s="297"/>
      <c r="AEY350" s="297"/>
      <c r="AEZ350" s="297"/>
      <c r="AFA350" s="297"/>
      <c r="AFB350" s="297"/>
      <c r="AFC350" s="297"/>
      <c r="AFD350" s="297"/>
      <c r="AFE350" s="297"/>
      <c r="AFF350" s="297"/>
      <c r="AFG350" s="297"/>
      <c r="AFH350" s="297"/>
      <c r="AFI350" s="297"/>
      <c r="AFJ350" s="297"/>
      <c r="AFK350" s="297"/>
      <c r="AFL350" s="297"/>
      <c r="AFM350" s="297"/>
      <c r="AFN350" s="297"/>
      <c r="AFO350" s="297"/>
      <c r="AFP350" s="297"/>
      <c r="AFQ350" s="297"/>
      <c r="AFR350" s="297"/>
      <c r="AFS350" s="297"/>
      <c r="AFT350" s="297"/>
    </row>
    <row r="351" spans="2:852" s="312" customFormat="1" ht="14.25" x14ac:dyDescent="0.2">
      <c r="B351" s="311" t="s">
        <v>10803</v>
      </c>
      <c r="C351" s="309">
        <v>42450</v>
      </c>
      <c r="D351" s="339">
        <v>0</v>
      </c>
      <c r="E351" s="310" t="s">
        <v>10741</v>
      </c>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297"/>
      <c r="AF351" s="297"/>
      <c r="AG351" s="297"/>
      <c r="AH351" s="297"/>
      <c r="AI351" s="297"/>
      <c r="AJ351" s="297"/>
      <c r="AK351" s="297"/>
      <c r="AL351" s="297"/>
      <c r="AM351" s="297"/>
      <c r="AN351" s="297"/>
      <c r="AO351" s="297"/>
      <c r="AP351" s="297"/>
      <c r="AQ351" s="297"/>
      <c r="AR351" s="297"/>
      <c r="AS351" s="297"/>
      <c r="AT351" s="297"/>
      <c r="AU351" s="297"/>
      <c r="AV351" s="297"/>
      <c r="AW351" s="297"/>
      <c r="AX351" s="297"/>
      <c r="AY351" s="297"/>
      <c r="AZ351" s="297"/>
      <c r="BA351" s="297"/>
      <c r="BB351" s="297"/>
      <c r="BC351" s="297"/>
      <c r="BD351" s="297"/>
      <c r="BE351" s="297"/>
      <c r="BF351" s="297"/>
      <c r="BG351" s="297"/>
      <c r="BH351" s="297"/>
      <c r="BI351" s="297"/>
      <c r="BJ351" s="297"/>
      <c r="BK351" s="297"/>
      <c r="BL351" s="297"/>
      <c r="BM351" s="297"/>
      <c r="BN351" s="297"/>
      <c r="BO351" s="297"/>
      <c r="BP351" s="297"/>
      <c r="BQ351" s="297"/>
      <c r="BR351" s="297"/>
      <c r="BS351" s="297"/>
      <c r="BT351" s="297"/>
      <c r="BU351" s="297"/>
      <c r="BV351" s="297"/>
      <c r="BW351" s="297"/>
      <c r="BX351" s="297"/>
      <c r="BY351" s="297"/>
      <c r="BZ351" s="297"/>
      <c r="CA351" s="297"/>
      <c r="CB351" s="297"/>
      <c r="CC351" s="297"/>
      <c r="CD351" s="297"/>
      <c r="CE351" s="297"/>
      <c r="CF351" s="297"/>
      <c r="CG351" s="297"/>
      <c r="CH351" s="297"/>
      <c r="CI351" s="297"/>
      <c r="CJ351" s="297"/>
      <c r="CK351" s="297"/>
      <c r="CL351" s="297"/>
      <c r="CM351" s="297"/>
      <c r="CN351" s="297"/>
      <c r="CO351" s="297"/>
      <c r="CP351" s="297"/>
      <c r="CQ351" s="297"/>
      <c r="CR351" s="297"/>
      <c r="CS351" s="297"/>
      <c r="CT351" s="297"/>
      <c r="CU351" s="297"/>
      <c r="CV351" s="297"/>
      <c r="CW351" s="297"/>
      <c r="CX351" s="297"/>
      <c r="CY351" s="297"/>
      <c r="CZ351" s="297"/>
      <c r="DA351" s="297"/>
      <c r="DB351" s="297"/>
      <c r="DC351" s="297"/>
      <c r="DD351" s="297"/>
      <c r="DE351" s="297"/>
      <c r="DF351" s="297"/>
      <c r="DG351" s="297"/>
      <c r="DH351" s="297"/>
      <c r="DI351" s="297"/>
      <c r="DJ351" s="297"/>
      <c r="DK351" s="297"/>
      <c r="DL351" s="297"/>
      <c r="DM351" s="297"/>
      <c r="DN351" s="297"/>
      <c r="DO351" s="297"/>
      <c r="DP351" s="297"/>
      <c r="DQ351" s="297"/>
      <c r="DR351" s="297"/>
      <c r="DS351" s="297"/>
      <c r="DT351" s="297"/>
      <c r="DU351" s="297"/>
      <c r="DV351" s="297"/>
      <c r="DW351" s="297"/>
      <c r="DX351" s="297"/>
      <c r="DY351" s="297"/>
      <c r="DZ351" s="297"/>
      <c r="EA351" s="297"/>
      <c r="EB351" s="297"/>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G351" s="297"/>
      <c r="FH351" s="297"/>
      <c r="FI351" s="297"/>
      <c r="FJ351" s="297"/>
      <c r="FK351" s="297"/>
      <c r="FL351" s="297"/>
      <c r="FM351" s="297"/>
      <c r="FN351" s="297"/>
      <c r="FO351" s="297"/>
      <c r="FP351" s="297"/>
      <c r="FQ351" s="297"/>
      <c r="FR351" s="297"/>
      <c r="FS351" s="297"/>
      <c r="FT351" s="297"/>
      <c r="FU351" s="297"/>
      <c r="FV351" s="297"/>
      <c r="FW351" s="297"/>
      <c r="FX351" s="297"/>
      <c r="FY351" s="297"/>
      <c r="FZ351" s="297"/>
      <c r="GA351" s="297"/>
      <c r="GB351" s="297"/>
      <c r="GC351" s="297"/>
      <c r="GD351" s="297"/>
      <c r="GE351" s="297"/>
      <c r="GF351" s="297"/>
      <c r="GG351" s="297"/>
      <c r="GH351" s="297"/>
      <c r="GI351" s="297"/>
      <c r="GJ351" s="297"/>
      <c r="GK351" s="297"/>
      <c r="GL351" s="297"/>
      <c r="GM351" s="297"/>
      <c r="GN351" s="297"/>
      <c r="GO351" s="297"/>
      <c r="GP351" s="297"/>
      <c r="GQ351" s="297"/>
      <c r="GR351" s="297"/>
      <c r="GS351" s="297"/>
      <c r="GT351" s="297"/>
      <c r="GU351" s="297"/>
      <c r="GV351" s="297"/>
      <c r="GW351" s="297"/>
      <c r="GX351" s="297"/>
      <c r="GY351" s="297"/>
      <c r="GZ351" s="297"/>
      <c r="HA351" s="297"/>
      <c r="HB351" s="297"/>
      <c r="HC351" s="297"/>
      <c r="HD351" s="297"/>
      <c r="HE351" s="297"/>
      <c r="HF351" s="297"/>
      <c r="HG351" s="297"/>
      <c r="HH351" s="297"/>
      <c r="HI351" s="297"/>
      <c r="HJ351" s="297"/>
      <c r="HK351" s="297"/>
      <c r="HL351" s="297"/>
      <c r="HM351" s="297"/>
      <c r="HN351" s="297"/>
      <c r="HO351" s="297"/>
      <c r="HP351" s="297"/>
      <c r="HQ351" s="297"/>
      <c r="HR351" s="297"/>
      <c r="HS351" s="297"/>
      <c r="HT351" s="297"/>
      <c r="HU351" s="297"/>
      <c r="HV351" s="297"/>
      <c r="HW351" s="297"/>
      <c r="HX351" s="297"/>
      <c r="HY351" s="297"/>
      <c r="HZ351" s="297"/>
      <c r="IA351" s="297"/>
      <c r="IB351" s="297"/>
      <c r="IC351" s="297"/>
      <c r="ID351" s="297"/>
      <c r="IE351" s="297"/>
      <c r="IF351" s="297"/>
      <c r="IG351" s="297"/>
      <c r="IH351" s="297"/>
      <c r="II351" s="297"/>
      <c r="IJ351" s="297"/>
      <c r="IK351" s="297"/>
      <c r="IL351" s="297"/>
      <c r="IM351" s="297"/>
      <c r="IN351" s="297"/>
      <c r="IO351" s="297"/>
      <c r="IP351" s="297"/>
      <c r="IQ351" s="297"/>
      <c r="IR351" s="297"/>
      <c r="IS351" s="297"/>
      <c r="IT351" s="297"/>
      <c r="IU351" s="297"/>
      <c r="IV351" s="297"/>
      <c r="IW351" s="297"/>
      <c r="IX351" s="297"/>
      <c r="IY351" s="297"/>
      <c r="IZ351" s="297"/>
      <c r="JA351" s="297"/>
      <c r="JB351" s="297"/>
      <c r="JC351" s="297"/>
      <c r="JD351" s="297"/>
      <c r="JE351" s="297"/>
      <c r="JF351" s="297"/>
      <c r="JG351" s="297"/>
      <c r="JH351" s="297"/>
      <c r="JI351" s="297"/>
      <c r="JJ351" s="297"/>
      <c r="JK351" s="297"/>
      <c r="JL351" s="297"/>
      <c r="JM351" s="297"/>
      <c r="JN351" s="297"/>
      <c r="JO351" s="297"/>
      <c r="JP351" s="297"/>
      <c r="JQ351" s="297"/>
      <c r="JR351" s="297"/>
      <c r="JS351" s="297"/>
      <c r="JT351" s="297"/>
      <c r="JU351" s="297"/>
      <c r="JV351" s="297"/>
      <c r="JW351" s="297"/>
      <c r="JX351" s="297"/>
      <c r="JY351" s="297"/>
      <c r="JZ351" s="297"/>
      <c r="KA351" s="297"/>
      <c r="KB351" s="297"/>
      <c r="KC351" s="297"/>
      <c r="KD351" s="297"/>
      <c r="KE351" s="297"/>
      <c r="KF351" s="297"/>
      <c r="KG351" s="297"/>
      <c r="KH351" s="297"/>
      <c r="KI351" s="297"/>
      <c r="KJ351" s="297"/>
      <c r="KK351" s="297"/>
      <c r="KL351" s="297"/>
      <c r="KM351" s="297"/>
      <c r="KN351" s="297"/>
      <c r="KO351" s="297"/>
      <c r="KP351" s="297"/>
      <c r="KQ351" s="297"/>
      <c r="KR351" s="297"/>
      <c r="KS351" s="297"/>
      <c r="KT351" s="297"/>
      <c r="KU351" s="297"/>
      <c r="KV351" s="297"/>
      <c r="KW351" s="297"/>
      <c r="KX351" s="297"/>
      <c r="KY351" s="297"/>
      <c r="KZ351" s="297"/>
      <c r="LA351" s="297"/>
      <c r="LB351" s="297"/>
      <c r="LC351" s="297"/>
      <c r="LD351" s="297"/>
      <c r="LE351" s="297"/>
      <c r="LF351" s="297"/>
      <c r="LG351" s="297"/>
      <c r="LH351" s="297"/>
      <c r="LI351" s="297"/>
      <c r="LJ351" s="297"/>
      <c r="LK351" s="297"/>
      <c r="LL351" s="297"/>
      <c r="LM351" s="297"/>
      <c r="LN351" s="297"/>
      <c r="LO351" s="297"/>
      <c r="LP351" s="297"/>
      <c r="LQ351" s="297"/>
      <c r="LR351" s="297"/>
      <c r="LS351" s="297"/>
      <c r="LT351" s="297"/>
      <c r="LU351" s="297"/>
      <c r="LV351" s="297"/>
      <c r="LW351" s="297"/>
      <c r="LX351" s="297"/>
      <c r="LY351" s="297"/>
      <c r="LZ351" s="297"/>
      <c r="MA351" s="297"/>
      <c r="MB351" s="297"/>
      <c r="MC351" s="297"/>
      <c r="MD351" s="297"/>
      <c r="ME351" s="297"/>
      <c r="MF351" s="297"/>
      <c r="MG351" s="297"/>
      <c r="MH351" s="297"/>
      <c r="MI351" s="297"/>
      <c r="MJ351" s="297"/>
      <c r="MK351" s="297"/>
      <c r="ML351" s="297"/>
      <c r="MM351" s="297"/>
      <c r="MN351" s="297"/>
      <c r="MO351" s="297"/>
      <c r="MP351" s="297"/>
      <c r="MQ351" s="297"/>
      <c r="MR351" s="297"/>
      <c r="MS351" s="297"/>
      <c r="MT351" s="297"/>
      <c r="MU351" s="297"/>
      <c r="MV351" s="297"/>
      <c r="MW351" s="297"/>
      <c r="MX351" s="297"/>
      <c r="MY351" s="297"/>
      <c r="MZ351" s="297"/>
      <c r="NA351" s="297"/>
      <c r="NB351" s="297"/>
      <c r="NC351" s="297"/>
      <c r="ND351" s="297"/>
      <c r="NE351" s="297"/>
      <c r="NF351" s="297"/>
      <c r="NG351" s="297"/>
      <c r="NH351" s="297"/>
      <c r="NI351" s="297"/>
      <c r="NJ351" s="297"/>
      <c r="NK351" s="297"/>
      <c r="NL351" s="297"/>
      <c r="NM351" s="297"/>
      <c r="NN351" s="297"/>
      <c r="NO351" s="297"/>
      <c r="NP351" s="297"/>
      <c r="NQ351" s="297"/>
      <c r="NR351" s="297"/>
      <c r="NS351" s="297"/>
      <c r="NT351" s="297"/>
      <c r="NU351" s="297"/>
      <c r="NV351" s="297"/>
      <c r="NW351" s="297"/>
      <c r="NX351" s="297"/>
      <c r="NY351" s="297"/>
      <c r="NZ351" s="297"/>
      <c r="OA351" s="297"/>
      <c r="OB351" s="297"/>
      <c r="OC351" s="297"/>
      <c r="OD351" s="297"/>
      <c r="OE351" s="297"/>
      <c r="OF351" s="297"/>
      <c r="OG351" s="297"/>
      <c r="OH351" s="297"/>
      <c r="OI351" s="297"/>
      <c r="OJ351" s="297"/>
      <c r="OK351" s="297"/>
      <c r="OL351" s="297"/>
      <c r="OM351" s="297"/>
      <c r="ON351" s="297"/>
      <c r="OO351" s="297"/>
      <c r="OP351" s="297"/>
      <c r="OQ351" s="297"/>
      <c r="OR351" s="297"/>
      <c r="OS351" s="297"/>
      <c r="OT351" s="297"/>
      <c r="OU351" s="297"/>
      <c r="OV351" s="297"/>
      <c r="OW351" s="297"/>
      <c r="OX351" s="297"/>
      <c r="OY351" s="297"/>
      <c r="OZ351" s="297"/>
      <c r="PA351" s="297"/>
      <c r="PB351" s="297"/>
      <c r="PC351" s="297"/>
      <c r="PD351" s="297"/>
      <c r="PE351" s="297"/>
      <c r="PF351" s="297"/>
      <c r="PG351" s="297"/>
      <c r="PH351" s="297"/>
      <c r="PI351" s="297"/>
      <c r="PJ351" s="297"/>
      <c r="PK351" s="297"/>
      <c r="PL351" s="297"/>
      <c r="PM351" s="297"/>
      <c r="PN351" s="297"/>
      <c r="PO351" s="297"/>
      <c r="PP351" s="297"/>
      <c r="PQ351" s="297"/>
      <c r="PR351" s="297"/>
      <c r="PS351" s="297"/>
      <c r="PT351" s="297"/>
      <c r="PU351" s="297"/>
      <c r="PV351" s="297"/>
      <c r="PW351" s="297"/>
      <c r="PX351" s="297"/>
      <c r="PY351" s="297"/>
      <c r="PZ351" s="297"/>
      <c r="QA351" s="297"/>
      <c r="QB351" s="297"/>
      <c r="QC351" s="297"/>
      <c r="QD351" s="297"/>
      <c r="QE351" s="297"/>
      <c r="QF351" s="297"/>
      <c r="QG351" s="297"/>
      <c r="QH351" s="297"/>
      <c r="QI351" s="297"/>
      <c r="QJ351" s="297"/>
      <c r="QK351" s="297"/>
      <c r="QL351" s="297"/>
      <c r="QM351" s="297"/>
      <c r="QN351" s="297"/>
      <c r="QO351" s="297"/>
      <c r="QP351" s="297"/>
      <c r="QQ351" s="297"/>
      <c r="QR351" s="297"/>
      <c r="QS351" s="297"/>
      <c r="QT351" s="297"/>
      <c r="QU351" s="297"/>
      <c r="QV351" s="297"/>
      <c r="QW351" s="297"/>
      <c r="QX351" s="297"/>
      <c r="QY351" s="297"/>
      <c r="QZ351" s="297"/>
      <c r="RA351" s="297"/>
      <c r="RB351" s="297"/>
      <c r="RC351" s="297"/>
      <c r="RD351" s="297"/>
      <c r="RE351" s="297"/>
      <c r="RF351" s="297"/>
      <c r="RG351" s="297"/>
      <c r="RH351" s="297"/>
      <c r="RI351" s="297"/>
      <c r="RJ351" s="297"/>
      <c r="RK351" s="297"/>
      <c r="RL351" s="297"/>
      <c r="RM351" s="297"/>
      <c r="RN351" s="297"/>
      <c r="RO351" s="297"/>
      <c r="RP351" s="297"/>
      <c r="RQ351" s="297"/>
      <c r="RR351" s="297"/>
      <c r="RS351" s="297"/>
      <c r="RT351" s="297"/>
      <c r="RU351" s="297"/>
      <c r="RV351" s="297"/>
      <c r="RW351" s="297"/>
      <c r="RX351" s="297"/>
      <c r="RY351" s="297"/>
      <c r="RZ351" s="297"/>
      <c r="SA351" s="297"/>
      <c r="SB351" s="297"/>
      <c r="SC351" s="297"/>
      <c r="SD351" s="297"/>
      <c r="SE351" s="297"/>
      <c r="SF351" s="297"/>
      <c r="SG351" s="297"/>
      <c r="SH351" s="297"/>
      <c r="SI351" s="297"/>
      <c r="SJ351" s="297"/>
      <c r="SK351" s="297"/>
      <c r="SL351" s="297"/>
      <c r="SM351" s="297"/>
      <c r="SN351" s="297"/>
      <c r="SO351" s="297"/>
      <c r="SP351" s="297"/>
      <c r="SQ351" s="297"/>
      <c r="SR351" s="297"/>
      <c r="SS351" s="297"/>
      <c r="ST351" s="297"/>
      <c r="SU351" s="297"/>
      <c r="SV351" s="297"/>
      <c r="SW351" s="297"/>
      <c r="SX351" s="297"/>
      <c r="SY351" s="297"/>
      <c r="SZ351" s="297"/>
      <c r="TA351" s="297"/>
      <c r="TB351" s="297"/>
      <c r="TC351" s="297"/>
      <c r="TD351" s="297"/>
      <c r="TE351" s="297"/>
      <c r="TF351" s="297"/>
      <c r="TG351" s="297"/>
      <c r="TH351" s="297"/>
      <c r="TI351" s="297"/>
      <c r="TJ351" s="297"/>
      <c r="TK351" s="297"/>
      <c r="TL351" s="297"/>
      <c r="TM351" s="297"/>
      <c r="TN351" s="297"/>
      <c r="TO351" s="297"/>
      <c r="TP351" s="297"/>
      <c r="TQ351" s="297"/>
      <c r="TR351" s="297"/>
      <c r="TS351" s="297"/>
      <c r="TT351" s="297"/>
      <c r="TU351" s="297"/>
      <c r="TV351" s="297"/>
      <c r="TW351" s="297"/>
      <c r="TX351" s="297"/>
      <c r="TY351" s="297"/>
      <c r="TZ351" s="297"/>
      <c r="UA351" s="297"/>
      <c r="UB351" s="297"/>
      <c r="UC351" s="297"/>
      <c r="UD351" s="297"/>
      <c r="UE351" s="297"/>
      <c r="UF351" s="297"/>
      <c r="UG351" s="297"/>
      <c r="UH351" s="297"/>
      <c r="UI351" s="297"/>
      <c r="UJ351" s="297"/>
      <c r="UK351" s="297"/>
      <c r="UL351" s="297"/>
      <c r="UM351" s="297"/>
      <c r="UN351" s="297"/>
      <c r="UO351" s="297"/>
      <c r="UP351" s="297"/>
      <c r="UQ351" s="297"/>
      <c r="UR351" s="297"/>
      <c r="US351" s="297"/>
      <c r="UT351" s="297"/>
      <c r="UU351" s="297"/>
      <c r="UV351" s="297"/>
      <c r="UW351" s="297"/>
      <c r="UX351" s="297"/>
      <c r="UY351" s="297"/>
      <c r="UZ351" s="297"/>
      <c r="VA351" s="297"/>
      <c r="VB351" s="297"/>
      <c r="VC351" s="297"/>
      <c r="VD351" s="297"/>
      <c r="VE351" s="297"/>
      <c r="VF351" s="297"/>
      <c r="VG351" s="297"/>
      <c r="VH351" s="297"/>
      <c r="VI351" s="297"/>
      <c r="VJ351" s="297"/>
      <c r="VK351" s="297"/>
      <c r="VL351" s="297"/>
      <c r="VM351" s="297"/>
      <c r="VN351" s="297"/>
      <c r="VO351" s="297"/>
      <c r="VP351" s="297"/>
      <c r="VQ351" s="297"/>
      <c r="VR351" s="297"/>
      <c r="VS351" s="297"/>
      <c r="VT351" s="297"/>
      <c r="VU351" s="297"/>
      <c r="VV351" s="297"/>
      <c r="VW351" s="297"/>
      <c r="VX351" s="297"/>
      <c r="VY351" s="297"/>
      <c r="VZ351" s="297"/>
      <c r="WA351" s="297"/>
      <c r="WB351" s="297"/>
      <c r="WC351" s="297"/>
      <c r="WD351" s="297"/>
      <c r="WE351" s="297"/>
      <c r="WF351" s="297"/>
      <c r="WG351" s="297"/>
      <c r="WH351" s="297"/>
      <c r="WI351" s="297"/>
      <c r="WJ351" s="297"/>
      <c r="WK351" s="297"/>
      <c r="WL351" s="297"/>
      <c r="WM351" s="297"/>
      <c r="WN351" s="297"/>
      <c r="WO351" s="297"/>
      <c r="WP351" s="297"/>
      <c r="WQ351" s="297"/>
      <c r="WR351" s="297"/>
      <c r="WS351" s="297"/>
      <c r="WT351" s="297"/>
      <c r="WU351" s="297"/>
      <c r="WV351" s="297"/>
      <c r="WW351" s="297"/>
      <c r="WX351" s="297"/>
      <c r="WY351" s="297"/>
      <c r="WZ351" s="297"/>
      <c r="XA351" s="297"/>
      <c r="XB351" s="297"/>
      <c r="XC351" s="297"/>
      <c r="XD351" s="297"/>
      <c r="XE351" s="297"/>
      <c r="XF351" s="297"/>
      <c r="XG351" s="297"/>
      <c r="XH351" s="297"/>
      <c r="XI351" s="297"/>
      <c r="XJ351" s="297"/>
      <c r="XK351" s="297"/>
      <c r="XL351" s="297"/>
      <c r="XM351" s="297"/>
      <c r="XN351" s="297"/>
      <c r="XO351" s="297"/>
      <c r="XP351" s="297"/>
      <c r="XQ351" s="297"/>
      <c r="XR351" s="297"/>
      <c r="XS351" s="297"/>
      <c r="XT351" s="297"/>
      <c r="XU351" s="297"/>
      <c r="XV351" s="297"/>
      <c r="XW351" s="297"/>
      <c r="XX351" s="297"/>
      <c r="XY351" s="297"/>
      <c r="XZ351" s="297"/>
      <c r="YA351" s="297"/>
      <c r="YB351" s="297"/>
      <c r="YC351" s="297"/>
      <c r="YD351" s="297"/>
      <c r="YE351" s="297"/>
      <c r="YF351" s="297"/>
      <c r="YG351" s="297"/>
      <c r="YH351" s="297"/>
      <c r="YI351" s="297"/>
      <c r="YJ351" s="297"/>
      <c r="YK351" s="297"/>
      <c r="YL351" s="297"/>
      <c r="YM351" s="297"/>
      <c r="YN351" s="297"/>
      <c r="YO351" s="297"/>
      <c r="YP351" s="297"/>
      <c r="YQ351" s="297"/>
      <c r="YR351" s="297"/>
      <c r="YS351" s="297"/>
      <c r="YT351" s="297"/>
      <c r="YU351" s="297"/>
      <c r="YV351" s="297"/>
      <c r="YW351" s="297"/>
      <c r="YX351" s="297"/>
      <c r="YY351" s="297"/>
      <c r="YZ351" s="297"/>
      <c r="ZA351" s="297"/>
      <c r="ZB351" s="297"/>
      <c r="ZC351" s="297"/>
      <c r="ZD351" s="297"/>
      <c r="ZE351" s="297"/>
      <c r="ZF351" s="297"/>
      <c r="ZG351" s="297"/>
      <c r="ZH351" s="297"/>
      <c r="ZI351" s="297"/>
      <c r="ZJ351" s="297"/>
      <c r="ZK351" s="297"/>
      <c r="ZL351" s="297"/>
      <c r="ZM351" s="297"/>
      <c r="ZN351" s="297"/>
      <c r="ZO351" s="297"/>
      <c r="ZP351" s="297"/>
      <c r="ZQ351" s="297"/>
      <c r="ZR351" s="297"/>
      <c r="ZS351" s="297"/>
      <c r="ZT351" s="297"/>
      <c r="ZU351" s="297"/>
      <c r="ZV351" s="297"/>
      <c r="ZW351" s="297"/>
      <c r="ZX351" s="297"/>
      <c r="ZY351" s="297"/>
      <c r="ZZ351" s="297"/>
      <c r="AAA351" s="297"/>
      <c r="AAB351" s="297"/>
      <c r="AAC351" s="297"/>
      <c r="AAD351" s="297"/>
      <c r="AAE351" s="297"/>
      <c r="AAF351" s="297"/>
      <c r="AAG351" s="297"/>
      <c r="AAH351" s="297"/>
      <c r="AAI351" s="297"/>
      <c r="AAJ351" s="297"/>
      <c r="AAK351" s="297"/>
      <c r="AAL351" s="297"/>
      <c r="AAM351" s="297"/>
      <c r="AAN351" s="297"/>
      <c r="AAO351" s="297"/>
      <c r="AAP351" s="297"/>
      <c r="AAQ351" s="297"/>
      <c r="AAR351" s="297"/>
      <c r="AAS351" s="297"/>
      <c r="AAT351" s="297"/>
      <c r="AAU351" s="297"/>
      <c r="AAV351" s="297"/>
      <c r="AAW351" s="297"/>
      <c r="AAX351" s="297"/>
      <c r="AAY351" s="297"/>
      <c r="AAZ351" s="297"/>
      <c r="ABA351" s="297"/>
      <c r="ABB351" s="297"/>
      <c r="ABC351" s="297"/>
      <c r="ABD351" s="297"/>
      <c r="ABE351" s="297"/>
      <c r="ABF351" s="297"/>
      <c r="ABG351" s="297"/>
      <c r="ABH351" s="297"/>
      <c r="ABI351" s="297"/>
      <c r="ABJ351" s="297"/>
      <c r="ABK351" s="297"/>
      <c r="ABL351" s="297"/>
      <c r="ABM351" s="297"/>
      <c r="ABN351" s="297"/>
      <c r="ABO351" s="297"/>
      <c r="ABP351" s="297"/>
      <c r="ABQ351" s="297"/>
      <c r="ABR351" s="297"/>
      <c r="ABS351" s="297"/>
      <c r="ABT351" s="297"/>
      <c r="ABU351" s="297"/>
      <c r="ABV351" s="297"/>
      <c r="ABW351" s="297"/>
      <c r="ABX351" s="297"/>
      <c r="ABY351" s="297"/>
      <c r="ABZ351" s="297"/>
      <c r="ACA351" s="297"/>
      <c r="ACB351" s="297"/>
      <c r="ACC351" s="297"/>
      <c r="ACD351" s="297"/>
      <c r="ACE351" s="297"/>
      <c r="ACF351" s="297"/>
      <c r="ACG351" s="297"/>
      <c r="ACH351" s="297"/>
      <c r="ACI351" s="297"/>
      <c r="ACJ351" s="297"/>
      <c r="ACK351" s="297"/>
      <c r="ACL351" s="297"/>
      <c r="ACM351" s="297"/>
      <c r="ACN351" s="297"/>
      <c r="ACO351" s="297"/>
      <c r="ACP351" s="297"/>
      <c r="ACQ351" s="297"/>
      <c r="ACR351" s="297"/>
      <c r="ACS351" s="297"/>
      <c r="ACT351" s="297"/>
      <c r="ACU351" s="297"/>
      <c r="ACV351" s="297"/>
      <c r="ACW351" s="297"/>
      <c r="ACX351" s="297"/>
      <c r="ACY351" s="297"/>
      <c r="ACZ351" s="297"/>
      <c r="ADA351" s="297"/>
      <c r="ADB351" s="297"/>
      <c r="ADC351" s="297"/>
      <c r="ADD351" s="297"/>
      <c r="ADE351" s="297"/>
      <c r="ADF351" s="297"/>
      <c r="ADG351" s="297"/>
      <c r="ADH351" s="297"/>
      <c r="ADI351" s="297"/>
      <c r="ADJ351" s="297"/>
      <c r="ADK351" s="297"/>
      <c r="ADL351" s="297"/>
      <c r="ADM351" s="297"/>
      <c r="ADN351" s="297"/>
      <c r="ADO351" s="297"/>
      <c r="ADP351" s="297"/>
      <c r="ADQ351" s="297"/>
      <c r="ADR351" s="297"/>
      <c r="ADS351" s="297"/>
      <c r="ADT351" s="297"/>
      <c r="ADU351" s="297"/>
      <c r="ADV351" s="297"/>
      <c r="ADW351" s="297"/>
      <c r="ADX351" s="297"/>
      <c r="ADY351" s="297"/>
      <c r="ADZ351" s="297"/>
      <c r="AEA351" s="297"/>
      <c r="AEB351" s="297"/>
      <c r="AEC351" s="297"/>
      <c r="AED351" s="297"/>
      <c r="AEE351" s="297"/>
      <c r="AEF351" s="297"/>
      <c r="AEG351" s="297"/>
      <c r="AEH351" s="297"/>
      <c r="AEI351" s="297"/>
      <c r="AEJ351" s="297"/>
      <c r="AEK351" s="297"/>
      <c r="AEL351" s="297"/>
      <c r="AEM351" s="297"/>
      <c r="AEN351" s="297"/>
      <c r="AEO351" s="297"/>
      <c r="AEP351" s="297"/>
      <c r="AEQ351" s="297"/>
      <c r="AER351" s="297"/>
      <c r="AES351" s="297"/>
      <c r="AET351" s="297"/>
      <c r="AEU351" s="297"/>
      <c r="AEV351" s="297"/>
      <c r="AEW351" s="297"/>
      <c r="AEX351" s="297"/>
      <c r="AEY351" s="297"/>
      <c r="AEZ351" s="297"/>
      <c r="AFA351" s="297"/>
      <c r="AFB351" s="297"/>
      <c r="AFC351" s="297"/>
      <c r="AFD351" s="297"/>
      <c r="AFE351" s="297"/>
      <c r="AFF351" s="297"/>
      <c r="AFG351" s="297"/>
      <c r="AFH351" s="297"/>
      <c r="AFI351" s="297"/>
      <c r="AFJ351" s="297"/>
      <c r="AFK351" s="297"/>
      <c r="AFL351" s="297"/>
      <c r="AFM351" s="297"/>
      <c r="AFN351" s="297"/>
      <c r="AFO351" s="297"/>
      <c r="AFP351" s="297"/>
      <c r="AFQ351" s="297"/>
      <c r="AFR351" s="297"/>
      <c r="AFS351" s="297"/>
      <c r="AFT351" s="297"/>
    </row>
    <row r="352" spans="2:852" s="312" customFormat="1" ht="14.25" x14ac:dyDescent="0.2">
      <c r="B352" s="311" t="s">
        <v>10804</v>
      </c>
      <c r="C352" s="309">
        <v>68180</v>
      </c>
      <c r="D352" s="339">
        <v>0</v>
      </c>
      <c r="E352" s="310" t="s">
        <v>10763</v>
      </c>
      <c r="F352" s="297"/>
      <c r="G352" s="297"/>
      <c r="H352" s="297"/>
      <c r="I352" s="297"/>
      <c r="J352" s="297"/>
      <c r="K352" s="297"/>
      <c r="L352" s="297"/>
      <c r="M352" s="297"/>
      <c r="N352" s="297"/>
      <c r="O352" s="297"/>
      <c r="P352" s="297"/>
      <c r="Q352" s="297"/>
      <c r="R352" s="297"/>
      <c r="S352" s="297"/>
      <c r="T352" s="297"/>
      <c r="U352" s="297"/>
      <c r="V352" s="297"/>
      <c r="W352" s="297"/>
      <c r="X352" s="297"/>
      <c r="Y352" s="297"/>
      <c r="Z352" s="297"/>
      <c r="AA352" s="297"/>
      <c r="AB352" s="297"/>
      <c r="AC352" s="297"/>
      <c r="AD352" s="297"/>
      <c r="AE352" s="297"/>
      <c r="AF352" s="297"/>
      <c r="AG352" s="297"/>
      <c r="AH352" s="297"/>
      <c r="AI352" s="297"/>
      <c r="AJ352" s="297"/>
      <c r="AK352" s="297"/>
      <c r="AL352" s="297"/>
      <c r="AM352" s="297"/>
      <c r="AN352" s="297"/>
      <c r="AO352" s="297"/>
      <c r="AP352" s="297"/>
      <c r="AQ352" s="297"/>
      <c r="AR352" s="297"/>
      <c r="AS352" s="297"/>
      <c r="AT352" s="297"/>
      <c r="AU352" s="297"/>
      <c r="AV352" s="297"/>
      <c r="AW352" s="297"/>
      <c r="AX352" s="297"/>
      <c r="AY352" s="297"/>
      <c r="AZ352" s="297"/>
      <c r="BA352" s="297"/>
      <c r="BB352" s="297"/>
      <c r="BC352" s="297"/>
      <c r="BD352" s="297"/>
      <c r="BE352" s="297"/>
      <c r="BF352" s="297"/>
      <c r="BG352" s="297"/>
      <c r="BH352" s="297"/>
      <c r="BI352" s="297"/>
      <c r="BJ352" s="297"/>
      <c r="BK352" s="297"/>
      <c r="BL352" s="297"/>
      <c r="BM352" s="297"/>
      <c r="BN352" s="297"/>
      <c r="BO352" s="297"/>
      <c r="BP352" s="297"/>
      <c r="BQ352" s="297"/>
      <c r="BR352" s="297"/>
      <c r="BS352" s="297"/>
      <c r="BT352" s="297"/>
      <c r="BU352" s="297"/>
      <c r="BV352" s="297"/>
      <c r="BW352" s="297"/>
      <c r="BX352" s="297"/>
      <c r="BY352" s="297"/>
      <c r="BZ352" s="297"/>
      <c r="CA352" s="297"/>
      <c r="CB352" s="297"/>
      <c r="CC352" s="297"/>
      <c r="CD352" s="297"/>
      <c r="CE352" s="297"/>
      <c r="CF352" s="297"/>
      <c r="CG352" s="297"/>
      <c r="CH352" s="297"/>
      <c r="CI352" s="297"/>
      <c r="CJ352" s="297"/>
      <c r="CK352" s="297"/>
      <c r="CL352" s="297"/>
      <c r="CM352" s="297"/>
      <c r="CN352" s="297"/>
      <c r="CO352" s="297"/>
      <c r="CP352" s="297"/>
      <c r="CQ352" s="297"/>
      <c r="CR352" s="297"/>
      <c r="CS352" s="297"/>
      <c r="CT352" s="297"/>
      <c r="CU352" s="297"/>
      <c r="CV352" s="297"/>
      <c r="CW352" s="297"/>
      <c r="CX352" s="297"/>
      <c r="CY352" s="297"/>
      <c r="CZ352" s="297"/>
      <c r="DA352" s="297"/>
      <c r="DB352" s="297"/>
      <c r="DC352" s="297"/>
      <c r="DD352" s="297"/>
      <c r="DE352" s="297"/>
      <c r="DF352" s="297"/>
      <c r="DG352" s="297"/>
      <c r="DH352" s="297"/>
      <c r="DI352" s="297"/>
      <c r="DJ352" s="297"/>
      <c r="DK352" s="297"/>
      <c r="DL352" s="297"/>
      <c r="DM352" s="297"/>
      <c r="DN352" s="297"/>
      <c r="DO352" s="297"/>
      <c r="DP352" s="297"/>
      <c r="DQ352" s="297"/>
      <c r="DR352" s="297"/>
      <c r="DS352" s="297"/>
      <c r="DT352" s="297"/>
      <c r="DU352" s="297"/>
      <c r="DV352" s="297"/>
      <c r="DW352" s="297"/>
      <c r="DX352" s="297"/>
      <c r="DY352" s="297"/>
      <c r="DZ352" s="297"/>
      <c r="EA352" s="297"/>
      <c r="EB352" s="297"/>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G352" s="297"/>
      <c r="FH352" s="297"/>
      <c r="FI352" s="297"/>
      <c r="FJ352" s="297"/>
      <c r="FK352" s="297"/>
      <c r="FL352" s="297"/>
      <c r="FM352" s="297"/>
      <c r="FN352" s="297"/>
      <c r="FO352" s="297"/>
      <c r="FP352" s="297"/>
      <c r="FQ352" s="297"/>
      <c r="FR352" s="297"/>
      <c r="FS352" s="297"/>
      <c r="FT352" s="297"/>
      <c r="FU352" s="297"/>
      <c r="FV352" s="297"/>
      <c r="FW352" s="297"/>
      <c r="FX352" s="297"/>
      <c r="FY352" s="297"/>
      <c r="FZ352" s="297"/>
      <c r="GA352" s="297"/>
      <c r="GB352" s="297"/>
      <c r="GC352" s="297"/>
      <c r="GD352" s="297"/>
      <c r="GE352" s="297"/>
      <c r="GF352" s="297"/>
      <c r="GG352" s="297"/>
      <c r="GH352" s="297"/>
      <c r="GI352" s="297"/>
      <c r="GJ352" s="297"/>
      <c r="GK352" s="297"/>
      <c r="GL352" s="297"/>
      <c r="GM352" s="297"/>
      <c r="GN352" s="297"/>
      <c r="GO352" s="297"/>
      <c r="GP352" s="297"/>
      <c r="GQ352" s="297"/>
      <c r="GR352" s="297"/>
      <c r="GS352" s="297"/>
      <c r="GT352" s="297"/>
      <c r="GU352" s="297"/>
      <c r="GV352" s="297"/>
      <c r="GW352" s="297"/>
      <c r="GX352" s="297"/>
      <c r="GY352" s="297"/>
      <c r="GZ352" s="297"/>
      <c r="HA352" s="297"/>
      <c r="HB352" s="297"/>
      <c r="HC352" s="297"/>
      <c r="HD352" s="297"/>
      <c r="HE352" s="297"/>
      <c r="HF352" s="297"/>
      <c r="HG352" s="297"/>
      <c r="HH352" s="297"/>
      <c r="HI352" s="297"/>
      <c r="HJ352" s="297"/>
      <c r="HK352" s="297"/>
      <c r="HL352" s="297"/>
      <c r="HM352" s="297"/>
      <c r="HN352" s="297"/>
      <c r="HO352" s="297"/>
      <c r="HP352" s="297"/>
      <c r="HQ352" s="297"/>
      <c r="HR352" s="297"/>
      <c r="HS352" s="297"/>
      <c r="HT352" s="297"/>
      <c r="HU352" s="297"/>
      <c r="HV352" s="297"/>
      <c r="HW352" s="297"/>
      <c r="HX352" s="297"/>
      <c r="HY352" s="297"/>
      <c r="HZ352" s="297"/>
      <c r="IA352" s="297"/>
      <c r="IB352" s="297"/>
      <c r="IC352" s="297"/>
      <c r="ID352" s="297"/>
      <c r="IE352" s="297"/>
      <c r="IF352" s="297"/>
      <c r="IG352" s="297"/>
      <c r="IH352" s="297"/>
      <c r="II352" s="297"/>
      <c r="IJ352" s="297"/>
      <c r="IK352" s="297"/>
      <c r="IL352" s="297"/>
      <c r="IM352" s="297"/>
      <c r="IN352" s="297"/>
      <c r="IO352" s="297"/>
      <c r="IP352" s="297"/>
      <c r="IQ352" s="297"/>
      <c r="IR352" s="297"/>
      <c r="IS352" s="297"/>
      <c r="IT352" s="297"/>
      <c r="IU352" s="297"/>
      <c r="IV352" s="297"/>
      <c r="IW352" s="297"/>
      <c r="IX352" s="297"/>
      <c r="IY352" s="297"/>
      <c r="IZ352" s="297"/>
      <c r="JA352" s="297"/>
      <c r="JB352" s="297"/>
      <c r="JC352" s="297"/>
      <c r="JD352" s="297"/>
      <c r="JE352" s="297"/>
      <c r="JF352" s="297"/>
      <c r="JG352" s="297"/>
      <c r="JH352" s="297"/>
      <c r="JI352" s="297"/>
      <c r="JJ352" s="297"/>
      <c r="JK352" s="297"/>
      <c r="JL352" s="297"/>
      <c r="JM352" s="297"/>
      <c r="JN352" s="297"/>
      <c r="JO352" s="297"/>
      <c r="JP352" s="297"/>
      <c r="JQ352" s="297"/>
      <c r="JR352" s="297"/>
      <c r="JS352" s="297"/>
      <c r="JT352" s="297"/>
      <c r="JU352" s="297"/>
      <c r="JV352" s="297"/>
      <c r="JW352" s="297"/>
      <c r="JX352" s="297"/>
      <c r="JY352" s="297"/>
      <c r="JZ352" s="297"/>
      <c r="KA352" s="297"/>
      <c r="KB352" s="297"/>
      <c r="KC352" s="297"/>
      <c r="KD352" s="297"/>
      <c r="KE352" s="297"/>
      <c r="KF352" s="297"/>
      <c r="KG352" s="297"/>
      <c r="KH352" s="297"/>
      <c r="KI352" s="297"/>
      <c r="KJ352" s="297"/>
      <c r="KK352" s="297"/>
      <c r="KL352" s="297"/>
      <c r="KM352" s="297"/>
      <c r="KN352" s="297"/>
      <c r="KO352" s="297"/>
      <c r="KP352" s="297"/>
      <c r="KQ352" s="297"/>
      <c r="KR352" s="297"/>
      <c r="KS352" s="297"/>
      <c r="KT352" s="297"/>
      <c r="KU352" s="297"/>
      <c r="KV352" s="297"/>
      <c r="KW352" s="297"/>
      <c r="KX352" s="297"/>
      <c r="KY352" s="297"/>
      <c r="KZ352" s="297"/>
      <c r="LA352" s="297"/>
      <c r="LB352" s="297"/>
      <c r="LC352" s="297"/>
      <c r="LD352" s="297"/>
      <c r="LE352" s="297"/>
      <c r="LF352" s="297"/>
      <c r="LG352" s="297"/>
      <c r="LH352" s="297"/>
      <c r="LI352" s="297"/>
      <c r="LJ352" s="297"/>
      <c r="LK352" s="297"/>
      <c r="LL352" s="297"/>
      <c r="LM352" s="297"/>
      <c r="LN352" s="297"/>
      <c r="LO352" s="297"/>
      <c r="LP352" s="297"/>
      <c r="LQ352" s="297"/>
      <c r="LR352" s="297"/>
      <c r="LS352" s="297"/>
      <c r="LT352" s="297"/>
      <c r="LU352" s="297"/>
      <c r="LV352" s="297"/>
      <c r="LW352" s="297"/>
      <c r="LX352" s="297"/>
      <c r="LY352" s="297"/>
      <c r="LZ352" s="297"/>
      <c r="MA352" s="297"/>
      <c r="MB352" s="297"/>
      <c r="MC352" s="297"/>
      <c r="MD352" s="297"/>
      <c r="ME352" s="297"/>
      <c r="MF352" s="297"/>
      <c r="MG352" s="297"/>
      <c r="MH352" s="297"/>
      <c r="MI352" s="297"/>
      <c r="MJ352" s="297"/>
      <c r="MK352" s="297"/>
      <c r="ML352" s="297"/>
      <c r="MM352" s="297"/>
      <c r="MN352" s="297"/>
      <c r="MO352" s="297"/>
      <c r="MP352" s="297"/>
      <c r="MQ352" s="297"/>
      <c r="MR352" s="297"/>
      <c r="MS352" s="297"/>
      <c r="MT352" s="297"/>
      <c r="MU352" s="297"/>
      <c r="MV352" s="297"/>
      <c r="MW352" s="297"/>
      <c r="MX352" s="297"/>
      <c r="MY352" s="297"/>
      <c r="MZ352" s="297"/>
      <c r="NA352" s="297"/>
      <c r="NB352" s="297"/>
      <c r="NC352" s="297"/>
      <c r="ND352" s="297"/>
      <c r="NE352" s="297"/>
      <c r="NF352" s="297"/>
      <c r="NG352" s="297"/>
      <c r="NH352" s="297"/>
      <c r="NI352" s="297"/>
      <c r="NJ352" s="297"/>
      <c r="NK352" s="297"/>
      <c r="NL352" s="297"/>
      <c r="NM352" s="297"/>
      <c r="NN352" s="297"/>
      <c r="NO352" s="297"/>
      <c r="NP352" s="297"/>
      <c r="NQ352" s="297"/>
      <c r="NR352" s="297"/>
      <c r="NS352" s="297"/>
      <c r="NT352" s="297"/>
      <c r="NU352" s="297"/>
      <c r="NV352" s="297"/>
      <c r="NW352" s="297"/>
      <c r="NX352" s="297"/>
      <c r="NY352" s="297"/>
      <c r="NZ352" s="297"/>
      <c r="OA352" s="297"/>
      <c r="OB352" s="297"/>
      <c r="OC352" s="297"/>
      <c r="OD352" s="297"/>
      <c r="OE352" s="297"/>
      <c r="OF352" s="297"/>
      <c r="OG352" s="297"/>
      <c r="OH352" s="297"/>
      <c r="OI352" s="297"/>
      <c r="OJ352" s="297"/>
      <c r="OK352" s="297"/>
      <c r="OL352" s="297"/>
      <c r="OM352" s="297"/>
      <c r="ON352" s="297"/>
      <c r="OO352" s="297"/>
      <c r="OP352" s="297"/>
      <c r="OQ352" s="297"/>
      <c r="OR352" s="297"/>
      <c r="OS352" s="297"/>
      <c r="OT352" s="297"/>
      <c r="OU352" s="297"/>
      <c r="OV352" s="297"/>
      <c r="OW352" s="297"/>
      <c r="OX352" s="297"/>
      <c r="OY352" s="297"/>
      <c r="OZ352" s="297"/>
      <c r="PA352" s="297"/>
      <c r="PB352" s="297"/>
      <c r="PC352" s="297"/>
      <c r="PD352" s="297"/>
      <c r="PE352" s="297"/>
      <c r="PF352" s="297"/>
      <c r="PG352" s="297"/>
      <c r="PH352" s="297"/>
      <c r="PI352" s="297"/>
      <c r="PJ352" s="297"/>
      <c r="PK352" s="297"/>
      <c r="PL352" s="297"/>
      <c r="PM352" s="297"/>
      <c r="PN352" s="297"/>
      <c r="PO352" s="297"/>
      <c r="PP352" s="297"/>
      <c r="PQ352" s="297"/>
      <c r="PR352" s="297"/>
      <c r="PS352" s="297"/>
      <c r="PT352" s="297"/>
      <c r="PU352" s="297"/>
      <c r="PV352" s="297"/>
      <c r="PW352" s="297"/>
      <c r="PX352" s="297"/>
      <c r="PY352" s="297"/>
      <c r="PZ352" s="297"/>
      <c r="QA352" s="297"/>
      <c r="QB352" s="297"/>
      <c r="QC352" s="297"/>
      <c r="QD352" s="297"/>
      <c r="QE352" s="297"/>
      <c r="QF352" s="297"/>
      <c r="QG352" s="297"/>
      <c r="QH352" s="297"/>
      <c r="QI352" s="297"/>
      <c r="QJ352" s="297"/>
      <c r="QK352" s="297"/>
      <c r="QL352" s="297"/>
      <c r="QM352" s="297"/>
      <c r="QN352" s="297"/>
      <c r="QO352" s="297"/>
      <c r="QP352" s="297"/>
      <c r="QQ352" s="297"/>
      <c r="QR352" s="297"/>
      <c r="QS352" s="297"/>
      <c r="QT352" s="297"/>
      <c r="QU352" s="297"/>
      <c r="QV352" s="297"/>
      <c r="QW352" s="297"/>
      <c r="QX352" s="297"/>
      <c r="QY352" s="297"/>
      <c r="QZ352" s="297"/>
      <c r="RA352" s="297"/>
      <c r="RB352" s="297"/>
      <c r="RC352" s="297"/>
      <c r="RD352" s="297"/>
      <c r="RE352" s="297"/>
      <c r="RF352" s="297"/>
      <c r="RG352" s="297"/>
      <c r="RH352" s="297"/>
      <c r="RI352" s="297"/>
      <c r="RJ352" s="297"/>
      <c r="RK352" s="297"/>
      <c r="RL352" s="297"/>
      <c r="RM352" s="297"/>
      <c r="RN352" s="297"/>
      <c r="RO352" s="297"/>
      <c r="RP352" s="297"/>
      <c r="RQ352" s="297"/>
      <c r="RR352" s="297"/>
      <c r="RS352" s="297"/>
      <c r="RT352" s="297"/>
      <c r="RU352" s="297"/>
      <c r="RV352" s="297"/>
      <c r="RW352" s="297"/>
      <c r="RX352" s="297"/>
      <c r="RY352" s="297"/>
      <c r="RZ352" s="297"/>
      <c r="SA352" s="297"/>
      <c r="SB352" s="297"/>
      <c r="SC352" s="297"/>
      <c r="SD352" s="297"/>
      <c r="SE352" s="297"/>
      <c r="SF352" s="297"/>
      <c r="SG352" s="297"/>
      <c r="SH352" s="297"/>
      <c r="SI352" s="297"/>
      <c r="SJ352" s="297"/>
      <c r="SK352" s="297"/>
      <c r="SL352" s="297"/>
      <c r="SM352" s="297"/>
      <c r="SN352" s="297"/>
      <c r="SO352" s="297"/>
      <c r="SP352" s="297"/>
      <c r="SQ352" s="297"/>
      <c r="SR352" s="297"/>
      <c r="SS352" s="297"/>
      <c r="ST352" s="297"/>
      <c r="SU352" s="297"/>
      <c r="SV352" s="297"/>
      <c r="SW352" s="297"/>
      <c r="SX352" s="297"/>
      <c r="SY352" s="297"/>
      <c r="SZ352" s="297"/>
      <c r="TA352" s="297"/>
      <c r="TB352" s="297"/>
      <c r="TC352" s="297"/>
      <c r="TD352" s="297"/>
      <c r="TE352" s="297"/>
      <c r="TF352" s="297"/>
      <c r="TG352" s="297"/>
      <c r="TH352" s="297"/>
      <c r="TI352" s="297"/>
      <c r="TJ352" s="297"/>
      <c r="TK352" s="297"/>
      <c r="TL352" s="297"/>
      <c r="TM352" s="297"/>
      <c r="TN352" s="297"/>
      <c r="TO352" s="297"/>
      <c r="TP352" s="297"/>
      <c r="TQ352" s="297"/>
      <c r="TR352" s="297"/>
      <c r="TS352" s="297"/>
      <c r="TT352" s="297"/>
      <c r="TU352" s="297"/>
      <c r="TV352" s="297"/>
      <c r="TW352" s="297"/>
      <c r="TX352" s="297"/>
      <c r="TY352" s="297"/>
      <c r="TZ352" s="297"/>
      <c r="UA352" s="297"/>
      <c r="UB352" s="297"/>
      <c r="UC352" s="297"/>
      <c r="UD352" s="297"/>
      <c r="UE352" s="297"/>
      <c r="UF352" s="297"/>
      <c r="UG352" s="297"/>
      <c r="UH352" s="297"/>
      <c r="UI352" s="297"/>
      <c r="UJ352" s="297"/>
      <c r="UK352" s="297"/>
      <c r="UL352" s="297"/>
      <c r="UM352" s="297"/>
      <c r="UN352" s="297"/>
      <c r="UO352" s="297"/>
      <c r="UP352" s="297"/>
      <c r="UQ352" s="297"/>
      <c r="UR352" s="297"/>
      <c r="US352" s="297"/>
      <c r="UT352" s="297"/>
      <c r="UU352" s="297"/>
      <c r="UV352" s="297"/>
      <c r="UW352" s="297"/>
      <c r="UX352" s="297"/>
      <c r="UY352" s="297"/>
      <c r="UZ352" s="297"/>
      <c r="VA352" s="297"/>
      <c r="VB352" s="297"/>
      <c r="VC352" s="297"/>
      <c r="VD352" s="297"/>
      <c r="VE352" s="297"/>
      <c r="VF352" s="297"/>
      <c r="VG352" s="297"/>
      <c r="VH352" s="297"/>
      <c r="VI352" s="297"/>
      <c r="VJ352" s="297"/>
      <c r="VK352" s="297"/>
      <c r="VL352" s="297"/>
      <c r="VM352" s="297"/>
      <c r="VN352" s="297"/>
      <c r="VO352" s="297"/>
      <c r="VP352" s="297"/>
      <c r="VQ352" s="297"/>
      <c r="VR352" s="297"/>
      <c r="VS352" s="297"/>
      <c r="VT352" s="297"/>
      <c r="VU352" s="297"/>
      <c r="VV352" s="297"/>
      <c r="VW352" s="297"/>
      <c r="VX352" s="297"/>
      <c r="VY352" s="297"/>
      <c r="VZ352" s="297"/>
      <c r="WA352" s="297"/>
      <c r="WB352" s="297"/>
      <c r="WC352" s="297"/>
      <c r="WD352" s="297"/>
      <c r="WE352" s="297"/>
      <c r="WF352" s="297"/>
      <c r="WG352" s="297"/>
      <c r="WH352" s="297"/>
      <c r="WI352" s="297"/>
      <c r="WJ352" s="297"/>
      <c r="WK352" s="297"/>
      <c r="WL352" s="297"/>
      <c r="WM352" s="297"/>
      <c r="WN352" s="297"/>
      <c r="WO352" s="297"/>
      <c r="WP352" s="297"/>
      <c r="WQ352" s="297"/>
      <c r="WR352" s="297"/>
      <c r="WS352" s="297"/>
      <c r="WT352" s="297"/>
      <c r="WU352" s="297"/>
      <c r="WV352" s="297"/>
      <c r="WW352" s="297"/>
      <c r="WX352" s="297"/>
      <c r="WY352" s="297"/>
      <c r="WZ352" s="297"/>
      <c r="XA352" s="297"/>
      <c r="XB352" s="297"/>
      <c r="XC352" s="297"/>
      <c r="XD352" s="297"/>
      <c r="XE352" s="297"/>
      <c r="XF352" s="297"/>
      <c r="XG352" s="297"/>
      <c r="XH352" s="297"/>
      <c r="XI352" s="297"/>
      <c r="XJ352" s="297"/>
      <c r="XK352" s="297"/>
      <c r="XL352" s="297"/>
      <c r="XM352" s="297"/>
      <c r="XN352" s="297"/>
      <c r="XO352" s="297"/>
      <c r="XP352" s="297"/>
      <c r="XQ352" s="297"/>
      <c r="XR352" s="297"/>
      <c r="XS352" s="297"/>
      <c r="XT352" s="297"/>
      <c r="XU352" s="297"/>
      <c r="XV352" s="297"/>
      <c r="XW352" s="297"/>
      <c r="XX352" s="297"/>
      <c r="XY352" s="297"/>
      <c r="XZ352" s="297"/>
      <c r="YA352" s="297"/>
      <c r="YB352" s="297"/>
      <c r="YC352" s="297"/>
      <c r="YD352" s="297"/>
      <c r="YE352" s="297"/>
      <c r="YF352" s="297"/>
      <c r="YG352" s="297"/>
      <c r="YH352" s="297"/>
      <c r="YI352" s="297"/>
      <c r="YJ352" s="297"/>
      <c r="YK352" s="297"/>
      <c r="YL352" s="297"/>
      <c r="YM352" s="297"/>
      <c r="YN352" s="297"/>
      <c r="YO352" s="297"/>
      <c r="YP352" s="297"/>
      <c r="YQ352" s="297"/>
      <c r="YR352" s="297"/>
      <c r="YS352" s="297"/>
      <c r="YT352" s="297"/>
      <c r="YU352" s="297"/>
      <c r="YV352" s="297"/>
      <c r="YW352" s="297"/>
      <c r="YX352" s="297"/>
      <c r="YY352" s="297"/>
      <c r="YZ352" s="297"/>
      <c r="ZA352" s="297"/>
      <c r="ZB352" s="297"/>
      <c r="ZC352" s="297"/>
      <c r="ZD352" s="297"/>
      <c r="ZE352" s="297"/>
      <c r="ZF352" s="297"/>
      <c r="ZG352" s="297"/>
      <c r="ZH352" s="297"/>
      <c r="ZI352" s="297"/>
      <c r="ZJ352" s="297"/>
      <c r="ZK352" s="297"/>
      <c r="ZL352" s="297"/>
      <c r="ZM352" s="297"/>
      <c r="ZN352" s="297"/>
      <c r="ZO352" s="297"/>
      <c r="ZP352" s="297"/>
      <c r="ZQ352" s="297"/>
      <c r="ZR352" s="297"/>
      <c r="ZS352" s="297"/>
      <c r="ZT352" s="297"/>
      <c r="ZU352" s="297"/>
      <c r="ZV352" s="297"/>
      <c r="ZW352" s="297"/>
      <c r="ZX352" s="297"/>
      <c r="ZY352" s="297"/>
      <c r="ZZ352" s="297"/>
      <c r="AAA352" s="297"/>
      <c r="AAB352" s="297"/>
      <c r="AAC352" s="297"/>
      <c r="AAD352" s="297"/>
      <c r="AAE352" s="297"/>
      <c r="AAF352" s="297"/>
      <c r="AAG352" s="297"/>
      <c r="AAH352" s="297"/>
      <c r="AAI352" s="297"/>
      <c r="AAJ352" s="297"/>
      <c r="AAK352" s="297"/>
      <c r="AAL352" s="297"/>
      <c r="AAM352" s="297"/>
      <c r="AAN352" s="297"/>
      <c r="AAO352" s="297"/>
      <c r="AAP352" s="297"/>
      <c r="AAQ352" s="297"/>
      <c r="AAR352" s="297"/>
      <c r="AAS352" s="297"/>
      <c r="AAT352" s="297"/>
      <c r="AAU352" s="297"/>
      <c r="AAV352" s="297"/>
      <c r="AAW352" s="297"/>
      <c r="AAX352" s="297"/>
      <c r="AAY352" s="297"/>
      <c r="AAZ352" s="297"/>
      <c r="ABA352" s="297"/>
      <c r="ABB352" s="297"/>
      <c r="ABC352" s="297"/>
      <c r="ABD352" s="297"/>
      <c r="ABE352" s="297"/>
      <c r="ABF352" s="297"/>
      <c r="ABG352" s="297"/>
      <c r="ABH352" s="297"/>
      <c r="ABI352" s="297"/>
      <c r="ABJ352" s="297"/>
      <c r="ABK352" s="297"/>
      <c r="ABL352" s="297"/>
      <c r="ABM352" s="297"/>
      <c r="ABN352" s="297"/>
      <c r="ABO352" s="297"/>
      <c r="ABP352" s="297"/>
      <c r="ABQ352" s="297"/>
      <c r="ABR352" s="297"/>
      <c r="ABS352" s="297"/>
      <c r="ABT352" s="297"/>
      <c r="ABU352" s="297"/>
      <c r="ABV352" s="297"/>
      <c r="ABW352" s="297"/>
      <c r="ABX352" s="297"/>
      <c r="ABY352" s="297"/>
      <c r="ABZ352" s="297"/>
      <c r="ACA352" s="297"/>
      <c r="ACB352" s="297"/>
      <c r="ACC352" s="297"/>
      <c r="ACD352" s="297"/>
      <c r="ACE352" s="297"/>
      <c r="ACF352" s="297"/>
      <c r="ACG352" s="297"/>
      <c r="ACH352" s="297"/>
      <c r="ACI352" s="297"/>
      <c r="ACJ352" s="297"/>
      <c r="ACK352" s="297"/>
      <c r="ACL352" s="297"/>
      <c r="ACM352" s="297"/>
      <c r="ACN352" s="297"/>
      <c r="ACO352" s="297"/>
      <c r="ACP352" s="297"/>
      <c r="ACQ352" s="297"/>
      <c r="ACR352" s="297"/>
      <c r="ACS352" s="297"/>
      <c r="ACT352" s="297"/>
      <c r="ACU352" s="297"/>
      <c r="ACV352" s="297"/>
      <c r="ACW352" s="297"/>
      <c r="ACX352" s="297"/>
      <c r="ACY352" s="297"/>
      <c r="ACZ352" s="297"/>
      <c r="ADA352" s="297"/>
      <c r="ADB352" s="297"/>
      <c r="ADC352" s="297"/>
      <c r="ADD352" s="297"/>
      <c r="ADE352" s="297"/>
      <c r="ADF352" s="297"/>
      <c r="ADG352" s="297"/>
      <c r="ADH352" s="297"/>
      <c r="ADI352" s="297"/>
      <c r="ADJ352" s="297"/>
      <c r="ADK352" s="297"/>
      <c r="ADL352" s="297"/>
      <c r="ADM352" s="297"/>
      <c r="ADN352" s="297"/>
      <c r="ADO352" s="297"/>
      <c r="ADP352" s="297"/>
      <c r="ADQ352" s="297"/>
      <c r="ADR352" s="297"/>
      <c r="ADS352" s="297"/>
      <c r="ADT352" s="297"/>
      <c r="ADU352" s="297"/>
      <c r="ADV352" s="297"/>
      <c r="ADW352" s="297"/>
      <c r="ADX352" s="297"/>
      <c r="ADY352" s="297"/>
      <c r="ADZ352" s="297"/>
      <c r="AEA352" s="297"/>
      <c r="AEB352" s="297"/>
      <c r="AEC352" s="297"/>
      <c r="AED352" s="297"/>
      <c r="AEE352" s="297"/>
      <c r="AEF352" s="297"/>
      <c r="AEG352" s="297"/>
      <c r="AEH352" s="297"/>
      <c r="AEI352" s="297"/>
      <c r="AEJ352" s="297"/>
      <c r="AEK352" s="297"/>
      <c r="AEL352" s="297"/>
      <c r="AEM352" s="297"/>
      <c r="AEN352" s="297"/>
      <c r="AEO352" s="297"/>
      <c r="AEP352" s="297"/>
      <c r="AEQ352" s="297"/>
      <c r="AER352" s="297"/>
      <c r="AES352" s="297"/>
      <c r="AET352" s="297"/>
      <c r="AEU352" s="297"/>
      <c r="AEV352" s="297"/>
      <c r="AEW352" s="297"/>
      <c r="AEX352" s="297"/>
      <c r="AEY352" s="297"/>
      <c r="AEZ352" s="297"/>
      <c r="AFA352" s="297"/>
      <c r="AFB352" s="297"/>
      <c r="AFC352" s="297"/>
      <c r="AFD352" s="297"/>
      <c r="AFE352" s="297"/>
      <c r="AFF352" s="297"/>
      <c r="AFG352" s="297"/>
      <c r="AFH352" s="297"/>
      <c r="AFI352" s="297"/>
      <c r="AFJ352" s="297"/>
      <c r="AFK352" s="297"/>
      <c r="AFL352" s="297"/>
      <c r="AFM352" s="297"/>
      <c r="AFN352" s="297"/>
      <c r="AFO352" s="297"/>
      <c r="AFP352" s="297"/>
      <c r="AFQ352" s="297"/>
      <c r="AFR352" s="297"/>
      <c r="AFS352" s="297"/>
      <c r="AFT352" s="297"/>
    </row>
    <row r="353" spans="2:852" s="312" customFormat="1" ht="14.25" x14ac:dyDescent="0.2">
      <c r="B353" s="311" t="s">
        <v>10805</v>
      </c>
      <c r="C353" s="309">
        <v>71940</v>
      </c>
      <c r="D353" s="339">
        <v>0</v>
      </c>
      <c r="E353" s="310" t="s">
        <v>10806</v>
      </c>
      <c r="F353" s="297"/>
      <c r="G353" s="297"/>
      <c r="H353" s="297"/>
      <c r="I353" s="297"/>
      <c r="J353" s="297"/>
      <c r="K353" s="297"/>
      <c r="L353" s="297"/>
      <c r="M353" s="297"/>
      <c r="N353" s="297"/>
      <c r="O353" s="297"/>
      <c r="P353" s="297"/>
      <c r="Q353" s="297"/>
      <c r="R353" s="297"/>
      <c r="S353" s="297"/>
      <c r="T353" s="297"/>
      <c r="U353" s="297"/>
      <c r="V353" s="297"/>
      <c r="W353" s="297"/>
      <c r="X353" s="297"/>
      <c r="Y353" s="297"/>
      <c r="Z353" s="297"/>
      <c r="AA353" s="297"/>
      <c r="AB353" s="297"/>
      <c r="AC353" s="297"/>
      <c r="AD353" s="297"/>
      <c r="AE353" s="297"/>
      <c r="AF353" s="297"/>
      <c r="AG353" s="297"/>
      <c r="AH353" s="297"/>
      <c r="AI353" s="297"/>
      <c r="AJ353" s="297"/>
      <c r="AK353" s="297"/>
      <c r="AL353" s="297"/>
      <c r="AM353" s="297"/>
      <c r="AN353" s="297"/>
      <c r="AO353" s="297"/>
      <c r="AP353" s="297"/>
      <c r="AQ353" s="297"/>
      <c r="AR353" s="297"/>
      <c r="AS353" s="297"/>
      <c r="AT353" s="297"/>
      <c r="AU353" s="297"/>
      <c r="AV353" s="297"/>
      <c r="AW353" s="297"/>
      <c r="AX353" s="297"/>
      <c r="AY353" s="297"/>
      <c r="AZ353" s="297"/>
      <c r="BA353" s="297"/>
      <c r="BB353" s="297"/>
      <c r="BC353" s="297"/>
      <c r="BD353" s="297"/>
      <c r="BE353" s="297"/>
      <c r="BF353" s="297"/>
      <c r="BG353" s="297"/>
      <c r="BH353" s="297"/>
      <c r="BI353" s="297"/>
      <c r="BJ353" s="297"/>
      <c r="BK353" s="297"/>
      <c r="BL353" s="297"/>
      <c r="BM353" s="297"/>
      <c r="BN353" s="297"/>
      <c r="BO353" s="297"/>
      <c r="BP353" s="297"/>
      <c r="BQ353" s="297"/>
      <c r="BR353" s="297"/>
      <c r="BS353" s="297"/>
      <c r="BT353" s="297"/>
      <c r="BU353" s="297"/>
      <c r="BV353" s="297"/>
      <c r="BW353" s="297"/>
      <c r="BX353" s="297"/>
      <c r="BY353" s="297"/>
      <c r="BZ353" s="297"/>
      <c r="CA353" s="297"/>
      <c r="CB353" s="297"/>
      <c r="CC353" s="297"/>
      <c r="CD353" s="297"/>
      <c r="CE353" s="297"/>
      <c r="CF353" s="297"/>
      <c r="CG353" s="297"/>
      <c r="CH353" s="297"/>
      <c r="CI353" s="297"/>
      <c r="CJ353" s="297"/>
      <c r="CK353" s="297"/>
      <c r="CL353" s="297"/>
      <c r="CM353" s="297"/>
      <c r="CN353" s="297"/>
      <c r="CO353" s="297"/>
      <c r="CP353" s="297"/>
      <c r="CQ353" s="297"/>
      <c r="CR353" s="297"/>
      <c r="CS353" s="297"/>
      <c r="CT353" s="297"/>
      <c r="CU353" s="297"/>
      <c r="CV353" s="297"/>
      <c r="CW353" s="297"/>
      <c r="CX353" s="297"/>
      <c r="CY353" s="297"/>
      <c r="CZ353" s="297"/>
      <c r="DA353" s="297"/>
      <c r="DB353" s="297"/>
      <c r="DC353" s="297"/>
      <c r="DD353" s="297"/>
      <c r="DE353" s="297"/>
      <c r="DF353" s="297"/>
      <c r="DG353" s="297"/>
      <c r="DH353" s="297"/>
      <c r="DI353" s="297"/>
      <c r="DJ353" s="297"/>
      <c r="DK353" s="297"/>
      <c r="DL353" s="297"/>
      <c r="DM353" s="297"/>
      <c r="DN353" s="297"/>
      <c r="DO353" s="297"/>
      <c r="DP353" s="297"/>
      <c r="DQ353" s="297"/>
      <c r="DR353" s="297"/>
      <c r="DS353" s="297"/>
      <c r="DT353" s="297"/>
      <c r="DU353" s="297"/>
      <c r="DV353" s="297"/>
      <c r="DW353" s="297"/>
      <c r="DX353" s="297"/>
      <c r="DY353" s="297"/>
      <c r="DZ353" s="297"/>
      <c r="EA353" s="297"/>
      <c r="EB353" s="297"/>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G353" s="297"/>
      <c r="FH353" s="297"/>
      <c r="FI353" s="297"/>
      <c r="FJ353" s="297"/>
      <c r="FK353" s="297"/>
      <c r="FL353" s="297"/>
      <c r="FM353" s="297"/>
      <c r="FN353" s="297"/>
      <c r="FO353" s="297"/>
      <c r="FP353" s="297"/>
      <c r="FQ353" s="297"/>
      <c r="FR353" s="297"/>
      <c r="FS353" s="297"/>
      <c r="FT353" s="297"/>
      <c r="FU353" s="297"/>
      <c r="FV353" s="297"/>
      <c r="FW353" s="297"/>
      <c r="FX353" s="297"/>
      <c r="FY353" s="297"/>
      <c r="FZ353" s="297"/>
      <c r="GA353" s="297"/>
      <c r="GB353" s="297"/>
      <c r="GC353" s="297"/>
      <c r="GD353" s="297"/>
      <c r="GE353" s="297"/>
      <c r="GF353" s="297"/>
      <c r="GG353" s="297"/>
      <c r="GH353" s="297"/>
      <c r="GI353" s="297"/>
      <c r="GJ353" s="297"/>
      <c r="GK353" s="297"/>
      <c r="GL353" s="297"/>
      <c r="GM353" s="297"/>
      <c r="GN353" s="297"/>
      <c r="GO353" s="297"/>
      <c r="GP353" s="297"/>
      <c r="GQ353" s="297"/>
      <c r="GR353" s="297"/>
      <c r="GS353" s="297"/>
      <c r="GT353" s="297"/>
      <c r="GU353" s="297"/>
      <c r="GV353" s="297"/>
      <c r="GW353" s="297"/>
      <c r="GX353" s="297"/>
      <c r="GY353" s="297"/>
      <c r="GZ353" s="297"/>
      <c r="HA353" s="297"/>
      <c r="HB353" s="297"/>
      <c r="HC353" s="297"/>
      <c r="HD353" s="297"/>
      <c r="HE353" s="297"/>
      <c r="HF353" s="297"/>
      <c r="HG353" s="297"/>
      <c r="HH353" s="297"/>
      <c r="HI353" s="297"/>
      <c r="HJ353" s="297"/>
      <c r="HK353" s="297"/>
      <c r="HL353" s="297"/>
      <c r="HM353" s="297"/>
      <c r="HN353" s="297"/>
      <c r="HO353" s="297"/>
      <c r="HP353" s="297"/>
      <c r="HQ353" s="297"/>
      <c r="HR353" s="297"/>
      <c r="HS353" s="297"/>
      <c r="HT353" s="297"/>
      <c r="HU353" s="297"/>
      <c r="HV353" s="297"/>
      <c r="HW353" s="297"/>
      <c r="HX353" s="297"/>
      <c r="HY353" s="297"/>
      <c r="HZ353" s="297"/>
      <c r="IA353" s="297"/>
      <c r="IB353" s="297"/>
      <c r="IC353" s="297"/>
      <c r="ID353" s="297"/>
      <c r="IE353" s="297"/>
      <c r="IF353" s="297"/>
      <c r="IG353" s="297"/>
      <c r="IH353" s="297"/>
      <c r="II353" s="297"/>
      <c r="IJ353" s="297"/>
      <c r="IK353" s="297"/>
      <c r="IL353" s="297"/>
      <c r="IM353" s="297"/>
      <c r="IN353" s="297"/>
      <c r="IO353" s="297"/>
      <c r="IP353" s="297"/>
      <c r="IQ353" s="297"/>
      <c r="IR353" s="297"/>
      <c r="IS353" s="297"/>
      <c r="IT353" s="297"/>
      <c r="IU353" s="297"/>
      <c r="IV353" s="297"/>
      <c r="IW353" s="297"/>
      <c r="IX353" s="297"/>
      <c r="IY353" s="297"/>
      <c r="IZ353" s="297"/>
      <c r="JA353" s="297"/>
      <c r="JB353" s="297"/>
      <c r="JC353" s="297"/>
      <c r="JD353" s="297"/>
      <c r="JE353" s="297"/>
      <c r="JF353" s="297"/>
      <c r="JG353" s="297"/>
      <c r="JH353" s="297"/>
      <c r="JI353" s="297"/>
      <c r="JJ353" s="297"/>
      <c r="JK353" s="297"/>
      <c r="JL353" s="297"/>
      <c r="JM353" s="297"/>
      <c r="JN353" s="297"/>
      <c r="JO353" s="297"/>
      <c r="JP353" s="297"/>
      <c r="JQ353" s="297"/>
      <c r="JR353" s="297"/>
      <c r="JS353" s="297"/>
      <c r="JT353" s="297"/>
      <c r="JU353" s="297"/>
      <c r="JV353" s="297"/>
      <c r="JW353" s="297"/>
      <c r="JX353" s="297"/>
      <c r="JY353" s="297"/>
      <c r="JZ353" s="297"/>
      <c r="KA353" s="297"/>
      <c r="KB353" s="297"/>
      <c r="KC353" s="297"/>
      <c r="KD353" s="297"/>
      <c r="KE353" s="297"/>
      <c r="KF353" s="297"/>
      <c r="KG353" s="297"/>
      <c r="KH353" s="297"/>
      <c r="KI353" s="297"/>
      <c r="KJ353" s="297"/>
      <c r="KK353" s="297"/>
      <c r="KL353" s="297"/>
      <c r="KM353" s="297"/>
      <c r="KN353" s="297"/>
      <c r="KO353" s="297"/>
      <c r="KP353" s="297"/>
      <c r="KQ353" s="297"/>
      <c r="KR353" s="297"/>
      <c r="KS353" s="297"/>
      <c r="KT353" s="297"/>
      <c r="KU353" s="297"/>
      <c r="KV353" s="297"/>
      <c r="KW353" s="297"/>
      <c r="KX353" s="297"/>
      <c r="KY353" s="297"/>
      <c r="KZ353" s="297"/>
      <c r="LA353" s="297"/>
      <c r="LB353" s="297"/>
      <c r="LC353" s="297"/>
      <c r="LD353" s="297"/>
      <c r="LE353" s="297"/>
      <c r="LF353" s="297"/>
      <c r="LG353" s="297"/>
      <c r="LH353" s="297"/>
      <c r="LI353" s="297"/>
      <c r="LJ353" s="297"/>
      <c r="LK353" s="297"/>
      <c r="LL353" s="297"/>
      <c r="LM353" s="297"/>
      <c r="LN353" s="297"/>
      <c r="LO353" s="297"/>
      <c r="LP353" s="297"/>
      <c r="LQ353" s="297"/>
      <c r="LR353" s="297"/>
      <c r="LS353" s="297"/>
      <c r="LT353" s="297"/>
      <c r="LU353" s="297"/>
      <c r="LV353" s="297"/>
      <c r="LW353" s="297"/>
      <c r="LX353" s="297"/>
      <c r="LY353" s="297"/>
      <c r="LZ353" s="297"/>
      <c r="MA353" s="297"/>
      <c r="MB353" s="297"/>
      <c r="MC353" s="297"/>
      <c r="MD353" s="297"/>
      <c r="ME353" s="297"/>
      <c r="MF353" s="297"/>
      <c r="MG353" s="297"/>
      <c r="MH353" s="297"/>
      <c r="MI353" s="297"/>
      <c r="MJ353" s="297"/>
      <c r="MK353" s="297"/>
      <c r="ML353" s="297"/>
      <c r="MM353" s="297"/>
      <c r="MN353" s="297"/>
      <c r="MO353" s="297"/>
      <c r="MP353" s="297"/>
      <c r="MQ353" s="297"/>
      <c r="MR353" s="297"/>
      <c r="MS353" s="297"/>
      <c r="MT353" s="297"/>
      <c r="MU353" s="297"/>
      <c r="MV353" s="297"/>
      <c r="MW353" s="297"/>
      <c r="MX353" s="297"/>
      <c r="MY353" s="297"/>
      <c r="MZ353" s="297"/>
      <c r="NA353" s="297"/>
      <c r="NB353" s="297"/>
      <c r="NC353" s="297"/>
      <c r="ND353" s="297"/>
      <c r="NE353" s="297"/>
      <c r="NF353" s="297"/>
      <c r="NG353" s="297"/>
      <c r="NH353" s="297"/>
      <c r="NI353" s="297"/>
      <c r="NJ353" s="297"/>
      <c r="NK353" s="297"/>
      <c r="NL353" s="297"/>
      <c r="NM353" s="297"/>
      <c r="NN353" s="297"/>
      <c r="NO353" s="297"/>
      <c r="NP353" s="297"/>
      <c r="NQ353" s="297"/>
      <c r="NR353" s="297"/>
      <c r="NS353" s="297"/>
      <c r="NT353" s="297"/>
      <c r="NU353" s="297"/>
      <c r="NV353" s="297"/>
      <c r="NW353" s="297"/>
      <c r="NX353" s="297"/>
      <c r="NY353" s="297"/>
      <c r="NZ353" s="297"/>
      <c r="OA353" s="297"/>
      <c r="OB353" s="297"/>
      <c r="OC353" s="297"/>
      <c r="OD353" s="297"/>
      <c r="OE353" s="297"/>
      <c r="OF353" s="297"/>
      <c r="OG353" s="297"/>
      <c r="OH353" s="297"/>
      <c r="OI353" s="297"/>
      <c r="OJ353" s="297"/>
      <c r="OK353" s="297"/>
      <c r="OL353" s="297"/>
      <c r="OM353" s="297"/>
      <c r="ON353" s="297"/>
      <c r="OO353" s="297"/>
      <c r="OP353" s="297"/>
      <c r="OQ353" s="297"/>
      <c r="OR353" s="297"/>
      <c r="OS353" s="297"/>
      <c r="OT353" s="297"/>
      <c r="OU353" s="297"/>
      <c r="OV353" s="297"/>
      <c r="OW353" s="297"/>
      <c r="OX353" s="297"/>
      <c r="OY353" s="297"/>
      <c r="OZ353" s="297"/>
      <c r="PA353" s="297"/>
      <c r="PB353" s="297"/>
      <c r="PC353" s="297"/>
      <c r="PD353" s="297"/>
      <c r="PE353" s="297"/>
      <c r="PF353" s="297"/>
      <c r="PG353" s="297"/>
      <c r="PH353" s="297"/>
      <c r="PI353" s="297"/>
      <c r="PJ353" s="297"/>
      <c r="PK353" s="297"/>
      <c r="PL353" s="297"/>
      <c r="PM353" s="297"/>
      <c r="PN353" s="297"/>
      <c r="PO353" s="297"/>
      <c r="PP353" s="297"/>
      <c r="PQ353" s="297"/>
      <c r="PR353" s="297"/>
      <c r="PS353" s="297"/>
      <c r="PT353" s="297"/>
      <c r="PU353" s="297"/>
      <c r="PV353" s="297"/>
      <c r="PW353" s="297"/>
      <c r="PX353" s="297"/>
      <c r="PY353" s="297"/>
      <c r="PZ353" s="297"/>
      <c r="QA353" s="297"/>
      <c r="QB353" s="297"/>
      <c r="QC353" s="297"/>
      <c r="QD353" s="297"/>
      <c r="QE353" s="297"/>
      <c r="QF353" s="297"/>
      <c r="QG353" s="297"/>
      <c r="QH353" s="297"/>
      <c r="QI353" s="297"/>
      <c r="QJ353" s="297"/>
      <c r="QK353" s="297"/>
      <c r="QL353" s="297"/>
      <c r="QM353" s="297"/>
      <c r="QN353" s="297"/>
      <c r="QO353" s="297"/>
      <c r="QP353" s="297"/>
      <c r="QQ353" s="297"/>
      <c r="QR353" s="297"/>
      <c r="QS353" s="297"/>
      <c r="QT353" s="297"/>
      <c r="QU353" s="297"/>
      <c r="QV353" s="297"/>
      <c r="QW353" s="297"/>
      <c r="QX353" s="297"/>
      <c r="QY353" s="297"/>
      <c r="QZ353" s="297"/>
      <c r="RA353" s="297"/>
      <c r="RB353" s="297"/>
      <c r="RC353" s="297"/>
      <c r="RD353" s="297"/>
      <c r="RE353" s="297"/>
      <c r="RF353" s="297"/>
      <c r="RG353" s="297"/>
      <c r="RH353" s="297"/>
      <c r="RI353" s="297"/>
      <c r="RJ353" s="297"/>
      <c r="RK353" s="297"/>
      <c r="RL353" s="297"/>
      <c r="RM353" s="297"/>
      <c r="RN353" s="297"/>
      <c r="RO353" s="297"/>
      <c r="RP353" s="297"/>
      <c r="RQ353" s="297"/>
      <c r="RR353" s="297"/>
      <c r="RS353" s="297"/>
      <c r="RT353" s="297"/>
      <c r="RU353" s="297"/>
      <c r="RV353" s="297"/>
      <c r="RW353" s="297"/>
      <c r="RX353" s="297"/>
      <c r="RY353" s="297"/>
      <c r="RZ353" s="297"/>
      <c r="SA353" s="297"/>
      <c r="SB353" s="297"/>
      <c r="SC353" s="297"/>
      <c r="SD353" s="297"/>
      <c r="SE353" s="297"/>
      <c r="SF353" s="297"/>
      <c r="SG353" s="297"/>
      <c r="SH353" s="297"/>
      <c r="SI353" s="297"/>
      <c r="SJ353" s="297"/>
      <c r="SK353" s="297"/>
      <c r="SL353" s="297"/>
      <c r="SM353" s="297"/>
      <c r="SN353" s="297"/>
      <c r="SO353" s="297"/>
      <c r="SP353" s="297"/>
      <c r="SQ353" s="297"/>
      <c r="SR353" s="297"/>
      <c r="SS353" s="297"/>
      <c r="ST353" s="297"/>
      <c r="SU353" s="297"/>
      <c r="SV353" s="297"/>
      <c r="SW353" s="297"/>
      <c r="SX353" s="297"/>
      <c r="SY353" s="297"/>
      <c r="SZ353" s="297"/>
      <c r="TA353" s="297"/>
      <c r="TB353" s="297"/>
      <c r="TC353" s="297"/>
      <c r="TD353" s="297"/>
      <c r="TE353" s="297"/>
      <c r="TF353" s="297"/>
      <c r="TG353" s="297"/>
      <c r="TH353" s="297"/>
      <c r="TI353" s="297"/>
      <c r="TJ353" s="297"/>
      <c r="TK353" s="297"/>
      <c r="TL353" s="297"/>
      <c r="TM353" s="297"/>
      <c r="TN353" s="297"/>
      <c r="TO353" s="297"/>
      <c r="TP353" s="297"/>
      <c r="TQ353" s="297"/>
      <c r="TR353" s="297"/>
      <c r="TS353" s="297"/>
      <c r="TT353" s="297"/>
      <c r="TU353" s="297"/>
      <c r="TV353" s="297"/>
      <c r="TW353" s="297"/>
      <c r="TX353" s="297"/>
      <c r="TY353" s="297"/>
      <c r="TZ353" s="297"/>
      <c r="UA353" s="297"/>
      <c r="UB353" s="297"/>
      <c r="UC353" s="297"/>
      <c r="UD353" s="297"/>
      <c r="UE353" s="297"/>
      <c r="UF353" s="297"/>
      <c r="UG353" s="297"/>
      <c r="UH353" s="297"/>
      <c r="UI353" s="297"/>
      <c r="UJ353" s="297"/>
      <c r="UK353" s="297"/>
      <c r="UL353" s="297"/>
      <c r="UM353" s="297"/>
      <c r="UN353" s="297"/>
      <c r="UO353" s="297"/>
      <c r="UP353" s="297"/>
      <c r="UQ353" s="297"/>
      <c r="UR353" s="297"/>
      <c r="US353" s="297"/>
      <c r="UT353" s="297"/>
      <c r="UU353" s="297"/>
      <c r="UV353" s="297"/>
      <c r="UW353" s="297"/>
      <c r="UX353" s="297"/>
      <c r="UY353" s="297"/>
      <c r="UZ353" s="297"/>
      <c r="VA353" s="297"/>
      <c r="VB353" s="297"/>
      <c r="VC353" s="297"/>
      <c r="VD353" s="297"/>
      <c r="VE353" s="297"/>
      <c r="VF353" s="297"/>
      <c r="VG353" s="297"/>
      <c r="VH353" s="297"/>
      <c r="VI353" s="297"/>
      <c r="VJ353" s="297"/>
      <c r="VK353" s="297"/>
      <c r="VL353" s="297"/>
      <c r="VM353" s="297"/>
      <c r="VN353" s="297"/>
      <c r="VO353" s="297"/>
      <c r="VP353" s="297"/>
      <c r="VQ353" s="297"/>
      <c r="VR353" s="297"/>
      <c r="VS353" s="297"/>
      <c r="VT353" s="297"/>
      <c r="VU353" s="297"/>
      <c r="VV353" s="297"/>
      <c r="VW353" s="297"/>
      <c r="VX353" s="297"/>
      <c r="VY353" s="297"/>
      <c r="VZ353" s="297"/>
      <c r="WA353" s="297"/>
      <c r="WB353" s="297"/>
      <c r="WC353" s="297"/>
      <c r="WD353" s="297"/>
      <c r="WE353" s="297"/>
      <c r="WF353" s="297"/>
      <c r="WG353" s="297"/>
      <c r="WH353" s="297"/>
      <c r="WI353" s="297"/>
      <c r="WJ353" s="297"/>
      <c r="WK353" s="297"/>
      <c r="WL353" s="297"/>
      <c r="WM353" s="297"/>
      <c r="WN353" s="297"/>
      <c r="WO353" s="297"/>
      <c r="WP353" s="297"/>
      <c r="WQ353" s="297"/>
      <c r="WR353" s="297"/>
      <c r="WS353" s="297"/>
      <c r="WT353" s="297"/>
      <c r="WU353" s="297"/>
      <c r="WV353" s="297"/>
      <c r="WW353" s="297"/>
      <c r="WX353" s="297"/>
      <c r="WY353" s="297"/>
      <c r="WZ353" s="297"/>
      <c r="XA353" s="297"/>
      <c r="XB353" s="297"/>
      <c r="XC353" s="297"/>
      <c r="XD353" s="297"/>
      <c r="XE353" s="297"/>
      <c r="XF353" s="297"/>
      <c r="XG353" s="297"/>
      <c r="XH353" s="297"/>
      <c r="XI353" s="297"/>
      <c r="XJ353" s="297"/>
      <c r="XK353" s="297"/>
      <c r="XL353" s="297"/>
      <c r="XM353" s="297"/>
      <c r="XN353" s="297"/>
      <c r="XO353" s="297"/>
      <c r="XP353" s="297"/>
      <c r="XQ353" s="297"/>
      <c r="XR353" s="297"/>
      <c r="XS353" s="297"/>
      <c r="XT353" s="297"/>
      <c r="XU353" s="297"/>
      <c r="XV353" s="297"/>
      <c r="XW353" s="297"/>
      <c r="XX353" s="297"/>
      <c r="XY353" s="297"/>
      <c r="XZ353" s="297"/>
      <c r="YA353" s="297"/>
      <c r="YB353" s="297"/>
      <c r="YC353" s="297"/>
      <c r="YD353" s="297"/>
      <c r="YE353" s="297"/>
      <c r="YF353" s="297"/>
      <c r="YG353" s="297"/>
      <c r="YH353" s="297"/>
      <c r="YI353" s="297"/>
      <c r="YJ353" s="297"/>
      <c r="YK353" s="297"/>
      <c r="YL353" s="297"/>
      <c r="YM353" s="297"/>
      <c r="YN353" s="297"/>
      <c r="YO353" s="297"/>
      <c r="YP353" s="297"/>
      <c r="YQ353" s="297"/>
      <c r="YR353" s="297"/>
      <c r="YS353" s="297"/>
      <c r="YT353" s="297"/>
      <c r="YU353" s="297"/>
      <c r="YV353" s="297"/>
      <c r="YW353" s="297"/>
      <c r="YX353" s="297"/>
      <c r="YY353" s="297"/>
      <c r="YZ353" s="297"/>
      <c r="ZA353" s="297"/>
      <c r="ZB353" s="297"/>
      <c r="ZC353" s="297"/>
      <c r="ZD353" s="297"/>
      <c r="ZE353" s="297"/>
      <c r="ZF353" s="297"/>
      <c r="ZG353" s="297"/>
      <c r="ZH353" s="297"/>
      <c r="ZI353" s="297"/>
      <c r="ZJ353" s="297"/>
      <c r="ZK353" s="297"/>
      <c r="ZL353" s="297"/>
      <c r="ZM353" s="297"/>
      <c r="ZN353" s="297"/>
      <c r="ZO353" s="297"/>
      <c r="ZP353" s="297"/>
      <c r="ZQ353" s="297"/>
      <c r="ZR353" s="297"/>
      <c r="ZS353" s="297"/>
      <c r="ZT353" s="297"/>
      <c r="ZU353" s="297"/>
      <c r="ZV353" s="297"/>
      <c r="ZW353" s="297"/>
      <c r="ZX353" s="297"/>
      <c r="ZY353" s="297"/>
      <c r="ZZ353" s="297"/>
      <c r="AAA353" s="297"/>
      <c r="AAB353" s="297"/>
      <c r="AAC353" s="297"/>
      <c r="AAD353" s="297"/>
      <c r="AAE353" s="297"/>
      <c r="AAF353" s="297"/>
      <c r="AAG353" s="297"/>
      <c r="AAH353" s="297"/>
      <c r="AAI353" s="297"/>
      <c r="AAJ353" s="297"/>
      <c r="AAK353" s="297"/>
      <c r="AAL353" s="297"/>
      <c r="AAM353" s="297"/>
      <c r="AAN353" s="297"/>
      <c r="AAO353" s="297"/>
      <c r="AAP353" s="297"/>
      <c r="AAQ353" s="297"/>
      <c r="AAR353" s="297"/>
      <c r="AAS353" s="297"/>
      <c r="AAT353" s="297"/>
      <c r="AAU353" s="297"/>
      <c r="AAV353" s="297"/>
      <c r="AAW353" s="297"/>
      <c r="AAX353" s="297"/>
      <c r="AAY353" s="297"/>
      <c r="AAZ353" s="297"/>
      <c r="ABA353" s="297"/>
      <c r="ABB353" s="297"/>
      <c r="ABC353" s="297"/>
      <c r="ABD353" s="297"/>
      <c r="ABE353" s="297"/>
      <c r="ABF353" s="297"/>
      <c r="ABG353" s="297"/>
      <c r="ABH353" s="297"/>
      <c r="ABI353" s="297"/>
      <c r="ABJ353" s="297"/>
      <c r="ABK353" s="297"/>
      <c r="ABL353" s="297"/>
      <c r="ABM353" s="297"/>
      <c r="ABN353" s="297"/>
      <c r="ABO353" s="297"/>
      <c r="ABP353" s="297"/>
      <c r="ABQ353" s="297"/>
      <c r="ABR353" s="297"/>
      <c r="ABS353" s="297"/>
      <c r="ABT353" s="297"/>
      <c r="ABU353" s="297"/>
      <c r="ABV353" s="297"/>
      <c r="ABW353" s="297"/>
      <c r="ABX353" s="297"/>
      <c r="ABY353" s="297"/>
      <c r="ABZ353" s="297"/>
      <c r="ACA353" s="297"/>
      <c r="ACB353" s="297"/>
      <c r="ACC353" s="297"/>
      <c r="ACD353" s="297"/>
      <c r="ACE353" s="297"/>
      <c r="ACF353" s="297"/>
      <c r="ACG353" s="297"/>
      <c r="ACH353" s="297"/>
      <c r="ACI353" s="297"/>
      <c r="ACJ353" s="297"/>
      <c r="ACK353" s="297"/>
      <c r="ACL353" s="297"/>
      <c r="ACM353" s="297"/>
      <c r="ACN353" s="297"/>
      <c r="ACO353" s="297"/>
      <c r="ACP353" s="297"/>
      <c r="ACQ353" s="297"/>
      <c r="ACR353" s="297"/>
      <c r="ACS353" s="297"/>
      <c r="ACT353" s="297"/>
      <c r="ACU353" s="297"/>
      <c r="ACV353" s="297"/>
      <c r="ACW353" s="297"/>
      <c r="ACX353" s="297"/>
      <c r="ACY353" s="297"/>
      <c r="ACZ353" s="297"/>
      <c r="ADA353" s="297"/>
      <c r="ADB353" s="297"/>
      <c r="ADC353" s="297"/>
      <c r="ADD353" s="297"/>
      <c r="ADE353" s="297"/>
      <c r="ADF353" s="297"/>
      <c r="ADG353" s="297"/>
      <c r="ADH353" s="297"/>
      <c r="ADI353" s="297"/>
      <c r="ADJ353" s="297"/>
      <c r="ADK353" s="297"/>
      <c r="ADL353" s="297"/>
      <c r="ADM353" s="297"/>
      <c r="ADN353" s="297"/>
      <c r="ADO353" s="297"/>
      <c r="ADP353" s="297"/>
      <c r="ADQ353" s="297"/>
      <c r="ADR353" s="297"/>
      <c r="ADS353" s="297"/>
      <c r="ADT353" s="297"/>
      <c r="ADU353" s="297"/>
      <c r="ADV353" s="297"/>
      <c r="ADW353" s="297"/>
      <c r="ADX353" s="297"/>
      <c r="ADY353" s="297"/>
      <c r="ADZ353" s="297"/>
      <c r="AEA353" s="297"/>
      <c r="AEB353" s="297"/>
      <c r="AEC353" s="297"/>
      <c r="AED353" s="297"/>
      <c r="AEE353" s="297"/>
      <c r="AEF353" s="297"/>
      <c r="AEG353" s="297"/>
      <c r="AEH353" s="297"/>
      <c r="AEI353" s="297"/>
      <c r="AEJ353" s="297"/>
      <c r="AEK353" s="297"/>
      <c r="AEL353" s="297"/>
      <c r="AEM353" s="297"/>
      <c r="AEN353" s="297"/>
      <c r="AEO353" s="297"/>
      <c r="AEP353" s="297"/>
      <c r="AEQ353" s="297"/>
      <c r="AER353" s="297"/>
      <c r="AES353" s="297"/>
      <c r="AET353" s="297"/>
      <c r="AEU353" s="297"/>
      <c r="AEV353" s="297"/>
      <c r="AEW353" s="297"/>
      <c r="AEX353" s="297"/>
      <c r="AEY353" s="297"/>
      <c r="AEZ353" s="297"/>
      <c r="AFA353" s="297"/>
      <c r="AFB353" s="297"/>
      <c r="AFC353" s="297"/>
      <c r="AFD353" s="297"/>
      <c r="AFE353" s="297"/>
      <c r="AFF353" s="297"/>
      <c r="AFG353" s="297"/>
      <c r="AFH353" s="297"/>
      <c r="AFI353" s="297"/>
      <c r="AFJ353" s="297"/>
      <c r="AFK353" s="297"/>
      <c r="AFL353" s="297"/>
      <c r="AFM353" s="297"/>
      <c r="AFN353" s="297"/>
      <c r="AFO353" s="297"/>
      <c r="AFP353" s="297"/>
      <c r="AFQ353" s="297"/>
      <c r="AFR353" s="297"/>
      <c r="AFS353" s="297"/>
      <c r="AFT353" s="297"/>
    </row>
    <row r="354" spans="2:852" s="312" customFormat="1" ht="14.25" x14ac:dyDescent="0.2">
      <c r="B354" s="311" t="s">
        <v>10807</v>
      </c>
      <c r="C354" s="309">
        <v>94755</v>
      </c>
      <c r="D354" s="339">
        <v>0</v>
      </c>
      <c r="E354" s="310" t="s">
        <v>10808</v>
      </c>
      <c r="F354" s="297"/>
      <c r="G354" s="297"/>
      <c r="H354" s="297"/>
      <c r="I354" s="297"/>
      <c r="J354" s="297"/>
      <c r="K354" s="297"/>
      <c r="L354" s="297"/>
      <c r="M354" s="297"/>
      <c r="N354" s="297"/>
      <c r="O354" s="297"/>
      <c r="P354" s="297"/>
      <c r="Q354" s="297"/>
      <c r="R354" s="297"/>
      <c r="S354" s="297"/>
      <c r="T354" s="297"/>
      <c r="U354" s="297"/>
      <c r="V354" s="297"/>
      <c r="W354" s="297"/>
      <c r="X354" s="297"/>
      <c r="Y354" s="297"/>
      <c r="Z354" s="297"/>
      <c r="AA354" s="297"/>
      <c r="AB354" s="297"/>
      <c r="AC354" s="297"/>
      <c r="AD354" s="297"/>
      <c r="AE354" s="297"/>
      <c r="AF354" s="297"/>
      <c r="AG354" s="297"/>
      <c r="AH354" s="297"/>
      <c r="AI354" s="297"/>
      <c r="AJ354" s="297"/>
      <c r="AK354" s="297"/>
      <c r="AL354" s="297"/>
      <c r="AM354" s="297"/>
      <c r="AN354" s="297"/>
      <c r="AO354" s="297"/>
      <c r="AP354" s="297"/>
      <c r="AQ354" s="297"/>
      <c r="AR354" s="297"/>
      <c r="AS354" s="297"/>
      <c r="AT354" s="297"/>
      <c r="AU354" s="297"/>
      <c r="AV354" s="297"/>
      <c r="AW354" s="297"/>
      <c r="AX354" s="297"/>
      <c r="AY354" s="297"/>
      <c r="AZ354" s="297"/>
      <c r="BA354" s="297"/>
      <c r="BB354" s="297"/>
      <c r="BC354" s="297"/>
      <c r="BD354" s="297"/>
      <c r="BE354" s="297"/>
      <c r="BF354" s="297"/>
      <c r="BG354" s="297"/>
      <c r="BH354" s="297"/>
      <c r="BI354" s="297"/>
      <c r="BJ354" s="297"/>
      <c r="BK354" s="297"/>
      <c r="BL354" s="297"/>
      <c r="BM354" s="297"/>
      <c r="BN354" s="297"/>
      <c r="BO354" s="297"/>
      <c r="BP354" s="297"/>
      <c r="BQ354" s="297"/>
      <c r="BR354" s="297"/>
      <c r="BS354" s="297"/>
      <c r="BT354" s="297"/>
      <c r="BU354" s="297"/>
      <c r="BV354" s="297"/>
      <c r="BW354" s="297"/>
      <c r="BX354" s="297"/>
      <c r="BY354" s="297"/>
      <c r="BZ354" s="297"/>
      <c r="CA354" s="297"/>
      <c r="CB354" s="297"/>
      <c r="CC354" s="297"/>
      <c r="CD354" s="297"/>
      <c r="CE354" s="297"/>
      <c r="CF354" s="297"/>
      <c r="CG354" s="297"/>
      <c r="CH354" s="297"/>
      <c r="CI354" s="297"/>
      <c r="CJ354" s="297"/>
      <c r="CK354" s="297"/>
      <c r="CL354" s="297"/>
      <c r="CM354" s="297"/>
      <c r="CN354" s="297"/>
      <c r="CO354" s="297"/>
      <c r="CP354" s="297"/>
      <c r="CQ354" s="297"/>
      <c r="CR354" s="297"/>
      <c r="CS354" s="297"/>
      <c r="CT354" s="297"/>
      <c r="CU354" s="297"/>
      <c r="CV354" s="297"/>
      <c r="CW354" s="297"/>
      <c r="CX354" s="297"/>
      <c r="CY354" s="297"/>
      <c r="CZ354" s="297"/>
      <c r="DA354" s="297"/>
      <c r="DB354" s="297"/>
      <c r="DC354" s="297"/>
      <c r="DD354" s="297"/>
      <c r="DE354" s="297"/>
      <c r="DF354" s="297"/>
      <c r="DG354" s="297"/>
      <c r="DH354" s="297"/>
      <c r="DI354" s="297"/>
      <c r="DJ354" s="297"/>
      <c r="DK354" s="297"/>
      <c r="DL354" s="297"/>
      <c r="DM354" s="297"/>
      <c r="DN354" s="297"/>
      <c r="DO354" s="297"/>
      <c r="DP354" s="297"/>
      <c r="DQ354" s="297"/>
      <c r="DR354" s="297"/>
      <c r="DS354" s="297"/>
      <c r="DT354" s="297"/>
      <c r="DU354" s="297"/>
      <c r="DV354" s="297"/>
      <c r="DW354" s="297"/>
      <c r="DX354" s="297"/>
      <c r="DY354" s="297"/>
      <c r="DZ354" s="297"/>
      <c r="EA354" s="297"/>
      <c r="EB354" s="297"/>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G354" s="297"/>
      <c r="FH354" s="297"/>
      <c r="FI354" s="297"/>
      <c r="FJ354" s="297"/>
      <c r="FK354" s="297"/>
      <c r="FL354" s="297"/>
      <c r="FM354" s="297"/>
      <c r="FN354" s="297"/>
      <c r="FO354" s="297"/>
      <c r="FP354" s="297"/>
      <c r="FQ354" s="297"/>
      <c r="FR354" s="297"/>
      <c r="FS354" s="297"/>
      <c r="FT354" s="297"/>
      <c r="FU354" s="297"/>
      <c r="FV354" s="297"/>
      <c r="FW354" s="297"/>
      <c r="FX354" s="297"/>
      <c r="FY354" s="297"/>
      <c r="FZ354" s="297"/>
      <c r="GA354" s="297"/>
      <c r="GB354" s="297"/>
      <c r="GC354" s="297"/>
      <c r="GD354" s="297"/>
      <c r="GE354" s="297"/>
      <c r="GF354" s="297"/>
      <c r="GG354" s="297"/>
      <c r="GH354" s="297"/>
      <c r="GI354" s="297"/>
      <c r="GJ354" s="297"/>
      <c r="GK354" s="297"/>
      <c r="GL354" s="297"/>
      <c r="GM354" s="297"/>
      <c r="GN354" s="297"/>
      <c r="GO354" s="297"/>
      <c r="GP354" s="297"/>
      <c r="GQ354" s="297"/>
      <c r="GR354" s="297"/>
      <c r="GS354" s="297"/>
      <c r="GT354" s="297"/>
      <c r="GU354" s="297"/>
      <c r="GV354" s="297"/>
      <c r="GW354" s="297"/>
      <c r="GX354" s="297"/>
      <c r="GY354" s="297"/>
      <c r="GZ354" s="297"/>
      <c r="HA354" s="297"/>
      <c r="HB354" s="297"/>
      <c r="HC354" s="297"/>
      <c r="HD354" s="297"/>
      <c r="HE354" s="297"/>
      <c r="HF354" s="297"/>
      <c r="HG354" s="297"/>
      <c r="HH354" s="297"/>
      <c r="HI354" s="297"/>
      <c r="HJ354" s="297"/>
      <c r="HK354" s="297"/>
      <c r="HL354" s="297"/>
      <c r="HM354" s="297"/>
      <c r="HN354" s="297"/>
      <c r="HO354" s="297"/>
      <c r="HP354" s="297"/>
      <c r="HQ354" s="297"/>
      <c r="HR354" s="297"/>
      <c r="HS354" s="297"/>
      <c r="HT354" s="297"/>
      <c r="HU354" s="297"/>
      <c r="HV354" s="297"/>
      <c r="HW354" s="297"/>
      <c r="HX354" s="297"/>
      <c r="HY354" s="297"/>
      <c r="HZ354" s="297"/>
      <c r="IA354" s="297"/>
      <c r="IB354" s="297"/>
      <c r="IC354" s="297"/>
      <c r="ID354" s="297"/>
      <c r="IE354" s="297"/>
      <c r="IF354" s="297"/>
      <c r="IG354" s="297"/>
      <c r="IH354" s="297"/>
      <c r="II354" s="297"/>
      <c r="IJ354" s="297"/>
      <c r="IK354" s="297"/>
      <c r="IL354" s="297"/>
      <c r="IM354" s="297"/>
      <c r="IN354" s="297"/>
      <c r="IO354" s="297"/>
      <c r="IP354" s="297"/>
      <c r="IQ354" s="297"/>
      <c r="IR354" s="297"/>
      <c r="IS354" s="297"/>
      <c r="IT354" s="297"/>
      <c r="IU354" s="297"/>
      <c r="IV354" s="297"/>
      <c r="IW354" s="297"/>
      <c r="IX354" s="297"/>
      <c r="IY354" s="297"/>
      <c r="IZ354" s="297"/>
      <c r="JA354" s="297"/>
      <c r="JB354" s="297"/>
      <c r="JC354" s="297"/>
      <c r="JD354" s="297"/>
      <c r="JE354" s="297"/>
      <c r="JF354" s="297"/>
      <c r="JG354" s="297"/>
      <c r="JH354" s="297"/>
      <c r="JI354" s="297"/>
      <c r="JJ354" s="297"/>
      <c r="JK354" s="297"/>
      <c r="JL354" s="297"/>
      <c r="JM354" s="297"/>
      <c r="JN354" s="297"/>
      <c r="JO354" s="297"/>
      <c r="JP354" s="297"/>
      <c r="JQ354" s="297"/>
      <c r="JR354" s="297"/>
      <c r="JS354" s="297"/>
      <c r="JT354" s="297"/>
      <c r="JU354" s="297"/>
      <c r="JV354" s="297"/>
      <c r="JW354" s="297"/>
      <c r="JX354" s="297"/>
      <c r="JY354" s="297"/>
      <c r="JZ354" s="297"/>
      <c r="KA354" s="297"/>
      <c r="KB354" s="297"/>
      <c r="KC354" s="297"/>
      <c r="KD354" s="297"/>
      <c r="KE354" s="297"/>
      <c r="KF354" s="297"/>
      <c r="KG354" s="297"/>
      <c r="KH354" s="297"/>
      <c r="KI354" s="297"/>
      <c r="KJ354" s="297"/>
      <c r="KK354" s="297"/>
      <c r="KL354" s="297"/>
      <c r="KM354" s="297"/>
      <c r="KN354" s="297"/>
      <c r="KO354" s="297"/>
      <c r="KP354" s="297"/>
      <c r="KQ354" s="297"/>
      <c r="KR354" s="297"/>
      <c r="KS354" s="297"/>
      <c r="KT354" s="297"/>
      <c r="KU354" s="297"/>
      <c r="KV354" s="297"/>
      <c r="KW354" s="297"/>
      <c r="KX354" s="297"/>
      <c r="KY354" s="297"/>
      <c r="KZ354" s="297"/>
      <c r="LA354" s="297"/>
      <c r="LB354" s="297"/>
      <c r="LC354" s="297"/>
      <c r="LD354" s="297"/>
      <c r="LE354" s="297"/>
      <c r="LF354" s="297"/>
      <c r="LG354" s="297"/>
      <c r="LH354" s="297"/>
      <c r="LI354" s="297"/>
      <c r="LJ354" s="297"/>
      <c r="LK354" s="297"/>
      <c r="LL354" s="297"/>
      <c r="LM354" s="297"/>
      <c r="LN354" s="297"/>
      <c r="LO354" s="297"/>
      <c r="LP354" s="297"/>
      <c r="LQ354" s="297"/>
      <c r="LR354" s="297"/>
      <c r="LS354" s="297"/>
      <c r="LT354" s="297"/>
      <c r="LU354" s="297"/>
      <c r="LV354" s="297"/>
      <c r="LW354" s="297"/>
      <c r="LX354" s="297"/>
      <c r="LY354" s="297"/>
      <c r="LZ354" s="297"/>
      <c r="MA354" s="297"/>
      <c r="MB354" s="297"/>
      <c r="MC354" s="297"/>
      <c r="MD354" s="297"/>
      <c r="ME354" s="297"/>
      <c r="MF354" s="297"/>
      <c r="MG354" s="297"/>
      <c r="MH354" s="297"/>
      <c r="MI354" s="297"/>
      <c r="MJ354" s="297"/>
      <c r="MK354" s="297"/>
      <c r="ML354" s="297"/>
      <c r="MM354" s="297"/>
      <c r="MN354" s="297"/>
      <c r="MO354" s="297"/>
      <c r="MP354" s="297"/>
      <c r="MQ354" s="297"/>
      <c r="MR354" s="297"/>
      <c r="MS354" s="297"/>
      <c r="MT354" s="297"/>
      <c r="MU354" s="297"/>
      <c r="MV354" s="297"/>
      <c r="MW354" s="297"/>
      <c r="MX354" s="297"/>
      <c r="MY354" s="297"/>
      <c r="MZ354" s="297"/>
      <c r="NA354" s="297"/>
      <c r="NB354" s="297"/>
      <c r="NC354" s="297"/>
      <c r="ND354" s="297"/>
      <c r="NE354" s="297"/>
      <c r="NF354" s="297"/>
      <c r="NG354" s="297"/>
      <c r="NH354" s="297"/>
      <c r="NI354" s="297"/>
      <c r="NJ354" s="297"/>
      <c r="NK354" s="297"/>
      <c r="NL354" s="297"/>
      <c r="NM354" s="297"/>
      <c r="NN354" s="297"/>
      <c r="NO354" s="297"/>
      <c r="NP354" s="297"/>
      <c r="NQ354" s="297"/>
      <c r="NR354" s="297"/>
      <c r="NS354" s="297"/>
      <c r="NT354" s="297"/>
      <c r="NU354" s="297"/>
      <c r="NV354" s="297"/>
      <c r="NW354" s="297"/>
      <c r="NX354" s="297"/>
      <c r="NY354" s="297"/>
      <c r="NZ354" s="297"/>
      <c r="OA354" s="297"/>
      <c r="OB354" s="297"/>
      <c r="OC354" s="297"/>
      <c r="OD354" s="297"/>
      <c r="OE354" s="297"/>
      <c r="OF354" s="297"/>
      <c r="OG354" s="297"/>
      <c r="OH354" s="297"/>
      <c r="OI354" s="297"/>
      <c r="OJ354" s="297"/>
      <c r="OK354" s="297"/>
      <c r="OL354" s="297"/>
      <c r="OM354" s="297"/>
      <c r="ON354" s="297"/>
      <c r="OO354" s="297"/>
      <c r="OP354" s="297"/>
      <c r="OQ354" s="297"/>
      <c r="OR354" s="297"/>
      <c r="OS354" s="297"/>
      <c r="OT354" s="297"/>
      <c r="OU354" s="297"/>
      <c r="OV354" s="297"/>
      <c r="OW354" s="297"/>
      <c r="OX354" s="297"/>
      <c r="OY354" s="297"/>
      <c r="OZ354" s="297"/>
      <c r="PA354" s="297"/>
      <c r="PB354" s="297"/>
      <c r="PC354" s="297"/>
      <c r="PD354" s="297"/>
      <c r="PE354" s="297"/>
      <c r="PF354" s="297"/>
      <c r="PG354" s="297"/>
      <c r="PH354" s="297"/>
      <c r="PI354" s="297"/>
      <c r="PJ354" s="297"/>
      <c r="PK354" s="297"/>
      <c r="PL354" s="297"/>
      <c r="PM354" s="297"/>
      <c r="PN354" s="297"/>
      <c r="PO354" s="297"/>
      <c r="PP354" s="297"/>
      <c r="PQ354" s="297"/>
      <c r="PR354" s="297"/>
      <c r="PS354" s="297"/>
      <c r="PT354" s="297"/>
      <c r="PU354" s="297"/>
      <c r="PV354" s="297"/>
      <c r="PW354" s="297"/>
      <c r="PX354" s="297"/>
      <c r="PY354" s="297"/>
      <c r="PZ354" s="297"/>
      <c r="QA354" s="297"/>
      <c r="QB354" s="297"/>
      <c r="QC354" s="297"/>
      <c r="QD354" s="297"/>
      <c r="QE354" s="297"/>
      <c r="QF354" s="297"/>
      <c r="QG354" s="297"/>
      <c r="QH354" s="297"/>
      <c r="QI354" s="297"/>
      <c r="QJ354" s="297"/>
      <c r="QK354" s="297"/>
      <c r="QL354" s="297"/>
      <c r="QM354" s="297"/>
      <c r="QN354" s="297"/>
      <c r="QO354" s="297"/>
      <c r="QP354" s="297"/>
      <c r="QQ354" s="297"/>
      <c r="QR354" s="297"/>
      <c r="QS354" s="297"/>
      <c r="QT354" s="297"/>
      <c r="QU354" s="297"/>
      <c r="QV354" s="297"/>
      <c r="QW354" s="297"/>
      <c r="QX354" s="297"/>
      <c r="QY354" s="297"/>
      <c r="QZ354" s="297"/>
      <c r="RA354" s="297"/>
      <c r="RB354" s="297"/>
      <c r="RC354" s="297"/>
      <c r="RD354" s="297"/>
      <c r="RE354" s="297"/>
      <c r="RF354" s="297"/>
      <c r="RG354" s="297"/>
      <c r="RH354" s="297"/>
      <c r="RI354" s="297"/>
      <c r="RJ354" s="297"/>
      <c r="RK354" s="297"/>
      <c r="RL354" s="297"/>
      <c r="RM354" s="297"/>
      <c r="RN354" s="297"/>
      <c r="RO354" s="297"/>
      <c r="RP354" s="297"/>
      <c r="RQ354" s="297"/>
      <c r="RR354" s="297"/>
      <c r="RS354" s="297"/>
      <c r="RT354" s="297"/>
      <c r="RU354" s="297"/>
      <c r="RV354" s="297"/>
      <c r="RW354" s="297"/>
      <c r="RX354" s="297"/>
      <c r="RY354" s="297"/>
      <c r="RZ354" s="297"/>
      <c r="SA354" s="297"/>
      <c r="SB354" s="297"/>
      <c r="SC354" s="297"/>
      <c r="SD354" s="297"/>
      <c r="SE354" s="297"/>
      <c r="SF354" s="297"/>
      <c r="SG354" s="297"/>
      <c r="SH354" s="297"/>
      <c r="SI354" s="297"/>
      <c r="SJ354" s="297"/>
      <c r="SK354" s="297"/>
      <c r="SL354" s="297"/>
      <c r="SM354" s="297"/>
      <c r="SN354" s="297"/>
      <c r="SO354" s="297"/>
      <c r="SP354" s="297"/>
      <c r="SQ354" s="297"/>
      <c r="SR354" s="297"/>
      <c r="SS354" s="297"/>
      <c r="ST354" s="297"/>
      <c r="SU354" s="297"/>
      <c r="SV354" s="297"/>
      <c r="SW354" s="297"/>
      <c r="SX354" s="297"/>
      <c r="SY354" s="297"/>
      <c r="SZ354" s="297"/>
      <c r="TA354" s="297"/>
      <c r="TB354" s="297"/>
      <c r="TC354" s="297"/>
      <c r="TD354" s="297"/>
      <c r="TE354" s="297"/>
      <c r="TF354" s="297"/>
      <c r="TG354" s="297"/>
      <c r="TH354" s="297"/>
      <c r="TI354" s="297"/>
      <c r="TJ354" s="297"/>
      <c r="TK354" s="297"/>
      <c r="TL354" s="297"/>
      <c r="TM354" s="297"/>
      <c r="TN354" s="297"/>
      <c r="TO354" s="297"/>
      <c r="TP354" s="297"/>
      <c r="TQ354" s="297"/>
      <c r="TR354" s="297"/>
      <c r="TS354" s="297"/>
      <c r="TT354" s="297"/>
      <c r="TU354" s="297"/>
      <c r="TV354" s="297"/>
      <c r="TW354" s="297"/>
      <c r="TX354" s="297"/>
      <c r="TY354" s="297"/>
      <c r="TZ354" s="297"/>
      <c r="UA354" s="297"/>
      <c r="UB354" s="297"/>
      <c r="UC354" s="297"/>
      <c r="UD354" s="297"/>
      <c r="UE354" s="297"/>
      <c r="UF354" s="297"/>
      <c r="UG354" s="297"/>
      <c r="UH354" s="297"/>
      <c r="UI354" s="297"/>
      <c r="UJ354" s="297"/>
      <c r="UK354" s="297"/>
      <c r="UL354" s="297"/>
      <c r="UM354" s="297"/>
      <c r="UN354" s="297"/>
      <c r="UO354" s="297"/>
      <c r="UP354" s="297"/>
      <c r="UQ354" s="297"/>
      <c r="UR354" s="297"/>
      <c r="US354" s="297"/>
      <c r="UT354" s="297"/>
      <c r="UU354" s="297"/>
      <c r="UV354" s="297"/>
      <c r="UW354" s="297"/>
      <c r="UX354" s="297"/>
      <c r="UY354" s="297"/>
      <c r="UZ354" s="297"/>
      <c r="VA354" s="297"/>
      <c r="VB354" s="297"/>
      <c r="VC354" s="297"/>
      <c r="VD354" s="297"/>
      <c r="VE354" s="297"/>
      <c r="VF354" s="297"/>
      <c r="VG354" s="297"/>
      <c r="VH354" s="297"/>
      <c r="VI354" s="297"/>
      <c r="VJ354" s="297"/>
      <c r="VK354" s="297"/>
      <c r="VL354" s="297"/>
      <c r="VM354" s="297"/>
      <c r="VN354" s="297"/>
      <c r="VO354" s="297"/>
      <c r="VP354" s="297"/>
      <c r="VQ354" s="297"/>
      <c r="VR354" s="297"/>
      <c r="VS354" s="297"/>
      <c r="VT354" s="297"/>
      <c r="VU354" s="297"/>
      <c r="VV354" s="297"/>
      <c r="VW354" s="297"/>
      <c r="VX354" s="297"/>
      <c r="VY354" s="297"/>
      <c r="VZ354" s="297"/>
      <c r="WA354" s="297"/>
      <c r="WB354" s="297"/>
      <c r="WC354" s="297"/>
      <c r="WD354" s="297"/>
      <c r="WE354" s="297"/>
      <c r="WF354" s="297"/>
      <c r="WG354" s="297"/>
      <c r="WH354" s="297"/>
      <c r="WI354" s="297"/>
      <c r="WJ354" s="297"/>
      <c r="WK354" s="297"/>
      <c r="WL354" s="297"/>
      <c r="WM354" s="297"/>
      <c r="WN354" s="297"/>
      <c r="WO354" s="297"/>
      <c r="WP354" s="297"/>
      <c r="WQ354" s="297"/>
      <c r="WR354" s="297"/>
      <c r="WS354" s="297"/>
      <c r="WT354" s="297"/>
      <c r="WU354" s="297"/>
      <c r="WV354" s="297"/>
      <c r="WW354" s="297"/>
      <c r="WX354" s="297"/>
      <c r="WY354" s="297"/>
      <c r="WZ354" s="297"/>
      <c r="XA354" s="297"/>
      <c r="XB354" s="297"/>
      <c r="XC354" s="297"/>
      <c r="XD354" s="297"/>
      <c r="XE354" s="297"/>
      <c r="XF354" s="297"/>
      <c r="XG354" s="297"/>
      <c r="XH354" s="297"/>
      <c r="XI354" s="297"/>
      <c r="XJ354" s="297"/>
      <c r="XK354" s="297"/>
      <c r="XL354" s="297"/>
      <c r="XM354" s="297"/>
      <c r="XN354" s="297"/>
      <c r="XO354" s="297"/>
      <c r="XP354" s="297"/>
      <c r="XQ354" s="297"/>
      <c r="XR354" s="297"/>
      <c r="XS354" s="297"/>
      <c r="XT354" s="297"/>
      <c r="XU354" s="297"/>
      <c r="XV354" s="297"/>
      <c r="XW354" s="297"/>
      <c r="XX354" s="297"/>
      <c r="XY354" s="297"/>
      <c r="XZ354" s="297"/>
      <c r="YA354" s="297"/>
      <c r="YB354" s="297"/>
      <c r="YC354" s="297"/>
      <c r="YD354" s="297"/>
      <c r="YE354" s="297"/>
      <c r="YF354" s="297"/>
      <c r="YG354" s="297"/>
      <c r="YH354" s="297"/>
      <c r="YI354" s="297"/>
      <c r="YJ354" s="297"/>
      <c r="YK354" s="297"/>
      <c r="YL354" s="297"/>
      <c r="YM354" s="297"/>
      <c r="YN354" s="297"/>
      <c r="YO354" s="297"/>
      <c r="YP354" s="297"/>
      <c r="YQ354" s="297"/>
      <c r="YR354" s="297"/>
      <c r="YS354" s="297"/>
      <c r="YT354" s="297"/>
      <c r="YU354" s="297"/>
      <c r="YV354" s="297"/>
      <c r="YW354" s="297"/>
      <c r="YX354" s="297"/>
      <c r="YY354" s="297"/>
      <c r="YZ354" s="297"/>
      <c r="ZA354" s="297"/>
      <c r="ZB354" s="297"/>
      <c r="ZC354" s="297"/>
      <c r="ZD354" s="297"/>
      <c r="ZE354" s="297"/>
      <c r="ZF354" s="297"/>
      <c r="ZG354" s="297"/>
      <c r="ZH354" s="297"/>
      <c r="ZI354" s="297"/>
      <c r="ZJ354" s="297"/>
      <c r="ZK354" s="297"/>
      <c r="ZL354" s="297"/>
      <c r="ZM354" s="297"/>
      <c r="ZN354" s="297"/>
      <c r="ZO354" s="297"/>
      <c r="ZP354" s="297"/>
      <c r="ZQ354" s="297"/>
      <c r="ZR354" s="297"/>
      <c r="ZS354" s="297"/>
      <c r="ZT354" s="297"/>
      <c r="ZU354" s="297"/>
      <c r="ZV354" s="297"/>
      <c r="ZW354" s="297"/>
      <c r="ZX354" s="297"/>
      <c r="ZY354" s="297"/>
      <c r="ZZ354" s="297"/>
      <c r="AAA354" s="297"/>
      <c r="AAB354" s="297"/>
      <c r="AAC354" s="297"/>
      <c r="AAD354" s="297"/>
      <c r="AAE354" s="297"/>
      <c r="AAF354" s="297"/>
      <c r="AAG354" s="297"/>
      <c r="AAH354" s="297"/>
      <c r="AAI354" s="297"/>
      <c r="AAJ354" s="297"/>
      <c r="AAK354" s="297"/>
      <c r="AAL354" s="297"/>
      <c r="AAM354" s="297"/>
      <c r="AAN354" s="297"/>
      <c r="AAO354" s="297"/>
      <c r="AAP354" s="297"/>
      <c r="AAQ354" s="297"/>
      <c r="AAR354" s="297"/>
      <c r="AAS354" s="297"/>
      <c r="AAT354" s="297"/>
      <c r="AAU354" s="297"/>
      <c r="AAV354" s="297"/>
      <c r="AAW354" s="297"/>
      <c r="AAX354" s="297"/>
      <c r="AAY354" s="297"/>
      <c r="AAZ354" s="297"/>
      <c r="ABA354" s="297"/>
      <c r="ABB354" s="297"/>
      <c r="ABC354" s="297"/>
      <c r="ABD354" s="297"/>
      <c r="ABE354" s="297"/>
      <c r="ABF354" s="297"/>
      <c r="ABG354" s="297"/>
      <c r="ABH354" s="297"/>
      <c r="ABI354" s="297"/>
      <c r="ABJ354" s="297"/>
      <c r="ABK354" s="297"/>
      <c r="ABL354" s="297"/>
      <c r="ABM354" s="297"/>
      <c r="ABN354" s="297"/>
      <c r="ABO354" s="297"/>
      <c r="ABP354" s="297"/>
      <c r="ABQ354" s="297"/>
      <c r="ABR354" s="297"/>
      <c r="ABS354" s="297"/>
      <c r="ABT354" s="297"/>
      <c r="ABU354" s="297"/>
      <c r="ABV354" s="297"/>
      <c r="ABW354" s="297"/>
      <c r="ABX354" s="297"/>
      <c r="ABY354" s="297"/>
      <c r="ABZ354" s="297"/>
      <c r="ACA354" s="297"/>
      <c r="ACB354" s="297"/>
      <c r="ACC354" s="297"/>
      <c r="ACD354" s="297"/>
      <c r="ACE354" s="297"/>
      <c r="ACF354" s="297"/>
      <c r="ACG354" s="297"/>
      <c r="ACH354" s="297"/>
      <c r="ACI354" s="297"/>
      <c r="ACJ354" s="297"/>
      <c r="ACK354" s="297"/>
      <c r="ACL354" s="297"/>
      <c r="ACM354" s="297"/>
      <c r="ACN354" s="297"/>
      <c r="ACO354" s="297"/>
      <c r="ACP354" s="297"/>
      <c r="ACQ354" s="297"/>
      <c r="ACR354" s="297"/>
      <c r="ACS354" s="297"/>
      <c r="ACT354" s="297"/>
      <c r="ACU354" s="297"/>
      <c r="ACV354" s="297"/>
      <c r="ACW354" s="297"/>
      <c r="ACX354" s="297"/>
      <c r="ACY354" s="297"/>
      <c r="ACZ354" s="297"/>
      <c r="ADA354" s="297"/>
      <c r="ADB354" s="297"/>
      <c r="ADC354" s="297"/>
      <c r="ADD354" s="297"/>
      <c r="ADE354" s="297"/>
      <c r="ADF354" s="297"/>
      <c r="ADG354" s="297"/>
      <c r="ADH354" s="297"/>
      <c r="ADI354" s="297"/>
      <c r="ADJ354" s="297"/>
      <c r="ADK354" s="297"/>
      <c r="ADL354" s="297"/>
      <c r="ADM354" s="297"/>
      <c r="ADN354" s="297"/>
      <c r="ADO354" s="297"/>
      <c r="ADP354" s="297"/>
      <c r="ADQ354" s="297"/>
      <c r="ADR354" s="297"/>
      <c r="ADS354" s="297"/>
      <c r="ADT354" s="297"/>
      <c r="ADU354" s="297"/>
      <c r="ADV354" s="297"/>
      <c r="ADW354" s="297"/>
      <c r="ADX354" s="297"/>
      <c r="ADY354" s="297"/>
      <c r="ADZ354" s="297"/>
      <c r="AEA354" s="297"/>
      <c r="AEB354" s="297"/>
      <c r="AEC354" s="297"/>
      <c r="AED354" s="297"/>
      <c r="AEE354" s="297"/>
      <c r="AEF354" s="297"/>
      <c r="AEG354" s="297"/>
      <c r="AEH354" s="297"/>
      <c r="AEI354" s="297"/>
      <c r="AEJ354" s="297"/>
      <c r="AEK354" s="297"/>
      <c r="AEL354" s="297"/>
      <c r="AEM354" s="297"/>
      <c r="AEN354" s="297"/>
      <c r="AEO354" s="297"/>
      <c r="AEP354" s="297"/>
      <c r="AEQ354" s="297"/>
      <c r="AER354" s="297"/>
      <c r="AES354" s="297"/>
      <c r="AET354" s="297"/>
      <c r="AEU354" s="297"/>
      <c r="AEV354" s="297"/>
      <c r="AEW354" s="297"/>
      <c r="AEX354" s="297"/>
      <c r="AEY354" s="297"/>
      <c r="AEZ354" s="297"/>
      <c r="AFA354" s="297"/>
      <c r="AFB354" s="297"/>
      <c r="AFC354" s="297"/>
      <c r="AFD354" s="297"/>
      <c r="AFE354" s="297"/>
      <c r="AFF354" s="297"/>
      <c r="AFG354" s="297"/>
      <c r="AFH354" s="297"/>
      <c r="AFI354" s="297"/>
      <c r="AFJ354" s="297"/>
      <c r="AFK354" s="297"/>
      <c r="AFL354" s="297"/>
      <c r="AFM354" s="297"/>
      <c r="AFN354" s="297"/>
      <c r="AFO354" s="297"/>
      <c r="AFP354" s="297"/>
      <c r="AFQ354" s="297"/>
      <c r="AFR354" s="297"/>
      <c r="AFS354" s="297"/>
      <c r="AFT354" s="297"/>
    </row>
    <row r="355" spans="2:852" s="312" customFormat="1" ht="14.25" x14ac:dyDescent="0.2">
      <c r="B355" s="311" t="s">
        <v>10809</v>
      </c>
      <c r="C355" s="309">
        <v>123110</v>
      </c>
      <c r="D355" s="339">
        <v>0</v>
      </c>
      <c r="E355" s="310" t="s">
        <v>10810</v>
      </c>
      <c r="F355" s="297"/>
      <c r="G355" s="297"/>
      <c r="H355" s="297"/>
      <c r="I355" s="297"/>
      <c r="J355" s="297"/>
      <c r="K355" s="297"/>
      <c r="L355" s="297"/>
      <c r="M355" s="297"/>
      <c r="N355" s="297"/>
      <c r="O355" s="297"/>
      <c r="P355" s="297"/>
      <c r="Q355" s="297"/>
      <c r="R355" s="297"/>
      <c r="S355" s="297"/>
      <c r="T355" s="297"/>
      <c r="U355" s="297"/>
      <c r="V355" s="297"/>
      <c r="W355" s="297"/>
      <c r="X355" s="297"/>
      <c r="Y355" s="297"/>
      <c r="Z355" s="297"/>
      <c r="AA355" s="297"/>
      <c r="AB355" s="297"/>
      <c r="AC355" s="297"/>
      <c r="AD355" s="297"/>
      <c r="AE355" s="297"/>
      <c r="AF355" s="297"/>
      <c r="AG355" s="297"/>
      <c r="AH355" s="297"/>
      <c r="AI355" s="297"/>
      <c r="AJ355" s="297"/>
      <c r="AK355" s="297"/>
      <c r="AL355" s="297"/>
      <c r="AM355" s="297"/>
      <c r="AN355" s="297"/>
      <c r="AO355" s="297"/>
      <c r="AP355" s="297"/>
      <c r="AQ355" s="297"/>
      <c r="AR355" s="297"/>
      <c r="AS355" s="297"/>
      <c r="AT355" s="297"/>
      <c r="AU355" s="297"/>
      <c r="AV355" s="297"/>
      <c r="AW355" s="297"/>
      <c r="AX355" s="297"/>
      <c r="AY355" s="297"/>
      <c r="AZ355" s="297"/>
      <c r="BA355" s="297"/>
      <c r="BB355" s="297"/>
      <c r="BC355" s="297"/>
      <c r="BD355" s="297"/>
      <c r="BE355" s="297"/>
      <c r="BF355" s="297"/>
      <c r="BG355" s="297"/>
      <c r="BH355" s="297"/>
      <c r="BI355" s="297"/>
      <c r="BJ355" s="297"/>
      <c r="BK355" s="297"/>
      <c r="BL355" s="297"/>
      <c r="BM355" s="297"/>
      <c r="BN355" s="297"/>
      <c r="BO355" s="297"/>
      <c r="BP355" s="297"/>
      <c r="BQ355" s="297"/>
      <c r="BR355" s="297"/>
      <c r="BS355" s="297"/>
      <c r="BT355" s="297"/>
      <c r="BU355" s="297"/>
      <c r="BV355" s="297"/>
      <c r="BW355" s="297"/>
      <c r="BX355" s="297"/>
      <c r="BY355" s="297"/>
      <c r="BZ355" s="297"/>
      <c r="CA355" s="297"/>
      <c r="CB355" s="297"/>
      <c r="CC355" s="297"/>
      <c r="CD355" s="297"/>
      <c r="CE355" s="297"/>
      <c r="CF355" s="297"/>
      <c r="CG355" s="297"/>
      <c r="CH355" s="297"/>
      <c r="CI355" s="297"/>
      <c r="CJ355" s="297"/>
      <c r="CK355" s="297"/>
      <c r="CL355" s="297"/>
      <c r="CM355" s="297"/>
      <c r="CN355" s="297"/>
      <c r="CO355" s="297"/>
      <c r="CP355" s="297"/>
      <c r="CQ355" s="297"/>
      <c r="CR355" s="297"/>
      <c r="CS355" s="297"/>
      <c r="CT355" s="297"/>
      <c r="CU355" s="297"/>
      <c r="CV355" s="297"/>
      <c r="CW355" s="297"/>
      <c r="CX355" s="297"/>
      <c r="CY355" s="297"/>
      <c r="CZ355" s="297"/>
      <c r="DA355" s="297"/>
      <c r="DB355" s="297"/>
      <c r="DC355" s="297"/>
      <c r="DD355" s="297"/>
      <c r="DE355" s="297"/>
      <c r="DF355" s="297"/>
      <c r="DG355" s="297"/>
      <c r="DH355" s="297"/>
      <c r="DI355" s="297"/>
      <c r="DJ355" s="297"/>
      <c r="DK355" s="297"/>
      <c r="DL355" s="297"/>
      <c r="DM355" s="297"/>
      <c r="DN355" s="297"/>
      <c r="DO355" s="297"/>
      <c r="DP355" s="297"/>
      <c r="DQ355" s="297"/>
      <c r="DR355" s="297"/>
      <c r="DS355" s="297"/>
      <c r="DT355" s="297"/>
      <c r="DU355" s="297"/>
      <c r="DV355" s="297"/>
      <c r="DW355" s="297"/>
      <c r="DX355" s="297"/>
      <c r="DY355" s="297"/>
      <c r="DZ355" s="297"/>
      <c r="EA355" s="297"/>
      <c r="EB355" s="297"/>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G355" s="297"/>
      <c r="FH355" s="297"/>
      <c r="FI355" s="297"/>
      <c r="FJ355" s="297"/>
      <c r="FK355" s="297"/>
      <c r="FL355" s="297"/>
      <c r="FM355" s="297"/>
      <c r="FN355" s="297"/>
      <c r="FO355" s="297"/>
      <c r="FP355" s="297"/>
      <c r="FQ355" s="297"/>
      <c r="FR355" s="297"/>
      <c r="FS355" s="297"/>
      <c r="FT355" s="297"/>
      <c r="FU355" s="297"/>
      <c r="FV355" s="297"/>
      <c r="FW355" s="297"/>
      <c r="FX355" s="297"/>
      <c r="FY355" s="297"/>
      <c r="FZ355" s="297"/>
      <c r="GA355" s="297"/>
      <c r="GB355" s="297"/>
      <c r="GC355" s="297"/>
      <c r="GD355" s="297"/>
      <c r="GE355" s="297"/>
      <c r="GF355" s="297"/>
      <c r="GG355" s="297"/>
      <c r="GH355" s="297"/>
      <c r="GI355" s="297"/>
      <c r="GJ355" s="297"/>
      <c r="GK355" s="297"/>
      <c r="GL355" s="297"/>
      <c r="GM355" s="297"/>
      <c r="GN355" s="297"/>
      <c r="GO355" s="297"/>
      <c r="GP355" s="297"/>
      <c r="GQ355" s="297"/>
      <c r="GR355" s="297"/>
      <c r="GS355" s="297"/>
      <c r="GT355" s="297"/>
      <c r="GU355" s="297"/>
      <c r="GV355" s="297"/>
      <c r="GW355" s="297"/>
      <c r="GX355" s="297"/>
      <c r="GY355" s="297"/>
      <c r="GZ355" s="297"/>
      <c r="HA355" s="297"/>
      <c r="HB355" s="297"/>
      <c r="HC355" s="297"/>
      <c r="HD355" s="297"/>
      <c r="HE355" s="297"/>
      <c r="HF355" s="297"/>
      <c r="HG355" s="297"/>
      <c r="HH355" s="297"/>
      <c r="HI355" s="297"/>
      <c r="HJ355" s="297"/>
      <c r="HK355" s="297"/>
      <c r="HL355" s="297"/>
      <c r="HM355" s="297"/>
      <c r="HN355" s="297"/>
      <c r="HO355" s="297"/>
      <c r="HP355" s="297"/>
      <c r="HQ355" s="297"/>
      <c r="HR355" s="297"/>
      <c r="HS355" s="297"/>
      <c r="HT355" s="297"/>
      <c r="HU355" s="297"/>
      <c r="HV355" s="297"/>
      <c r="HW355" s="297"/>
      <c r="HX355" s="297"/>
      <c r="HY355" s="297"/>
      <c r="HZ355" s="297"/>
      <c r="IA355" s="297"/>
      <c r="IB355" s="297"/>
      <c r="IC355" s="297"/>
      <c r="ID355" s="297"/>
      <c r="IE355" s="297"/>
      <c r="IF355" s="297"/>
      <c r="IG355" s="297"/>
      <c r="IH355" s="297"/>
      <c r="II355" s="297"/>
      <c r="IJ355" s="297"/>
      <c r="IK355" s="297"/>
      <c r="IL355" s="297"/>
      <c r="IM355" s="297"/>
      <c r="IN355" s="297"/>
      <c r="IO355" s="297"/>
      <c r="IP355" s="297"/>
      <c r="IQ355" s="297"/>
      <c r="IR355" s="297"/>
      <c r="IS355" s="297"/>
      <c r="IT355" s="297"/>
      <c r="IU355" s="297"/>
      <c r="IV355" s="297"/>
      <c r="IW355" s="297"/>
      <c r="IX355" s="297"/>
      <c r="IY355" s="297"/>
      <c r="IZ355" s="297"/>
      <c r="JA355" s="297"/>
      <c r="JB355" s="297"/>
      <c r="JC355" s="297"/>
      <c r="JD355" s="297"/>
      <c r="JE355" s="297"/>
      <c r="JF355" s="297"/>
      <c r="JG355" s="297"/>
      <c r="JH355" s="297"/>
      <c r="JI355" s="297"/>
      <c r="JJ355" s="297"/>
      <c r="JK355" s="297"/>
      <c r="JL355" s="297"/>
      <c r="JM355" s="297"/>
      <c r="JN355" s="297"/>
      <c r="JO355" s="297"/>
      <c r="JP355" s="297"/>
      <c r="JQ355" s="297"/>
      <c r="JR355" s="297"/>
      <c r="JS355" s="297"/>
      <c r="JT355" s="297"/>
      <c r="JU355" s="297"/>
      <c r="JV355" s="297"/>
      <c r="JW355" s="297"/>
      <c r="JX355" s="297"/>
      <c r="JY355" s="297"/>
      <c r="JZ355" s="297"/>
      <c r="KA355" s="297"/>
      <c r="KB355" s="297"/>
      <c r="KC355" s="297"/>
      <c r="KD355" s="297"/>
      <c r="KE355" s="297"/>
      <c r="KF355" s="297"/>
      <c r="KG355" s="297"/>
      <c r="KH355" s="297"/>
      <c r="KI355" s="297"/>
      <c r="KJ355" s="297"/>
      <c r="KK355" s="297"/>
      <c r="KL355" s="297"/>
      <c r="KM355" s="297"/>
      <c r="KN355" s="297"/>
      <c r="KO355" s="297"/>
      <c r="KP355" s="297"/>
      <c r="KQ355" s="297"/>
      <c r="KR355" s="297"/>
      <c r="KS355" s="297"/>
      <c r="KT355" s="297"/>
      <c r="KU355" s="297"/>
      <c r="KV355" s="297"/>
      <c r="KW355" s="297"/>
      <c r="KX355" s="297"/>
      <c r="KY355" s="297"/>
      <c r="KZ355" s="297"/>
      <c r="LA355" s="297"/>
      <c r="LB355" s="297"/>
      <c r="LC355" s="297"/>
      <c r="LD355" s="297"/>
      <c r="LE355" s="297"/>
      <c r="LF355" s="297"/>
      <c r="LG355" s="297"/>
      <c r="LH355" s="297"/>
      <c r="LI355" s="297"/>
      <c r="LJ355" s="297"/>
      <c r="LK355" s="297"/>
      <c r="LL355" s="297"/>
      <c r="LM355" s="297"/>
      <c r="LN355" s="297"/>
      <c r="LO355" s="297"/>
      <c r="LP355" s="297"/>
      <c r="LQ355" s="297"/>
      <c r="LR355" s="297"/>
      <c r="LS355" s="297"/>
      <c r="LT355" s="297"/>
      <c r="LU355" s="297"/>
      <c r="LV355" s="297"/>
      <c r="LW355" s="297"/>
      <c r="LX355" s="297"/>
      <c r="LY355" s="297"/>
      <c r="LZ355" s="297"/>
      <c r="MA355" s="297"/>
      <c r="MB355" s="297"/>
      <c r="MC355" s="297"/>
      <c r="MD355" s="297"/>
      <c r="ME355" s="297"/>
      <c r="MF355" s="297"/>
      <c r="MG355" s="297"/>
      <c r="MH355" s="297"/>
      <c r="MI355" s="297"/>
      <c r="MJ355" s="297"/>
      <c r="MK355" s="297"/>
      <c r="ML355" s="297"/>
      <c r="MM355" s="297"/>
      <c r="MN355" s="297"/>
      <c r="MO355" s="297"/>
      <c r="MP355" s="297"/>
      <c r="MQ355" s="297"/>
      <c r="MR355" s="297"/>
      <c r="MS355" s="297"/>
      <c r="MT355" s="297"/>
      <c r="MU355" s="297"/>
      <c r="MV355" s="297"/>
      <c r="MW355" s="297"/>
      <c r="MX355" s="297"/>
      <c r="MY355" s="297"/>
      <c r="MZ355" s="297"/>
      <c r="NA355" s="297"/>
      <c r="NB355" s="297"/>
      <c r="NC355" s="297"/>
      <c r="ND355" s="297"/>
      <c r="NE355" s="297"/>
      <c r="NF355" s="297"/>
      <c r="NG355" s="297"/>
      <c r="NH355" s="297"/>
      <c r="NI355" s="297"/>
      <c r="NJ355" s="297"/>
      <c r="NK355" s="297"/>
      <c r="NL355" s="297"/>
      <c r="NM355" s="297"/>
      <c r="NN355" s="297"/>
      <c r="NO355" s="297"/>
      <c r="NP355" s="297"/>
      <c r="NQ355" s="297"/>
      <c r="NR355" s="297"/>
      <c r="NS355" s="297"/>
      <c r="NT355" s="297"/>
      <c r="NU355" s="297"/>
      <c r="NV355" s="297"/>
      <c r="NW355" s="297"/>
      <c r="NX355" s="297"/>
      <c r="NY355" s="297"/>
      <c r="NZ355" s="297"/>
      <c r="OA355" s="297"/>
      <c r="OB355" s="297"/>
      <c r="OC355" s="297"/>
      <c r="OD355" s="297"/>
      <c r="OE355" s="297"/>
      <c r="OF355" s="297"/>
      <c r="OG355" s="297"/>
      <c r="OH355" s="297"/>
      <c r="OI355" s="297"/>
      <c r="OJ355" s="297"/>
      <c r="OK355" s="297"/>
      <c r="OL355" s="297"/>
      <c r="OM355" s="297"/>
      <c r="ON355" s="297"/>
      <c r="OO355" s="297"/>
      <c r="OP355" s="297"/>
      <c r="OQ355" s="297"/>
      <c r="OR355" s="297"/>
      <c r="OS355" s="297"/>
      <c r="OT355" s="297"/>
      <c r="OU355" s="297"/>
      <c r="OV355" s="297"/>
      <c r="OW355" s="297"/>
      <c r="OX355" s="297"/>
      <c r="OY355" s="297"/>
      <c r="OZ355" s="297"/>
      <c r="PA355" s="297"/>
      <c r="PB355" s="297"/>
      <c r="PC355" s="297"/>
      <c r="PD355" s="297"/>
      <c r="PE355" s="297"/>
      <c r="PF355" s="297"/>
      <c r="PG355" s="297"/>
      <c r="PH355" s="297"/>
      <c r="PI355" s="297"/>
      <c r="PJ355" s="297"/>
      <c r="PK355" s="297"/>
      <c r="PL355" s="297"/>
      <c r="PM355" s="297"/>
      <c r="PN355" s="297"/>
      <c r="PO355" s="297"/>
      <c r="PP355" s="297"/>
      <c r="PQ355" s="297"/>
      <c r="PR355" s="297"/>
      <c r="PS355" s="297"/>
      <c r="PT355" s="297"/>
      <c r="PU355" s="297"/>
      <c r="PV355" s="297"/>
      <c r="PW355" s="297"/>
      <c r="PX355" s="297"/>
      <c r="PY355" s="297"/>
      <c r="PZ355" s="297"/>
      <c r="QA355" s="297"/>
      <c r="QB355" s="297"/>
      <c r="QC355" s="297"/>
      <c r="QD355" s="297"/>
      <c r="QE355" s="297"/>
      <c r="QF355" s="297"/>
      <c r="QG355" s="297"/>
      <c r="QH355" s="297"/>
      <c r="QI355" s="297"/>
      <c r="QJ355" s="297"/>
      <c r="QK355" s="297"/>
      <c r="QL355" s="297"/>
      <c r="QM355" s="297"/>
      <c r="QN355" s="297"/>
      <c r="QO355" s="297"/>
      <c r="QP355" s="297"/>
      <c r="QQ355" s="297"/>
      <c r="QR355" s="297"/>
      <c r="QS355" s="297"/>
      <c r="QT355" s="297"/>
      <c r="QU355" s="297"/>
      <c r="QV355" s="297"/>
      <c r="QW355" s="297"/>
      <c r="QX355" s="297"/>
      <c r="QY355" s="297"/>
      <c r="QZ355" s="297"/>
      <c r="RA355" s="297"/>
      <c r="RB355" s="297"/>
      <c r="RC355" s="297"/>
      <c r="RD355" s="297"/>
      <c r="RE355" s="297"/>
      <c r="RF355" s="297"/>
      <c r="RG355" s="297"/>
      <c r="RH355" s="297"/>
      <c r="RI355" s="297"/>
      <c r="RJ355" s="297"/>
      <c r="RK355" s="297"/>
      <c r="RL355" s="297"/>
      <c r="RM355" s="297"/>
      <c r="RN355" s="297"/>
      <c r="RO355" s="297"/>
      <c r="RP355" s="297"/>
      <c r="RQ355" s="297"/>
      <c r="RR355" s="297"/>
      <c r="RS355" s="297"/>
      <c r="RT355" s="297"/>
      <c r="RU355" s="297"/>
      <c r="RV355" s="297"/>
      <c r="RW355" s="297"/>
      <c r="RX355" s="297"/>
      <c r="RY355" s="297"/>
      <c r="RZ355" s="297"/>
      <c r="SA355" s="297"/>
      <c r="SB355" s="297"/>
      <c r="SC355" s="297"/>
      <c r="SD355" s="297"/>
      <c r="SE355" s="297"/>
      <c r="SF355" s="297"/>
      <c r="SG355" s="297"/>
      <c r="SH355" s="297"/>
      <c r="SI355" s="297"/>
      <c r="SJ355" s="297"/>
      <c r="SK355" s="297"/>
      <c r="SL355" s="297"/>
      <c r="SM355" s="297"/>
      <c r="SN355" s="297"/>
      <c r="SO355" s="297"/>
      <c r="SP355" s="297"/>
      <c r="SQ355" s="297"/>
      <c r="SR355" s="297"/>
      <c r="SS355" s="297"/>
      <c r="ST355" s="297"/>
      <c r="SU355" s="297"/>
      <c r="SV355" s="297"/>
      <c r="SW355" s="297"/>
      <c r="SX355" s="297"/>
      <c r="SY355" s="297"/>
      <c r="SZ355" s="297"/>
      <c r="TA355" s="297"/>
      <c r="TB355" s="297"/>
      <c r="TC355" s="297"/>
      <c r="TD355" s="297"/>
      <c r="TE355" s="297"/>
      <c r="TF355" s="297"/>
      <c r="TG355" s="297"/>
      <c r="TH355" s="297"/>
      <c r="TI355" s="297"/>
      <c r="TJ355" s="297"/>
      <c r="TK355" s="297"/>
      <c r="TL355" s="297"/>
      <c r="TM355" s="297"/>
      <c r="TN355" s="297"/>
      <c r="TO355" s="297"/>
      <c r="TP355" s="297"/>
      <c r="TQ355" s="297"/>
      <c r="TR355" s="297"/>
      <c r="TS355" s="297"/>
      <c r="TT355" s="297"/>
      <c r="TU355" s="297"/>
      <c r="TV355" s="297"/>
      <c r="TW355" s="297"/>
      <c r="TX355" s="297"/>
      <c r="TY355" s="297"/>
      <c r="TZ355" s="297"/>
      <c r="UA355" s="297"/>
      <c r="UB355" s="297"/>
      <c r="UC355" s="297"/>
      <c r="UD355" s="297"/>
      <c r="UE355" s="297"/>
      <c r="UF355" s="297"/>
      <c r="UG355" s="297"/>
      <c r="UH355" s="297"/>
      <c r="UI355" s="297"/>
      <c r="UJ355" s="297"/>
      <c r="UK355" s="297"/>
      <c r="UL355" s="297"/>
      <c r="UM355" s="297"/>
      <c r="UN355" s="297"/>
      <c r="UO355" s="297"/>
      <c r="UP355" s="297"/>
      <c r="UQ355" s="297"/>
      <c r="UR355" s="297"/>
      <c r="US355" s="297"/>
      <c r="UT355" s="297"/>
      <c r="UU355" s="297"/>
      <c r="UV355" s="297"/>
      <c r="UW355" s="297"/>
      <c r="UX355" s="297"/>
      <c r="UY355" s="297"/>
      <c r="UZ355" s="297"/>
      <c r="VA355" s="297"/>
      <c r="VB355" s="297"/>
      <c r="VC355" s="297"/>
      <c r="VD355" s="297"/>
      <c r="VE355" s="297"/>
      <c r="VF355" s="297"/>
      <c r="VG355" s="297"/>
      <c r="VH355" s="297"/>
      <c r="VI355" s="297"/>
      <c r="VJ355" s="297"/>
      <c r="VK355" s="297"/>
      <c r="VL355" s="297"/>
      <c r="VM355" s="297"/>
      <c r="VN355" s="297"/>
      <c r="VO355" s="297"/>
      <c r="VP355" s="297"/>
      <c r="VQ355" s="297"/>
      <c r="VR355" s="297"/>
      <c r="VS355" s="297"/>
      <c r="VT355" s="297"/>
      <c r="VU355" s="297"/>
      <c r="VV355" s="297"/>
      <c r="VW355" s="297"/>
      <c r="VX355" s="297"/>
      <c r="VY355" s="297"/>
      <c r="VZ355" s="297"/>
      <c r="WA355" s="297"/>
      <c r="WB355" s="297"/>
      <c r="WC355" s="297"/>
      <c r="WD355" s="297"/>
      <c r="WE355" s="297"/>
      <c r="WF355" s="297"/>
      <c r="WG355" s="297"/>
      <c r="WH355" s="297"/>
      <c r="WI355" s="297"/>
      <c r="WJ355" s="297"/>
      <c r="WK355" s="297"/>
      <c r="WL355" s="297"/>
      <c r="WM355" s="297"/>
      <c r="WN355" s="297"/>
      <c r="WO355" s="297"/>
      <c r="WP355" s="297"/>
      <c r="WQ355" s="297"/>
      <c r="WR355" s="297"/>
      <c r="WS355" s="297"/>
      <c r="WT355" s="297"/>
      <c r="WU355" s="297"/>
      <c r="WV355" s="297"/>
      <c r="WW355" s="297"/>
      <c r="WX355" s="297"/>
      <c r="WY355" s="297"/>
      <c r="WZ355" s="297"/>
      <c r="XA355" s="297"/>
      <c r="XB355" s="297"/>
      <c r="XC355" s="297"/>
      <c r="XD355" s="297"/>
      <c r="XE355" s="297"/>
      <c r="XF355" s="297"/>
      <c r="XG355" s="297"/>
      <c r="XH355" s="297"/>
      <c r="XI355" s="297"/>
      <c r="XJ355" s="297"/>
      <c r="XK355" s="297"/>
      <c r="XL355" s="297"/>
      <c r="XM355" s="297"/>
      <c r="XN355" s="297"/>
      <c r="XO355" s="297"/>
      <c r="XP355" s="297"/>
      <c r="XQ355" s="297"/>
      <c r="XR355" s="297"/>
      <c r="XS355" s="297"/>
      <c r="XT355" s="297"/>
      <c r="XU355" s="297"/>
      <c r="XV355" s="297"/>
      <c r="XW355" s="297"/>
      <c r="XX355" s="297"/>
      <c r="XY355" s="297"/>
      <c r="XZ355" s="297"/>
      <c r="YA355" s="297"/>
      <c r="YB355" s="297"/>
      <c r="YC355" s="297"/>
      <c r="YD355" s="297"/>
      <c r="YE355" s="297"/>
      <c r="YF355" s="297"/>
      <c r="YG355" s="297"/>
      <c r="YH355" s="297"/>
      <c r="YI355" s="297"/>
      <c r="YJ355" s="297"/>
      <c r="YK355" s="297"/>
      <c r="YL355" s="297"/>
      <c r="YM355" s="297"/>
      <c r="YN355" s="297"/>
      <c r="YO355" s="297"/>
      <c r="YP355" s="297"/>
      <c r="YQ355" s="297"/>
      <c r="YR355" s="297"/>
      <c r="YS355" s="297"/>
      <c r="YT355" s="297"/>
      <c r="YU355" s="297"/>
      <c r="YV355" s="297"/>
      <c r="YW355" s="297"/>
      <c r="YX355" s="297"/>
      <c r="YY355" s="297"/>
      <c r="YZ355" s="297"/>
      <c r="ZA355" s="297"/>
      <c r="ZB355" s="297"/>
      <c r="ZC355" s="297"/>
      <c r="ZD355" s="297"/>
      <c r="ZE355" s="297"/>
      <c r="ZF355" s="297"/>
      <c r="ZG355" s="297"/>
      <c r="ZH355" s="297"/>
      <c r="ZI355" s="297"/>
      <c r="ZJ355" s="297"/>
      <c r="ZK355" s="297"/>
      <c r="ZL355" s="297"/>
      <c r="ZM355" s="297"/>
      <c r="ZN355" s="297"/>
      <c r="ZO355" s="297"/>
      <c r="ZP355" s="297"/>
      <c r="ZQ355" s="297"/>
      <c r="ZR355" s="297"/>
      <c r="ZS355" s="297"/>
      <c r="ZT355" s="297"/>
      <c r="ZU355" s="297"/>
      <c r="ZV355" s="297"/>
      <c r="ZW355" s="297"/>
      <c r="ZX355" s="297"/>
      <c r="ZY355" s="297"/>
      <c r="ZZ355" s="297"/>
      <c r="AAA355" s="297"/>
      <c r="AAB355" s="297"/>
      <c r="AAC355" s="297"/>
      <c r="AAD355" s="297"/>
      <c r="AAE355" s="297"/>
      <c r="AAF355" s="297"/>
      <c r="AAG355" s="297"/>
      <c r="AAH355" s="297"/>
      <c r="AAI355" s="297"/>
      <c r="AAJ355" s="297"/>
      <c r="AAK355" s="297"/>
      <c r="AAL355" s="297"/>
      <c r="AAM355" s="297"/>
      <c r="AAN355" s="297"/>
      <c r="AAO355" s="297"/>
      <c r="AAP355" s="297"/>
      <c r="AAQ355" s="297"/>
      <c r="AAR355" s="297"/>
      <c r="AAS355" s="297"/>
      <c r="AAT355" s="297"/>
      <c r="AAU355" s="297"/>
      <c r="AAV355" s="297"/>
      <c r="AAW355" s="297"/>
      <c r="AAX355" s="297"/>
      <c r="AAY355" s="297"/>
      <c r="AAZ355" s="297"/>
      <c r="ABA355" s="297"/>
      <c r="ABB355" s="297"/>
      <c r="ABC355" s="297"/>
      <c r="ABD355" s="297"/>
      <c r="ABE355" s="297"/>
      <c r="ABF355" s="297"/>
      <c r="ABG355" s="297"/>
      <c r="ABH355" s="297"/>
      <c r="ABI355" s="297"/>
      <c r="ABJ355" s="297"/>
      <c r="ABK355" s="297"/>
      <c r="ABL355" s="297"/>
      <c r="ABM355" s="297"/>
      <c r="ABN355" s="297"/>
      <c r="ABO355" s="297"/>
      <c r="ABP355" s="297"/>
      <c r="ABQ355" s="297"/>
      <c r="ABR355" s="297"/>
      <c r="ABS355" s="297"/>
      <c r="ABT355" s="297"/>
      <c r="ABU355" s="297"/>
      <c r="ABV355" s="297"/>
      <c r="ABW355" s="297"/>
      <c r="ABX355" s="297"/>
      <c r="ABY355" s="297"/>
      <c r="ABZ355" s="297"/>
      <c r="ACA355" s="297"/>
      <c r="ACB355" s="297"/>
      <c r="ACC355" s="297"/>
      <c r="ACD355" s="297"/>
      <c r="ACE355" s="297"/>
      <c r="ACF355" s="297"/>
      <c r="ACG355" s="297"/>
      <c r="ACH355" s="297"/>
      <c r="ACI355" s="297"/>
      <c r="ACJ355" s="297"/>
      <c r="ACK355" s="297"/>
      <c r="ACL355" s="297"/>
      <c r="ACM355" s="297"/>
      <c r="ACN355" s="297"/>
      <c r="ACO355" s="297"/>
      <c r="ACP355" s="297"/>
      <c r="ACQ355" s="297"/>
      <c r="ACR355" s="297"/>
      <c r="ACS355" s="297"/>
      <c r="ACT355" s="297"/>
      <c r="ACU355" s="297"/>
      <c r="ACV355" s="297"/>
      <c r="ACW355" s="297"/>
      <c r="ACX355" s="297"/>
      <c r="ACY355" s="297"/>
      <c r="ACZ355" s="297"/>
      <c r="ADA355" s="297"/>
      <c r="ADB355" s="297"/>
      <c r="ADC355" s="297"/>
      <c r="ADD355" s="297"/>
      <c r="ADE355" s="297"/>
      <c r="ADF355" s="297"/>
      <c r="ADG355" s="297"/>
      <c r="ADH355" s="297"/>
      <c r="ADI355" s="297"/>
      <c r="ADJ355" s="297"/>
      <c r="ADK355" s="297"/>
      <c r="ADL355" s="297"/>
      <c r="ADM355" s="297"/>
      <c r="ADN355" s="297"/>
      <c r="ADO355" s="297"/>
      <c r="ADP355" s="297"/>
      <c r="ADQ355" s="297"/>
      <c r="ADR355" s="297"/>
      <c r="ADS355" s="297"/>
      <c r="ADT355" s="297"/>
      <c r="ADU355" s="297"/>
      <c r="ADV355" s="297"/>
      <c r="ADW355" s="297"/>
      <c r="ADX355" s="297"/>
      <c r="ADY355" s="297"/>
      <c r="ADZ355" s="297"/>
      <c r="AEA355" s="297"/>
      <c r="AEB355" s="297"/>
      <c r="AEC355" s="297"/>
      <c r="AED355" s="297"/>
      <c r="AEE355" s="297"/>
      <c r="AEF355" s="297"/>
      <c r="AEG355" s="297"/>
      <c r="AEH355" s="297"/>
      <c r="AEI355" s="297"/>
      <c r="AEJ355" s="297"/>
      <c r="AEK355" s="297"/>
      <c r="AEL355" s="297"/>
      <c r="AEM355" s="297"/>
      <c r="AEN355" s="297"/>
      <c r="AEO355" s="297"/>
      <c r="AEP355" s="297"/>
      <c r="AEQ355" s="297"/>
      <c r="AER355" s="297"/>
      <c r="AES355" s="297"/>
      <c r="AET355" s="297"/>
      <c r="AEU355" s="297"/>
      <c r="AEV355" s="297"/>
      <c r="AEW355" s="297"/>
      <c r="AEX355" s="297"/>
      <c r="AEY355" s="297"/>
      <c r="AEZ355" s="297"/>
      <c r="AFA355" s="297"/>
      <c r="AFB355" s="297"/>
      <c r="AFC355" s="297"/>
      <c r="AFD355" s="297"/>
      <c r="AFE355" s="297"/>
      <c r="AFF355" s="297"/>
      <c r="AFG355" s="297"/>
      <c r="AFH355" s="297"/>
      <c r="AFI355" s="297"/>
      <c r="AFJ355" s="297"/>
      <c r="AFK355" s="297"/>
      <c r="AFL355" s="297"/>
      <c r="AFM355" s="297"/>
      <c r="AFN355" s="297"/>
      <c r="AFO355" s="297"/>
      <c r="AFP355" s="297"/>
      <c r="AFQ355" s="297"/>
      <c r="AFR355" s="297"/>
      <c r="AFS355" s="297"/>
      <c r="AFT355" s="297"/>
    </row>
    <row r="356" spans="2:852" s="312" customFormat="1" ht="28.5" x14ac:dyDescent="0.2">
      <c r="B356" s="308" t="s">
        <v>10811</v>
      </c>
      <c r="C356" s="309">
        <v>5375</v>
      </c>
      <c r="D356" s="339">
        <v>0</v>
      </c>
      <c r="E356" s="310" t="s">
        <v>10812</v>
      </c>
      <c r="F356" s="297"/>
      <c r="G356" s="297"/>
      <c r="H356" s="297"/>
      <c r="I356" s="297"/>
      <c r="J356" s="297"/>
      <c r="K356" s="297"/>
      <c r="L356" s="297"/>
      <c r="M356" s="297"/>
      <c r="N356" s="297"/>
      <c r="O356" s="297"/>
      <c r="P356" s="297"/>
      <c r="Q356" s="297"/>
      <c r="R356" s="297"/>
      <c r="S356" s="297"/>
      <c r="T356" s="297"/>
      <c r="U356" s="297"/>
      <c r="V356" s="297"/>
      <c r="W356" s="297"/>
      <c r="X356" s="297"/>
      <c r="Y356" s="297"/>
      <c r="Z356" s="297"/>
      <c r="AA356" s="297"/>
      <c r="AB356" s="297"/>
      <c r="AC356" s="297"/>
      <c r="AD356" s="297"/>
      <c r="AE356" s="297"/>
      <c r="AF356" s="297"/>
      <c r="AG356" s="297"/>
      <c r="AH356" s="297"/>
      <c r="AI356" s="297"/>
      <c r="AJ356" s="297"/>
      <c r="AK356" s="297"/>
      <c r="AL356" s="297"/>
      <c r="AM356" s="297"/>
      <c r="AN356" s="297"/>
      <c r="AO356" s="297"/>
      <c r="AP356" s="297"/>
      <c r="AQ356" s="297"/>
      <c r="AR356" s="297"/>
      <c r="AS356" s="297"/>
      <c r="AT356" s="297"/>
      <c r="AU356" s="297"/>
      <c r="AV356" s="297"/>
      <c r="AW356" s="297"/>
      <c r="AX356" s="297"/>
      <c r="AY356" s="297"/>
      <c r="AZ356" s="297"/>
      <c r="BA356" s="297"/>
      <c r="BB356" s="297"/>
      <c r="BC356" s="297"/>
      <c r="BD356" s="297"/>
      <c r="BE356" s="297"/>
      <c r="BF356" s="297"/>
      <c r="BG356" s="297"/>
      <c r="BH356" s="297"/>
      <c r="BI356" s="297"/>
      <c r="BJ356" s="297"/>
      <c r="BK356" s="297"/>
      <c r="BL356" s="297"/>
      <c r="BM356" s="297"/>
      <c r="BN356" s="297"/>
      <c r="BO356" s="297"/>
      <c r="BP356" s="297"/>
      <c r="BQ356" s="297"/>
      <c r="BR356" s="297"/>
      <c r="BS356" s="297"/>
      <c r="BT356" s="297"/>
      <c r="BU356" s="297"/>
      <c r="BV356" s="297"/>
      <c r="BW356" s="297"/>
      <c r="BX356" s="297"/>
      <c r="BY356" s="297"/>
      <c r="BZ356" s="297"/>
      <c r="CA356" s="297"/>
      <c r="CB356" s="297"/>
      <c r="CC356" s="297"/>
      <c r="CD356" s="297"/>
      <c r="CE356" s="297"/>
      <c r="CF356" s="297"/>
      <c r="CG356" s="297"/>
      <c r="CH356" s="297"/>
      <c r="CI356" s="297"/>
      <c r="CJ356" s="297"/>
      <c r="CK356" s="297"/>
      <c r="CL356" s="297"/>
      <c r="CM356" s="297"/>
      <c r="CN356" s="297"/>
      <c r="CO356" s="297"/>
      <c r="CP356" s="297"/>
      <c r="CQ356" s="297"/>
      <c r="CR356" s="297"/>
      <c r="CS356" s="297"/>
      <c r="CT356" s="297"/>
      <c r="CU356" s="297"/>
      <c r="CV356" s="297"/>
      <c r="CW356" s="297"/>
      <c r="CX356" s="297"/>
      <c r="CY356" s="297"/>
      <c r="CZ356" s="297"/>
      <c r="DA356" s="297"/>
      <c r="DB356" s="297"/>
      <c r="DC356" s="297"/>
      <c r="DD356" s="297"/>
      <c r="DE356" s="297"/>
      <c r="DF356" s="297"/>
      <c r="DG356" s="297"/>
      <c r="DH356" s="297"/>
      <c r="DI356" s="297"/>
      <c r="DJ356" s="297"/>
      <c r="DK356" s="297"/>
      <c r="DL356" s="297"/>
      <c r="DM356" s="297"/>
      <c r="DN356" s="297"/>
      <c r="DO356" s="297"/>
      <c r="DP356" s="297"/>
      <c r="DQ356" s="297"/>
      <c r="DR356" s="297"/>
      <c r="DS356" s="297"/>
      <c r="DT356" s="297"/>
      <c r="DU356" s="297"/>
      <c r="DV356" s="297"/>
      <c r="DW356" s="297"/>
      <c r="DX356" s="297"/>
      <c r="DY356" s="297"/>
      <c r="DZ356" s="297"/>
      <c r="EA356" s="297"/>
      <c r="EB356" s="297"/>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G356" s="297"/>
      <c r="FH356" s="297"/>
      <c r="FI356" s="297"/>
      <c r="FJ356" s="297"/>
      <c r="FK356" s="297"/>
      <c r="FL356" s="297"/>
      <c r="FM356" s="297"/>
      <c r="FN356" s="297"/>
      <c r="FO356" s="297"/>
      <c r="FP356" s="297"/>
      <c r="FQ356" s="297"/>
      <c r="FR356" s="297"/>
      <c r="FS356" s="297"/>
      <c r="FT356" s="297"/>
      <c r="FU356" s="297"/>
      <c r="FV356" s="297"/>
      <c r="FW356" s="297"/>
      <c r="FX356" s="297"/>
      <c r="FY356" s="297"/>
      <c r="FZ356" s="297"/>
      <c r="GA356" s="297"/>
      <c r="GB356" s="297"/>
      <c r="GC356" s="297"/>
      <c r="GD356" s="297"/>
      <c r="GE356" s="297"/>
      <c r="GF356" s="297"/>
      <c r="GG356" s="297"/>
      <c r="GH356" s="297"/>
      <c r="GI356" s="297"/>
      <c r="GJ356" s="297"/>
      <c r="GK356" s="297"/>
      <c r="GL356" s="297"/>
      <c r="GM356" s="297"/>
      <c r="GN356" s="297"/>
      <c r="GO356" s="297"/>
      <c r="GP356" s="297"/>
      <c r="GQ356" s="297"/>
      <c r="GR356" s="297"/>
      <c r="GS356" s="297"/>
      <c r="GT356" s="297"/>
      <c r="GU356" s="297"/>
      <c r="GV356" s="297"/>
      <c r="GW356" s="297"/>
      <c r="GX356" s="297"/>
      <c r="GY356" s="297"/>
      <c r="GZ356" s="297"/>
      <c r="HA356" s="297"/>
      <c r="HB356" s="297"/>
      <c r="HC356" s="297"/>
      <c r="HD356" s="297"/>
      <c r="HE356" s="297"/>
      <c r="HF356" s="297"/>
      <c r="HG356" s="297"/>
      <c r="HH356" s="297"/>
      <c r="HI356" s="297"/>
      <c r="HJ356" s="297"/>
      <c r="HK356" s="297"/>
      <c r="HL356" s="297"/>
      <c r="HM356" s="297"/>
      <c r="HN356" s="297"/>
      <c r="HO356" s="297"/>
      <c r="HP356" s="297"/>
      <c r="HQ356" s="297"/>
      <c r="HR356" s="297"/>
      <c r="HS356" s="297"/>
      <c r="HT356" s="297"/>
      <c r="HU356" s="297"/>
      <c r="HV356" s="297"/>
      <c r="HW356" s="297"/>
      <c r="HX356" s="297"/>
      <c r="HY356" s="297"/>
      <c r="HZ356" s="297"/>
      <c r="IA356" s="297"/>
      <c r="IB356" s="297"/>
      <c r="IC356" s="297"/>
      <c r="ID356" s="297"/>
      <c r="IE356" s="297"/>
      <c r="IF356" s="297"/>
      <c r="IG356" s="297"/>
      <c r="IH356" s="297"/>
      <c r="II356" s="297"/>
      <c r="IJ356" s="297"/>
      <c r="IK356" s="297"/>
      <c r="IL356" s="297"/>
      <c r="IM356" s="297"/>
      <c r="IN356" s="297"/>
      <c r="IO356" s="297"/>
      <c r="IP356" s="297"/>
      <c r="IQ356" s="297"/>
      <c r="IR356" s="297"/>
      <c r="IS356" s="297"/>
      <c r="IT356" s="297"/>
      <c r="IU356" s="297"/>
      <c r="IV356" s="297"/>
      <c r="IW356" s="297"/>
      <c r="IX356" s="297"/>
      <c r="IY356" s="297"/>
      <c r="IZ356" s="297"/>
      <c r="JA356" s="297"/>
      <c r="JB356" s="297"/>
      <c r="JC356" s="297"/>
      <c r="JD356" s="297"/>
      <c r="JE356" s="297"/>
      <c r="JF356" s="297"/>
      <c r="JG356" s="297"/>
      <c r="JH356" s="297"/>
      <c r="JI356" s="297"/>
      <c r="JJ356" s="297"/>
      <c r="JK356" s="297"/>
      <c r="JL356" s="297"/>
      <c r="JM356" s="297"/>
      <c r="JN356" s="297"/>
      <c r="JO356" s="297"/>
      <c r="JP356" s="297"/>
      <c r="JQ356" s="297"/>
      <c r="JR356" s="297"/>
      <c r="JS356" s="297"/>
      <c r="JT356" s="297"/>
      <c r="JU356" s="297"/>
      <c r="JV356" s="297"/>
      <c r="JW356" s="297"/>
      <c r="JX356" s="297"/>
      <c r="JY356" s="297"/>
      <c r="JZ356" s="297"/>
      <c r="KA356" s="297"/>
      <c r="KB356" s="297"/>
      <c r="KC356" s="297"/>
      <c r="KD356" s="297"/>
      <c r="KE356" s="297"/>
      <c r="KF356" s="297"/>
      <c r="KG356" s="297"/>
      <c r="KH356" s="297"/>
      <c r="KI356" s="297"/>
      <c r="KJ356" s="297"/>
      <c r="KK356" s="297"/>
      <c r="KL356" s="297"/>
      <c r="KM356" s="297"/>
      <c r="KN356" s="297"/>
      <c r="KO356" s="297"/>
      <c r="KP356" s="297"/>
      <c r="KQ356" s="297"/>
      <c r="KR356" s="297"/>
      <c r="KS356" s="297"/>
      <c r="KT356" s="297"/>
      <c r="KU356" s="297"/>
      <c r="KV356" s="297"/>
      <c r="KW356" s="297"/>
      <c r="KX356" s="297"/>
      <c r="KY356" s="297"/>
      <c r="KZ356" s="297"/>
      <c r="LA356" s="297"/>
      <c r="LB356" s="297"/>
      <c r="LC356" s="297"/>
      <c r="LD356" s="297"/>
      <c r="LE356" s="297"/>
      <c r="LF356" s="297"/>
      <c r="LG356" s="297"/>
      <c r="LH356" s="297"/>
      <c r="LI356" s="297"/>
      <c r="LJ356" s="297"/>
      <c r="LK356" s="297"/>
      <c r="LL356" s="297"/>
      <c r="LM356" s="297"/>
      <c r="LN356" s="297"/>
      <c r="LO356" s="297"/>
      <c r="LP356" s="297"/>
      <c r="LQ356" s="297"/>
      <c r="LR356" s="297"/>
      <c r="LS356" s="297"/>
      <c r="LT356" s="297"/>
      <c r="LU356" s="297"/>
      <c r="LV356" s="297"/>
      <c r="LW356" s="297"/>
      <c r="LX356" s="297"/>
      <c r="LY356" s="297"/>
      <c r="LZ356" s="297"/>
      <c r="MA356" s="297"/>
      <c r="MB356" s="297"/>
      <c r="MC356" s="297"/>
      <c r="MD356" s="297"/>
      <c r="ME356" s="297"/>
      <c r="MF356" s="297"/>
      <c r="MG356" s="297"/>
      <c r="MH356" s="297"/>
      <c r="MI356" s="297"/>
      <c r="MJ356" s="297"/>
      <c r="MK356" s="297"/>
      <c r="ML356" s="297"/>
      <c r="MM356" s="297"/>
      <c r="MN356" s="297"/>
      <c r="MO356" s="297"/>
      <c r="MP356" s="297"/>
      <c r="MQ356" s="297"/>
      <c r="MR356" s="297"/>
      <c r="MS356" s="297"/>
      <c r="MT356" s="297"/>
      <c r="MU356" s="297"/>
      <c r="MV356" s="297"/>
      <c r="MW356" s="297"/>
      <c r="MX356" s="297"/>
      <c r="MY356" s="297"/>
      <c r="MZ356" s="297"/>
      <c r="NA356" s="297"/>
      <c r="NB356" s="297"/>
      <c r="NC356" s="297"/>
      <c r="ND356" s="297"/>
      <c r="NE356" s="297"/>
      <c r="NF356" s="297"/>
      <c r="NG356" s="297"/>
      <c r="NH356" s="297"/>
      <c r="NI356" s="297"/>
      <c r="NJ356" s="297"/>
      <c r="NK356" s="297"/>
      <c r="NL356" s="297"/>
      <c r="NM356" s="297"/>
      <c r="NN356" s="297"/>
      <c r="NO356" s="297"/>
      <c r="NP356" s="297"/>
      <c r="NQ356" s="297"/>
      <c r="NR356" s="297"/>
      <c r="NS356" s="297"/>
      <c r="NT356" s="297"/>
      <c r="NU356" s="297"/>
      <c r="NV356" s="297"/>
      <c r="NW356" s="297"/>
      <c r="NX356" s="297"/>
      <c r="NY356" s="297"/>
      <c r="NZ356" s="297"/>
      <c r="OA356" s="297"/>
      <c r="OB356" s="297"/>
      <c r="OC356" s="297"/>
      <c r="OD356" s="297"/>
      <c r="OE356" s="297"/>
      <c r="OF356" s="297"/>
      <c r="OG356" s="297"/>
      <c r="OH356" s="297"/>
      <c r="OI356" s="297"/>
      <c r="OJ356" s="297"/>
      <c r="OK356" s="297"/>
      <c r="OL356" s="297"/>
      <c r="OM356" s="297"/>
      <c r="ON356" s="297"/>
      <c r="OO356" s="297"/>
      <c r="OP356" s="297"/>
      <c r="OQ356" s="297"/>
      <c r="OR356" s="297"/>
      <c r="OS356" s="297"/>
      <c r="OT356" s="297"/>
      <c r="OU356" s="297"/>
      <c r="OV356" s="297"/>
      <c r="OW356" s="297"/>
      <c r="OX356" s="297"/>
      <c r="OY356" s="297"/>
      <c r="OZ356" s="297"/>
      <c r="PA356" s="297"/>
      <c r="PB356" s="297"/>
      <c r="PC356" s="297"/>
      <c r="PD356" s="297"/>
      <c r="PE356" s="297"/>
      <c r="PF356" s="297"/>
      <c r="PG356" s="297"/>
      <c r="PH356" s="297"/>
      <c r="PI356" s="297"/>
      <c r="PJ356" s="297"/>
      <c r="PK356" s="297"/>
      <c r="PL356" s="297"/>
      <c r="PM356" s="297"/>
      <c r="PN356" s="297"/>
      <c r="PO356" s="297"/>
      <c r="PP356" s="297"/>
      <c r="PQ356" s="297"/>
      <c r="PR356" s="297"/>
      <c r="PS356" s="297"/>
      <c r="PT356" s="297"/>
      <c r="PU356" s="297"/>
      <c r="PV356" s="297"/>
      <c r="PW356" s="297"/>
      <c r="PX356" s="297"/>
      <c r="PY356" s="297"/>
      <c r="PZ356" s="297"/>
      <c r="QA356" s="297"/>
      <c r="QB356" s="297"/>
      <c r="QC356" s="297"/>
      <c r="QD356" s="297"/>
      <c r="QE356" s="297"/>
      <c r="QF356" s="297"/>
      <c r="QG356" s="297"/>
      <c r="QH356" s="297"/>
      <c r="QI356" s="297"/>
      <c r="QJ356" s="297"/>
      <c r="QK356" s="297"/>
      <c r="QL356" s="297"/>
      <c r="QM356" s="297"/>
      <c r="QN356" s="297"/>
      <c r="QO356" s="297"/>
      <c r="QP356" s="297"/>
      <c r="QQ356" s="297"/>
      <c r="QR356" s="297"/>
      <c r="QS356" s="297"/>
      <c r="QT356" s="297"/>
      <c r="QU356" s="297"/>
      <c r="QV356" s="297"/>
      <c r="QW356" s="297"/>
      <c r="QX356" s="297"/>
      <c r="QY356" s="297"/>
      <c r="QZ356" s="297"/>
      <c r="RA356" s="297"/>
      <c r="RB356" s="297"/>
      <c r="RC356" s="297"/>
      <c r="RD356" s="297"/>
      <c r="RE356" s="297"/>
      <c r="RF356" s="297"/>
      <c r="RG356" s="297"/>
      <c r="RH356" s="297"/>
      <c r="RI356" s="297"/>
      <c r="RJ356" s="297"/>
      <c r="RK356" s="297"/>
      <c r="RL356" s="297"/>
      <c r="RM356" s="297"/>
      <c r="RN356" s="297"/>
      <c r="RO356" s="297"/>
      <c r="RP356" s="297"/>
      <c r="RQ356" s="297"/>
      <c r="RR356" s="297"/>
      <c r="RS356" s="297"/>
      <c r="RT356" s="297"/>
      <c r="RU356" s="297"/>
      <c r="RV356" s="297"/>
      <c r="RW356" s="297"/>
      <c r="RX356" s="297"/>
      <c r="RY356" s="297"/>
      <c r="RZ356" s="297"/>
      <c r="SA356" s="297"/>
      <c r="SB356" s="297"/>
      <c r="SC356" s="297"/>
      <c r="SD356" s="297"/>
      <c r="SE356" s="297"/>
      <c r="SF356" s="297"/>
      <c r="SG356" s="297"/>
      <c r="SH356" s="297"/>
      <c r="SI356" s="297"/>
      <c r="SJ356" s="297"/>
      <c r="SK356" s="297"/>
      <c r="SL356" s="297"/>
      <c r="SM356" s="297"/>
      <c r="SN356" s="297"/>
      <c r="SO356" s="297"/>
      <c r="SP356" s="297"/>
      <c r="SQ356" s="297"/>
      <c r="SR356" s="297"/>
      <c r="SS356" s="297"/>
      <c r="ST356" s="297"/>
      <c r="SU356" s="297"/>
      <c r="SV356" s="297"/>
      <c r="SW356" s="297"/>
      <c r="SX356" s="297"/>
      <c r="SY356" s="297"/>
      <c r="SZ356" s="297"/>
      <c r="TA356" s="297"/>
      <c r="TB356" s="297"/>
      <c r="TC356" s="297"/>
      <c r="TD356" s="297"/>
      <c r="TE356" s="297"/>
      <c r="TF356" s="297"/>
      <c r="TG356" s="297"/>
      <c r="TH356" s="297"/>
      <c r="TI356" s="297"/>
      <c r="TJ356" s="297"/>
      <c r="TK356" s="297"/>
      <c r="TL356" s="297"/>
      <c r="TM356" s="297"/>
      <c r="TN356" s="297"/>
      <c r="TO356" s="297"/>
      <c r="TP356" s="297"/>
      <c r="TQ356" s="297"/>
      <c r="TR356" s="297"/>
      <c r="TS356" s="297"/>
      <c r="TT356" s="297"/>
      <c r="TU356" s="297"/>
      <c r="TV356" s="297"/>
      <c r="TW356" s="297"/>
      <c r="TX356" s="297"/>
      <c r="TY356" s="297"/>
      <c r="TZ356" s="297"/>
      <c r="UA356" s="297"/>
      <c r="UB356" s="297"/>
      <c r="UC356" s="297"/>
      <c r="UD356" s="297"/>
      <c r="UE356" s="297"/>
      <c r="UF356" s="297"/>
      <c r="UG356" s="297"/>
      <c r="UH356" s="297"/>
      <c r="UI356" s="297"/>
      <c r="UJ356" s="297"/>
      <c r="UK356" s="297"/>
      <c r="UL356" s="297"/>
      <c r="UM356" s="297"/>
      <c r="UN356" s="297"/>
      <c r="UO356" s="297"/>
      <c r="UP356" s="297"/>
      <c r="UQ356" s="297"/>
      <c r="UR356" s="297"/>
      <c r="US356" s="297"/>
      <c r="UT356" s="297"/>
      <c r="UU356" s="297"/>
      <c r="UV356" s="297"/>
      <c r="UW356" s="297"/>
      <c r="UX356" s="297"/>
      <c r="UY356" s="297"/>
      <c r="UZ356" s="297"/>
      <c r="VA356" s="297"/>
      <c r="VB356" s="297"/>
      <c r="VC356" s="297"/>
      <c r="VD356" s="297"/>
      <c r="VE356" s="297"/>
      <c r="VF356" s="297"/>
      <c r="VG356" s="297"/>
      <c r="VH356" s="297"/>
      <c r="VI356" s="297"/>
      <c r="VJ356" s="297"/>
      <c r="VK356" s="297"/>
      <c r="VL356" s="297"/>
      <c r="VM356" s="297"/>
      <c r="VN356" s="297"/>
      <c r="VO356" s="297"/>
      <c r="VP356" s="297"/>
      <c r="VQ356" s="297"/>
      <c r="VR356" s="297"/>
      <c r="VS356" s="297"/>
      <c r="VT356" s="297"/>
      <c r="VU356" s="297"/>
      <c r="VV356" s="297"/>
      <c r="VW356" s="297"/>
      <c r="VX356" s="297"/>
      <c r="VY356" s="297"/>
      <c r="VZ356" s="297"/>
      <c r="WA356" s="297"/>
      <c r="WB356" s="297"/>
      <c r="WC356" s="297"/>
      <c r="WD356" s="297"/>
      <c r="WE356" s="297"/>
      <c r="WF356" s="297"/>
      <c r="WG356" s="297"/>
      <c r="WH356" s="297"/>
      <c r="WI356" s="297"/>
      <c r="WJ356" s="297"/>
      <c r="WK356" s="297"/>
      <c r="WL356" s="297"/>
      <c r="WM356" s="297"/>
      <c r="WN356" s="297"/>
      <c r="WO356" s="297"/>
      <c r="WP356" s="297"/>
      <c r="WQ356" s="297"/>
      <c r="WR356" s="297"/>
      <c r="WS356" s="297"/>
      <c r="WT356" s="297"/>
      <c r="WU356" s="297"/>
      <c r="WV356" s="297"/>
      <c r="WW356" s="297"/>
      <c r="WX356" s="297"/>
      <c r="WY356" s="297"/>
      <c r="WZ356" s="297"/>
      <c r="XA356" s="297"/>
      <c r="XB356" s="297"/>
      <c r="XC356" s="297"/>
      <c r="XD356" s="297"/>
      <c r="XE356" s="297"/>
      <c r="XF356" s="297"/>
      <c r="XG356" s="297"/>
      <c r="XH356" s="297"/>
      <c r="XI356" s="297"/>
      <c r="XJ356" s="297"/>
      <c r="XK356" s="297"/>
      <c r="XL356" s="297"/>
      <c r="XM356" s="297"/>
      <c r="XN356" s="297"/>
      <c r="XO356" s="297"/>
      <c r="XP356" s="297"/>
      <c r="XQ356" s="297"/>
      <c r="XR356" s="297"/>
      <c r="XS356" s="297"/>
      <c r="XT356" s="297"/>
      <c r="XU356" s="297"/>
      <c r="XV356" s="297"/>
      <c r="XW356" s="297"/>
      <c r="XX356" s="297"/>
      <c r="XY356" s="297"/>
      <c r="XZ356" s="297"/>
      <c r="YA356" s="297"/>
      <c r="YB356" s="297"/>
      <c r="YC356" s="297"/>
      <c r="YD356" s="297"/>
      <c r="YE356" s="297"/>
      <c r="YF356" s="297"/>
      <c r="YG356" s="297"/>
      <c r="YH356" s="297"/>
      <c r="YI356" s="297"/>
      <c r="YJ356" s="297"/>
      <c r="YK356" s="297"/>
      <c r="YL356" s="297"/>
      <c r="YM356" s="297"/>
      <c r="YN356" s="297"/>
      <c r="YO356" s="297"/>
      <c r="YP356" s="297"/>
      <c r="YQ356" s="297"/>
      <c r="YR356" s="297"/>
      <c r="YS356" s="297"/>
      <c r="YT356" s="297"/>
      <c r="YU356" s="297"/>
      <c r="YV356" s="297"/>
      <c r="YW356" s="297"/>
      <c r="YX356" s="297"/>
      <c r="YY356" s="297"/>
      <c r="YZ356" s="297"/>
      <c r="ZA356" s="297"/>
      <c r="ZB356" s="297"/>
      <c r="ZC356" s="297"/>
      <c r="ZD356" s="297"/>
      <c r="ZE356" s="297"/>
      <c r="ZF356" s="297"/>
      <c r="ZG356" s="297"/>
      <c r="ZH356" s="297"/>
      <c r="ZI356" s="297"/>
      <c r="ZJ356" s="297"/>
      <c r="ZK356" s="297"/>
      <c r="ZL356" s="297"/>
      <c r="ZM356" s="297"/>
      <c r="ZN356" s="297"/>
      <c r="ZO356" s="297"/>
      <c r="ZP356" s="297"/>
      <c r="ZQ356" s="297"/>
      <c r="ZR356" s="297"/>
      <c r="ZS356" s="297"/>
      <c r="ZT356" s="297"/>
      <c r="ZU356" s="297"/>
      <c r="ZV356" s="297"/>
      <c r="ZW356" s="297"/>
      <c r="ZX356" s="297"/>
      <c r="ZY356" s="297"/>
      <c r="ZZ356" s="297"/>
      <c r="AAA356" s="297"/>
      <c r="AAB356" s="297"/>
      <c r="AAC356" s="297"/>
      <c r="AAD356" s="297"/>
      <c r="AAE356" s="297"/>
      <c r="AAF356" s="297"/>
      <c r="AAG356" s="297"/>
      <c r="AAH356" s="297"/>
      <c r="AAI356" s="297"/>
      <c r="AAJ356" s="297"/>
      <c r="AAK356" s="297"/>
      <c r="AAL356" s="297"/>
      <c r="AAM356" s="297"/>
      <c r="AAN356" s="297"/>
      <c r="AAO356" s="297"/>
      <c r="AAP356" s="297"/>
      <c r="AAQ356" s="297"/>
      <c r="AAR356" s="297"/>
      <c r="AAS356" s="297"/>
      <c r="AAT356" s="297"/>
      <c r="AAU356" s="297"/>
      <c r="AAV356" s="297"/>
      <c r="AAW356" s="297"/>
      <c r="AAX356" s="297"/>
      <c r="AAY356" s="297"/>
      <c r="AAZ356" s="297"/>
      <c r="ABA356" s="297"/>
      <c r="ABB356" s="297"/>
      <c r="ABC356" s="297"/>
      <c r="ABD356" s="297"/>
      <c r="ABE356" s="297"/>
      <c r="ABF356" s="297"/>
      <c r="ABG356" s="297"/>
      <c r="ABH356" s="297"/>
      <c r="ABI356" s="297"/>
      <c r="ABJ356" s="297"/>
      <c r="ABK356" s="297"/>
      <c r="ABL356" s="297"/>
      <c r="ABM356" s="297"/>
      <c r="ABN356" s="297"/>
      <c r="ABO356" s="297"/>
      <c r="ABP356" s="297"/>
      <c r="ABQ356" s="297"/>
      <c r="ABR356" s="297"/>
      <c r="ABS356" s="297"/>
      <c r="ABT356" s="297"/>
      <c r="ABU356" s="297"/>
      <c r="ABV356" s="297"/>
      <c r="ABW356" s="297"/>
      <c r="ABX356" s="297"/>
      <c r="ABY356" s="297"/>
      <c r="ABZ356" s="297"/>
      <c r="ACA356" s="297"/>
      <c r="ACB356" s="297"/>
      <c r="ACC356" s="297"/>
      <c r="ACD356" s="297"/>
      <c r="ACE356" s="297"/>
      <c r="ACF356" s="297"/>
      <c r="ACG356" s="297"/>
      <c r="ACH356" s="297"/>
      <c r="ACI356" s="297"/>
      <c r="ACJ356" s="297"/>
      <c r="ACK356" s="297"/>
      <c r="ACL356" s="297"/>
      <c r="ACM356" s="297"/>
      <c r="ACN356" s="297"/>
      <c r="ACO356" s="297"/>
      <c r="ACP356" s="297"/>
      <c r="ACQ356" s="297"/>
      <c r="ACR356" s="297"/>
      <c r="ACS356" s="297"/>
      <c r="ACT356" s="297"/>
      <c r="ACU356" s="297"/>
      <c r="ACV356" s="297"/>
      <c r="ACW356" s="297"/>
      <c r="ACX356" s="297"/>
      <c r="ACY356" s="297"/>
      <c r="ACZ356" s="297"/>
      <c r="ADA356" s="297"/>
      <c r="ADB356" s="297"/>
      <c r="ADC356" s="297"/>
      <c r="ADD356" s="297"/>
      <c r="ADE356" s="297"/>
      <c r="ADF356" s="297"/>
      <c r="ADG356" s="297"/>
      <c r="ADH356" s="297"/>
      <c r="ADI356" s="297"/>
      <c r="ADJ356" s="297"/>
      <c r="ADK356" s="297"/>
      <c r="ADL356" s="297"/>
      <c r="ADM356" s="297"/>
      <c r="ADN356" s="297"/>
      <c r="ADO356" s="297"/>
      <c r="ADP356" s="297"/>
      <c r="ADQ356" s="297"/>
      <c r="ADR356" s="297"/>
      <c r="ADS356" s="297"/>
      <c r="ADT356" s="297"/>
      <c r="ADU356" s="297"/>
      <c r="ADV356" s="297"/>
      <c r="ADW356" s="297"/>
      <c r="ADX356" s="297"/>
      <c r="ADY356" s="297"/>
      <c r="ADZ356" s="297"/>
      <c r="AEA356" s="297"/>
      <c r="AEB356" s="297"/>
      <c r="AEC356" s="297"/>
      <c r="AED356" s="297"/>
      <c r="AEE356" s="297"/>
      <c r="AEF356" s="297"/>
      <c r="AEG356" s="297"/>
      <c r="AEH356" s="297"/>
      <c r="AEI356" s="297"/>
      <c r="AEJ356" s="297"/>
      <c r="AEK356" s="297"/>
      <c r="AEL356" s="297"/>
      <c r="AEM356" s="297"/>
      <c r="AEN356" s="297"/>
      <c r="AEO356" s="297"/>
      <c r="AEP356" s="297"/>
      <c r="AEQ356" s="297"/>
      <c r="AER356" s="297"/>
      <c r="AES356" s="297"/>
      <c r="AET356" s="297"/>
      <c r="AEU356" s="297"/>
      <c r="AEV356" s="297"/>
      <c r="AEW356" s="297"/>
      <c r="AEX356" s="297"/>
      <c r="AEY356" s="297"/>
      <c r="AEZ356" s="297"/>
      <c r="AFA356" s="297"/>
      <c r="AFB356" s="297"/>
      <c r="AFC356" s="297"/>
      <c r="AFD356" s="297"/>
      <c r="AFE356" s="297"/>
      <c r="AFF356" s="297"/>
      <c r="AFG356" s="297"/>
      <c r="AFH356" s="297"/>
      <c r="AFI356" s="297"/>
      <c r="AFJ356" s="297"/>
      <c r="AFK356" s="297"/>
      <c r="AFL356" s="297"/>
      <c r="AFM356" s="297"/>
      <c r="AFN356" s="297"/>
      <c r="AFO356" s="297"/>
      <c r="AFP356" s="297"/>
      <c r="AFQ356" s="297"/>
      <c r="AFR356" s="297"/>
      <c r="AFS356" s="297"/>
      <c r="AFT356" s="297"/>
    </row>
    <row r="357" spans="2:852" s="312" customFormat="1" ht="14.25" x14ac:dyDescent="0.2">
      <c r="B357" s="311" t="s">
        <v>10813</v>
      </c>
      <c r="C357" s="309">
        <v>39392.85</v>
      </c>
      <c r="D357" s="339">
        <v>0</v>
      </c>
      <c r="E357" s="310" t="s">
        <v>10707</v>
      </c>
      <c r="F357" s="297"/>
      <c r="G357" s="297"/>
      <c r="H357" s="297"/>
      <c r="I357" s="297"/>
      <c r="J357" s="297"/>
      <c r="K357" s="297"/>
      <c r="L357" s="297"/>
      <c r="M357" s="297"/>
      <c r="N357" s="297"/>
      <c r="O357" s="297"/>
      <c r="P357" s="297"/>
      <c r="Q357" s="297"/>
      <c r="R357" s="297"/>
      <c r="S357" s="297"/>
      <c r="T357" s="297"/>
      <c r="U357" s="297"/>
      <c r="V357" s="297"/>
      <c r="W357" s="297"/>
      <c r="X357" s="297"/>
      <c r="Y357" s="297"/>
      <c r="Z357" s="297"/>
      <c r="AA357" s="297"/>
      <c r="AB357" s="297"/>
      <c r="AC357" s="297"/>
      <c r="AD357" s="297"/>
      <c r="AE357" s="297"/>
      <c r="AF357" s="297"/>
      <c r="AG357" s="297"/>
      <c r="AH357" s="297"/>
      <c r="AI357" s="297"/>
      <c r="AJ357" s="297"/>
      <c r="AK357" s="297"/>
      <c r="AL357" s="297"/>
      <c r="AM357" s="297"/>
      <c r="AN357" s="297"/>
      <c r="AO357" s="297"/>
      <c r="AP357" s="297"/>
      <c r="AQ357" s="297"/>
      <c r="AR357" s="297"/>
      <c r="AS357" s="297"/>
      <c r="AT357" s="297"/>
      <c r="AU357" s="297"/>
      <c r="AV357" s="297"/>
      <c r="AW357" s="297"/>
      <c r="AX357" s="297"/>
      <c r="AY357" s="297"/>
      <c r="AZ357" s="297"/>
      <c r="BA357" s="297"/>
      <c r="BB357" s="297"/>
      <c r="BC357" s="297"/>
      <c r="BD357" s="297"/>
      <c r="BE357" s="297"/>
      <c r="BF357" s="297"/>
      <c r="BG357" s="297"/>
      <c r="BH357" s="297"/>
      <c r="BI357" s="297"/>
      <c r="BJ357" s="297"/>
      <c r="BK357" s="297"/>
      <c r="BL357" s="297"/>
      <c r="BM357" s="297"/>
      <c r="BN357" s="297"/>
      <c r="BO357" s="297"/>
      <c r="BP357" s="297"/>
      <c r="BQ357" s="297"/>
      <c r="BR357" s="297"/>
      <c r="BS357" s="297"/>
      <c r="BT357" s="297"/>
      <c r="BU357" s="297"/>
      <c r="BV357" s="297"/>
      <c r="BW357" s="297"/>
      <c r="BX357" s="297"/>
      <c r="BY357" s="297"/>
      <c r="BZ357" s="297"/>
      <c r="CA357" s="297"/>
      <c r="CB357" s="297"/>
      <c r="CC357" s="297"/>
      <c r="CD357" s="297"/>
      <c r="CE357" s="297"/>
      <c r="CF357" s="297"/>
      <c r="CG357" s="297"/>
      <c r="CH357" s="297"/>
      <c r="CI357" s="297"/>
      <c r="CJ357" s="297"/>
      <c r="CK357" s="297"/>
      <c r="CL357" s="297"/>
      <c r="CM357" s="297"/>
      <c r="CN357" s="297"/>
      <c r="CO357" s="297"/>
      <c r="CP357" s="297"/>
      <c r="CQ357" s="297"/>
      <c r="CR357" s="297"/>
      <c r="CS357" s="297"/>
      <c r="CT357" s="297"/>
      <c r="CU357" s="297"/>
      <c r="CV357" s="297"/>
      <c r="CW357" s="297"/>
      <c r="CX357" s="297"/>
      <c r="CY357" s="297"/>
      <c r="CZ357" s="297"/>
      <c r="DA357" s="297"/>
      <c r="DB357" s="297"/>
      <c r="DC357" s="297"/>
      <c r="DD357" s="297"/>
      <c r="DE357" s="297"/>
      <c r="DF357" s="297"/>
      <c r="DG357" s="297"/>
      <c r="DH357" s="297"/>
      <c r="DI357" s="297"/>
      <c r="DJ357" s="297"/>
      <c r="DK357" s="297"/>
      <c r="DL357" s="297"/>
      <c r="DM357" s="297"/>
      <c r="DN357" s="297"/>
      <c r="DO357" s="297"/>
      <c r="DP357" s="297"/>
      <c r="DQ357" s="297"/>
      <c r="DR357" s="297"/>
      <c r="DS357" s="297"/>
      <c r="DT357" s="297"/>
      <c r="DU357" s="297"/>
      <c r="DV357" s="297"/>
      <c r="DW357" s="297"/>
      <c r="DX357" s="297"/>
      <c r="DY357" s="297"/>
      <c r="DZ357" s="297"/>
      <c r="EA357" s="297"/>
      <c r="EB357" s="297"/>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G357" s="297"/>
      <c r="FH357" s="297"/>
      <c r="FI357" s="297"/>
      <c r="FJ357" s="297"/>
      <c r="FK357" s="297"/>
      <c r="FL357" s="297"/>
      <c r="FM357" s="297"/>
      <c r="FN357" s="297"/>
      <c r="FO357" s="297"/>
      <c r="FP357" s="297"/>
      <c r="FQ357" s="297"/>
      <c r="FR357" s="297"/>
      <c r="FS357" s="297"/>
      <c r="FT357" s="297"/>
      <c r="FU357" s="297"/>
      <c r="FV357" s="297"/>
      <c r="FW357" s="297"/>
      <c r="FX357" s="297"/>
      <c r="FY357" s="297"/>
      <c r="FZ357" s="297"/>
      <c r="GA357" s="297"/>
      <c r="GB357" s="297"/>
      <c r="GC357" s="297"/>
      <c r="GD357" s="297"/>
      <c r="GE357" s="297"/>
      <c r="GF357" s="297"/>
      <c r="GG357" s="297"/>
      <c r="GH357" s="297"/>
      <c r="GI357" s="297"/>
      <c r="GJ357" s="297"/>
      <c r="GK357" s="297"/>
      <c r="GL357" s="297"/>
      <c r="GM357" s="297"/>
      <c r="GN357" s="297"/>
      <c r="GO357" s="297"/>
      <c r="GP357" s="297"/>
      <c r="GQ357" s="297"/>
      <c r="GR357" s="297"/>
      <c r="GS357" s="297"/>
      <c r="GT357" s="297"/>
      <c r="GU357" s="297"/>
      <c r="GV357" s="297"/>
      <c r="GW357" s="297"/>
      <c r="GX357" s="297"/>
      <c r="GY357" s="297"/>
      <c r="GZ357" s="297"/>
      <c r="HA357" s="297"/>
      <c r="HB357" s="297"/>
      <c r="HC357" s="297"/>
      <c r="HD357" s="297"/>
      <c r="HE357" s="297"/>
      <c r="HF357" s="297"/>
      <c r="HG357" s="297"/>
      <c r="HH357" s="297"/>
      <c r="HI357" s="297"/>
      <c r="HJ357" s="297"/>
      <c r="HK357" s="297"/>
      <c r="HL357" s="297"/>
      <c r="HM357" s="297"/>
      <c r="HN357" s="297"/>
      <c r="HO357" s="297"/>
      <c r="HP357" s="297"/>
      <c r="HQ357" s="297"/>
      <c r="HR357" s="297"/>
      <c r="HS357" s="297"/>
      <c r="HT357" s="297"/>
      <c r="HU357" s="297"/>
      <c r="HV357" s="297"/>
      <c r="HW357" s="297"/>
      <c r="HX357" s="297"/>
      <c r="HY357" s="297"/>
      <c r="HZ357" s="297"/>
      <c r="IA357" s="297"/>
      <c r="IB357" s="297"/>
      <c r="IC357" s="297"/>
      <c r="ID357" s="297"/>
      <c r="IE357" s="297"/>
      <c r="IF357" s="297"/>
      <c r="IG357" s="297"/>
      <c r="IH357" s="297"/>
      <c r="II357" s="297"/>
      <c r="IJ357" s="297"/>
      <c r="IK357" s="297"/>
      <c r="IL357" s="297"/>
      <c r="IM357" s="297"/>
      <c r="IN357" s="297"/>
      <c r="IO357" s="297"/>
      <c r="IP357" s="297"/>
      <c r="IQ357" s="297"/>
      <c r="IR357" s="297"/>
      <c r="IS357" s="297"/>
      <c r="IT357" s="297"/>
      <c r="IU357" s="297"/>
      <c r="IV357" s="297"/>
      <c r="IW357" s="297"/>
      <c r="IX357" s="297"/>
      <c r="IY357" s="297"/>
      <c r="IZ357" s="297"/>
      <c r="JA357" s="297"/>
      <c r="JB357" s="297"/>
      <c r="JC357" s="297"/>
      <c r="JD357" s="297"/>
      <c r="JE357" s="297"/>
      <c r="JF357" s="297"/>
      <c r="JG357" s="297"/>
      <c r="JH357" s="297"/>
      <c r="JI357" s="297"/>
      <c r="JJ357" s="297"/>
      <c r="JK357" s="297"/>
      <c r="JL357" s="297"/>
      <c r="JM357" s="297"/>
      <c r="JN357" s="297"/>
      <c r="JO357" s="297"/>
      <c r="JP357" s="297"/>
      <c r="JQ357" s="297"/>
      <c r="JR357" s="297"/>
      <c r="JS357" s="297"/>
      <c r="JT357" s="297"/>
      <c r="JU357" s="297"/>
      <c r="JV357" s="297"/>
      <c r="JW357" s="297"/>
      <c r="JX357" s="297"/>
      <c r="JY357" s="297"/>
      <c r="JZ357" s="297"/>
      <c r="KA357" s="297"/>
      <c r="KB357" s="297"/>
      <c r="KC357" s="297"/>
      <c r="KD357" s="297"/>
      <c r="KE357" s="297"/>
      <c r="KF357" s="297"/>
      <c r="KG357" s="297"/>
      <c r="KH357" s="297"/>
      <c r="KI357" s="297"/>
      <c r="KJ357" s="297"/>
      <c r="KK357" s="297"/>
      <c r="KL357" s="297"/>
      <c r="KM357" s="297"/>
      <c r="KN357" s="297"/>
      <c r="KO357" s="297"/>
      <c r="KP357" s="297"/>
      <c r="KQ357" s="297"/>
      <c r="KR357" s="297"/>
      <c r="KS357" s="297"/>
      <c r="KT357" s="297"/>
      <c r="KU357" s="297"/>
      <c r="KV357" s="297"/>
      <c r="KW357" s="297"/>
      <c r="KX357" s="297"/>
      <c r="KY357" s="297"/>
      <c r="KZ357" s="297"/>
      <c r="LA357" s="297"/>
      <c r="LB357" s="297"/>
      <c r="LC357" s="297"/>
      <c r="LD357" s="297"/>
      <c r="LE357" s="297"/>
      <c r="LF357" s="297"/>
      <c r="LG357" s="297"/>
      <c r="LH357" s="297"/>
      <c r="LI357" s="297"/>
      <c r="LJ357" s="297"/>
      <c r="LK357" s="297"/>
      <c r="LL357" s="297"/>
      <c r="LM357" s="297"/>
      <c r="LN357" s="297"/>
      <c r="LO357" s="297"/>
      <c r="LP357" s="297"/>
      <c r="LQ357" s="297"/>
      <c r="LR357" s="297"/>
      <c r="LS357" s="297"/>
      <c r="LT357" s="297"/>
      <c r="LU357" s="297"/>
      <c r="LV357" s="297"/>
      <c r="LW357" s="297"/>
      <c r="LX357" s="297"/>
      <c r="LY357" s="297"/>
      <c r="LZ357" s="297"/>
      <c r="MA357" s="297"/>
      <c r="MB357" s="297"/>
      <c r="MC357" s="297"/>
      <c r="MD357" s="297"/>
      <c r="ME357" s="297"/>
      <c r="MF357" s="297"/>
      <c r="MG357" s="297"/>
      <c r="MH357" s="297"/>
      <c r="MI357" s="297"/>
      <c r="MJ357" s="297"/>
      <c r="MK357" s="297"/>
      <c r="ML357" s="297"/>
      <c r="MM357" s="297"/>
      <c r="MN357" s="297"/>
      <c r="MO357" s="297"/>
      <c r="MP357" s="297"/>
      <c r="MQ357" s="297"/>
      <c r="MR357" s="297"/>
      <c r="MS357" s="297"/>
      <c r="MT357" s="297"/>
      <c r="MU357" s="297"/>
      <c r="MV357" s="297"/>
      <c r="MW357" s="297"/>
      <c r="MX357" s="297"/>
      <c r="MY357" s="297"/>
      <c r="MZ357" s="297"/>
      <c r="NA357" s="297"/>
      <c r="NB357" s="297"/>
      <c r="NC357" s="297"/>
      <c r="ND357" s="297"/>
      <c r="NE357" s="297"/>
      <c r="NF357" s="297"/>
      <c r="NG357" s="297"/>
      <c r="NH357" s="297"/>
      <c r="NI357" s="297"/>
      <c r="NJ357" s="297"/>
      <c r="NK357" s="297"/>
      <c r="NL357" s="297"/>
      <c r="NM357" s="297"/>
      <c r="NN357" s="297"/>
      <c r="NO357" s="297"/>
      <c r="NP357" s="297"/>
      <c r="NQ357" s="297"/>
      <c r="NR357" s="297"/>
      <c r="NS357" s="297"/>
      <c r="NT357" s="297"/>
      <c r="NU357" s="297"/>
      <c r="NV357" s="297"/>
      <c r="NW357" s="297"/>
      <c r="NX357" s="297"/>
      <c r="NY357" s="297"/>
      <c r="NZ357" s="297"/>
      <c r="OA357" s="297"/>
      <c r="OB357" s="297"/>
      <c r="OC357" s="297"/>
      <c r="OD357" s="297"/>
      <c r="OE357" s="297"/>
      <c r="OF357" s="297"/>
      <c r="OG357" s="297"/>
      <c r="OH357" s="297"/>
      <c r="OI357" s="297"/>
      <c r="OJ357" s="297"/>
      <c r="OK357" s="297"/>
      <c r="OL357" s="297"/>
      <c r="OM357" s="297"/>
      <c r="ON357" s="297"/>
      <c r="OO357" s="297"/>
      <c r="OP357" s="297"/>
      <c r="OQ357" s="297"/>
      <c r="OR357" s="297"/>
      <c r="OS357" s="297"/>
      <c r="OT357" s="297"/>
      <c r="OU357" s="297"/>
      <c r="OV357" s="297"/>
      <c r="OW357" s="297"/>
      <c r="OX357" s="297"/>
      <c r="OY357" s="297"/>
      <c r="OZ357" s="297"/>
      <c r="PA357" s="297"/>
      <c r="PB357" s="297"/>
      <c r="PC357" s="297"/>
      <c r="PD357" s="297"/>
      <c r="PE357" s="297"/>
      <c r="PF357" s="297"/>
      <c r="PG357" s="297"/>
      <c r="PH357" s="297"/>
      <c r="PI357" s="297"/>
      <c r="PJ357" s="297"/>
      <c r="PK357" s="297"/>
      <c r="PL357" s="297"/>
      <c r="PM357" s="297"/>
      <c r="PN357" s="297"/>
      <c r="PO357" s="297"/>
      <c r="PP357" s="297"/>
      <c r="PQ357" s="297"/>
      <c r="PR357" s="297"/>
      <c r="PS357" s="297"/>
      <c r="PT357" s="297"/>
      <c r="PU357" s="297"/>
      <c r="PV357" s="297"/>
      <c r="PW357" s="297"/>
      <c r="PX357" s="297"/>
      <c r="PY357" s="297"/>
      <c r="PZ357" s="297"/>
      <c r="QA357" s="297"/>
      <c r="QB357" s="297"/>
      <c r="QC357" s="297"/>
      <c r="QD357" s="297"/>
      <c r="QE357" s="297"/>
      <c r="QF357" s="297"/>
      <c r="QG357" s="297"/>
      <c r="QH357" s="297"/>
      <c r="QI357" s="297"/>
      <c r="QJ357" s="297"/>
      <c r="QK357" s="297"/>
      <c r="QL357" s="297"/>
      <c r="QM357" s="297"/>
      <c r="QN357" s="297"/>
      <c r="QO357" s="297"/>
      <c r="QP357" s="297"/>
      <c r="QQ357" s="297"/>
      <c r="QR357" s="297"/>
      <c r="QS357" s="297"/>
      <c r="QT357" s="297"/>
      <c r="QU357" s="297"/>
      <c r="QV357" s="297"/>
      <c r="QW357" s="297"/>
      <c r="QX357" s="297"/>
      <c r="QY357" s="297"/>
      <c r="QZ357" s="297"/>
      <c r="RA357" s="297"/>
      <c r="RB357" s="297"/>
      <c r="RC357" s="297"/>
      <c r="RD357" s="297"/>
      <c r="RE357" s="297"/>
      <c r="RF357" s="297"/>
      <c r="RG357" s="297"/>
      <c r="RH357" s="297"/>
      <c r="RI357" s="297"/>
      <c r="RJ357" s="297"/>
      <c r="RK357" s="297"/>
      <c r="RL357" s="297"/>
      <c r="RM357" s="297"/>
      <c r="RN357" s="297"/>
      <c r="RO357" s="297"/>
      <c r="RP357" s="297"/>
      <c r="RQ357" s="297"/>
      <c r="RR357" s="297"/>
      <c r="RS357" s="297"/>
      <c r="RT357" s="297"/>
      <c r="RU357" s="297"/>
      <c r="RV357" s="297"/>
      <c r="RW357" s="297"/>
      <c r="RX357" s="297"/>
      <c r="RY357" s="297"/>
      <c r="RZ357" s="297"/>
      <c r="SA357" s="297"/>
      <c r="SB357" s="297"/>
      <c r="SC357" s="297"/>
      <c r="SD357" s="297"/>
      <c r="SE357" s="297"/>
      <c r="SF357" s="297"/>
      <c r="SG357" s="297"/>
      <c r="SH357" s="297"/>
      <c r="SI357" s="297"/>
      <c r="SJ357" s="297"/>
      <c r="SK357" s="297"/>
      <c r="SL357" s="297"/>
      <c r="SM357" s="297"/>
      <c r="SN357" s="297"/>
      <c r="SO357" s="297"/>
      <c r="SP357" s="297"/>
      <c r="SQ357" s="297"/>
      <c r="SR357" s="297"/>
      <c r="SS357" s="297"/>
      <c r="ST357" s="297"/>
      <c r="SU357" s="297"/>
      <c r="SV357" s="297"/>
      <c r="SW357" s="297"/>
      <c r="SX357" s="297"/>
      <c r="SY357" s="297"/>
      <c r="SZ357" s="297"/>
      <c r="TA357" s="297"/>
      <c r="TB357" s="297"/>
      <c r="TC357" s="297"/>
      <c r="TD357" s="297"/>
      <c r="TE357" s="297"/>
      <c r="TF357" s="297"/>
      <c r="TG357" s="297"/>
      <c r="TH357" s="297"/>
      <c r="TI357" s="297"/>
      <c r="TJ357" s="297"/>
      <c r="TK357" s="297"/>
      <c r="TL357" s="297"/>
      <c r="TM357" s="297"/>
      <c r="TN357" s="297"/>
      <c r="TO357" s="297"/>
      <c r="TP357" s="297"/>
      <c r="TQ357" s="297"/>
      <c r="TR357" s="297"/>
      <c r="TS357" s="297"/>
      <c r="TT357" s="297"/>
      <c r="TU357" s="297"/>
      <c r="TV357" s="297"/>
      <c r="TW357" s="297"/>
      <c r="TX357" s="297"/>
      <c r="TY357" s="297"/>
      <c r="TZ357" s="297"/>
      <c r="UA357" s="297"/>
      <c r="UB357" s="297"/>
      <c r="UC357" s="297"/>
      <c r="UD357" s="297"/>
      <c r="UE357" s="297"/>
      <c r="UF357" s="297"/>
      <c r="UG357" s="297"/>
      <c r="UH357" s="297"/>
      <c r="UI357" s="297"/>
      <c r="UJ357" s="297"/>
      <c r="UK357" s="297"/>
      <c r="UL357" s="297"/>
      <c r="UM357" s="297"/>
      <c r="UN357" s="297"/>
      <c r="UO357" s="297"/>
      <c r="UP357" s="297"/>
      <c r="UQ357" s="297"/>
      <c r="UR357" s="297"/>
      <c r="US357" s="297"/>
      <c r="UT357" s="297"/>
      <c r="UU357" s="297"/>
      <c r="UV357" s="297"/>
      <c r="UW357" s="297"/>
      <c r="UX357" s="297"/>
      <c r="UY357" s="297"/>
      <c r="UZ357" s="297"/>
      <c r="VA357" s="297"/>
      <c r="VB357" s="297"/>
      <c r="VC357" s="297"/>
      <c r="VD357" s="297"/>
      <c r="VE357" s="297"/>
      <c r="VF357" s="297"/>
      <c r="VG357" s="297"/>
      <c r="VH357" s="297"/>
      <c r="VI357" s="297"/>
      <c r="VJ357" s="297"/>
      <c r="VK357" s="297"/>
      <c r="VL357" s="297"/>
      <c r="VM357" s="297"/>
      <c r="VN357" s="297"/>
      <c r="VO357" s="297"/>
      <c r="VP357" s="297"/>
      <c r="VQ357" s="297"/>
      <c r="VR357" s="297"/>
      <c r="VS357" s="297"/>
      <c r="VT357" s="297"/>
      <c r="VU357" s="297"/>
      <c r="VV357" s="297"/>
      <c r="VW357" s="297"/>
      <c r="VX357" s="297"/>
      <c r="VY357" s="297"/>
      <c r="VZ357" s="297"/>
      <c r="WA357" s="297"/>
      <c r="WB357" s="297"/>
      <c r="WC357" s="297"/>
      <c r="WD357" s="297"/>
      <c r="WE357" s="297"/>
      <c r="WF357" s="297"/>
      <c r="WG357" s="297"/>
      <c r="WH357" s="297"/>
      <c r="WI357" s="297"/>
      <c r="WJ357" s="297"/>
      <c r="WK357" s="297"/>
      <c r="WL357" s="297"/>
      <c r="WM357" s="297"/>
      <c r="WN357" s="297"/>
      <c r="WO357" s="297"/>
      <c r="WP357" s="297"/>
      <c r="WQ357" s="297"/>
      <c r="WR357" s="297"/>
      <c r="WS357" s="297"/>
      <c r="WT357" s="297"/>
      <c r="WU357" s="297"/>
      <c r="WV357" s="297"/>
      <c r="WW357" s="297"/>
      <c r="WX357" s="297"/>
      <c r="WY357" s="297"/>
      <c r="WZ357" s="297"/>
      <c r="XA357" s="297"/>
      <c r="XB357" s="297"/>
      <c r="XC357" s="297"/>
      <c r="XD357" s="297"/>
      <c r="XE357" s="297"/>
      <c r="XF357" s="297"/>
      <c r="XG357" s="297"/>
      <c r="XH357" s="297"/>
      <c r="XI357" s="297"/>
      <c r="XJ357" s="297"/>
      <c r="XK357" s="297"/>
      <c r="XL357" s="297"/>
      <c r="XM357" s="297"/>
      <c r="XN357" s="297"/>
      <c r="XO357" s="297"/>
      <c r="XP357" s="297"/>
      <c r="XQ357" s="297"/>
      <c r="XR357" s="297"/>
      <c r="XS357" s="297"/>
      <c r="XT357" s="297"/>
      <c r="XU357" s="297"/>
      <c r="XV357" s="297"/>
      <c r="XW357" s="297"/>
      <c r="XX357" s="297"/>
      <c r="XY357" s="297"/>
      <c r="XZ357" s="297"/>
      <c r="YA357" s="297"/>
      <c r="YB357" s="297"/>
      <c r="YC357" s="297"/>
      <c r="YD357" s="297"/>
      <c r="YE357" s="297"/>
      <c r="YF357" s="297"/>
      <c r="YG357" s="297"/>
      <c r="YH357" s="297"/>
      <c r="YI357" s="297"/>
      <c r="YJ357" s="297"/>
      <c r="YK357" s="297"/>
      <c r="YL357" s="297"/>
      <c r="YM357" s="297"/>
      <c r="YN357" s="297"/>
      <c r="YO357" s="297"/>
      <c r="YP357" s="297"/>
      <c r="YQ357" s="297"/>
      <c r="YR357" s="297"/>
      <c r="YS357" s="297"/>
      <c r="YT357" s="297"/>
      <c r="YU357" s="297"/>
      <c r="YV357" s="297"/>
      <c r="YW357" s="297"/>
      <c r="YX357" s="297"/>
      <c r="YY357" s="297"/>
      <c r="YZ357" s="297"/>
      <c r="ZA357" s="297"/>
      <c r="ZB357" s="297"/>
      <c r="ZC357" s="297"/>
      <c r="ZD357" s="297"/>
      <c r="ZE357" s="297"/>
      <c r="ZF357" s="297"/>
      <c r="ZG357" s="297"/>
      <c r="ZH357" s="297"/>
      <c r="ZI357" s="297"/>
      <c r="ZJ357" s="297"/>
      <c r="ZK357" s="297"/>
      <c r="ZL357" s="297"/>
      <c r="ZM357" s="297"/>
      <c r="ZN357" s="297"/>
      <c r="ZO357" s="297"/>
      <c r="ZP357" s="297"/>
      <c r="ZQ357" s="297"/>
      <c r="ZR357" s="297"/>
      <c r="ZS357" s="297"/>
      <c r="ZT357" s="297"/>
      <c r="ZU357" s="297"/>
      <c r="ZV357" s="297"/>
      <c r="ZW357" s="297"/>
      <c r="ZX357" s="297"/>
      <c r="ZY357" s="297"/>
      <c r="ZZ357" s="297"/>
      <c r="AAA357" s="297"/>
      <c r="AAB357" s="297"/>
      <c r="AAC357" s="297"/>
      <c r="AAD357" s="297"/>
      <c r="AAE357" s="297"/>
      <c r="AAF357" s="297"/>
      <c r="AAG357" s="297"/>
      <c r="AAH357" s="297"/>
      <c r="AAI357" s="297"/>
      <c r="AAJ357" s="297"/>
      <c r="AAK357" s="297"/>
      <c r="AAL357" s="297"/>
      <c r="AAM357" s="297"/>
      <c r="AAN357" s="297"/>
      <c r="AAO357" s="297"/>
      <c r="AAP357" s="297"/>
      <c r="AAQ357" s="297"/>
      <c r="AAR357" s="297"/>
      <c r="AAS357" s="297"/>
      <c r="AAT357" s="297"/>
      <c r="AAU357" s="297"/>
      <c r="AAV357" s="297"/>
      <c r="AAW357" s="297"/>
      <c r="AAX357" s="297"/>
      <c r="AAY357" s="297"/>
      <c r="AAZ357" s="297"/>
      <c r="ABA357" s="297"/>
      <c r="ABB357" s="297"/>
      <c r="ABC357" s="297"/>
      <c r="ABD357" s="297"/>
      <c r="ABE357" s="297"/>
      <c r="ABF357" s="297"/>
      <c r="ABG357" s="297"/>
      <c r="ABH357" s="297"/>
      <c r="ABI357" s="297"/>
      <c r="ABJ357" s="297"/>
      <c r="ABK357" s="297"/>
      <c r="ABL357" s="297"/>
      <c r="ABM357" s="297"/>
      <c r="ABN357" s="297"/>
      <c r="ABO357" s="297"/>
      <c r="ABP357" s="297"/>
      <c r="ABQ357" s="297"/>
      <c r="ABR357" s="297"/>
      <c r="ABS357" s="297"/>
      <c r="ABT357" s="297"/>
      <c r="ABU357" s="297"/>
      <c r="ABV357" s="297"/>
      <c r="ABW357" s="297"/>
      <c r="ABX357" s="297"/>
      <c r="ABY357" s="297"/>
      <c r="ABZ357" s="297"/>
      <c r="ACA357" s="297"/>
      <c r="ACB357" s="297"/>
      <c r="ACC357" s="297"/>
      <c r="ACD357" s="297"/>
      <c r="ACE357" s="297"/>
      <c r="ACF357" s="297"/>
      <c r="ACG357" s="297"/>
      <c r="ACH357" s="297"/>
      <c r="ACI357" s="297"/>
      <c r="ACJ357" s="297"/>
      <c r="ACK357" s="297"/>
      <c r="ACL357" s="297"/>
      <c r="ACM357" s="297"/>
      <c r="ACN357" s="297"/>
      <c r="ACO357" s="297"/>
      <c r="ACP357" s="297"/>
      <c r="ACQ357" s="297"/>
      <c r="ACR357" s="297"/>
      <c r="ACS357" s="297"/>
      <c r="ACT357" s="297"/>
      <c r="ACU357" s="297"/>
      <c r="ACV357" s="297"/>
      <c r="ACW357" s="297"/>
      <c r="ACX357" s="297"/>
      <c r="ACY357" s="297"/>
      <c r="ACZ357" s="297"/>
      <c r="ADA357" s="297"/>
      <c r="ADB357" s="297"/>
      <c r="ADC357" s="297"/>
      <c r="ADD357" s="297"/>
      <c r="ADE357" s="297"/>
      <c r="ADF357" s="297"/>
      <c r="ADG357" s="297"/>
      <c r="ADH357" s="297"/>
      <c r="ADI357" s="297"/>
      <c r="ADJ357" s="297"/>
      <c r="ADK357" s="297"/>
      <c r="ADL357" s="297"/>
      <c r="ADM357" s="297"/>
      <c r="ADN357" s="297"/>
      <c r="ADO357" s="297"/>
      <c r="ADP357" s="297"/>
      <c r="ADQ357" s="297"/>
      <c r="ADR357" s="297"/>
      <c r="ADS357" s="297"/>
      <c r="ADT357" s="297"/>
      <c r="ADU357" s="297"/>
      <c r="ADV357" s="297"/>
      <c r="ADW357" s="297"/>
      <c r="ADX357" s="297"/>
      <c r="ADY357" s="297"/>
      <c r="ADZ357" s="297"/>
      <c r="AEA357" s="297"/>
      <c r="AEB357" s="297"/>
      <c r="AEC357" s="297"/>
      <c r="AED357" s="297"/>
      <c r="AEE357" s="297"/>
      <c r="AEF357" s="297"/>
      <c r="AEG357" s="297"/>
      <c r="AEH357" s="297"/>
      <c r="AEI357" s="297"/>
      <c r="AEJ357" s="297"/>
      <c r="AEK357" s="297"/>
      <c r="AEL357" s="297"/>
      <c r="AEM357" s="297"/>
      <c r="AEN357" s="297"/>
      <c r="AEO357" s="297"/>
      <c r="AEP357" s="297"/>
      <c r="AEQ357" s="297"/>
      <c r="AER357" s="297"/>
      <c r="AES357" s="297"/>
      <c r="AET357" s="297"/>
      <c r="AEU357" s="297"/>
      <c r="AEV357" s="297"/>
      <c r="AEW357" s="297"/>
      <c r="AEX357" s="297"/>
      <c r="AEY357" s="297"/>
      <c r="AEZ357" s="297"/>
      <c r="AFA357" s="297"/>
      <c r="AFB357" s="297"/>
      <c r="AFC357" s="297"/>
      <c r="AFD357" s="297"/>
      <c r="AFE357" s="297"/>
      <c r="AFF357" s="297"/>
      <c r="AFG357" s="297"/>
      <c r="AFH357" s="297"/>
      <c r="AFI357" s="297"/>
      <c r="AFJ357" s="297"/>
      <c r="AFK357" s="297"/>
      <c r="AFL357" s="297"/>
      <c r="AFM357" s="297"/>
      <c r="AFN357" s="297"/>
      <c r="AFO357" s="297"/>
      <c r="AFP357" s="297"/>
      <c r="AFQ357" s="297"/>
      <c r="AFR357" s="297"/>
      <c r="AFS357" s="297"/>
      <c r="AFT357" s="297"/>
    </row>
    <row r="358" spans="2:852" s="312" customFormat="1" ht="14.25" x14ac:dyDescent="0.2">
      <c r="B358" s="311" t="s">
        <v>10814</v>
      </c>
      <c r="C358" s="309">
        <v>90000</v>
      </c>
      <c r="D358" s="339">
        <v>0</v>
      </c>
      <c r="E358" s="310" t="s">
        <v>10815</v>
      </c>
      <c r="F358" s="297"/>
      <c r="G358" s="297"/>
      <c r="H358" s="297"/>
      <c r="I358" s="297"/>
      <c r="J358" s="297"/>
      <c r="K358" s="297"/>
      <c r="L358" s="297"/>
      <c r="M358" s="297"/>
      <c r="N358" s="297"/>
      <c r="O358" s="297"/>
      <c r="P358" s="297"/>
      <c r="Q358" s="297"/>
      <c r="R358" s="297"/>
      <c r="S358" s="297"/>
      <c r="T358" s="297"/>
      <c r="U358" s="297"/>
      <c r="V358" s="297"/>
      <c r="W358" s="297"/>
      <c r="X358" s="297"/>
      <c r="Y358" s="297"/>
      <c r="Z358" s="297"/>
      <c r="AA358" s="297"/>
      <c r="AB358" s="297"/>
      <c r="AC358" s="297"/>
      <c r="AD358" s="297"/>
      <c r="AE358" s="297"/>
      <c r="AF358" s="297"/>
      <c r="AG358" s="297"/>
      <c r="AH358" s="297"/>
      <c r="AI358" s="297"/>
      <c r="AJ358" s="297"/>
      <c r="AK358" s="297"/>
      <c r="AL358" s="297"/>
      <c r="AM358" s="297"/>
      <c r="AN358" s="297"/>
      <c r="AO358" s="297"/>
      <c r="AP358" s="297"/>
      <c r="AQ358" s="297"/>
      <c r="AR358" s="297"/>
      <c r="AS358" s="297"/>
      <c r="AT358" s="297"/>
      <c r="AU358" s="297"/>
      <c r="AV358" s="297"/>
      <c r="AW358" s="297"/>
      <c r="AX358" s="297"/>
      <c r="AY358" s="297"/>
      <c r="AZ358" s="297"/>
      <c r="BA358" s="297"/>
      <c r="BB358" s="297"/>
      <c r="BC358" s="297"/>
      <c r="BD358" s="297"/>
      <c r="BE358" s="297"/>
      <c r="BF358" s="297"/>
      <c r="BG358" s="297"/>
      <c r="BH358" s="297"/>
      <c r="BI358" s="297"/>
      <c r="BJ358" s="297"/>
      <c r="BK358" s="297"/>
      <c r="BL358" s="297"/>
      <c r="BM358" s="297"/>
      <c r="BN358" s="297"/>
      <c r="BO358" s="297"/>
      <c r="BP358" s="297"/>
      <c r="BQ358" s="297"/>
      <c r="BR358" s="297"/>
      <c r="BS358" s="297"/>
      <c r="BT358" s="297"/>
      <c r="BU358" s="297"/>
      <c r="BV358" s="297"/>
      <c r="BW358" s="297"/>
      <c r="BX358" s="297"/>
      <c r="BY358" s="297"/>
      <c r="BZ358" s="297"/>
      <c r="CA358" s="297"/>
      <c r="CB358" s="297"/>
      <c r="CC358" s="297"/>
      <c r="CD358" s="297"/>
      <c r="CE358" s="297"/>
      <c r="CF358" s="297"/>
      <c r="CG358" s="297"/>
      <c r="CH358" s="297"/>
      <c r="CI358" s="297"/>
      <c r="CJ358" s="297"/>
      <c r="CK358" s="297"/>
      <c r="CL358" s="297"/>
      <c r="CM358" s="297"/>
      <c r="CN358" s="297"/>
      <c r="CO358" s="297"/>
      <c r="CP358" s="297"/>
      <c r="CQ358" s="297"/>
      <c r="CR358" s="297"/>
      <c r="CS358" s="297"/>
      <c r="CT358" s="297"/>
      <c r="CU358" s="297"/>
      <c r="CV358" s="297"/>
      <c r="CW358" s="297"/>
      <c r="CX358" s="297"/>
      <c r="CY358" s="297"/>
      <c r="CZ358" s="297"/>
      <c r="DA358" s="297"/>
      <c r="DB358" s="297"/>
      <c r="DC358" s="297"/>
      <c r="DD358" s="297"/>
      <c r="DE358" s="297"/>
      <c r="DF358" s="297"/>
      <c r="DG358" s="297"/>
      <c r="DH358" s="297"/>
      <c r="DI358" s="297"/>
      <c r="DJ358" s="297"/>
      <c r="DK358" s="297"/>
      <c r="DL358" s="297"/>
      <c r="DM358" s="297"/>
      <c r="DN358" s="297"/>
      <c r="DO358" s="297"/>
      <c r="DP358" s="297"/>
      <c r="DQ358" s="297"/>
      <c r="DR358" s="297"/>
      <c r="DS358" s="297"/>
      <c r="DT358" s="297"/>
      <c r="DU358" s="297"/>
      <c r="DV358" s="297"/>
      <c r="DW358" s="297"/>
      <c r="DX358" s="297"/>
      <c r="DY358" s="297"/>
      <c r="DZ358" s="297"/>
      <c r="EA358" s="297"/>
      <c r="EB358" s="297"/>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G358" s="297"/>
      <c r="FH358" s="297"/>
      <c r="FI358" s="297"/>
      <c r="FJ358" s="297"/>
      <c r="FK358" s="297"/>
      <c r="FL358" s="297"/>
      <c r="FM358" s="297"/>
      <c r="FN358" s="297"/>
      <c r="FO358" s="297"/>
      <c r="FP358" s="297"/>
      <c r="FQ358" s="297"/>
      <c r="FR358" s="297"/>
      <c r="FS358" s="297"/>
      <c r="FT358" s="297"/>
      <c r="FU358" s="297"/>
      <c r="FV358" s="297"/>
      <c r="FW358" s="297"/>
      <c r="FX358" s="297"/>
      <c r="FY358" s="297"/>
      <c r="FZ358" s="297"/>
      <c r="GA358" s="297"/>
      <c r="GB358" s="297"/>
      <c r="GC358" s="297"/>
      <c r="GD358" s="297"/>
      <c r="GE358" s="297"/>
      <c r="GF358" s="297"/>
      <c r="GG358" s="297"/>
      <c r="GH358" s="297"/>
      <c r="GI358" s="297"/>
      <c r="GJ358" s="297"/>
      <c r="GK358" s="297"/>
      <c r="GL358" s="297"/>
      <c r="GM358" s="297"/>
      <c r="GN358" s="297"/>
      <c r="GO358" s="297"/>
      <c r="GP358" s="297"/>
      <c r="GQ358" s="297"/>
      <c r="GR358" s="297"/>
      <c r="GS358" s="297"/>
      <c r="GT358" s="297"/>
      <c r="GU358" s="297"/>
      <c r="GV358" s="297"/>
      <c r="GW358" s="297"/>
      <c r="GX358" s="297"/>
      <c r="GY358" s="297"/>
      <c r="GZ358" s="297"/>
      <c r="HA358" s="297"/>
      <c r="HB358" s="297"/>
      <c r="HC358" s="297"/>
      <c r="HD358" s="297"/>
      <c r="HE358" s="297"/>
      <c r="HF358" s="297"/>
      <c r="HG358" s="297"/>
      <c r="HH358" s="297"/>
      <c r="HI358" s="297"/>
      <c r="HJ358" s="297"/>
      <c r="HK358" s="297"/>
      <c r="HL358" s="297"/>
      <c r="HM358" s="297"/>
      <c r="HN358" s="297"/>
      <c r="HO358" s="297"/>
      <c r="HP358" s="297"/>
      <c r="HQ358" s="297"/>
      <c r="HR358" s="297"/>
      <c r="HS358" s="297"/>
      <c r="HT358" s="297"/>
      <c r="HU358" s="297"/>
      <c r="HV358" s="297"/>
      <c r="HW358" s="297"/>
      <c r="HX358" s="297"/>
      <c r="HY358" s="297"/>
      <c r="HZ358" s="297"/>
      <c r="IA358" s="297"/>
      <c r="IB358" s="297"/>
      <c r="IC358" s="297"/>
      <c r="ID358" s="297"/>
      <c r="IE358" s="297"/>
      <c r="IF358" s="297"/>
      <c r="IG358" s="297"/>
      <c r="IH358" s="297"/>
      <c r="II358" s="297"/>
      <c r="IJ358" s="297"/>
      <c r="IK358" s="297"/>
      <c r="IL358" s="297"/>
      <c r="IM358" s="297"/>
      <c r="IN358" s="297"/>
      <c r="IO358" s="297"/>
      <c r="IP358" s="297"/>
      <c r="IQ358" s="297"/>
      <c r="IR358" s="297"/>
      <c r="IS358" s="297"/>
      <c r="IT358" s="297"/>
      <c r="IU358" s="297"/>
      <c r="IV358" s="297"/>
      <c r="IW358" s="297"/>
      <c r="IX358" s="297"/>
      <c r="IY358" s="297"/>
      <c r="IZ358" s="297"/>
      <c r="JA358" s="297"/>
      <c r="JB358" s="297"/>
      <c r="JC358" s="297"/>
      <c r="JD358" s="297"/>
      <c r="JE358" s="297"/>
      <c r="JF358" s="297"/>
      <c r="JG358" s="297"/>
      <c r="JH358" s="297"/>
      <c r="JI358" s="297"/>
      <c r="JJ358" s="297"/>
      <c r="JK358" s="297"/>
      <c r="JL358" s="297"/>
      <c r="JM358" s="297"/>
      <c r="JN358" s="297"/>
      <c r="JO358" s="297"/>
      <c r="JP358" s="297"/>
      <c r="JQ358" s="297"/>
      <c r="JR358" s="297"/>
      <c r="JS358" s="297"/>
      <c r="JT358" s="297"/>
      <c r="JU358" s="297"/>
      <c r="JV358" s="297"/>
      <c r="JW358" s="297"/>
      <c r="JX358" s="297"/>
      <c r="JY358" s="297"/>
      <c r="JZ358" s="297"/>
      <c r="KA358" s="297"/>
      <c r="KB358" s="297"/>
      <c r="KC358" s="297"/>
      <c r="KD358" s="297"/>
      <c r="KE358" s="297"/>
      <c r="KF358" s="297"/>
      <c r="KG358" s="297"/>
      <c r="KH358" s="297"/>
      <c r="KI358" s="297"/>
      <c r="KJ358" s="297"/>
      <c r="KK358" s="297"/>
      <c r="KL358" s="297"/>
      <c r="KM358" s="297"/>
      <c r="KN358" s="297"/>
      <c r="KO358" s="297"/>
      <c r="KP358" s="297"/>
      <c r="KQ358" s="297"/>
      <c r="KR358" s="297"/>
      <c r="KS358" s="297"/>
      <c r="KT358" s="297"/>
      <c r="KU358" s="297"/>
      <c r="KV358" s="297"/>
      <c r="KW358" s="297"/>
      <c r="KX358" s="297"/>
      <c r="KY358" s="297"/>
      <c r="KZ358" s="297"/>
      <c r="LA358" s="297"/>
      <c r="LB358" s="297"/>
      <c r="LC358" s="297"/>
      <c r="LD358" s="297"/>
      <c r="LE358" s="297"/>
      <c r="LF358" s="297"/>
      <c r="LG358" s="297"/>
      <c r="LH358" s="297"/>
      <c r="LI358" s="297"/>
      <c r="LJ358" s="297"/>
      <c r="LK358" s="297"/>
      <c r="LL358" s="297"/>
      <c r="LM358" s="297"/>
      <c r="LN358" s="297"/>
      <c r="LO358" s="297"/>
      <c r="LP358" s="297"/>
      <c r="LQ358" s="297"/>
      <c r="LR358" s="297"/>
      <c r="LS358" s="297"/>
      <c r="LT358" s="297"/>
      <c r="LU358" s="297"/>
      <c r="LV358" s="297"/>
      <c r="LW358" s="297"/>
      <c r="LX358" s="297"/>
      <c r="LY358" s="297"/>
      <c r="LZ358" s="297"/>
      <c r="MA358" s="297"/>
      <c r="MB358" s="297"/>
      <c r="MC358" s="297"/>
      <c r="MD358" s="297"/>
      <c r="ME358" s="297"/>
      <c r="MF358" s="297"/>
      <c r="MG358" s="297"/>
      <c r="MH358" s="297"/>
      <c r="MI358" s="297"/>
      <c r="MJ358" s="297"/>
      <c r="MK358" s="297"/>
      <c r="ML358" s="297"/>
      <c r="MM358" s="297"/>
      <c r="MN358" s="297"/>
      <c r="MO358" s="297"/>
      <c r="MP358" s="297"/>
      <c r="MQ358" s="297"/>
      <c r="MR358" s="297"/>
      <c r="MS358" s="297"/>
      <c r="MT358" s="297"/>
      <c r="MU358" s="297"/>
      <c r="MV358" s="297"/>
      <c r="MW358" s="297"/>
      <c r="MX358" s="297"/>
      <c r="MY358" s="297"/>
      <c r="MZ358" s="297"/>
      <c r="NA358" s="297"/>
      <c r="NB358" s="297"/>
      <c r="NC358" s="297"/>
      <c r="ND358" s="297"/>
      <c r="NE358" s="297"/>
      <c r="NF358" s="297"/>
      <c r="NG358" s="297"/>
      <c r="NH358" s="297"/>
      <c r="NI358" s="297"/>
      <c r="NJ358" s="297"/>
      <c r="NK358" s="297"/>
      <c r="NL358" s="297"/>
      <c r="NM358" s="297"/>
      <c r="NN358" s="297"/>
      <c r="NO358" s="297"/>
      <c r="NP358" s="297"/>
      <c r="NQ358" s="297"/>
      <c r="NR358" s="297"/>
      <c r="NS358" s="297"/>
      <c r="NT358" s="297"/>
      <c r="NU358" s="297"/>
      <c r="NV358" s="297"/>
      <c r="NW358" s="297"/>
      <c r="NX358" s="297"/>
      <c r="NY358" s="297"/>
      <c r="NZ358" s="297"/>
      <c r="OA358" s="297"/>
      <c r="OB358" s="297"/>
      <c r="OC358" s="297"/>
      <c r="OD358" s="297"/>
      <c r="OE358" s="297"/>
      <c r="OF358" s="297"/>
      <c r="OG358" s="297"/>
      <c r="OH358" s="297"/>
      <c r="OI358" s="297"/>
      <c r="OJ358" s="297"/>
      <c r="OK358" s="297"/>
      <c r="OL358" s="297"/>
      <c r="OM358" s="297"/>
      <c r="ON358" s="297"/>
      <c r="OO358" s="297"/>
      <c r="OP358" s="297"/>
      <c r="OQ358" s="297"/>
      <c r="OR358" s="297"/>
      <c r="OS358" s="297"/>
      <c r="OT358" s="297"/>
      <c r="OU358" s="297"/>
      <c r="OV358" s="297"/>
      <c r="OW358" s="297"/>
      <c r="OX358" s="297"/>
      <c r="OY358" s="297"/>
      <c r="OZ358" s="297"/>
      <c r="PA358" s="297"/>
      <c r="PB358" s="297"/>
      <c r="PC358" s="297"/>
      <c r="PD358" s="297"/>
      <c r="PE358" s="297"/>
      <c r="PF358" s="297"/>
      <c r="PG358" s="297"/>
      <c r="PH358" s="297"/>
      <c r="PI358" s="297"/>
      <c r="PJ358" s="297"/>
      <c r="PK358" s="297"/>
      <c r="PL358" s="297"/>
      <c r="PM358" s="297"/>
      <c r="PN358" s="297"/>
      <c r="PO358" s="297"/>
      <c r="PP358" s="297"/>
      <c r="PQ358" s="297"/>
      <c r="PR358" s="297"/>
      <c r="PS358" s="297"/>
      <c r="PT358" s="297"/>
      <c r="PU358" s="297"/>
      <c r="PV358" s="297"/>
      <c r="PW358" s="297"/>
      <c r="PX358" s="297"/>
      <c r="PY358" s="297"/>
      <c r="PZ358" s="297"/>
      <c r="QA358" s="297"/>
      <c r="QB358" s="297"/>
      <c r="QC358" s="297"/>
      <c r="QD358" s="297"/>
      <c r="QE358" s="297"/>
      <c r="QF358" s="297"/>
      <c r="QG358" s="297"/>
      <c r="QH358" s="297"/>
      <c r="QI358" s="297"/>
      <c r="QJ358" s="297"/>
      <c r="QK358" s="297"/>
      <c r="QL358" s="297"/>
      <c r="QM358" s="297"/>
      <c r="QN358" s="297"/>
      <c r="QO358" s="297"/>
      <c r="QP358" s="297"/>
      <c r="QQ358" s="297"/>
      <c r="QR358" s="297"/>
      <c r="QS358" s="297"/>
      <c r="QT358" s="297"/>
      <c r="QU358" s="297"/>
      <c r="QV358" s="297"/>
      <c r="QW358" s="297"/>
      <c r="QX358" s="297"/>
      <c r="QY358" s="297"/>
      <c r="QZ358" s="297"/>
      <c r="RA358" s="297"/>
      <c r="RB358" s="297"/>
      <c r="RC358" s="297"/>
      <c r="RD358" s="297"/>
      <c r="RE358" s="297"/>
      <c r="RF358" s="297"/>
      <c r="RG358" s="297"/>
      <c r="RH358" s="297"/>
      <c r="RI358" s="297"/>
      <c r="RJ358" s="297"/>
      <c r="RK358" s="297"/>
      <c r="RL358" s="297"/>
      <c r="RM358" s="297"/>
      <c r="RN358" s="297"/>
      <c r="RO358" s="297"/>
      <c r="RP358" s="297"/>
      <c r="RQ358" s="297"/>
      <c r="RR358" s="297"/>
      <c r="RS358" s="297"/>
      <c r="RT358" s="297"/>
      <c r="RU358" s="297"/>
      <c r="RV358" s="297"/>
      <c r="RW358" s="297"/>
      <c r="RX358" s="297"/>
      <c r="RY358" s="297"/>
      <c r="RZ358" s="297"/>
      <c r="SA358" s="297"/>
      <c r="SB358" s="297"/>
      <c r="SC358" s="297"/>
      <c r="SD358" s="297"/>
      <c r="SE358" s="297"/>
      <c r="SF358" s="297"/>
      <c r="SG358" s="297"/>
      <c r="SH358" s="297"/>
      <c r="SI358" s="297"/>
      <c r="SJ358" s="297"/>
      <c r="SK358" s="297"/>
      <c r="SL358" s="297"/>
      <c r="SM358" s="297"/>
      <c r="SN358" s="297"/>
      <c r="SO358" s="297"/>
      <c r="SP358" s="297"/>
      <c r="SQ358" s="297"/>
      <c r="SR358" s="297"/>
      <c r="SS358" s="297"/>
      <c r="ST358" s="297"/>
      <c r="SU358" s="297"/>
      <c r="SV358" s="297"/>
      <c r="SW358" s="297"/>
      <c r="SX358" s="297"/>
      <c r="SY358" s="297"/>
      <c r="SZ358" s="297"/>
      <c r="TA358" s="297"/>
      <c r="TB358" s="297"/>
      <c r="TC358" s="297"/>
      <c r="TD358" s="297"/>
      <c r="TE358" s="297"/>
      <c r="TF358" s="297"/>
      <c r="TG358" s="297"/>
      <c r="TH358" s="297"/>
      <c r="TI358" s="297"/>
      <c r="TJ358" s="297"/>
      <c r="TK358" s="297"/>
      <c r="TL358" s="297"/>
      <c r="TM358" s="297"/>
      <c r="TN358" s="297"/>
      <c r="TO358" s="297"/>
      <c r="TP358" s="297"/>
      <c r="TQ358" s="297"/>
      <c r="TR358" s="297"/>
      <c r="TS358" s="297"/>
      <c r="TT358" s="297"/>
      <c r="TU358" s="297"/>
      <c r="TV358" s="297"/>
      <c r="TW358" s="297"/>
      <c r="TX358" s="297"/>
      <c r="TY358" s="297"/>
      <c r="TZ358" s="297"/>
      <c r="UA358" s="297"/>
      <c r="UB358" s="297"/>
      <c r="UC358" s="297"/>
      <c r="UD358" s="297"/>
      <c r="UE358" s="297"/>
      <c r="UF358" s="297"/>
      <c r="UG358" s="297"/>
      <c r="UH358" s="297"/>
      <c r="UI358" s="297"/>
      <c r="UJ358" s="297"/>
      <c r="UK358" s="297"/>
      <c r="UL358" s="297"/>
      <c r="UM358" s="297"/>
      <c r="UN358" s="297"/>
      <c r="UO358" s="297"/>
      <c r="UP358" s="297"/>
      <c r="UQ358" s="297"/>
      <c r="UR358" s="297"/>
      <c r="US358" s="297"/>
      <c r="UT358" s="297"/>
      <c r="UU358" s="297"/>
      <c r="UV358" s="297"/>
      <c r="UW358" s="297"/>
      <c r="UX358" s="297"/>
      <c r="UY358" s="297"/>
      <c r="UZ358" s="297"/>
      <c r="VA358" s="297"/>
      <c r="VB358" s="297"/>
      <c r="VC358" s="297"/>
      <c r="VD358" s="297"/>
      <c r="VE358" s="297"/>
      <c r="VF358" s="297"/>
      <c r="VG358" s="297"/>
      <c r="VH358" s="297"/>
      <c r="VI358" s="297"/>
      <c r="VJ358" s="297"/>
      <c r="VK358" s="297"/>
      <c r="VL358" s="297"/>
      <c r="VM358" s="297"/>
      <c r="VN358" s="297"/>
      <c r="VO358" s="297"/>
      <c r="VP358" s="297"/>
      <c r="VQ358" s="297"/>
      <c r="VR358" s="297"/>
      <c r="VS358" s="297"/>
      <c r="VT358" s="297"/>
      <c r="VU358" s="297"/>
      <c r="VV358" s="297"/>
      <c r="VW358" s="297"/>
      <c r="VX358" s="297"/>
      <c r="VY358" s="297"/>
      <c r="VZ358" s="297"/>
      <c r="WA358" s="297"/>
      <c r="WB358" s="297"/>
      <c r="WC358" s="297"/>
      <c r="WD358" s="297"/>
      <c r="WE358" s="297"/>
      <c r="WF358" s="297"/>
      <c r="WG358" s="297"/>
      <c r="WH358" s="297"/>
      <c r="WI358" s="297"/>
      <c r="WJ358" s="297"/>
      <c r="WK358" s="297"/>
      <c r="WL358" s="297"/>
      <c r="WM358" s="297"/>
      <c r="WN358" s="297"/>
      <c r="WO358" s="297"/>
      <c r="WP358" s="297"/>
      <c r="WQ358" s="297"/>
      <c r="WR358" s="297"/>
      <c r="WS358" s="297"/>
      <c r="WT358" s="297"/>
      <c r="WU358" s="297"/>
      <c r="WV358" s="297"/>
      <c r="WW358" s="297"/>
      <c r="WX358" s="297"/>
      <c r="WY358" s="297"/>
      <c r="WZ358" s="297"/>
      <c r="XA358" s="297"/>
      <c r="XB358" s="297"/>
      <c r="XC358" s="297"/>
      <c r="XD358" s="297"/>
      <c r="XE358" s="297"/>
      <c r="XF358" s="297"/>
      <c r="XG358" s="297"/>
      <c r="XH358" s="297"/>
      <c r="XI358" s="297"/>
      <c r="XJ358" s="297"/>
      <c r="XK358" s="297"/>
      <c r="XL358" s="297"/>
      <c r="XM358" s="297"/>
      <c r="XN358" s="297"/>
      <c r="XO358" s="297"/>
      <c r="XP358" s="297"/>
      <c r="XQ358" s="297"/>
      <c r="XR358" s="297"/>
      <c r="XS358" s="297"/>
      <c r="XT358" s="297"/>
      <c r="XU358" s="297"/>
      <c r="XV358" s="297"/>
      <c r="XW358" s="297"/>
      <c r="XX358" s="297"/>
      <c r="XY358" s="297"/>
      <c r="XZ358" s="297"/>
      <c r="YA358" s="297"/>
      <c r="YB358" s="297"/>
      <c r="YC358" s="297"/>
      <c r="YD358" s="297"/>
      <c r="YE358" s="297"/>
      <c r="YF358" s="297"/>
      <c r="YG358" s="297"/>
      <c r="YH358" s="297"/>
      <c r="YI358" s="297"/>
      <c r="YJ358" s="297"/>
      <c r="YK358" s="297"/>
      <c r="YL358" s="297"/>
      <c r="YM358" s="297"/>
      <c r="YN358" s="297"/>
      <c r="YO358" s="297"/>
      <c r="YP358" s="297"/>
      <c r="YQ358" s="297"/>
      <c r="YR358" s="297"/>
      <c r="YS358" s="297"/>
      <c r="YT358" s="297"/>
      <c r="YU358" s="297"/>
      <c r="YV358" s="297"/>
      <c r="YW358" s="297"/>
      <c r="YX358" s="297"/>
      <c r="YY358" s="297"/>
      <c r="YZ358" s="297"/>
      <c r="ZA358" s="297"/>
      <c r="ZB358" s="297"/>
      <c r="ZC358" s="297"/>
      <c r="ZD358" s="297"/>
      <c r="ZE358" s="297"/>
      <c r="ZF358" s="297"/>
      <c r="ZG358" s="297"/>
      <c r="ZH358" s="297"/>
      <c r="ZI358" s="297"/>
      <c r="ZJ358" s="297"/>
      <c r="ZK358" s="297"/>
      <c r="ZL358" s="297"/>
      <c r="ZM358" s="297"/>
      <c r="ZN358" s="297"/>
      <c r="ZO358" s="297"/>
      <c r="ZP358" s="297"/>
      <c r="ZQ358" s="297"/>
      <c r="ZR358" s="297"/>
      <c r="ZS358" s="297"/>
      <c r="ZT358" s="297"/>
      <c r="ZU358" s="297"/>
      <c r="ZV358" s="297"/>
      <c r="ZW358" s="297"/>
      <c r="ZX358" s="297"/>
      <c r="ZY358" s="297"/>
      <c r="ZZ358" s="297"/>
      <c r="AAA358" s="297"/>
      <c r="AAB358" s="297"/>
      <c r="AAC358" s="297"/>
      <c r="AAD358" s="297"/>
      <c r="AAE358" s="297"/>
      <c r="AAF358" s="297"/>
      <c r="AAG358" s="297"/>
      <c r="AAH358" s="297"/>
      <c r="AAI358" s="297"/>
      <c r="AAJ358" s="297"/>
      <c r="AAK358" s="297"/>
      <c r="AAL358" s="297"/>
      <c r="AAM358" s="297"/>
      <c r="AAN358" s="297"/>
      <c r="AAO358" s="297"/>
      <c r="AAP358" s="297"/>
      <c r="AAQ358" s="297"/>
      <c r="AAR358" s="297"/>
      <c r="AAS358" s="297"/>
      <c r="AAT358" s="297"/>
      <c r="AAU358" s="297"/>
      <c r="AAV358" s="297"/>
      <c r="AAW358" s="297"/>
      <c r="AAX358" s="297"/>
      <c r="AAY358" s="297"/>
      <c r="AAZ358" s="297"/>
      <c r="ABA358" s="297"/>
      <c r="ABB358" s="297"/>
      <c r="ABC358" s="297"/>
      <c r="ABD358" s="297"/>
      <c r="ABE358" s="297"/>
      <c r="ABF358" s="297"/>
      <c r="ABG358" s="297"/>
      <c r="ABH358" s="297"/>
      <c r="ABI358" s="297"/>
      <c r="ABJ358" s="297"/>
      <c r="ABK358" s="297"/>
      <c r="ABL358" s="297"/>
      <c r="ABM358" s="297"/>
      <c r="ABN358" s="297"/>
      <c r="ABO358" s="297"/>
      <c r="ABP358" s="297"/>
      <c r="ABQ358" s="297"/>
      <c r="ABR358" s="297"/>
      <c r="ABS358" s="297"/>
      <c r="ABT358" s="297"/>
      <c r="ABU358" s="297"/>
      <c r="ABV358" s="297"/>
      <c r="ABW358" s="297"/>
      <c r="ABX358" s="297"/>
      <c r="ABY358" s="297"/>
      <c r="ABZ358" s="297"/>
      <c r="ACA358" s="297"/>
      <c r="ACB358" s="297"/>
      <c r="ACC358" s="297"/>
      <c r="ACD358" s="297"/>
      <c r="ACE358" s="297"/>
      <c r="ACF358" s="297"/>
      <c r="ACG358" s="297"/>
      <c r="ACH358" s="297"/>
      <c r="ACI358" s="297"/>
      <c r="ACJ358" s="297"/>
      <c r="ACK358" s="297"/>
      <c r="ACL358" s="297"/>
      <c r="ACM358" s="297"/>
      <c r="ACN358" s="297"/>
      <c r="ACO358" s="297"/>
      <c r="ACP358" s="297"/>
      <c r="ACQ358" s="297"/>
      <c r="ACR358" s="297"/>
      <c r="ACS358" s="297"/>
      <c r="ACT358" s="297"/>
      <c r="ACU358" s="297"/>
      <c r="ACV358" s="297"/>
      <c r="ACW358" s="297"/>
      <c r="ACX358" s="297"/>
      <c r="ACY358" s="297"/>
      <c r="ACZ358" s="297"/>
      <c r="ADA358" s="297"/>
      <c r="ADB358" s="297"/>
      <c r="ADC358" s="297"/>
      <c r="ADD358" s="297"/>
      <c r="ADE358" s="297"/>
      <c r="ADF358" s="297"/>
      <c r="ADG358" s="297"/>
      <c r="ADH358" s="297"/>
      <c r="ADI358" s="297"/>
      <c r="ADJ358" s="297"/>
      <c r="ADK358" s="297"/>
      <c r="ADL358" s="297"/>
      <c r="ADM358" s="297"/>
      <c r="ADN358" s="297"/>
      <c r="ADO358" s="297"/>
      <c r="ADP358" s="297"/>
      <c r="ADQ358" s="297"/>
      <c r="ADR358" s="297"/>
      <c r="ADS358" s="297"/>
      <c r="ADT358" s="297"/>
      <c r="ADU358" s="297"/>
      <c r="ADV358" s="297"/>
      <c r="ADW358" s="297"/>
      <c r="ADX358" s="297"/>
      <c r="ADY358" s="297"/>
      <c r="ADZ358" s="297"/>
      <c r="AEA358" s="297"/>
      <c r="AEB358" s="297"/>
      <c r="AEC358" s="297"/>
      <c r="AED358" s="297"/>
      <c r="AEE358" s="297"/>
      <c r="AEF358" s="297"/>
      <c r="AEG358" s="297"/>
      <c r="AEH358" s="297"/>
      <c r="AEI358" s="297"/>
      <c r="AEJ358" s="297"/>
      <c r="AEK358" s="297"/>
      <c r="AEL358" s="297"/>
      <c r="AEM358" s="297"/>
      <c r="AEN358" s="297"/>
      <c r="AEO358" s="297"/>
      <c r="AEP358" s="297"/>
      <c r="AEQ358" s="297"/>
      <c r="AER358" s="297"/>
      <c r="AES358" s="297"/>
      <c r="AET358" s="297"/>
      <c r="AEU358" s="297"/>
      <c r="AEV358" s="297"/>
      <c r="AEW358" s="297"/>
      <c r="AEX358" s="297"/>
      <c r="AEY358" s="297"/>
      <c r="AEZ358" s="297"/>
      <c r="AFA358" s="297"/>
      <c r="AFB358" s="297"/>
      <c r="AFC358" s="297"/>
      <c r="AFD358" s="297"/>
      <c r="AFE358" s="297"/>
      <c r="AFF358" s="297"/>
      <c r="AFG358" s="297"/>
      <c r="AFH358" s="297"/>
      <c r="AFI358" s="297"/>
      <c r="AFJ358" s="297"/>
      <c r="AFK358" s="297"/>
      <c r="AFL358" s="297"/>
      <c r="AFM358" s="297"/>
      <c r="AFN358" s="297"/>
      <c r="AFO358" s="297"/>
      <c r="AFP358" s="297"/>
      <c r="AFQ358" s="297"/>
      <c r="AFR358" s="297"/>
      <c r="AFS358" s="297"/>
      <c r="AFT358" s="297"/>
    </row>
    <row r="359" spans="2:852" s="312" customFormat="1" ht="14.25" x14ac:dyDescent="0.2">
      <c r="B359" s="311" t="s">
        <v>10816</v>
      </c>
      <c r="C359" s="309">
        <v>149900</v>
      </c>
      <c r="D359" s="339">
        <v>0</v>
      </c>
      <c r="E359" s="310" t="s">
        <v>10817</v>
      </c>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297"/>
      <c r="AF359" s="297"/>
      <c r="AG359" s="297"/>
      <c r="AH359" s="297"/>
      <c r="AI359" s="297"/>
      <c r="AJ359" s="297"/>
      <c r="AK359" s="297"/>
      <c r="AL359" s="297"/>
      <c r="AM359" s="297"/>
      <c r="AN359" s="297"/>
      <c r="AO359" s="297"/>
      <c r="AP359" s="297"/>
      <c r="AQ359" s="297"/>
      <c r="AR359" s="297"/>
      <c r="AS359" s="297"/>
      <c r="AT359" s="297"/>
      <c r="AU359" s="297"/>
      <c r="AV359" s="297"/>
      <c r="AW359" s="297"/>
      <c r="AX359" s="297"/>
      <c r="AY359" s="297"/>
      <c r="AZ359" s="297"/>
      <c r="BA359" s="297"/>
      <c r="BB359" s="297"/>
      <c r="BC359" s="297"/>
      <c r="BD359" s="297"/>
      <c r="BE359" s="297"/>
      <c r="BF359" s="297"/>
      <c r="BG359" s="297"/>
      <c r="BH359" s="297"/>
      <c r="BI359" s="297"/>
      <c r="BJ359" s="297"/>
      <c r="BK359" s="297"/>
      <c r="BL359" s="297"/>
      <c r="BM359" s="297"/>
      <c r="BN359" s="297"/>
      <c r="BO359" s="297"/>
      <c r="BP359" s="297"/>
      <c r="BQ359" s="297"/>
      <c r="BR359" s="297"/>
      <c r="BS359" s="297"/>
      <c r="BT359" s="297"/>
      <c r="BU359" s="297"/>
      <c r="BV359" s="297"/>
      <c r="BW359" s="297"/>
      <c r="BX359" s="297"/>
      <c r="BY359" s="297"/>
      <c r="BZ359" s="297"/>
      <c r="CA359" s="297"/>
      <c r="CB359" s="297"/>
      <c r="CC359" s="297"/>
      <c r="CD359" s="297"/>
      <c r="CE359" s="297"/>
      <c r="CF359" s="297"/>
      <c r="CG359" s="297"/>
      <c r="CH359" s="297"/>
      <c r="CI359" s="297"/>
      <c r="CJ359" s="297"/>
      <c r="CK359" s="297"/>
      <c r="CL359" s="297"/>
      <c r="CM359" s="297"/>
      <c r="CN359" s="297"/>
      <c r="CO359" s="297"/>
      <c r="CP359" s="297"/>
      <c r="CQ359" s="297"/>
      <c r="CR359" s="297"/>
      <c r="CS359" s="297"/>
      <c r="CT359" s="297"/>
      <c r="CU359" s="297"/>
      <c r="CV359" s="297"/>
      <c r="CW359" s="297"/>
      <c r="CX359" s="297"/>
      <c r="CY359" s="297"/>
      <c r="CZ359" s="297"/>
      <c r="DA359" s="297"/>
      <c r="DB359" s="297"/>
      <c r="DC359" s="297"/>
      <c r="DD359" s="297"/>
      <c r="DE359" s="297"/>
      <c r="DF359" s="297"/>
      <c r="DG359" s="297"/>
      <c r="DH359" s="297"/>
      <c r="DI359" s="297"/>
      <c r="DJ359" s="297"/>
      <c r="DK359" s="297"/>
      <c r="DL359" s="297"/>
      <c r="DM359" s="297"/>
      <c r="DN359" s="297"/>
      <c r="DO359" s="297"/>
      <c r="DP359" s="297"/>
      <c r="DQ359" s="297"/>
      <c r="DR359" s="297"/>
      <c r="DS359" s="297"/>
      <c r="DT359" s="297"/>
      <c r="DU359" s="297"/>
      <c r="DV359" s="297"/>
      <c r="DW359" s="297"/>
      <c r="DX359" s="297"/>
      <c r="DY359" s="297"/>
      <c r="DZ359" s="297"/>
      <c r="EA359" s="297"/>
      <c r="EB359" s="297"/>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G359" s="297"/>
      <c r="FH359" s="297"/>
      <c r="FI359" s="297"/>
      <c r="FJ359" s="297"/>
      <c r="FK359" s="297"/>
      <c r="FL359" s="297"/>
      <c r="FM359" s="297"/>
      <c r="FN359" s="297"/>
      <c r="FO359" s="297"/>
      <c r="FP359" s="297"/>
      <c r="FQ359" s="297"/>
      <c r="FR359" s="297"/>
      <c r="FS359" s="297"/>
      <c r="FT359" s="297"/>
      <c r="FU359" s="297"/>
      <c r="FV359" s="297"/>
      <c r="FW359" s="297"/>
      <c r="FX359" s="297"/>
      <c r="FY359" s="297"/>
      <c r="FZ359" s="297"/>
      <c r="GA359" s="297"/>
      <c r="GB359" s="297"/>
      <c r="GC359" s="297"/>
      <c r="GD359" s="297"/>
      <c r="GE359" s="297"/>
      <c r="GF359" s="297"/>
      <c r="GG359" s="297"/>
      <c r="GH359" s="297"/>
      <c r="GI359" s="297"/>
      <c r="GJ359" s="297"/>
      <c r="GK359" s="297"/>
      <c r="GL359" s="297"/>
      <c r="GM359" s="297"/>
      <c r="GN359" s="297"/>
      <c r="GO359" s="297"/>
      <c r="GP359" s="297"/>
      <c r="GQ359" s="297"/>
      <c r="GR359" s="297"/>
      <c r="GS359" s="297"/>
      <c r="GT359" s="297"/>
      <c r="GU359" s="297"/>
      <c r="GV359" s="297"/>
      <c r="GW359" s="297"/>
      <c r="GX359" s="297"/>
      <c r="GY359" s="297"/>
      <c r="GZ359" s="297"/>
      <c r="HA359" s="297"/>
      <c r="HB359" s="297"/>
      <c r="HC359" s="297"/>
      <c r="HD359" s="297"/>
      <c r="HE359" s="297"/>
      <c r="HF359" s="297"/>
      <c r="HG359" s="297"/>
      <c r="HH359" s="297"/>
      <c r="HI359" s="297"/>
      <c r="HJ359" s="297"/>
      <c r="HK359" s="297"/>
      <c r="HL359" s="297"/>
      <c r="HM359" s="297"/>
      <c r="HN359" s="297"/>
      <c r="HO359" s="297"/>
      <c r="HP359" s="297"/>
      <c r="HQ359" s="297"/>
      <c r="HR359" s="297"/>
      <c r="HS359" s="297"/>
      <c r="HT359" s="297"/>
      <c r="HU359" s="297"/>
      <c r="HV359" s="297"/>
      <c r="HW359" s="297"/>
      <c r="HX359" s="297"/>
      <c r="HY359" s="297"/>
      <c r="HZ359" s="297"/>
      <c r="IA359" s="297"/>
      <c r="IB359" s="297"/>
      <c r="IC359" s="297"/>
      <c r="ID359" s="297"/>
      <c r="IE359" s="297"/>
      <c r="IF359" s="297"/>
      <c r="IG359" s="297"/>
      <c r="IH359" s="297"/>
      <c r="II359" s="297"/>
      <c r="IJ359" s="297"/>
      <c r="IK359" s="297"/>
      <c r="IL359" s="297"/>
      <c r="IM359" s="297"/>
      <c r="IN359" s="297"/>
      <c r="IO359" s="297"/>
      <c r="IP359" s="297"/>
      <c r="IQ359" s="297"/>
      <c r="IR359" s="297"/>
      <c r="IS359" s="297"/>
      <c r="IT359" s="297"/>
      <c r="IU359" s="297"/>
      <c r="IV359" s="297"/>
      <c r="IW359" s="297"/>
      <c r="IX359" s="297"/>
      <c r="IY359" s="297"/>
      <c r="IZ359" s="297"/>
      <c r="JA359" s="297"/>
      <c r="JB359" s="297"/>
      <c r="JC359" s="297"/>
      <c r="JD359" s="297"/>
      <c r="JE359" s="297"/>
      <c r="JF359" s="297"/>
      <c r="JG359" s="297"/>
      <c r="JH359" s="297"/>
      <c r="JI359" s="297"/>
      <c r="JJ359" s="297"/>
      <c r="JK359" s="297"/>
      <c r="JL359" s="297"/>
      <c r="JM359" s="297"/>
      <c r="JN359" s="297"/>
      <c r="JO359" s="297"/>
      <c r="JP359" s="297"/>
      <c r="JQ359" s="297"/>
      <c r="JR359" s="297"/>
      <c r="JS359" s="297"/>
      <c r="JT359" s="297"/>
      <c r="JU359" s="297"/>
      <c r="JV359" s="297"/>
      <c r="JW359" s="297"/>
      <c r="JX359" s="297"/>
      <c r="JY359" s="297"/>
      <c r="JZ359" s="297"/>
      <c r="KA359" s="297"/>
      <c r="KB359" s="297"/>
      <c r="KC359" s="297"/>
      <c r="KD359" s="297"/>
      <c r="KE359" s="297"/>
      <c r="KF359" s="297"/>
      <c r="KG359" s="297"/>
      <c r="KH359" s="297"/>
      <c r="KI359" s="297"/>
      <c r="KJ359" s="297"/>
      <c r="KK359" s="297"/>
      <c r="KL359" s="297"/>
      <c r="KM359" s="297"/>
      <c r="KN359" s="297"/>
      <c r="KO359" s="297"/>
      <c r="KP359" s="297"/>
      <c r="KQ359" s="297"/>
      <c r="KR359" s="297"/>
      <c r="KS359" s="297"/>
      <c r="KT359" s="297"/>
      <c r="KU359" s="297"/>
      <c r="KV359" s="297"/>
      <c r="KW359" s="297"/>
      <c r="KX359" s="297"/>
      <c r="KY359" s="297"/>
      <c r="KZ359" s="297"/>
      <c r="LA359" s="297"/>
      <c r="LB359" s="297"/>
      <c r="LC359" s="297"/>
      <c r="LD359" s="297"/>
      <c r="LE359" s="297"/>
      <c r="LF359" s="297"/>
      <c r="LG359" s="297"/>
      <c r="LH359" s="297"/>
      <c r="LI359" s="297"/>
      <c r="LJ359" s="297"/>
      <c r="LK359" s="297"/>
      <c r="LL359" s="297"/>
      <c r="LM359" s="297"/>
      <c r="LN359" s="297"/>
      <c r="LO359" s="297"/>
      <c r="LP359" s="297"/>
      <c r="LQ359" s="297"/>
      <c r="LR359" s="297"/>
      <c r="LS359" s="297"/>
      <c r="LT359" s="297"/>
      <c r="LU359" s="297"/>
      <c r="LV359" s="297"/>
      <c r="LW359" s="297"/>
      <c r="LX359" s="297"/>
      <c r="LY359" s="297"/>
      <c r="LZ359" s="297"/>
      <c r="MA359" s="297"/>
      <c r="MB359" s="297"/>
      <c r="MC359" s="297"/>
      <c r="MD359" s="297"/>
      <c r="ME359" s="297"/>
      <c r="MF359" s="297"/>
      <c r="MG359" s="297"/>
      <c r="MH359" s="297"/>
      <c r="MI359" s="297"/>
      <c r="MJ359" s="297"/>
      <c r="MK359" s="297"/>
      <c r="ML359" s="297"/>
      <c r="MM359" s="297"/>
      <c r="MN359" s="297"/>
      <c r="MO359" s="297"/>
      <c r="MP359" s="297"/>
      <c r="MQ359" s="297"/>
      <c r="MR359" s="297"/>
      <c r="MS359" s="297"/>
      <c r="MT359" s="297"/>
      <c r="MU359" s="297"/>
      <c r="MV359" s="297"/>
      <c r="MW359" s="297"/>
      <c r="MX359" s="297"/>
      <c r="MY359" s="297"/>
      <c r="MZ359" s="297"/>
      <c r="NA359" s="297"/>
      <c r="NB359" s="297"/>
      <c r="NC359" s="297"/>
      <c r="ND359" s="297"/>
      <c r="NE359" s="297"/>
      <c r="NF359" s="297"/>
      <c r="NG359" s="297"/>
      <c r="NH359" s="297"/>
      <c r="NI359" s="297"/>
      <c r="NJ359" s="297"/>
      <c r="NK359" s="297"/>
      <c r="NL359" s="297"/>
      <c r="NM359" s="297"/>
      <c r="NN359" s="297"/>
      <c r="NO359" s="297"/>
      <c r="NP359" s="297"/>
      <c r="NQ359" s="297"/>
      <c r="NR359" s="297"/>
      <c r="NS359" s="297"/>
      <c r="NT359" s="297"/>
      <c r="NU359" s="297"/>
      <c r="NV359" s="297"/>
      <c r="NW359" s="297"/>
      <c r="NX359" s="297"/>
      <c r="NY359" s="297"/>
      <c r="NZ359" s="297"/>
      <c r="OA359" s="297"/>
      <c r="OB359" s="297"/>
      <c r="OC359" s="297"/>
      <c r="OD359" s="297"/>
      <c r="OE359" s="297"/>
      <c r="OF359" s="297"/>
      <c r="OG359" s="297"/>
      <c r="OH359" s="297"/>
      <c r="OI359" s="297"/>
      <c r="OJ359" s="297"/>
      <c r="OK359" s="297"/>
      <c r="OL359" s="297"/>
      <c r="OM359" s="297"/>
      <c r="ON359" s="297"/>
      <c r="OO359" s="297"/>
      <c r="OP359" s="297"/>
      <c r="OQ359" s="297"/>
      <c r="OR359" s="297"/>
      <c r="OS359" s="297"/>
      <c r="OT359" s="297"/>
      <c r="OU359" s="297"/>
      <c r="OV359" s="297"/>
      <c r="OW359" s="297"/>
      <c r="OX359" s="297"/>
      <c r="OY359" s="297"/>
      <c r="OZ359" s="297"/>
      <c r="PA359" s="297"/>
      <c r="PB359" s="297"/>
      <c r="PC359" s="297"/>
      <c r="PD359" s="297"/>
      <c r="PE359" s="297"/>
      <c r="PF359" s="297"/>
      <c r="PG359" s="297"/>
      <c r="PH359" s="297"/>
      <c r="PI359" s="297"/>
      <c r="PJ359" s="297"/>
      <c r="PK359" s="297"/>
      <c r="PL359" s="297"/>
      <c r="PM359" s="297"/>
      <c r="PN359" s="297"/>
      <c r="PO359" s="297"/>
      <c r="PP359" s="297"/>
      <c r="PQ359" s="297"/>
      <c r="PR359" s="297"/>
      <c r="PS359" s="297"/>
      <c r="PT359" s="297"/>
      <c r="PU359" s="297"/>
      <c r="PV359" s="297"/>
      <c r="PW359" s="297"/>
      <c r="PX359" s="297"/>
      <c r="PY359" s="297"/>
      <c r="PZ359" s="297"/>
      <c r="QA359" s="297"/>
      <c r="QB359" s="297"/>
      <c r="QC359" s="297"/>
      <c r="QD359" s="297"/>
      <c r="QE359" s="297"/>
      <c r="QF359" s="297"/>
      <c r="QG359" s="297"/>
      <c r="QH359" s="297"/>
      <c r="QI359" s="297"/>
      <c r="QJ359" s="297"/>
      <c r="QK359" s="297"/>
      <c r="QL359" s="297"/>
      <c r="QM359" s="297"/>
      <c r="QN359" s="297"/>
      <c r="QO359" s="297"/>
      <c r="QP359" s="297"/>
      <c r="QQ359" s="297"/>
      <c r="QR359" s="297"/>
      <c r="QS359" s="297"/>
      <c r="QT359" s="297"/>
      <c r="QU359" s="297"/>
      <c r="QV359" s="297"/>
      <c r="QW359" s="297"/>
      <c r="QX359" s="297"/>
      <c r="QY359" s="297"/>
      <c r="QZ359" s="297"/>
      <c r="RA359" s="297"/>
      <c r="RB359" s="297"/>
      <c r="RC359" s="297"/>
      <c r="RD359" s="297"/>
      <c r="RE359" s="297"/>
      <c r="RF359" s="297"/>
      <c r="RG359" s="297"/>
      <c r="RH359" s="297"/>
      <c r="RI359" s="297"/>
      <c r="RJ359" s="297"/>
      <c r="RK359" s="297"/>
      <c r="RL359" s="297"/>
      <c r="RM359" s="297"/>
      <c r="RN359" s="297"/>
      <c r="RO359" s="297"/>
      <c r="RP359" s="297"/>
      <c r="RQ359" s="297"/>
      <c r="RR359" s="297"/>
      <c r="RS359" s="297"/>
      <c r="RT359" s="297"/>
      <c r="RU359" s="297"/>
      <c r="RV359" s="297"/>
      <c r="RW359" s="297"/>
      <c r="RX359" s="297"/>
      <c r="RY359" s="297"/>
      <c r="RZ359" s="297"/>
      <c r="SA359" s="297"/>
      <c r="SB359" s="297"/>
      <c r="SC359" s="297"/>
      <c r="SD359" s="297"/>
      <c r="SE359" s="297"/>
      <c r="SF359" s="297"/>
      <c r="SG359" s="297"/>
      <c r="SH359" s="297"/>
      <c r="SI359" s="297"/>
      <c r="SJ359" s="297"/>
      <c r="SK359" s="297"/>
      <c r="SL359" s="297"/>
      <c r="SM359" s="297"/>
      <c r="SN359" s="297"/>
      <c r="SO359" s="297"/>
      <c r="SP359" s="297"/>
      <c r="SQ359" s="297"/>
      <c r="SR359" s="297"/>
      <c r="SS359" s="297"/>
      <c r="ST359" s="297"/>
      <c r="SU359" s="297"/>
      <c r="SV359" s="297"/>
      <c r="SW359" s="297"/>
      <c r="SX359" s="297"/>
      <c r="SY359" s="297"/>
      <c r="SZ359" s="297"/>
      <c r="TA359" s="297"/>
      <c r="TB359" s="297"/>
      <c r="TC359" s="297"/>
      <c r="TD359" s="297"/>
      <c r="TE359" s="297"/>
      <c r="TF359" s="297"/>
      <c r="TG359" s="297"/>
      <c r="TH359" s="297"/>
      <c r="TI359" s="297"/>
      <c r="TJ359" s="297"/>
      <c r="TK359" s="297"/>
      <c r="TL359" s="297"/>
      <c r="TM359" s="297"/>
      <c r="TN359" s="297"/>
      <c r="TO359" s="297"/>
      <c r="TP359" s="297"/>
      <c r="TQ359" s="297"/>
      <c r="TR359" s="297"/>
      <c r="TS359" s="297"/>
      <c r="TT359" s="297"/>
      <c r="TU359" s="297"/>
      <c r="TV359" s="297"/>
      <c r="TW359" s="297"/>
      <c r="TX359" s="297"/>
      <c r="TY359" s="297"/>
      <c r="TZ359" s="297"/>
      <c r="UA359" s="297"/>
      <c r="UB359" s="297"/>
      <c r="UC359" s="297"/>
      <c r="UD359" s="297"/>
      <c r="UE359" s="297"/>
      <c r="UF359" s="297"/>
      <c r="UG359" s="297"/>
      <c r="UH359" s="297"/>
      <c r="UI359" s="297"/>
      <c r="UJ359" s="297"/>
      <c r="UK359" s="297"/>
      <c r="UL359" s="297"/>
      <c r="UM359" s="297"/>
      <c r="UN359" s="297"/>
      <c r="UO359" s="297"/>
      <c r="UP359" s="297"/>
      <c r="UQ359" s="297"/>
      <c r="UR359" s="297"/>
      <c r="US359" s="297"/>
      <c r="UT359" s="297"/>
      <c r="UU359" s="297"/>
      <c r="UV359" s="297"/>
      <c r="UW359" s="297"/>
      <c r="UX359" s="297"/>
      <c r="UY359" s="297"/>
      <c r="UZ359" s="297"/>
      <c r="VA359" s="297"/>
      <c r="VB359" s="297"/>
      <c r="VC359" s="297"/>
      <c r="VD359" s="297"/>
      <c r="VE359" s="297"/>
      <c r="VF359" s="297"/>
      <c r="VG359" s="297"/>
      <c r="VH359" s="297"/>
      <c r="VI359" s="297"/>
      <c r="VJ359" s="297"/>
      <c r="VK359" s="297"/>
      <c r="VL359" s="297"/>
      <c r="VM359" s="297"/>
      <c r="VN359" s="297"/>
      <c r="VO359" s="297"/>
      <c r="VP359" s="297"/>
      <c r="VQ359" s="297"/>
      <c r="VR359" s="297"/>
      <c r="VS359" s="297"/>
      <c r="VT359" s="297"/>
      <c r="VU359" s="297"/>
      <c r="VV359" s="297"/>
      <c r="VW359" s="297"/>
      <c r="VX359" s="297"/>
      <c r="VY359" s="297"/>
      <c r="VZ359" s="297"/>
      <c r="WA359" s="297"/>
      <c r="WB359" s="297"/>
      <c r="WC359" s="297"/>
      <c r="WD359" s="297"/>
      <c r="WE359" s="297"/>
      <c r="WF359" s="297"/>
      <c r="WG359" s="297"/>
      <c r="WH359" s="297"/>
      <c r="WI359" s="297"/>
      <c r="WJ359" s="297"/>
      <c r="WK359" s="297"/>
      <c r="WL359" s="297"/>
      <c r="WM359" s="297"/>
      <c r="WN359" s="297"/>
      <c r="WO359" s="297"/>
      <c r="WP359" s="297"/>
      <c r="WQ359" s="297"/>
      <c r="WR359" s="297"/>
      <c r="WS359" s="297"/>
      <c r="WT359" s="297"/>
      <c r="WU359" s="297"/>
      <c r="WV359" s="297"/>
      <c r="WW359" s="297"/>
      <c r="WX359" s="297"/>
      <c r="WY359" s="297"/>
      <c r="WZ359" s="297"/>
      <c r="XA359" s="297"/>
      <c r="XB359" s="297"/>
      <c r="XC359" s="297"/>
      <c r="XD359" s="297"/>
      <c r="XE359" s="297"/>
      <c r="XF359" s="297"/>
      <c r="XG359" s="297"/>
      <c r="XH359" s="297"/>
      <c r="XI359" s="297"/>
      <c r="XJ359" s="297"/>
      <c r="XK359" s="297"/>
      <c r="XL359" s="297"/>
      <c r="XM359" s="297"/>
      <c r="XN359" s="297"/>
      <c r="XO359" s="297"/>
      <c r="XP359" s="297"/>
      <c r="XQ359" s="297"/>
      <c r="XR359" s="297"/>
      <c r="XS359" s="297"/>
      <c r="XT359" s="297"/>
      <c r="XU359" s="297"/>
      <c r="XV359" s="297"/>
      <c r="XW359" s="297"/>
      <c r="XX359" s="297"/>
      <c r="XY359" s="297"/>
      <c r="XZ359" s="297"/>
      <c r="YA359" s="297"/>
      <c r="YB359" s="297"/>
      <c r="YC359" s="297"/>
      <c r="YD359" s="297"/>
      <c r="YE359" s="297"/>
      <c r="YF359" s="297"/>
      <c r="YG359" s="297"/>
      <c r="YH359" s="297"/>
      <c r="YI359" s="297"/>
      <c r="YJ359" s="297"/>
      <c r="YK359" s="297"/>
      <c r="YL359" s="297"/>
      <c r="YM359" s="297"/>
      <c r="YN359" s="297"/>
      <c r="YO359" s="297"/>
      <c r="YP359" s="297"/>
      <c r="YQ359" s="297"/>
      <c r="YR359" s="297"/>
      <c r="YS359" s="297"/>
      <c r="YT359" s="297"/>
      <c r="YU359" s="297"/>
      <c r="YV359" s="297"/>
      <c r="YW359" s="297"/>
      <c r="YX359" s="297"/>
      <c r="YY359" s="297"/>
      <c r="YZ359" s="297"/>
      <c r="ZA359" s="297"/>
      <c r="ZB359" s="297"/>
      <c r="ZC359" s="297"/>
      <c r="ZD359" s="297"/>
      <c r="ZE359" s="297"/>
      <c r="ZF359" s="297"/>
      <c r="ZG359" s="297"/>
      <c r="ZH359" s="297"/>
      <c r="ZI359" s="297"/>
      <c r="ZJ359" s="297"/>
      <c r="ZK359" s="297"/>
      <c r="ZL359" s="297"/>
      <c r="ZM359" s="297"/>
      <c r="ZN359" s="297"/>
      <c r="ZO359" s="297"/>
      <c r="ZP359" s="297"/>
      <c r="ZQ359" s="297"/>
      <c r="ZR359" s="297"/>
      <c r="ZS359" s="297"/>
      <c r="ZT359" s="297"/>
      <c r="ZU359" s="297"/>
      <c r="ZV359" s="297"/>
      <c r="ZW359" s="297"/>
      <c r="ZX359" s="297"/>
      <c r="ZY359" s="297"/>
      <c r="ZZ359" s="297"/>
      <c r="AAA359" s="297"/>
      <c r="AAB359" s="297"/>
      <c r="AAC359" s="297"/>
      <c r="AAD359" s="297"/>
      <c r="AAE359" s="297"/>
      <c r="AAF359" s="297"/>
      <c r="AAG359" s="297"/>
      <c r="AAH359" s="297"/>
      <c r="AAI359" s="297"/>
      <c r="AAJ359" s="297"/>
      <c r="AAK359" s="297"/>
      <c r="AAL359" s="297"/>
      <c r="AAM359" s="297"/>
      <c r="AAN359" s="297"/>
      <c r="AAO359" s="297"/>
      <c r="AAP359" s="297"/>
      <c r="AAQ359" s="297"/>
      <c r="AAR359" s="297"/>
      <c r="AAS359" s="297"/>
      <c r="AAT359" s="297"/>
      <c r="AAU359" s="297"/>
      <c r="AAV359" s="297"/>
      <c r="AAW359" s="297"/>
      <c r="AAX359" s="297"/>
      <c r="AAY359" s="297"/>
      <c r="AAZ359" s="297"/>
      <c r="ABA359" s="297"/>
      <c r="ABB359" s="297"/>
      <c r="ABC359" s="297"/>
      <c r="ABD359" s="297"/>
      <c r="ABE359" s="297"/>
      <c r="ABF359" s="297"/>
      <c r="ABG359" s="297"/>
      <c r="ABH359" s="297"/>
      <c r="ABI359" s="297"/>
      <c r="ABJ359" s="297"/>
      <c r="ABK359" s="297"/>
      <c r="ABL359" s="297"/>
      <c r="ABM359" s="297"/>
      <c r="ABN359" s="297"/>
      <c r="ABO359" s="297"/>
      <c r="ABP359" s="297"/>
      <c r="ABQ359" s="297"/>
      <c r="ABR359" s="297"/>
      <c r="ABS359" s="297"/>
      <c r="ABT359" s="297"/>
      <c r="ABU359" s="297"/>
      <c r="ABV359" s="297"/>
      <c r="ABW359" s="297"/>
      <c r="ABX359" s="297"/>
      <c r="ABY359" s="297"/>
      <c r="ABZ359" s="297"/>
      <c r="ACA359" s="297"/>
      <c r="ACB359" s="297"/>
      <c r="ACC359" s="297"/>
      <c r="ACD359" s="297"/>
      <c r="ACE359" s="297"/>
      <c r="ACF359" s="297"/>
      <c r="ACG359" s="297"/>
      <c r="ACH359" s="297"/>
      <c r="ACI359" s="297"/>
      <c r="ACJ359" s="297"/>
      <c r="ACK359" s="297"/>
      <c r="ACL359" s="297"/>
      <c r="ACM359" s="297"/>
      <c r="ACN359" s="297"/>
      <c r="ACO359" s="297"/>
      <c r="ACP359" s="297"/>
      <c r="ACQ359" s="297"/>
      <c r="ACR359" s="297"/>
      <c r="ACS359" s="297"/>
      <c r="ACT359" s="297"/>
      <c r="ACU359" s="297"/>
      <c r="ACV359" s="297"/>
      <c r="ACW359" s="297"/>
      <c r="ACX359" s="297"/>
      <c r="ACY359" s="297"/>
      <c r="ACZ359" s="297"/>
      <c r="ADA359" s="297"/>
      <c r="ADB359" s="297"/>
      <c r="ADC359" s="297"/>
      <c r="ADD359" s="297"/>
      <c r="ADE359" s="297"/>
      <c r="ADF359" s="297"/>
      <c r="ADG359" s="297"/>
      <c r="ADH359" s="297"/>
      <c r="ADI359" s="297"/>
      <c r="ADJ359" s="297"/>
      <c r="ADK359" s="297"/>
      <c r="ADL359" s="297"/>
      <c r="ADM359" s="297"/>
      <c r="ADN359" s="297"/>
      <c r="ADO359" s="297"/>
      <c r="ADP359" s="297"/>
      <c r="ADQ359" s="297"/>
      <c r="ADR359" s="297"/>
      <c r="ADS359" s="297"/>
      <c r="ADT359" s="297"/>
      <c r="ADU359" s="297"/>
      <c r="ADV359" s="297"/>
      <c r="ADW359" s="297"/>
      <c r="ADX359" s="297"/>
      <c r="ADY359" s="297"/>
      <c r="ADZ359" s="297"/>
      <c r="AEA359" s="297"/>
      <c r="AEB359" s="297"/>
      <c r="AEC359" s="297"/>
      <c r="AED359" s="297"/>
      <c r="AEE359" s="297"/>
      <c r="AEF359" s="297"/>
      <c r="AEG359" s="297"/>
      <c r="AEH359" s="297"/>
      <c r="AEI359" s="297"/>
      <c r="AEJ359" s="297"/>
      <c r="AEK359" s="297"/>
      <c r="AEL359" s="297"/>
      <c r="AEM359" s="297"/>
      <c r="AEN359" s="297"/>
      <c r="AEO359" s="297"/>
      <c r="AEP359" s="297"/>
      <c r="AEQ359" s="297"/>
      <c r="AER359" s="297"/>
      <c r="AES359" s="297"/>
      <c r="AET359" s="297"/>
      <c r="AEU359" s="297"/>
      <c r="AEV359" s="297"/>
      <c r="AEW359" s="297"/>
      <c r="AEX359" s="297"/>
      <c r="AEY359" s="297"/>
      <c r="AEZ359" s="297"/>
      <c r="AFA359" s="297"/>
      <c r="AFB359" s="297"/>
      <c r="AFC359" s="297"/>
      <c r="AFD359" s="297"/>
      <c r="AFE359" s="297"/>
      <c r="AFF359" s="297"/>
      <c r="AFG359" s="297"/>
      <c r="AFH359" s="297"/>
      <c r="AFI359" s="297"/>
      <c r="AFJ359" s="297"/>
      <c r="AFK359" s="297"/>
      <c r="AFL359" s="297"/>
      <c r="AFM359" s="297"/>
      <c r="AFN359" s="297"/>
      <c r="AFO359" s="297"/>
      <c r="AFP359" s="297"/>
      <c r="AFQ359" s="297"/>
      <c r="AFR359" s="297"/>
      <c r="AFS359" s="297"/>
      <c r="AFT359" s="297"/>
    </row>
    <row r="360" spans="2:852" s="312" customFormat="1" ht="14.25" x14ac:dyDescent="0.2">
      <c r="B360" s="311" t="s">
        <v>10818</v>
      </c>
      <c r="C360" s="309">
        <v>154200</v>
      </c>
      <c r="D360" s="339">
        <v>0</v>
      </c>
      <c r="E360" s="310" t="s">
        <v>10819</v>
      </c>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297"/>
      <c r="AF360" s="297"/>
      <c r="AG360" s="297"/>
      <c r="AH360" s="297"/>
      <c r="AI360" s="297"/>
      <c r="AJ360" s="297"/>
      <c r="AK360" s="297"/>
      <c r="AL360" s="297"/>
      <c r="AM360" s="297"/>
      <c r="AN360" s="297"/>
      <c r="AO360" s="297"/>
      <c r="AP360" s="297"/>
      <c r="AQ360" s="297"/>
      <c r="AR360" s="297"/>
      <c r="AS360" s="297"/>
      <c r="AT360" s="297"/>
      <c r="AU360" s="297"/>
      <c r="AV360" s="297"/>
      <c r="AW360" s="297"/>
      <c r="AX360" s="297"/>
      <c r="AY360" s="297"/>
      <c r="AZ360" s="297"/>
      <c r="BA360" s="297"/>
      <c r="BB360" s="297"/>
      <c r="BC360" s="297"/>
      <c r="BD360" s="297"/>
      <c r="BE360" s="297"/>
      <c r="BF360" s="297"/>
      <c r="BG360" s="297"/>
      <c r="BH360" s="297"/>
      <c r="BI360" s="297"/>
      <c r="BJ360" s="297"/>
      <c r="BK360" s="297"/>
      <c r="BL360" s="297"/>
      <c r="BM360" s="297"/>
      <c r="BN360" s="297"/>
      <c r="BO360" s="297"/>
      <c r="BP360" s="297"/>
      <c r="BQ360" s="297"/>
      <c r="BR360" s="297"/>
      <c r="BS360" s="297"/>
      <c r="BT360" s="297"/>
      <c r="BU360" s="297"/>
      <c r="BV360" s="297"/>
      <c r="BW360" s="297"/>
      <c r="BX360" s="297"/>
      <c r="BY360" s="297"/>
      <c r="BZ360" s="297"/>
      <c r="CA360" s="297"/>
      <c r="CB360" s="297"/>
      <c r="CC360" s="297"/>
      <c r="CD360" s="297"/>
      <c r="CE360" s="297"/>
      <c r="CF360" s="297"/>
      <c r="CG360" s="297"/>
      <c r="CH360" s="297"/>
      <c r="CI360" s="297"/>
      <c r="CJ360" s="297"/>
      <c r="CK360" s="297"/>
      <c r="CL360" s="297"/>
      <c r="CM360" s="297"/>
      <c r="CN360" s="297"/>
      <c r="CO360" s="297"/>
      <c r="CP360" s="297"/>
      <c r="CQ360" s="297"/>
      <c r="CR360" s="297"/>
      <c r="CS360" s="297"/>
      <c r="CT360" s="297"/>
      <c r="CU360" s="297"/>
      <c r="CV360" s="297"/>
      <c r="CW360" s="297"/>
      <c r="CX360" s="297"/>
      <c r="CY360" s="297"/>
      <c r="CZ360" s="297"/>
      <c r="DA360" s="297"/>
      <c r="DB360" s="297"/>
      <c r="DC360" s="297"/>
      <c r="DD360" s="297"/>
      <c r="DE360" s="297"/>
      <c r="DF360" s="297"/>
      <c r="DG360" s="297"/>
      <c r="DH360" s="297"/>
      <c r="DI360" s="297"/>
      <c r="DJ360" s="297"/>
      <c r="DK360" s="297"/>
      <c r="DL360" s="297"/>
      <c r="DM360" s="297"/>
      <c r="DN360" s="297"/>
      <c r="DO360" s="297"/>
      <c r="DP360" s="297"/>
      <c r="DQ360" s="297"/>
      <c r="DR360" s="297"/>
      <c r="DS360" s="297"/>
      <c r="DT360" s="297"/>
      <c r="DU360" s="297"/>
      <c r="DV360" s="297"/>
      <c r="DW360" s="297"/>
      <c r="DX360" s="297"/>
      <c r="DY360" s="297"/>
      <c r="DZ360" s="297"/>
      <c r="EA360" s="297"/>
      <c r="EB360" s="297"/>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G360" s="297"/>
      <c r="FH360" s="297"/>
      <c r="FI360" s="297"/>
      <c r="FJ360" s="297"/>
      <c r="FK360" s="297"/>
      <c r="FL360" s="297"/>
      <c r="FM360" s="297"/>
      <c r="FN360" s="297"/>
      <c r="FO360" s="297"/>
      <c r="FP360" s="297"/>
      <c r="FQ360" s="297"/>
      <c r="FR360" s="297"/>
      <c r="FS360" s="297"/>
      <c r="FT360" s="297"/>
      <c r="FU360" s="297"/>
      <c r="FV360" s="297"/>
      <c r="FW360" s="297"/>
      <c r="FX360" s="297"/>
      <c r="FY360" s="297"/>
      <c r="FZ360" s="297"/>
      <c r="GA360" s="297"/>
      <c r="GB360" s="297"/>
      <c r="GC360" s="297"/>
      <c r="GD360" s="297"/>
      <c r="GE360" s="297"/>
      <c r="GF360" s="297"/>
      <c r="GG360" s="297"/>
      <c r="GH360" s="297"/>
      <c r="GI360" s="297"/>
      <c r="GJ360" s="297"/>
      <c r="GK360" s="297"/>
      <c r="GL360" s="297"/>
      <c r="GM360" s="297"/>
      <c r="GN360" s="297"/>
      <c r="GO360" s="297"/>
      <c r="GP360" s="297"/>
      <c r="GQ360" s="297"/>
      <c r="GR360" s="297"/>
      <c r="GS360" s="297"/>
      <c r="GT360" s="297"/>
      <c r="GU360" s="297"/>
      <c r="GV360" s="297"/>
      <c r="GW360" s="297"/>
      <c r="GX360" s="297"/>
      <c r="GY360" s="297"/>
      <c r="GZ360" s="297"/>
      <c r="HA360" s="297"/>
      <c r="HB360" s="297"/>
      <c r="HC360" s="297"/>
      <c r="HD360" s="297"/>
      <c r="HE360" s="297"/>
      <c r="HF360" s="297"/>
      <c r="HG360" s="297"/>
      <c r="HH360" s="297"/>
      <c r="HI360" s="297"/>
      <c r="HJ360" s="297"/>
      <c r="HK360" s="297"/>
      <c r="HL360" s="297"/>
      <c r="HM360" s="297"/>
      <c r="HN360" s="297"/>
      <c r="HO360" s="297"/>
      <c r="HP360" s="297"/>
      <c r="HQ360" s="297"/>
      <c r="HR360" s="297"/>
      <c r="HS360" s="297"/>
      <c r="HT360" s="297"/>
      <c r="HU360" s="297"/>
      <c r="HV360" s="297"/>
      <c r="HW360" s="297"/>
      <c r="HX360" s="297"/>
      <c r="HY360" s="297"/>
      <c r="HZ360" s="297"/>
      <c r="IA360" s="297"/>
      <c r="IB360" s="297"/>
      <c r="IC360" s="297"/>
      <c r="ID360" s="297"/>
      <c r="IE360" s="297"/>
      <c r="IF360" s="297"/>
      <c r="IG360" s="297"/>
      <c r="IH360" s="297"/>
      <c r="II360" s="297"/>
      <c r="IJ360" s="297"/>
      <c r="IK360" s="297"/>
      <c r="IL360" s="297"/>
      <c r="IM360" s="297"/>
      <c r="IN360" s="297"/>
      <c r="IO360" s="297"/>
      <c r="IP360" s="297"/>
      <c r="IQ360" s="297"/>
      <c r="IR360" s="297"/>
      <c r="IS360" s="297"/>
      <c r="IT360" s="297"/>
      <c r="IU360" s="297"/>
      <c r="IV360" s="297"/>
      <c r="IW360" s="297"/>
      <c r="IX360" s="297"/>
      <c r="IY360" s="297"/>
      <c r="IZ360" s="297"/>
      <c r="JA360" s="297"/>
      <c r="JB360" s="297"/>
      <c r="JC360" s="297"/>
      <c r="JD360" s="297"/>
      <c r="JE360" s="297"/>
      <c r="JF360" s="297"/>
      <c r="JG360" s="297"/>
      <c r="JH360" s="297"/>
      <c r="JI360" s="297"/>
      <c r="JJ360" s="297"/>
      <c r="JK360" s="297"/>
      <c r="JL360" s="297"/>
      <c r="JM360" s="297"/>
      <c r="JN360" s="297"/>
      <c r="JO360" s="297"/>
      <c r="JP360" s="297"/>
      <c r="JQ360" s="297"/>
      <c r="JR360" s="297"/>
      <c r="JS360" s="297"/>
      <c r="JT360" s="297"/>
      <c r="JU360" s="297"/>
      <c r="JV360" s="297"/>
      <c r="JW360" s="297"/>
      <c r="JX360" s="297"/>
      <c r="JY360" s="297"/>
      <c r="JZ360" s="297"/>
      <c r="KA360" s="297"/>
      <c r="KB360" s="297"/>
      <c r="KC360" s="297"/>
      <c r="KD360" s="297"/>
      <c r="KE360" s="297"/>
      <c r="KF360" s="297"/>
      <c r="KG360" s="297"/>
      <c r="KH360" s="297"/>
      <c r="KI360" s="297"/>
      <c r="KJ360" s="297"/>
      <c r="KK360" s="297"/>
      <c r="KL360" s="297"/>
      <c r="KM360" s="297"/>
      <c r="KN360" s="297"/>
      <c r="KO360" s="297"/>
      <c r="KP360" s="297"/>
      <c r="KQ360" s="297"/>
      <c r="KR360" s="297"/>
      <c r="KS360" s="297"/>
      <c r="KT360" s="297"/>
      <c r="KU360" s="297"/>
      <c r="KV360" s="297"/>
      <c r="KW360" s="297"/>
      <c r="KX360" s="297"/>
      <c r="KY360" s="297"/>
      <c r="KZ360" s="297"/>
      <c r="LA360" s="297"/>
      <c r="LB360" s="297"/>
      <c r="LC360" s="297"/>
      <c r="LD360" s="297"/>
      <c r="LE360" s="297"/>
      <c r="LF360" s="297"/>
      <c r="LG360" s="297"/>
      <c r="LH360" s="297"/>
      <c r="LI360" s="297"/>
      <c r="LJ360" s="297"/>
      <c r="LK360" s="297"/>
      <c r="LL360" s="297"/>
      <c r="LM360" s="297"/>
      <c r="LN360" s="297"/>
      <c r="LO360" s="297"/>
      <c r="LP360" s="297"/>
      <c r="LQ360" s="297"/>
      <c r="LR360" s="297"/>
      <c r="LS360" s="297"/>
      <c r="LT360" s="297"/>
      <c r="LU360" s="297"/>
      <c r="LV360" s="297"/>
      <c r="LW360" s="297"/>
      <c r="LX360" s="297"/>
      <c r="LY360" s="297"/>
      <c r="LZ360" s="297"/>
      <c r="MA360" s="297"/>
      <c r="MB360" s="297"/>
      <c r="MC360" s="297"/>
      <c r="MD360" s="297"/>
      <c r="ME360" s="297"/>
      <c r="MF360" s="297"/>
      <c r="MG360" s="297"/>
      <c r="MH360" s="297"/>
      <c r="MI360" s="297"/>
      <c r="MJ360" s="297"/>
      <c r="MK360" s="297"/>
      <c r="ML360" s="297"/>
      <c r="MM360" s="297"/>
      <c r="MN360" s="297"/>
      <c r="MO360" s="297"/>
      <c r="MP360" s="297"/>
      <c r="MQ360" s="297"/>
      <c r="MR360" s="297"/>
      <c r="MS360" s="297"/>
      <c r="MT360" s="297"/>
      <c r="MU360" s="297"/>
      <c r="MV360" s="297"/>
      <c r="MW360" s="297"/>
      <c r="MX360" s="297"/>
      <c r="MY360" s="297"/>
      <c r="MZ360" s="297"/>
      <c r="NA360" s="297"/>
      <c r="NB360" s="297"/>
      <c r="NC360" s="297"/>
      <c r="ND360" s="297"/>
      <c r="NE360" s="297"/>
      <c r="NF360" s="297"/>
      <c r="NG360" s="297"/>
      <c r="NH360" s="297"/>
      <c r="NI360" s="297"/>
      <c r="NJ360" s="297"/>
      <c r="NK360" s="297"/>
      <c r="NL360" s="297"/>
      <c r="NM360" s="297"/>
      <c r="NN360" s="297"/>
      <c r="NO360" s="297"/>
      <c r="NP360" s="297"/>
      <c r="NQ360" s="297"/>
      <c r="NR360" s="297"/>
      <c r="NS360" s="297"/>
      <c r="NT360" s="297"/>
      <c r="NU360" s="297"/>
      <c r="NV360" s="297"/>
      <c r="NW360" s="297"/>
      <c r="NX360" s="297"/>
      <c r="NY360" s="297"/>
      <c r="NZ360" s="297"/>
      <c r="OA360" s="297"/>
      <c r="OB360" s="297"/>
      <c r="OC360" s="297"/>
      <c r="OD360" s="297"/>
      <c r="OE360" s="297"/>
      <c r="OF360" s="297"/>
      <c r="OG360" s="297"/>
      <c r="OH360" s="297"/>
      <c r="OI360" s="297"/>
      <c r="OJ360" s="297"/>
      <c r="OK360" s="297"/>
      <c r="OL360" s="297"/>
      <c r="OM360" s="297"/>
      <c r="ON360" s="297"/>
      <c r="OO360" s="297"/>
      <c r="OP360" s="297"/>
      <c r="OQ360" s="297"/>
      <c r="OR360" s="297"/>
      <c r="OS360" s="297"/>
      <c r="OT360" s="297"/>
      <c r="OU360" s="297"/>
      <c r="OV360" s="297"/>
      <c r="OW360" s="297"/>
      <c r="OX360" s="297"/>
      <c r="OY360" s="297"/>
      <c r="OZ360" s="297"/>
      <c r="PA360" s="297"/>
      <c r="PB360" s="297"/>
      <c r="PC360" s="297"/>
      <c r="PD360" s="297"/>
      <c r="PE360" s="297"/>
      <c r="PF360" s="297"/>
      <c r="PG360" s="297"/>
      <c r="PH360" s="297"/>
      <c r="PI360" s="297"/>
      <c r="PJ360" s="297"/>
      <c r="PK360" s="297"/>
      <c r="PL360" s="297"/>
      <c r="PM360" s="297"/>
      <c r="PN360" s="297"/>
      <c r="PO360" s="297"/>
      <c r="PP360" s="297"/>
      <c r="PQ360" s="297"/>
      <c r="PR360" s="297"/>
      <c r="PS360" s="297"/>
      <c r="PT360" s="297"/>
      <c r="PU360" s="297"/>
      <c r="PV360" s="297"/>
      <c r="PW360" s="297"/>
      <c r="PX360" s="297"/>
      <c r="PY360" s="297"/>
      <c r="PZ360" s="297"/>
      <c r="QA360" s="297"/>
      <c r="QB360" s="297"/>
      <c r="QC360" s="297"/>
      <c r="QD360" s="297"/>
      <c r="QE360" s="297"/>
      <c r="QF360" s="297"/>
      <c r="QG360" s="297"/>
      <c r="QH360" s="297"/>
      <c r="QI360" s="297"/>
      <c r="QJ360" s="297"/>
      <c r="QK360" s="297"/>
      <c r="QL360" s="297"/>
      <c r="QM360" s="297"/>
      <c r="QN360" s="297"/>
      <c r="QO360" s="297"/>
      <c r="QP360" s="297"/>
      <c r="QQ360" s="297"/>
      <c r="QR360" s="297"/>
      <c r="QS360" s="297"/>
      <c r="QT360" s="297"/>
      <c r="QU360" s="297"/>
      <c r="QV360" s="297"/>
      <c r="QW360" s="297"/>
      <c r="QX360" s="297"/>
      <c r="QY360" s="297"/>
      <c r="QZ360" s="297"/>
      <c r="RA360" s="297"/>
      <c r="RB360" s="297"/>
      <c r="RC360" s="297"/>
      <c r="RD360" s="297"/>
      <c r="RE360" s="297"/>
      <c r="RF360" s="297"/>
      <c r="RG360" s="297"/>
      <c r="RH360" s="297"/>
      <c r="RI360" s="297"/>
      <c r="RJ360" s="297"/>
      <c r="RK360" s="297"/>
      <c r="RL360" s="297"/>
      <c r="RM360" s="297"/>
      <c r="RN360" s="297"/>
      <c r="RO360" s="297"/>
      <c r="RP360" s="297"/>
      <c r="RQ360" s="297"/>
      <c r="RR360" s="297"/>
      <c r="RS360" s="297"/>
      <c r="RT360" s="297"/>
      <c r="RU360" s="297"/>
      <c r="RV360" s="297"/>
      <c r="RW360" s="297"/>
      <c r="RX360" s="297"/>
      <c r="RY360" s="297"/>
      <c r="RZ360" s="297"/>
      <c r="SA360" s="297"/>
      <c r="SB360" s="297"/>
      <c r="SC360" s="297"/>
      <c r="SD360" s="297"/>
      <c r="SE360" s="297"/>
      <c r="SF360" s="297"/>
      <c r="SG360" s="297"/>
      <c r="SH360" s="297"/>
      <c r="SI360" s="297"/>
      <c r="SJ360" s="297"/>
      <c r="SK360" s="297"/>
      <c r="SL360" s="297"/>
      <c r="SM360" s="297"/>
      <c r="SN360" s="297"/>
      <c r="SO360" s="297"/>
      <c r="SP360" s="297"/>
      <c r="SQ360" s="297"/>
      <c r="SR360" s="297"/>
      <c r="SS360" s="297"/>
      <c r="ST360" s="297"/>
      <c r="SU360" s="297"/>
      <c r="SV360" s="297"/>
      <c r="SW360" s="297"/>
      <c r="SX360" s="297"/>
      <c r="SY360" s="297"/>
      <c r="SZ360" s="297"/>
      <c r="TA360" s="297"/>
      <c r="TB360" s="297"/>
      <c r="TC360" s="297"/>
      <c r="TD360" s="297"/>
      <c r="TE360" s="297"/>
      <c r="TF360" s="297"/>
      <c r="TG360" s="297"/>
      <c r="TH360" s="297"/>
      <c r="TI360" s="297"/>
      <c r="TJ360" s="297"/>
      <c r="TK360" s="297"/>
      <c r="TL360" s="297"/>
      <c r="TM360" s="297"/>
      <c r="TN360" s="297"/>
      <c r="TO360" s="297"/>
      <c r="TP360" s="297"/>
      <c r="TQ360" s="297"/>
      <c r="TR360" s="297"/>
      <c r="TS360" s="297"/>
      <c r="TT360" s="297"/>
      <c r="TU360" s="297"/>
      <c r="TV360" s="297"/>
      <c r="TW360" s="297"/>
      <c r="TX360" s="297"/>
      <c r="TY360" s="297"/>
      <c r="TZ360" s="297"/>
      <c r="UA360" s="297"/>
      <c r="UB360" s="297"/>
      <c r="UC360" s="297"/>
      <c r="UD360" s="297"/>
      <c r="UE360" s="297"/>
      <c r="UF360" s="297"/>
      <c r="UG360" s="297"/>
      <c r="UH360" s="297"/>
      <c r="UI360" s="297"/>
      <c r="UJ360" s="297"/>
      <c r="UK360" s="297"/>
      <c r="UL360" s="297"/>
      <c r="UM360" s="297"/>
      <c r="UN360" s="297"/>
      <c r="UO360" s="297"/>
      <c r="UP360" s="297"/>
      <c r="UQ360" s="297"/>
      <c r="UR360" s="297"/>
      <c r="US360" s="297"/>
      <c r="UT360" s="297"/>
      <c r="UU360" s="297"/>
      <c r="UV360" s="297"/>
      <c r="UW360" s="297"/>
      <c r="UX360" s="297"/>
      <c r="UY360" s="297"/>
      <c r="UZ360" s="297"/>
      <c r="VA360" s="297"/>
      <c r="VB360" s="297"/>
      <c r="VC360" s="297"/>
      <c r="VD360" s="297"/>
      <c r="VE360" s="297"/>
      <c r="VF360" s="297"/>
      <c r="VG360" s="297"/>
      <c r="VH360" s="297"/>
      <c r="VI360" s="297"/>
      <c r="VJ360" s="297"/>
      <c r="VK360" s="297"/>
      <c r="VL360" s="297"/>
      <c r="VM360" s="297"/>
      <c r="VN360" s="297"/>
      <c r="VO360" s="297"/>
      <c r="VP360" s="297"/>
      <c r="VQ360" s="297"/>
      <c r="VR360" s="297"/>
      <c r="VS360" s="297"/>
      <c r="VT360" s="297"/>
      <c r="VU360" s="297"/>
      <c r="VV360" s="297"/>
      <c r="VW360" s="297"/>
      <c r="VX360" s="297"/>
      <c r="VY360" s="297"/>
      <c r="VZ360" s="297"/>
      <c r="WA360" s="297"/>
      <c r="WB360" s="297"/>
      <c r="WC360" s="297"/>
      <c r="WD360" s="297"/>
      <c r="WE360" s="297"/>
      <c r="WF360" s="297"/>
      <c r="WG360" s="297"/>
      <c r="WH360" s="297"/>
      <c r="WI360" s="297"/>
      <c r="WJ360" s="297"/>
      <c r="WK360" s="297"/>
      <c r="WL360" s="297"/>
      <c r="WM360" s="297"/>
      <c r="WN360" s="297"/>
      <c r="WO360" s="297"/>
      <c r="WP360" s="297"/>
      <c r="WQ360" s="297"/>
      <c r="WR360" s="297"/>
      <c r="WS360" s="297"/>
      <c r="WT360" s="297"/>
      <c r="WU360" s="297"/>
      <c r="WV360" s="297"/>
      <c r="WW360" s="297"/>
      <c r="WX360" s="297"/>
      <c r="WY360" s="297"/>
      <c r="WZ360" s="297"/>
      <c r="XA360" s="297"/>
      <c r="XB360" s="297"/>
      <c r="XC360" s="297"/>
      <c r="XD360" s="297"/>
      <c r="XE360" s="297"/>
      <c r="XF360" s="297"/>
      <c r="XG360" s="297"/>
      <c r="XH360" s="297"/>
      <c r="XI360" s="297"/>
      <c r="XJ360" s="297"/>
      <c r="XK360" s="297"/>
      <c r="XL360" s="297"/>
      <c r="XM360" s="297"/>
      <c r="XN360" s="297"/>
      <c r="XO360" s="297"/>
      <c r="XP360" s="297"/>
      <c r="XQ360" s="297"/>
      <c r="XR360" s="297"/>
      <c r="XS360" s="297"/>
      <c r="XT360" s="297"/>
      <c r="XU360" s="297"/>
      <c r="XV360" s="297"/>
      <c r="XW360" s="297"/>
      <c r="XX360" s="297"/>
      <c r="XY360" s="297"/>
      <c r="XZ360" s="297"/>
      <c r="YA360" s="297"/>
      <c r="YB360" s="297"/>
      <c r="YC360" s="297"/>
      <c r="YD360" s="297"/>
      <c r="YE360" s="297"/>
      <c r="YF360" s="297"/>
      <c r="YG360" s="297"/>
      <c r="YH360" s="297"/>
      <c r="YI360" s="297"/>
      <c r="YJ360" s="297"/>
      <c r="YK360" s="297"/>
      <c r="YL360" s="297"/>
      <c r="YM360" s="297"/>
      <c r="YN360" s="297"/>
      <c r="YO360" s="297"/>
      <c r="YP360" s="297"/>
      <c r="YQ360" s="297"/>
      <c r="YR360" s="297"/>
      <c r="YS360" s="297"/>
      <c r="YT360" s="297"/>
      <c r="YU360" s="297"/>
      <c r="YV360" s="297"/>
      <c r="YW360" s="297"/>
      <c r="YX360" s="297"/>
      <c r="YY360" s="297"/>
      <c r="YZ360" s="297"/>
      <c r="ZA360" s="297"/>
      <c r="ZB360" s="297"/>
      <c r="ZC360" s="297"/>
      <c r="ZD360" s="297"/>
      <c r="ZE360" s="297"/>
      <c r="ZF360" s="297"/>
      <c r="ZG360" s="297"/>
      <c r="ZH360" s="297"/>
      <c r="ZI360" s="297"/>
      <c r="ZJ360" s="297"/>
      <c r="ZK360" s="297"/>
      <c r="ZL360" s="297"/>
      <c r="ZM360" s="297"/>
      <c r="ZN360" s="297"/>
      <c r="ZO360" s="297"/>
      <c r="ZP360" s="297"/>
      <c r="ZQ360" s="297"/>
      <c r="ZR360" s="297"/>
      <c r="ZS360" s="297"/>
      <c r="ZT360" s="297"/>
      <c r="ZU360" s="297"/>
      <c r="ZV360" s="297"/>
      <c r="ZW360" s="297"/>
      <c r="ZX360" s="297"/>
      <c r="ZY360" s="297"/>
      <c r="ZZ360" s="297"/>
      <c r="AAA360" s="297"/>
      <c r="AAB360" s="297"/>
      <c r="AAC360" s="297"/>
      <c r="AAD360" s="297"/>
      <c r="AAE360" s="297"/>
      <c r="AAF360" s="297"/>
      <c r="AAG360" s="297"/>
      <c r="AAH360" s="297"/>
      <c r="AAI360" s="297"/>
      <c r="AAJ360" s="297"/>
      <c r="AAK360" s="297"/>
      <c r="AAL360" s="297"/>
      <c r="AAM360" s="297"/>
      <c r="AAN360" s="297"/>
      <c r="AAO360" s="297"/>
      <c r="AAP360" s="297"/>
      <c r="AAQ360" s="297"/>
      <c r="AAR360" s="297"/>
      <c r="AAS360" s="297"/>
      <c r="AAT360" s="297"/>
      <c r="AAU360" s="297"/>
      <c r="AAV360" s="297"/>
      <c r="AAW360" s="297"/>
      <c r="AAX360" s="297"/>
      <c r="AAY360" s="297"/>
      <c r="AAZ360" s="297"/>
      <c r="ABA360" s="297"/>
      <c r="ABB360" s="297"/>
      <c r="ABC360" s="297"/>
      <c r="ABD360" s="297"/>
      <c r="ABE360" s="297"/>
      <c r="ABF360" s="297"/>
      <c r="ABG360" s="297"/>
      <c r="ABH360" s="297"/>
      <c r="ABI360" s="297"/>
      <c r="ABJ360" s="297"/>
      <c r="ABK360" s="297"/>
      <c r="ABL360" s="297"/>
      <c r="ABM360" s="297"/>
      <c r="ABN360" s="297"/>
      <c r="ABO360" s="297"/>
      <c r="ABP360" s="297"/>
      <c r="ABQ360" s="297"/>
      <c r="ABR360" s="297"/>
      <c r="ABS360" s="297"/>
      <c r="ABT360" s="297"/>
      <c r="ABU360" s="297"/>
      <c r="ABV360" s="297"/>
      <c r="ABW360" s="297"/>
      <c r="ABX360" s="297"/>
      <c r="ABY360" s="297"/>
      <c r="ABZ360" s="297"/>
      <c r="ACA360" s="297"/>
      <c r="ACB360" s="297"/>
      <c r="ACC360" s="297"/>
      <c r="ACD360" s="297"/>
      <c r="ACE360" s="297"/>
      <c r="ACF360" s="297"/>
      <c r="ACG360" s="297"/>
      <c r="ACH360" s="297"/>
      <c r="ACI360" s="297"/>
      <c r="ACJ360" s="297"/>
      <c r="ACK360" s="297"/>
      <c r="ACL360" s="297"/>
      <c r="ACM360" s="297"/>
      <c r="ACN360" s="297"/>
      <c r="ACO360" s="297"/>
      <c r="ACP360" s="297"/>
      <c r="ACQ360" s="297"/>
      <c r="ACR360" s="297"/>
      <c r="ACS360" s="297"/>
      <c r="ACT360" s="297"/>
      <c r="ACU360" s="297"/>
      <c r="ACV360" s="297"/>
      <c r="ACW360" s="297"/>
      <c r="ACX360" s="297"/>
      <c r="ACY360" s="297"/>
      <c r="ACZ360" s="297"/>
      <c r="ADA360" s="297"/>
      <c r="ADB360" s="297"/>
      <c r="ADC360" s="297"/>
      <c r="ADD360" s="297"/>
      <c r="ADE360" s="297"/>
      <c r="ADF360" s="297"/>
      <c r="ADG360" s="297"/>
      <c r="ADH360" s="297"/>
      <c r="ADI360" s="297"/>
      <c r="ADJ360" s="297"/>
      <c r="ADK360" s="297"/>
      <c r="ADL360" s="297"/>
      <c r="ADM360" s="297"/>
      <c r="ADN360" s="297"/>
      <c r="ADO360" s="297"/>
      <c r="ADP360" s="297"/>
      <c r="ADQ360" s="297"/>
      <c r="ADR360" s="297"/>
      <c r="ADS360" s="297"/>
      <c r="ADT360" s="297"/>
      <c r="ADU360" s="297"/>
      <c r="ADV360" s="297"/>
      <c r="ADW360" s="297"/>
      <c r="ADX360" s="297"/>
      <c r="ADY360" s="297"/>
      <c r="ADZ360" s="297"/>
      <c r="AEA360" s="297"/>
      <c r="AEB360" s="297"/>
      <c r="AEC360" s="297"/>
      <c r="AED360" s="297"/>
      <c r="AEE360" s="297"/>
      <c r="AEF360" s="297"/>
      <c r="AEG360" s="297"/>
      <c r="AEH360" s="297"/>
      <c r="AEI360" s="297"/>
      <c r="AEJ360" s="297"/>
      <c r="AEK360" s="297"/>
      <c r="AEL360" s="297"/>
      <c r="AEM360" s="297"/>
      <c r="AEN360" s="297"/>
      <c r="AEO360" s="297"/>
      <c r="AEP360" s="297"/>
      <c r="AEQ360" s="297"/>
      <c r="AER360" s="297"/>
      <c r="AES360" s="297"/>
      <c r="AET360" s="297"/>
      <c r="AEU360" s="297"/>
      <c r="AEV360" s="297"/>
      <c r="AEW360" s="297"/>
      <c r="AEX360" s="297"/>
      <c r="AEY360" s="297"/>
      <c r="AEZ360" s="297"/>
      <c r="AFA360" s="297"/>
      <c r="AFB360" s="297"/>
      <c r="AFC360" s="297"/>
      <c r="AFD360" s="297"/>
      <c r="AFE360" s="297"/>
      <c r="AFF360" s="297"/>
      <c r="AFG360" s="297"/>
      <c r="AFH360" s="297"/>
      <c r="AFI360" s="297"/>
      <c r="AFJ360" s="297"/>
      <c r="AFK360" s="297"/>
      <c r="AFL360" s="297"/>
      <c r="AFM360" s="297"/>
      <c r="AFN360" s="297"/>
      <c r="AFO360" s="297"/>
      <c r="AFP360" s="297"/>
      <c r="AFQ360" s="297"/>
      <c r="AFR360" s="297"/>
      <c r="AFS360" s="297"/>
      <c r="AFT360" s="297"/>
    </row>
    <row r="361" spans="2:852" s="312" customFormat="1" ht="14.25" x14ac:dyDescent="0.2">
      <c r="B361" s="311" t="s">
        <v>10820</v>
      </c>
      <c r="C361" s="309">
        <v>177600</v>
      </c>
      <c r="D361" s="339">
        <v>0</v>
      </c>
      <c r="E361" s="310" t="s">
        <v>10821</v>
      </c>
      <c r="F361" s="297"/>
      <c r="G361" s="297"/>
      <c r="H361" s="297"/>
      <c r="I361" s="297"/>
      <c r="J361" s="297"/>
      <c r="K361" s="297"/>
      <c r="L361" s="297"/>
      <c r="M361" s="297"/>
      <c r="N361" s="297"/>
      <c r="O361" s="297"/>
      <c r="P361" s="297"/>
      <c r="Q361" s="297"/>
      <c r="R361" s="297"/>
      <c r="S361" s="297"/>
      <c r="T361" s="297"/>
      <c r="U361" s="297"/>
      <c r="V361" s="297"/>
      <c r="W361" s="297"/>
      <c r="X361" s="297"/>
      <c r="Y361" s="297"/>
      <c r="Z361" s="297"/>
      <c r="AA361" s="297"/>
      <c r="AB361" s="297"/>
      <c r="AC361" s="297"/>
      <c r="AD361" s="297"/>
      <c r="AE361" s="297"/>
      <c r="AF361" s="297"/>
      <c r="AG361" s="297"/>
      <c r="AH361" s="297"/>
      <c r="AI361" s="297"/>
      <c r="AJ361" s="297"/>
      <c r="AK361" s="297"/>
      <c r="AL361" s="297"/>
      <c r="AM361" s="297"/>
      <c r="AN361" s="297"/>
      <c r="AO361" s="297"/>
      <c r="AP361" s="297"/>
      <c r="AQ361" s="297"/>
      <c r="AR361" s="297"/>
      <c r="AS361" s="297"/>
      <c r="AT361" s="297"/>
      <c r="AU361" s="297"/>
      <c r="AV361" s="297"/>
      <c r="AW361" s="297"/>
      <c r="AX361" s="297"/>
      <c r="AY361" s="297"/>
      <c r="AZ361" s="297"/>
      <c r="BA361" s="297"/>
      <c r="BB361" s="297"/>
      <c r="BC361" s="297"/>
      <c r="BD361" s="297"/>
      <c r="BE361" s="297"/>
      <c r="BF361" s="297"/>
      <c r="BG361" s="297"/>
      <c r="BH361" s="297"/>
      <c r="BI361" s="297"/>
      <c r="BJ361" s="297"/>
      <c r="BK361" s="297"/>
      <c r="BL361" s="297"/>
      <c r="BM361" s="297"/>
      <c r="BN361" s="297"/>
      <c r="BO361" s="297"/>
      <c r="BP361" s="297"/>
      <c r="BQ361" s="297"/>
      <c r="BR361" s="297"/>
      <c r="BS361" s="297"/>
      <c r="BT361" s="297"/>
      <c r="BU361" s="297"/>
      <c r="BV361" s="297"/>
      <c r="BW361" s="297"/>
      <c r="BX361" s="297"/>
      <c r="BY361" s="297"/>
      <c r="BZ361" s="297"/>
      <c r="CA361" s="297"/>
      <c r="CB361" s="297"/>
      <c r="CC361" s="297"/>
      <c r="CD361" s="297"/>
      <c r="CE361" s="297"/>
      <c r="CF361" s="297"/>
      <c r="CG361" s="297"/>
      <c r="CH361" s="297"/>
      <c r="CI361" s="297"/>
      <c r="CJ361" s="297"/>
      <c r="CK361" s="297"/>
      <c r="CL361" s="297"/>
      <c r="CM361" s="297"/>
      <c r="CN361" s="297"/>
      <c r="CO361" s="297"/>
      <c r="CP361" s="297"/>
      <c r="CQ361" s="297"/>
      <c r="CR361" s="297"/>
      <c r="CS361" s="297"/>
      <c r="CT361" s="297"/>
      <c r="CU361" s="297"/>
      <c r="CV361" s="297"/>
      <c r="CW361" s="297"/>
      <c r="CX361" s="297"/>
      <c r="CY361" s="297"/>
      <c r="CZ361" s="297"/>
      <c r="DA361" s="297"/>
      <c r="DB361" s="297"/>
      <c r="DC361" s="297"/>
      <c r="DD361" s="297"/>
      <c r="DE361" s="297"/>
      <c r="DF361" s="297"/>
      <c r="DG361" s="297"/>
      <c r="DH361" s="297"/>
      <c r="DI361" s="297"/>
      <c r="DJ361" s="297"/>
      <c r="DK361" s="297"/>
      <c r="DL361" s="297"/>
      <c r="DM361" s="297"/>
      <c r="DN361" s="297"/>
      <c r="DO361" s="297"/>
      <c r="DP361" s="297"/>
      <c r="DQ361" s="297"/>
      <c r="DR361" s="297"/>
      <c r="DS361" s="297"/>
      <c r="DT361" s="297"/>
      <c r="DU361" s="297"/>
      <c r="DV361" s="297"/>
      <c r="DW361" s="297"/>
      <c r="DX361" s="297"/>
      <c r="DY361" s="297"/>
      <c r="DZ361" s="297"/>
      <c r="EA361" s="297"/>
      <c r="EB361" s="297"/>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G361" s="297"/>
      <c r="FH361" s="297"/>
      <c r="FI361" s="297"/>
      <c r="FJ361" s="297"/>
      <c r="FK361" s="297"/>
      <c r="FL361" s="297"/>
      <c r="FM361" s="297"/>
      <c r="FN361" s="297"/>
      <c r="FO361" s="297"/>
      <c r="FP361" s="297"/>
      <c r="FQ361" s="297"/>
      <c r="FR361" s="297"/>
      <c r="FS361" s="297"/>
      <c r="FT361" s="297"/>
      <c r="FU361" s="297"/>
      <c r="FV361" s="297"/>
      <c r="FW361" s="297"/>
      <c r="FX361" s="297"/>
      <c r="FY361" s="297"/>
      <c r="FZ361" s="297"/>
      <c r="GA361" s="297"/>
      <c r="GB361" s="297"/>
      <c r="GC361" s="297"/>
      <c r="GD361" s="297"/>
      <c r="GE361" s="297"/>
      <c r="GF361" s="297"/>
      <c r="GG361" s="297"/>
      <c r="GH361" s="297"/>
      <c r="GI361" s="297"/>
      <c r="GJ361" s="297"/>
      <c r="GK361" s="297"/>
      <c r="GL361" s="297"/>
      <c r="GM361" s="297"/>
      <c r="GN361" s="297"/>
      <c r="GO361" s="297"/>
      <c r="GP361" s="297"/>
      <c r="GQ361" s="297"/>
      <c r="GR361" s="297"/>
      <c r="GS361" s="297"/>
      <c r="GT361" s="297"/>
      <c r="GU361" s="297"/>
      <c r="GV361" s="297"/>
      <c r="GW361" s="297"/>
      <c r="GX361" s="297"/>
      <c r="GY361" s="297"/>
      <c r="GZ361" s="297"/>
      <c r="HA361" s="297"/>
      <c r="HB361" s="297"/>
      <c r="HC361" s="297"/>
      <c r="HD361" s="297"/>
      <c r="HE361" s="297"/>
      <c r="HF361" s="297"/>
      <c r="HG361" s="297"/>
      <c r="HH361" s="297"/>
      <c r="HI361" s="297"/>
      <c r="HJ361" s="297"/>
      <c r="HK361" s="297"/>
      <c r="HL361" s="297"/>
      <c r="HM361" s="297"/>
      <c r="HN361" s="297"/>
      <c r="HO361" s="297"/>
      <c r="HP361" s="297"/>
      <c r="HQ361" s="297"/>
      <c r="HR361" s="297"/>
      <c r="HS361" s="297"/>
      <c r="HT361" s="297"/>
      <c r="HU361" s="297"/>
      <c r="HV361" s="297"/>
      <c r="HW361" s="297"/>
      <c r="HX361" s="297"/>
      <c r="HY361" s="297"/>
      <c r="HZ361" s="297"/>
      <c r="IA361" s="297"/>
      <c r="IB361" s="297"/>
      <c r="IC361" s="297"/>
      <c r="ID361" s="297"/>
      <c r="IE361" s="297"/>
      <c r="IF361" s="297"/>
      <c r="IG361" s="297"/>
      <c r="IH361" s="297"/>
      <c r="II361" s="297"/>
      <c r="IJ361" s="297"/>
      <c r="IK361" s="297"/>
      <c r="IL361" s="297"/>
      <c r="IM361" s="297"/>
      <c r="IN361" s="297"/>
      <c r="IO361" s="297"/>
      <c r="IP361" s="297"/>
      <c r="IQ361" s="297"/>
      <c r="IR361" s="297"/>
      <c r="IS361" s="297"/>
      <c r="IT361" s="297"/>
      <c r="IU361" s="297"/>
      <c r="IV361" s="297"/>
      <c r="IW361" s="297"/>
      <c r="IX361" s="297"/>
      <c r="IY361" s="297"/>
      <c r="IZ361" s="297"/>
      <c r="JA361" s="297"/>
      <c r="JB361" s="297"/>
      <c r="JC361" s="297"/>
      <c r="JD361" s="297"/>
      <c r="JE361" s="297"/>
      <c r="JF361" s="297"/>
      <c r="JG361" s="297"/>
      <c r="JH361" s="297"/>
      <c r="JI361" s="297"/>
      <c r="JJ361" s="297"/>
      <c r="JK361" s="297"/>
      <c r="JL361" s="297"/>
      <c r="JM361" s="297"/>
      <c r="JN361" s="297"/>
      <c r="JO361" s="297"/>
      <c r="JP361" s="297"/>
      <c r="JQ361" s="297"/>
      <c r="JR361" s="297"/>
      <c r="JS361" s="297"/>
      <c r="JT361" s="297"/>
      <c r="JU361" s="297"/>
      <c r="JV361" s="297"/>
      <c r="JW361" s="297"/>
      <c r="JX361" s="297"/>
      <c r="JY361" s="297"/>
      <c r="JZ361" s="297"/>
      <c r="KA361" s="297"/>
      <c r="KB361" s="297"/>
      <c r="KC361" s="297"/>
      <c r="KD361" s="297"/>
      <c r="KE361" s="297"/>
      <c r="KF361" s="297"/>
      <c r="KG361" s="297"/>
      <c r="KH361" s="297"/>
      <c r="KI361" s="297"/>
      <c r="KJ361" s="297"/>
      <c r="KK361" s="297"/>
      <c r="KL361" s="297"/>
      <c r="KM361" s="297"/>
      <c r="KN361" s="297"/>
      <c r="KO361" s="297"/>
      <c r="KP361" s="297"/>
      <c r="KQ361" s="297"/>
      <c r="KR361" s="297"/>
      <c r="KS361" s="297"/>
      <c r="KT361" s="297"/>
      <c r="KU361" s="297"/>
      <c r="KV361" s="297"/>
      <c r="KW361" s="297"/>
      <c r="KX361" s="297"/>
      <c r="KY361" s="297"/>
      <c r="KZ361" s="297"/>
      <c r="LA361" s="297"/>
      <c r="LB361" s="297"/>
      <c r="LC361" s="297"/>
      <c r="LD361" s="297"/>
      <c r="LE361" s="297"/>
      <c r="LF361" s="297"/>
      <c r="LG361" s="297"/>
      <c r="LH361" s="297"/>
      <c r="LI361" s="297"/>
      <c r="LJ361" s="297"/>
      <c r="LK361" s="297"/>
      <c r="LL361" s="297"/>
      <c r="LM361" s="297"/>
      <c r="LN361" s="297"/>
      <c r="LO361" s="297"/>
      <c r="LP361" s="297"/>
      <c r="LQ361" s="297"/>
      <c r="LR361" s="297"/>
      <c r="LS361" s="297"/>
      <c r="LT361" s="297"/>
      <c r="LU361" s="297"/>
      <c r="LV361" s="297"/>
      <c r="LW361" s="297"/>
      <c r="LX361" s="297"/>
      <c r="LY361" s="297"/>
      <c r="LZ361" s="297"/>
      <c r="MA361" s="297"/>
      <c r="MB361" s="297"/>
      <c r="MC361" s="297"/>
      <c r="MD361" s="297"/>
      <c r="ME361" s="297"/>
      <c r="MF361" s="297"/>
      <c r="MG361" s="297"/>
      <c r="MH361" s="297"/>
      <c r="MI361" s="297"/>
      <c r="MJ361" s="297"/>
      <c r="MK361" s="297"/>
      <c r="ML361" s="297"/>
      <c r="MM361" s="297"/>
      <c r="MN361" s="297"/>
      <c r="MO361" s="297"/>
      <c r="MP361" s="297"/>
      <c r="MQ361" s="297"/>
      <c r="MR361" s="297"/>
      <c r="MS361" s="297"/>
      <c r="MT361" s="297"/>
      <c r="MU361" s="297"/>
      <c r="MV361" s="297"/>
      <c r="MW361" s="297"/>
      <c r="MX361" s="297"/>
      <c r="MY361" s="297"/>
      <c r="MZ361" s="297"/>
      <c r="NA361" s="297"/>
      <c r="NB361" s="297"/>
      <c r="NC361" s="297"/>
      <c r="ND361" s="297"/>
      <c r="NE361" s="297"/>
      <c r="NF361" s="297"/>
      <c r="NG361" s="297"/>
      <c r="NH361" s="297"/>
      <c r="NI361" s="297"/>
      <c r="NJ361" s="297"/>
      <c r="NK361" s="297"/>
      <c r="NL361" s="297"/>
      <c r="NM361" s="297"/>
      <c r="NN361" s="297"/>
      <c r="NO361" s="297"/>
      <c r="NP361" s="297"/>
      <c r="NQ361" s="297"/>
      <c r="NR361" s="297"/>
      <c r="NS361" s="297"/>
      <c r="NT361" s="297"/>
      <c r="NU361" s="297"/>
      <c r="NV361" s="297"/>
      <c r="NW361" s="297"/>
      <c r="NX361" s="297"/>
      <c r="NY361" s="297"/>
      <c r="NZ361" s="297"/>
      <c r="OA361" s="297"/>
      <c r="OB361" s="297"/>
      <c r="OC361" s="297"/>
      <c r="OD361" s="297"/>
      <c r="OE361" s="297"/>
      <c r="OF361" s="297"/>
      <c r="OG361" s="297"/>
      <c r="OH361" s="297"/>
      <c r="OI361" s="297"/>
      <c r="OJ361" s="297"/>
      <c r="OK361" s="297"/>
      <c r="OL361" s="297"/>
      <c r="OM361" s="297"/>
      <c r="ON361" s="297"/>
      <c r="OO361" s="297"/>
      <c r="OP361" s="297"/>
      <c r="OQ361" s="297"/>
      <c r="OR361" s="297"/>
      <c r="OS361" s="297"/>
      <c r="OT361" s="297"/>
      <c r="OU361" s="297"/>
      <c r="OV361" s="297"/>
      <c r="OW361" s="297"/>
      <c r="OX361" s="297"/>
      <c r="OY361" s="297"/>
      <c r="OZ361" s="297"/>
      <c r="PA361" s="297"/>
      <c r="PB361" s="297"/>
      <c r="PC361" s="297"/>
      <c r="PD361" s="297"/>
      <c r="PE361" s="297"/>
      <c r="PF361" s="297"/>
      <c r="PG361" s="297"/>
      <c r="PH361" s="297"/>
      <c r="PI361" s="297"/>
      <c r="PJ361" s="297"/>
      <c r="PK361" s="297"/>
      <c r="PL361" s="297"/>
      <c r="PM361" s="297"/>
      <c r="PN361" s="297"/>
      <c r="PO361" s="297"/>
      <c r="PP361" s="297"/>
      <c r="PQ361" s="297"/>
      <c r="PR361" s="297"/>
      <c r="PS361" s="297"/>
      <c r="PT361" s="297"/>
      <c r="PU361" s="297"/>
      <c r="PV361" s="297"/>
      <c r="PW361" s="297"/>
      <c r="PX361" s="297"/>
      <c r="PY361" s="297"/>
      <c r="PZ361" s="297"/>
      <c r="QA361" s="297"/>
      <c r="QB361" s="297"/>
      <c r="QC361" s="297"/>
      <c r="QD361" s="297"/>
      <c r="QE361" s="297"/>
      <c r="QF361" s="297"/>
      <c r="QG361" s="297"/>
      <c r="QH361" s="297"/>
      <c r="QI361" s="297"/>
      <c r="QJ361" s="297"/>
      <c r="QK361" s="297"/>
      <c r="QL361" s="297"/>
      <c r="QM361" s="297"/>
      <c r="QN361" s="297"/>
      <c r="QO361" s="297"/>
      <c r="QP361" s="297"/>
      <c r="QQ361" s="297"/>
      <c r="QR361" s="297"/>
      <c r="QS361" s="297"/>
      <c r="QT361" s="297"/>
      <c r="QU361" s="297"/>
      <c r="QV361" s="297"/>
      <c r="QW361" s="297"/>
      <c r="QX361" s="297"/>
      <c r="QY361" s="297"/>
      <c r="QZ361" s="297"/>
      <c r="RA361" s="297"/>
      <c r="RB361" s="297"/>
      <c r="RC361" s="297"/>
      <c r="RD361" s="297"/>
      <c r="RE361" s="297"/>
      <c r="RF361" s="297"/>
      <c r="RG361" s="297"/>
      <c r="RH361" s="297"/>
      <c r="RI361" s="297"/>
      <c r="RJ361" s="297"/>
      <c r="RK361" s="297"/>
      <c r="RL361" s="297"/>
      <c r="RM361" s="297"/>
      <c r="RN361" s="297"/>
      <c r="RO361" s="297"/>
      <c r="RP361" s="297"/>
      <c r="RQ361" s="297"/>
      <c r="RR361" s="297"/>
      <c r="RS361" s="297"/>
      <c r="RT361" s="297"/>
      <c r="RU361" s="297"/>
      <c r="RV361" s="297"/>
      <c r="RW361" s="297"/>
      <c r="RX361" s="297"/>
      <c r="RY361" s="297"/>
      <c r="RZ361" s="297"/>
      <c r="SA361" s="297"/>
      <c r="SB361" s="297"/>
      <c r="SC361" s="297"/>
      <c r="SD361" s="297"/>
      <c r="SE361" s="297"/>
      <c r="SF361" s="297"/>
      <c r="SG361" s="297"/>
      <c r="SH361" s="297"/>
      <c r="SI361" s="297"/>
      <c r="SJ361" s="297"/>
      <c r="SK361" s="297"/>
      <c r="SL361" s="297"/>
      <c r="SM361" s="297"/>
      <c r="SN361" s="297"/>
      <c r="SO361" s="297"/>
      <c r="SP361" s="297"/>
      <c r="SQ361" s="297"/>
      <c r="SR361" s="297"/>
      <c r="SS361" s="297"/>
      <c r="ST361" s="297"/>
      <c r="SU361" s="297"/>
      <c r="SV361" s="297"/>
      <c r="SW361" s="297"/>
      <c r="SX361" s="297"/>
      <c r="SY361" s="297"/>
      <c r="SZ361" s="297"/>
      <c r="TA361" s="297"/>
      <c r="TB361" s="297"/>
      <c r="TC361" s="297"/>
      <c r="TD361" s="297"/>
      <c r="TE361" s="297"/>
      <c r="TF361" s="297"/>
      <c r="TG361" s="297"/>
      <c r="TH361" s="297"/>
      <c r="TI361" s="297"/>
      <c r="TJ361" s="297"/>
      <c r="TK361" s="297"/>
      <c r="TL361" s="297"/>
      <c r="TM361" s="297"/>
      <c r="TN361" s="297"/>
      <c r="TO361" s="297"/>
      <c r="TP361" s="297"/>
      <c r="TQ361" s="297"/>
      <c r="TR361" s="297"/>
      <c r="TS361" s="297"/>
      <c r="TT361" s="297"/>
      <c r="TU361" s="297"/>
      <c r="TV361" s="297"/>
      <c r="TW361" s="297"/>
      <c r="TX361" s="297"/>
      <c r="TY361" s="297"/>
      <c r="TZ361" s="297"/>
      <c r="UA361" s="297"/>
      <c r="UB361" s="297"/>
      <c r="UC361" s="297"/>
      <c r="UD361" s="297"/>
      <c r="UE361" s="297"/>
      <c r="UF361" s="297"/>
      <c r="UG361" s="297"/>
      <c r="UH361" s="297"/>
      <c r="UI361" s="297"/>
      <c r="UJ361" s="297"/>
      <c r="UK361" s="297"/>
      <c r="UL361" s="297"/>
      <c r="UM361" s="297"/>
      <c r="UN361" s="297"/>
      <c r="UO361" s="297"/>
      <c r="UP361" s="297"/>
      <c r="UQ361" s="297"/>
      <c r="UR361" s="297"/>
      <c r="US361" s="297"/>
      <c r="UT361" s="297"/>
      <c r="UU361" s="297"/>
      <c r="UV361" s="297"/>
      <c r="UW361" s="297"/>
      <c r="UX361" s="297"/>
      <c r="UY361" s="297"/>
      <c r="UZ361" s="297"/>
      <c r="VA361" s="297"/>
      <c r="VB361" s="297"/>
      <c r="VC361" s="297"/>
      <c r="VD361" s="297"/>
      <c r="VE361" s="297"/>
      <c r="VF361" s="297"/>
      <c r="VG361" s="297"/>
      <c r="VH361" s="297"/>
      <c r="VI361" s="297"/>
      <c r="VJ361" s="297"/>
      <c r="VK361" s="297"/>
      <c r="VL361" s="297"/>
      <c r="VM361" s="297"/>
      <c r="VN361" s="297"/>
      <c r="VO361" s="297"/>
      <c r="VP361" s="297"/>
      <c r="VQ361" s="297"/>
      <c r="VR361" s="297"/>
      <c r="VS361" s="297"/>
      <c r="VT361" s="297"/>
      <c r="VU361" s="297"/>
      <c r="VV361" s="297"/>
      <c r="VW361" s="297"/>
      <c r="VX361" s="297"/>
      <c r="VY361" s="297"/>
      <c r="VZ361" s="297"/>
      <c r="WA361" s="297"/>
      <c r="WB361" s="297"/>
      <c r="WC361" s="297"/>
      <c r="WD361" s="297"/>
      <c r="WE361" s="297"/>
      <c r="WF361" s="297"/>
      <c r="WG361" s="297"/>
      <c r="WH361" s="297"/>
      <c r="WI361" s="297"/>
      <c r="WJ361" s="297"/>
      <c r="WK361" s="297"/>
      <c r="WL361" s="297"/>
      <c r="WM361" s="297"/>
      <c r="WN361" s="297"/>
      <c r="WO361" s="297"/>
      <c r="WP361" s="297"/>
      <c r="WQ361" s="297"/>
      <c r="WR361" s="297"/>
      <c r="WS361" s="297"/>
      <c r="WT361" s="297"/>
      <c r="WU361" s="297"/>
      <c r="WV361" s="297"/>
      <c r="WW361" s="297"/>
      <c r="WX361" s="297"/>
      <c r="WY361" s="297"/>
      <c r="WZ361" s="297"/>
      <c r="XA361" s="297"/>
      <c r="XB361" s="297"/>
      <c r="XC361" s="297"/>
      <c r="XD361" s="297"/>
      <c r="XE361" s="297"/>
      <c r="XF361" s="297"/>
      <c r="XG361" s="297"/>
      <c r="XH361" s="297"/>
      <c r="XI361" s="297"/>
      <c r="XJ361" s="297"/>
      <c r="XK361" s="297"/>
      <c r="XL361" s="297"/>
      <c r="XM361" s="297"/>
      <c r="XN361" s="297"/>
      <c r="XO361" s="297"/>
      <c r="XP361" s="297"/>
      <c r="XQ361" s="297"/>
      <c r="XR361" s="297"/>
      <c r="XS361" s="297"/>
      <c r="XT361" s="297"/>
      <c r="XU361" s="297"/>
      <c r="XV361" s="297"/>
      <c r="XW361" s="297"/>
      <c r="XX361" s="297"/>
      <c r="XY361" s="297"/>
      <c r="XZ361" s="297"/>
      <c r="YA361" s="297"/>
      <c r="YB361" s="297"/>
      <c r="YC361" s="297"/>
      <c r="YD361" s="297"/>
      <c r="YE361" s="297"/>
      <c r="YF361" s="297"/>
      <c r="YG361" s="297"/>
      <c r="YH361" s="297"/>
      <c r="YI361" s="297"/>
      <c r="YJ361" s="297"/>
      <c r="YK361" s="297"/>
      <c r="YL361" s="297"/>
      <c r="YM361" s="297"/>
      <c r="YN361" s="297"/>
      <c r="YO361" s="297"/>
      <c r="YP361" s="297"/>
      <c r="YQ361" s="297"/>
      <c r="YR361" s="297"/>
      <c r="YS361" s="297"/>
      <c r="YT361" s="297"/>
      <c r="YU361" s="297"/>
      <c r="YV361" s="297"/>
      <c r="YW361" s="297"/>
      <c r="YX361" s="297"/>
      <c r="YY361" s="297"/>
      <c r="YZ361" s="297"/>
      <c r="ZA361" s="297"/>
      <c r="ZB361" s="297"/>
      <c r="ZC361" s="297"/>
      <c r="ZD361" s="297"/>
      <c r="ZE361" s="297"/>
      <c r="ZF361" s="297"/>
      <c r="ZG361" s="297"/>
      <c r="ZH361" s="297"/>
      <c r="ZI361" s="297"/>
      <c r="ZJ361" s="297"/>
      <c r="ZK361" s="297"/>
      <c r="ZL361" s="297"/>
      <c r="ZM361" s="297"/>
      <c r="ZN361" s="297"/>
      <c r="ZO361" s="297"/>
      <c r="ZP361" s="297"/>
      <c r="ZQ361" s="297"/>
      <c r="ZR361" s="297"/>
      <c r="ZS361" s="297"/>
      <c r="ZT361" s="297"/>
      <c r="ZU361" s="297"/>
      <c r="ZV361" s="297"/>
      <c r="ZW361" s="297"/>
      <c r="ZX361" s="297"/>
      <c r="ZY361" s="297"/>
      <c r="ZZ361" s="297"/>
      <c r="AAA361" s="297"/>
      <c r="AAB361" s="297"/>
      <c r="AAC361" s="297"/>
      <c r="AAD361" s="297"/>
      <c r="AAE361" s="297"/>
      <c r="AAF361" s="297"/>
      <c r="AAG361" s="297"/>
      <c r="AAH361" s="297"/>
      <c r="AAI361" s="297"/>
      <c r="AAJ361" s="297"/>
      <c r="AAK361" s="297"/>
      <c r="AAL361" s="297"/>
      <c r="AAM361" s="297"/>
      <c r="AAN361" s="297"/>
      <c r="AAO361" s="297"/>
      <c r="AAP361" s="297"/>
      <c r="AAQ361" s="297"/>
      <c r="AAR361" s="297"/>
      <c r="AAS361" s="297"/>
      <c r="AAT361" s="297"/>
      <c r="AAU361" s="297"/>
      <c r="AAV361" s="297"/>
      <c r="AAW361" s="297"/>
      <c r="AAX361" s="297"/>
      <c r="AAY361" s="297"/>
      <c r="AAZ361" s="297"/>
      <c r="ABA361" s="297"/>
      <c r="ABB361" s="297"/>
      <c r="ABC361" s="297"/>
      <c r="ABD361" s="297"/>
      <c r="ABE361" s="297"/>
      <c r="ABF361" s="297"/>
      <c r="ABG361" s="297"/>
      <c r="ABH361" s="297"/>
      <c r="ABI361" s="297"/>
      <c r="ABJ361" s="297"/>
      <c r="ABK361" s="297"/>
      <c r="ABL361" s="297"/>
      <c r="ABM361" s="297"/>
      <c r="ABN361" s="297"/>
      <c r="ABO361" s="297"/>
      <c r="ABP361" s="297"/>
      <c r="ABQ361" s="297"/>
      <c r="ABR361" s="297"/>
      <c r="ABS361" s="297"/>
      <c r="ABT361" s="297"/>
      <c r="ABU361" s="297"/>
      <c r="ABV361" s="297"/>
      <c r="ABW361" s="297"/>
      <c r="ABX361" s="297"/>
      <c r="ABY361" s="297"/>
      <c r="ABZ361" s="297"/>
      <c r="ACA361" s="297"/>
      <c r="ACB361" s="297"/>
      <c r="ACC361" s="297"/>
      <c r="ACD361" s="297"/>
      <c r="ACE361" s="297"/>
      <c r="ACF361" s="297"/>
      <c r="ACG361" s="297"/>
      <c r="ACH361" s="297"/>
      <c r="ACI361" s="297"/>
      <c r="ACJ361" s="297"/>
      <c r="ACK361" s="297"/>
      <c r="ACL361" s="297"/>
      <c r="ACM361" s="297"/>
      <c r="ACN361" s="297"/>
      <c r="ACO361" s="297"/>
      <c r="ACP361" s="297"/>
      <c r="ACQ361" s="297"/>
      <c r="ACR361" s="297"/>
      <c r="ACS361" s="297"/>
      <c r="ACT361" s="297"/>
      <c r="ACU361" s="297"/>
      <c r="ACV361" s="297"/>
      <c r="ACW361" s="297"/>
      <c r="ACX361" s="297"/>
      <c r="ACY361" s="297"/>
      <c r="ACZ361" s="297"/>
      <c r="ADA361" s="297"/>
      <c r="ADB361" s="297"/>
      <c r="ADC361" s="297"/>
      <c r="ADD361" s="297"/>
      <c r="ADE361" s="297"/>
      <c r="ADF361" s="297"/>
      <c r="ADG361" s="297"/>
      <c r="ADH361" s="297"/>
      <c r="ADI361" s="297"/>
      <c r="ADJ361" s="297"/>
      <c r="ADK361" s="297"/>
      <c r="ADL361" s="297"/>
      <c r="ADM361" s="297"/>
      <c r="ADN361" s="297"/>
      <c r="ADO361" s="297"/>
      <c r="ADP361" s="297"/>
      <c r="ADQ361" s="297"/>
      <c r="ADR361" s="297"/>
      <c r="ADS361" s="297"/>
      <c r="ADT361" s="297"/>
      <c r="ADU361" s="297"/>
      <c r="ADV361" s="297"/>
      <c r="ADW361" s="297"/>
      <c r="ADX361" s="297"/>
      <c r="ADY361" s="297"/>
      <c r="ADZ361" s="297"/>
      <c r="AEA361" s="297"/>
      <c r="AEB361" s="297"/>
      <c r="AEC361" s="297"/>
      <c r="AED361" s="297"/>
      <c r="AEE361" s="297"/>
      <c r="AEF361" s="297"/>
      <c r="AEG361" s="297"/>
      <c r="AEH361" s="297"/>
      <c r="AEI361" s="297"/>
      <c r="AEJ361" s="297"/>
      <c r="AEK361" s="297"/>
      <c r="AEL361" s="297"/>
      <c r="AEM361" s="297"/>
      <c r="AEN361" s="297"/>
      <c r="AEO361" s="297"/>
      <c r="AEP361" s="297"/>
      <c r="AEQ361" s="297"/>
      <c r="AER361" s="297"/>
      <c r="AES361" s="297"/>
      <c r="AET361" s="297"/>
      <c r="AEU361" s="297"/>
      <c r="AEV361" s="297"/>
      <c r="AEW361" s="297"/>
      <c r="AEX361" s="297"/>
      <c r="AEY361" s="297"/>
      <c r="AEZ361" s="297"/>
      <c r="AFA361" s="297"/>
      <c r="AFB361" s="297"/>
      <c r="AFC361" s="297"/>
      <c r="AFD361" s="297"/>
      <c r="AFE361" s="297"/>
      <c r="AFF361" s="297"/>
      <c r="AFG361" s="297"/>
      <c r="AFH361" s="297"/>
      <c r="AFI361" s="297"/>
      <c r="AFJ361" s="297"/>
      <c r="AFK361" s="297"/>
      <c r="AFL361" s="297"/>
      <c r="AFM361" s="297"/>
      <c r="AFN361" s="297"/>
      <c r="AFO361" s="297"/>
      <c r="AFP361" s="297"/>
      <c r="AFQ361" s="297"/>
      <c r="AFR361" s="297"/>
      <c r="AFS361" s="297"/>
      <c r="AFT361" s="297"/>
    </row>
    <row r="362" spans="2:852" s="312" customFormat="1" ht="14.25" x14ac:dyDescent="0.2">
      <c r="B362" s="311" t="s">
        <v>10822</v>
      </c>
      <c r="C362" s="309">
        <v>179700</v>
      </c>
      <c r="D362" s="339">
        <v>0</v>
      </c>
      <c r="E362" s="310" t="s">
        <v>10823</v>
      </c>
      <c r="F362" s="297"/>
      <c r="G362" s="297"/>
      <c r="H362" s="297"/>
      <c r="I362" s="297"/>
      <c r="J362" s="297"/>
      <c r="K362" s="297"/>
      <c r="L362" s="297"/>
      <c r="M362" s="297"/>
      <c r="N362" s="297"/>
      <c r="O362" s="297"/>
      <c r="P362" s="297"/>
      <c r="Q362" s="297"/>
      <c r="R362" s="297"/>
      <c r="S362" s="297"/>
      <c r="T362" s="297"/>
      <c r="U362" s="297"/>
      <c r="V362" s="297"/>
      <c r="W362" s="297"/>
      <c r="X362" s="297"/>
      <c r="Y362" s="297"/>
      <c r="Z362" s="297"/>
      <c r="AA362" s="297"/>
      <c r="AB362" s="297"/>
      <c r="AC362" s="297"/>
      <c r="AD362" s="297"/>
      <c r="AE362" s="297"/>
      <c r="AF362" s="297"/>
      <c r="AG362" s="297"/>
      <c r="AH362" s="297"/>
      <c r="AI362" s="297"/>
      <c r="AJ362" s="297"/>
      <c r="AK362" s="297"/>
      <c r="AL362" s="297"/>
      <c r="AM362" s="297"/>
      <c r="AN362" s="297"/>
      <c r="AO362" s="297"/>
      <c r="AP362" s="297"/>
      <c r="AQ362" s="297"/>
      <c r="AR362" s="297"/>
      <c r="AS362" s="297"/>
      <c r="AT362" s="297"/>
      <c r="AU362" s="297"/>
      <c r="AV362" s="297"/>
      <c r="AW362" s="297"/>
      <c r="AX362" s="297"/>
      <c r="AY362" s="297"/>
      <c r="AZ362" s="297"/>
      <c r="BA362" s="297"/>
      <c r="BB362" s="297"/>
      <c r="BC362" s="297"/>
      <c r="BD362" s="297"/>
      <c r="BE362" s="297"/>
      <c r="BF362" s="297"/>
      <c r="BG362" s="297"/>
      <c r="BH362" s="297"/>
      <c r="BI362" s="297"/>
      <c r="BJ362" s="297"/>
      <c r="BK362" s="297"/>
      <c r="BL362" s="297"/>
      <c r="BM362" s="297"/>
      <c r="BN362" s="297"/>
      <c r="BO362" s="297"/>
      <c r="BP362" s="297"/>
      <c r="BQ362" s="297"/>
      <c r="BR362" s="297"/>
      <c r="BS362" s="297"/>
      <c r="BT362" s="297"/>
      <c r="BU362" s="297"/>
      <c r="BV362" s="297"/>
      <c r="BW362" s="297"/>
      <c r="BX362" s="297"/>
      <c r="BY362" s="297"/>
      <c r="BZ362" s="297"/>
      <c r="CA362" s="297"/>
      <c r="CB362" s="297"/>
      <c r="CC362" s="297"/>
      <c r="CD362" s="297"/>
      <c r="CE362" s="297"/>
      <c r="CF362" s="297"/>
      <c r="CG362" s="297"/>
      <c r="CH362" s="297"/>
      <c r="CI362" s="297"/>
      <c r="CJ362" s="297"/>
      <c r="CK362" s="297"/>
      <c r="CL362" s="297"/>
      <c r="CM362" s="297"/>
      <c r="CN362" s="297"/>
      <c r="CO362" s="297"/>
      <c r="CP362" s="297"/>
      <c r="CQ362" s="297"/>
      <c r="CR362" s="297"/>
      <c r="CS362" s="297"/>
      <c r="CT362" s="297"/>
      <c r="CU362" s="297"/>
      <c r="CV362" s="297"/>
      <c r="CW362" s="297"/>
      <c r="CX362" s="297"/>
      <c r="CY362" s="297"/>
      <c r="CZ362" s="297"/>
      <c r="DA362" s="297"/>
      <c r="DB362" s="297"/>
      <c r="DC362" s="297"/>
      <c r="DD362" s="297"/>
      <c r="DE362" s="297"/>
      <c r="DF362" s="297"/>
      <c r="DG362" s="297"/>
      <c r="DH362" s="297"/>
      <c r="DI362" s="297"/>
      <c r="DJ362" s="297"/>
      <c r="DK362" s="297"/>
      <c r="DL362" s="297"/>
      <c r="DM362" s="297"/>
      <c r="DN362" s="297"/>
      <c r="DO362" s="297"/>
      <c r="DP362" s="297"/>
      <c r="DQ362" s="297"/>
      <c r="DR362" s="297"/>
      <c r="DS362" s="297"/>
      <c r="DT362" s="297"/>
      <c r="DU362" s="297"/>
      <c r="DV362" s="297"/>
      <c r="DW362" s="297"/>
      <c r="DX362" s="297"/>
      <c r="DY362" s="297"/>
      <c r="DZ362" s="297"/>
      <c r="EA362" s="297"/>
      <c r="EB362" s="297"/>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G362" s="297"/>
      <c r="FH362" s="297"/>
      <c r="FI362" s="297"/>
      <c r="FJ362" s="297"/>
      <c r="FK362" s="297"/>
      <c r="FL362" s="297"/>
      <c r="FM362" s="297"/>
      <c r="FN362" s="297"/>
      <c r="FO362" s="297"/>
      <c r="FP362" s="297"/>
      <c r="FQ362" s="297"/>
      <c r="FR362" s="297"/>
      <c r="FS362" s="297"/>
      <c r="FT362" s="297"/>
      <c r="FU362" s="297"/>
      <c r="FV362" s="297"/>
      <c r="FW362" s="297"/>
      <c r="FX362" s="297"/>
      <c r="FY362" s="297"/>
      <c r="FZ362" s="297"/>
      <c r="GA362" s="297"/>
      <c r="GB362" s="297"/>
      <c r="GC362" s="297"/>
      <c r="GD362" s="297"/>
      <c r="GE362" s="297"/>
      <c r="GF362" s="297"/>
      <c r="GG362" s="297"/>
      <c r="GH362" s="297"/>
      <c r="GI362" s="297"/>
      <c r="GJ362" s="297"/>
      <c r="GK362" s="297"/>
      <c r="GL362" s="297"/>
      <c r="GM362" s="297"/>
      <c r="GN362" s="297"/>
      <c r="GO362" s="297"/>
      <c r="GP362" s="297"/>
      <c r="GQ362" s="297"/>
      <c r="GR362" s="297"/>
      <c r="GS362" s="297"/>
      <c r="GT362" s="297"/>
      <c r="GU362" s="297"/>
      <c r="GV362" s="297"/>
      <c r="GW362" s="297"/>
      <c r="GX362" s="297"/>
      <c r="GY362" s="297"/>
      <c r="GZ362" s="297"/>
      <c r="HA362" s="297"/>
      <c r="HB362" s="297"/>
      <c r="HC362" s="297"/>
      <c r="HD362" s="297"/>
      <c r="HE362" s="297"/>
      <c r="HF362" s="297"/>
      <c r="HG362" s="297"/>
      <c r="HH362" s="297"/>
      <c r="HI362" s="297"/>
      <c r="HJ362" s="297"/>
      <c r="HK362" s="297"/>
      <c r="HL362" s="297"/>
      <c r="HM362" s="297"/>
      <c r="HN362" s="297"/>
      <c r="HO362" s="297"/>
      <c r="HP362" s="297"/>
      <c r="HQ362" s="297"/>
      <c r="HR362" s="297"/>
      <c r="HS362" s="297"/>
      <c r="HT362" s="297"/>
      <c r="HU362" s="297"/>
      <c r="HV362" s="297"/>
      <c r="HW362" s="297"/>
      <c r="HX362" s="297"/>
      <c r="HY362" s="297"/>
      <c r="HZ362" s="297"/>
      <c r="IA362" s="297"/>
      <c r="IB362" s="297"/>
      <c r="IC362" s="297"/>
      <c r="ID362" s="297"/>
      <c r="IE362" s="297"/>
      <c r="IF362" s="297"/>
      <c r="IG362" s="297"/>
      <c r="IH362" s="297"/>
      <c r="II362" s="297"/>
      <c r="IJ362" s="297"/>
      <c r="IK362" s="297"/>
      <c r="IL362" s="297"/>
      <c r="IM362" s="297"/>
      <c r="IN362" s="297"/>
      <c r="IO362" s="297"/>
      <c r="IP362" s="297"/>
      <c r="IQ362" s="297"/>
      <c r="IR362" s="297"/>
      <c r="IS362" s="297"/>
      <c r="IT362" s="297"/>
      <c r="IU362" s="297"/>
      <c r="IV362" s="297"/>
      <c r="IW362" s="297"/>
      <c r="IX362" s="297"/>
      <c r="IY362" s="297"/>
      <c r="IZ362" s="297"/>
      <c r="JA362" s="297"/>
      <c r="JB362" s="297"/>
      <c r="JC362" s="297"/>
      <c r="JD362" s="297"/>
      <c r="JE362" s="297"/>
      <c r="JF362" s="297"/>
      <c r="JG362" s="297"/>
      <c r="JH362" s="297"/>
      <c r="JI362" s="297"/>
      <c r="JJ362" s="297"/>
      <c r="JK362" s="297"/>
      <c r="JL362" s="297"/>
      <c r="JM362" s="297"/>
      <c r="JN362" s="297"/>
      <c r="JO362" s="297"/>
      <c r="JP362" s="297"/>
      <c r="JQ362" s="297"/>
      <c r="JR362" s="297"/>
      <c r="JS362" s="297"/>
      <c r="JT362" s="297"/>
      <c r="JU362" s="297"/>
      <c r="JV362" s="297"/>
      <c r="JW362" s="297"/>
      <c r="JX362" s="297"/>
      <c r="JY362" s="297"/>
      <c r="JZ362" s="297"/>
      <c r="KA362" s="297"/>
      <c r="KB362" s="297"/>
      <c r="KC362" s="297"/>
      <c r="KD362" s="297"/>
      <c r="KE362" s="297"/>
      <c r="KF362" s="297"/>
      <c r="KG362" s="297"/>
      <c r="KH362" s="297"/>
      <c r="KI362" s="297"/>
      <c r="KJ362" s="297"/>
      <c r="KK362" s="297"/>
      <c r="KL362" s="297"/>
      <c r="KM362" s="297"/>
      <c r="KN362" s="297"/>
      <c r="KO362" s="297"/>
      <c r="KP362" s="297"/>
      <c r="KQ362" s="297"/>
      <c r="KR362" s="297"/>
      <c r="KS362" s="297"/>
      <c r="KT362" s="297"/>
      <c r="KU362" s="297"/>
      <c r="KV362" s="297"/>
      <c r="KW362" s="297"/>
      <c r="KX362" s="297"/>
      <c r="KY362" s="297"/>
      <c r="KZ362" s="297"/>
      <c r="LA362" s="297"/>
      <c r="LB362" s="297"/>
      <c r="LC362" s="297"/>
      <c r="LD362" s="297"/>
      <c r="LE362" s="297"/>
      <c r="LF362" s="297"/>
      <c r="LG362" s="297"/>
      <c r="LH362" s="297"/>
      <c r="LI362" s="297"/>
      <c r="LJ362" s="297"/>
      <c r="LK362" s="297"/>
      <c r="LL362" s="297"/>
      <c r="LM362" s="297"/>
      <c r="LN362" s="297"/>
      <c r="LO362" s="297"/>
      <c r="LP362" s="297"/>
      <c r="LQ362" s="297"/>
      <c r="LR362" s="297"/>
      <c r="LS362" s="297"/>
      <c r="LT362" s="297"/>
      <c r="LU362" s="297"/>
      <c r="LV362" s="297"/>
      <c r="LW362" s="297"/>
      <c r="LX362" s="297"/>
      <c r="LY362" s="297"/>
      <c r="LZ362" s="297"/>
      <c r="MA362" s="297"/>
      <c r="MB362" s="297"/>
      <c r="MC362" s="297"/>
      <c r="MD362" s="297"/>
      <c r="ME362" s="297"/>
      <c r="MF362" s="297"/>
      <c r="MG362" s="297"/>
      <c r="MH362" s="297"/>
      <c r="MI362" s="297"/>
      <c r="MJ362" s="297"/>
      <c r="MK362" s="297"/>
      <c r="ML362" s="297"/>
      <c r="MM362" s="297"/>
      <c r="MN362" s="297"/>
      <c r="MO362" s="297"/>
      <c r="MP362" s="297"/>
      <c r="MQ362" s="297"/>
      <c r="MR362" s="297"/>
      <c r="MS362" s="297"/>
      <c r="MT362" s="297"/>
      <c r="MU362" s="297"/>
      <c r="MV362" s="297"/>
      <c r="MW362" s="297"/>
      <c r="MX362" s="297"/>
      <c r="MY362" s="297"/>
      <c r="MZ362" s="297"/>
      <c r="NA362" s="297"/>
      <c r="NB362" s="297"/>
      <c r="NC362" s="297"/>
      <c r="ND362" s="297"/>
      <c r="NE362" s="297"/>
      <c r="NF362" s="297"/>
      <c r="NG362" s="297"/>
      <c r="NH362" s="297"/>
      <c r="NI362" s="297"/>
      <c r="NJ362" s="297"/>
      <c r="NK362" s="297"/>
      <c r="NL362" s="297"/>
      <c r="NM362" s="297"/>
      <c r="NN362" s="297"/>
      <c r="NO362" s="297"/>
      <c r="NP362" s="297"/>
      <c r="NQ362" s="297"/>
      <c r="NR362" s="297"/>
      <c r="NS362" s="297"/>
      <c r="NT362" s="297"/>
      <c r="NU362" s="297"/>
      <c r="NV362" s="297"/>
      <c r="NW362" s="297"/>
      <c r="NX362" s="297"/>
      <c r="NY362" s="297"/>
      <c r="NZ362" s="297"/>
      <c r="OA362" s="297"/>
      <c r="OB362" s="297"/>
      <c r="OC362" s="297"/>
      <c r="OD362" s="297"/>
      <c r="OE362" s="297"/>
      <c r="OF362" s="297"/>
      <c r="OG362" s="297"/>
      <c r="OH362" s="297"/>
      <c r="OI362" s="297"/>
      <c r="OJ362" s="297"/>
      <c r="OK362" s="297"/>
      <c r="OL362" s="297"/>
      <c r="OM362" s="297"/>
      <c r="ON362" s="297"/>
      <c r="OO362" s="297"/>
      <c r="OP362" s="297"/>
      <c r="OQ362" s="297"/>
      <c r="OR362" s="297"/>
      <c r="OS362" s="297"/>
      <c r="OT362" s="297"/>
      <c r="OU362" s="297"/>
      <c r="OV362" s="297"/>
      <c r="OW362" s="297"/>
      <c r="OX362" s="297"/>
      <c r="OY362" s="297"/>
      <c r="OZ362" s="297"/>
      <c r="PA362" s="297"/>
      <c r="PB362" s="297"/>
      <c r="PC362" s="297"/>
      <c r="PD362" s="297"/>
      <c r="PE362" s="297"/>
      <c r="PF362" s="297"/>
      <c r="PG362" s="297"/>
      <c r="PH362" s="297"/>
      <c r="PI362" s="297"/>
      <c r="PJ362" s="297"/>
      <c r="PK362" s="297"/>
      <c r="PL362" s="297"/>
      <c r="PM362" s="297"/>
      <c r="PN362" s="297"/>
      <c r="PO362" s="297"/>
      <c r="PP362" s="297"/>
      <c r="PQ362" s="297"/>
      <c r="PR362" s="297"/>
      <c r="PS362" s="297"/>
      <c r="PT362" s="297"/>
      <c r="PU362" s="297"/>
      <c r="PV362" s="297"/>
      <c r="PW362" s="297"/>
      <c r="PX362" s="297"/>
      <c r="PY362" s="297"/>
      <c r="PZ362" s="297"/>
      <c r="QA362" s="297"/>
      <c r="QB362" s="297"/>
      <c r="QC362" s="297"/>
      <c r="QD362" s="297"/>
      <c r="QE362" s="297"/>
      <c r="QF362" s="297"/>
      <c r="QG362" s="297"/>
      <c r="QH362" s="297"/>
      <c r="QI362" s="297"/>
      <c r="QJ362" s="297"/>
      <c r="QK362" s="297"/>
      <c r="QL362" s="297"/>
      <c r="QM362" s="297"/>
      <c r="QN362" s="297"/>
      <c r="QO362" s="297"/>
      <c r="QP362" s="297"/>
      <c r="QQ362" s="297"/>
      <c r="QR362" s="297"/>
      <c r="QS362" s="297"/>
      <c r="QT362" s="297"/>
      <c r="QU362" s="297"/>
      <c r="QV362" s="297"/>
      <c r="QW362" s="297"/>
      <c r="QX362" s="297"/>
      <c r="QY362" s="297"/>
      <c r="QZ362" s="297"/>
      <c r="RA362" s="297"/>
      <c r="RB362" s="297"/>
      <c r="RC362" s="297"/>
      <c r="RD362" s="297"/>
      <c r="RE362" s="297"/>
      <c r="RF362" s="297"/>
      <c r="RG362" s="297"/>
      <c r="RH362" s="297"/>
      <c r="RI362" s="297"/>
      <c r="RJ362" s="297"/>
      <c r="RK362" s="297"/>
      <c r="RL362" s="297"/>
      <c r="RM362" s="297"/>
      <c r="RN362" s="297"/>
      <c r="RO362" s="297"/>
      <c r="RP362" s="297"/>
      <c r="RQ362" s="297"/>
      <c r="RR362" s="297"/>
      <c r="RS362" s="297"/>
      <c r="RT362" s="297"/>
      <c r="RU362" s="297"/>
      <c r="RV362" s="297"/>
      <c r="RW362" s="297"/>
      <c r="RX362" s="297"/>
      <c r="RY362" s="297"/>
      <c r="RZ362" s="297"/>
      <c r="SA362" s="297"/>
      <c r="SB362" s="297"/>
      <c r="SC362" s="297"/>
      <c r="SD362" s="297"/>
      <c r="SE362" s="297"/>
      <c r="SF362" s="297"/>
      <c r="SG362" s="297"/>
      <c r="SH362" s="297"/>
      <c r="SI362" s="297"/>
      <c r="SJ362" s="297"/>
      <c r="SK362" s="297"/>
      <c r="SL362" s="297"/>
      <c r="SM362" s="297"/>
      <c r="SN362" s="297"/>
      <c r="SO362" s="297"/>
      <c r="SP362" s="297"/>
      <c r="SQ362" s="297"/>
      <c r="SR362" s="297"/>
      <c r="SS362" s="297"/>
      <c r="ST362" s="297"/>
      <c r="SU362" s="297"/>
      <c r="SV362" s="297"/>
      <c r="SW362" s="297"/>
      <c r="SX362" s="297"/>
      <c r="SY362" s="297"/>
      <c r="SZ362" s="297"/>
      <c r="TA362" s="297"/>
      <c r="TB362" s="297"/>
      <c r="TC362" s="297"/>
      <c r="TD362" s="297"/>
      <c r="TE362" s="297"/>
      <c r="TF362" s="297"/>
      <c r="TG362" s="297"/>
      <c r="TH362" s="297"/>
      <c r="TI362" s="297"/>
      <c r="TJ362" s="297"/>
      <c r="TK362" s="297"/>
      <c r="TL362" s="297"/>
      <c r="TM362" s="297"/>
      <c r="TN362" s="297"/>
      <c r="TO362" s="297"/>
      <c r="TP362" s="297"/>
      <c r="TQ362" s="297"/>
      <c r="TR362" s="297"/>
      <c r="TS362" s="297"/>
      <c r="TT362" s="297"/>
      <c r="TU362" s="297"/>
      <c r="TV362" s="297"/>
      <c r="TW362" s="297"/>
      <c r="TX362" s="297"/>
      <c r="TY362" s="297"/>
      <c r="TZ362" s="297"/>
      <c r="UA362" s="297"/>
      <c r="UB362" s="297"/>
      <c r="UC362" s="297"/>
      <c r="UD362" s="297"/>
      <c r="UE362" s="297"/>
      <c r="UF362" s="297"/>
      <c r="UG362" s="297"/>
      <c r="UH362" s="297"/>
      <c r="UI362" s="297"/>
      <c r="UJ362" s="297"/>
      <c r="UK362" s="297"/>
      <c r="UL362" s="297"/>
      <c r="UM362" s="297"/>
      <c r="UN362" s="297"/>
      <c r="UO362" s="297"/>
      <c r="UP362" s="297"/>
      <c r="UQ362" s="297"/>
      <c r="UR362" s="297"/>
      <c r="US362" s="297"/>
      <c r="UT362" s="297"/>
      <c r="UU362" s="297"/>
      <c r="UV362" s="297"/>
      <c r="UW362" s="297"/>
      <c r="UX362" s="297"/>
      <c r="UY362" s="297"/>
      <c r="UZ362" s="297"/>
      <c r="VA362" s="297"/>
      <c r="VB362" s="297"/>
      <c r="VC362" s="297"/>
      <c r="VD362" s="297"/>
      <c r="VE362" s="297"/>
      <c r="VF362" s="297"/>
      <c r="VG362" s="297"/>
      <c r="VH362" s="297"/>
      <c r="VI362" s="297"/>
      <c r="VJ362" s="297"/>
      <c r="VK362" s="297"/>
      <c r="VL362" s="297"/>
      <c r="VM362" s="297"/>
      <c r="VN362" s="297"/>
      <c r="VO362" s="297"/>
      <c r="VP362" s="297"/>
      <c r="VQ362" s="297"/>
      <c r="VR362" s="297"/>
      <c r="VS362" s="297"/>
      <c r="VT362" s="297"/>
      <c r="VU362" s="297"/>
      <c r="VV362" s="297"/>
      <c r="VW362" s="297"/>
      <c r="VX362" s="297"/>
      <c r="VY362" s="297"/>
      <c r="VZ362" s="297"/>
      <c r="WA362" s="297"/>
      <c r="WB362" s="297"/>
      <c r="WC362" s="297"/>
      <c r="WD362" s="297"/>
      <c r="WE362" s="297"/>
      <c r="WF362" s="297"/>
      <c r="WG362" s="297"/>
      <c r="WH362" s="297"/>
      <c r="WI362" s="297"/>
      <c r="WJ362" s="297"/>
      <c r="WK362" s="297"/>
      <c r="WL362" s="297"/>
      <c r="WM362" s="297"/>
      <c r="WN362" s="297"/>
      <c r="WO362" s="297"/>
      <c r="WP362" s="297"/>
      <c r="WQ362" s="297"/>
      <c r="WR362" s="297"/>
      <c r="WS362" s="297"/>
      <c r="WT362" s="297"/>
      <c r="WU362" s="297"/>
      <c r="WV362" s="297"/>
      <c r="WW362" s="297"/>
      <c r="WX362" s="297"/>
      <c r="WY362" s="297"/>
      <c r="WZ362" s="297"/>
      <c r="XA362" s="297"/>
      <c r="XB362" s="297"/>
      <c r="XC362" s="297"/>
      <c r="XD362" s="297"/>
      <c r="XE362" s="297"/>
      <c r="XF362" s="297"/>
      <c r="XG362" s="297"/>
      <c r="XH362" s="297"/>
      <c r="XI362" s="297"/>
      <c r="XJ362" s="297"/>
      <c r="XK362" s="297"/>
      <c r="XL362" s="297"/>
      <c r="XM362" s="297"/>
      <c r="XN362" s="297"/>
      <c r="XO362" s="297"/>
      <c r="XP362" s="297"/>
      <c r="XQ362" s="297"/>
      <c r="XR362" s="297"/>
      <c r="XS362" s="297"/>
      <c r="XT362" s="297"/>
      <c r="XU362" s="297"/>
      <c r="XV362" s="297"/>
      <c r="XW362" s="297"/>
      <c r="XX362" s="297"/>
      <c r="XY362" s="297"/>
      <c r="XZ362" s="297"/>
      <c r="YA362" s="297"/>
      <c r="YB362" s="297"/>
      <c r="YC362" s="297"/>
      <c r="YD362" s="297"/>
      <c r="YE362" s="297"/>
      <c r="YF362" s="297"/>
      <c r="YG362" s="297"/>
      <c r="YH362" s="297"/>
      <c r="YI362" s="297"/>
      <c r="YJ362" s="297"/>
      <c r="YK362" s="297"/>
      <c r="YL362" s="297"/>
      <c r="YM362" s="297"/>
      <c r="YN362" s="297"/>
      <c r="YO362" s="297"/>
      <c r="YP362" s="297"/>
      <c r="YQ362" s="297"/>
      <c r="YR362" s="297"/>
      <c r="YS362" s="297"/>
      <c r="YT362" s="297"/>
      <c r="YU362" s="297"/>
      <c r="YV362" s="297"/>
      <c r="YW362" s="297"/>
      <c r="YX362" s="297"/>
      <c r="YY362" s="297"/>
      <c r="YZ362" s="297"/>
      <c r="ZA362" s="297"/>
      <c r="ZB362" s="297"/>
      <c r="ZC362" s="297"/>
      <c r="ZD362" s="297"/>
      <c r="ZE362" s="297"/>
      <c r="ZF362" s="297"/>
      <c r="ZG362" s="297"/>
      <c r="ZH362" s="297"/>
      <c r="ZI362" s="297"/>
      <c r="ZJ362" s="297"/>
      <c r="ZK362" s="297"/>
      <c r="ZL362" s="297"/>
      <c r="ZM362" s="297"/>
      <c r="ZN362" s="297"/>
      <c r="ZO362" s="297"/>
      <c r="ZP362" s="297"/>
      <c r="ZQ362" s="297"/>
      <c r="ZR362" s="297"/>
      <c r="ZS362" s="297"/>
      <c r="ZT362" s="297"/>
      <c r="ZU362" s="297"/>
      <c r="ZV362" s="297"/>
      <c r="ZW362" s="297"/>
      <c r="ZX362" s="297"/>
      <c r="ZY362" s="297"/>
      <c r="ZZ362" s="297"/>
      <c r="AAA362" s="297"/>
      <c r="AAB362" s="297"/>
      <c r="AAC362" s="297"/>
      <c r="AAD362" s="297"/>
      <c r="AAE362" s="297"/>
      <c r="AAF362" s="297"/>
      <c r="AAG362" s="297"/>
      <c r="AAH362" s="297"/>
      <c r="AAI362" s="297"/>
      <c r="AAJ362" s="297"/>
      <c r="AAK362" s="297"/>
      <c r="AAL362" s="297"/>
      <c r="AAM362" s="297"/>
      <c r="AAN362" s="297"/>
      <c r="AAO362" s="297"/>
      <c r="AAP362" s="297"/>
      <c r="AAQ362" s="297"/>
      <c r="AAR362" s="297"/>
      <c r="AAS362" s="297"/>
      <c r="AAT362" s="297"/>
      <c r="AAU362" s="297"/>
      <c r="AAV362" s="297"/>
      <c r="AAW362" s="297"/>
      <c r="AAX362" s="297"/>
      <c r="AAY362" s="297"/>
      <c r="AAZ362" s="297"/>
      <c r="ABA362" s="297"/>
      <c r="ABB362" s="297"/>
      <c r="ABC362" s="297"/>
      <c r="ABD362" s="297"/>
      <c r="ABE362" s="297"/>
      <c r="ABF362" s="297"/>
      <c r="ABG362" s="297"/>
      <c r="ABH362" s="297"/>
      <c r="ABI362" s="297"/>
      <c r="ABJ362" s="297"/>
      <c r="ABK362" s="297"/>
      <c r="ABL362" s="297"/>
      <c r="ABM362" s="297"/>
      <c r="ABN362" s="297"/>
      <c r="ABO362" s="297"/>
      <c r="ABP362" s="297"/>
      <c r="ABQ362" s="297"/>
      <c r="ABR362" s="297"/>
      <c r="ABS362" s="297"/>
      <c r="ABT362" s="297"/>
      <c r="ABU362" s="297"/>
      <c r="ABV362" s="297"/>
      <c r="ABW362" s="297"/>
      <c r="ABX362" s="297"/>
      <c r="ABY362" s="297"/>
      <c r="ABZ362" s="297"/>
      <c r="ACA362" s="297"/>
      <c r="ACB362" s="297"/>
      <c r="ACC362" s="297"/>
      <c r="ACD362" s="297"/>
      <c r="ACE362" s="297"/>
      <c r="ACF362" s="297"/>
      <c r="ACG362" s="297"/>
      <c r="ACH362" s="297"/>
      <c r="ACI362" s="297"/>
      <c r="ACJ362" s="297"/>
      <c r="ACK362" s="297"/>
      <c r="ACL362" s="297"/>
      <c r="ACM362" s="297"/>
      <c r="ACN362" s="297"/>
      <c r="ACO362" s="297"/>
      <c r="ACP362" s="297"/>
      <c r="ACQ362" s="297"/>
      <c r="ACR362" s="297"/>
      <c r="ACS362" s="297"/>
      <c r="ACT362" s="297"/>
      <c r="ACU362" s="297"/>
      <c r="ACV362" s="297"/>
      <c r="ACW362" s="297"/>
      <c r="ACX362" s="297"/>
      <c r="ACY362" s="297"/>
      <c r="ACZ362" s="297"/>
      <c r="ADA362" s="297"/>
      <c r="ADB362" s="297"/>
      <c r="ADC362" s="297"/>
      <c r="ADD362" s="297"/>
      <c r="ADE362" s="297"/>
      <c r="ADF362" s="297"/>
      <c r="ADG362" s="297"/>
      <c r="ADH362" s="297"/>
      <c r="ADI362" s="297"/>
      <c r="ADJ362" s="297"/>
      <c r="ADK362" s="297"/>
      <c r="ADL362" s="297"/>
      <c r="ADM362" s="297"/>
      <c r="ADN362" s="297"/>
      <c r="ADO362" s="297"/>
      <c r="ADP362" s="297"/>
      <c r="ADQ362" s="297"/>
      <c r="ADR362" s="297"/>
      <c r="ADS362" s="297"/>
      <c r="ADT362" s="297"/>
      <c r="ADU362" s="297"/>
      <c r="ADV362" s="297"/>
      <c r="ADW362" s="297"/>
      <c r="ADX362" s="297"/>
      <c r="ADY362" s="297"/>
      <c r="ADZ362" s="297"/>
      <c r="AEA362" s="297"/>
      <c r="AEB362" s="297"/>
      <c r="AEC362" s="297"/>
      <c r="AED362" s="297"/>
      <c r="AEE362" s="297"/>
      <c r="AEF362" s="297"/>
      <c r="AEG362" s="297"/>
      <c r="AEH362" s="297"/>
      <c r="AEI362" s="297"/>
      <c r="AEJ362" s="297"/>
      <c r="AEK362" s="297"/>
      <c r="AEL362" s="297"/>
      <c r="AEM362" s="297"/>
      <c r="AEN362" s="297"/>
      <c r="AEO362" s="297"/>
      <c r="AEP362" s="297"/>
      <c r="AEQ362" s="297"/>
      <c r="AER362" s="297"/>
      <c r="AES362" s="297"/>
      <c r="AET362" s="297"/>
      <c r="AEU362" s="297"/>
      <c r="AEV362" s="297"/>
      <c r="AEW362" s="297"/>
      <c r="AEX362" s="297"/>
      <c r="AEY362" s="297"/>
      <c r="AEZ362" s="297"/>
      <c r="AFA362" s="297"/>
      <c r="AFB362" s="297"/>
      <c r="AFC362" s="297"/>
      <c r="AFD362" s="297"/>
      <c r="AFE362" s="297"/>
      <c r="AFF362" s="297"/>
      <c r="AFG362" s="297"/>
      <c r="AFH362" s="297"/>
      <c r="AFI362" s="297"/>
      <c r="AFJ362" s="297"/>
      <c r="AFK362" s="297"/>
      <c r="AFL362" s="297"/>
      <c r="AFM362" s="297"/>
      <c r="AFN362" s="297"/>
      <c r="AFO362" s="297"/>
      <c r="AFP362" s="297"/>
      <c r="AFQ362" s="297"/>
      <c r="AFR362" s="297"/>
      <c r="AFS362" s="297"/>
      <c r="AFT362" s="297"/>
    </row>
    <row r="363" spans="2:852" s="312" customFormat="1" ht="14.25" x14ac:dyDescent="0.2">
      <c r="B363" s="311" t="s">
        <v>10824</v>
      </c>
      <c r="C363" s="309">
        <v>179900</v>
      </c>
      <c r="D363" s="339">
        <v>0</v>
      </c>
      <c r="E363" s="310" t="s">
        <v>10825</v>
      </c>
      <c r="F363" s="297"/>
      <c r="G363" s="297"/>
      <c r="H363" s="297"/>
      <c r="I363" s="297"/>
      <c r="J363" s="297"/>
      <c r="K363" s="297"/>
      <c r="L363" s="297"/>
      <c r="M363" s="297"/>
      <c r="N363" s="297"/>
      <c r="O363" s="297"/>
      <c r="P363" s="297"/>
      <c r="Q363" s="297"/>
      <c r="R363" s="297"/>
      <c r="S363" s="297"/>
      <c r="T363" s="297"/>
      <c r="U363" s="297"/>
      <c r="V363" s="297"/>
      <c r="W363" s="297"/>
      <c r="X363" s="297"/>
      <c r="Y363" s="297"/>
      <c r="Z363" s="297"/>
      <c r="AA363" s="297"/>
      <c r="AB363" s="297"/>
      <c r="AC363" s="297"/>
      <c r="AD363" s="297"/>
      <c r="AE363" s="297"/>
      <c r="AF363" s="297"/>
      <c r="AG363" s="297"/>
      <c r="AH363" s="297"/>
      <c r="AI363" s="297"/>
      <c r="AJ363" s="297"/>
      <c r="AK363" s="297"/>
      <c r="AL363" s="297"/>
      <c r="AM363" s="297"/>
      <c r="AN363" s="297"/>
      <c r="AO363" s="297"/>
      <c r="AP363" s="297"/>
      <c r="AQ363" s="297"/>
      <c r="AR363" s="297"/>
      <c r="AS363" s="297"/>
      <c r="AT363" s="297"/>
      <c r="AU363" s="297"/>
      <c r="AV363" s="297"/>
      <c r="AW363" s="297"/>
      <c r="AX363" s="297"/>
      <c r="AY363" s="297"/>
      <c r="AZ363" s="297"/>
      <c r="BA363" s="297"/>
      <c r="BB363" s="297"/>
      <c r="BC363" s="297"/>
      <c r="BD363" s="297"/>
      <c r="BE363" s="297"/>
      <c r="BF363" s="297"/>
      <c r="BG363" s="297"/>
      <c r="BH363" s="297"/>
      <c r="BI363" s="297"/>
      <c r="BJ363" s="297"/>
      <c r="BK363" s="297"/>
      <c r="BL363" s="297"/>
      <c r="BM363" s="297"/>
      <c r="BN363" s="297"/>
      <c r="BO363" s="297"/>
      <c r="BP363" s="297"/>
      <c r="BQ363" s="297"/>
      <c r="BR363" s="297"/>
      <c r="BS363" s="297"/>
      <c r="BT363" s="297"/>
      <c r="BU363" s="297"/>
      <c r="BV363" s="297"/>
      <c r="BW363" s="297"/>
      <c r="BX363" s="297"/>
      <c r="BY363" s="297"/>
      <c r="BZ363" s="297"/>
      <c r="CA363" s="297"/>
      <c r="CB363" s="297"/>
      <c r="CC363" s="297"/>
      <c r="CD363" s="297"/>
      <c r="CE363" s="297"/>
      <c r="CF363" s="297"/>
      <c r="CG363" s="297"/>
      <c r="CH363" s="297"/>
      <c r="CI363" s="297"/>
      <c r="CJ363" s="297"/>
      <c r="CK363" s="297"/>
      <c r="CL363" s="297"/>
      <c r="CM363" s="297"/>
      <c r="CN363" s="297"/>
      <c r="CO363" s="297"/>
      <c r="CP363" s="297"/>
      <c r="CQ363" s="297"/>
      <c r="CR363" s="297"/>
      <c r="CS363" s="297"/>
      <c r="CT363" s="297"/>
      <c r="CU363" s="297"/>
      <c r="CV363" s="297"/>
      <c r="CW363" s="297"/>
      <c r="CX363" s="297"/>
      <c r="CY363" s="297"/>
      <c r="CZ363" s="297"/>
      <c r="DA363" s="297"/>
      <c r="DB363" s="297"/>
      <c r="DC363" s="297"/>
      <c r="DD363" s="297"/>
      <c r="DE363" s="297"/>
      <c r="DF363" s="297"/>
      <c r="DG363" s="297"/>
      <c r="DH363" s="297"/>
      <c r="DI363" s="297"/>
      <c r="DJ363" s="297"/>
      <c r="DK363" s="297"/>
      <c r="DL363" s="297"/>
      <c r="DM363" s="297"/>
      <c r="DN363" s="297"/>
      <c r="DO363" s="297"/>
      <c r="DP363" s="297"/>
      <c r="DQ363" s="297"/>
      <c r="DR363" s="297"/>
      <c r="DS363" s="297"/>
      <c r="DT363" s="297"/>
      <c r="DU363" s="297"/>
      <c r="DV363" s="297"/>
      <c r="DW363" s="297"/>
      <c r="DX363" s="297"/>
      <c r="DY363" s="297"/>
      <c r="DZ363" s="297"/>
      <c r="EA363" s="297"/>
      <c r="EB363" s="297"/>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G363" s="297"/>
      <c r="FH363" s="297"/>
      <c r="FI363" s="297"/>
      <c r="FJ363" s="297"/>
      <c r="FK363" s="297"/>
      <c r="FL363" s="297"/>
      <c r="FM363" s="297"/>
      <c r="FN363" s="297"/>
      <c r="FO363" s="297"/>
      <c r="FP363" s="297"/>
      <c r="FQ363" s="297"/>
      <c r="FR363" s="297"/>
      <c r="FS363" s="297"/>
      <c r="FT363" s="297"/>
      <c r="FU363" s="297"/>
      <c r="FV363" s="297"/>
      <c r="FW363" s="297"/>
      <c r="FX363" s="297"/>
      <c r="FY363" s="297"/>
      <c r="FZ363" s="297"/>
      <c r="GA363" s="297"/>
      <c r="GB363" s="297"/>
      <c r="GC363" s="297"/>
      <c r="GD363" s="297"/>
      <c r="GE363" s="297"/>
      <c r="GF363" s="297"/>
      <c r="GG363" s="297"/>
      <c r="GH363" s="297"/>
      <c r="GI363" s="297"/>
      <c r="GJ363" s="297"/>
      <c r="GK363" s="297"/>
      <c r="GL363" s="297"/>
      <c r="GM363" s="297"/>
      <c r="GN363" s="297"/>
      <c r="GO363" s="297"/>
      <c r="GP363" s="297"/>
      <c r="GQ363" s="297"/>
      <c r="GR363" s="297"/>
      <c r="GS363" s="297"/>
      <c r="GT363" s="297"/>
      <c r="GU363" s="297"/>
      <c r="GV363" s="297"/>
      <c r="GW363" s="297"/>
      <c r="GX363" s="297"/>
      <c r="GY363" s="297"/>
      <c r="GZ363" s="297"/>
      <c r="HA363" s="297"/>
      <c r="HB363" s="297"/>
      <c r="HC363" s="297"/>
      <c r="HD363" s="297"/>
      <c r="HE363" s="297"/>
      <c r="HF363" s="297"/>
      <c r="HG363" s="297"/>
      <c r="HH363" s="297"/>
      <c r="HI363" s="297"/>
      <c r="HJ363" s="297"/>
      <c r="HK363" s="297"/>
      <c r="HL363" s="297"/>
      <c r="HM363" s="297"/>
      <c r="HN363" s="297"/>
      <c r="HO363" s="297"/>
      <c r="HP363" s="297"/>
      <c r="HQ363" s="297"/>
      <c r="HR363" s="297"/>
      <c r="HS363" s="297"/>
      <c r="HT363" s="297"/>
      <c r="HU363" s="297"/>
      <c r="HV363" s="297"/>
      <c r="HW363" s="297"/>
      <c r="HX363" s="297"/>
      <c r="HY363" s="297"/>
      <c r="HZ363" s="297"/>
      <c r="IA363" s="297"/>
      <c r="IB363" s="297"/>
      <c r="IC363" s="297"/>
      <c r="ID363" s="297"/>
      <c r="IE363" s="297"/>
      <c r="IF363" s="297"/>
      <c r="IG363" s="297"/>
      <c r="IH363" s="297"/>
      <c r="II363" s="297"/>
      <c r="IJ363" s="297"/>
      <c r="IK363" s="297"/>
      <c r="IL363" s="297"/>
      <c r="IM363" s="297"/>
      <c r="IN363" s="297"/>
      <c r="IO363" s="297"/>
      <c r="IP363" s="297"/>
      <c r="IQ363" s="297"/>
      <c r="IR363" s="297"/>
      <c r="IS363" s="297"/>
      <c r="IT363" s="297"/>
      <c r="IU363" s="297"/>
      <c r="IV363" s="297"/>
      <c r="IW363" s="297"/>
      <c r="IX363" s="297"/>
      <c r="IY363" s="297"/>
      <c r="IZ363" s="297"/>
      <c r="JA363" s="297"/>
      <c r="JB363" s="297"/>
      <c r="JC363" s="297"/>
      <c r="JD363" s="297"/>
      <c r="JE363" s="297"/>
      <c r="JF363" s="297"/>
      <c r="JG363" s="297"/>
      <c r="JH363" s="297"/>
      <c r="JI363" s="297"/>
      <c r="JJ363" s="297"/>
      <c r="JK363" s="297"/>
      <c r="JL363" s="297"/>
      <c r="JM363" s="297"/>
      <c r="JN363" s="297"/>
      <c r="JO363" s="297"/>
      <c r="JP363" s="297"/>
      <c r="JQ363" s="297"/>
      <c r="JR363" s="297"/>
      <c r="JS363" s="297"/>
      <c r="JT363" s="297"/>
      <c r="JU363" s="297"/>
      <c r="JV363" s="297"/>
      <c r="JW363" s="297"/>
      <c r="JX363" s="297"/>
      <c r="JY363" s="297"/>
      <c r="JZ363" s="297"/>
      <c r="KA363" s="297"/>
      <c r="KB363" s="297"/>
      <c r="KC363" s="297"/>
      <c r="KD363" s="297"/>
      <c r="KE363" s="297"/>
      <c r="KF363" s="297"/>
      <c r="KG363" s="297"/>
      <c r="KH363" s="297"/>
      <c r="KI363" s="297"/>
      <c r="KJ363" s="297"/>
      <c r="KK363" s="297"/>
      <c r="KL363" s="297"/>
      <c r="KM363" s="297"/>
      <c r="KN363" s="297"/>
      <c r="KO363" s="297"/>
      <c r="KP363" s="297"/>
      <c r="KQ363" s="297"/>
      <c r="KR363" s="297"/>
      <c r="KS363" s="297"/>
      <c r="KT363" s="297"/>
      <c r="KU363" s="297"/>
      <c r="KV363" s="297"/>
      <c r="KW363" s="297"/>
      <c r="KX363" s="297"/>
      <c r="KY363" s="297"/>
      <c r="KZ363" s="297"/>
      <c r="LA363" s="297"/>
      <c r="LB363" s="297"/>
      <c r="LC363" s="297"/>
      <c r="LD363" s="297"/>
      <c r="LE363" s="297"/>
      <c r="LF363" s="297"/>
      <c r="LG363" s="297"/>
      <c r="LH363" s="297"/>
      <c r="LI363" s="297"/>
      <c r="LJ363" s="297"/>
      <c r="LK363" s="297"/>
      <c r="LL363" s="297"/>
      <c r="LM363" s="297"/>
      <c r="LN363" s="297"/>
      <c r="LO363" s="297"/>
      <c r="LP363" s="297"/>
      <c r="LQ363" s="297"/>
      <c r="LR363" s="297"/>
      <c r="LS363" s="297"/>
      <c r="LT363" s="297"/>
      <c r="LU363" s="297"/>
      <c r="LV363" s="297"/>
      <c r="LW363" s="297"/>
      <c r="LX363" s="297"/>
      <c r="LY363" s="297"/>
      <c r="LZ363" s="297"/>
      <c r="MA363" s="297"/>
      <c r="MB363" s="297"/>
      <c r="MC363" s="297"/>
      <c r="MD363" s="297"/>
      <c r="ME363" s="297"/>
      <c r="MF363" s="297"/>
      <c r="MG363" s="297"/>
      <c r="MH363" s="297"/>
      <c r="MI363" s="297"/>
      <c r="MJ363" s="297"/>
      <c r="MK363" s="297"/>
      <c r="ML363" s="297"/>
      <c r="MM363" s="297"/>
      <c r="MN363" s="297"/>
      <c r="MO363" s="297"/>
      <c r="MP363" s="297"/>
      <c r="MQ363" s="297"/>
      <c r="MR363" s="297"/>
      <c r="MS363" s="297"/>
      <c r="MT363" s="297"/>
      <c r="MU363" s="297"/>
      <c r="MV363" s="297"/>
      <c r="MW363" s="297"/>
      <c r="MX363" s="297"/>
      <c r="MY363" s="297"/>
      <c r="MZ363" s="297"/>
      <c r="NA363" s="297"/>
      <c r="NB363" s="297"/>
      <c r="NC363" s="297"/>
      <c r="ND363" s="297"/>
      <c r="NE363" s="297"/>
      <c r="NF363" s="297"/>
      <c r="NG363" s="297"/>
      <c r="NH363" s="297"/>
      <c r="NI363" s="297"/>
      <c r="NJ363" s="297"/>
      <c r="NK363" s="297"/>
      <c r="NL363" s="297"/>
      <c r="NM363" s="297"/>
      <c r="NN363" s="297"/>
      <c r="NO363" s="297"/>
      <c r="NP363" s="297"/>
      <c r="NQ363" s="297"/>
      <c r="NR363" s="297"/>
      <c r="NS363" s="297"/>
      <c r="NT363" s="297"/>
      <c r="NU363" s="297"/>
      <c r="NV363" s="297"/>
      <c r="NW363" s="297"/>
      <c r="NX363" s="297"/>
      <c r="NY363" s="297"/>
      <c r="NZ363" s="297"/>
      <c r="OA363" s="297"/>
      <c r="OB363" s="297"/>
      <c r="OC363" s="297"/>
      <c r="OD363" s="297"/>
      <c r="OE363" s="297"/>
      <c r="OF363" s="297"/>
      <c r="OG363" s="297"/>
      <c r="OH363" s="297"/>
      <c r="OI363" s="297"/>
      <c r="OJ363" s="297"/>
      <c r="OK363" s="297"/>
      <c r="OL363" s="297"/>
      <c r="OM363" s="297"/>
      <c r="ON363" s="297"/>
      <c r="OO363" s="297"/>
      <c r="OP363" s="297"/>
      <c r="OQ363" s="297"/>
      <c r="OR363" s="297"/>
      <c r="OS363" s="297"/>
      <c r="OT363" s="297"/>
      <c r="OU363" s="297"/>
      <c r="OV363" s="297"/>
      <c r="OW363" s="297"/>
      <c r="OX363" s="297"/>
      <c r="OY363" s="297"/>
      <c r="OZ363" s="297"/>
      <c r="PA363" s="297"/>
      <c r="PB363" s="297"/>
      <c r="PC363" s="297"/>
      <c r="PD363" s="297"/>
      <c r="PE363" s="297"/>
      <c r="PF363" s="297"/>
      <c r="PG363" s="297"/>
      <c r="PH363" s="297"/>
      <c r="PI363" s="297"/>
      <c r="PJ363" s="297"/>
      <c r="PK363" s="297"/>
      <c r="PL363" s="297"/>
      <c r="PM363" s="297"/>
      <c r="PN363" s="297"/>
      <c r="PO363" s="297"/>
      <c r="PP363" s="297"/>
      <c r="PQ363" s="297"/>
      <c r="PR363" s="297"/>
      <c r="PS363" s="297"/>
      <c r="PT363" s="297"/>
      <c r="PU363" s="297"/>
      <c r="PV363" s="297"/>
      <c r="PW363" s="297"/>
      <c r="PX363" s="297"/>
      <c r="PY363" s="297"/>
      <c r="PZ363" s="297"/>
      <c r="QA363" s="297"/>
      <c r="QB363" s="297"/>
      <c r="QC363" s="297"/>
      <c r="QD363" s="297"/>
      <c r="QE363" s="297"/>
      <c r="QF363" s="297"/>
      <c r="QG363" s="297"/>
      <c r="QH363" s="297"/>
      <c r="QI363" s="297"/>
      <c r="QJ363" s="297"/>
      <c r="QK363" s="297"/>
      <c r="QL363" s="297"/>
      <c r="QM363" s="297"/>
      <c r="QN363" s="297"/>
      <c r="QO363" s="297"/>
      <c r="QP363" s="297"/>
      <c r="QQ363" s="297"/>
      <c r="QR363" s="297"/>
      <c r="QS363" s="297"/>
      <c r="QT363" s="297"/>
      <c r="QU363" s="297"/>
      <c r="QV363" s="297"/>
      <c r="QW363" s="297"/>
      <c r="QX363" s="297"/>
      <c r="QY363" s="297"/>
      <c r="QZ363" s="297"/>
      <c r="RA363" s="297"/>
      <c r="RB363" s="297"/>
      <c r="RC363" s="297"/>
      <c r="RD363" s="297"/>
      <c r="RE363" s="297"/>
      <c r="RF363" s="297"/>
      <c r="RG363" s="297"/>
      <c r="RH363" s="297"/>
      <c r="RI363" s="297"/>
      <c r="RJ363" s="297"/>
      <c r="RK363" s="297"/>
      <c r="RL363" s="297"/>
      <c r="RM363" s="297"/>
      <c r="RN363" s="297"/>
      <c r="RO363" s="297"/>
      <c r="RP363" s="297"/>
      <c r="RQ363" s="297"/>
      <c r="RR363" s="297"/>
      <c r="RS363" s="297"/>
      <c r="RT363" s="297"/>
      <c r="RU363" s="297"/>
      <c r="RV363" s="297"/>
      <c r="RW363" s="297"/>
      <c r="RX363" s="297"/>
      <c r="RY363" s="297"/>
      <c r="RZ363" s="297"/>
      <c r="SA363" s="297"/>
      <c r="SB363" s="297"/>
      <c r="SC363" s="297"/>
      <c r="SD363" s="297"/>
      <c r="SE363" s="297"/>
      <c r="SF363" s="297"/>
      <c r="SG363" s="297"/>
      <c r="SH363" s="297"/>
      <c r="SI363" s="297"/>
      <c r="SJ363" s="297"/>
      <c r="SK363" s="297"/>
      <c r="SL363" s="297"/>
      <c r="SM363" s="297"/>
      <c r="SN363" s="297"/>
      <c r="SO363" s="297"/>
      <c r="SP363" s="297"/>
      <c r="SQ363" s="297"/>
      <c r="SR363" s="297"/>
      <c r="SS363" s="297"/>
      <c r="ST363" s="297"/>
      <c r="SU363" s="297"/>
      <c r="SV363" s="297"/>
      <c r="SW363" s="297"/>
      <c r="SX363" s="297"/>
      <c r="SY363" s="297"/>
      <c r="SZ363" s="297"/>
      <c r="TA363" s="297"/>
      <c r="TB363" s="297"/>
      <c r="TC363" s="297"/>
      <c r="TD363" s="297"/>
      <c r="TE363" s="297"/>
      <c r="TF363" s="297"/>
      <c r="TG363" s="297"/>
      <c r="TH363" s="297"/>
      <c r="TI363" s="297"/>
      <c r="TJ363" s="297"/>
      <c r="TK363" s="297"/>
      <c r="TL363" s="297"/>
      <c r="TM363" s="297"/>
      <c r="TN363" s="297"/>
      <c r="TO363" s="297"/>
      <c r="TP363" s="297"/>
      <c r="TQ363" s="297"/>
      <c r="TR363" s="297"/>
      <c r="TS363" s="297"/>
      <c r="TT363" s="297"/>
      <c r="TU363" s="297"/>
      <c r="TV363" s="297"/>
      <c r="TW363" s="297"/>
      <c r="TX363" s="297"/>
      <c r="TY363" s="297"/>
      <c r="TZ363" s="297"/>
      <c r="UA363" s="297"/>
      <c r="UB363" s="297"/>
      <c r="UC363" s="297"/>
      <c r="UD363" s="297"/>
      <c r="UE363" s="297"/>
      <c r="UF363" s="297"/>
      <c r="UG363" s="297"/>
      <c r="UH363" s="297"/>
      <c r="UI363" s="297"/>
      <c r="UJ363" s="297"/>
      <c r="UK363" s="297"/>
      <c r="UL363" s="297"/>
      <c r="UM363" s="297"/>
      <c r="UN363" s="297"/>
      <c r="UO363" s="297"/>
      <c r="UP363" s="297"/>
      <c r="UQ363" s="297"/>
      <c r="UR363" s="297"/>
      <c r="US363" s="297"/>
      <c r="UT363" s="297"/>
      <c r="UU363" s="297"/>
      <c r="UV363" s="297"/>
      <c r="UW363" s="297"/>
      <c r="UX363" s="297"/>
      <c r="UY363" s="297"/>
      <c r="UZ363" s="297"/>
      <c r="VA363" s="297"/>
      <c r="VB363" s="297"/>
      <c r="VC363" s="297"/>
      <c r="VD363" s="297"/>
      <c r="VE363" s="297"/>
      <c r="VF363" s="297"/>
      <c r="VG363" s="297"/>
      <c r="VH363" s="297"/>
      <c r="VI363" s="297"/>
      <c r="VJ363" s="297"/>
      <c r="VK363" s="297"/>
      <c r="VL363" s="297"/>
      <c r="VM363" s="297"/>
      <c r="VN363" s="297"/>
      <c r="VO363" s="297"/>
      <c r="VP363" s="297"/>
      <c r="VQ363" s="297"/>
      <c r="VR363" s="297"/>
      <c r="VS363" s="297"/>
      <c r="VT363" s="297"/>
      <c r="VU363" s="297"/>
      <c r="VV363" s="297"/>
      <c r="VW363" s="297"/>
      <c r="VX363" s="297"/>
      <c r="VY363" s="297"/>
      <c r="VZ363" s="297"/>
      <c r="WA363" s="297"/>
      <c r="WB363" s="297"/>
      <c r="WC363" s="297"/>
      <c r="WD363" s="297"/>
      <c r="WE363" s="297"/>
      <c r="WF363" s="297"/>
      <c r="WG363" s="297"/>
      <c r="WH363" s="297"/>
      <c r="WI363" s="297"/>
      <c r="WJ363" s="297"/>
      <c r="WK363" s="297"/>
      <c r="WL363" s="297"/>
      <c r="WM363" s="297"/>
      <c r="WN363" s="297"/>
      <c r="WO363" s="297"/>
      <c r="WP363" s="297"/>
      <c r="WQ363" s="297"/>
      <c r="WR363" s="297"/>
      <c r="WS363" s="297"/>
      <c r="WT363" s="297"/>
      <c r="WU363" s="297"/>
      <c r="WV363" s="297"/>
      <c r="WW363" s="297"/>
      <c r="WX363" s="297"/>
      <c r="WY363" s="297"/>
      <c r="WZ363" s="297"/>
      <c r="XA363" s="297"/>
      <c r="XB363" s="297"/>
      <c r="XC363" s="297"/>
      <c r="XD363" s="297"/>
      <c r="XE363" s="297"/>
      <c r="XF363" s="297"/>
      <c r="XG363" s="297"/>
      <c r="XH363" s="297"/>
      <c r="XI363" s="297"/>
      <c r="XJ363" s="297"/>
      <c r="XK363" s="297"/>
      <c r="XL363" s="297"/>
      <c r="XM363" s="297"/>
      <c r="XN363" s="297"/>
      <c r="XO363" s="297"/>
      <c r="XP363" s="297"/>
      <c r="XQ363" s="297"/>
      <c r="XR363" s="297"/>
      <c r="XS363" s="297"/>
      <c r="XT363" s="297"/>
      <c r="XU363" s="297"/>
      <c r="XV363" s="297"/>
      <c r="XW363" s="297"/>
      <c r="XX363" s="297"/>
      <c r="XY363" s="297"/>
      <c r="XZ363" s="297"/>
      <c r="YA363" s="297"/>
      <c r="YB363" s="297"/>
      <c r="YC363" s="297"/>
      <c r="YD363" s="297"/>
      <c r="YE363" s="297"/>
      <c r="YF363" s="297"/>
      <c r="YG363" s="297"/>
      <c r="YH363" s="297"/>
      <c r="YI363" s="297"/>
      <c r="YJ363" s="297"/>
      <c r="YK363" s="297"/>
      <c r="YL363" s="297"/>
      <c r="YM363" s="297"/>
      <c r="YN363" s="297"/>
      <c r="YO363" s="297"/>
      <c r="YP363" s="297"/>
      <c r="YQ363" s="297"/>
      <c r="YR363" s="297"/>
      <c r="YS363" s="297"/>
      <c r="YT363" s="297"/>
      <c r="YU363" s="297"/>
      <c r="YV363" s="297"/>
      <c r="YW363" s="297"/>
      <c r="YX363" s="297"/>
      <c r="YY363" s="297"/>
      <c r="YZ363" s="297"/>
      <c r="ZA363" s="297"/>
      <c r="ZB363" s="297"/>
      <c r="ZC363" s="297"/>
      <c r="ZD363" s="297"/>
      <c r="ZE363" s="297"/>
      <c r="ZF363" s="297"/>
      <c r="ZG363" s="297"/>
      <c r="ZH363" s="297"/>
      <c r="ZI363" s="297"/>
      <c r="ZJ363" s="297"/>
      <c r="ZK363" s="297"/>
      <c r="ZL363" s="297"/>
      <c r="ZM363" s="297"/>
      <c r="ZN363" s="297"/>
      <c r="ZO363" s="297"/>
      <c r="ZP363" s="297"/>
      <c r="ZQ363" s="297"/>
      <c r="ZR363" s="297"/>
      <c r="ZS363" s="297"/>
      <c r="ZT363" s="297"/>
      <c r="ZU363" s="297"/>
      <c r="ZV363" s="297"/>
      <c r="ZW363" s="297"/>
      <c r="ZX363" s="297"/>
      <c r="ZY363" s="297"/>
      <c r="ZZ363" s="297"/>
      <c r="AAA363" s="297"/>
      <c r="AAB363" s="297"/>
      <c r="AAC363" s="297"/>
      <c r="AAD363" s="297"/>
      <c r="AAE363" s="297"/>
      <c r="AAF363" s="297"/>
      <c r="AAG363" s="297"/>
      <c r="AAH363" s="297"/>
      <c r="AAI363" s="297"/>
      <c r="AAJ363" s="297"/>
      <c r="AAK363" s="297"/>
      <c r="AAL363" s="297"/>
      <c r="AAM363" s="297"/>
      <c r="AAN363" s="297"/>
      <c r="AAO363" s="297"/>
      <c r="AAP363" s="297"/>
      <c r="AAQ363" s="297"/>
      <c r="AAR363" s="297"/>
      <c r="AAS363" s="297"/>
      <c r="AAT363" s="297"/>
      <c r="AAU363" s="297"/>
      <c r="AAV363" s="297"/>
      <c r="AAW363" s="297"/>
      <c r="AAX363" s="297"/>
      <c r="AAY363" s="297"/>
      <c r="AAZ363" s="297"/>
      <c r="ABA363" s="297"/>
      <c r="ABB363" s="297"/>
      <c r="ABC363" s="297"/>
      <c r="ABD363" s="297"/>
      <c r="ABE363" s="297"/>
      <c r="ABF363" s="297"/>
      <c r="ABG363" s="297"/>
      <c r="ABH363" s="297"/>
      <c r="ABI363" s="297"/>
      <c r="ABJ363" s="297"/>
      <c r="ABK363" s="297"/>
      <c r="ABL363" s="297"/>
      <c r="ABM363" s="297"/>
      <c r="ABN363" s="297"/>
      <c r="ABO363" s="297"/>
      <c r="ABP363" s="297"/>
      <c r="ABQ363" s="297"/>
      <c r="ABR363" s="297"/>
      <c r="ABS363" s="297"/>
      <c r="ABT363" s="297"/>
      <c r="ABU363" s="297"/>
      <c r="ABV363" s="297"/>
      <c r="ABW363" s="297"/>
      <c r="ABX363" s="297"/>
      <c r="ABY363" s="297"/>
      <c r="ABZ363" s="297"/>
      <c r="ACA363" s="297"/>
      <c r="ACB363" s="297"/>
      <c r="ACC363" s="297"/>
      <c r="ACD363" s="297"/>
      <c r="ACE363" s="297"/>
      <c r="ACF363" s="297"/>
      <c r="ACG363" s="297"/>
      <c r="ACH363" s="297"/>
      <c r="ACI363" s="297"/>
      <c r="ACJ363" s="297"/>
      <c r="ACK363" s="297"/>
      <c r="ACL363" s="297"/>
      <c r="ACM363" s="297"/>
      <c r="ACN363" s="297"/>
      <c r="ACO363" s="297"/>
      <c r="ACP363" s="297"/>
      <c r="ACQ363" s="297"/>
      <c r="ACR363" s="297"/>
      <c r="ACS363" s="297"/>
      <c r="ACT363" s="297"/>
      <c r="ACU363" s="297"/>
      <c r="ACV363" s="297"/>
      <c r="ACW363" s="297"/>
      <c r="ACX363" s="297"/>
      <c r="ACY363" s="297"/>
      <c r="ACZ363" s="297"/>
      <c r="ADA363" s="297"/>
      <c r="ADB363" s="297"/>
      <c r="ADC363" s="297"/>
      <c r="ADD363" s="297"/>
      <c r="ADE363" s="297"/>
      <c r="ADF363" s="297"/>
      <c r="ADG363" s="297"/>
      <c r="ADH363" s="297"/>
      <c r="ADI363" s="297"/>
      <c r="ADJ363" s="297"/>
      <c r="ADK363" s="297"/>
      <c r="ADL363" s="297"/>
      <c r="ADM363" s="297"/>
      <c r="ADN363" s="297"/>
      <c r="ADO363" s="297"/>
      <c r="ADP363" s="297"/>
      <c r="ADQ363" s="297"/>
      <c r="ADR363" s="297"/>
      <c r="ADS363" s="297"/>
      <c r="ADT363" s="297"/>
      <c r="ADU363" s="297"/>
      <c r="ADV363" s="297"/>
      <c r="ADW363" s="297"/>
      <c r="ADX363" s="297"/>
      <c r="ADY363" s="297"/>
      <c r="ADZ363" s="297"/>
      <c r="AEA363" s="297"/>
      <c r="AEB363" s="297"/>
      <c r="AEC363" s="297"/>
      <c r="AED363" s="297"/>
      <c r="AEE363" s="297"/>
      <c r="AEF363" s="297"/>
      <c r="AEG363" s="297"/>
      <c r="AEH363" s="297"/>
      <c r="AEI363" s="297"/>
      <c r="AEJ363" s="297"/>
      <c r="AEK363" s="297"/>
      <c r="AEL363" s="297"/>
      <c r="AEM363" s="297"/>
      <c r="AEN363" s="297"/>
      <c r="AEO363" s="297"/>
      <c r="AEP363" s="297"/>
      <c r="AEQ363" s="297"/>
      <c r="AER363" s="297"/>
      <c r="AES363" s="297"/>
      <c r="AET363" s="297"/>
      <c r="AEU363" s="297"/>
      <c r="AEV363" s="297"/>
      <c r="AEW363" s="297"/>
      <c r="AEX363" s="297"/>
      <c r="AEY363" s="297"/>
      <c r="AEZ363" s="297"/>
      <c r="AFA363" s="297"/>
      <c r="AFB363" s="297"/>
      <c r="AFC363" s="297"/>
      <c r="AFD363" s="297"/>
      <c r="AFE363" s="297"/>
      <c r="AFF363" s="297"/>
      <c r="AFG363" s="297"/>
      <c r="AFH363" s="297"/>
      <c r="AFI363" s="297"/>
      <c r="AFJ363" s="297"/>
      <c r="AFK363" s="297"/>
      <c r="AFL363" s="297"/>
      <c r="AFM363" s="297"/>
      <c r="AFN363" s="297"/>
      <c r="AFO363" s="297"/>
      <c r="AFP363" s="297"/>
      <c r="AFQ363" s="297"/>
      <c r="AFR363" s="297"/>
      <c r="AFS363" s="297"/>
      <c r="AFT363" s="297"/>
    </row>
    <row r="364" spans="2:852" s="312" customFormat="1" ht="14.25" x14ac:dyDescent="0.2">
      <c r="B364" s="311" t="s">
        <v>10826</v>
      </c>
      <c r="C364" s="309">
        <v>494700</v>
      </c>
      <c r="D364" s="339">
        <v>0</v>
      </c>
      <c r="E364" s="310" t="s">
        <v>10827</v>
      </c>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297"/>
      <c r="AF364" s="297"/>
      <c r="AG364" s="297"/>
      <c r="AH364" s="297"/>
      <c r="AI364" s="297"/>
      <c r="AJ364" s="297"/>
      <c r="AK364" s="297"/>
      <c r="AL364" s="297"/>
      <c r="AM364" s="297"/>
      <c r="AN364" s="297"/>
      <c r="AO364" s="297"/>
      <c r="AP364" s="297"/>
      <c r="AQ364" s="297"/>
      <c r="AR364" s="297"/>
      <c r="AS364" s="297"/>
      <c r="AT364" s="297"/>
      <c r="AU364" s="297"/>
      <c r="AV364" s="297"/>
      <c r="AW364" s="297"/>
      <c r="AX364" s="297"/>
      <c r="AY364" s="297"/>
      <c r="AZ364" s="297"/>
      <c r="BA364" s="297"/>
      <c r="BB364" s="297"/>
      <c r="BC364" s="297"/>
      <c r="BD364" s="297"/>
      <c r="BE364" s="297"/>
      <c r="BF364" s="297"/>
      <c r="BG364" s="297"/>
      <c r="BH364" s="297"/>
      <c r="BI364" s="297"/>
      <c r="BJ364" s="297"/>
      <c r="BK364" s="297"/>
      <c r="BL364" s="297"/>
      <c r="BM364" s="297"/>
      <c r="BN364" s="297"/>
      <c r="BO364" s="297"/>
      <c r="BP364" s="297"/>
      <c r="BQ364" s="297"/>
      <c r="BR364" s="297"/>
      <c r="BS364" s="297"/>
      <c r="BT364" s="297"/>
      <c r="BU364" s="297"/>
      <c r="BV364" s="297"/>
      <c r="BW364" s="297"/>
      <c r="BX364" s="297"/>
      <c r="BY364" s="297"/>
      <c r="BZ364" s="297"/>
      <c r="CA364" s="297"/>
      <c r="CB364" s="297"/>
      <c r="CC364" s="297"/>
      <c r="CD364" s="297"/>
      <c r="CE364" s="297"/>
      <c r="CF364" s="297"/>
      <c r="CG364" s="297"/>
      <c r="CH364" s="297"/>
      <c r="CI364" s="297"/>
      <c r="CJ364" s="297"/>
      <c r="CK364" s="297"/>
      <c r="CL364" s="297"/>
      <c r="CM364" s="297"/>
      <c r="CN364" s="297"/>
      <c r="CO364" s="297"/>
      <c r="CP364" s="297"/>
      <c r="CQ364" s="297"/>
      <c r="CR364" s="297"/>
      <c r="CS364" s="297"/>
      <c r="CT364" s="297"/>
      <c r="CU364" s="297"/>
      <c r="CV364" s="297"/>
      <c r="CW364" s="297"/>
      <c r="CX364" s="297"/>
      <c r="CY364" s="297"/>
      <c r="CZ364" s="297"/>
      <c r="DA364" s="297"/>
      <c r="DB364" s="297"/>
      <c r="DC364" s="297"/>
      <c r="DD364" s="297"/>
      <c r="DE364" s="297"/>
      <c r="DF364" s="297"/>
      <c r="DG364" s="297"/>
      <c r="DH364" s="297"/>
      <c r="DI364" s="297"/>
      <c r="DJ364" s="297"/>
      <c r="DK364" s="297"/>
      <c r="DL364" s="297"/>
      <c r="DM364" s="297"/>
      <c r="DN364" s="297"/>
      <c r="DO364" s="297"/>
      <c r="DP364" s="297"/>
      <c r="DQ364" s="297"/>
      <c r="DR364" s="297"/>
      <c r="DS364" s="297"/>
      <c r="DT364" s="297"/>
      <c r="DU364" s="297"/>
      <c r="DV364" s="297"/>
      <c r="DW364" s="297"/>
      <c r="DX364" s="297"/>
      <c r="DY364" s="297"/>
      <c r="DZ364" s="297"/>
      <c r="EA364" s="297"/>
      <c r="EB364" s="297"/>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G364" s="297"/>
      <c r="FH364" s="297"/>
      <c r="FI364" s="297"/>
      <c r="FJ364" s="297"/>
      <c r="FK364" s="297"/>
      <c r="FL364" s="297"/>
      <c r="FM364" s="297"/>
      <c r="FN364" s="297"/>
      <c r="FO364" s="297"/>
      <c r="FP364" s="297"/>
      <c r="FQ364" s="297"/>
      <c r="FR364" s="297"/>
      <c r="FS364" s="297"/>
      <c r="FT364" s="297"/>
      <c r="FU364" s="297"/>
      <c r="FV364" s="297"/>
      <c r="FW364" s="297"/>
      <c r="FX364" s="297"/>
      <c r="FY364" s="297"/>
      <c r="FZ364" s="297"/>
      <c r="GA364" s="297"/>
      <c r="GB364" s="297"/>
      <c r="GC364" s="297"/>
      <c r="GD364" s="297"/>
      <c r="GE364" s="297"/>
      <c r="GF364" s="297"/>
      <c r="GG364" s="297"/>
      <c r="GH364" s="297"/>
      <c r="GI364" s="297"/>
      <c r="GJ364" s="297"/>
      <c r="GK364" s="297"/>
      <c r="GL364" s="297"/>
      <c r="GM364" s="297"/>
      <c r="GN364" s="297"/>
      <c r="GO364" s="297"/>
      <c r="GP364" s="297"/>
      <c r="GQ364" s="297"/>
      <c r="GR364" s="297"/>
      <c r="GS364" s="297"/>
      <c r="GT364" s="297"/>
      <c r="GU364" s="297"/>
      <c r="GV364" s="297"/>
      <c r="GW364" s="297"/>
      <c r="GX364" s="297"/>
      <c r="GY364" s="297"/>
      <c r="GZ364" s="297"/>
      <c r="HA364" s="297"/>
      <c r="HB364" s="297"/>
      <c r="HC364" s="297"/>
      <c r="HD364" s="297"/>
      <c r="HE364" s="297"/>
      <c r="HF364" s="297"/>
      <c r="HG364" s="297"/>
      <c r="HH364" s="297"/>
      <c r="HI364" s="297"/>
      <c r="HJ364" s="297"/>
      <c r="HK364" s="297"/>
      <c r="HL364" s="297"/>
      <c r="HM364" s="297"/>
      <c r="HN364" s="297"/>
      <c r="HO364" s="297"/>
      <c r="HP364" s="297"/>
      <c r="HQ364" s="297"/>
      <c r="HR364" s="297"/>
      <c r="HS364" s="297"/>
      <c r="HT364" s="297"/>
      <c r="HU364" s="297"/>
      <c r="HV364" s="297"/>
      <c r="HW364" s="297"/>
      <c r="HX364" s="297"/>
      <c r="HY364" s="297"/>
      <c r="HZ364" s="297"/>
      <c r="IA364" s="297"/>
      <c r="IB364" s="297"/>
      <c r="IC364" s="297"/>
      <c r="ID364" s="297"/>
      <c r="IE364" s="297"/>
      <c r="IF364" s="297"/>
      <c r="IG364" s="297"/>
      <c r="IH364" s="297"/>
      <c r="II364" s="297"/>
      <c r="IJ364" s="297"/>
      <c r="IK364" s="297"/>
      <c r="IL364" s="297"/>
      <c r="IM364" s="297"/>
      <c r="IN364" s="297"/>
      <c r="IO364" s="297"/>
      <c r="IP364" s="297"/>
      <c r="IQ364" s="297"/>
      <c r="IR364" s="297"/>
      <c r="IS364" s="297"/>
      <c r="IT364" s="297"/>
      <c r="IU364" s="297"/>
      <c r="IV364" s="297"/>
      <c r="IW364" s="297"/>
      <c r="IX364" s="297"/>
      <c r="IY364" s="297"/>
      <c r="IZ364" s="297"/>
      <c r="JA364" s="297"/>
      <c r="JB364" s="297"/>
      <c r="JC364" s="297"/>
      <c r="JD364" s="297"/>
      <c r="JE364" s="297"/>
      <c r="JF364" s="297"/>
      <c r="JG364" s="297"/>
      <c r="JH364" s="297"/>
      <c r="JI364" s="297"/>
      <c r="JJ364" s="297"/>
      <c r="JK364" s="297"/>
      <c r="JL364" s="297"/>
      <c r="JM364" s="297"/>
      <c r="JN364" s="297"/>
      <c r="JO364" s="297"/>
      <c r="JP364" s="297"/>
      <c r="JQ364" s="297"/>
      <c r="JR364" s="297"/>
      <c r="JS364" s="297"/>
      <c r="JT364" s="297"/>
      <c r="JU364" s="297"/>
      <c r="JV364" s="297"/>
      <c r="JW364" s="297"/>
      <c r="JX364" s="297"/>
      <c r="JY364" s="297"/>
      <c r="JZ364" s="297"/>
      <c r="KA364" s="297"/>
      <c r="KB364" s="297"/>
      <c r="KC364" s="297"/>
      <c r="KD364" s="297"/>
      <c r="KE364" s="297"/>
      <c r="KF364" s="297"/>
      <c r="KG364" s="297"/>
      <c r="KH364" s="297"/>
      <c r="KI364" s="297"/>
      <c r="KJ364" s="297"/>
      <c r="KK364" s="297"/>
      <c r="KL364" s="297"/>
      <c r="KM364" s="297"/>
      <c r="KN364" s="297"/>
      <c r="KO364" s="297"/>
      <c r="KP364" s="297"/>
      <c r="KQ364" s="297"/>
      <c r="KR364" s="297"/>
      <c r="KS364" s="297"/>
      <c r="KT364" s="297"/>
      <c r="KU364" s="297"/>
      <c r="KV364" s="297"/>
      <c r="KW364" s="297"/>
      <c r="KX364" s="297"/>
      <c r="KY364" s="297"/>
      <c r="KZ364" s="297"/>
      <c r="LA364" s="297"/>
      <c r="LB364" s="297"/>
      <c r="LC364" s="297"/>
      <c r="LD364" s="297"/>
      <c r="LE364" s="297"/>
      <c r="LF364" s="297"/>
      <c r="LG364" s="297"/>
      <c r="LH364" s="297"/>
      <c r="LI364" s="297"/>
      <c r="LJ364" s="297"/>
      <c r="LK364" s="297"/>
      <c r="LL364" s="297"/>
      <c r="LM364" s="297"/>
      <c r="LN364" s="297"/>
      <c r="LO364" s="297"/>
      <c r="LP364" s="297"/>
      <c r="LQ364" s="297"/>
      <c r="LR364" s="297"/>
      <c r="LS364" s="297"/>
      <c r="LT364" s="297"/>
      <c r="LU364" s="297"/>
      <c r="LV364" s="297"/>
      <c r="LW364" s="297"/>
      <c r="LX364" s="297"/>
      <c r="LY364" s="297"/>
      <c r="LZ364" s="297"/>
      <c r="MA364" s="297"/>
      <c r="MB364" s="297"/>
      <c r="MC364" s="297"/>
      <c r="MD364" s="297"/>
      <c r="ME364" s="297"/>
      <c r="MF364" s="297"/>
      <c r="MG364" s="297"/>
      <c r="MH364" s="297"/>
      <c r="MI364" s="297"/>
      <c r="MJ364" s="297"/>
      <c r="MK364" s="297"/>
      <c r="ML364" s="297"/>
      <c r="MM364" s="297"/>
      <c r="MN364" s="297"/>
      <c r="MO364" s="297"/>
      <c r="MP364" s="297"/>
      <c r="MQ364" s="297"/>
      <c r="MR364" s="297"/>
      <c r="MS364" s="297"/>
      <c r="MT364" s="297"/>
      <c r="MU364" s="297"/>
      <c r="MV364" s="297"/>
      <c r="MW364" s="297"/>
      <c r="MX364" s="297"/>
      <c r="MY364" s="297"/>
      <c r="MZ364" s="297"/>
      <c r="NA364" s="297"/>
      <c r="NB364" s="297"/>
      <c r="NC364" s="297"/>
      <c r="ND364" s="297"/>
      <c r="NE364" s="297"/>
      <c r="NF364" s="297"/>
      <c r="NG364" s="297"/>
      <c r="NH364" s="297"/>
      <c r="NI364" s="297"/>
      <c r="NJ364" s="297"/>
      <c r="NK364" s="297"/>
      <c r="NL364" s="297"/>
      <c r="NM364" s="297"/>
      <c r="NN364" s="297"/>
      <c r="NO364" s="297"/>
      <c r="NP364" s="297"/>
      <c r="NQ364" s="297"/>
      <c r="NR364" s="297"/>
      <c r="NS364" s="297"/>
      <c r="NT364" s="297"/>
      <c r="NU364" s="297"/>
      <c r="NV364" s="297"/>
      <c r="NW364" s="297"/>
      <c r="NX364" s="297"/>
      <c r="NY364" s="297"/>
      <c r="NZ364" s="297"/>
      <c r="OA364" s="297"/>
      <c r="OB364" s="297"/>
      <c r="OC364" s="297"/>
      <c r="OD364" s="297"/>
      <c r="OE364" s="297"/>
      <c r="OF364" s="297"/>
      <c r="OG364" s="297"/>
      <c r="OH364" s="297"/>
      <c r="OI364" s="297"/>
      <c r="OJ364" s="297"/>
      <c r="OK364" s="297"/>
      <c r="OL364" s="297"/>
      <c r="OM364" s="297"/>
      <c r="ON364" s="297"/>
      <c r="OO364" s="297"/>
      <c r="OP364" s="297"/>
      <c r="OQ364" s="297"/>
      <c r="OR364" s="297"/>
      <c r="OS364" s="297"/>
      <c r="OT364" s="297"/>
      <c r="OU364" s="297"/>
      <c r="OV364" s="297"/>
      <c r="OW364" s="297"/>
      <c r="OX364" s="297"/>
      <c r="OY364" s="297"/>
      <c r="OZ364" s="297"/>
      <c r="PA364" s="297"/>
      <c r="PB364" s="297"/>
      <c r="PC364" s="297"/>
      <c r="PD364" s="297"/>
      <c r="PE364" s="297"/>
      <c r="PF364" s="297"/>
      <c r="PG364" s="297"/>
      <c r="PH364" s="297"/>
      <c r="PI364" s="297"/>
      <c r="PJ364" s="297"/>
      <c r="PK364" s="297"/>
      <c r="PL364" s="297"/>
      <c r="PM364" s="297"/>
      <c r="PN364" s="297"/>
      <c r="PO364" s="297"/>
      <c r="PP364" s="297"/>
      <c r="PQ364" s="297"/>
      <c r="PR364" s="297"/>
      <c r="PS364" s="297"/>
      <c r="PT364" s="297"/>
      <c r="PU364" s="297"/>
      <c r="PV364" s="297"/>
      <c r="PW364" s="297"/>
      <c r="PX364" s="297"/>
      <c r="PY364" s="297"/>
      <c r="PZ364" s="297"/>
      <c r="QA364" s="297"/>
      <c r="QB364" s="297"/>
      <c r="QC364" s="297"/>
      <c r="QD364" s="297"/>
      <c r="QE364" s="297"/>
      <c r="QF364" s="297"/>
      <c r="QG364" s="297"/>
      <c r="QH364" s="297"/>
      <c r="QI364" s="297"/>
      <c r="QJ364" s="297"/>
      <c r="QK364" s="297"/>
      <c r="QL364" s="297"/>
      <c r="QM364" s="297"/>
      <c r="QN364" s="297"/>
      <c r="QO364" s="297"/>
      <c r="QP364" s="297"/>
      <c r="QQ364" s="297"/>
      <c r="QR364" s="297"/>
      <c r="QS364" s="297"/>
      <c r="QT364" s="297"/>
      <c r="QU364" s="297"/>
      <c r="QV364" s="297"/>
      <c r="QW364" s="297"/>
      <c r="QX364" s="297"/>
      <c r="QY364" s="297"/>
      <c r="QZ364" s="297"/>
      <c r="RA364" s="297"/>
      <c r="RB364" s="297"/>
      <c r="RC364" s="297"/>
      <c r="RD364" s="297"/>
      <c r="RE364" s="297"/>
      <c r="RF364" s="297"/>
      <c r="RG364" s="297"/>
      <c r="RH364" s="297"/>
      <c r="RI364" s="297"/>
      <c r="RJ364" s="297"/>
      <c r="RK364" s="297"/>
      <c r="RL364" s="297"/>
      <c r="RM364" s="297"/>
      <c r="RN364" s="297"/>
      <c r="RO364" s="297"/>
      <c r="RP364" s="297"/>
      <c r="RQ364" s="297"/>
      <c r="RR364" s="297"/>
      <c r="RS364" s="297"/>
      <c r="RT364" s="297"/>
      <c r="RU364" s="297"/>
      <c r="RV364" s="297"/>
      <c r="RW364" s="297"/>
      <c r="RX364" s="297"/>
      <c r="RY364" s="297"/>
      <c r="RZ364" s="297"/>
      <c r="SA364" s="297"/>
      <c r="SB364" s="297"/>
      <c r="SC364" s="297"/>
      <c r="SD364" s="297"/>
      <c r="SE364" s="297"/>
      <c r="SF364" s="297"/>
      <c r="SG364" s="297"/>
      <c r="SH364" s="297"/>
      <c r="SI364" s="297"/>
      <c r="SJ364" s="297"/>
      <c r="SK364" s="297"/>
      <c r="SL364" s="297"/>
      <c r="SM364" s="297"/>
      <c r="SN364" s="297"/>
      <c r="SO364" s="297"/>
      <c r="SP364" s="297"/>
      <c r="SQ364" s="297"/>
      <c r="SR364" s="297"/>
      <c r="SS364" s="297"/>
      <c r="ST364" s="297"/>
      <c r="SU364" s="297"/>
      <c r="SV364" s="297"/>
      <c r="SW364" s="297"/>
      <c r="SX364" s="297"/>
      <c r="SY364" s="297"/>
      <c r="SZ364" s="297"/>
      <c r="TA364" s="297"/>
      <c r="TB364" s="297"/>
      <c r="TC364" s="297"/>
      <c r="TD364" s="297"/>
      <c r="TE364" s="297"/>
      <c r="TF364" s="297"/>
      <c r="TG364" s="297"/>
      <c r="TH364" s="297"/>
      <c r="TI364" s="297"/>
      <c r="TJ364" s="297"/>
      <c r="TK364" s="297"/>
      <c r="TL364" s="297"/>
      <c r="TM364" s="297"/>
      <c r="TN364" s="297"/>
      <c r="TO364" s="297"/>
      <c r="TP364" s="297"/>
      <c r="TQ364" s="297"/>
      <c r="TR364" s="297"/>
      <c r="TS364" s="297"/>
      <c r="TT364" s="297"/>
      <c r="TU364" s="297"/>
      <c r="TV364" s="297"/>
      <c r="TW364" s="297"/>
      <c r="TX364" s="297"/>
      <c r="TY364" s="297"/>
      <c r="TZ364" s="297"/>
      <c r="UA364" s="297"/>
      <c r="UB364" s="297"/>
      <c r="UC364" s="297"/>
      <c r="UD364" s="297"/>
      <c r="UE364" s="297"/>
      <c r="UF364" s="297"/>
      <c r="UG364" s="297"/>
      <c r="UH364" s="297"/>
      <c r="UI364" s="297"/>
      <c r="UJ364" s="297"/>
      <c r="UK364" s="297"/>
      <c r="UL364" s="297"/>
      <c r="UM364" s="297"/>
      <c r="UN364" s="297"/>
      <c r="UO364" s="297"/>
      <c r="UP364" s="297"/>
      <c r="UQ364" s="297"/>
      <c r="UR364" s="297"/>
      <c r="US364" s="297"/>
      <c r="UT364" s="297"/>
      <c r="UU364" s="297"/>
      <c r="UV364" s="297"/>
      <c r="UW364" s="297"/>
      <c r="UX364" s="297"/>
      <c r="UY364" s="297"/>
      <c r="UZ364" s="297"/>
      <c r="VA364" s="297"/>
      <c r="VB364" s="297"/>
      <c r="VC364" s="297"/>
      <c r="VD364" s="297"/>
      <c r="VE364" s="297"/>
      <c r="VF364" s="297"/>
      <c r="VG364" s="297"/>
      <c r="VH364" s="297"/>
      <c r="VI364" s="297"/>
      <c r="VJ364" s="297"/>
      <c r="VK364" s="297"/>
      <c r="VL364" s="297"/>
      <c r="VM364" s="297"/>
      <c r="VN364" s="297"/>
      <c r="VO364" s="297"/>
      <c r="VP364" s="297"/>
      <c r="VQ364" s="297"/>
      <c r="VR364" s="297"/>
      <c r="VS364" s="297"/>
      <c r="VT364" s="297"/>
      <c r="VU364" s="297"/>
      <c r="VV364" s="297"/>
      <c r="VW364" s="297"/>
      <c r="VX364" s="297"/>
      <c r="VY364" s="297"/>
      <c r="VZ364" s="297"/>
      <c r="WA364" s="297"/>
      <c r="WB364" s="297"/>
      <c r="WC364" s="297"/>
      <c r="WD364" s="297"/>
      <c r="WE364" s="297"/>
      <c r="WF364" s="297"/>
      <c r="WG364" s="297"/>
      <c r="WH364" s="297"/>
      <c r="WI364" s="297"/>
      <c r="WJ364" s="297"/>
      <c r="WK364" s="297"/>
      <c r="WL364" s="297"/>
      <c r="WM364" s="297"/>
      <c r="WN364" s="297"/>
      <c r="WO364" s="297"/>
      <c r="WP364" s="297"/>
      <c r="WQ364" s="297"/>
      <c r="WR364" s="297"/>
      <c r="WS364" s="297"/>
      <c r="WT364" s="297"/>
      <c r="WU364" s="297"/>
      <c r="WV364" s="297"/>
      <c r="WW364" s="297"/>
      <c r="WX364" s="297"/>
      <c r="WY364" s="297"/>
      <c r="WZ364" s="297"/>
      <c r="XA364" s="297"/>
      <c r="XB364" s="297"/>
      <c r="XC364" s="297"/>
      <c r="XD364" s="297"/>
      <c r="XE364" s="297"/>
      <c r="XF364" s="297"/>
      <c r="XG364" s="297"/>
      <c r="XH364" s="297"/>
      <c r="XI364" s="297"/>
      <c r="XJ364" s="297"/>
      <c r="XK364" s="297"/>
      <c r="XL364" s="297"/>
      <c r="XM364" s="297"/>
      <c r="XN364" s="297"/>
      <c r="XO364" s="297"/>
      <c r="XP364" s="297"/>
      <c r="XQ364" s="297"/>
      <c r="XR364" s="297"/>
      <c r="XS364" s="297"/>
      <c r="XT364" s="297"/>
      <c r="XU364" s="297"/>
      <c r="XV364" s="297"/>
      <c r="XW364" s="297"/>
      <c r="XX364" s="297"/>
      <c r="XY364" s="297"/>
      <c r="XZ364" s="297"/>
      <c r="YA364" s="297"/>
      <c r="YB364" s="297"/>
      <c r="YC364" s="297"/>
      <c r="YD364" s="297"/>
      <c r="YE364" s="297"/>
      <c r="YF364" s="297"/>
      <c r="YG364" s="297"/>
      <c r="YH364" s="297"/>
      <c r="YI364" s="297"/>
      <c r="YJ364" s="297"/>
      <c r="YK364" s="297"/>
      <c r="YL364" s="297"/>
      <c r="YM364" s="297"/>
      <c r="YN364" s="297"/>
      <c r="YO364" s="297"/>
      <c r="YP364" s="297"/>
      <c r="YQ364" s="297"/>
      <c r="YR364" s="297"/>
      <c r="YS364" s="297"/>
      <c r="YT364" s="297"/>
      <c r="YU364" s="297"/>
      <c r="YV364" s="297"/>
      <c r="YW364" s="297"/>
      <c r="YX364" s="297"/>
      <c r="YY364" s="297"/>
      <c r="YZ364" s="297"/>
      <c r="ZA364" s="297"/>
      <c r="ZB364" s="297"/>
      <c r="ZC364" s="297"/>
      <c r="ZD364" s="297"/>
      <c r="ZE364" s="297"/>
      <c r="ZF364" s="297"/>
      <c r="ZG364" s="297"/>
      <c r="ZH364" s="297"/>
      <c r="ZI364" s="297"/>
      <c r="ZJ364" s="297"/>
      <c r="ZK364" s="297"/>
      <c r="ZL364" s="297"/>
      <c r="ZM364" s="297"/>
      <c r="ZN364" s="297"/>
      <c r="ZO364" s="297"/>
      <c r="ZP364" s="297"/>
      <c r="ZQ364" s="297"/>
      <c r="ZR364" s="297"/>
      <c r="ZS364" s="297"/>
      <c r="ZT364" s="297"/>
      <c r="ZU364" s="297"/>
      <c r="ZV364" s="297"/>
      <c r="ZW364" s="297"/>
      <c r="ZX364" s="297"/>
      <c r="ZY364" s="297"/>
      <c r="ZZ364" s="297"/>
      <c r="AAA364" s="297"/>
      <c r="AAB364" s="297"/>
      <c r="AAC364" s="297"/>
      <c r="AAD364" s="297"/>
      <c r="AAE364" s="297"/>
      <c r="AAF364" s="297"/>
      <c r="AAG364" s="297"/>
      <c r="AAH364" s="297"/>
      <c r="AAI364" s="297"/>
      <c r="AAJ364" s="297"/>
      <c r="AAK364" s="297"/>
      <c r="AAL364" s="297"/>
      <c r="AAM364" s="297"/>
      <c r="AAN364" s="297"/>
      <c r="AAO364" s="297"/>
      <c r="AAP364" s="297"/>
      <c r="AAQ364" s="297"/>
      <c r="AAR364" s="297"/>
      <c r="AAS364" s="297"/>
      <c r="AAT364" s="297"/>
      <c r="AAU364" s="297"/>
      <c r="AAV364" s="297"/>
      <c r="AAW364" s="297"/>
      <c r="AAX364" s="297"/>
      <c r="AAY364" s="297"/>
      <c r="AAZ364" s="297"/>
      <c r="ABA364" s="297"/>
      <c r="ABB364" s="297"/>
      <c r="ABC364" s="297"/>
      <c r="ABD364" s="297"/>
      <c r="ABE364" s="297"/>
      <c r="ABF364" s="297"/>
      <c r="ABG364" s="297"/>
      <c r="ABH364" s="297"/>
      <c r="ABI364" s="297"/>
      <c r="ABJ364" s="297"/>
      <c r="ABK364" s="297"/>
      <c r="ABL364" s="297"/>
      <c r="ABM364" s="297"/>
      <c r="ABN364" s="297"/>
      <c r="ABO364" s="297"/>
      <c r="ABP364" s="297"/>
      <c r="ABQ364" s="297"/>
      <c r="ABR364" s="297"/>
      <c r="ABS364" s="297"/>
      <c r="ABT364" s="297"/>
      <c r="ABU364" s="297"/>
      <c r="ABV364" s="297"/>
      <c r="ABW364" s="297"/>
      <c r="ABX364" s="297"/>
      <c r="ABY364" s="297"/>
      <c r="ABZ364" s="297"/>
      <c r="ACA364" s="297"/>
      <c r="ACB364" s="297"/>
      <c r="ACC364" s="297"/>
      <c r="ACD364" s="297"/>
      <c r="ACE364" s="297"/>
      <c r="ACF364" s="297"/>
      <c r="ACG364" s="297"/>
      <c r="ACH364" s="297"/>
      <c r="ACI364" s="297"/>
      <c r="ACJ364" s="297"/>
      <c r="ACK364" s="297"/>
      <c r="ACL364" s="297"/>
      <c r="ACM364" s="297"/>
      <c r="ACN364" s="297"/>
      <c r="ACO364" s="297"/>
      <c r="ACP364" s="297"/>
      <c r="ACQ364" s="297"/>
      <c r="ACR364" s="297"/>
      <c r="ACS364" s="297"/>
      <c r="ACT364" s="297"/>
      <c r="ACU364" s="297"/>
      <c r="ACV364" s="297"/>
      <c r="ACW364" s="297"/>
      <c r="ACX364" s="297"/>
      <c r="ACY364" s="297"/>
      <c r="ACZ364" s="297"/>
      <c r="ADA364" s="297"/>
      <c r="ADB364" s="297"/>
      <c r="ADC364" s="297"/>
      <c r="ADD364" s="297"/>
      <c r="ADE364" s="297"/>
      <c r="ADF364" s="297"/>
      <c r="ADG364" s="297"/>
      <c r="ADH364" s="297"/>
      <c r="ADI364" s="297"/>
      <c r="ADJ364" s="297"/>
      <c r="ADK364" s="297"/>
      <c r="ADL364" s="297"/>
      <c r="ADM364" s="297"/>
      <c r="ADN364" s="297"/>
      <c r="ADO364" s="297"/>
      <c r="ADP364" s="297"/>
      <c r="ADQ364" s="297"/>
      <c r="ADR364" s="297"/>
      <c r="ADS364" s="297"/>
      <c r="ADT364" s="297"/>
      <c r="ADU364" s="297"/>
      <c r="ADV364" s="297"/>
      <c r="ADW364" s="297"/>
      <c r="ADX364" s="297"/>
      <c r="ADY364" s="297"/>
      <c r="ADZ364" s="297"/>
      <c r="AEA364" s="297"/>
      <c r="AEB364" s="297"/>
      <c r="AEC364" s="297"/>
      <c r="AED364" s="297"/>
      <c r="AEE364" s="297"/>
      <c r="AEF364" s="297"/>
      <c r="AEG364" s="297"/>
      <c r="AEH364" s="297"/>
      <c r="AEI364" s="297"/>
      <c r="AEJ364" s="297"/>
      <c r="AEK364" s="297"/>
      <c r="AEL364" s="297"/>
      <c r="AEM364" s="297"/>
      <c r="AEN364" s="297"/>
      <c r="AEO364" s="297"/>
      <c r="AEP364" s="297"/>
      <c r="AEQ364" s="297"/>
      <c r="AER364" s="297"/>
      <c r="AES364" s="297"/>
      <c r="AET364" s="297"/>
      <c r="AEU364" s="297"/>
      <c r="AEV364" s="297"/>
      <c r="AEW364" s="297"/>
      <c r="AEX364" s="297"/>
      <c r="AEY364" s="297"/>
      <c r="AEZ364" s="297"/>
      <c r="AFA364" s="297"/>
      <c r="AFB364" s="297"/>
      <c r="AFC364" s="297"/>
      <c r="AFD364" s="297"/>
      <c r="AFE364" s="297"/>
      <c r="AFF364" s="297"/>
      <c r="AFG364" s="297"/>
      <c r="AFH364" s="297"/>
      <c r="AFI364" s="297"/>
      <c r="AFJ364" s="297"/>
      <c r="AFK364" s="297"/>
      <c r="AFL364" s="297"/>
      <c r="AFM364" s="297"/>
      <c r="AFN364" s="297"/>
      <c r="AFO364" s="297"/>
      <c r="AFP364" s="297"/>
      <c r="AFQ364" s="297"/>
      <c r="AFR364" s="297"/>
      <c r="AFS364" s="297"/>
      <c r="AFT364" s="297"/>
    </row>
    <row r="365" spans="2:852" s="312" customFormat="1" ht="57" x14ac:dyDescent="0.2">
      <c r="B365" s="311">
        <v>45034</v>
      </c>
      <c r="C365" s="341">
        <v>0</v>
      </c>
      <c r="D365" s="339">
        <v>876000</v>
      </c>
      <c r="E365" s="310" t="s">
        <v>14602</v>
      </c>
      <c r="F365" s="297"/>
      <c r="G365" s="297"/>
      <c r="H365" s="297"/>
      <c r="I365" s="297"/>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c r="AN365" s="297"/>
      <c r="AO365" s="297"/>
      <c r="AP365" s="297"/>
      <c r="AQ365" s="297"/>
      <c r="AR365" s="297"/>
      <c r="AS365" s="297"/>
      <c r="AT365" s="297"/>
      <c r="AU365" s="297"/>
      <c r="AV365" s="297"/>
      <c r="AW365" s="297"/>
      <c r="AX365" s="297"/>
      <c r="AY365" s="297"/>
      <c r="AZ365" s="297"/>
      <c r="BA365" s="297"/>
      <c r="BB365" s="297"/>
      <c r="BC365" s="297"/>
      <c r="BD365" s="297"/>
      <c r="BE365" s="297"/>
      <c r="BF365" s="297"/>
      <c r="BG365" s="297"/>
      <c r="BH365" s="297"/>
      <c r="BI365" s="297"/>
      <c r="BJ365" s="297"/>
      <c r="BK365" s="297"/>
      <c r="BL365" s="297"/>
      <c r="BM365" s="297"/>
      <c r="BN365" s="297"/>
      <c r="BO365" s="297"/>
      <c r="BP365" s="297"/>
      <c r="BQ365" s="297"/>
      <c r="BR365" s="297"/>
      <c r="BS365" s="297"/>
      <c r="BT365" s="297"/>
      <c r="BU365" s="297"/>
      <c r="BV365" s="297"/>
      <c r="BW365" s="297"/>
      <c r="BX365" s="297"/>
      <c r="BY365" s="297"/>
      <c r="BZ365" s="297"/>
      <c r="CA365" s="297"/>
      <c r="CB365" s="297"/>
      <c r="CC365" s="297"/>
      <c r="CD365" s="297"/>
      <c r="CE365" s="297"/>
      <c r="CF365" s="297"/>
      <c r="CG365" s="297"/>
      <c r="CH365" s="297"/>
      <c r="CI365" s="297"/>
      <c r="CJ365" s="297"/>
      <c r="CK365" s="297"/>
      <c r="CL365" s="297"/>
      <c r="CM365" s="297"/>
      <c r="CN365" s="297"/>
      <c r="CO365" s="297"/>
      <c r="CP365" s="297"/>
      <c r="CQ365" s="297"/>
      <c r="CR365" s="297"/>
      <c r="CS365" s="297"/>
      <c r="CT365" s="297"/>
      <c r="CU365" s="297"/>
      <c r="CV365" s="297"/>
      <c r="CW365" s="297"/>
      <c r="CX365" s="297"/>
      <c r="CY365" s="297"/>
      <c r="CZ365" s="297"/>
      <c r="DA365" s="297"/>
      <c r="DB365" s="297"/>
      <c r="DC365" s="297"/>
      <c r="DD365" s="297"/>
      <c r="DE365" s="297"/>
      <c r="DF365" s="297"/>
      <c r="DG365" s="297"/>
      <c r="DH365" s="297"/>
      <c r="DI365" s="297"/>
      <c r="DJ365" s="297"/>
      <c r="DK365" s="297"/>
      <c r="DL365" s="297"/>
      <c r="DM365" s="297"/>
      <c r="DN365" s="297"/>
      <c r="DO365" s="297"/>
      <c r="DP365" s="297"/>
      <c r="DQ365" s="297"/>
      <c r="DR365" s="297"/>
      <c r="DS365" s="297"/>
      <c r="DT365" s="297"/>
      <c r="DU365" s="297"/>
      <c r="DV365" s="297"/>
      <c r="DW365" s="297"/>
      <c r="DX365" s="297"/>
      <c r="DY365" s="297"/>
      <c r="DZ365" s="297"/>
      <c r="EA365" s="297"/>
      <c r="EB365" s="297"/>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G365" s="297"/>
      <c r="FH365" s="297"/>
      <c r="FI365" s="297"/>
      <c r="FJ365" s="297"/>
      <c r="FK365" s="297"/>
      <c r="FL365" s="297"/>
      <c r="FM365" s="297"/>
      <c r="FN365" s="297"/>
      <c r="FO365" s="297"/>
      <c r="FP365" s="297"/>
      <c r="FQ365" s="297"/>
      <c r="FR365" s="297"/>
      <c r="FS365" s="297"/>
      <c r="FT365" s="297"/>
      <c r="FU365" s="297"/>
      <c r="FV365" s="297"/>
      <c r="FW365" s="297"/>
      <c r="FX365" s="297"/>
      <c r="FY365" s="297"/>
      <c r="FZ365" s="297"/>
      <c r="GA365" s="297"/>
      <c r="GB365" s="297"/>
      <c r="GC365" s="297"/>
      <c r="GD365" s="297"/>
      <c r="GE365" s="297"/>
      <c r="GF365" s="297"/>
      <c r="GG365" s="297"/>
      <c r="GH365" s="297"/>
      <c r="GI365" s="297"/>
      <c r="GJ365" s="297"/>
      <c r="GK365" s="297"/>
      <c r="GL365" s="297"/>
      <c r="GM365" s="297"/>
      <c r="GN365" s="297"/>
      <c r="GO365" s="297"/>
      <c r="GP365" s="297"/>
      <c r="GQ365" s="297"/>
      <c r="GR365" s="297"/>
      <c r="GS365" s="297"/>
      <c r="GT365" s="297"/>
      <c r="GU365" s="297"/>
      <c r="GV365" s="297"/>
      <c r="GW365" s="297"/>
      <c r="GX365" s="297"/>
      <c r="GY365" s="297"/>
      <c r="GZ365" s="297"/>
      <c r="HA365" s="297"/>
      <c r="HB365" s="297"/>
      <c r="HC365" s="297"/>
      <c r="HD365" s="297"/>
      <c r="HE365" s="297"/>
      <c r="HF365" s="297"/>
      <c r="HG365" s="297"/>
      <c r="HH365" s="297"/>
      <c r="HI365" s="297"/>
      <c r="HJ365" s="297"/>
      <c r="HK365" s="297"/>
      <c r="HL365" s="297"/>
      <c r="HM365" s="297"/>
      <c r="HN365" s="297"/>
      <c r="HO365" s="297"/>
      <c r="HP365" s="297"/>
      <c r="HQ365" s="297"/>
      <c r="HR365" s="297"/>
      <c r="HS365" s="297"/>
      <c r="HT365" s="297"/>
      <c r="HU365" s="297"/>
      <c r="HV365" s="297"/>
      <c r="HW365" s="297"/>
      <c r="HX365" s="297"/>
      <c r="HY365" s="297"/>
      <c r="HZ365" s="297"/>
      <c r="IA365" s="297"/>
      <c r="IB365" s="297"/>
      <c r="IC365" s="297"/>
      <c r="ID365" s="297"/>
      <c r="IE365" s="297"/>
      <c r="IF365" s="297"/>
      <c r="IG365" s="297"/>
      <c r="IH365" s="297"/>
      <c r="II365" s="297"/>
      <c r="IJ365" s="297"/>
      <c r="IK365" s="297"/>
      <c r="IL365" s="297"/>
      <c r="IM365" s="297"/>
      <c r="IN365" s="297"/>
      <c r="IO365" s="297"/>
      <c r="IP365" s="297"/>
      <c r="IQ365" s="297"/>
      <c r="IR365" s="297"/>
      <c r="IS365" s="297"/>
      <c r="IT365" s="297"/>
      <c r="IU365" s="297"/>
      <c r="IV365" s="297"/>
      <c r="IW365" s="297"/>
      <c r="IX365" s="297"/>
      <c r="IY365" s="297"/>
      <c r="IZ365" s="297"/>
      <c r="JA365" s="297"/>
      <c r="JB365" s="297"/>
      <c r="JC365" s="297"/>
      <c r="JD365" s="297"/>
      <c r="JE365" s="297"/>
      <c r="JF365" s="297"/>
      <c r="JG365" s="297"/>
      <c r="JH365" s="297"/>
      <c r="JI365" s="297"/>
      <c r="JJ365" s="297"/>
      <c r="JK365" s="297"/>
      <c r="JL365" s="297"/>
      <c r="JM365" s="297"/>
      <c r="JN365" s="297"/>
      <c r="JO365" s="297"/>
      <c r="JP365" s="297"/>
      <c r="JQ365" s="297"/>
      <c r="JR365" s="297"/>
      <c r="JS365" s="297"/>
      <c r="JT365" s="297"/>
      <c r="JU365" s="297"/>
      <c r="JV365" s="297"/>
      <c r="JW365" s="297"/>
      <c r="JX365" s="297"/>
      <c r="JY365" s="297"/>
      <c r="JZ365" s="297"/>
      <c r="KA365" s="297"/>
      <c r="KB365" s="297"/>
      <c r="KC365" s="297"/>
      <c r="KD365" s="297"/>
      <c r="KE365" s="297"/>
      <c r="KF365" s="297"/>
      <c r="KG365" s="297"/>
      <c r="KH365" s="297"/>
      <c r="KI365" s="297"/>
      <c r="KJ365" s="297"/>
      <c r="KK365" s="297"/>
      <c r="KL365" s="297"/>
      <c r="KM365" s="297"/>
      <c r="KN365" s="297"/>
      <c r="KO365" s="297"/>
      <c r="KP365" s="297"/>
      <c r="KQ365" s="297"/>
      <c r="KR365" s="297"/>
      <c r="KS365" s="297"/>
      <c r="KT365" s="297"/>
      <c r="KU365" s="297"/>
      <c r="KV365" s="297"/>
      <c r="KW365" s="297"/>
      <c r="KX365" s="297"/>
      <c r="KY365" s="297"/>
      <c r="KZ365" s="297"/>
      <c r="LA365" s="297"/>
      <c r="LB365" s="297"/>
      <c r="LC365" s="297"/>
      <c r="LD365" s="297"/>
      <c r="LE365" s="297"/>
      <c r="LF365" s="297"/>
      <c r="LG365" s="297"/>
      <c r="LH365" s="297"/>
      <c r="LI365" s="297"/>
      <c r="LJ365" s="297"/>
      <c r="LK365" s="297"/>
      <c r="LL365" s="297"/>
      <c r="LM365" s="297"/>
      <c r="LN365" s="297"/>
      <c r="LO365" s="297"/>
      <c r="LP365" s="297"/>
      <c r="LQ365" s="297"/>
      <c r="LR365" s="297"/>
      <c r="LS365" s="297"/>
      <c r="LT365" s="297"/>
      <c r="LU365" s="297"/>
      <c r="LV365" s="297"/>
      <c r="LW365" s="297"/>
      <c r="LX365" s="297"/>
      <c r="LY365" s="297"/>
      <c r="LZ365" s="297"/>
      <c r="MA365" s="297"/>
      <c r="MB365" s="297"/>
      <c r="MC365" s="297"/>
      <c r="MD365" s="297"/>
      <c r="ME365" s="297"/>
      <c r="MF365" s="297"/>
      <c r="MG365" s="297"/>
      <c r="MH365" s="297"/>
      <c r="MI365" s="297"/>
      <c r="MJ365" s="297"/>
      <c r="MK365" s="297"/>
      <c r="ML365" s="297"/>
      <c r="MM365" s="297"/>
      <c r="MN365" s="297"/>
      <c r="MO365" s="297"/>
      <c r="MP365" s="297"/>
      <c r="MQ365" s="297"/>
      <c r="MR365" s="297"/>
      <c r="MS365" s="297"/>
      <c r="MT365" s="297"/>
      <c r="MU365" s="297"/>
      <c r="MV365" s="297"/>
      <c r="MW365" s="297"/>
      <c r="MX365" s="297"/>
      <c r="MY365" s="297"/>
      <c r="MZ365" s="297"/>
      <c r="NA365" s="297"/>
      <c r="NB365" s="297"/>
      <c r="NC365" s="297"/>
      <c r="ND365" s="297"/>
      <c r="NE365" s="297"/>
      <c r="NF365" s="297"/>
      <c r="NG365" s="297"/>
      <c r="NH365" s="297"/>
      <c r="NI365" s="297"/>
      <c r="NJ365" s="297"/>
      <c r="NK365" s="297"/>
      <c r="NL365" s="297"/>
      <c r="NM365" s="297"/>
      <c r="NN365" s="297"/>
      <c r="NO365" s="297"/>
      <c r="NP365" s="297"/>
      <c r="NQ365" s="297"/>
      <c r="NR365" s="297"/>
      <c r="NS365" s="297"/>
      <c r="NT365" s="297"/>
      <c r="NU365" s="297"/>
      <c r="NV365" s="297"/>
      <c r="NW365" s="297"/>
      <c r="NX365" s="297"/>
      <c r="NY365" s="297"/>
      <c r="NZ365" s="297"/>
      <c r="OA365" s="297"/>
      <c r="OB365" s="297"/>
      <c r="OC365" s="297"/>
      <c r="OD365" s="297"/>
      <c r="OE365" s="297"/>
      <c r="OF365" s="297"/>
      <c r="OG365" s="297"/>
      <c r="OH365" s="297"/>
      <c r="OI365" s="297"/>
      <c r="OJ365" s="297"/>
      <c r="OK365" s="297"/>
      <c r="OL365" s="297"/>
      <c r="OM365" s="297"/>
      <c r="ON365" s="297"/>
      <c r="OO365" s="297"/>
      <c r="OP365" s="297"/>
      <c r="OQ365" s="297"/>
      <c r="OR365" s="297"/>
      <c r="OS365" s="297"/>
      <c r="OT365" s="297"/>
      <c r="OU365" s="297"/>
      <c r="OV365" s="297"/>
      <c r="OW365" s="297"/>
      <c r="OX365" s="297"/>
      <c r="OY365" s="297"/>
      <c r="OZ365" s="297"/>
      <c r="PA365" s="297"/>
      <c r="PB365" s="297"/>
      <c r="PC365" s="297"/>
      <c r="PD365" s="297"/>
      <c r="PE365" s="297"/>
      <c r="PF365" s="297"/>
      <c r="PG365" s="297"/>
      <c r="PH365" s="297"/>
      <c r="PI365" s="297"/>
      <c r="PJ365" s="297"/>
      <c r="PK365" s="297"/>
      <c r="PL365" s="297"/>
      <c r="PM365" s="297"/>
      <c r="PN365" s="297"/>
      <c r="PO365" s="297"/>
      <c r="PP365" s="297"/>
      <c r="PQ365" s="297"/>
      <c r="PR365" s="297"/>
      <c r="PS365" s="297"/>
      <c r="PT365" s="297"/>
      <c r="PU365" s="297"/>
      <c r="PV365" s="297"/>
      <c r="PW365" s="297"/>
      <c r="PX365" s="297"/>
      <c r="PY365" s="297"/>
      <c r="PZ365" s="297"/>
      <c r="QA365" s="297"/>
      <c r="QB365" s="297"/>
      <c r="QC365" s="297"/>
      <c r="QD365" s="297"/>
      <c r="QE365" s="297"/>
      <c r="QF365" s="297"/>
      <c r="QG365" s="297"/>
      <c r="QH365" s="297"/>
      <c r="QI365" s="297"/>
      <c r="QJ365" s="297"/>
      <c r="QK365" s="297"/>
      <c r="QL365" s="297"/>
      <c r="QM365" s="297"/>
      <c r="QN365" s="297"/>
      <c r="QO365" s="297"/>
      <c r="QP365" s="297"/>
      <c r="QQ365" s="297"/>
      <c r="QR365" s="297"/>
      <c r="QS365" s="297"/>
      <c r="QT365" s="297"/>
      <c r="QU365" s="297"/>
      <c r="QV365" s="297"/>
      <c r="QW365" s="297"/>
      <c r="QX365" s="297"/>
      <c r="QY365" s="297"/>
      <c r="QZ365" s="297"/>
      <c r="RA365" s="297"/>
      <c r="RB365" s="297"/>
      <c r="RC365" s="297"/>
      <c r="RD365" s="297"/>
      <c r="RE365" s="297"/>
      <c r="RF365" s="297"/>
      <c r="RG365" s="297"/>
      <c r="RH365" s="297"/>
      <c r="RI365" s="297"/>
      <c r="RJ365" s="297"/>
      <c r="RK365" s="297"/>
      <c r="RL365" s="297"/>
      <c r="RM365" s="297"/>
      <c r="RN365" s="297"/>
      <c r="RO365" s="297"/>
      <c r="RP365" s="297"/>
      <c r="RQ365" s="297"/>
      <c r="RR365" s="297"/>
      <c r="RS365" s="297"/>
      <c r="RT365" s="297"/>
      <c r="RU365" s="297"/>
      <c r="RV365" s="297"/>
      <c r="RW365" s="297"/>
      <c r="RX365" s="297"/>
      <c r="RY365" s="297"/>
      <c r="RZ365" s="297"/>
      <c r="SA365" s="297"/>
      <c r="SB365" s="297"/>
      <c r="SC365" s="297"/>
      <c r="SD365" s="297"/>
      <c r="SE365" s="297"/>
      <c r="SF365" s="297"/>
      <c r="SG365" s="297"/>
      <c r="SH365" s="297"/>
      <c r="SI365" s="297"/>
      <c r="SJ365" s="297"/>
      <c r="SK365" s="297"/>
      <c r="SL365" s="297"/>
      <c r="SM365" s="297"/>
      <c r="SN365" s="297"/>
      <c r="SO365" s="297"/>
      <c r="SP365" s="297"/>
      <c r="SQ365" s="297"/>
      <c r="SR365" s="297"/>
      <c r="SS365" s="297"/>
      <c r="ST365" s="297"/>
      <c r="SU365" s="297"/>
      <c r="SV365" s="297"/>
      <c r="SW365" s="297"/>
      <c r="SX365" s="297"/>
      <c r="SY365" s="297"/>
      <c r="SZ365" s="297"/>
      <c r="TA365" s="297"/>
      <c r="TB365" s="297"/>
      <c r="TC365" s="297"/>
      <c r="TD365" s="297"/>
      <c r="TE365" s="297"/>
      <c r="TF365" s="297"/>
      <c r="TG365" s="297"/>
      <c r="TH365" s="297"/>
      <c r="TI365" s="297"/>
      <c r="TJ365" s="297"/>
      <c r="TK365" s="297"/>
      <c r="TL365" s="297"/>
      <c r="TM365" s="297"/>
      <c r="TN365" s="297"/>
      <c r="TO365" s="297"/>
      <c r="TP365" s="297"/>
      <c r="TQ365" s="297"/>
      <c r="TR365" s="297"/>
      <c r="TS365" s="297"/>
      <c r="TT365" s="297"/>
      <c r="TU365" s="297"/>
      <c r="TV365" s="297"/>
      <c r="TW365" s="297"/>
      <c r="TX365" s="297"/>
      <c r="TY365" s="297"/>
      <c r="TZ365" s="297"/>
      <c r="UA365" s="297"/>
      <c r="UB365" s="297"/>
      <c r="UC365" s="297"/>
      <c r="UD365" s="297"/>
      <c r="UE365" s="297"/>
      <c r="UF365" s="297"/>
      <c r="UG365" s="297"/>
      <c r="UH365" s="297"/>
      <c r="UI365" s="297"/>
      <c r="UJ365" s="297"/>
      <c r="UK365" s="297"/>
      <c r="UL365" s="297"/>
      <c r="UM365" s="297"/>
      <c r="UN365" s="297"/>
      <c r="UO365" s="297"/>
      <c r="UP365" s="297"/>
      <c r="UQ365" s="297"/>
      <c r="UR365" s="297"/>
      <c r="US365" s="297"/>
      <c r="UT365" s="297"/>
      <c r="UU365" s="297"/>
      <c r="UV365" s="297"/>
      <c r="UW365" s="297"/>
      <c r="UX365" s="297"/>
      <c r="UY365" s="297"/>
      <c r="UZ365" s="297"/>
      <c r="VA365" s="297"/>
      <c r="VB365" s="297"/>
      <c r="VC365" s="297"/>
      <c r="VD365" s="297"/>
      <c r="VE365" s="297"/>
      <c r="VF365" s="297"/>
      <c r="VG365" s="297"/>
      <c r="VH365" s="297"/>
      <c r="VI365" s="297"/>
      <c r="VJ365" s="297"/>
      <c r="VK365" s="297"/>
      <c r="VL365" s="297"/>
      <c r="VM365" s="297"/>
      <c r="VN365" s="297"/>
      <c r="VO365" s="297"/>
      <c r="VP365" s="297"/>
      <c r="VQ365" s="297"/>
      <c r="VR365" s="297"/>
      <c r="VS365" s="297"/>
      <c r="VT365" s="297"/>
      <c r="VU365" s="297"/>
      <c r="VV365" s="297"/>
      <c r="VW365" s="297"/>
      <c r="VX365" s="297"/>
      <c r="VY365" s="297"/>
      <c r="VZ365" s="297"/>
      <c r="WA365" s="297"/>
      <c r="WB365" s="297"/>
      <c r="WC365" s="297"/>
      <c r="WD365" s="297"/>
      <c r="WE365" s="297"/>
      <c r="WF365" s="297"/>
      <c r="WG365" s="297"/>
      <c r="WH365" s="297"/>
      <c r="WI365" s="297"/>
      <c r="WJ365" s="297"/>
      <c r="WK365" s="297"/>
      <c r="WL365" s="297"/>
      <c r="WM365" s="297"/>
      <c r="WN365" s="297"/>
      <c r="WO365" s="297"/>
      <c r="WP365" s="297"/>
      <c r="WQ365" s="297"/>
      <c r="WR365" s="297"/>
      <c r="WS365" s="297"/>
      <c r="WT365" s="297"/>
      <c r="WU365" s="297"/>
      <c r="WV365" s="297"/>
      <c r="WW365" s="297"/>
      <c r="WX365" s="297"/>
      <c r="WY365" s="297"/>
      <c r="WZ365" s="297"/>
      <c r="XA365" s="297"/>
      <c r="XB365" s="297"/>
      <c r="XC365" s="297"/>
      <c r="XD365" s="297"/>
      <c r="XE365" s="297"/>
      <c r="XF365" s="297"/>
      <c r="XG365" s="297"/>
      <c r="XH365" s="297"/>
      <c r="XI365" s="297"/>
      <c r="XJ365" s="297"/>
      <c r="XK365" s="297"/>
      <c r="XL365" s="297"/>
      <c r="XM365" s="297"/>
      <c r="XN365" s="297"/>
      <c r="XO365" s="297"/>
      <c r="XP365" s="297"/>
      <c r="XQ365" s="297"/>
      <c r="XR365" s="297"/>
      <c r="XS365" s="297"/>
      <c r="XT365" s="297"/>
      <c r="XU365" s="297"/>
      <c r="XV365" s="297"/>
      <c r="XW365" s="297"/>
      <c r="XX365" s="297"/>
      <c r="XY365" s="297"/>
      <c r="XZ365" s="297"/>
      <c r="YA365" s="297"/>
      <c r="YB365" s="297"/>
      <c r="YC365" s="297"/>
      <c r="YD365" s="297"/>
      <c r="YE365" s="297"/>
      <c r="YF365" s="297"/>
      <c r="YG365" s="297"/>
      <c r="YH365" s="297"/>
      <c r="YI365" s="297"/>
      <c r="YJ365" s="297"/>
      <c r="YK365" s="297"/>
      <c r="YL365" s="297"/>
      <c r="YM365" s="297"/>
      <c r="YN365" s="297"/>
      <c r="YO365" s="297"/>
      <c r="YP365" s="297"/>
      <c r="YQ365" s="297"/>
      <c r="YR365" s="297"/>
      <c r="YS365" s="297"/>
      <c r="YT365" s="297"/>
      <c r="YU365" s="297"/>
      <c r="YV365" s="297"/>
      <c r="YW365" s="297"/>
      <c r="YX365" s="297"/>
      <c r="YY365" s="297"/>
      <c r="YZ365" s="297"/>
      <c r="ZA365" s="297"/>
      <c r="ZB365" s="297"/>
      <c r="ZC365" s="297"/>
      <c r="ZD365" s="297"/>
      <c r="ZE365" s="297"/>
      <c r="ZF365" s="297"/>
      <c r="ZG365" s="297"/>
      <c r="ZH365" s="297"/>
      <c r="ZI365" s="297"/>
      <c r="ZJ365" s="297"/>
      <c r="ZK365" s="297"/>
      <c r="ZL365" s="297"/>
      <c r="ZM365" s="297"/>
      <c r="ZN365" s="297"/>
      <c r="ZO365" s="297"/>
      <c r="ZP365" s="297"/>
      <c r="ZQ365" s="297"/>
      <c r="ZR365" s="297"/>
      <c r="ZS365" s="297"/>
      <c r="ZT365" s="297"/>
      <c r="ZU365" s="297"/>
      <c r="ZV365" s="297"/>
      <c r="ZW365" s="297"/>
      <c r="ZX365" s="297"/>
      <c r="ZY365" s="297"/>
      <c r="ZZ365" s="297"/>
      <c r="AAA365" s="297"/>
      <c r="AAB365" s="297"/>
      <c r="AAC365" s="297"/>
      <c r="AAD365" s="297"/>
      <c r="AAE365" s="297"/>
      <c r="AAF365" s="297"/>
      <c r="AAG365" s="297"/>
      <c r="AAH365" s="297"/>
      <c r="AAI365" s="297"/>
      <c r="AAJ365" s="297"/>
      <c r="AAK365" s="297"/>
      <c r="AAL365" s="297"/>
      <c r="AAM365" s="297"/>
      <c r="AAN365" s="297"/>
      <c r="AAO365" s="297"/>
      <c r="AAP365" s="297"/>
      <c r="AAQ365" s="297"/>
      <c r="AAR365" s="297"/>
      <c r="AAS365" s="297"/>
      <c r="AAT365" s="297"/>
      <c r="AAU365" s="297"/>
      <c r="AAV365" s="297"/>
      <c r="AAW365" s="297"/>
      <c r="AAX365" s="297"/>
      <c r="AAY365" s="297"/>
      <c r="AAZ365" s="297"/>
      <c r="ABA365" s="297"/>
      <c r="ABB365" s="297"/>
      <c r="ABC365" s="297"/>
      <c r="ABD365" s="297"/>
      <c r="ABE365" s="297"/>
      <c r="ABF365" s="297"/>
      <c r="ABG365" s="297"/>
      <c r="ABH365" s="297"/>
      <c r="ABI365" s="297"/>
      <c r="ABJ365" s="297"/>
      <c r="ABK365" s="297"/>
      <c r="ABL365" s="297"/>
      <c r="ABM365" s="297"/>
      <c r="ABN365" s="297"/>
      <c r="ABO365" s="297"/>
      <c r="ABP365" s="297"/>
      <c r="ABQ365" s="297"/>
      <c r="ABR365" s="297"/>
      <c r="ABS365" s="297"/>
      <c r="ABT365" s="297"/>
      <c r="ABU365" s="297"/>
      <c r="ABV365" s="297"/>
      <c r="ABW365" s="297"/>
      <c r="ABX365" s="297"/>
      <c r="ABY365" s="297"/>
      <c r="ABZ365" s="297"/>
      <c r="ACA365" s="297"/>
      <c r="ACB365" s="297"/>
      <c r="ACC365" s="297"/>
      <c r="ACD365" s="297"/>
      <c r="ACE365" s="297"/>
      <c r="ACF365" s="297"/>
      <c r="ACG365" s="297"/>
      <c r="ACH365" s="297"/>
      <c r="ACI365" s="297"/>
      <c r="ACJ365" s="297"/>
      <c r="ACK365" s="297"/>
      <c r="ACL365" s="297"/>
      <c r="ACM365" s="297"/>
      <c r="ACN365" s="297"/>
      <c r="ACO365" s="297"/>
      <c r="ACP365" s="297"/>
      <c r="ACQ365" s="297"/>
      <c r="ACR365" s="297"/>
      <c r="ACS365" s="297"/>
      <c r="ACT365" s="297"/>
      <c r="ACU365" s="297"/>
      <c r="ACV365" s="297"/>
      <c r="ACW365" s="297"/>
      <c r="ACX365" s="297"/>
      <c r="ACY365" s="297"/>
      <c r="ACZ365" s="297"/>
      <c r="ADA365" s="297"/>
      <c r="ADB365" s="297"/>
      <c r="ADC365" s="297"/>
      <c r="ADD365" s="297"/>
      <c r="ADE365" s="297"/>
      <c r="ADF365" s="297"/>
      <c r="ADG365" s="297"/>
      <c r="ADH365" s="297"/>
      <c r="ADI365" s="297"/>
      <c r="ADJ365" s="297"/>
      <c r="ADK365" s="297"/>
      <c r="ADL365" s="297"/>
      <c r="ADM365" s="297"/>
      <c r="ADN365" s="297"/>
      <c r="ADO365" s="297"/>
      <c r="ADP365" s="297"/>
      <c r="ADQ365" s="297"/>
      <c r="ADR365" s="297"/>
      <c r="ADS365" s="297"/>
      <c r="ADT365" s="297"/>
      <c r="ADU365" s="297"/>
      <c r="ADV365" s="297"/>
      <c r="ADW365" s="297"/>
      <c r="ADX365" s="297"/>
      <c r="ADY365" s="297"/>
      <c r="ADZ365" s="297"/>
      <c r="AEA365" s="297"/>
      <c r="AEB365" s="297"/>
      <c r="AEC365" s="297"/>
      <c r="AED365" s="297"/>
      <c r="AEE365" s="297"/>
      <c r="AEF365" s="297"/>
      <c r="AEG365" s="297"/>
      <c r="AEH365" s="297"/>
      <c r="AEI365" s="297"/>
      <c r="AEJ365" s="297"/>
      <c r="AEK365" s="297"/>
      <c r="AEL365" s="297"/>
      <c r="AEM365" s="297"/>
      <c r="AEN365" s="297"/>
      <c r="AEO365" s="297"/>
      <c r="AEP365" s="297"/>
      <c r="AEQ365" s="297"/>
      <c r="AER365" s="297"/>
      <c r="AES365" s="297"/>
      <c r="AET365" s="297"/>
      <c r="AEU365" s="297"/>
      <c r="AEV365" s="297"/>
      <c r="AEW365" s="297"/>
      <c r="AEX365" s="297"/>
      <c r="AEY365" s="297"/>
      <c r="AEZ365" s="297"/>
      <c r="AFA365" s="297"/>
      <c r="AFB365" s="297"/>
      <c r="AFC365" s="297"/>
      <c r="AFD365" s="297"/>
      <c r="AFE365" s="297"/>
      <c r="AFF365" s="297"/>
      <c r="AFG365" s="297"/>
      <c r="AFH365" s="297"/>
      <c r="AFI365" s="297"/>
      <c r="AFJ365" s="297"/>
      <c r="AFK365" s="297"/>
      <c r="AFL365" s="297"/>
      <c r="AFM365" s="297"/>
      <c r="AFN365" s="297"/>
      <c r="AFO365" s="297"/>
      <c r="AFP365" s="297"/>
      <c r="AFQ365" s="297"/>
      <c r="AFR365" s="297"/>
      <c r="AFS365" s="297"/>
      <c r="AFT365" s="297"/>
    </row>
    <row r="366" spans="2:852" s="312" customFormat="1" ht="14.25" x14ac:dyDescent="0.2">
      <c r="B366" s="311" t="s">
        <v>10828</v>
      </c>
      <c r="C366" s="309">
        <v>8823</v>
      </c>
      <c r="D366" s="339">
        <v>0</v>
      </c>
      <c r="E366" s="310" t="s">
        <v>10829</v>
      </c>
      <c r="F366" s="297"/>
      <c r="G366" s="297"/>
      <c r="H366" s="297"/>
      <c r="I366" s="297"/>
      <c r="J366" s="297"/>
      <c r="K366" s="297"/>
      <c r="L366" s="297"/>
      <c r="M366" s="297"/>
      <c r="N366" s="297"/>
      <c r="O366" s="297"/>
      <c r="P366" s="297"/>
      <c r="Q366" s="297"/>
      <c r="R366" s="297"/>
      <c r="S366" s="297"/>
      <c r="T366" s="297"/>
      <c r="U366" s="297"/>
      <c r="V366" s="297"/>
      <c r="W366" s="297"/>
      <c r="X366" s="297"/>
      <c r="Y366" s="297"/>
      <c r="Z366" s="297"/>
      <c r="AA366" s="297"/>
      <c r="AB366" s="297"/>
      <c r="AC366" s="297"/>
      <c r="AD366" s="297"/>
      <c r="AE366" s="297"/>
      <c r="AF366" s="297"/>
      <c r="AG366" s="297"/>
      <c r="AH366" s="297"/>
      <c r="AI366" s="297"/>
      <c r="AJ366" s="297"/>
      <c r="AK366" s="297"/>
      <c r="AL366" s="297"/>
      <c r="AM366" s="297"/>
      <c r="AN366" s="297"/>
      <c r="AO366" s="297"/>
      <c r="AP366" s="297"/>
      <c r="AQ366" s="297"/>
      <c r="AR366" s="297"/>
      <c r="AS366" s="297"/>
      <c r="AT366" s="297"/>
      <c r="AU366" s="297"/>
      <c r="AV366" s="297"/>
      <c r="AW366" s="297"/>
      <c r="AX366" s="297"/>
      <c r="AY366" s="297"/>
      <c r="AZ366" s="297"/>
      <c r="BA366" s="297"/>
      <c r="BB366" s="297"/>
      <c r="BC366" s="297"/>
      <c r="BD366" s="297"/>
      <c r="BE366" s="297"/>
      <c r="BF366" s="297"/>
      <c r="BG366" s="297"/>
      <c r="BH366" s="297"/>
      <c r="BI366" s="297"/>
      <c r="BJ366" s="297"/>
      <c r="BK366" s="297"/>
      <c r="BL366" s="297"/>
      <c r="BM366" s="297"/>
      <c r="BN366" s="297"/>
      <c r="BO366" s="297"/>
      <c r="BP366" s="297"/>
      <c r="BQ366" s="297"/>
      <c r="BR366" s="297"/>
      <c r="BS366" s="297"/>
      <c r="BT366" s="297"/>
      <c r="BU366" s="297"/>
      <c r="BV366" s="297"/>
      <c r="BW366" s="297"/>
      <c r="BX366" s="297"/>
      <c r="BY366" s="297"/>
      <c r="BZ366" s="297"/>
      <c r="CA366" s="297"/>
      <c r="CB366" s="297"/>
      <c r="CC366" s="297"/>
      <c r="CD366" s="297"/>
      <c r="CE366" s="297"/>
      <c r="CF366" s="297"/>
      <c r="CG366" s="297"/>
      <c r="CH366" s="297"/>
      <c r="CI366" s="297"/>
      <c r="CJ366" s="297"/>
      <c r="CK366" s="297"/>
      <c r="CL366" s="297"/>
      <c r="CM366" s="297"/>
      <c r="CN366" s="297"/>
      <c r="CO366" s="297"/>
      <c r="CP366" s="297"/>
      <c r="CQ366" s="297"/>
      <c r="CR366" s="297"/>
      <c r="CS366" s="297"/>
      <c r="CT366" s="297"/>
      <c r="CU366" s="297"/>
      <c r="CV366" s="297"/>
      <c r="CW366" s="297"/>
      <c r="CX366" s="297"/>
      <c r="CY366" s="297"/>
      <c r="CZ366" s="297"/>
      <c r="DA366" s="297"/>
      <c r="DB366" s="297"/>
      <c r="DC366" s="297"/>
      <c r="DD366" s="297"/>
      <c r="DE366" s="297"/>
      <c r="DF366" s="297"/>
      <c r="DG366" s="297"/>
      <c r="DH366" s="297"/>
      <c r="DI366" s="297"/>
      <c r="DJ366" s="297"/>
      <c r="DK366" s="297"/>
      <c r="DL366" s="297"/>
      <c r="DM366" s="297"/>
      <c r="DN366" s="297"/>
      <c r="DO366" s="297"/>
      <c r="DP366" s="297"/>
      <c r="DQ366" s="297"/>
      <c r="DR366" s="297"/>
      <c r="DS366" s="297"/>
      <c r="DT366" s="297"/>
      <c r="DU366" s="297"/>
      <c r="DV366" s="297"/>
      <c r="DW366" s="297"/>
      <c r="DX366" s="297"/>
      <c r="DY366" s="297"/>
      <c r="DZ366" s="297"/>
      <c r="EA366" s="297"/>
      <c r="EB366" s="297"/>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G366" s="297"/>
      <c r="FH366" s="297"/>
      <c r="FI366" s="297"/>
      <c r="FJ366" s="297"/>
      <c r="FK366" s="297"/>
      <c r="FL366" s="297"/>
      <c r="FM366" s="297"/>
      <c r="FN366" s="297"/>
      <c r="FO366" s="297"/>
      <c r="FP366" s="297"/>
      <c r="FQ366" s="297"/>
      <c r="FR366" s="297"/>
      <c r="FS366" s="297"/>
      <c r="FT366" s="297"/>
      <c r="FU366" s="297"/>
      <c r="FV366" s="297"/>
      <c r="FW366" s="297"/>
      <c r="FX366" s="297"/>
      <c r="FY366" s="297"/>
      <c r="FZ366" s="297"/>
      <c r="GA366" s="297"/>
      <c r="GB366" s="297"/>
      <c r="GC366" s="297"/>
      <c r="GD366" s="297"/>
      <c r="GE366" s="297"/>
      <c r="GF366" s="297"/>
      <c r="GG366" s="297"/>
      <c r="GH366" s="297"/>
      <c r="GI366" s="297"/>
      <c r="GJ366" s="297"/>
      <c r="GK366" s="297"/>
      <c r="GL366" s="297"/>
      <c r="GM366" s="297"/>
      <c r="GN366" s="297"/>
      <c r="GO366" s="297"/>
      <c r="GP366" s="297"/>
      <c r="GQ366" s="297"/>
      <c r="GR366" s="297"/>
      <c r="GS366" s="297"/>
      <c r="GT366" s="297"/>
      <c r="GU366" s="297"/>
      <c r="GV366" s="297"/>
      <c r="GW366" s="297"/>
      <c r="GX366" s="297"/>
      <c r="GY366" s="297"/>
      <c r="GZ366" s="297"/>
      <c r="HA366" s="297"/>
      <c r="HB366" s="297"/>
      <c r="HC366" s="297"/>
      <c r="HD366" s="297"/>
      <c r="HE366" s="297"/>
      <c r="HF366" s="297"/>
      <c r="HG366" s="297"/>
      <c r="HH366" s="297"/>
      <c r="HI366" s="297"/>
      <c r="HJ366" s="297"/>
      <c r="HK366" s="297"/>
      <c r="HL366" s="297"/>
      <c r="HM366" s="297"/>
      <c r="HN366" s="297"/>
      <c r="HO366" s="297"/>
      <c r="HP366" s="297"/>
      <c r="HQ366" s="297"/>
      <c r="HR366" s="297"/>
      <c r="HS366" s="297"/>
      <c r="HT366" s="297"/>
      <c r="HU366" s="297"/>
      <c r="HV366" s="297"/>
      <c r="HW366" s="297"/>
      <c r="HX366" s="297"/>
      <c r="HY366" s="297"/>
      <c r="HZ366" s="297"/>
      <c r="IA366" s="297"/>
      <c r="IB366" s="297"/>
      <c r="IC366" s="297"/>
      <c r="ID366" s="297"/>
      <c r="IE366" s="297"/>
      <c r="IF366" s="297"/>
      <c r="IG366" s="297"/>
      <c r="IH366" s="297"/>
      <c r="II366" s="297"/>
      <c r="IJ366" s="297"/>
      <c r="IK366" s="297"/>
      <c r="IL366" s="297"/>
      <c r="IM366" s="297"/>
      <c r="IN366" s="297"/>
      <c r="IO366" s="297"/>
      <c r="IP366" s="297"/>
      <c r="IQ366" s="297"/>
      <c r="IR366" s="297"/>
      <c r="IS366" s="297"/>
      <c r="IT366" s="297"/>
      <c r="IU366" s="297"/>
      <c r="IV366" s="297"/>
      <c r="IW366" s="297"/>
      <c r="IX366" s="297"/>
      <c r="IY366" s="297"/>
      <c r="IZ366" s="297"/>
      <c r="JA366" s="297"/>
      <c r="JB366" s="297"/>
      <c r="JC366" s="297"/>
      <c r="JD366" s="297"/>
      <c r="JE366" s="297"/>
      <c r="JF366" s="297"/>
      <c r="JG366" s="297"/>
      <c r="JH366" s="297"/>
      <c r="JI366" s="297"/>
      <c r="JJ366" s="297"/>
      <c r="JK366" s="297"/>
      <c r="JL366" s="297"/>
      <c r="JM366" s="297"/>
      <c r="JN366" s="297"/>
      <c r="JO366" s="297"/>
      <c r="JP366" s="297"/>
      <c r="JQ366" s="297"/>
      <c r="JR366" s="297"/>
      <c r="JS366" s="297"/>
      <c r="JT366" s="297"/>
      <c r="JU366" s="297"/>
      <c r="JV366" s="297"/>
      <c r="JW366" s="297"/>
      <c r="JX366" s="297"/>
      <c r="JY366" s="297"/>
      <c r="JZ366" s="297"/>
      <c r="KA366" s="297"/>
      <c r="KB366" s="297"/>
      <c r="KC366" s="297"/>
      <c r="KD366" s="297"/>
      <c r="KE366" s="297"/>
      <c r="KF366" s="297"/>
      <c r="KG366" s="297"/>
      <c r="KH366" s="297"/>
      <c r="KI366" s="297"/>
      <c r="KJ366" s="297"/>
      <c r="KK366" s="297"/>
      <c r="KL366" s="297"/>
      <c r="KM366" s="297"/>
      <c r="KN366" s="297"/>
      <c r="KO366" s="297"/>
      <c r="KP366" s="297"/>
      <c r="KQ366" s="297"/>
      <c r="KR366" s="297"/>
      <c r="KS366" s="297"/>
      <c r="KT366" s="297"/>
      <c r="KU366" s="297"/>
      <c r="KV366" s="297"/>
      <c r="KW366" s="297"/>
      <c r="KX366" s="297"/>
      <c r="KY366" s="297"/>
      <c r="KZ366" s="297"/>
      <c r="LA366" s="297"/>
      <c r="LB366" s="297"/>
      <c r="LC366" s="297"/>
      <c r="LD366" s="297"/>
      <c r="LE366" s="297"/>
      <c r="LF366" s="297"/>
      <c r="LG366" s="297"/>
      <c r="LH366" s="297"/>
      <c r="LI366" s="297"/>
      <c r="LJ366" s="297"/>
      <c r="LK366" s="297"/>
      <c r="LL366" s="297"/>
      <c r="LM366" s="297"/>
      <c r="LN366" s="297"/>
      <c r="LO366" s="297"/>
      <c r="LP366" s="297"/>
      <c r="LQ366" s="297"/>
      <c r="LR366" s="297"/>
      <c r="LS366" s="297"/>
      <c r="LT366" s="297"/>
      <c r="LU366" s="297"/>
      <c r="LV366" s="297"/>
      <c r="LW366" s="297"/>
      <c r="LX366" s="297"/>
      <c r="LY366" s="297"/>
      <c r="LZ366" s="297"/>
      <c r="MA366" s="297"/>
      <c r="MB366" s="297"/>
      <c r="MC366" s="297"/>
      <c r="MD366" s="297"/>
      <c r="ME366" s="297"/>
      <c r="MF366" s="297"/>
      <c r="MG366" s="297"/>
      <c r="MH366" s="297"/>
      <c r="MI366" s="297"/>
      <c r="MJ366" s="297"/>
      <c r="MK366" s="297"/>
      <c r="ML366" s="297"/>
      <c r="MM366" s="297"/>
      <c r="MN366" s="297"/>
      <c r="MO366" s="297"/>
      <c r="MP366" s="297"/>
      <c r="MQ366" s="297"/>
      <c r="MR366" s="297"/>
      <c r="MS366" s="297"/>
      <c r="MT366" s="297"/>
      <c r="MU366" s="297"/>
      <c r="MV366" s="297"/>
      <c r="MW366" s="297"/>
      <c r="MX366" s="297"/>
      <c r="MY366" s="297"/>
      <c r="MZ366" s="297"/>
      <c r="NA366" s="297"/>
      <c r="NB366" s="297"/>
      <c r="NC366" s="297"/>
      <c r="ND366" s="297"/>
      <c r="NE366" s="297"/>
      <c r="NF366" s="297"/>
      <c r="NG366" s="297"/>
      <c r="NH366" s="297"/>
      <c r="NI366" s="297"/>
      <c r="NJ366" s="297"/>
      <c r="NK366" s="297"/>
      <c r="NL366" s="297"/>
      <c r="NM366" s="297"/>
      <c r="NN366" s="297"/>
      <c r="NO366" s="297"/>
      <c r="NP366" s="297"/>
      <c r="NQ366" s="297"/>
      <c r="NR366" s="297"/>
      <c r="NS366" s="297"/>
      <c r="NT366" s="297"/>
      <c r="NU366" s="297"/>
      <c r="NV366" s="297"/>
      <c r="NW366" s="297"/>
      <c r="NX366" s="297"/>
      <c r="NY366" s="297"/>
      <c r="NZ366" s="297"/>
      <c r="OA366" s="297"/>
      <c r="OB366" s="297"/>
      <c r="OC366" s="297"/>
      <c r="OD366" s="297"/>
      <c r="OE366" s="297"/>
      <c r="OF366" s="297"/>
      <c r="OG366" s="297"/>
      <c r="OH366" s="297"/>
      <c r="OI366" s="297"/>
      <c r="OJ366" s="297"/>
      <c r="OK366" s="297"/>
      <c r="OL366" s="297"/>
      <c r="OM366" s="297"/>
      <c r="ON366" s="297"/>
      <c r="OO366" s="297"/>
      <c r="OP366" s="297"/>
      <c r="OQ366" s="297"/>
      <c r="OR366" s="297"/>
      <c r="OS366" s="297"/>
      <c r="OT366" s="297"/>
      <c r="OU366" s="297"/>
      <c r="OV366" s="297"/>
      <c r="OW366" s="297"/>
      <c r="OX366" s="297"/>
      <c r="OY366" s="297"/>
      <c r="OZ366" s="297"/>
      <c r="PA366" s="297"/>
      <c r="PB366" s="297"/>
      <c r="PC366" s="297"/>
      <c r="PD366" s="297"/>
      <c r="PE366" s="297"/>
      <c r="PF366" s="297"/>
      <c r="PG366" s="297"/>
      <c r="PH366" s="297"/>
      <c r="PI366" s="297"/>
      <c r="PJ366" s="297"/>
      <c r="PK366" s="297"/>
      <c r="PL366" s="297"/>
      <c r="PM366" s="297"/>
      <c r="PN366" s="297"/>
      <c r="PO366" s="297"/>
      <c r="PP366" s="297"/>
      <c r="PQ366" s="297"/>
      <c r="PR366" s="297"/>
      <c r="PS366" s="297"/>
      <c r="PT366" s="297"/>
      <c r="PU366" s="297"/>
      <c r="PV366" s="297"/>
      <c r="PW366" s="297"/>
      <c r="PX366" s="297"/>
      <c r="PY366" s="297"/>
      <c r="PZ366" s="297"/>
      <c r="QA366" s="297"/>
      <c r="QB366" s="297"/>
      <c r="QC366" s="297"/>
      <c r="QD366" s="297"/>
      <c r="QE366" s="297"/>
      <c r="QF366" s="297"/>
      <c r="QG366" s="297"/>
      <c r="QH366" s="297"/>
      <c r="QI366" s="297"/>
      <c r="QJ366" s="297"/>
      <c r="QK366" s="297"/>
      <c r="QL366" s="297"/>
      <c r="QM366" s="297"/>
      <c r="QN366" s="297"/>
      <c r="QO366" s="297"/>
      <c r="QP366" s="297"/>
      <c r="QQ366" s="297"/>
      <c r="QR366" s="297"/>
      <c r="QS366" s="297"/>
      <c r="QT366" s="297"/>
      <c r="QU366" s="297"/>
      <c r="QV366" s="297"/>
      <c r="QW366" s="297"/>
      <c r="QX366" s="297"/>
      <c r="QY366" s="297"/>
      <c r="QZ366" s="297"/>
      <c r="RA366" s="297"/>
      <c r="RB366" s="297"/>
      <c r="RC366" s="297"/>
      <c r="RD366" s="297"/>
      <c r="RE366" s="297"/>
      <c r="RF366" s="297"/>
      <c r="RG366" s="297"/>
      <c r="RH366" s="297"/>
      <c r="RI366" s="297"/>
      <c r="RJ366" s="297"/>
      <c r="RK366" s="297"/>
      <c r="RL366" s="297"/>
      <c r="RM366" s="297"/>
      <c r="RN366" s="297"/>
      <c r="RO366" s="297"/>
      <c r="RP366" s="297"/>
      <c r="RQ366" s="297"/>
      <c r="RR366" s="297"/>
      <c r="RS366" s="297"/>
      <c r="RT366" s="297"/>
      <c r="RU366" s="297"/>
      <c r="RV366" s="297"/>
      <c r="RW366" s="297"/>
      <c r="RX366" s="297"/>
      <c r="RY366" s="297"/>
      <c r="RZ366" s="297"/>
      <c r="SA366" s="297"/>
      <c r="SB366" s="297"/>
      <c r="SC366" s="297"/>
      <c r="SD366" s="297"/>
      <c r="SE366" s="297"/>
      <c r="SF366" s="297"/>
      <c r="SG366" s="297"/>
      <c r="SH366" s="297"/>
      <c r="SI366" s="297"/>
      <c r="SJ366" s="297"/>
      <c r="SK366" s="297"/>
      <c r="SL366" s="297"/>
      <c r="SM366" s="297"/>
      <c r="SN366" s="297"/>
      <c r="SO366" s="297"/>
      <c r="SP366" s="297"/>
      <c r="SQ366" s="297"/>
      <c r="SR366" s="297"/>
      <c r="SS366" s="297"/>
      <c r="ST366" s="297"/>
      <c r="SU366" s="297"/>
      <c r="SV366" s="297"/>
      <c r="SW366" s="297"/>
      <c r="SX366" s="297"/>
      <c r="SY366" s="297"/>
      <c r="SZ366" s="297"/>
      <c r="TA366" s="297"/>
      <c r="TB366" s="297"/>
      <c r="TC366" s="297"/>
      <c r="TD366" s="297"/>
      <c r="TE366" s="297"/>
      <c r="TF366" s="297"/>
      <c r="TG366" s="297"/>
      <c r="TH366" s="297"/>
      <c r="TI366" s="297"/>
      <c r="TJ366" s="297"/>
      <c r="TK366" s="297"/>
      <c r="TL366" s="297"/>
      <c r="TM366" s="297"/>
      <c r="TN366" s="297"/>
      <c r="TO366" s="297"/>
      <c r="TP366" s="297"/>
      <c r="TQ366" s="297"/>
      <c r="TR366" s="297"/>
      <c r="TS366" s="297"/>
      <c r="TT366" s="297"/>
      <c r="TU366" s="297"/>
      <c r="TV366" s="297"/>
      <c r="TW366" s="297"/>
      <c r="TX366" s="297"/>
      <c r="TY366" s="297"/>
      <c r="TZ366" s="297"/>
      <c r="UA366" s="297"/>
      <c r="UB366" s="297"/>
      <c r="UC366" s="297"/>
      <c r="UD366" s="297"/>
      <c r="UE366" s="297"/>
      <c r="UF366" s="297"/>
      <c r="UG366" s="297"/>
      <c r="UH366" s="297"/>
      <c r="UI366" s="297"/>
      <c r="UJ366" s="297"/>
      <c r="UK366" s="297"/>
      <c r="UL366" s="297"/>
      <c r="UM366" s="297"/>
      <c r="UN366" s="297"/>
      <c r="UO366" s="297"/>
      <c r="UP366" s="297"/>
      <c r="UQ366" s="297"/>
      <c r="UR366" s="297"/>
      <c r="US366" s="297"/>
      <c r="UT366" s="297"/>
      <c r="UU366" s="297"/>
      <c r="UV366" s="297"/>
      <c r="UW366" s="297"/>
      <c r="UX366" s="297"/>
      <c r="UY366" s="297"/>
      <c r="UZ366" s="297"/>
      <c r="VA366" s="297"/>
      <c r="VB366" s="297"/>
      <c r="VC366" s="297"/>
      <c r="VD366" s="297"/>
      <c r="VE366" s="297"/>
      <c r="VF366" s="297"/>
      <c r="VG366" s="297"/>
      <c r="VH366" s="297"/>
      <c r="VI366" s="297"/>
      <c r="VJ366" s="297"/>
      <c r="VK366" s="297"/>
      <c r="VL366" s="297"/>
      <c r="VM366" s="297"/>
      <c r="VN366" s="297"/>
      <c r="VO366" s="297"/>
      <c r="VP366" s="297"/>
      <c r="VQ366" s="297"/>
      <c r="VR366" s="297"/>
      <c r="VS366" s="297"/>
      <c r="VT366" s="297"/>
      <c r="VU366" s="297"/>
      <c r="VV366" s="297"/>
      <c r="VW366" s="297"/>
      <c r="VX366" s="297"/>
      <c r="VY366" s="297"/>
      <c r="VZ366" s="297"/>
      <c r="WA366" s="297"/>
      <c r="WB366" s="297"/>
      <c r="WC366" s="297"/>
      <c r="WD366" s="297"/>
      <c r="WE366" s="297"/>
      <c r="WF366" s="297"/>
      <c r="WG366" s="297"/>
      <c r="WH366" s="297"/>
      <c r="WI366" s="297"/>
      <c r="WJ366" s="297"/>
      <c r="WK366" s="297"/>
      <c r="WL366" s="297"/>
      <c r="WM366" s="297"/>
      <c r="WN366" s="297"/>
      <c r="WO366" s="297"/>
      <c r="WP366" s="297"/>
      <c r="WQ366" s="297"/>
      <c r="WR366" s="297"/>
      <c r="WS366" s="297"/>
      <c r="WT366" s="297"/>
      <c r="WU366" s="297"/>
      <c r="WV366" s="297"/>
      <c r="WW366" s="297"/>
      <c r="WX366" s="297"/>
      <c r="WY366" s="297"/>
      <c r="WZ366" s="297"/>
      <c r="XA366" s="297"/>
      <c r="XB366" s="297"/>
      <c r="XC366" s="297"/>
      <c r="XD366" s="297"/>
      <c r="XE366" s="297"/>
      <c r="XF366" s="297"/>
      <c r="XG366" s="297"/>
      <c r="XH366" s="297"/>
      <c r="XI366" s="297"/>
      <c r="XJ366" s="297"/>
      <c r="XK366" s="297"/>
      <c r="XL366" s="297"/>
      <c r="XM366" s="297"/>
      <c r="XN366" s="297"/>
      <c r="XO366" s="297"/>
      <c r="XP366" s="297"/>
      <c r="XQ366" s="297"/>
      <c r="XR366" s="297"/>
      <c r="XS366" s="297"/>
      <c r="XT366" s="297"/>
      <c r="XU366" s="297"/>
      <c r="XV366" s="297"/>
      <c r="XW366" s="297"/>
      <c r="XX366" s="297"/>
      <c r="XY366" s="297"/>
      <c r="XZ366" s="297"/>
      <c r="YA366" s="297"/>
      <c r="YB366" s="297"/>
      <c r="YC366" s="297"/>
      <c r="YD366" s="297"/>
      <c r="YE366" s="297"/>
      <c r="YF366" s="297"/>
      <c r="YG366" s="297"/>
      <c r="YH366" s="297"/>
      <c r="YI366" s="297"/>
      <c r="YJ366" s="297"/>
      <c r="YK366" s="297"/>
      <c r="YL366" s="297"/>
      <c r="YM366" s="297"/>
      <c r="YN366" s="297"/>
      <c r="YO366" s="297"/>
      <c r="YP366" s="297"/>
      <c r="YQ366" s="297"/>
      <c r="YR366" s="297"/>
      <c r="YS366" s="297"/>
      <c r="YT366" s="297"/>
      <c r="YU366" s="297"/>
      <c r="YV366" s="297"/>
      <c r="YW366" s="297"/>
      <c r="YX366" s="297"/>
      <c r="YY366" s="297"/>
      <c r="YZ366" s="297"/>
      <c r="ZA366" s="297"/>
      <c r="ZB366" s="297"/>
      <c r="ZC366" s="297"/>
      <c r="ZD366" s="297"/>
      <c r="ZE366" s="297"/>
      <c r="ZF366" s="297"/>
      <c r="ZG366" s="297"/>
      <c r="ZH366" s="297"/>
      <c r="ZI366" s="297"/>
      <c r="ZJ366" s="297"/>
      <c r="ZK366" s="297"/>
      <c r="ZL366" s="297"/>
      <c r="ZM366" s="297"/>
      <c r="ZN366" s="297"/>
      <c r="ZO366" s="297"/>
      <c r="ZP366" s="297"/>
      <c r="ZQ366" s="297"/>
      <c r="ZR366" s="297"/>
      <c r="ZS366" s="297"/>
      <c r="ZT366" s="297"/>
      <c r="ZU366" s="297"/>
      <c r="ZV366" s="297"/>
      <c r="ZW366" s="297"/>
      <c r="ZX366" s="297"/>
      <c r="ZY366" s="297"/>
      <c r="ZZ366" s="297"/>
      <c r="AAA366" s="297"/>
      <c r="AAB366" s="297"/>
      <c r="AAC366" s="297"/>
      <c r="AAD366" s="297"/>
      <c r="AAE366" s="297"/>
      <c r="AAF366" s="297"/>
      <c r="AAG366" s="297"/>
      <c r="AAH366" s="297"/>
      <c r="AAI366" s="297"/>
      <c r="AAJ366" s="297"/>
      <c r="AAK366" s="297"/>
      <c r="AAL366" s="297"/>
      <c r="AAM366" s="297"/>
      <c r="AAN366" s="297"/>
      <c r="AAO366" s="297"/>
      <c r="AAP366" s="297"/>
      <c r="AAQ366" s="297"/>
      <c r="AAR366" s="297"/>
      <c r="AAS366" s="297"/>
      <c r="AAT366" s="297"/>
      <c r="AAU366" s="297"/>
      <c r="AAV366" s="297"/>
      <c r="AAW366" s="297"/>
      <c r="AAX366" s="297"/>
      <c r="AAY366" s="297"/>
      <c r="AAZ366" s="297"/>
      <c r="ABA366" s="297"/>
      <c r="ABB366" s="297"/>
      <c r="ABC366" s="297"/>
      <c r="ABD366" s="297"/>
      <c r="ABE366" s="297"/>
      <c r="ABF366" s="297"/>
      <c r="ABG366" s="297"/>
      <c r="ABH366" s="297"/>
      <c r="ABI366" s="297"/>
      <c r="ABJ366" s="297"/>
      <c r="ABK366" s="297"/>
      <c r="ABL366" s="297"/>
      <c r="ABM366" s="297"/>
      <c r="ABN366" s="297"/>
      <c r="ABO366" s="297"/>
      <c r="ABP366" s="297"/>
      <c r="ABQ366" s="297"/>
      <c r="ABR366" s="297"/>
      <c r="ABS366" s="297"/>
      <c r="ABT366" s="297"/>
      <c r="ABU366" s="297"/>
      <c r="ABV366" s="297"/>
      <c r="ABW366" s="297"/>
      <c r="ABX366" s="297"/>
      <c r="ABY366" s="297"/>
      <c r="ABZ366" s="297"/>
      <c r="ACA366" s="297"/>
      <c r="ACB366" s="297"/>
      <c r="ACC366" s="297"/>
      <c r="ACD366" s="297"/>
      <c r="ACE366" s="297"/>
      <c r="ACF366" s="297"/>
      <c r="ACG366" s="297"/>
      <c r="ACH366" s="297"/>
      <c r="ACI366" s="297"/>
      <c r="ACJ366" s="297"/>
      <c r="ACK366" s="297"/>
      <c r="ACL366" s="297"/>
      <c r="ACM366" s="297"/>
      <c r="ACN366" s="297"/>
      <c r="ACO366" s="297"/>
      <c r="ACP366" s="297"/>
      <c r="ACQ366" s="297"/>
      <c r="ACR366" s="297"/>
      <c r="ACS366" s="297"/>
      <c r="ACT366" s="297"/>
      <c r="ACU366" s="297"/>
      <c r="ACV366" s="297"/>
      <c r="ACW366" s="297"/>
      <c r="ACX366" s="297"/>
      <c r="ACY366" s="297"/>
      <c r="ACZ366" s="297"/>
      <c r="ADA366" s="297"/>
      <c r="ADB366" s="297"/>
      <c r="ADC366" s="297"/>
      <c r="ADD366" s="297"/>
      <c r="ADE366" s="297"/>
      <c r="ADF366" s="297"/>
      <c r="ADG366" s="297"/>
      <c r="ADH366" s="297"/>
      <c r="ADI366" s="297"/>
      <c r="ADJ366" s="297"/>
      <c r="ADK366" s="297"/>
      <c r="ADL366" s="297"/>
      <c r="ADM366" s="297"/>
      <c r="ADN366" s="297"/>
      <c r="ADO366" s="297"/>
      <c r="ADP366" s="297"/>
      <c r="ADQ366" s="297"/>
      <c r="ADR366" s="297"/>
      <c r="ADS366" s="297"/>
      <c r="ADT366" s="297"/>
      <c r="ADU366" s="297"/>
      <c r="ADV366" s="297"/>
      <c r="ADW366" s="297"/>
      <c r="ADX366" s="297"/>
      <c r="ADY366" s="297"/>
      <c r="ADZ366" s="297"/>
      <c r="AEA366" s="297"/>
      <c r="AEB366" s="297"/>
      <c r="AEC366" s="297"/>
      <c r="AED366" s="297"/>
      <c r="AEE366" s="297"/>
      <c r="AEF366" s="297"/>
      <c r="AEG366" s="297"/>
      <c r="AEH366" s="297"/>
      <c r="AEI366" s="297"/>
      <c r="AEJ366" s="297"/>
      <c r="AEK366" s="297"/>
      <c r="AEL366" s="297"/>
      <c r="AEM366" s="297"/>
      <c r="AEN366" s="297"/>
      <c r="AEO366" s="297"/>
      <c r="AEP366" s="297"/>
      <c r="AEQ366" s="297"/>
      <c r="AER366" s="297"/>
      <c r="AES366" s="297"/>
      <c r="AET366" s="297"/>
      <c r="AEU366" s="297"/>
      <c r="AEV366" s="297"/>
      <c r="AEW366" s="297"/>
      <c r="AEX366" s="297"/>
      <c r="AEY366" s="297"/>
      <c r="AEZ366" s="297"/>
      <c r="AFA366" s="297"/>
      <c r="AFB366" s="297"/>
      <c r="AFC366" s="297"/>
      <c r="AFD366" s="297"/>
      <c r="AFE366" s="297"/>
      <c r="AFF366" s="297"/>
      <c r="AFG366" s="297"/>
      <c r="AFH366" s="297"/>
      <c r="AFI366" s="297"/>
      <c r="AFJ366" s="297"/>
      <c r="AFK366" s="297"/>
      <c r="AFL366" s="297"/>
      <c r="AFM366" s="297"/>
      <c r="AFN366" s="297"/>
      <c r="AFO366" s="297"/>
      <c r="AFP366" s="297"/>
      <c r="AFQ366" s="297"/>
      <c r="AFR366" s="297"/>
      <c r="AFS366" s="297"/>
      <c r="AFT366" s="297"/>
    </row>
    <row r="367" spans="2:852" s="312" customFormat="1" ht="14.25" x14ac:dyDescent="0.2">
      <c r="B367" s="311" t="s">
        <v>10830</v>
      </c>
      <c r="C367" s="309">
        <v>29405.5</v>
      </c>
      <c r="D367" s="339">
        <v>0</v>
      </c>
      <c r="E367" s="310" t="s">
        <v>10831</v>
      </c>
      <c r="F367" s="297"/>
      <c r="G367" s="297"/>
      <c r="H367" s="297"/>
      <c r="I367" s="297"/>
      <c r="J367" s="297"/>
      <c r="K367" s="297"/>
      <c r="L367" s="297"/>
      <c r="M367" s="297"/>
      <c r="N367" s="297"/>
      <c r="O367" s="297"/>
      <c r="P367" s="297"/>
      <c r="Q367" s="297"/>
      <c r="R367" s="297"/>
      <c r="S367" s="297"/>
      <c r="T367" s="297"/>
      <c r="U367" s="297"/>
      <c r="V367" s="297"/>
      <c r="W367" s="297"/>
      <c r="X367" s="297"/>
      <c r="Y367" s="297"/>
      <c r="Z367" s="297"/>
      <c r="AA367" s="297"/>
      <c r="AB367" s="297"/>
      <c r="AC367" s="297"/>
      <c r="AD367" s="297"/>
      <c r="AE367" s="297"/>
      <c r="AF367" s="297"/>
      <c r="AG367" s="297"/>
      <c r="AH367" s="297"/>
      <c r="AI367" s="297"/>
      <c r="AJ367" s="297"/>
      <c r="AK367" s="297"/>
      <c r="AL367" s="297"/>
      <c r="AM367" s="297"/>
      <c r="AN367" s="297"/>
      <c r="AO367" s="297"/>
      <c r="AP367" s="297"/>
      <c r="AQ367" s="297"/>
      <c r="AR367" s="297"/>
      <c r="AS367" s="297"/>
      <c r="AT367" s="297"/>
      <c r="AU367" s="297"/>
      <c r="AV367" s="297"/>
      <c r="AW367" s="297"/>
      <c r="AX367" s="297"/>
      <c r="AY367" s="297"/>
      <c r="AZ367" s="297"/>
      <c r="BA367" s="297"/>
      <c r="BB367" s="297"/>
      <c r="BC367" s="297"/>
      <c r="BD367" s="297"/>
      <c r="BE367" s="297"/>
      <c r="BF367" s="297"/>
      <c r="BG367" s="297"/>
      <c r="BH367" s="297"/>
      <c r="BI367" s="297"/>
      <c r="BJ367" s="297"/>
      <c r="BK367" s="297"/>
      <c r="BL367" s="297"/>
      <c r="BM367" s="297"/>
      <c r="BN367" s="297"/>
      <c r="BO367" s="297"/>
      <c r="BP367" s="297"/>
      <c r="BQ367" s="297"/>
      <c r="BR367" s="297"/>
      <c r="BS367" s="297"/>
      <c r="BT367" s="297"/>
      <c r="BU367" s="297"/>
      <c r="BV367" s="297"/>
      <c r="BW367" s="297"/>
      <c r="BX367" s="297"/>
      <c r="BY367" s="297"/>
      <c r="BZ367" s="297"/>
      <c r="CA367" s="297"/>
      <c r="CB367" s="297"/>
      <c r="CC367" s="297"/>
      <c r="CD367" s="297"/>
      <c r="CE367" s="297"/>
      <c r="CF367" s="297"/>
      <c r="CG367" s="297"/>
      <c r="CH367" s="297"/>
      <c r="CI367" s="297"/>
      <c r="CJ367" s="297"/>
      <c r="CK367" s="297"/>
      <c r="CL367" s="297"/>
      <c r="CM367" s="297"/>
      <c r="CN367" s="297"/>
      <c r="CO367" s="297"/>
      <c r="CP367" s="297"/>
      <c r="CQ367" s="297"/>
      <c r="CR367" s="297"/>
      <c r="CS367" s="297"/>
      <c r="CT367" s="297"/>
      <c r="CU367" s="297"/>
      <c r="CV367" s="297"/>
      <c r="CW367" s="297"/>
      <c r="CX367" s="297"/>
      <c r="CY367" s="297"/>
      <c r="CZ367" s="297"/>
      <c r="DA367" s="297"/>
      <c r="DB367" s="297"/>
      <c r="DC367" s="297"/>
      <c r="DD367" s="297"/>
      <c r="DE367" s="297"/>
      <c r="DF367" s="297"/>
      <c r="DG367" s="297"/>
      <c r="DH367" s="297"/>
      <c r="DI367" s="297"/>
      <c r="DJ367" s="297"/>
      <c r="DK367" s="297"/>
      <c r="DL367" s="297"/>
      <c r="DM367" s="297"/>
      <c r="DN367" s="297"/>
      <c r="DO367" s="297"/>
      <c r="DP367" s="297"/>
      <c r="DQ367" s="297"/>
      <c r="DR367" s="297"/>
      <c r="DS367" s="297"/>
      <c r="DT367" s="297"/>
      <c r="DU367" s="297"/>
      <c r="DV367" s="297"/>
      <c r="DW367" s="297"/>
      <c r="DX367" s="297"/>
      <c r="DY367" s="297"/>
      <c r="DZ367" s="297"/>
      <c r="EA367" s="297"/>
      <c r="EB367" s="297"/>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G367" s="297"/>
      <c r="FH367" s="297"/>
      <c r="FI367" s="297"/>
      <c r="FJ367" s="297"/>
      <c r="FK367" s="297"/>
      <c r="FL367" s="297"/>
      <c r="FM367" s="297"/>
      <c r="FN367" s="297"/>
      <c r="FO367" s="297"/>
      <c r="FP367" s="297"/>
      <c r="FQ367" s="297"/>
      <c r="FR367" s="297"/>
      <c r="FS367" s="297"/>
      <c r="FT367" s="297"/>
      <c r="FU367" s="297"/>
      <c r="FV367" s="297"/>
      <c r="FW367" s="297"/>
      <c r="FX367" s="297"/>
      <c r="FY367" s="297"/>
      <c r="FZ367" s="297"/>
      <c r="GA367" s="297"/>
      <c r="GB367" s="297"/>
      <c r="GC367" s="297"/>
      <c r="GD367" s="297"/>
      <c r="GE367" s="297"/>
      <c r="GF367" s="297"/>
      <c r="GG367" s="297"/>
      <c r="GH367" s="297"/>
      <c r="GI367" s="297"/>
      <c r="GJ367" s="297"/>
      <c r="GK367" s="297"/>
      <c r="GL367" s="297"/>
      <c r="GM367" s="297"/>
      <c r="GN367" s="297"/>
      <c r="GO367" s="297"/>
      <c r="GP367" s="297"/>
      <c r="GQ367" s="297"/>
      <c r="GR367" s="297"/>
      <c r="GS367" s="297"/>
      <c r="GT367" s="297"/>
      <c r="GU367" s="297"/>
      <c r="GV367" s="297"/>
      <c r="GW367" s="297"/>
      <c r="GX367" s="297"/>
      <c r="GY367" s="297"/>
      <c r="GZ367" s="297"/>
      <c r="HA367" s="297"/>
      <c r="HB367" s="297"/>
      <c r="HC367" s="297"/>
      <c r="HD367" s="297"/>
      <c r="HE367" s="297"/>
      <c r="HF367" s="297"/>
      <c r="HG367" s="297"/>
      <c r="HH367" s="297"/>
      <c r="HI367" s="297"/>
      <c r="HJ367" s="297"/>
      <c r="HK367" s="297"/>
      <c r="HL367" s="297"/>
      <c r="HM367" s="297"/>
      <c r="HN367" s="297"/>
      <c r="HO367" s="297"/>
      <c r="HP367" s="297"/>
      <c r="HQ367" s="297"/>
      <c r="HR367" s="297"/>
      <c r="HS367" s="297"/>
      <c r="HT367" s="297"/>
      <c r="HU367" s="297"/>
      <c r="HV367" s="297"/>
      <c r="HW367" s="297"/>
      <c r="HX367" s="297"/>
      <c r="HY367" s="297"/>
      <c r="HZ367" s="297"/>
      <c r="IA367" s="297"/>
      <c r="IB367" s="297"/>
      <c r="IC367" s="297"/>
      <c r="ID367" s="297"/>
      <c r="IE367" s="297"/>
      <c r="IF367" s="297"/>
      <c r="IG367" s="297"/>
      <c r="IH367" s="297"/>
      <c r="II367" s="297"/>
      <c r="IJ367" s="297"/>
      <c r="IK367" s="297"/>
      <c r="IL367" s="297"/>
      <c r="IM367" s="297"/>
      <c r="IN367" s="297"/>
      <c r="IO367" s="297"/>
      <c r="IP367" s="297"/>
      <c r="IQ367" s="297"/>
      <c r="IR367" s="297"/>
      <c r="IS367" s="297"/>
      <c r="IT367" s="297"/>
      <c r="IU367" s="297"/>
      <c r="IV367" s="297"/>
      <c r="IW367" s="297"/>
      <c r="IX367" s="297"/>
      <c r="IY367" s="297"/>
      <c r="IZ367" s="297"/>
      <c r="JA367" s="297"/>
      <c r="JB367" s="297"/>
      <c r="JC367" s="297"/>
      <c r="JD367" s="297"/>
      <c r="JE367" s="297"/>
      <c r="JF367" s="297"/>
      <c r="JG367" s="297"/>
      <c r="JH367" s="297"/>
      <c r="JI367" s="297"/>
      <c r="JJ367" s="297"/>
      <c r="JK367" s="297"/>
      <c r="JL367" s="297"/>
      <c r="JM367" s="297"/>
      <c r="JN367" s="297"/>
      <c r="JO367" s="297"/>
      <c r="JP367" s="297"/>
      <c r="JQ367" s="297"/>
      <c r="JR367" s="297"/>
      <c r="JS367" s="297"/>
      <c r="JT367" s="297"/>
      <c r="JU367" s="297"/>
      <c r="JV367" s="297"/>
      <c r="JW367" s="297"/>
      <c r="JX367" s="297"/>
      <c r="JY367" s="297"/>
      <c r="JZ367" s="297"/>
      <c r="KA367" s="297"/>
      <c r="KB367" s="297"/>
      <c r="KC367" s="297"/>
      <c r="KD367" s="297"/>
      <c r="KE367" s="297"/>
      <c r="KF367" s="297"/>
      <c r="KG367" s="297"/>
      <c r="KH367" s="297"/>
      <c r="KI367" s="297"/>
      <c r="KJ367" s="297"/>
      <c r="KK367" s="297"/>
      <c r="KL367" s="297"/>
      <c r="KM367" s="297"/>
      <c r="KN367" s="297"/>
      <c r="KO367" s="297"/>
      <c r="KP367" s="297"/>
      <c r="KQ367" s="297"/>
      <c r="KR367" s="297"/>
      <c r="KS367" s="297"/>
      <c r="KT367" s="297"/>
      <c r="KU367" s="297"/>
      <c r="KV367" s="297"/>
      <c r="KW367" s="297"/>
      <c r="KX367" s="297"/>
      <c r="KY367" s="297"/>
      <c r="KZ367" s="297"/>
      <c r="LA367" s="297"/>
      <c r="LB367" s="297"/>
      <c r="LC367" s="297"/>
      <c r="LD367" s="297"/>
      <c r="LE367" s="297"/>
      <c r="LF367" s="297"/>
      <c r="LG367" s="297"/>
      <c r="LH367" s="297"/>
      <c r="LI367" s="297"/>
      <c r="LJ367" s="297"/>
      <c r="LK367" s="297"/>
      <c r="LL367" s="297"/>
      <c r="LM367" s="297"/>
      <c r="LN367" s="297"/>
      <c r="LO367" s="297"/>
      <c r="LP367" s="297"/>
      <c r="LQ367" s="297"/>
      <c r="LR367" s="297"/>
      <c r="LS367" s="297"/>
      <c r="LT367" s="297"/>
      <c r="LU367" s="297"/>
      <c r="LV367" s="297"/>
      <c r="LW367" s="297"/>
      <c r="LX367" s="297"/>
      <c r="LY367" s="297"/>
      <c r="LZ367" s="297"/>
      <c r="MA367" s="297"/>
      <c r="MB367" s="297"/>
      <c r="MC367" s="297"/>
      <c r="MD367" s="297"/>
      <c r="ME367" s="297"/>
      <c r="MF367" s="297"/>
      <c r="MG367" s="297"/>
      <c r="MH367" s="297"/>
      <c r="MI367" s="297"/>
      <c r="MJ367" s="297"/>
      <c r="MK367" s="297"/>
      <c r="ML367" s="297"/>
      <c r="MM367" s="297"/>
      <c r="MN367" s="297"/>
      <c r="MO367" s="297"/>
      <c r="MP367" s="297"/>
      <c r="MQ367" s="297"/>
      <c r="MR367" s="297"/>
      <c r="MS367" s="297"/>
      <c r="MT367" s="297"/>
      <c r="MU367" s="297"/>
      <c r="MV367" s="297"/>
      <c r="MW367" s="297"/>
      <c r="MX367" s="297"/>
      <c r="MY367" s="297"/>
      <c r="MZ367" s="297"/>
      <c r="NA367" s="297"/>
      <c r="NB367" s="297"/>
      <c r="NC367" s="297"/>
      <c r="ND367" s="297"/>
      <c r="NE367" s="297"/>
      <c r="NF367" s="297"/>
      <c r="NG367" s="297"/>
      <c r="NH367" s="297"/>
      <c r="NI367" s="297"/>
      <c r="NJ367" s="297"/>
      <c r="NK367" s="297"/>
      <c r="NL367" s="297"/>
      <c r="NM367" s="297"/>
      <c r="NN367" s="297"/>
      <c r="NO367" s="297"/>
      <c r="NP367" s="297"/>
      <c r="NQ367" s="297"/>
      <c r="NR367" s="297"/>
      <c r="NS367" s="297"/>
      <c r="NT367" s="297"/>
      <c r="NU367" s="297"/>
      <c r="NV367" s="297"/>
      <c r="NW367" s="297"/>
      <c r="NX367" s="297"/>
      <c r="NY367" s="297"/>
      <c r="NZ367" s="297"/>
      <c r="OA367" s="297"/>
      <c r="OB367" s="297"/>
      <c r="OC367" s="297"/>
      <c r="OD367" s="297"/>
      <c r="OE367" s="297"/>
      <c r="OF367" s="297"/>
      <c r="OG367" s="297"/>
      <c r="OH367" s="297"/>
      <c r="OI367" s="297"/>
      <c r="OJ367" s="297"/>
      <c r="OK367" s="297"/>
      <c r="OL367" s="297"/>
      <c r="OM367" s="297"/>
      <c r="ON367" s="297"/>
      <c r="OO367" s="297"/>
      <c r="OP367" s="297"/>
      <c r="OQ367" s="297"/>
      <c r="OR367" s="297"/>
      <c r="OS367" s="297"/>
      <c r="OT367" s="297"/>
      <c r="OU367" s="297"/>
      <c r="OV367" s="297"/>
      <c r="OW367" s="297"/>
      <c r="OX367" s="297"/>
      <c r="OY367" s="297"/>
      <c r="OZ367" s="297"/>
      <c r="PA367" s="297"/>
      <c r="PB367" s="297"/>
      <c r="PC367" s="297"/>
      <c r="PD367" s="297"/>
      <c r="PE367" s="297"/>
      <c r="PF367" s="297"/>
      <c r="PG367" s="297"/>
      <c r="PH367" s="297"/>
      <c r="PI367" s="297"/>
      <c r="PJ367" s="297"/>
      <c r="PK367" s="297"/>
      <c r="PL367" s="297"/>
      <c r="PM367" s="297"/>
      <c r="PN367" s="297"/>
      <c r="PO367" s="297"/>
      <c r="PP367" s="297"/>
      <c r="PQ367" s="297"/>
      <c r="PR367" s="297"/>
      <c r="PS367" s="297"/>
      <c r="PT367" s="297"/>
      <c r="PU367" s="297"/>
      <c r="PV367" s="297"/>
      <c r="PW367" s="297"/>
      <c r="PX367" s="297"/>
      <c r="PY367" s="297"/>
      <c r="PZ367" s="297"/>
      <c r="QA367" s="297"/>
      <c r="QB367" s="297"/>
      <c r="QC367" s="297"/>
      <c r="QD367" s="297"/>
      <c r="QE367" s="297"/>
      <c r="QF367" s="297"/>
      <c r="QG367" s="297"/>
      <c r="QH367" s="297"/>
      <c r="QI367" s="297"/>
      <c r="QJ367" s="297"/>
      <c r="QK367" s="297"/>
      <c r="QL367" s="297"/>
      <c r="QM367" s="297"/>
      <c r="QN367" s="297"/>
      <c r="QO367" s="297"/>
      <c r="QP367" s="297"/>
      <c r="QQ367" s="297"/>
      <c r="QR367" s="297"/>
      <c r="QS367" s="297"/>
      <c r="QT367" s="297"/>
      <c r="QU367" s="297"/>
      <c r="QV367" s="297"/>
      <c r="QW367" s="297"/>
      <c r="QX367" s="297"/>
      <c r="QY367" s="297"/>
      <c r="QZ367" s="297"/>
      <c r="RA367" s="297"/>
      <c r="RB367" s="297"/>
      <c r="RC367" s="297"/>
      <c r="RD367" s="297"/>
      <c r="RE367" s="297"/>
      <c r="RF367" s="297"/>
      <c r="RG367" s="297"/>
      <c r="RH367" s="297"/>
      <c r="RI367" s="297"/>
      <c r="RJ367" s="297"/>
      <c r="RK367" s="297"/>
      <c r="RL367" s="297"/>
      <c r="RM367" s="297"/>
      <c r="RN367" s="297"/>
      <c r="RO367" s="297"/>
      <c r="RP367" s="297"/>
      <c r="RQ367" s="297"/>
      <c r="RR367" s="297"/>
      <c r="RS367" s="297"/>
      <c r="RT367" s="297"/>
      <c r="RU367" s="297"/>
      <c r="RV367" s="297"/>
      <c r="RW367" s="297"/>
      <c r="RX367" s="297"/>
      <c r="RY367" s="297"/>
      <c r="RZ367" s="297"/>
      <c r="SA367" s="297"/>
      <c r="SB367" s="297"/>
      <c r="SC367" s="297"/>
      <c r="SD367" s="297"/>
      <c r="SE367" s="297"/>
      <c r="SF367" s="297"/>
      <c r="SG367" s="297"/>
      <c r="SH367" s="297"/>
      <c r="SI367" s="297"/>
      <c r="SJ367" s="297"/>
      <c r="SK367" s="297"/>
      <c r="SL367" s="297"/>
      <c r="SM367" s="297"/>
      <c r="SN367" s="297"/>
      <c r="SO367" s="297"/>
      <c r="SP367" s="297"/>
      <c r="SQ367" s="297"/>
      <c r="SR367" s="297"/>
      <c r="SS367" s="297"/>
      <c r="ST367" s="297"/>
      <c r="SU367" s="297"/>
      <c r="SV367" s="297"/>
      <c r="SW367" s="297"/>
      <c r="SX367" s="297"/>
      <c r="SY367" s="297"/>
      <c r="SZ367" s="297"/>
      <c r="TA367" s="297"/>
      <c r="TB367" s="297"/>
      <c r="TC367" s="297"/>
      <c r="TD367" s="297"/>
      <c r="TE367" s="297"/>
      <c r="TF367" s="297"/>
      <c r="TG367" s="297"/>
      <c r="TH367" s="297"/>
      <c r="TI367" s="297"/>
      <c r="TJ367" s="297"/>
      <c r="TK367" s="297"/>
      <c r="TL367" s="297"/>
      <c r="TM367" s="297"/>
      <c r="TN367" s="297"/>
      <c r="TO367" s="297"/>
      <c r="TP367" s="297"/>
      <c r="TQ367" s="297"/>
      <c r="TR367" s="297"/>
      <c r="TS367" s="297"/>
      <c r="TT367" s="297"/>
      <c r="TU367" s="297"/>
      <c r="TV367" s="297"/>
      <c r="TW367" s="297"/>
      <c r="TX367" s="297"/>
      <c r="TY367" s="297"/>
      <c r="TZ367" s="297"/>
      <c r="UA367" s="297"/>
      <c r="UB367" s="297"/>
      <c r="UC367" s="297"/>
      <c r="UD367" s="297"/>
      <c r="UE367" s="297"/>
      <c r="UF367" s="297"/>
      <c r="UG367" s="297"/>
      <c r="UH367" s="297"/>
      <c r="UI367" s="297"/>
      <c r="UJ367" s="297"/>
      <c r="UK367" s="297"/>
      <c r="UL367" s="297"/>
      <c r="UM367" s="297"/>
      <c r="UN367" s="297"/>
      <c r="UO367" s="297"/>
      <c r="UP367" s="297"/>
      <c r="UQ367" s="297"/>
      <c r="UR367" s="297"/>
      <c r="US367" s="297"/>
      <c r="UT367" s="297"/>
      <c r="UU367" s="297"/>
      <c r="UV367" s="297"/>
      <c r="UW367" s="297"/>
      <c r="UX367" s="297"/>
      <c r="UY367" s="297"/>
      <c r="UZ367" s="297"/>
      <c r="VA367" s="297"/>
      <c r="VB367" s="297"/>
      <c r="VC367" s="297"/>
      <c r="VD367" s="297"/>
      <c r="VE367" s="297"/>
      <c r="VF367" s="297"/>
      <c r="VG367" s="297"/>
      <c r="VH367" s="297"/>
      <c r="VI367" s="297"/>
      <c r="VJ367" s="297"/>
      <c r="VK367" s="297"/>
      <c r="VL367" s="297"/>
      <c r="VM367" s="297"/>
      <c r="VN367" s="297"/>
      <c r="VO367" s="297"/>
      <c r="VP367" s="297"/>
      <c r="VQ367" s="297"/>
      <c r="VR367" s="297"/>
      <c r="VS367" s="297"/>
      <c r="VT367" s="297"/>
      <c r="VU367" s="297"/>
      <c r="VV367" s="297"/>
      <c r="VW367" s="297"/>
      <c r="VX367" s="297"/>
      <c r="VY367" s="297"/>
      <c r="VZ367" s="297"/>
      <c r="WA367" s="297"/>
      <c r="WB367" s="297"/>
      <c r="WC367" s="297"/>
      <c r="WD367" s="297"/>
      <c r="WE367" s="297"/>
      <c r="WF367" s="297"/>
      <c r="WG367" s="297"/>
      <c r="WH367" s="297"/>
      <c r="WI367" s="297"/>
      <c r="WJ367" s="297"/>
      <c r="WK367" s="297"/>
      <c r="WL367" s="297"/>
      <c r="WM367" s="297"/>
      <c r="WN367" s="297"/>
      <c r="WO367" s="297"/>
      <c r="WP367" s="297"/>
      <c r="WQ367" s="297"/>
      <c r="WR367" s="297"/>
      <c r="WS367" s="297"/>
      <c r="WT367" s="297"/>
      <c r="WU367" s="297"/>
      <c r="WV367" s="297"/>
      <c r="WW367" s="297"/>
      <c r="WX367" s="297"/>
      <c r="WY367" s="297"/>
      <c r="WZ367" s="297"/>
      <c r="XA367" s="297"/>
      <c r="XB367" s="297"/>
      <c r="XC367" s="297"/>
      <c r="XD367" s="297"/>
      <c r="XE367" s="297"/>
      <c r="XF367" s="297"/>
      <c r="XG367" s="297"/>
      <c r="XH367" s="297"/>
      <c r="XI367" s="297"/>
      <c r="XJ367" s="297"/>
      <c r="XK367" s="297"/>
      <c r="XL367" s="297"/>
      <c r="XM367" s="297"/>
      <c r="XN367" s="297"/>
      <c r="XO367" s="297"/>
      <c r="XP367" s="297"/>
      <c r="XQ367" s="297"/>
      <c r="XR367" s="297"/>
      <c r="XS367" s="297"/>
      <c r="XT367" s="297"/>
      <c r="XU367" s="297"/>
      <c r="XV367" s="297"/>
      <c r="XW367" s="297"/>
      <c r="XX367" s="297"/>
      <c r="XY367" s="297"/>
      <c r="XZ367" s="297"/>
      <c r="YA367" s="297"/>
      <c r="YB367" s="297"/>
      <c r="YC367" s="297"/>
      <c r="YD367" s="297"/>
      <c r="YE367" s="297"/>
      <c r="YF367" s="297"/>
      <c r="YG367" s="297"/>
      <c r="YH367" s="297"/>
      <c r="YI367" s="297"/>
      <c r="YJ367" s="297"/>
      <c r="YK367" s="297"/>
      <c r="YL367" s="297"/>
      <c r="YM367" s="297"/>
      <c r="YN367" s="297"/>
      <c r="YO367" s="297"/>
      <c r="YP367" s="297"/>
      <c r="YQ367" s="297"/>
      <c r="YR367" s="297"/>
      <c r="YS367" s="297"/>
      <c r="YT367" s="297"/>
      <c r="YU367" s="297"/>
      <c r="YV367" s="297"/>
      <c r="YW367" s="297"/>
      <c r="YX367" s="297"/>
      <c r="YY367" s="297"/>
      <c r="YZ367" s="297"/>
      <c r="ZA367" s="297"/>
      <c r="ZB367" s="297"/>
      <c r="ZC367" s="297"/>
      <c r="ZD367" s="297"/>
      <c r="ZE367" s="297"/>
      <c r="ZF367" s="297"/>
      <c r="ZG367" s="297"/>
      <c r="ZH367" s="297"/>
      <c r="ZI367" s="297"/>
      <c r="ZJ367" s="297"/>
      <c r="ZK367" s="297"/>
      <c r="ZL367" s="297"/>
      <c r="ZM367" s="297"/>
      <c r="ZN367" s="297"/>
      <c r="ZO367" s="297"/>
      <c r="ZP367" s="297"/>
      <c r="ZQ367" s="297"/>
      <c r="ZR367" s="297"/>
      <c r="ZS367" s="297"/>
      <c r="ZT367" s="297"/>
      <c r="ZU367" s="297"/>
      <c r="ZV367" s="297"/>
      <c r="ZW367" s="297"/>
      <c r="ZX367" s="297"/>
      <c r="ZY367" s="297"/>
      <c r="ZZ367" s="297"/>
      <c r="AAA367" s="297"/>
      <c r="AAB367" s="297"/>
      <c r="AAC367" s="297"/>
      <c r="AAD367" s="297"/>
      <c r="AAE367" s="297"/>
      <c r="AAF367" s="297"/>
      <c r="AAG367" s="297"/>
      <c r="AAH367" s="297"/>
      <c r="AAI367" s="297"/>
      <c r="AAJ367" s="297"/>
      <c r="AAK367" s="297"/>
      <c r="AAL367" s="297"/>
      <c r="AAM367" s="297"/>
      <c r="AAN367" s="297"/>
      <c r="AAO367" s="297"/>
      <c r="AAP367" s="297"/>
      <c r="AAQ367" s="297"/>
      <c r="AAR367" s="297"/>
      <c r="AAS367" s="297"/>
      <c r="AAT367" s="297"/>
      <c r="AAU367" s="297"/>
      <c r="AAV367" s="297"/>
      <c r="AAW367" s="297"/>
      <c r="AAX367" s="297"/>
      <c r="AAY367" s="297"/>
      <c r="AAZ367" s="297"/>
      <c r="ABA367" s="297"/>
      <c r="ABB367" s="297"/>
      <c r="ABC367" s="297"/>
      <c r="ABD367" s="297"/>
      <c r="ABE367" s="297"/>
      <c r="ABF367" s="297"/>
      <c r="ABG367" s="297"/>
      <c r="ABH367" s="297"/>
      <c r="ABI367" s="297"/>
      <c r="ABJ367" s="297"/>
      <c r="ABK367" s="297"/>
      <c r="ABL367" s="297"/>
      <c r="ABM367" s="297"/>
      <c r="ABN367" s="297"/>
      <c r="ABO367" s="297"/>
      <c r="ABP367" s="297"/>
      <c r="ABQ367" s="297"/>
      <c r="ABR367" s="297"/>
      <c r="ABS367" s="297"/>
      <c r="ABT367" s="297"/>
      <c r="ABU367" s="297"/>
      <c r="ABV367" s="297"/>
      <c r="ABW367" s="297"/>
      <c r="ABX367" s="297"/>
      <c r="ABY367" s="297"/>
      <c r="ABZ367" s="297"/>
      <c r="ACA367" s="297"/>
      <c r="ACB367" s="297"/>
      <c r="ACC367" s="297"/>
      <c r="ACD367" s="297"/>
      <c r="ACE367" s="297"/>
      <c r="ACF367" s="297"/>
      <c r="ACG367" s="297"/>
      <c r="ACH367" s="297"/>
      <c r="ACI367" s="297"/>
      <c r="ACJ367" s="297"/>
      <c r="ACK367" s="297"/>
      <c r="ACL367" s="297"/>
      <c r="ACM367" s="297"/>
      <c r="ACN367" s="297"/>
      <c r="ACO367" s="297"/>
      <c r="ACP367" s="297"/>
      <c r="ACQ367" s="297"/>
      <c r="ACR367" s="297"/>
      <c r="ACS367" s="297"/>
      <c r="ACT367" s="297"/>
      <c r="ACU367" s="297"/>
      <c r="ACV367" s="297"/>
      <c r="ACW367" s="297"/>
      <c r="ACX367" s="297"/>
      <c r="ACY367" s="297"/>
      <c r="ACZ367" s="297"/>
      <c r="ADA367" s="297"/>
      <c r="ADB367" s="297"/>
      <c r="ADC367" s="297"/>
      <c r="ADD367" s="297"/>
      <c r="ADE367" s="297"/>
      <c r="ADF367" s="297"/>
      <c r="ADG367" s="297"/>
      <c r="ADH367" s="297"/>
      <c r="ADI367" s="297"/>
      <c r="ADJ367" s="297"/>
      <c r="ADK367" s="297"/>
      <c r="ADL367" s="297"/>
      <c r="ADM367" s="297"/>
      <c r="ADN367" s="297"/>
      <c r="ADO367" s="297"/>
      <c r="ADP367" s="297"/>
      <c r="ADQ367" s="297"/>
      <c r="ADR367" s="297"/>
      <c r="ADS367" s="297"/>
      <c r="ADT367" s="297"/>
      <c r="ADU367" s="297"/>
      <c r="ADV367" s="297"/>
      <c r="ADW367" s="297"/>
      <c r="ADX367" s="297"/>
      <c r="ADY367" s="297"/>
      <c r="ADZ367" s="297"/>
      <c r="AEA367" s="297"/>
      <c r="AEB367" s="297"/>
      <c r="AEC367" s="297"/>
      <c r="AED367" s="297"/>
      <c r="AEE367" s="297"/>
      <c r="AEF367" s="297"/>
      <c r="AEG367" s="297"/>
      <c r="AEH367" s="297"/>
      <c r="AEI367" s="297"/>
      <c r="AEJ367" s="297"/>
      <c r="AEK367" s="297"/>
      <c r="AEL367" s="297"/>
      <c r="AEM367" s="297"/>
      <c r="AEN367" s="297"/>
      <c r="AEO367" s="297"/>
      <c r="AEP367" s="297"/>
      <c r="AEQ367" s="297"/>
      <c r="AER367" s="297"/>
      <c r="AES367" s="297"/>
      <c r="AET367" s="297"/>
      <c r="AEU367" s="297"/>
      <c r="AEV367" s="297"/>
      <c r="AEW367" s="297"/>
      <c r="AEX367" s="297"/>
      <c r="AEY367" s="297"/>
      <c r="AEZ367" s="297"/>
      <c r="AFA367" s="297"/>
      <c r="AFB367" s="297"/>
      <c r="AFC367" s="297"/>
      <c r="AFD367" s="297"/>
      <c r="AFE367" s="297"/>
      <c r="AFF367" s="297"/>
      <c r="AFG367" s="297"/>
      <c r="AFH367" s="297"/>
      <c r="AFI367" s="297"/>
      <c r="AFJ367" s="297"/>
      <c r="AFK367" s="297"/>
      <c r="AFL367" s="297"/>
      <c r="AFM367" s="297"/>
      <c r="AFN367" s="297"/>
      <c r="AFO367" s="297"/>
      <c r="AFP367" s="297"/>
      <c r="AFQ367" s="297"/>
      <c r="AFR367" s="297"/>
      <c r="AFS367" s="297"/>
      <c r="AFT367" s="297"/>
    </row>
    <row r="368" spans="2:852" s="312" customFormat="1" ht="14.25" x14ac:dyDescent="0.2">
      <c r="B368" s="311" t="s">
        <v>10832</v>
      </c>
      <c r="C368" s="309">
        <v>16800</v>
      </c>
      <c r="D368" s="339">
        <v>0</v>
      </c>
      <c r="E368" s="310" t="s">
        <v>10833</v>
      </c>
      <c r="F368" s="297"/>
      <c r="G368" s="297"/>
      <c r="H368" s="297"/>
      <c r="I368" s="297"/>
      <c r="J368" s="297"/>
      <c r="K368" s="297"/>
      <c r="L368" s="297"/>
      <c r="M368" s="297"/>
      <c r="N368" s="297"/>
      <c r="O368" s="297"/>
      <c r="P368" s="297"/>
      <c r="Q368" s="297"/>
      <c r="R368" s="297"/>
      <c r="S368" s="297"/>
      <c r="T368" s="297"/>
      <c r="U368" s="297"/>
      <c r="V368" s="297"/>
      <c r="W368" s="297"/>
      <c r="X368" s="297"/>
      <c r="Y368" s="297"/>
      <c r="Z368" s="297"/>
      <c r="AA368" s="297"/>
      <c r="AB368" s="297"/>
      <c r="AC368" s="297"/>
      <c r="AD368" s="297"/>
      <c r="AE368" s="297"/>
      <c r="AF368" s="297"/>
      <c r="AG368" s="297"/>
      <c r="AH368" s="297"/>
      <c r="AI368" s="297"/>
      <c r="AJ368" s="297"/>
      <c r="AK368" s="297"/>
      <c r="AL368" s="297"/>
      <c r="AM368" s="297"/>
      <c r="AN368" s="297"/>
      <c r="AO368" s="297"/>
      <c r="AP368" s="297"/>
      <c r="AQ368" s="297"/>
      <c r="AR368" s="297"/>
      <c r="AS368" s="297"/>
      <c r="AT368" s="297"/>
      <c r="AU368" s="297"/>
      <c r="AV368" s="297"/>
      <c r="AW368" s="297"/>
      <c r="AX368" s="297"/>
      <c r="AY368" s="297"/>
      <c r="AZ368" s="297"/>
      <c r="BA368" s="297"/>
      <c r="BB368" s="297"/>
      <c r="BC368" s="297"/>
      <c r="BD368" s="297"/>
      <c r="BE368" s="297"/>
      <c r="BF368" s="297"/>
      <c r="BG368" s="297"/>
      <c r="BH368" s="297"/>
      <c r="BI368" s="297"/>
      <c r="BJ368" s="297"/>
      <c r="BK368" s="297"/>
      <c r="BL368" s="297"/>
      <c r="BM368" s="297"/>
      <c r="BN368" s="297"/>
      <c r="BO368" s="297"/>
      <c r="BP368" s="297"/>
      <c r="BQ368" s="297"/>
      <c r="BR368" s="297"/>
      <c r="BS368" s="297"/>
      <c r="BT368" s="297"/>
      <c r="BU368" s="297"/>
      <c r="BV368" s="297"/>
      <c r="BW368" s="297"/>
      <c r="BX368" s="297"/>
      <c r="BY368" s="297"/>
      <c r="BZ368" s="297"/>
      <c r="CA368" s="297"/>
      <c r="CB368" s="297"/>
      <c r="CC368" s="297"/>
      <c r="CD368" s="297"/>
      <c r="CE368" s="297"/>
      <c r="CF368" s="297"/>
      <c r="CG368" s="297"/>
      <c r="CH368" s="297"/>
      <c r="CI368" s="297"/>
      <c r="CJ368" s="297"/>
      <c r="CK368" s="297"/>
      <c r="CL368" s="297"/>
      <c r="CM368" s="297"/>
      <c r="CN368" s="297"/>
      <c r="CO368" s="297"/>
      <c r="CP368" s="297"/>
      <c r="CQ368" s="297"/>
      <c r="CR368" s="297"/>
      <c r="CS368" s="297"/>
      <c r="CT368" s="297"/>
      <c r="CU368" s="297"/>
      <c r="CV368" s="297"/>
      <c r="CW368" s="297"/>
      <c r="CX368" s="297"/>
      <c r="CY368" s="297"/>
      <c r="CZ368" s="297"/>
      <c r="DA368" s="297"/>
      <c r="DB368" s="297"/>
      <c r="DC368" s="297"/>
      <c r="DD368" s="297"/>
      <c r="DE368" s="297"/>
      <c r="DF368" s="297"/>
      <c r="DG368" s="297"/>
      <c r="DH368" s="297"/>
      <c r="DI368" s="297"/>
      <c r="DJ368" s="297"/>
      <c r="DK368" s="297"/>
      <c r="DL368" s="297"/>
      <c r="DM368" s="297"/>
      <c r="DN368" s="297"/>
      <c r="DO368" s="297"/>
      <c r="DP368" s="297"/>
      <c r="DQ368" s="297"/>
      <c r="DR368" s="297"/>
      <c r="DS368" s="297"/>
      <c r="DT368" s="297"/>
      <c r="DU368" s="297"/>
      <c r="DV368" s="297"/>
      <c r="DW368" s="297"/>
      <c r="DX368" s="297"/>
      <c r="DY368" s="297"/>
      <c r="DZ368" s="297"/>
      <c r="EA368" s="297"/>
      <c r="EB368" s="297"/>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G368" s="297"/>
      <c r="FH368" s="297"/>
      <c r="FI368" s="297"/>
      <c r="FJ368" s="297"/>
      <c r="FK368" s="297"/>
      <c r="FL368" s="297"/>
      <c r="FM368" s="297"/>
      <c r="FN368" s="297"/>
      <c r="FO368" s="297"/>
      <c r="FP368" s="297"/>
      <c r="FQ368" s="297"/>
      <c r="FR368" s="297"/>
      <c r="FS368" s="297"/>
      <c r="FT368" s="297"/>
      <c r="FU368" s="297"/>
      <c r="FV368" s="297"/>
      <c r="FW368" s="297"/>
      <c r="FX368" s="297"/>
      <c r="FY368" s="297"/>
      <c r="FZ368" s="297"/>
      <c r="GA368" s="297"/>
      <c r="GB368" s="297"/>
      <c r="GC368" s="297"/>
      <c r="GD368" s="297"/>
      <c r="GE368" s="297"/>
      <c r="GF368" s="297"/>
      <c r="GG368" s="297"/>
      <c r="GH368" s="297"/>
      <c r="GI368" s="297"/>
      <c r="GJ368" s="297"/>
      <c r="GK368" s="297"/>
      <c r="GL368" s="297"/>
      <c r="GM368" s="297"/>
      <c r="GN368" s="297"/>
      <c r="GO368" s="297"/>
      <c r="GP368" s="297"/>
      <c r="GQ368" s="297"/>
      <c r="GR368" s="297"/>
      <c r="GS368" s="297"/>
      <c r="GT368" s="297"/>
      <c r="GU368" s="297"/>
      <c r="GV368" s="297"/>
      <c r="GW368" s="297"/>
      <c r="GX368" s="297"/>
      <c r="GY368" s="297"/>
      <c r="GZ368" s="297"/>
      <c r="HA368" s="297"/>
      <c r="HB368" s="297"/>
      <c r="HC368" s="297"/>
      <c r="HD368" s="297"/>
      <c r="HE368" s="297"/>
      <c r="HF368" s="297"/>
      <c r="HG368" s="297"/>
      <c r="HH368" s="297"/>
      <c r="HI368" s="297"/>
      <c r="HJ368" s="297"/>
      <c r="HK368" s="297"/>
      <c r="HL368" s="297"/>
      <c r="HM368" s="297"/>
      <c r="HN368" s="297"/>
      <c r="HO368" s="297"/>
      <c r="HP368" s="297"/>
      <c r="HQ368" s="297"/>
      <c r="HR368" s="297"/>
      <c r="HS368" s="297"/>
      <c r="HT368" s="297"/>
      <c r="HU368" s="297"/>
      <c r="HV368" s="297"/>
      <c r="HW368" s="297"/>
      <c r="HX368" s="297"/>
      <c r="HY368" s="297"/>
      <c r="HZ368" s="297"/>
      <c r="IA368" s="297"/>
      <c r="IB368" s="297"/>
      <c r="IC368" s="297"/>
      <c r="ID368" s="297"/>
      <c r="IE368" s="297"/>
      <c r="IF368" s="297"/>
      <c r="IG368" s="297"/>
      <c r="IH368" s="297"/>
      <c r="II368" s="297"/>
      <c r="IJ368" s="297"/>
      <c r="IK368" s="297"/>
      <c r="IL368" s="297"/>
      <c r="IM368" s="297"/>
      <c r="IN368" s="297"/>
      <c r="IO368" s="297"/>
      <c r="IP368" s="297"/>
      <c r="IQ368" s="297"/>
      <c r="IR368" s="297"/>
      <c r="IS368" s="297"/>
      <c r="IT368" s="297"/>
      <c r="IU368" s="297"/>
      <c r="IV368" s="297"/>
      <c r="IW368" s="297"/>
      <c r="IX368" s="297"/>
      <c r="IY368" s="297"/>
      <c r="IZ368" s="297"/>
      <c r="JA368" s="297"/>
      <c r="JB368" s="297"/>
      <c r="JC368" s="297"/>
      <c r="JD368" s="297"/>
      <c r="JE368" s="297"/>
      <c r="JF368" s="297"/>
      <c r="JG368" s="297"/>
      <c r="JH368" s="297"/>
      <c r="JI368" s="297"/>
      <c r="JJ368" s="297"/>
      <c r="JK368" s="297"/>
      <c r="JL368" s="297"/>
      <c r="JM368" s="297"/>
      <c r="JN368" s="297"/>
      <c r="JO368" s="297"/>
      <c r="JP368" s="297"/>
      <c r="JQ368" s="297"/>
      <c r="JR368" s="297"/>
      <c r="JS368" s="297"/>
      <c r="JT368" s="297"/>
      <c r="JU368" s="297"/>
      <c r="JV368" s="297"/>
      <c r="JW368" s="297"/>
      <c r="JX368" s="297"/>
      <c r="JY368" s="297"/>
      <c r="JZ368" s="297"/>
      <c r="KA368" s="297"/>
      <c r="KB368" s="297"/>
      <c r="KC368" s="297"/>
      <c r="KD368" s="297"/>
      <c r="KE368" s="297"/>
      <c r="KF368" s="297"/>
      <c r="KG368" s="297"/>
      <c r="KH368" s="297"/>
      <c r="KI368" s="297"/>
      <c r="KJ368" s="297"/>
      <c r="KK368" s="297"/>
      <c r="KL368" s="297"/>
      <c r="KM368" s="297"/>
      <c r="KN368" s="297"/>
      <c r="KO368" s="297"/>
      <c r="KP368" s="297"/>
      <c r="KQ368" s="297"/>
      <c r="KR368" s="297"/>
      <c r="KS368" s="297"/>
      <c r="KT368" s="297"/>
      <c r="KU368" s="297"/>
      <c r="KV368" s="297"/>
      <c r="KW368" s="297"/>
      <c r="KX368" s="297"/>
      <c r="KY368" s="297"/>
      <c r="KZ368" s="297"/>
      <c r="LA368" s="297"/>
      <c r="LB368" s="297"/>
      <c r="LC368" s="297"/>
      <c r="LD368" s="297"/>
      <c r="LE368" s="297"/>
      <c r="LF368" s="297"/>
      <c r="LG368" s="297"/>
      <c r="LH368" s="297"/>
      <c r="LI368" s="297"/>
      <c r="LJ368" s="297"/>
      <c r="LK368" s="297"/>
      <c r="LL368" s="297"/>
      <c r="LM368" s="297"/>
      <c r="LN368" s="297"/>
      <c r="LO368" s="297"/>
      <c r="LP368" s="297"/>
      <c r="LQ368" s="297"/>
      <c r="LR368" s="297"/>
      <c r="LS368" s="297"/>
      <c r="LT368" s="297"/>
      <c r="LU368" s="297"/>
      <c r="LV368" s="297"/>
      <c r="LW368" s="297"/>
      <c r="LX368" s="297"/>
      <c r="LY368" s="297"/>
      <c r="LZ368" s="297"/>
      <c r="MA368" s="297"/>
      <c r="MB368" s="297"/>
      <c r="MC368" s="297"/>
      <c r="MD368" s="297"/>
      <c r="ME368" s="297"/>
      <c r="MF368" s="297"/>
      <c r="MG368" s="297"/>
      <c r="MH368" s="297"/>
      <c r="MI368" s="297"/>
      <c r="MJ368" s="297"/>
      <c r="MK368" s="297"/>
      <c r="ML368" s="297"/>
      <c r="MM368" s="297"/>
      <c r="MN368" s="297"/>
      <c r="MO368" s="297"/>
      <c r="MP368" s="297"/>
      <c r="MQ368" s="297"/>
      <c r="MR368" s="297"/>
      <c r="MS368" s="297"/>
      <c r="MT368" s="297"/>
      <c r="MU368" s="297"/>
      <c r="MV368" s="297"/>
      <c r="MW368" s="297"/>
      <c r="MX368" s="297"/>
      <c r="MY368" s="297"/>
      <c r="MZ368" s="297"/>
      <c r="NA368" s="297"/>
      <c r="NB368" s="297"/>
      <c r="NC368" s="297"/>
      <c r="ND368" s="297"/>
      <c r="NE368" s="297"/>
      <c r="NF368" s="297"/>
      <c r="NG368" s="297"/>
      <c r="NH368" s="297"/>
      <c r="NI368" s="297"/>
      <c r="NJ368" s="297"/>
      <c r="NK368" s="297"/>
      <c r="NL368" s="297"/>
      <c r="NM368" s="297"/>
      <c r="NN368" s="297"/>
      <c r="NO368" s="297"/>
      <c r="NP368" s="297"/>
      <c r="NQ368" s="297"/>
      <c r="NR368" s="297"/>
      <c r="NS368" s="297"/>
      <c r="NT368" s="297"/>
      <c r="NU368" s="297"/>
      <c r="NV368" s="297"/>
      <c r="NW368" s="297"/>
      <c r="NX368" s="297"/>
      <c r="NY368" s="297"/>
      <c r="NZ368" s="297"/>
      <c r="OA368" s="297"/>
      <c r="OB368" s="297"/>
      <c r="OC368" s="297"/>
      <c r="OD368" s="297"/>
      <c r="OE368" s="297"/>
      <c r="OF368" s="297"/>
      <c r="OG368" s="297"/>
      <c r="OH368" s="297"/>
      <c r="OI368" s="297"/>
      <c r="OJ368" s="297"/>
      <c r="OK368" s="297"/>
      <c r="OL368" s="297"/>
      <c r="OM368" s="297"/>
      <c r="ON368" s="297"/>
      <c r="OO368" s="297"/>
      <c r="OP368" s="297"/>
      <c r="OQ368" s="297"/>
      <c r="OR368" s="297"/>
      <c r="OS368" s="297"/>
      <c r="OT368" s="297"/>
      <c r="OU368" s="297"/>
      <c r="OV368" s="297"/>
      <c r="OW368" s="297"/>
      <c r="OX368" s="297"/>
      <c r="OY368" s="297"/>
      <c r="OZ368" s="297"/>
      <c r="PA368" s="297"/>
      <c r="PB368" s="297"/>
      <c r="PC368" s="297"/>
      <c r="PD368" s="297"/>
      <c r="PE368" s="297"/>
      <c r="PF368" s="297"/>
      <c r="PG368" s="297"/>
      <c r="PH368" s="297"/>
      <c r="PI368" s="297"/>
      <c r="PJ368" s="297"/>
      <c r="PK368" s="297"/>
      <c r="PL368" s="297"/>
      <c r="PM368" s="297"/>
      <c r="PN368" s="297"/>
      <c r="PO368" s="297"/>
      <c r="PP368" s="297"/>
      <c r="PQ368" s="297"/>
      <c r="PR368" s="297"/>
      <c r="PS368" s="297"/>
      <c r="PT368" s="297"/>
      <c r="PU368" s="297"/>
      <c r="PV368" s="297"/>
      <c r="PW368" s="297"/>
      <c r="PX368" s="297"/>
      <c r="PY368" s="297"/>
      <c r="PZ368" s="297"/>
      <c r="QA368" s="297"/>
      <c r="QB368" s="297"/>
      <c r="QC368" s="297"/>
      <c r="QD368" s="297"/>
      <c r="QE368" s="297"/>
      <c r="QF368" s="297"/>
      <c r="QG368" s="297"/>
      <c r="QH368" s="297"/>
      <c r="QI368" s="297"/>
      <c r="QJ368" s="297"/>
      <c r="QK368" s="297"/>
      <c r="QL368" s="297"/>
      <c r="QM368" s="297"/>
      <c r="QN368" s="297"/>
      <c r="QO368" s="297"/>
      <c r="QP368" s="297"/>
      <c r="QQ368" s="297"/>
      <c r="QR368" s="297"/>
      <c r="QS368" s="297"/>
      <c r="QT368" s="297"/>
      <c r="QU368" s="297"/>
      <c r="QV368" s="297"/>
      <c r="QW368" s="297"/>
      <c r="QX368" s="297"/>
      <c r="QY368" s="297"/>
      <c r="QZ368" s="297"/>
      <c r="RA368" s="297"/>
      <c r="RB368" s="297"/>
      <c r="RC368" s="297"/>
      <c r="RD368" s="297"/>
      <c r="RE368" s="297"/>
      <c r="RF368" s="297"/>
      <c r="RG368" s="297"/>
      <c r="RH368" s="297"/>
      <c r="RI368" s="297"/>
      <c r="RJ368" s="297"/>
      <c r="RK368" s="297"/>
      <c r="RL368" s="297"/>
      <c r="RM368" s="297"/>
      <c r="RN368" s="297"/>
      <c r="RO368" s="297"/>
      <c r="RP368" s="297"/>
      <c r="RQ368" s="297"/>
      <c r="RR368" s="297"/>
      <c r="RS368" s="297"/>
      <c r="RT368" s="297"/>
      <c r="RU368" s="297"/>
      <c r="RV368" s="297"/>
      <c r="RW368" s="297"/>
      <c r="RX368" s="297"/>
      <c r="RY368" s="297"/>
      <c r="RZ368" s="297"/>
      <c r="SA368" s="297"/>
      <c r="SB368" s="297"/>
      <c r="SC368" s="297"/>
      <c r="SD368" s="297"/>
      <c r="SE368" s="297"/>
      <c r="SF368" s="297"/>
      <c r="SG368" s="297"/>
      <c r="SH368" s="297"/>
      <c r="SI368" s="297"/>
      <c r="SJ368" s="297"/>
      <c r="SK368" s="297"/>
      <c r="SL368" s="297"/>
      <c r="SM368" s="297"/>
      <c r="SN368" s="297"/>
      <c r="SO368" s="297"/>
      <c r="SP368" s="297"/>
      <c r="SQ368" s="297"/>
      <c r="SR368" s="297"/>
      <c r="SS368" s="297"/>
      <c r="ST368" s="297"/>
      <c r="SU368" s="297"/>
      <c r="SV368" s="297"/>
      <c r="SW368" s="297"/>
      <c r="SX368" s="297"/>
      <c r="SY368" s="297"/>
      <c r="SZ368" s="297"/>
      <c r="TA368" s="297"/>
      <c r="TB368" s="297"/>
      <c r="TC368" s="297"/>
      <c r="TD368" s="297"/>
      <c r="TE368" s="297"/>
      <c r="TF368" s="297"/>
      <c r="TG368" s="297"/>
      <c r="TH368" s="297"/>
      <c r="TI368" s="297"/>
      <c r="TJ368" s="297"/>
      <c r="TK368" s="297"/>
      <c r="TL368" s="297"/>
      <c r="TM368" s="297"/>
      <c r="TN368" s="297"/>
      <c r="TO368" s="297"/>
      <c r="TP368" s="297"/>
      <c r="TQ368" s="297"/>
      <c r="TR368" s="297"/>
      <c r="TS368" s="297"/>
      <c r="TT368" s="297"/>
      <c r="TU368" s="297"/>
      <c r="TV368" s="297"/>
      <c r="TW368" s="297"/>
      <c r="TX368" s="297"/>
      <c r="TY368" s="297"/>
      <c r="TZ368" s="297"/>
      <c r="UA368" s="297"/>
      <c r="UB368" s="297"/>
      <c r="UC368" s="297"/>
      <c r="UD368" s="297"/>
      <c r="UE368" s="297"/>
      <c r="UF368" s="297"/>
      <c r="UG368" s="297"/>
      <c r="UH368" s="297"/>
      <c r="UI368" s="297"/>
      <c r="UJ368" s="297"/>
      <c r="UK368" s="297"/>
      <c r="UL368" s="297"/>
      <c r="UM368" s="297"/>
      <c r="UN368" s="297"/>
      <c r="UO368" s="297"/>
      <c r="UP368" s="297"/>
      <c r="UQ368" s="297"/>
      <c r="UR368" s="297"/>
      <c r="US368" s="297"/>
      <c r="UT368" s="297"/>
      <c r="UU368" s="297"/>
      <c r="UV368" s="297"/>
      <c r="UW368" s="297"/>
      <c r="UX368" s="297"/>
      <c r="UY368" s="297"/>
      <c r="UZ368" s="297"/>
      <c r="VA368" s="297"/>
      <c r="VB368" s="297"/>
      <c r="VC368" s="297"/>
      <c r="VD368" s="297"/>
      <c r="VE368" s="297"/>
      <c r="VF368" s="297"/>
      <c r="VG368" s="297"/>
      <c r="VH368" s="297"/>
      <c r="VI368" s="297"/>
      <c r="VJ368" s="297"/>
      <c r="VK368" s="297"/>
      <c r="VL368" s="297"/>
      <c r="VM368" s="297"/>
      <c r="VN368" s="297"/>
      <c r="VO368" s="297"/>
      <c r="VP368" s="297"/>
      <c r="VQ368" s="297"/>
      <c r="VR368" s="297"/>
      <c r="VS368" s="297"/>
      <c r="VT368" s="297"/>
      <c r="VU368" s="297"/>
      <c r="VV368" s="297"/>
      <c r="VW368" s="297"/>
      <c r="VX368" s="297"/>
      <c r="VY368" s="297"/>
      <c r="VZ368" s="297"/>
      <c r="WA368" s="297"/>
      <c r="WB368" s="297"/>
      <c r="WC368" s="297"/>
      <c r="WD368" s="297"/>
      <c r="WE368" s="297"/>
      <c r="WF368" s="297"/>
      <c r="WG368" s="297"/>
      <c r="WH368" s="297"/>
      <c r="WI368" s="297"/>
      <c r="WJ368" s="297"/>
      <c r="WK368" s="297"/>
      <c r="WL368" s="297"/>
      <c r="WM368" s="297"/>
      <c r="WN368" s="297"/>
      <c r="WO368" s="297"/>
      <c r="WP368" s="297"/>
      <c r="WQ368" s="297"/>
      <c r="WR368" s="297"/>
      <c r="WS368" s="297"/>
      <c r="WT368" s="297"/>
      <c r="WU368" s="297"/>
      <c r="WV368" s="297"/>
      <c r="WW368" s="297"/>
      <c r="WX368" s="297"/>
      <c r="WY368" s="297"/>
      <c r="WZ368" s="297"/>
      <c r="XA368" s="297"/>
      <c r="XB368" s="297"/>
      <c r="XC368" s="297"/>
      <c r="XD368" s="297"/>
      <c r="XE368" s="297"/>
      <c r="XF368" s="297"/>
      <c r="XG368" s="297"/>
      <c r="XH368" s="297"/>
      <c r="XI368" s="297"/>
      <c r="XJ368" s="297"/>
      <c r="XK368" s="297"/>
      <c r="XL368" s="297"/>
      <c r="XM368" s="297"/>
      <c r="XN368" s="297"/>
      <c r="XO368" s="297"/>
      <c r="XP368" s="297"/>
      <c r="XQ368" s="297"/>
      <c r="XR368" s="297"/>
      <c r="XS368" s="297"/>
      <c r="XT368" s="297"/>
      <c r="XU368" s="297"/>
      <c r="XV368" s="297"/>
      <c r="XW368" s="297"/>
      <c r="XX368" s="297"/>
      <c r="XY368" s="297"/>
      <c r="XZ368" s="297"/>
      <c r="YA368" s="297"/>
      <c r="YB368" s="297"/>
      <c r="YC368" s="297"/>
      <c r="YD368" s="297"/>
      <c r="YE368" s="297"/>
      <c r="YF368" s="297"/>
      <c r="YG368" s="297"/>
      <c r="YH368" s="297"/>
      <c r="YI368" s="297"/>
      <c r="YJ368" s="297"/>
      <c r="YK368" s="297"/>
      <c r="YL368" s="297"/>
      <c r="YM368" s="297"/>
      <c r="YN368" s="297"/>
      <c r="YO368" s="297"/>
      <c r="YP368" s="297"/>
      <c r="YQ368" s="297"/>
      <c r="YR368" s="297"/>
      <c r="YS368" s="297"/>
      <c r="YT368" s="297"/>
      <c r="YU368" s="297"/>
      <c r="YV368" s="297"/>
      <c r="YW368" s="297"/>
      <c r="YX368" s="297"/>
      <c r="YY368" s="297"/>
      <c r="YZ368" s="297"/>
      <c r="ZA368" s="297"/>
      <c r="ZB368" s="297"/>
      <c r="ZC368" s="297"/>
      <c r="ZD368" s="297"/>
      <c r="ZE368" s="297"/>
      <c r="ZF368" s="297"/>
      <c r="ZG368" s="297"/>
      <c r="ZH368" s="297"/>
      <c r="ZI368" s="297"/>
      <c r="ZJ368" s="297"/>
      <c r="ZK368" s="297"/>
      <c r="ZL368" s="297"/>
      <c r="ZM368" s="297"/>
      <c r="ZN368" s="297"/>
      <c r="ZO368" s="297"/>
      <c r="ZP368" s="297"/>
      <c r="ZQ368" s="297"/>
      <c r="ZR368" s="297"/>
      <c r="ZS368" s="297"/>
      <c r="ZT368" s="297"/>
      <c r="ZU368" s="297"/>
      <c r="ZV368" s="297"/>
      <c r="ZW368" s="297"/>
      <c r="ZX368" s="297"/>
      <c r="ZY368" s="297"/>
      <c r="ZZ368" s="297"/>
      <c r="AAA368" s="297"/>
      <c r="AAB368" s="297"/>
      <c r="AAC368" s="297"/>
      <c r="AAD368" s="297"/>
      <c r="AAE368" s="297"/>
      <c r="AAF368" s="297"/>
      <c r="AAG368" s="297"/>
      <c r="AAH368" s="297"/>
      <c r="AAI368" s="297"/>
      <c r="AAJ368" s="297"/>
      <c r="AAK368" s="297"/>
      <c r="AAL368" s="297"/>
      <c r="AAM368" s="297"/>
      <c r="AAN368" s="297"/>
      <c r="AAO368" s="297"/>
      <c r="AAP368" s="297"/>
      <c r="AAQ368" s="297"/>
      <c r="AAR368" s="297"/>
      <c r="AAS368" s="297"/>
      <c r="AAT368" s="297"/>
      <c r="AAU368" s="297"/>
      <c r="AAV368" s="297"/>
      <c r="AAW368" s="297"/>
      <c r="AAX368" s="297"/>
      <c r="AAY368" s="297"/>
      <c r="AAZ368" s="297"/>
      <c r="ABA368" s="297"/>
      <c r="ABB368" s="297"/>
      <c r="ABC368" s="297"/>
      <c r="ABD368" s="297"/>
      <c r="ABE368" s="297"/>
      <c r="ABF368" s="297"/>
      <c r="ABG368" s="297"/>
      <c r="ABH368" s="297"/>
      <c r="ABI368" s="297"/>
      <c r="ABJ368" s="297"/>
      <c r="ABK368" s="297"/>
      <c r="ABL368" s="297"/>
      <c r="ABM368" s="297"/>
      <c r="ABN368" s="297"/>
      <c r="ABO368" s="297"/>
      <c r="ABP368" s="297"/>
      <c r="ABQ368" s="297"/>
      <c r="ABR368" s="297"/>
      <c r="ABS368" s="297"/>
      <c r="ABT368" s="297"/>
      <c r="ABU368" s="297"/>
      <c r="ABV368" s="297"/>
      <c r="ABW368" s="297"/>
      <c r="ABX368" s="297"/>
      <c r="ABY368" s="297"/>
      <c r="ABZ368" s="297"/>
      <c r="ACA368" s="297"/>
      <c r="ACB368" s="297"/>
      <c r="ACC368" s="297"/>
      <c r="ACD368" s="297"/>
      <c r="ACE368" s="297"/>
      <c r="ACF368" s="297"/>
      <c r="ACG368" s="297"/>
      <c r="ACH368" s="297"/>
      <c r="ACI368" s="297"/>
      <c r="ACJ368" s="297"/>
      <c r="ACK368" s="297"/>
      <c r="ACL368" s="297"/>
      <c r="ACM368" s="297"/>
      <c r="ACN368" s="297"/>
      <c r="ACO368" s="297"/>
      <c r="ACP368" s="297"/>
      <c r="ACQ368" s="297"/>
      <c r="ACR368" s="297"/>
      <c r="ACS368" s="297"/>
      <c r="ACT368" s="297"/>
      <c r="ACU368" s="297"/>
      <c r="ACV368" s="297"/>
      <c r="ACW368" s="297"/>
      <c r="ACX368" s="297"/>
      <c r="ACY368" s="297"/>
      <c r="ACZ368" s="297"/>
      <c r="ADA368" s="297"/>
      <c r="ADB368" s="297"/>
      <c r="ADC368" s="297"/>
      <c r="ADD368" s="297"/>
      <c r="ADE368" s="297"/>
      <c r="ADF368" s="297"/>
      <c r="ADG368" s="297"/>
      <c r="ADH368" s="297"/>
      <c r="ADI368" s="297"/>
      <c r="ADJ368" s="297"/>
      <c r="ADK368" s="297"/>
      <c r="ADL368" s="297"/>
      <c r="ADM368" s="297"/>
      <c r="ADN368" s="297"/>
      <c r="ADO368" s="297"/>
      <c r="ADP368" s="297"/>
      <c r="ADQ368" s="297"/>
      <c r="ADR368" s="297"/>
      <c r="ADS368" s="297"/>
      <c r="ADT368" s="297"/>
      <c r="ADU368" s="297"/>
      <c r="ADV368" s="297"/>
      <c r="ADW368" s="297"/>
      <c r="ADX368" s="297"/>
      <c r="ADY368" s="297"/>
      <c r="ADZ368" s="297"/>
      <c r="AEA368" s="297"/>
      <c r="AEB368" s="297"/>
      <c r="AEC368" s="297"/>
      <c r="AED368" s="297"/>
      <c r="AEE368" s="297"/>
      <c r="AEF368" s="297"/>
      <c r="AEG368" s="297"/>
      <c r="AEH368" s="297"/>
      <c r="AEI368" s="297"/>
      <c r="AEJ368" s="297"/>
      <c r="AEK368" s="297"/>
      <c r="AEL368" s="297"/>
      <c r="AEM368" s="297"/>
      <c r="AEN368" s="297"/>
      <c r="AEO368" s="297"/>
      <c r="AEP368" s="297"/>
      <c r="AEQ368" s="297"/>
      <c r="AER368" s="297"/>
      <c r="AES368" s="297"/>
      <c r="AET368" s="297"/>
      <c r="AEU368" s="297"/>
      <c r="AEV368" s="297"/>
      <c r="AEW368" s="297"/>
      <c r="AEX368" s="297"/>
      <c r="AEY368" s="297"/>
      <c r="AEZ368" s="297"/>
      <c r="AFA368" s="297"/>
      <c r="AFB368" s="297"/>
      <c r="AFC368" s="297"/>
      <c r="AFD368" s="297"/>
      <c r="AFE368" s="297"/>
      <c r="AFF368" s="297"/>
      <c r="AFG368" s="297"/>
      <c r="AFH368" s="297"/>
      <c r="AFI368" s="297"/>
      <c r="AFJ368" s="297"/>
      <c r="AFK368" s="297"/>
      <c r="AFL368" s="297"/>
      <c r="AFM368" s="297"/>
      <c r="AFN368" s="297"/>
      <c r="AFO368" s="297"/>
      <c r="AFP368" s="297"/>
      <c r="AFQ368" s="297"/>
      <c r="AFR368" s="297"/>
      <c r="AFS368" s="297"/>
      <c r="AFT368" s="297"/>
    </row>
    <row r="369" spans="2:852" s="312" customFormat="1" ht="14.25" x14ac:dyDescent="0.2">
      <c r="B369" s="311" t="s">
        <v>10834</v>
      </c>
      <c r="C369" s="309">
        <v>21000</v>
      </c>
      <c r="D369" s="339">
        <v>0</v>
      </c>
      <c r="E369" s="310" t="s">
        <v>10835</v>
      </c>
      <c r="F369" s="297"/>
      <c r="G369" s="297"/>
      <c r="H369" s="297"/>
      <c r="I369" s="297"/>
      <c r="J369" s="297"/>
      <c r="K369" s="297"/>
      <c r="L369" s="297"/>
      <c r="M369" s="297"/>
      <c r="N369" s="297"/>
      <c r="O369" s="297"/>
      <c r="P369" s="297"/>
      <c r="Q369" s="297"/>
      <c r="R369" s="297"/>
      <c r="S369" s="297"/>
      <c r="T369" s="297"/>
      <c r="U369" s="297"/>
      <c r="V369" s="297"/>
      <c r="W369" s="297"/>
      <c r="X369" s="297"/>
      <c r="Y369" s="297"/>
      <c r="Z369" s="297"/>
      <c r="AA369" s="297"/>
      <c r="AB369" s="297"/>
      <c r="AC369" s="297"/>
      <c r="AD369" s="297"/>
      <c r="AE369" s="297"/>
      <c r="AF369" s="297"/>
      <c r="AG369" s="297"/>
      <c r="AH369" s="297"/>
      <c r="AI369" s="297"/>
      <c r="AJ369" s="297"/>
      <c r="AK369" s="297"/>
      <c r="AL369" s="297"/>
      <c r="AM369" s="297"/>
      <c r="AN369" s="297"/>
      <c r="AO369" s="297"/>
      <c r="AP369" s="297"/>
      <c r="AQ369" s="297"/>
      <c r="AR369" s="297"/>
      <c r="AS369" s="297"/>
      <c r="AT369" s="297"/>
      <c r="AU369" s="297"/>
      <c r="AV369" s="297"/>
      <c r="AW369" s="297"/>
      <c r="AX369" s="297"/>
      <c r="AY369" s="297"/>
      <c r="AZ369" s="297"/>
      <c r="BA369" s="297"/>
      <c r="BB369" s="297"/>
      <c r="BC369" s="297"/>
      <c r="BD369" s="297"/>
      <c r="BE369" s="297"/>
      <c r="BF369" s="297"/>
      <c r="BG369" s="297"/>
      <c r="BH369" s="297"/>
      <c r="BI369" s="297"/>
      <c r="BJ369" s="297"/>
      <c r="BK369" s="297"/>
      <c r="BL369" s="297"/>
      <c r="BM369" s="297"/>
      <c r="BN369" s="297"/>
      <c r="BO369" s="297"/>
      <c r="BP369" s="297"/>
      <c r="BQ369" s="297"/>
      <c r="BR369" s="297"/>
      <c r="BS369" s="297"/>
      <c r="BT369" s="297"/>
      <c r="BU369" s="297"/>
      <c r="BV369" s="297"/>
      <c r="BW369" s="297"/>
      <c r="BX369" s="297"/>
      <c r="BY369" s="297"/>
      <c r="BZ369" s="297"/>
      <c r="CA369" s="297"/>
      <c r="CB369" s="297"/>
      <c r="CC369" s="297"/>
      <c r="CD369" s="297"/>
      <c r="CE369" s="297"/>
      <c r="CF369" s="297"/>
      <c r="CG369" s="297"/>
      <c r="CH369" s="297"/>
      <c r="CI369" s="297"/>
      <c r="CJ369" s="297"/>
      <c r="CK369" s="297"/>
      <c r="CL369" s="297"/>
      <c r="CM369" s="297"/>
      <c r="CN369" s="297"/>
      <c r="CO369" s="297"/>
      <c r="CP369" s="297"/>
      <c r="CQ369" s="297"/>
      <c r="CR369" s="297"/>
      <c r="CS369" s="297"/>
      <c r="CT369" s="297"/>
      <c r="CU369" s="297"/>
      <c r="CV369" s="297"/>
      <c r="CW369" s="297"/>
      <c r="CX369" s="297"/>
      <c r="CY369" s="297"/>
      <c r="CZ369" s="297"/>
      <c r="DA369" s="297"/>
      <c r="DB369" s="297"/>
      <c r="DC369" s="297"/>
      <c r="DD369" s="297"/>
      <c r="DE369" s="297"/>
      <c r="DF369" s="297"/>
      <c r="DG369" s="297"/>
      <c r="DH369" s="297"/>
      <c r="DI369" s="297"/>
      <c r="DJ369" s="297"/>
      <c r="DK369" s="297"/>
      <c r="DL369" s="297"/>
      <c r="DM369" s="297"/>
      <c r="DN369" s="297"/>
      <c r="DO369" s="297"/>
      <c r="DP369" s="297"/>
      <c r="DQ369" s="297"/>
      <c r="DR369" s="297"/>
      <c r="DS369" s="297"/>
      <c r="DT369" s="297"/>
      <c r="DU369" s="297"/>
      <c r="DV369" s="297"/>
      <c r="DW369" s="297"/>
      <c r="DX369" s="297"/>
      <c r="DY369" s="297"/>
      <c r="DZ369" s="297"/>
      <c r="EA369" s="297"/>
      <c r="EB369" s="297"/>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G369" s="297"/>
      <c r="FH369" s="297"/>
      <c r="FI369" s="297"/>
      <c r="FJ369" s="297"/>
      <c r="FK369" s="297"/>
      <c r="FL369" s="297"/>
      <c r="FM369" s="297"/>
      <c r="FN369" s="297"/>
      <c r="FO369" s="297"/>
      <c r="FP369" s="297"/>
      <c r="FQ369" s="297"/>
      <c r="FR369" s="297"/>
      <c r="FS369" s="297"/>
      <c r="FT369" s="297"/>
      <c r="FU369" s="297"/>
      <c r="FV369" s="297"/>
      <c r="FW369" s="297"/>
      <c r="FX369" s="297"/>
      <c r="FY369" s="297"/>
      <c r="FZ369" s="297"/>
      <c r="GA369" s="297"/>
      <c r="GB369" s="297"/>
      <c r="GC369" s="297"/>
      <c r="GD369" s="297"/>
      <c r="GE369" s="297"/>
      <c r="GF369" s="297"/>
      <c r="GG369" s="297"/>
      <c r="GH369" s="297"/>
      <c r="GI369" s="297"/>
      <c r="GJ369" s="297"/>
      <c r="GK369" s="297"/>
      <c r="GL369" s="297"/>
      <c r="GM369" s="297"/>
      <c r="GN369" s="297"/>
      <c r="GO369" s="297"/>
      <c r="GP369" s="297"/>
      <c r="GQ369" s="297"/>
      <c r="GR369" s="297"/>
      <c r="GS369" s="297"/>
      <c r="GT369" s="297"/>
      <c r="GU369" s="297"/>
      <c r="GV369" s="297"/>
      <c r="GW369" s="297"/>
      <c r="GX369" s="297"/>
      <c r="GY369" s="297"/>
      <c r="GZ369" s="297"/>
      <c r="HA369" s="297"/>
      <c r="HB369" s="297"/>
      <c r="HC369" s="297"/>
      <c r="HD369" s="297"/>
      <c r="HE369" s="297"/>
      <c r="HF369" s="297"/>
      <c r="HG369" s="297"/>
      <c r="HH369" s="297"/>
      <c r="HI369" s="297"/>
      <c r="HJ369" s="297"/>
      <c r="HK369" s="297"/>
      <c r="HL369" s="297"/>
      <c r="HM369" s="297"/>
      <c r="HN369" s="297"/>
      <c r="HO369" s="297"/>
      <c r="HP369" s="297"/>
      <c r="HQ369" s="297"/>
      <c r="HR369" s="297"/>
      <c r="HS369" s="297"/>
      <c r="HT369" s="297"/>
      <c r="HU369" s="297"/>
      <c r="HV369" s="297"/>
      <c r="HW369" s="297"/>
      <c r="HX369" s="297"/>
      <c r="HY369" s="297"/>
      <c r="HZ369" s="297"/>
      <c r="IA369" s="297"/>
      <c r="IB369" s="297"/>
      <c r="IC369" s="297"/>
      <c r="ID369" s="297"/>
      <c r="IE369" s="297"/>
      <c r="IF369" s="297"/>
      <c r="IG369" s="297"/>
      <c r="IH369" s="297"/>
      <c r="II369" s="297"/>
      <c r="IJ369" s="297"/>
      <c r="IK369" s="297"/>
      <c r="IL369" s="297"/>
      <c r="IM369" s="297"/>
      <c r="IN369" s="297"/>
      <c r="IO369" s="297"/>
      <c r="IP369" s="297"/>
      <c r="IQ369" s="297"/>
      <c r="IR369" s="297"/>
      <c r="IS369" s="297"/>
      <c r="IT369" s="297"/>
      <c r="IU369" s="297"/>
      <c r="IV369" s="297"/>
      <c r="IW369" s="297"/>
      <c r="IX369" s="297"/>
      <c r="IY369" s="297"/>
      <c r="IZ369" s="297"/>
      <c r="JA369" s="297"/>
      <c r="JB369" s="297"/>
      <c r="JC369" s="297"/>
      <c r="JD369" s="297"/>
      <c r="JE369" s="297"/>
      <c r="JF369" s="297"/>
      <c r="JG369" s="297"/>
      <c r="JH369" s="297"/>
      <c r="JI369" s="297"/>
      <c r="JJ369" s="297"/>
      <c r="JK369" s="297"/>
      <c r="JL369" s="297"/>
      <c r="JM369" s="297"/>
      <c r="JN369" s="297"/>
      <c r="JO369" s="297"/>
      <c r="JP369" s="297"/>
      <c r="JQ369" s="297"/>
      <c r="JR369" s="297"/>
      <c r="JS369" s="297"/>
      <c r="JT369" s="297"/>
      <c r="JU369" s="297"/>
      <c r="JV369" s="297"/>
      <c r="JW369" s="297"/>
      <c r="JX369" s="297"/>
      <c r="JY369" s="297"/>
      <c r="JZ369" s="297"/>
      <c r="KA369" s="297"/>
      <c r="KB369" s="297"/>
      <c r="KC369" s="297"/>
      <c r="KD369" s="297"/>
      <c r="KE369" s="297"/>
      <c r="KF369" s="297"/>
      <c r="KG369" s="297"/>
      <c r="KH369" s="297"/>
      <c r="KI369" s="297"/>
      <c r="KJ369" s="297"/>
      <c r="KK369" s="297"/>
      <c r="KL369" s="297"/>
      <c r="KM369" s="297"/>
      <c r="KN369" s="297"/>
      <c r="KO369" s="297"/>
      <c r="KP369" s="297"/>
      <c r="KQ369" s="297"/>
      <c r="KR369" s="297"/>
      <c r="KS369" s="297"/>
      <c r="KT369" s="297"/>
      <c r="KU369" s="297"/>
      <c r="KV369" s="297"/>
      <c r="KW369" s="297"/>
      <c r="KX369" s="297"/>
      <c r="KY369" s="297"/>
      <c r="KZ369" s="297"/>
      <c r="LA369" s="297"/>
      <c r="LB369" s="297"/>
      <c r="LC369" s="297"/>
      <c r="LD369" s="297"/>
      <c r="LE369" s="297"/>
      <c r="LF369" s="297"/>
      <c r="LG369" s="297"/>
      <c r="LH369" s="297"/>
      <c r="LI369" s="297"/>
      <c r="LJ369" s="297"/>
      <c r="LK369" s="297"/>
      <c r="LL369" s="297"/>
      <c r="LM369" s="297"/>
      <c r="LN369" s="297"/>
      <c r="LO369" s="297"/>
      <c r="LP369" s="297"/>
      <c r="LQ369" s="297"/>
      <c r="LR369" s="297"/>
      <c r="LS369" s="297"/>
      <c r="LT369" s="297"/>
      <c r="LU369" s="297"/>
      <c r="LV369" s="297"/>
      <c r="LW369" s="297"/>
      <c r="LX369" s="297"/>
      <c r="LY369" s="297"/>
      <c r="LZ369" s="297"/>
      <c r="MA369" s="297"/>
      <c r="MB369" s="297"/>
      <c r="MC369" s="297"/>
      <c r="MD369" s="297"/>
      <c r="ME369" s="297"/>
      <c r="MF369" s="297"/>
      <c r="MG369" s="297"/>
      <c r="MH369" s="297"/>
      <c r="MI369" s="297"/>
      <c r="MJ369" s="297"/>
      <c r="MK369" s="297"/>
      <c r="ML369" s="297"/>
      <c r="MM369" s="297"/>
      <c r="MN369" s="297"/>
      <c r="MO369" s="297"/>
      <c r="MP369" s="297"/>
      <c r="MQ369" s="297"/>
      <c r="MR369" s="297"/>
      <c r="MS369" s="297"/>
      <c r="MT369" s="297"/>
      <c r="MU369" s="297"/>
      <c r="MV369" s="297"/>
      <c r="MW369" s="297"/>
      <c r="MX369" s="297"/>
      <c r="MY369" s="297"/>
      <c r="MZ369" s="297"/>
      <c r="NA369" s="297"/>
      <c r="NB369" s="297"/>
      <c r="NC369" s="297"/>
      <c r="ND369" s="297"/>
      <c r="NE369" s="297"/>
      <c r="NF369" s="297"/>
      <c r="NG369" s="297"/>
      <c r="NH369" s="297"/>
      <c r="NI369" s="297"/>
      <c r="NJ369" s="297"/>
      <c r="NK369" s="297"/>
      <c r="NL369" s="297"/>
      <c r="NM369" s="297"/>
      <c r="NN369" s="297"/>
      <c r="NO369" s="297"/>
      <c r="NP369" s="297"/>
      <c r="NQ369" s="297"/>
      <c r="NR369" s="297"/>
      <c r="NS369" s="297"/>
      <c r="NT369" s="297"/>
      <c r="NU369" s="297"/>
      <c r="NV369" s="297"/>
      <c r="NW369" s="297"/>
      <c r="NX369" s="297"/>
      <c r="NY369" s="297"/>
      <c r="NZ369" s="297"/>
      <c r="OA369" s="297"/>
      <c r="OB369" s="297"/>
      <c r="OC369" s="297"/>
      <c r="OD369" s="297"/>
      <c r="OE369" s="297"/>
      <c r="OF369" s="297"/>
      <c r="OG369" s="297"/>
      <c r="OH369" s="297"/>
      <c r="OI369" s="297"/>
      <c r="OJ369" s="297"/>
      <c r="OK369" s="297"/>
      <c r="OL369" s="297"/>
      <c r="OM369" s="297"/>
      <c r="ON369" s="297"/>
      <c r="OO369" s="297"/>
      <c r="OP369" s="297"/>
      <c r="OQ369" s="297"/>
      <c r="OR369" s="297"/>
      <c r="OS369" s="297"/>
      <c r="OT369" s="297"/>
      <c r="OU369" s="297"/>
      <c r="OV369" s="297"/>
      <c r="OW369" s="297"/>
      <c r="OX369" s="297"/>
      <c r="OY369" s="297"/>
      <c r="OZ369" s="297"/>
      <c r="PA369" s="297"/>
      <c r="PB369" s="297"/>
      <c r="PC369" s="297"/>
      <c r="PD369" s="297"/>
      <c r="PE369" s="297"/>
      <c r="PF369" s="297"/>
      <c r="PG369" s="297"/>
      <c r="PH369" s="297"/>
      <c r="PI369" s="297"/>
      <c r="PJ369" s="297"/>
      <c r="PK369" s="297"/>
      <c r="PL369" s="297"/>
      <c r="PM369" s="297"/>
      <c r="PN369" s="297"/>
      <c r="PO369" s="297"/>
      <c r="PP369" s="297"/>
      <c r="PQ369" s="297"/>
      <c r="PR369" s="297"/>
      <c r="PS369" s="297"/>
      <c r="PT369" s="297"/>
      <c r="PU369" s="297"/>
      <c r="PV369" s="297"/>
      <c r="PW369" s="297"/>
      <c r="PX369" s="297"/>
      <c r="PY369" s="297"/>
      <c r="PZ369" s="297"/>
      <c r="QA369" s="297"/>
      <c r="QB369" s="297"/>
      <c r="QC369" s="297"/>
      <c r="QD369" s="297"/>
      <c r="QE369" s="297"/>
      <c r="QF369" s="297"/>
      <c r="QG369" s="297"/>
      <c r="QH369" s="297"/>
      <c r="QI369" s="297"/>
      <c r="QJ369" s="297"/>
      <c r="QK369" s="297"/>
      <c r="QL369" s="297"/>
      <c r="QM369" s="297"/>
      <c r="QN369" s="297"/>
      <c r="QO369" s="297"/>
      <c r="QP369" s="297"/>
      <c r="QQ369" s="297"/>
      <c r="QR369" s="297"/>
      <c r="QS369" s="297"/>
      <c r="QT369" s="297"/>
      <c r="QU369" s="297"/>
      <c r="QV369" s="297"/>
      <c r="QW369" s="297"/>
      <c r="QX369" s="297"/>
      <c r="QY369" s="297"/>
      <c r="QZ369" s="297"/>
      <c r="RA369" s="297"/>
      <c r="RB369" s="297"/>
      <c r="RC369" s="297"/>
      <c r="RD369" s="297"/>
      <c r="RE369" s="297"/>
      <c r="RF369" s="297"/>
      <c r="RG369" s="297"/>
      <c r="RH369" s="297"/>
      <c r="RI369" s="297"/>
      <c r="RJ369" s="297"/>
      <c r="RK369" s="297"/>
      <c r="RL369" s="297"/>
      <c r="RM369" s="297"/>
      <c r="RN369" s="297"/>
      <c r="RO369" s="297"/>
      <c r="RP369" s="297"/>
      <c r="RQ369" s="297"/>
      <c r="RR369" s="297"/>
      <c r="RS369" s="297"/>
      <c r="RT369" s="297"/>
      <c r="RU369" s="297"/>
      <c r="RV369" s="297"/>
      <c r="RW369" s="297"/>
      <c r="RX369" s="297"/>
      <c r="RY369" s="297"/>
      <c r="RZ369" s="297"/>
      <c r="SA369" s="297"/>
      <c r="SB369" s="297"/>
      <c r="SC369" s="297"/>
      <c r="SD369" s="297"/>
      <c r="SE369" s="297"/>
      <c r="SF369" s="297"/>
      <c r="SG369" s="297"/>
      <c r="SH369" s="297"/>
      <c r="SI369" s="297"/>
      <c r="SJ369" s="297"/>
      <c r="SK369" s="297"/>
      <c r="SL369" s="297"/>
      <c r="SM369" s="297"/>
      <c r="SN369" s="297"/>
      <c r="SO369" s="297"/>
      <c r="SP369" s="297"/>
      <c r="SQ369" s="297"/>
      <c r="SR369" s="297"/>
      <c r="SS369" s="297"/>
      <c r="ST369" s="297"/>
      <c r="SU369" s="297"/>
      <c r="SV369" s="297"/>
      <c r="SW369" s="297"/>
      <c r="SX369" s="297"/>
      <c r="SY369" s="297"/>
      <c r="SZ369" s="297"/>
      <c r="TA369" s="297"/>
      <c r="TB369" s="297"/>
      <c r="TC369" s="297"/>
      <c r="TD369" s="297"/>
      <c r="TE369" s="297"/>
      <c r="TF369" s="297"/>
      <c r="TG369" s="297"/>
      <c r="TH369" s="297"/>
      <c r="TI369" s="297"/>
      <c r="TJ369" s="297"/>
      <c r="TK369" s="297"/>
      <c r="TL369" s="297"/>
      <c r="TM369" s="297"/>
      <c r="TN369" s="297"/>
      <c r="TO369" s="297"/>
      <c r="TP369" s="297"/>
      <c r="TQ369" s="297"/>
      <c r="TR369" s="297"/>
      <c r="TS369" s="297"/>
      <c r="TT369" s="297"/>
      <c r="TU369" s="297"/>
      <c r="TV369" s="297"/>
      <c r="TW369" s="297"/>
      <c r="TX369" s="297"/>
      <c r="TY369" s="297"/>
      <c r="TZ369" s="297"/>
      <c r="UA369" s="297"/>
      <c r="UB369" s="297"/>
      <c r="UC369" s="297"/>
      <c r="UD369" s="297"/>
      <c r="UE369" s="297"/>
      <c r="UF369" s="297"/>
      <c r="UG369" s="297"/>
      <c r="UH369" s="297"/>
      <c r="UI369" s="297"/>
      <c r="UJ369" s="297"/>
      <c r="UK369" s="297"/>
      <c r="UL369" s="297"/>
      <c r="UM369" s="297"/>
      <c r="UN369" s="297"/>
      <c r="UO369" s="297"/>
      <c r="UP369" s="297"/>
      <c r="UQ369" s="297"/>
      <c r="UR369" s="297"/>
      <c r="US369" s="297"/>
      <c r="UT369" s="297"/>
      <c r="UU369" s="297"/>
      <c r="UV369" s="297"/>
      <c r="UW369" s="297"/>
      <c r="UX369" s="297"/>
      <c r="UY369" s="297"/>
      <c r="UZ369" s="297"/>
      <c r="VA369" s="297"/>
      <c r="VB369" s="297"/>
      <c r="VC369" s="297"/>
      <c r="VD369" s="297"/>
      <c r="VE369" s="297"/>
      <c r="VF369" s="297"/>
      <c r="VG369" s="297"/>
      <c r="VH369" s="297"/>
      <c r="VI369" s="297"/>
      <c r="VJ369" s="297"/>
      <c r="VK369" s="297"/>
      <c r="VL369" s="297"/>
      <c r="VM369" s="297"/>
      <c r="VN369" s="297"/>
      <c r="VO369" s="297"/>
      <c r="VP369" s="297"/>
      <c r="VQ369" s="297"/>
      <c r="VR369" s="297"/>
      <c r="VS369" s="297"/>
      <c r="VT369" s="297"/>
      <c r="VU369" s="297"/>
      <c r="VV369" s="297"/>
      <c r="VW369" s="297"/>
      <c r="VX369" s="297"/>
      <c r="VY369" s="297"/>
      <c r="VZ369" s="297"/>
      <c r="WA369" s="297"/>
      <c r="WB369" s="297"/>
      <c r="WC369" s="297"/>
      <c r="WD369" s="297"/>
      <c r="WE369" s="297"/>
      <c r="WF369" s="297"/>
      <c r="WG369" s="297"/>
      <c r="WH369" s="297"/>
      <c r="WI369" s="297"/>
      <c r="WJ369" s="297"/>
      <c r="WK369" s="297"/>
      <c r="WL369" s="297"/>
      <c r="WM369" s="297"/>
      <c r="WN369" s="297"/>
      <c r="WO369" s="297"/>
      <c r="WP369" s="297"/>
      <c r="WQ369" s="297"/>
      <c r="WR369" s="297"/>
      <c r="WS369" s="297"/>
      <c r="WT369" s="297"/>
      <c r="WU369" s="297"/>
      <c r="WV369" s="297"/>
      <c r="WW369" s="297"/>
      <c r="WX369" s="297"/>
      <c r="WY369" s="297"/>
      <c r="WZ369" s="297"/>
      <c r="XA369" s="297"/>
      <c r="XB369" s="297"/>
      <c r="XC369" s="297"/>
      <c r="XD369" s="297"/>
      <c r="XE369" s="297"/>
      <c r="XF369" s="297"/>
      <c r="XG369" s="297"/>
      <c r="XH369" s="297"/>
      <c r="XI369" s="297"/>
      <c r="XJ369" s="297"/>
      <c r="XK369" s="297"/>
      <c r="XL369" s="297"/>
      <c r="XM369" s="297"/>
      <c r="XN369" s="297"/>
      <c r="XO369" s="297"/>
      <c r="XP369" s="297"/>
      <c r="XQ369" s="297"/>
      <c r="XR369" s="297"/>
      <c r="XS369" s="297"/>
      <c r="XT369" s="297"/>
      <c r="XU369" s="297"/>
      <c r="XV369" s="297"/>
      <c r="XW369" s="297"/>
      <c r="XX369" s="297"/>
      <c r="XY369" s="297"/>
      <c r="XZ369" s="297"/>
      <c r="YA369" s="297"/>
      <c r="YB369" s="297"/>
      <c r="YC369" s="297"/>
      <c r="YD369" s="297"/>
      <c r="YE369" s="297"/>
      <c r="YF369" s="297"/>
      <c r="YG369" s="297"/>
      <c r="YH369" s="297"/>
      <c r="YI369" s="297"/>
      <c r="YJ369" s="297"/>
      <c r="YK369" s="297"/>
      <c r="YL369" s="297"/>
      <c r="YM369" s="297"/>
      <c r="YN369" s="297"/>
      <c r="YO369" s="297"/>
      <c r="YP369" s="297"/>
      <c r="YQ369" s="297"/>
      <c r="YR369" s="297"/>
      <c r="YS369" s="297"/>
      <c r="YT369" s="297"/>
      <c r="YU369" s="297"/>
      <c r="YV369" s="297"/>
      <c r="YW369" s="297"/>
      <c r="YX369" s="297"/>
      <c r="YY369" s="297"/>
      <c r="YZ369" s="297"/>
      <c r="ZA369" s="297"/>
      <c r="ZB369" s="297"/>
      <c r="ZC369" s="297"/>
      <c r="ZD369" s="297"/>
      <c r="ZE369" s="297"/>
      <c r="ZF369" s="297"/>
      <c r="ZG369" s="297"/>
      <c r="ZH369" s="297"/>
      <c r="ZI369" s="297"/>
      <c r="ZJ369" s="297"/>
      <c r="ZK369" s="297"/>
      <c r="ZL369" s="297"/>
      <c r="ZM369" s="297"/>
      <c r="ZN369" s="297"/>
      <c r="ZO369" s="297"/>
      <c r="ZP369" s="297"/>
      <c r="ZQ369" s="297"/>
      <c r="ZR369" s="297"/>
      <c r="ZS369" s="297"/>
      <c r="ZT369" s="297"/>
      <c r="ZU369" s="297"/>
      <c r="ZV369" s="297"/>
      <c r="ZW369" s="297"/>
      <c r="ZX369" s="297"/>
      <c r="ZY369" s="297"/>
      <c r="ZZ369" s="297"/>
      <c r="AAA369" s="297"/>
      <c r="AAB369" s="297"/>
      <c r="AAC369" s="297"/>
      <c r="AAD369" s="297"/>
      <c r="AAE369" s="297"/>
      <c r="AAF369" s="297"/>
      <c r="AAG369" s="297"/>
      <c r="AAH369" s="297"/>
      <c r="AAI369" s="297"/>
      <c r="AAJ369" s="297"/>
      <c r="AAK369" s="297"/>
      <c r="AAL369" s="297"/>
      <c r="AAM369" s="297"/>
      <c r="AAN369" s="297"/>
      <c r="AAO369" s="297"/>
      <c r="AAP369" s="297"/>
      <c r="AAQ369" s="297"/>
      <c r="AAR369" s="297"/>
      <c r="AAS369" s="297"/>
      <c r="AAT369" s="297"/>
      <c r="AAU369" s="297"/>
      <c r="AAV369" s="297"/>
      <c r="AAW369" s="297"/>
      <c r="AAX369" s="297"/>
      <c r="AAY369" s="297"/>
      <c r="AAZ369" s="297"/>
      <c r="ABA369" s="297"/>
      <c r="ABB369" s="297"/>
      <c r="ABC369" s="297"/>
      <c r="ABD369" s="297"/>
      <c r="ABE369" s="297"/>
      <c r="ABF369" s="297"/>
      <c r="ABG369" s="297"/>
      <c r="ABH369" s="297"/>
      <c r="ABI369" s="297"/>
      <c r="ABJ369" s="297"/>
      <c r="ABK369" s="297"/>
      <c r="ABL369" s="297"/>
      <c r="ABM369" s="297"/>
      <c r="ABN369" s="297"/>
      <c r="ABO369" s="297"/>
      <c r="ABP369" s="297"/>
      <c r="ABQ369" s="297"/>
      <c r="ABR369" s="297"/>
      <c r="ABS369" s="297"/>
      <c r="ABT369" s="297"/>
      <c r="ABU369" s="297"/>
      <c r="ABV369" s="297"/>
      <c r="ABW369" s="297"/>
      <c r="ABX369" s="297"/>
      <c r="ABY369" s="297"/>
      <c r="ABZ369" s="297"/>
      <c r="ACA369" s="297"/>
      <c r="ACB369" s="297"/>
      <c r="ACC369" s="297"/>
      <c r="ACD369" s="297"/>
      <c r="ACE369" s="297"/>
      <c r="ACF369" s="297"/>
      <c r="ACG369" s="297"/>
      <c r="ACH369" s="297"/>
      <c r="ACI369" s="297"/>
      <c r="ACJ369" s="297"/>
      <c r="ACK369" s="297"/>
      <c r="ACL369" s="297"/>
      <c r="ACM369" s="297"/>
      <c r="ACN369" s="297"/>
      <c r="ACO369" s="297"/>
      <c r="ACP369" s="297"/>
      <c r="ACQ369" s="297"/>
      <c r="ACR369" s="297"/>
      <c r="ACS369" s="297"/>
      <c r="ACT369" s="297"/>
      <c r="ACU369" s="297"/>
      <c r="ACV369" s="297"/>
      <c r="ACW369" s="297"/>
      <c r="ACX369" s="297"/>
      <c r="ACY369" s="297"/>
      <c r="ACZ369" s="297"/>
      <c r="ADA369" s="297"/>
      <c r="ADB369" s="297"/>
      <c r="ADC369" s="297"/>
      <c r="ADD369" s="297"/>
      <c r="ADE369" s="297"/>
      <c r="ADF369" s="297"/>
      <c r="ADG369" s="297"/>
      <c r="ADH369" s="297"/>
      <c r="ADI369" s="297"/>
      <c r="ADJ369" s="297"/>
      <c r="ADK369" s="297"/>
      <c r="ADL369" s="297"/>
      <c r="ADM369" s="297"/>
      <c r="ADN369" s="297"/>
      <c r="ADO369" s="297"/>
      <c r="ADP369" s="297"/>
      <c r="ADQ369" s="297"/>
      <c r="ADR369" s="297"/>
      <c r="ADS369" s="297"/>
      <c r="ADT369" s="297"/>
      <c r="ADU369" s="297"/>
      <c r="ADV369" s="297"/>
      <c r="ADW369" s="297"/>
      <c r="ADX369" s="297"/>
      <c r="ADY369" s="297"/>
      <c r="ADZ369" s="297"/>
      <c r="AEA369" s="297"/>
      <c r="AEB369" s="297"/>
      <c r="AEC369" s="297"/>
      <c r="AED369" s="297"/>
      <c r="AEE369" s="297"/>
      <c r="AEF369" s="297"/>
      <c r="AEG369" s="297"/>
      <c r="AEH369" s="297"/>
      <c r="AEI369" s="297"/>
      <c r="AEJ369" s="297"/>
      <c r="AEK369" s="297"/>
      <c r="AEL369" s="297"/>
      <c r="AEM369" s="297"/>
      <c r="AEN369" s="297"/>
      <c r="AEO369" s="297"/>
      <c r="AEP369" s="297"/>
      <c r="AEQ369" s="297"/>
      <c r="AER369" s="297"/>
      <c r="AES369" s="297"/>
      <c r="AET369" s="297"/>
      <c r="AEU369" s="297"/>
      <c r="AEV369" s="297"/>
      <c r="AEW369" s="297"/>
      <c r="AEX369" s="297"/>
      <c r="AEY369" s="297"/>
      <c r="AEZ369" s="297"/>
      <c r="AFA369" s="297"/>
      <c r="AFB369" s="297"/>
      <c r="AFC369" s="297"/>
      <c r="AFD369" s="297"/>
      <c r="AFE369" s="297"/>
      <c r="AFF369" s="297"/>
      <c r="AFG369" s="297"/>
      <c r="AFH369" s="297"/>
      <c r="AFI369" s="297"/>
      <c r="AFJ369" s="297"/>
      <c r="AFK369" s="297"/>
      <c r="AFL369" s="297"/>
      <c r="AFM369" s="297"/>
      <c r="AFN369" s="297"/>
      <c r="AFO369" s="297"/>
      <c r="AFP369" s="297"/>
      <c r="AFQ369" s="297"/>
      <c r="AFR369" s="297"/>
      <c r="AFS369" s="297"/>
      <c r="AFT369" s="297"/>
    </row>
    <row r="370" spans="2:852" s="312" customFormat="1" ht="14.25" x14ac:dyDescent="0.2">
      <c r="B370" s="311" t="s">
        <v>10836</v>
      </c>
      <c r="C370" s="309">
        <v>42300</v>
      </c>
      <c r="D370" s="339">
        <v>0</v>
      </c>
      <c r="E370" s="310" t="s">
        <v>10837</v>
      </c>
      <c r="F370" s="297"/>
      <c r="G370" s="297"/>
      <c r="H370" s="297"/>
      <c r="I370" s="297"/>
      <c r="J370" s="297"/>
      <c r="K370" s="297"/>
      <c r="L370" s="297"/>
      <c r="M370" s="297"/>
      <c r="N370" s="297"/>
      <c r="O370" s="297"/>
      <c r="P370" s="297"/>
      <c r="Q370" s="297"/>
      <c r="R370" s="297"/>
      <c r="S370" s="297"/>
      <c r="T370" s="297"/>
      <c r="U370" s="297"/>
      <c r="V370" s="297"/>
      <c r="W370" s="297"/>
      <c r="X370" s="297"/>
      <c r="Y370" s="297"/>
      <c r="Z370" s="297"/>
      <c r="AA370" s="297"/>
      <c r="AB370" s="297"/>
      <c r="AC370" s="297"/>
      <c r="AD370" s="297"/>
      <c r="AE370" s="297"/>
      <c r="AF370" s="297"/>
      <c r="AG370" s="297"/>
      <c r="AH370" s="297"/>
      <c r="AI370" s="297"/>
      <c r="AJ370" s="297"/>
      <c r="AK370" s="297"/>
      <c r="AL370" s="297"/>
      <c r="AM370" s="297"/>
      <c r="AN370" s="297"/>
      <c r="AO370" s="297"/>
      <c r="AP370" s="297"/>
      <c r="AQ370" s="297"/>
      <c r="AR370" s="297"/>
      <c r="AS370" s="297"/>
      <c r="AT370" s="297"/>
      <c r="AU370" s="297"/>
      <c r="AV370" s="297"/>
      <c r="AW370" s="297"/>
      <c r="AX370" s="297"/>
      <c r="AY370" s="297"/>
      <c r="AZ370" s="297"/>
      <c r="BA370" s="297"/>
      <c r="BB370" s="297"/>
      <c r="BC370" s="297"/>
      <c r="BD370" s="297"/>
      <c r="BE370" s="297"/>
      <c r="BF370" s="297"/>
      <c r="BG370" s="297"/>
      <c r="BH370" s="297"/>
      <c r="BI370" s="297"/>
      <c r="BJ370" s="297"/>
      <c r="BK370" s="297"/>
      <c r="BL370" s="297"/>
      <c r="BM370" s="297"/>
      <c r="BN370" s="297"/>
      <c r="BO370" s="297"/>
      <c r="BP370" s="297"/>
      <c r="BQ370" s="297"/>
      <c r="BR370" s="297"/>
      <c r="BS370" s="297"/>
      <c r="BT370" s="297"/>
      <c r="BU370" s="297"/>
      <c r="BV370" s="297"/>
      <c r="BW370" s="297"/>
      <c r="BX370" s="297"/>
      <c r="BY370" s="297"/>
      <c r="BZ370" s="297"/>
      <c r="CA370" s="297"/>
      <c r="CB370" s="297"/>
      <c r="CC370" s="297"/>
      <c r="CD370" s="297"/>
      <c r="CE370" s="297"/>
      <c r="CF370" s="297"/>
      <c r="CG370" s="297"/>
      <c r="CH370" s="297"/>
      <c r="CI370" s="297"/>
      <c r="CJ370" s="297"/>
      <c r="CK370" s="297"/>
      <c r="CL370" s="297"/>
      <c r="CM370" s="297"/>
      <c r="CN370" s="297"/>
      <c r="CO370" s="297"/>
      <c r="CP370" s="297"/>
      <c r="CQ370" s="297"/>
      <c r="CR370" s="297"/>
      <c r="CS370" s="297"/>
      <c r="CT370" s="297"/>
      <c r="CU370" s="297"/>
      <c r="CV370" s="297"/>
      <c r="CW370" s="297"/>
      <c r="CX370" s="297"/>
      <c r="CY370" s="297"/>
      <c r="CZ370" s="297"/>
      <c r="DA370" s="297"/>
      <c r="DB370" s="297"/>
      <c r="DC370" s="297"/>
      <c r="DD370" s="297"/>
      <c r="DE370" s="297"/>
      <c r="DF370" s="297"/>
      <c r="DG370" s="297"/>
      <c r="DH370" s="297"/>
      <c r="DI370" s="297"/>
      <c r="DJ370" s="297"/>
      <c r="DK370" s="297"/>
      <c r="DL370" s="297"/>
      <c r="DM370" s="297"/>
      <c r="DN370" s="297"/>
      <c r="DO370" s="297"/>
      <c r="DP370" s="297"/>
      <c r="DQ370" s="297"/>
      <c r="DR370" s="297"/>
      <c r="DS370" s="297"/>
      <c r="DT370" s="297"/>
      <c r="DU370" s="297"/>
      <c r="DV370" s="297"/>
      <c r="DW370" s="297"/>
      <c r="DX370" s="297"/>
      <c r="DY370" s="297"/>
      <c r="DZ370" s="297"/>
      <c r="EA370" s="297"/>
      <c r="EB370" s="297"/>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G370" s="297"/>
      <c r="FH370" s="297"/>
      <c r="FI370" s="297"/>
      <c r="FJ370" s="297"/>
      <c r="FK370" s="297"/>
      <c r="FL370" s="297"/>
      <c r="FM370" s="297"/>
      <c r="FN370" s="297"/>
      <c r="FO370" s="297"/>
      <c r="FP370" s="297"/>
      <c r="FQ370" s="297"/>
      <c r="FR370" s="297"/>
      <c r="FS370" s="297"/>
      <c r="FT370" s="297"/>
      <c r="FU370" s="297"/>
      <c r="FV370" s="297"/>
      <c r="FW370" s="297"/>
      <c r="FX370" s="297"/>
      <c r="FY370" s="297"/>
      <c r="FZ370" s="297"/>
      <c r="GA370" s="297"/>
      <c r="GB370" s="297"/>
      <c r="GC370" s="297"/>
      <c r="GD370" s="297"/>
      <c r="GE370" s="297"/>
      <c r="GF370" s="297"/>
      <c r="GG370" s="297"/>
      <c r="GH370" s="297"/>
      <c r="GI370" s="297"/>
      <c r="GJ370" s="297"/>
      <c r="GK370" s="297"/>
      <c r="GL370" s="297"/>
      <c r="GM370" s="297"/>
      <c r="GN370" s="297"/>
      <c r="GO370" s="297"/>
      <c r="GP370" s="297"/>
      <c r="GQ370" s="297"/>
      <c r="GR370" s="297"/>
      <c r="GS370" s="297"/>
      <c r="GT370" s="297"/>
      <c r="GU370" s="297"/>
      <c r="GV370" s="297"/>
      <c r="GW370" s="297"/>
      <c r="GX370" s="297"/>
      <c r="GY370" s="297"/>
      <c r="GZ370" s="297"/>
      <c r="HA370" s="297"/>
      <c r="HB370" s="297"/>
      <c r="HC370" s="297"/>
      <c r="HD370" s="297"/>
      <c r="HE370" s="297"/>
      <c r="HF370" s="297"/>
      <c r="HG370" s="297"/>
      <c r="HH370" s="297"/>
      <c r="HI370" s="297"/>
      <c r="HJ370" s="297"/>
      <c r="HK370" s="297"/>
      <c r="HL370" s="297"/>
      <c r="HM370" s="297"/>
      <c r="HN370" s="297"/>
      <c r="HO370" s="297"/>
      <c r="HP370" s="297"/>
      <c r="HQ370" s="297"/>
      <c r="HR370" s="297"/>
      <c r="HS370" s="297"/>
      <c r="HT370" s="297"/>
      <c r="HU370" s="297"/>
      <c r="HV370" s="297"/>
      <c r="HW370" s="297"/>
      <c r="HX370" s="297"/>
      <c r="HY370" s="297"/>
      <c r="HZ370" s="297"/>
      <c r="IA370" s="297"/>
      <c r="IB370" s="297"/>
      <c r="IC370" s="297"/>
      <c r="ID370" s="297"/>
      <c r="IE370" s="297"/>
      <c r="IF370" s="297"/>
      <c r="IG370" s="297"/>
      <c r="IH370" s="297"/>
      <c r="II370" s="297"/>
      <c r="IJ370" s="297"/>
      <c r="IK370" s="297"/>
      <c r="IL370" s="297"/>
      <c r="IM370" s="297"/>
      <c r="IN370" s="297"/>
      <c r="IO370" s="297"/>
      <c r="IP370" s="297"/>
      <c r="IQ370" s="297"/>
      <c r="IR370" s="297"/>
      <c r="IS370" s="297"/>
      <c r="IT370" s="297"/>
      <c r="IU370" s="297"/>
      <c r="IV370" s="297"/>
      <c r="IW370" s="297"/>
      <c r="IX370" s="297"/>
      <c r="IY370" s="297"/>
      <c r="IZ370" s="297"/>
      <c r="JA370" s="297"/>
      <c r="JB370" s="297"/>
      <c r="JC370" s="297"/>
      <c r="JD370" s="297"/>
      <c r="JE370" s="297"/>
      <c r="JF370" s="297"/>
      <c r="JG370" s="297"/>
      <c r="JH370" s="297"/>
      <c r="JI370" s="297"/>
      <c r="JJ370" s="297"/>
      <c r="JK370" s="297"/>
      <c r="JL370" s="297"/>
      <c r="JM370" s="297"/>
      <c r="JN370" s="297"/>
      <c r="JO370" s="297"/>
      <c r="JP370" s="297"/>
      <c r="JQ370" s="297"/>
      <c r="JR370" s="297"/>
      <c r="JS370" s="297"/>
      <c r="JT370" s="297"/>
      <c r="JU370" s="297"/>
      <c r="JV370" s="297"/>
      <c r="JW370" s="297"/>
      <c r="JX370" s="297"/>
      <c r="JY370" s="297"/>
      <c r="JZ370" s="297"/>
      <c r="KA370" s="297"/>
      <c r="KB370" s="297"/>
      <c r="KC370" s="297"/>
      <c r="KD370" s="297"/>
      <c r="KE370" s="297"/>
      <c r="KF370" s="297"/>
      <c r="KG370" s="297"/>
      <c r="KH370" s="297"/>
      <c r="KI370" s="297"/>
      <c r="KJ370" s="297"/>
      <c r="KK370" s="297"/>
      <c r="KL370" s="297"/>
      <c r="KM370" s="297"/>
      <c r="KN370" s="297"/>
      <c r="KO370" s="297"/>
      <c r="KP370" s="297"/>
      <c r="KQ370" s="297"/>
      <c r="KR370" s="297"/>
      <c r="KS370" s="297"/>
      <c r="KT370" s="297"/>
      <c r="KU370" s="297"/>
      <c r="KV370" s="297"/>
      <c r="KW370" s="297"/>
      <c r="KX370" s="297"/>
      <c r="KY370" s="297"/>
      <c r="KZ370" s="297"/>
      <c r="LA370" s="297"/>
      <c r="LB370" s="297"/>
      <c r="LC370" s="297"/>
      <c r="LD370" s="297"/>
      <c r="LE370" s="297"/>
      <c r="LF370" s="297"/>
      <c r="LG370" s="297"/>
      <c r="LH370" s="297"/>
      <c r="LI370" s="297"/>
      <c r="LJ370" s="297"/>
      <c r="LK370" s="297"/>
      <c r="LL370" s="297"/>
      <c r="LM370" s="297"/>
      <c r="LN370" s="297"/>
      <c r="LO370" s="297"/>
      <c r="LP370" s="297"/>
      <c r="LQ370" s="297"/>
      <c r="LR370" s="297"/>
      <c r="LS370" s="297"/>
      <c r="LT370" s="297"/>
      <c r="LU370" s="297"/>
      <c r="LV370" s="297"/>
      <c r="LW370" s="297"/>
      <c r="LX370" s="297"/>
      <c r="LY370" s="297"/>
      <c r="LZ370" s="297"/>
      <c r="MA370" s="297"/>
      <c r="MB370" s="297"/>
      <c r="MC370" s="297"/>
      <c r="MD370" s="297"/>
      <c r="ME370" s="297"/>
      <c r="MF370" s="297"/>
      <c r="MG370" s="297"/>
      <c r="MH370" s="297"/>
      <c r="MI370" s="297"/>
      <c r="MJ370" s="297"/>
      <c r="MK370" s="297"/>
      <c r="ML370" s="297"/>
      <c r="MM370" s="297"/>
      <c r="MN370" s="297"/>
      <c r="MO370" s="297"/>
      <c r="MP370" s="297"/>
      <c r="MQ370" s="297"/>
      <c r="MR370" s="297"/>
      <c r="MS370" s="297"/>
      <c r="MT370" s="297"/>
      <c r="MU370" s="297"/>
      <c r="MV370" s="297"/>
      <c r="MW370" s="297"/>
      <c r="MX370" s="297"/>
      <c r="MY370" s="297"/>
      <c r="MZ370" s="297"/>
      <c r="NA370" s="297"/>
      <c r="NB370" s="297"/>
      <c r="NC370" s="297"/>
      <c r="ND370" s="297"/>
      <c r="NE370" s="297"/>
      <c r="NF370" s="297"/>
      <c r="NG370" s="297"/>
      <c r="NH370" s="297"/>
      <c r="NI370" s="297"/>
      <c r="NJ370" s="297"/>
      <c r="NK370" s="297"/>
      <c r="NL370" s="297"/>
      <c r="NM370" s="297"/>
      <c r="NN370" s="297"/>
      <c r="NO370" s="297"/>
      <c r="NP370" s="297"/>
      <c r="NQ370" s="297"/>
      <c r="NR370" s="297"/>
      <c r="NS370" s="297"/>
      <c r="NT370" s="297"/>
      <c r="NU370" s="297"/>
      <c r="NV370" s="297"/>
      <c r="NW370" s="297"/>
      <c r="NX370" s="297"/>
      <c r="NY370" s="297"/>
      <c r="NZ370" s="297"/>
      <c r="OA370" s="297"/>
      <c r="OB370" s="297"/>
      <c r="OC370" s="297"/>
      <c r="OD370" s="297"/>
      <c r="OE370" s="297"/>
      <c r="OF370" s="297"/>
      <c r="OG370" s="297"/>
      <c r="OH370" s="297"/>
      <c r="OI370" s="297"/>
      <c r="OJ370" s="297"/>
      <c r="OK370" s="297"/>
      <c r="OL370" s="297"/>
      <c r="OM370" s="297"/>
      <c r="ON370" s="297"/>
      <c r="OO370" s="297"/>
      <c r="OP370" s="297"/>
      <c r="OQ370" s="297"/>
      <c r="OR370" s="297"/>
      <c r="OS370" s="297"/>
      <c r="OT370" s="297"/>
      <c r="OU370" s="297"/>
      <c r="OV370" s="297"/>
      <c r="OW370" s="297"/>
      <c r="OX370" s="297"/>
      <c r="OY370" s="297"/>
      <c r="OZ370" s="297"/>
      <c r="PA370" s="297"/>
      <c r="PB370" s="297"/>
      <c r="PC370" s="297"/>
      <c r="PD370" s="297"/>
      <c r="PE370" s="297"/>
      <c r="PF370" s="297"/>
      <c r="PG370" s="297"/>
      <c r="PH370" s="297"/>
      <c r="PI370" s="297"/>
      <c r="PJ370" s="297"/>
      <c r="PK370" s="297"/>
      <c r="PL370" s="297"/>
      <c r="PM370" s="297"/>
      <c r="PN370" s="297"/>
      <c r="PO370" s="297"/>
      <c r="PP370" s="297"/>
      <c r="PQ370" s="297"/>
      <c r="PR370" s="297"/>
      <c r="PS370" s="297"/>
      <c r="PT370" s="297"/>
      <c r="PU370" s="297"/>
      <c r="PV370" s="297"/>
      <c r="PW370" s="297"/>
      <c r="PX370" s="297"/>
      <c r="PY370" s="297"/>
      <c r="PZ370" s="297"/>
      <c r="QA370" s="297"/>
      <c r="QB370" s="297"/>
      <c r="QC370" s="297"/>
      <c r="QD370" s="297"/>
      <c r="QE370" s="297"/>
      <c r="QF370" s="297"/>
      <c r="QG370" s="297"/>
      <c r="QH370" s="297"/>
      <c r="QI370" s="297"/>
      <c r="QJ370" s="297"/>
      <c r="QK370" s="297"/>
      <c r="QL370" s="297"/>
      <c r="QM370" s="297"/>
      <c r="QN370" s="297"/>
      <c r="QO370" s="297"/>
      <c r="QP370" s="297"/>
      <c r="QQ370" s="297"/>
      <c r="QR370" s="297"/>
      <c r="QS370" s="297"/>
      <c r="QT370" s="297"/>
      <c r="QU370" s="297"/>
      <c r="QV370" s="297"/>
      <c r="QW370" s="297"/>
      <c r="QX370" s="297"/>
      <c r="QY370" s="297"/>
      <c r="QZ370" s="297"/>
      <c r="RA370" s="297"/>
      <c r="RB370" s="297"/>
      <c r="RC370" s="297"/>
      <c r="RD370" s="297"/>
      <c r="RE370" s="297"/>
      <c r="RF370" s="297"/>
      <c r="RG370" s="297"/>
      <c r="RH370" s="297"/>
      <c r="RI370" s="297"/>
      <c r="RJ370" s="297"/>
      <c r="RK370" s="297"/>
      <c r="RL370" s="297"/>
      <c r="RM370" s="297"/>
      <c r="RN370" s="297"/>
      <c r="RO370" s="297"/>
      <c r="RP370" s="297"/>
      <c r="RQ370" s="297"/>
      <c r="RR370" s="297"/>
      <c r="RS370" s="297"/>
      <c r="RT370" s="297"/>
      <c r="RU370" s="297"/>
      <c r="RV370" s="297"/>
      <c r="RW370" s="297"/>
      <c r="RX370" s="297"/>
      <c r="RY370" s="297"/>
      <c r="RZ370" s="297"/>
      <c r="SA370" s="297"/>
      <c r="SB370" s="297"/>
      <c r="SC370" s="297"/>
      <c r="SD370" s="297"/>
      <c r="SE370" s="297"/>
      <c r="SF370" s="297"/>
      <c r="SG370" s="297"/>
      <c r="SH370" s="297"/>
      <c r="SI370" s="297"/>
      <c r="SJ370" s="297"/>
      <c r="SK370" s="297"/>
      <c r="SL370" s="297"/>
      <c r="SM370" s="297"/>
      <c r="SN370" s="297"/>
      <c r="SO370" s="297"/>
      <c r="SP370" s="297"/>
      <c r="SQ370" s="297"/>
      <c r="SR370" s="297"/>
      <c r="SS370" s="297"/>
      <c r="ST370" s="297"/>
      <c r="SU370" s="297"/>
      <c r="SV370" s="297"/>
      <c r="SW370" s="297"/>
      <c r="SX370" s="297"/>
      <c r="SY370" s="297"/>
      <c r="SZ370" s="297"/>
      <c r="TA370" s="297"/>
      <c r="TB370" s="297"/>
      <c r="TC370" s="297"/>
      <c r="TD370" s="297"/>
      <c r="TE370" s="297"/>
      <c r="TF370" s="297"/>
      <c r="TG370" s="297"/>
      <c r="TH370" s="297"/>
      <c r="TI370" s="297"/>
      <c r="TJ370" s="297"/>
      <c r="TK370" s="297"/>
      <c r="TL370" s="297"/>
      <c r="TM370" s="297"/>
      <c r="TN370" s="297"/>
      <c r="TO370" s="297"/>
      <c r="TP370" s="297"/>
      <c r="TQ370" s="297"/>
      <c r="TR370" s="297"/>
      <c r="TS370" s="297"/>
      <c r="TT370" s="297"/>
      <c r="TU370" s="297"/>
      <c r="TV370" s="297"/>
      <c r="TW370" s="297"/>
      <c r="TX370" s="297"/>
      <c r="TY370" s="297"/>
      <c r="TZ370" s="297"/>
      <c r="UA370" s="297"/>
      <c r="UB370" s="297"/>
      <c r="UC370" s="297"/>
      <c r="UD370" s="297"/>
      <c r="UE370" s="297"/>
      <c r="UF370" s="297"/>
      <c r="UG370" s="297"/>
      <c r="UH370" s="297"/>
      <c r="UI370" s="297"/>
      <c r="UJ370" s="297"/>
      <c r="UK370" s="297"/>
      <c r="UL370" s="297"/>
      <c r="UM370" s="297"/>
      <c r="UN370" s="297"/>
      <c r="UO370" s="297"/>
      <c r="UP370" s="297"/>
      <c r="UQ370" s="297"/>
      <c r="UR370" s="297"/>
      <c r="US370" s="297"/>
      <c r="UT370" s="297"/>
      <c r="UU370" s="297"/>
      <c r="UV370" s="297"/>
      <c r="UW370" s="297"/>
      <c r="UX370" s="297"/>
      <c r="UY370" s="297"/>
      <c r="UZ370" s="297"/>
      <c r="VA370" s="297"/>
      <c r="VB370" s="297"/>
      <c r="VC370" s="297"/>
      <c r="VD370" s="297"/>
      <c r="VE370" s="297"/>
      <c r="VF370" s="297"/>
      <c r="VG370" s="297"/>
      <c r="VH370" s="297"/>
      <c r="VI370" s="297"/>
      <c r="VJ370" s="297"/>
      <c r="VK370" s="297"/>
      <c r="VL370" s="297"/>
      <c r="VM370" s="297"/>
      <c r="VN370" s="297"/>
      <c r="VO370" s="297"/>
      <c r="VP370" s="297"/>
      <c r="VQ370" s="297"/>
      <c r="VR370" s="297"/>
      <c r="VS370" s="297"/>
      <c r="VT370" s="297"/>
      <c r="VU370" s="297"/>
      <c r="VV370" s="297"/>
      <c r="VW370" s="297"/>
      <c r="VX370" s="297"/>
      <c r="VY370" s="297"/>
      <c r="VZ370" s="297"/>
      <c r="WA370" s="297"/>
      <c r="WB370" s="297"/>
      <c r="WC370" s="297"/>
      <c r="WD370" s="297"/>
      <c r="WE370" s="297"/>
      <c r="WF370" s="297"/>
      <c r="WG370" s="297"/>
      <c r="WH370" s="297"/>
      <c r="WI370" s="297"/>
      <c r="WJ370" s="297"/>
      <c r="WK370" s="297"/>
      <c r="WL370" s="297"/>
      <c r="WM370" s="297"/>
      <c r="WN370" s="297"/>
      <c r="WO370" s="297"/>
      <c r="WP370" s="297"/>
      <c r="WQ370" s="297"/>
      <c r="WR370" s="297"/>
      <c r="WS370" s="297"/>
      <c r="WT370" s="297"/>
      <c r="WU370" s="297"/>
      <c r="WV370" s="297"/>
      <c r="WW370" s="297"/>
      <c r="WX370" s="297"/>
      <c r="WY370" s="297"/>
      <c r="WZ370" s="297"/>
      <c r="XA370" s="297"/>
      <c r="XB370" s="297"/>
      <c r="XC370" s="297"/>
      <c r="XD370" s="297"/>
      <c r="XE370" s="297"/>
      <c r="XF370" s="297"/>
      <c r="XG370" s="297"/>
      <c r="XH370" s="297"/>
      <c r="XI370" s="297"/>
      <c r="XJ370" s="297"/>
      <c r="XK370" s="297"/>
      <c r="XL370" s="297"/>
      <c r="XM370" s="297"/>
      <c r="XN370" s="297"/>
      <c r="XO370" s="297"/>
      <c r="XP370" s="297"/>
      <c r="XQ370" s="297"/>
      <c r="XR370" s="297"/>
      <c r="XS370" s="297"/>
      <c r="XT370" s="297"/>
      <c r="XU370" s="297"/>
      <c r="XV370" s="297"/>
      <c r="XW370" s="297"/>
      <c r="XX370" s="297"/>
      <c r="XY370" s="297"/>
      <c r="XZ370" s="297"/>
      <c r="YA370" s="297"/>
      <c r="YB370" s="297"/>
      <c r="YC370" s="297"/>
      <c r="YD370" s="297"/>
      <c r="YE370" s="297"/>
      <c r="YF370" s="297"/>
      <c r="YG370" s="297"/>
      <c r="YH370" s="297"/>
      <c r="YI370" s="297"/>
      <c r="YJ370" s="297"/>
      <c r="YK370" s="297"/>
      <c r="YL370" s="297"/>
      <c r="YM370" s="297"/>
      <c r="YN370" s="297"/>
      <c r="YO370" s="297"/>
      <c r="YP370" s="297"/>
      <c r="YQ370" s="297"/>
      <c r="YR370" s="297"/>
      <c r="YS370" s="297"/>
      <c r="YT370" s="297"/>
      <c r="YU370" s="297"/>
      <c r="YV370" s="297"/>
      <c r="YW370" s="297"/>
      <c r="YX370" s="297"/>
      <c r="YY370" s="297"/>
      <c r="YZ370" s="297"/>
      <c r="ZA370" s="297"/>
      <c r="ZB370" s="297"/>
      <c r="ZC370" s="297"/>
      <c r="ZD370" s="297"/>
      <c r="ZE370" s="297"/>
      <c r="ZF370" s="297"/>
      <c r="ZG370" s="297"/>
      <c r="ZH370" s="297"/>
      <c r="ZI370" s="297"/>
      <c r="ZJ370" s="297"/>
      <c r="ZK370" s="297"/>
      <c r="ZL370" s="297"/>
      <c r="ZM370" s="297"/>
      <c r="ZN370" s="297"/>
      <c r="ZO370" s="297"/>
      <c r="ZP370" s="297"/>
      <c r="ZQ370" s="297"/>
      <c r="ZR370" s="297"/>
      <c r="ZS370" s="297"/>
      <c r="ZT370" s="297"/>
      <c r="ZU370" s="297"/>
      <c r="ZV370" s="297"/>
      <c r="ZW370" s="297"/>
      <c r="ZX370" s="297"/>
      <c r="ZY370" s="297"/>
      <c r="ZZ370" s="297"/>
      <c r="AAA370" s="297"/>
      <c r="AAB370" s="297"/>
      <c r="AAC370" s="297"/>
      <c r="AAD370" s="297"/>
      <c r="AAE370" s="297"/>
      <c r="AAF370" s="297"/>
      <c r="AAG370" s="297"/>
      <c r="AAH370" s="297"/>
      <c r="AAI370" s="297"/>
      <c r="AAJ370" s="297"/>
      <c r="AAK370" s="297"/>
      <c r="AAL370" s="297"/>
      <c r="AAM370" s="297"/>
      <c r="AAN370" s="297"/>
      <c r="AAO370" s="297"/>
      <c r="AAP370" s="297"/>
      <c r="AAQ370" s="297"/>
      <c r="AAR370" s="297"/>
      <c r="AAS370" s="297"/>
      <c r="AAT370" s="297"/>
      <c r="AAU370" s="297"/>
      <c r="AAV370" s="297"/>
      <c r="AAW370" s="297"/>
      <c r="AAX370" s="297"/>
      <c r="AAY370" s="297"/>
      <c r="AAZ370" s="297"/>
      <c r="ABA370" s="297"/>
      <c r="ABB370" s="297"/>
      <c r="ABC370" s="297"/>
      <c r="ABD370" s="297"/>
      <c r="ABE370" s="297"/>
      <c r="ABF370" s="297"/>
      <c r="ABG370" s="297"/>
      <c r="ABH370" s="297"/>
      <c r="ABI370" s="297"/>
      <c r="ABJ370" s="297"/>
      <c r="ABK370" s="297"/>
      <c r="ABL370" s="297"/>
      <c r="ABM370" s="297"/>
      <c r="ABN370" s="297"/>
      <c r="ABO370" s="297"/>
      <c r="ABP370" s="297"/>
      <c r="ABQ370" s="297"/>
      <c r="ABR370" s="297"/>
      <c r="ABS370" s="297"/>
      <c r="ABT370" s="297"/>
      <c r="ABU370" s="297"/>
      <c r="ABV370" s="297"/>
      <c r="ABW370" s="297"/>
      <c r="ABX370" s="297"/>
      <c r="ABY370" s="297"/>
      <c r="ABZ370" s="297"/>
      <c r="ACA370" s="297"/>
      <c r="ACB370" s="297"/>
      <c r="ACC370" s="297"/>
      <c r="ACD370" s="297"/>
      <c r="ACE370" s="297"/>
      <c r="ACF370" s="297"/>
      <c r="ACG370" s="297"/>
      <c r="ACH370" s="297"/>
      <c r="ACI370" s="297"/>
      <c r="ACJ370" s="297"/>
      <c r="ACK370" s="297"/>
      <c r="ACL370" s="297"/>
      <c r="ACM370" s="297"/>
      <c r="ACN370" s="297"/>
      <c r="ACO370" s="297"/>
      <c r="ACP370" s="297"/>
      <c r="ACQ370" s="297"/>
      <c r="ACR370" s="297"/>
      <c r="ACS370" s="297"/>
      <c r="ACT370" s="297"/>
      <c r="ACU370" s="297"/>
      <c r="ACV370" s="297"/>
      <c r="ACW370" s="297"/>
      <c r="ACX370" s="297"/>
      <c r="ACY370" s="297"/>
      <c r="ACZ370" s="297"/>
      <c r="ADA370" s="297"/>
      <c r="ADB370" s="297"/>
      <c r="ADC370" s="297"/>
      <c r="ADD370" s="297"/>
      <c r="ADE370" s="297"/>
      <c r="ADF370" s="297"/>
      <c r="ADG370" s="297"/>
      <c r="ADH370" s="297"/>
      <c r="ADI370" s="297"/>
      <c r="ADJ370" s="297"/>
      <c r="ADK370" s="297"/>
      <c r="ADL370" s="297"/>
      <c r="ADM370" s="297"/>
      <c r="ADN370" s="297"/>
      <c r="ADO370" s="297"/>
      <c r="ADP370" s="297"/>
      <c r="ADQ370" s="297"/>
      <c r="ADR370" s="297"/>
      <c r="ADS370" s="297"/>
      <c r="ADT370" s="297"/>
      <c r="ADU370" s="297"/>
      <c r="ADV370" s="297"/>
      <c r="ADW370" s="297"/>
      <c r="ADX370" s="297"/>
      <c r="ADY370" s="297"/>
      <c r="ADZ370" s="297"/>
      <c r="AEA370" s="297"/>
      <c r="AEB370" s="297"/>
      <c r="AEC370" s="297"/>
      <c r="AED370" s="297"/>
      <c r="AEE370" s="297"/>
      <c r="AEF370" s="297"/>
      <c r="AEG370" s="297"/>
      <c r="AEH370" s="297"/>
      <c r="AEI370" s="297"/>
      <c r="AEJ370" s="297"/>
      <c r="AEK370" s="297"/>
      <c r="AEL370" s="297"/>
      <c r="AEM370" s="297"/>
      <c r="AEN370" s="297"/>
      <c r="AEO370" s="297"/>
      <c r="AEP370" s="297"/>
      <c r="AEQ370" s="297"/>
      <c r="AER370" s="297"/>
      <c r="AES370" s="297"/>
      <c r="AET370" s="297"/>
      <c r="AEU370" s="297"/>
      <c r="AEV370" s="297"/>
      <c r="AEW370" s="297"/>
      <c r="AEX370" s="297"/>
      <c r="AEY370" s="297"/>
      <c r="AEZ370" s="297"/>
      <c r="AFA370" s="297"/>
      <c r="AFB370" s="297"/>
      <c r="AFC370" s="297"/>
      <c r="AFD370" s="297"/>
      <c r="AFE370" s="297"/>
      <c r="AFF370" s="297"/>
      <c r="AFG370" s="297"/>
      <c r="AFH370" s="297"/>
      <c r="AFI370" s="297"/>
      <c r="AFJ370" s="297"/>
      <c r="AFK370" s="297"/>
      <c r="AFL370" s="297"/>
      <c r="AFM370" s="297"/>
      <c r="AFN370" s="297"/>
      <c r="AFO370" s="297"/>
      <c r="AFP370" s="297"/>
      <c r="AFQ370" s="297"/>
      <c r="AFR370" s="297"/>
      <c r="AFS370" s="297"/>
      <c r="AFT370" s="297"/>
    </row>
    <row r="371" spans="2:852" s="312" customFormat="1" ht="14.25" x14ac:dyDescent="0.2">
      <c r="B371" s="311" t="s">
        <v>10838</v>
      </c>
      <c r="C371" s="309">
        <v>45050</v>
      </c>
      <c r="D371" s="339">
        <v>0</v>
      </c>
      <c r="E371" s="310" t="s">
        <v>10745</v>
      </c>
      <c r="F371" s="297"/>
      <c r="G371" s="297"/>
      <c r="H371" s="297"/>
      <c r="I371" s="297"/>
      <c r="J371" s="297"/>
      <c r="K371" s="297"/>
      <c r="L371" s="297"/>
      <c r="M371" s="297"/>
      <c r="N371" s="297"/>
      <c r="O371" s="297"/>
      <c r="P371" s="297"/>
      <c r="Q371" s="297"/>
      <c r="R371" s="297"/>
      <c r="S371" s="297"/>
      <c r="T371" s="297"/>
      <c r="U371" s="297"/>
      <c r="V371" s="297"/>
      <c r="W371" s="297"/>
      <c r="X371" s="297"/>
      <c r="Y371" s="297"/>
      <c r="Z371" s="297"/>
      <c r="AA371" s="297"/>
      <c r="AB371" s="297"/>
      <c r="AC371" s="297"/>
      <c r="AD371" s="297"/>
      <c r="AE371" s="297"/>
      <c r="AF371" s="297"/>
      <c r="AG371" s="297"/>
      <c r="AH371" s="297"/>
      <c r="AI371" s="297"/>
      <c r="AJ371" s="297"/>
      <c r="AK371" s="297"/>
      <c r="AL371" s="297"/>
      <c r="AM371" s="297"/>
      <c r="AN371" s="297"/>
      <c r="AO371" s="297"/>
      <c r="AP371" s="297"/>
      <c r="AQ371" s="297"/>
      <c r="AR371" s="297"/>
      <c r="AS371" s="297"/>
      <c r="AT371" s="297"/>
      <c r="AU371" s="297"/>
      <c r="AV371" s="297"/>
      <c r="AW371" s="297"/>
      <c r="AX371" s="297"/>
      <c r="AY371" s="297"/>
      <c r="AZ371" s="297"/>
      <c r="BA371" s="297"/>
      <c r="BB371" s="297"/>
      <c r="BC371" s="297"/>
      <c r="BD371" s="297"/>
      <c r="BE371" s="297"/>
      <c r="BF371" s="297"/>
      <c r="BG371" s="297"/>
      <c r="BH371" s="297"/>
      <c r="BI371" s="297"/>
      <c r="BJ371" s="297"/>
      <c r="BK371" s="297"/>
      <c r="BL371" s="297"/>
      <c r="BM371" s="297"/>
      <c r="BN371" s="297"/>
      <c r="BO371" s="297"/>
      <c r="BP371" s="297"/>
      <c r="BQ371" s="297"/>
      <c r="BR371" s="297"/>
      <c r="BS371" s="297"/>
      <c r="BT371" s="297"/>
      <c r="BU371" s="297"/>
      <c r="BV371" s="297"/>
      <c r="BW371" s="297"/>
      <c r="BX371" s="297"/>
      <c r="BY371" s="297"/>
      <c r="BZ371" s="297"/>
      <c r="CA371" s="297"/>
      <c r="CB371" s="297"/>
      <c r="CC371" s="297"/>
      <c r="CD371" s="297"/>
      <c r="CE371" s="297"/>
      <c r="CF371" s="297"/>
      <c r="CG371" s="297"/>
      <c r="CH371" s="297"/>
      <c r="CI371" s="297"/>
      <c r="CJ371" s="297"/>
      <c r="CK371" s="297"/>
      <c r="CL371" s="297"/>
      <c r="CM371" s="297"/>
      <c r="CN371" s="297"/>
      <c r="CO371" s="297"/>
      <c r="CP371" s="297"/>
      <c r="CQ371" s="297"/>
      <c r="CR371" s="297"/>
      <c r="CS371" s="297"/>
      <c r="CT371" s="297"/>
      <c r="CU371" s="297"/>
      <c r="CV371" s="297"/>
      <c r="CW371" s="297"/>
      <c r="CX371" s="297"/>
      <c r="CY371" s="297"/>
      <c r="CZ371" s="297"/>
      <c r="DA371" s="297"/>
      <c r="DB371" s="297"/>
      <c r="DC371" s="297"/>
      <c r="DD371" s="297"/>
      <c r="DE371" s="297"/>
      <c r="DF371" s="297"/>
      <c r="DG371" s="297"/>
      <c r="DH371" s="297"/>
      <c r="DI371" s="297"/>
      <c r="DJ371" s="297"/>
      <c r="DK371" s="297"/>
      <c r="DL371" s="297"/>
      <c r="DM371" s="297"/>
      <c r="DN371" s="297"/>
      <c r="DO371" s="297"/>
      <c r="DP371" s="297"/>
      <c r="DQ371" s="297"/>
      <c r="DR371" s="297"/>
      <c r="DS371" s="297"/>
      <c r="DT371" s="297"/>
      <c r="DU371" s="297"/>
      <c r="DV371" s="297"/>
      <c r="DW371" s="297"/>
      <c r="DX371" s="297"/>
      <c r="DY371" s="297"/>
      <c r="DZ371" s="297"/>
      <c r="EA371" s="297"/>
      <c r="EB371" s="297"/>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G371" s="297"/>
      <c r="FH371" s="297"/>
      <c r="FI371" s="297"/>
      <c r="FJ371" s="297"/>
      <c r="FK371" s="297"/>
      <c r="FL371" s="297"/>
      <c r="FM371" s="297"/>
      <c r="FN371" s="297"/>
      <c r="FO371" s="297"/>
      <c r="FP371" s="297"/>
      <c r="FQ371" s="297"/>
      <c r="FR371" s="297"/>
      <c r="FS371" s="297"/>
      <c r="FT371" s="297"/>
      <c r="FU371" s="297"/>
      <c r="FV371" s="297"/>
      <c r="FW371" s="297"/>
      <c r="FX371" s="297"/>
      <c r="FY371" s="297"/>
      <c r="FZ371" s="297"/>
      <c r="GA371" s="297"/>
      <c r="GB371" s="297"/>
      <c r="GC371" s="297"/>
      <c r="GD371" s="297"/>
      <c r="GE371" s="297"/>
      <c r="GF371" s="297"/>
      <c r="GG371" s="297"/>
      <c r="GH371" s="297"/>
      <c r="GI371" s="297"/>
      <c r="GJ371" s="297"/>
      <c r="GK371" s="297"/>
      <c r="GL371" s="297"/>
      <c r="GM371" s="297"/>
      <c r="GN371" s="297"/>
      <c r="GO371" s="297"/>
      <c r="GP371" s="297"/>
      <c r="GQ371" s="297"/>
      <c r="GR371" s="297"/>
      <c r="GS371" s="297"/>
      <c r="GT371" s="297"/>
      <c r="GU371" s="297"/>
      <c r="GV371" s="297"/>
      <c r="GW371" s="297"/>
      <c r="GX371" s="297"/>
      <c r="GY371" s="297"/>
      <c r="GZ371" s="297"/>
      <c r="HA371" s="297"/>
      <c r="HB371" s="297"/>
      <c r="HC371" s="297"/>
      <c r="HD371" s="297"/>
      <c r="HE371" s="297"/>
      <c r="HF371" s="297"/>
      <c r="HG371" s="297"/>
      <c r="HH371" s="297"/>
      <c r="HI371" s="297"/>
      <c r="HJ371" s="297"/>
      <c r="HK371" s="297"/>
      <c r="HL371" s="297"/>
      <c r="HM371" s="297"/>
      <c r="HN371" s="297"/>
      <c r="HO371" s="297"/>
      <c r="HP371" s="297"/>
      <c r="HQ371" s="297"/>
      <c r="HR371" s="297"/>
      <c r="HS371" s="297"/>
      <c r="HT371" s="297"/>
      <c r="HU371" s="297"/>
      <c r="HV371" s="297"/>
      <c r="HW371" s="297"/>
      <c r="HX371" s="297"/>
      <c r="HY371" s="297"/>
      <c r="HZ371" s="297"/>
      <c r="IA371" s="297"/>
      <c r="IB371" s="297"/>
      <c r="IC371" s="297"/>
      <c r="ID371" s="297"/>
      <c r="IE371" s="297"/>
      <c r="IF371" s="297"/>
      <c r="IG371" s="297"/>
      <c r="IH371" s="297"/>
      <c r="II371" s="297"/>
      <c r="IJ371" s="297"/>
      <c r="IK371" s="297"/>
      <c r="IL371" s="297"/>
      <c r="IM371" s="297"/>
      <c r="IN371" s="297"/>
      <c r="IO371" s="297"/>
      <c r="IP371" s="297"/>
      <c r="IQ371" s="297"/>
      <c r="IR371" s="297"/>
      <c r="IS371" s="297"/>
      <c r="IT371" s="297"/>
      <c r="IU371" s="297"/>
      <c r="IV371" s="297"/>
      <c r="IW371" s="297"/>
      <c r="IX371" s="297"/>
      <c r="IY371" s="297"/>
      <c r="IZ371" s="297"/>
      <c r="JA371" s="297"/>
      <c r="JB371" s="297"/>
      <c r="JC371" s="297"/>
      <c r="JD371" s="297"/>
      <c r="JE371" s="297"/>
      <c r="JF371" s="297"/>
      <c r="JG371" s="297"/>
      <c r="JH371" s="297"/>
      <c r="JI371" s="297"/>
      <c r="JJ371" s="297"/>
      <c r="JK371" s="297"/>
      <c r="JL371" s="297"/>
      <c r="JM371" s="297"/>
      <c r="JN371" s="297"/>
      <c r="JO371" s="297"/>
      <c r="JP371" s="297"/>
      <c r="JQ371" s="297"/>
      <c r="JR371" s="297"/>
      <c r="JS371" s="297"/>
      <c r="JT371" s="297"/>
      <c r="JU371" s="297"/>
      <c r="JV371" s="297"/>
      <c r="JW371" s="297"/>
      <c r="JX371" s="297"/>
      <c r="JY371" s="297"/>
      <c r="JZ371" s="297"/>
      <c r="KA371" s="297"/>
      <c r="KB371" s="297"/>
      <c r="KC371" s="297"/>
      <c r="KD371" s="297"/>
      <c r="KE371" s="297"/>
      <c r="KF371" s="297"/>
      <c r="KG371" s="297"/>
      <c r="KH371" s="297"/>
      <c r="KI371" s="297"/>
      <c r="KJ371" s="297"/>
      <c r="KK371" s="297"/>
      <c r="KL371" s="297"/>
      <c r="KM371" s="297"/>
      <c r="KN371" s="297"/>
      <c r="KO371" s="297"/>
      <c r="KP371" s="297"/>
      <c r="KQ371" s="297"/>
      <c r="KR371" s="297"/>
      <c r="KS371" s="297"/>
      <c r="KT371" s="297"/>
      <c r="KU371" s="297"/>
      <c r="KV371" s="297"/>
      <c r="KW371" s="297"/>
      <c r="KX371" s="297"/>
      <c r="KY371" s="297"/>
      <c r="KZ371" s="297"/>
      <c r="LA371" s="297"/>
      <c r="LB371" s="297"/>
      <c r="LC371" s="297"/>
      <c r="LD371" s="297"/>
      <c r="LE371" s="297"/>
      <c r="LF371" s="297"/>
      <c r="LG371" s="297"/>
      <c r="LH371" s="297"/>
      <c r="LI371" s="297"/>
      <c r="LJ371" s="297"/>
      <c r="LK371" s="297"/>
      <c r="LL371" s="297"/>
      <c r="LM371" s="297"/>
      <c r="LN371" s="297"/>
      <c r="LO371" s="297"/>
      <c r="LP371" s="297"/>
      <c r="LQ371" s="297"/>
      <c r="LR371" s="297"/>
      <c r="LS371" s="297"/>
      <c r="LT371" s="297"/>
      <c r="LU371" s="297"/>
      <c r="LV371" s="297"/>
      <c r="LW371" s="297"/>
      <c r="LX371" s="297"/>
      <c r="LY371" s="297"/>
      <c r="LZ371" s="297"/>
      <c r="MA371" s="297"/>
      <c r="MB371" s="297"/>
      <c r="MC371" s="297"/>
      <c r="MD371" s="297"/>
      <c r="ME371" s="297"/>
      <c r="MF371" s="297"/>
      <c r="MG371" s="297"/>
      <c r="MH371" s="297"/>
      <c r="MI371" s="297"/>
      <c r="MJ371" s="297"/>
      <c r="MK371" s="297"/>
      <c r="ML371" s="297"/>
      <c r="MM371" s="297"/>
      <c r="MN371" s="297"/>
      <c r="MO371" s="297"/>
      <c r="MP371" s="297"/>
      <c r="MQ371" s="297"/>
      <c r="MR371" s="297"/>
      <c r="MS371" s="297"/>
      <c r="MT371" s="297"/>
      <c r="MU371" s="297"/>
      <c r="MV371" s="297"/>
      <c r="MW371" s="297"/>
      <c r="MX371" s="297"/>
      <c r="MY371" s="297"/>
      <c r="MZ371" s="297"/>
      <c r="NA371" s="297"/>
      <c r="NB371" s="297"/>
      <c r="NC371" s="297"/>
      <c r="ND371" s="297"/>
      <c r="NE371" s="297"/>
      <c r="NF371" s="297"/>
      <c r="NG371" s="297"/>
      <c r="NH371" s="297"/>
      <c r="NI371" s="297"/>
      <c r="NJ371" s="297"/>
      <c r="NK371" s="297"/>
      <c r="NL371" s="297"/>
      <c r="NM371" s="297"/>
      <c r="NN371" s="297"/>
      <c r="NO371" s="297"/>
      <c r="NP371" s="297"/>
      <c r="NQ371" s="297"/>
      <c r="NR371" s="297"/>
      <c r="NS371" s="297"/>
      <c r="NT371" s="297"/>
      <c r="NU371" s="297"/>
      <c r="NV371" s="297"/>
      <c r="NW371" s="297"/>
      <c r="NX371" s="297"/>
      <c r="NY371" s="297"/>
      <c r="NZ371" s="297"/>
      <c r="OA371" s="297"/>
      <c r="OB371" s="297"/>
      <c r="OC371" s="297"/>
      <c r="OD371" s="297"/>
      <c r="OE371" s="297"/>
      <c r="OF371" s="297"/>
      <c r="OG371" s="297"/>
      <c r="OH371" s="297"/>
      <c r="OI371" s="297"/>
      <c r="OJ371" s="297"/>
      <c r="OK371" s="297"/>
      <c r="OL371" s="297"/>
      <c r="OM371" s="297"/>
      <c r="ON371" s="297"/>
      <c r="OO371" s="297"/>
      <c r="OP371" s="297"/>
      <c r="OQ371" s="297"/>
      <c r="OR371" s="297"/>
      <c r="OS371" s="297"/>
      <c r="OT371" s="297"/>
      <c r="OU371" s="297"/>
      <c r="OV371" s="297"/>
      <c r="OW371" s="297"/>
      <c r="OX371" s="297"/>
      <c r="OY371" s="297"/>
      <c r="OZ371" s="297"/>
      <c r="PA371" s="297"/>
      <c r="PB371" s="297"/>
      <c r="PC371" s="297"/>
      <c r="PD371" s="297"/>
      <c r="PE371" s="297"/>
      <c r="PF371" s="297"/>
      <c r="PG371" s="297"/>
      <c r="PH371" s="297"/>
      <c r="PI371" s="297"/>
      <c r="PJ371" s="297"/>
      <c r="PK371" s="297"/>
      <c r="PL371" s="297"/>
      <c r="PM371" s="297"/>
      <c r="PN371" s="297"/>
      <c r="PO371" s="297"/>
      <c r="PP371" s="297"/>
      <c r="PQ371" s="297"/>
      <c r="PR371" s="297"/>
      <c r="PS371" s="297"/>
      <c r="PT371" s="297"/>
      <c r="PU371" s="297"/>
      <c r="PV371" s="297"/>
      <c r="PW371" s="297"/>
      <c r="PX371" s="297"/>
      <c r="PY371" s="297"/>
      <c r="PZ371" s="297"/>
      <c r="QA371" s="297"/>
      <c r="QB371" s="297"/>
      <c r="QC371" s="297"/>
      <c r="QD371" s="297"/>
      <c r="QE371" s="297"/>
      <c r="QF371" s="297"/>
      <c r="QG371" s="297"/>
      <c r="QH371" s="297"/>
      <c r="QI371" s="297"/>
      <c r="QJ371" s="297"/>
      <c r="QK371" s="297"/>
      <c r="QL371" s="297"/>
      <c r="QM371" s="297"/>
      <c r="QN371" s="297"/>
      <c r="QO371" s="297"/>
      <c r="QP371" s="297"/>
      <c r="QQ371" s="297"/>
      <c r="QR371" s="297"/>
      <c r="QS371" s="297"/>
      <c r="QT371" s="297"/>
      <c r="QU371" s="297"/>
      <c r="QV371" s="297"/>
      <c r="QW371" s="297"/>
      <c r="QX371" s="297"/>
      <c r="QY371" s="297"/>
      <c r="QZ371" s="297"/>
      <c r="RA371" s="297"/>
      <c r="RB371" s="297"/>
      <c r="RC371" s="297"/>
      <c r="RD371" s="297"/>
      <c r="RE371" s="297"/>
      <c r="RF371" s="297"/>
      <c r="RG371" s="297"/>
      <c r="RH371" s="297"/>
      <c r="RI371" s="297"/>
      <c r="RJ371" s="297"/>
      <c r="RK371" s="297"/>
      <c r="RL371" s="297"/>
      <c r="RM371" s="297"/>
      <c r="RN371" s="297"/>
      <c r="RO371" s="297"/>
      <c r="RP371" s="297"/>
      <c r="RQ371" s="297"/>
      <c r="RR371" s="297"/>
      <c r="RS371" s="297"/>
      <c r="RT371" s="297"/>
      <c r="RU371" s="297"/>
      <c r="RV371" s="297"/>
      <c r="RW371" s="297"/>
      <c r="RX371" s="297"/>
      <c r="RY371" s="297"/>
      <c r="RZ371" s="297"/>
      <c r="SA371" s="297"/>
      <c r="SB371" s="297"/>
      <c r="SC371" s="297"/>
      <c r="SD371" s="297"/>
      <c r="SE371" s="297"/>
      <c r="SF371" s="297"/>
      <c r="SG371" s="297"/>
      <c r="SH371" s="297"/>
      <c r="SI371" s="297"/>
      <c r="SJ371" s="297"/>
      <c r="SK371" s="297"/>
      <c r="SL371" s="297"/>
      <c r="SM371" s="297"/>
      <c r="SN371" s="297"/>
      <c r="SO371" s="297"/>
      <c r="SP371" s="297"/>
      <c r="SQ371" s="297"/>
      <c r="SR371" s="297"/>
      <c r="SS371" s="297"/>
      <c r="ST371" s="297"/>
      <c r="SU371" s="297"/>
      <c r="SV371" s="297"/>
      <c r="SW371" s="297"/>
      <c r="SX371" s="297"/>
      <c r="SY371" s="297"/>
      <c r="SZ371" s="297"/>
      <c r="TA371" s="297"/>
      <c r="TB371" s="297"/>
      <c r="TC371" s="297"/>
      <c r="TD371" s="297"/>
      <c r="TE371" s="297"/>
      <c r="TF371" s="297"/>
      <c r="TG371" s="297"/>
      <c r="TH371" s="297"/>
      <c r="TI371" s="297"/>
      <c r="TJ371" s="297"/>
      <c r="TK371" s="297"/>
      <c r="TL371" s="297"/>
      <c r="TM371" s="297"/>
      <c r="TN371" s="297"/>
      <c r="TO371" s="297"/>
      <c r="TP371" s="297"/>
      <c r="TQ371" s="297"/>
      <c r="TR371" s="297"/>
      <c r="TS371" s="297"/>
      <c r="TT371" s="297"/>
      <c r="TU371" s="297"/>
      <c r="TV371" s="297"/>
      <c r="TW371" s="297"/>
      <c r="TX371" s="297"/>
      <c r="TY371" s="297"/>
      <c r="TZ371" s="297"/>
      <c r="UA371" s="297"/>
      <c r="UB371" s="297"/>
      <c r="UC371" s="297"/>
      <c r="UD371" s="297"/>
      <c r="UE371" s="297"/>
      <c r="UF371" s="297"/>
      <c r="UG371" s="297"/>
      <c r="UH371" s="297"/>
      <c r="UI371" s="297"/>
      <c r="UJ371" s="297"/>
      <c r="UK371" s="297"/>
      <c r="UL371" s="297"/>
      <c r="UM371" s="297"/>
      <c r="UN371" s="297"/>
      <c r="UO371" s="297"/>
      <c r="UP371" s="297"/>
      <c r="UQ371" s="297"/>
      <c r="UR371" s="297"/>
      <c r="US371" s="297"/>
      <c r="UT371" s="297"/>
      <c r="UU371" s="297"/>
      <c r="UV371" s="297"/>
      <c r="UW371" s="297"/>
      <c r="UX371" s="297"/>
      <c r="UY371" s="297"/>
      <c r="UZ371" s="297"/>
      <c r="VA371" s="297"/>
      <c r="VB371" s="297"/>
      <c r="VC371" s="297"/>
      <c r="VD371" s="297"/>
      <c r="VE371" s="297"/>
      <c r="VF371" s="297"/>
      <c r="VG371" s="297"/>
      <c r="VH371" s="297"/>
      <c r="VI371" s="297"/>
      <c r="VJ371" s="297"/>
      <c r="VK371" s="297"/>
      <c r="VL371" s="297"/>
      <c r="VM371" s="297"/>
      <c r="VN371" s="297"/>
      <c r="VO371" s="297"/>
      <c r="VP371" s="297"/>
      <c r="VQ371" s="297"/>
      <c r="VR371" s="297"/>
      <c r="VS371" s="297"/>
      <c r="VT371" s="297"/>
      <c r="VU371" s="297"/>
      <c r="VV371" s="297"/>
      <c r="VW371" s="297"/>
      <c r="VX371" s="297"/>
      <c r="VY371" s="297"/>
      <c r="VZ371" s="297"/>
      <c r="WA371" s="297"/>
      <c r="WB371" s="297"/>
      <c r="WC371" s="297"/>
      <c r="WD371" s="297"/>
      <c r="WE371" s="297"/>
      <c r="WF371" s="297"/>
      <c r="WG371" s="297"/>
      <c r="WH371" s="297"/>
      <c r="WI371" s="297"/>
      <c r="WJ371" s="297"/>
      <c r="WK371" s="297"/>
      <c r="WL371" s="297"/>
      <c r="WM371" s="297"/>
      <c r="WN371" s="297"/>
      <c r="WO371" s="297"/>
      <c r="WP371" s="297"/>
      <c r="WQ371" s="297"/>
      <c r="WR371" s="297"/>
      <c r="WS371" s="297"/>
      <c r="WT371" s="297"/>
      <c r="WU371" s="297"/>
      <c r="WV371" s="297"/>
      <c r="WW371" s="297"/>
      <c r="WX371" s="297"/>
      <c r="WY371" s="297"/>
      <c r="WZ371" s="297"/>
      <c r="XA371" s="297"/>
      <c r="XB371" s="297"/>
      <c r="XC371" s="297"/>
      <c r="XD371" s="297"/>
      <c r="XE371" s="297"/>
      <c r="XF371" s="297"/>
      <c r="XG371" s="297"/>
      <c r="XH371" s="297"/>
      <c r="XI371" s="297"/>
      <c r="XJ371" s="297"/>
      <c r="XK371" s="297"/>
      <c r="XL371" s="297"/>
      <c r="XM371" s="297"/>
      <c r="XN371" s="297"/>
      <c r="XO371" s="297"/>
      <c r="XP371" s="297"/>
      <c r="XQ371" s="297"/>
      <c r="XR371" s="297"/>
      <c r="XS371" s="297"/>
      <c r="XT371" s="297"/>
      <c r="XU371" s="297"/>
      <c r="XV371" s="297"/>
      <c r="XW371" s="297"/>
      <c r="XX371" s="297"/>
      <c r="XY371" s="297"/>
      <c r="XZ371" s="297"/>
      <c r="YA371" s="297"/>
      <c r="YB371" s="297"/>
      <c r="YC371" s="297"/>
      <c r="YD371" s="297"/>
      <c r="YE371" s="297"/>
      <c r="YF371" s="297"/>
      <c r="YG371" s="297"/>
      <c r="YH371" s="297"/>
      <c r="YI371" s="297"/>
      <c r="YJ371" s="297"/>
      <c r="YK371" s="297"/>
      <c r="YL371" s="297"/>
      <c r="YM371" s="297"/>
      <c r="YN371" s="297"/>
      <c r="YO371" s="297"/>
      <c r="YP371" s="297"/>
      <c r="YQ371" s="297"/>
      <c r="YR371" s="297"/>
      <c r="YS371" s="297"/>
      <c r="YT371" s="297"/>
      <c r="YU371" s="297"/>
      <c r="YV371" s="297"/>
      <c r="YW371" s="297"/>
      <c r="YX371" s="297"/>
      <c r="YY371" s="297"/>
      <c r="YZ371" s="297"/>
      <c r="ZA371" s="297"/>
      <c r="ZB371" s="297"/>
      <c r="ZC371" s="297"/>
      <c r="ZD371" s="297"/>
      <c r="ZE371" s="297"/>
      <c r="ZF371" s="297"/>
      <c r="ZG371" s="297"/>
      <c r="ZH371" s="297"/>
      <c r="ZI371" s="297"/>
      <c r="ZJ371" s="297"/>
      <c r="ZK371" s="297"/>
      <c r="ZL371" s="297"/>
      <c r="ZM371" s="297"/>
      <c r="ZN371" s="297"/>
      <c r="ZO371" s="297"/>
      <c r="ZP371" s="297"/>
      <c r="ZQ371" s="297"/>
      <c r="ZR371" s="297"/>
      <c r="ZS371" s="297"/>
      <c r="ZT371" s="297"/>
      <c r="ZU371" s="297"/>
      <c r="ZV371" s="297"/>
      <c r="ZW371" s="297"/>
      <c r="ZX371" s="297"/>
      <c r="ZY371" s="297"/>
      <c r="ZZ371" s="297"/>
      <c r="AAA371" s="297"/>
      <c r="AAB371" s="297"/>
      <c r="AAC371" s="297"/>
      <c r="AAD371" s="297"/>
      <c r="AAE371" s="297"/>
      <c r="AAF371" s="297"/>
      <c r="AAG371" s="297"/>
      <c r="AAH371" s="297"/>
      <c r="AAI371" s="297"/>
      <c r="AAJ371" s="297"/>
      <c r="AAK371" s="297"/>
      <c r="AAL371" s="297"/>
      <c r="AAM371" s="297"/>
      <c r="AAN371" s="297"/>
      <c r="AAO371" s="297"/>
      <c r="AAP371" s="297"/>
      <c r="AAQ371" s="297"/>
      <c r="AAR371" s="297"/>
      <c r="AAS371" s="297"/>
      <c r="AAT371" s="297"/>
      <c r="AAU371" s="297"/>
      <c r="AAV371" s="297"/>
      <c r="AAW371" s="297"/>
      <c r="AAX371" s="297"/>
      <c r="AAY371" s="297"/>
      <c r="AAZ371" s="297"/>
      <c r="ABA371" s="297"/>
      <c r="ABB371" s="297"/>
      <c r="ABC371" s="297"/>
      <c r="ABD371" s="297"/>
      <c r="ABE371" s="297"/>
      <c r="ABF371" s="297"/>
      <c r="ABG371" s="297"/>
      <c r="ABH371" s="297"/>
      <c r="ABI371" s="297"/>
      <c r="ABJ371" s="297"/>
      <c r="ABK371" s="297"/>
      <c r="ABL371" s="297"/>
      <c r="ABM371" s="297"/>
      <c r="ABN371" s="297"/>
      <c r="ABO371" s="297"/>
      <c r="ABP371" s="297"/>
      <c r="ABQ371" s="297"/>
      <c r="ABR371" s="297"/>
      <c r="ABS371" s="297"/>
      <c r="ABT371" s="297"/>
      <c r="ABU371" s="297"/>
      <c r="ABV371" s="297"/>
      <c r="ABW371" s="297"/>
      <c r="ABX371" s="297"/>
      <c r="ABY371" s="297"/>
      <c r="ABZ371" s="297"/>
      <c r="ACA371" s="297"/>
      <c r="ACB371" s="297"/>
      <c r="ACC371" s="297"/>
      <c r="ACD371" s="297"/>
      <c r="ACE371" s="297"/>
      <c r="ACF371" s="297"/>
      <c r="ACG371" s="297"/>
      <c r="ACH371" s="297"/>
      <c r="ACI371" s="297"/>
      <c r="ACJ371" s="297"/>
      <c r="ACK371" s="297"/>
      <c r="ACL371" s="297"/>
      <c r="ACM371" s="297"/>
      <c r="ACN371" s="297"/>
      <c r="ACO371" s="297"/>
      <c r="ACP371" s="297"/>
      <c r="ACQ371" s="297"/>
      <c r="ACR371" s="297"/>
      <c r="ACS371" s="297"/>
      <c r="ACT371" s="297"/>
      <c r="ACU371" s="297"/>
      <c r="ACV371" s="297"/>
      <c r="ACW371" s="297"/>
      <c r="ACX371" s="297"/>
      <c r="ACY371" s="297"/>
      <c r="ACZ371" s="297"/>
      <c r="ADA371" s="297"/>
      <c r="ADB371" s="297"/>
      <c r="ADC371" s="297"/>
      <c r="ADD371" s="297"/>
      <c r="ADE371" s="297"/>
      <c r="ADF371" s="297"/>
      <c r="ADG371" s="297"/>
      <c r="ADH371" s="297"/>
      <c r="ADI371" s="297"/>
      <c r="ADJ371" s="297"/>
      <c r="ADK371" s="297"/>
      <c r="ADL371" s="297"/>
      <c r="ADM371" s="297"/>
      <c r="ADN371" s="297"/>
      <c r="ADO371" s="297"/>
      <c r="ADP371" s="297"/>
      <c r="ADQ371" s="297"/>
      <c r="ADR371" s="297"/>
      <c r="ADS371" s="297"/>
      <c r="ADT371" s="297"/>
      <c r="ADU371" s="297"/>
      <c r="ADV371" s="297"/>
      <c r="ADW371" s="297"/>
      <c r="ADX371" s="297"/>
      <c r="ADY371" s="297"/>
      <c r="ADZ371" s="297"/>
      <c r="AEA371" s="297"/>
      <c r="AEB371" s="297"/>
      <c r="AEC371" s="297"/>
      <c r="AED371" s="297"/>
      <c r="AEE371" s="297"/>
      <c r="AEF371" s="297"/>
      <c r="AEG371" s="297"/>
      <c r="AEH371" s="297"/>
      <c r="AEI371" s="297"/>
      <c r="AEJ371" s="297"/>
      <c r="AEK371" s="297"/>
      <c r="AEL371" s="297"/>
      <c r="AEM371" s="297"/>
      <c r="AEN371" s="297"/>
      <c r="AEO371" s="297"/>
      <c r="AEP371" s="297"/>
      <c r="AEQ371" s="297"/>
      <c r="AER371" s="297"/>
      <c r="AES371" s="297"/>
      <c r="AET371" s="297"/>
      <c r="AEU371" s="297"/>
      <c r="AEV371" s="297"/>
      <c r="AEW371" s="297"/>
      <c r="AEX371" s="297"/>
      <c r="AEY371" s="297"/>
      <c r="AEZ371" s="297"/>
      <c r="AFA371" s="297"/>
      <c r="AFB371" s="297"/>
      <c r="AFC371" s="297"/>
      <c r="AFD371" s="297"/>
      <c r="AFE371" s="297"/>
      <c r="AFF371" s="297"/>
      <c r="AFG371" s="297"/>
      <c r="AFH371" s="297"/>
      <c r="AFI371" s="297"/>
      <c r="AFJ371" s="297"/>
      <c r="AFK371" s="297"/>
      <c r="AFL371" s="297"/>
      <c r="AFM371" s="297"/>
      <c r="AFN371" s="297"/>
      <c r="AFO371" s="297"/>
      <c r="AFP371" s="297"/>
      <c r="AFQ371" s="297"/>
      <c r="AFR371" s="297"/>
      <c r="AFS371" s="297"/>
      <c r="AFT371" s="297"/>
    </row>
    <row r="372" spans="2:852" s="312" customFormat="1" ht="14.25" x14ac:dyDescent="0.2">
      <c r="B372" s="311" t="s">
        <v>10839</v>
      </c>
      <c r="C372" s="309">
        <v>60930</v>
      </c>
      <c r="D372" s="339">
        <v>0</v>
      </c>
      <c r="E372" s="310" t="s">
        <v>10840</v>
      </c>
      <c r="F372" s="297"/>
      <c r="G372" s="297"/>
      <c r="H372" s="297"/>
      <c r="I372" s="297"/>
      <c r="J372" s="297"/>
      <c r="K372" s="297"/>
      <c r="L372" s="297"/>
      <c r="M372" s="297"/>
      <c r="N372" s="297"/>
      <c r="O372" s="297"/>
      <c r="P372" s="297"/>
      <c r="Q372" s="297"/>
      <c r="R372" s="297"/>
      <c r="S372" s="297"/>
      <c r="T372" s="297"/>
      <c r="U372" s="297"/>
      <c r="V372" s="297"/>
      <c r="W372" s="297"/>
      <c r="X372" s="297"/>
      <c r="Y372" s="297"/>
      <c r="Z372" s="297"/>
      <c r="AA372" s="297"/>
      <c r="AB372" s="297"/>
      <c r="AC372" s="297"/>
      <c r="AD372" s="297"/>
      <c r="AE372" s="297"/>
      <c r="AF372" s="297"/>
      <c r="AG372" s="297"/>
      <c r="AH372" s="297"/>
      <c r="AI372" s="297"/>
      <c r="AJ372" s="297"/>
      <c r="AK372" s="297"/>
      <c r="AL372" s="297"/>
      <c r="AM372" s="297"/>
      <c r="AN372" s="297"/>
      <c r="AO372" s="297"/>
      <c r="AP372" s="297"/>
      <c r="AQ372" s="297"/>
      <c r="AR372" s="297"/>
      <c r="AS372" s="297"/>
      <c r="AT372" s="297"/>
      <c r="AU372" s="297"/>
      <c r="AV372" s="297"/>
      <c r="AW372" s="297"/>
      <c r="AX372" s="297"/>
      <c r="AY372" s="297"/>
      <c r="AZ372" s="297"/>
      <c r="BA372" s="297"/>
      <c r="BB372" s="297"/>
      <c r="BC372" s="297"/>
      <c r="BD372" s="297"/>
      <c r="BE372" s="297"/>
      <c r="BF372" s="297"/>
      <c r="BG372" s="297"/>
      <c r="BH372" s="297"/>
      <c r="BI372" s="297"/>
      <c r="BJ372" s="297"/>
      <c r="BK372" s="297"/>
      <c r="BL372" s="297"/>
      <c r="BM372" s="297"/>
      <c r="BN372" s="297"/>
      <c r="BO372" s="297"/>
      <c r="BP372" s="297"/>
      <c r="BQ372" s="297"/>
      <c r="BR372" s="297"/>
      <c r="BS372" s="297"/>
      <c r="BT372" s="297"/>
      <c r="BU372" s="297"/>
      <c r="BV372" s="297"/>
      <c r="BW372" s="297"/>
      <c r="BX372" s="297"/>
      <c r="BY372" s="297"/>
      <c r="BZ372" s="297"/>
      <c r="CA372" s="297"/>
      <c r="CB372" s="297"/>
      <c r="CC372" s="297"/>
      <c r="CD372" s="297"/>
      <c r="CE372" s="297"/>
      <c r="CF372" s="297"/>
      <c r="CG372" s="297"/>
      <c r="CH372" s="297"/>
      <c r="CI372" s="297"/>
      <c r="CJ372" s="297"/>
      <c r="CK372" s="297"/>
      <c r="CL372" s="297"/>
      <c r="CM372" s="297"/>
      <c r="CN372" s="297"/>
      <c r="CO372" s="297"/>
      <c r="CP372" s="297"/>
      <c r="CQ372" s="297"/>
      <c r="CR372" s="297"/>
      <c r="CS372" s="297"/>
      <c r="CT372" s="297"/>
      <c r="CU372" s="297"/>
      <c r="CV372" s="297"/>
      <c r="CW372" s="297"/>
      <c r="CX372" s="297"/>
      <c r="CY372" s="297"/>
      <c r="CZ372" s="297"/>
      <c r="DA372" s="297"/>
      <c r="DB372" s="297"/>
      <c r="DC372" s="297"/>
      <c r="DD372" s="297"/>
      <c r="DE372" s="297"/>
      <c r="DF372" s="297"/>
      <c r="DG372" s="297"/>
      <c r="DH372" s="297"/>
      <c r="DI372" s="297"/>
      <c r="DJ372" s="297"/>
      <c r="DK372" s="297"/>
      <c r="DL372" s="297"/>
      <c r="DM372" s="297"/>
      <c r="DN372" s="297"/>
      <c r="DO372" s="297"/>
      <c r="DP372" s="297"/>
      <c r="DQ372" s="297"/>
      <c r="DR372" s="297"/>
      <c r="DS372" s="297"/>
      <c r="DT372" s="297"/>
      <c r="DU372" s="297"/>
      <c r="DV372" s="297"/>
      <c r="DW372" s="297"/>
      <c r="DX372" s="297"/>
      <c r="DY372" s="297"/>
      <c r="DZ372" s="297"/>
      <c r="EA372" s="297"/>
      <c r="EB372" s="297"/>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G372" s="297"/>
      <c r="FH372" s="297"/>
      <c r="FI372" s="297"/>
      <c r="FJ372" s="297"/>
      <c r="FK372" s="297"/>
      <c r="FL372" s="297"/>
      <c r="FM372" s="297"/>
      <c r="FN372" s="297"/>
      <c r="FO372" s="297"/>
      <c r="FP372" s="297"/>
      <c r="FQ372" s="297"/>
      <c r="FR372" s="297"/>
      <c r="FS372" s="297"/>
      <c r="FT372" s="297"/>
      <c r="FU372" s="297"/>
      <c r="FV372" s="297"/>
      <c r="FW372" s="297"/>
      <c r="FX372" s="297"/>
      <c r="FY372" s="297"/>
      <c r="FZ372" s="297"/>
      <c r="GA372" s="297"/>
      <c r="GB372" s="297"/>
      <c r="GC372" s="297"/>
      <c r="GD372" s="297"/>
      <c r="GE372" s="297"/>
      <c r="GF372" s="297"/>
      <c r="GG372" s="297"/>
      <c r="GH372" s="297"/>
      <c r="GI372" s="297"/>
      <c r="GJ372" s="297"/>
      <c r="GK372" s="297"/>
      <c r="GL372" s="297"/>
      <c r="GM372" s="297"/>
      <c r="GN372" s="297"/>
      <c r="GO372" s="297"/>
      <c r="GP372" s="297"/>
      <c r="GQ372" s="297"/>
      <c r="GR372" s="297"/>
      <c r="GS372" s="297"/>
      <c r="GT372" s="297"/>
      <c r="GU372" s="297"/>
      <c r="GV372" s="297"/>
      <c r="GW372" s="297"/>
      <c r="GX372" s="297"/>
      <c r="GY372" s="297"/>
      <c r="GZ372" s="297"/>
      <c r="HA372" s="297"/>
      <c r="HB372" s="297"/>
      <c r="HC372" s="297"/>
      <c r="HD372" s="297"/>
      <c r="HE372" s="297"/>
      <c r="HF372" s="297"/>
      <c r="HG372" s="297"/>
      <c r="HH372" s="297"/>
      <c r="HI372" s="297"/>
      <c r="HJ372" s="297"/>
      <c r="HK372" s="297"/>
      <c r="HL372" s="297"/>
      <c r="HM372" s="297"/>
      <c r="HN372" s="297"/>
      <c r="HO372" s="297"/>
      <c r="HP372" s="297"/>
      <c r="HQ372" s="297"/>
      <c r="HR372" s="297"/>
      <c r="HS372" s="297"/>
      <c r="HT372" s="297"/>
      <c r="HU372" s="297"/>
      <c r="HV372" s="297"/>
      <c r="HW372" s="297"/>
      <c r="HX372" s="297"/>
      <c r="HY372" s="297"/>
      <c r="HZ372" s="297"/>
      <c r="IA372" s="297"/>
      <c r="IB372" s="297"/>
      <c r="IC372" s="297"/>
      <c r="ID372" s="297"/>
      <c r="IE372" s="297"/>
      <c r="IF372" s="297"/>
      <c r="IG372" s="297"/>
      <c r="IH372" s="297"/>
      <c r="II372" s="297"/>
      <c r="IJ372" s="297"/>
      <c r="IK372" s="297"/>
      <c r="IL372" s="297"/>
      <c r="IM372" s="297"/>
      <c r="IN372" s="297"/>
      <c r="IO372" s="297"/>
      <c r="IP372" s="297"/>
      <c r="IQ372" s="297"/>
      <c r="IR372" s="297"/>
      <c r="IS372" s="297"/>
      <c r="IT372" s="297"/>
      <c r="IU372" s="297"/>
      <c r="IV372" s="297"/>
      <c r="IW372" s="297"/>
      <c r="IX372" s="297"/>
      <c r="IY372" s="297"/>
      <c r="IZ372" s="297"/>
      <c r="JA372" s="297"/>
      <c r="JB372" s="297"/>
      <c r="JC372" s="297"/>
      <c r="JD372" s="297"/>
      <c r="JE372" s="297"/>
      <c r="JF372" s="297"/>
      <c r="JG372" s="297"/>
      <c r="JH372" s="297"/>
      <c r="JI372" s="297"/>
      <c r="JJ372" s="297"/>
      <c r="JK372" s="297"/>
      <c r="JL372" s="297"/>
      <c r="JM372" s="297"/>
      <c r="JN372" s="297"/>
      <c r="JO372" s="297"/>
      <c r="JP372" s="297"/>
      <c r="JQ372" s="297"/>
      <c r="JR372" s="297"/>
      <c r="JS372" s="297"/>
      <c r="JT372" s="297"/>
      <c r="JU372" s="297"/>
      <c r="JV372" s="297"/>
      <c r="JW372" s="297"/>
      <c r="JX372" s="297"/>
      <c r="JY372" s="297"/>
      <c r="JZ372" s="297"/>
      <c r="KA372" s="297"/>
      <c r="KB372" s="297"/>
      <c r="KC372" s="297"/>
      <c r="KD372" s="297"/>
      <c r="KE372" s="297"/>
      <c r="KF372" s="297"/>
      <c r="KG372" s="297"/>
      <c r="KH372" s="297"/>
      <c r="KI372" s="297"/>
      <c r="KJ372" s="297"/>
      <c r="KK372" s="297"/>
      <c r="KL372" s="297"/>
      <c r="KM372" s="297"/>
      <c r="KN372" s="297"/>
      <c r="KO372" s="297"/>
      <c r="KP372" s="297"/>
      <c r="KQ372" s="297"/>
      <c r="KR372" s="297"/>
      <c r="KS372" s="297"/>
      <c r="KT372" s="297"/>
      <c r="KU372" s="297"/>
      <c r="KV372" s="297"/>
      <c r="KW372" s="297"/>
      <c r="KX372" s="297"/>
      <c r="KY372" s="297"/>
      <c r="KZ372" s="297"/>
      <c r="LA372" s="297"/>
      <c r="LB372" s="297"/>
      <c r="LC372" s="297"/>
      <c r="LD372" s="297"/>
      <c r="LE372" s="297"/>
      <c r="LF372" s="297"/>
      <c r="LG372" s="297"/>
      <c r="LH372" s="297"/>
      <c r="LI372" s="297"/>
      <c r="LJ372" s="297"/>
      <c r="LK372" s="297"/>
      <c r="LL372" s="297"/>
      <c r="LM372" s="297"/>
      <c r="LN372" s="297"/>
      <c r="LO372" s="297"/>
      <c r="LP372" s="297"/>
      <c r="LQ372" s="297"/>
      <c r="LR372" s="297"/>
      <c r="LS372" s="297"/>
      <c r="LT372" s="297"/>
      <c r="LU372" s="297"/>
      <c r="LV372" s="297"/>
      <c r="LW372" s="297"/>
      <c r="LX372" s="297"/>
      <c r="LY372" s="297"/>
      <c r="LZ372" s="297"/>
      <c r="MA372" s="297"/>
      <c r="MB372" s="297"/>
      <c r="MC372" s="297"/>
      <c r="MD372" s="297"/>
      <c r="ME372" s="297"/>
      <c r="MF372" s="297"/>
      <c r="MG372" s="297"/>
      <c r="MH372" s="297"/>
      <c r="MI372" s="297"/>
      <c r="MJ372" s="297"/>
      <c r="MK372" s="297"/>
      <c r="ML372" s="297"/>
      <c r="MM372" s="297"/>
      <c r="MN372" s="297"/>
      <c r="MO372" s="297"/>
      <c r="MP372" s="297"/>
      <c r="MQ372" s="297"/>
      <c r="MR372" s="297"/>
      <c r="MS372" s="297"/>
      <c r="MT372" s="297"/>
      <c r="MU372" s="297"/>
      <c r="MV372" s="297"/>
      <c r="MW372" s="297"/>
      <c r="MX372" s="297"/>
      <c r="MY372" s="297"/>
      <c r="MZ372" s="297"/>
      <c r="NA372" s="297"/>
      <c r="NB372" s="297"/>
      <c r="NC372" s="297"/>
      <c r="ND372" s="297"/>
      <c r="NE372" s="297"/>
      <c r="NF372" s="297"/>
      <c r="NG372" s="297"/>
      <c r="NH372" s="297"/>
      <c r="NI372" s="297"/>
      <c r="NJ372" s="297"/>
      <c r="NK372" s="297"/>
      <c r="NL372" s="297"/>
      <c r="NM372" s="297"/>
      <c r="NN372" s="297"/>
      <c r="NO372" s="297"/>
      <c r="NP372" s="297"/>
      <c r="NQ372" s="297"/>
      <c r="NR372" s="297"/>
      <c r="NS372" s="297"/>
      <c r="NT372" s="297"/>
      <c r="NU372" s="297"/>
      <c r="NV372" s="297"/>
      <c r="NW372" s="297"/>
      <c r="NX372" s="297"/>
      <c r="NY372" s="297"/>
      <c r="NZ372" s="297"/>
      <c r="OA372" s="297"/>
      <c r="OB372" s="297"/>
      <c r="OC372" s="297"/>
      <c r="OD372" s="297"/>
      <c r="OE372" s="297"/>
      <c r="OF372" s="297"/>
      <c r="OG372" s="297"/>
      <c r="OH372" s="297"/>
      <c r="OI372" s="297"/>
      <c r="OJ372" s="297"/>
      <c r="OK372" s="297"/>
      <c r="OL372" s="297"/>
      <c r="OM372" s="297"/>
      <c r="ON372" s="297"/>
      <c r="OO372" s="297"/>
      <c r="OP372" s="297"/>
      <c r="OQ372" s="297"/>
      <c r="OR372" s="297"/>
      <c r="OS372" s="297"/>
      <c r="OT372" s="297"/>
      <c r="OU372" s="297"/>
      <c r="OV372" s="297"/>
      <c r="OW372" s="297"/>
      <c r="OX372" s="297"/>
      <c r="OY372" s="297"/>
      <c r="OZ372" s="297"/>
      <c r="PA372" s="297"/>
      <c r="PB372" s="297"/>
      <c r="PC372" s="297"/>
      <c r="PD372" s="297"/>
      <c r="PE372" s="297"/>
      <c r="PF372" s="297"/>
      <c r="PG372" s="297"/>
      <c r="PH372" s="297"/>
      <c r="PI372" s="297"/>
      <c r="PJ372" s="297"/>
      <c r="PK372" s="297"/>
      <c r="PL372" s="297"/>
      <c r="PM372" s="297"/>
      <c r="PN372" s="297"/>
      <c r="PO372" s="297"/>
      <c r="PP372" s="297"/>
      <c r="PQ372" s="297"/>
      <c r="PR372" s="297"/>
      <c r="PS372" s="297"/>
      <c r="PT372" s="297"/>
      <c r="PU372" s="297"/>
      <c r="PV372" s="297"/>
      <c r="PW372" s="297"/>
      <c r="PX372" s="297"/>
      <c r="PY372" s="297"/>
      <c r="PZ372" s="297"/>
      <c r="QA372" s="297"/>
      <c r="QB372" s="297"/>
      <c r="QC372" s="297"/>
      <c r="QD372" s="297"/>
      <c r="QE372" s="297"/>
      <c r="QF372" s="297"/>
      <c r="QG372" s="297"/>
      <c r="QH372" s="297"/>
      <c r="QI372" s="297"/>
      <c r="QJ372" s="297"/>
      <c r="QK372" s="297"/>
      <c r="QL372" s="297"/>
      <c r="QM372" s="297"/>
      <c r="QN372" s="297"/>
      <c r="QO372" s="297"/>
      <c r="QP372" s="297"/>
      <c r="QQ372" s="297"/>
      <c r="QR372" s="297"/>
      <c r="QS372" s="297"/>
      <c r="QT372" s="297"/>
      <c r="QU372" s="297"/>
      <c r="QV372" s="297"/>
      <c r="QW372" s="297"/>
      <c r="QX372" s="297"/>
      <c r="QY372" s="297"/>
      <c r="QZ372" s="297"/>
      <c r="RA372" s="297"/>
      <c r="RB372" s="297"/>
      <c r="RC372" s="297"/>
      <c r="RD372" s="297"/>
      <c r="RE372" s="297"/>
      <c r="RF372" s="297"/>
      <c r="RG372" s="297"/>
      <c r="RH372" s="297"/>
      <c r="RI372" s="297"/>
      <c r="RJ372" s="297"/>
      <c r="RK372" s="297"/>
      <c r="RL372" s="297"/>
      <c r="RM372" s="297"/>
      <c r="RN372" s="297"/>
      <c r="RO372" s="297"/>
      <c r="RP372" s="297"/>
      <c r="RQ372" s="297"/>
      <c r="RR372" s="297"/>
      <c r="RS372" s="297"/>
      <c r="RT372" s="297"/>
      <c r="RU372" s="297"/>
      <c r="RV372" s="297"/>
      <c r="RW372" s="297"/>
      <c r="RX372" s="297"/>
      <c r="RY372" s="297"/>
      <c r="RZ372" s="297"/>
      <c r="SA372" s="297"/>
      <c r="SB372" s="297"/>
      <c r="SC372" s="297"/>
      <c r="SD372" s="297"/>
      <c r="SE372" s="297"/>
      <c r="SF372" s="297"/>
      <c r="SG372" s="297"/>
      <c r="SH372" s="297"/>
      <c r="SI372" s="297"/>
      <c r="SJ372" s="297"/>
      <c r="SK372" s="297"/>
      <c r="SL372" s="297"/>
      <c r="SM372" s="297"/>
      <c r="SN372" s="297"/>
      <c r="SO372" s="297"/>
      <c r="SP372" s="297"/>
      <c r="SQ372" s="297"/>
      <c r="SR372" s="297"/>
      <c r="SS372" s="297"/>
      <c r="ST372" s="297"/>
      <c r="SU372" s="297"/>
      <c r="SV372" s="297"/>
      <c r="SW372" s="297"/>
      <c r="SX372" s="297"/>
      <c r="SY372" s="297"/>
      <c r="SZ372" s="297"/>
      <c r="TA372" s="297"/>
      <c r="TB372" s="297"/>
      <c r="TC372" s="297"/>
      <c r="TD372" s="297"/>
      <c r="TE372" s="297"/>
      <c r="TF372" s="297"/>
      <c r="TG372" s="297"/>
      <c r="TH372" s="297"/>
      <c r="TI372" s="297"/>
      <c r="TJ372" s="297"/>
      <c r="TK372" s="297"/>
      <c r="TL372" s="297"/>
      <c r="TM372" s="297"/>
      <c r="TN372" s="297"/>
      <c r="TO372" s="297"/>
      <c r="TP372" s="297"/>
      <c r="TQ372" s="297"/>
      <c r="TR372" s="297"/>
      <c r="TS372" s="297"/>
      <c r="TT372" s="297"/>
      <c r="TU372" s="297"/>
      <c r="TV372" s="297"/>
      <c r="TW372" s="297"/>
      <c r="TX372" s="297"/>
      <c r="TY372" s="297"/>
      <c r="TZ372" s="297"/>
      <c r="UA372" s="297"/>
      <c r="UB372" s="297"/>
      <c r="UC372" s="297"/>
      <c r="UD372" s="297"/>
      <c r="UE372" s="297"/>
      <c r="UF372" s="297"/>
      <c r="UG372" s="297"/>
      <c r="UH372" s="297"/>
      <c r="UI372" s="297"/>
      <c r="UJ372" s="297"/>
      <c r="UK372" s="297"/>
      <c r="UL372" s="297"/>
      <c r="UM372" s="297"/>
      <c r="UN372" s="297"/>
      <c r="UO372" s="297"/>
      <c r="UP372" s="297"/>
      <c r="UQ372" s="297"/>
      <c r="UR372" s="297"/>
      <c r="US372" s="297"/>
      <c r="UT372" s="297"/>
      <c r="UU372" s="297"/>
      <c r="UV372" s="297"/>
      <c r="UW372" s="297"/>
      <c r="UX372" s="297"/>
      <c r="UY372" s="297"/>
      <c r="UZ372" s="297"/>
      <c r="VA372" s="297"/>
      <c r="VB372" s="297"/>
      <c r="VC372" s="297"/>
      <c r="VD372" s="297"/>
      <c r="VE372" s="297"/>
      <c r="VF372" s="297"/>
      <c r="VG372" s="297"/>
      <c r="VH372" s="297"/>
      <c r="VI372" s="297"/>
      <c r="VJ372" s="297"/>
      <c r="VK372" s="297"/>
      <c r="VL372" s="297"/>
      <c r="VM372" s="297"/>
      <c r="VN372" s="297"/>
      <c r="VO372" s="297"/>
      <c r="VP372" s="297"/>
      <c r="VQ372" s="297"/>
      <c r="VR372" s="297"/>
      <c r="VS372" s="297"/>
      <c r="VT372" s="297"/>
      <c r="VU372" s="297"/>
      <c r="VV372" s="297"/>
      <c r="VW372" s="297"/>
      <c r="VX372" s="297"/>
      <c r="VY372" s="297"/>
      <c r="VZ372" s="297"/>
      <c r="WA372" s="297"/>
      <c r="WB372" s="297"/>
      <c r="WC372" s="297"/>
      <c r="WD372" s="297"/>
      <c r="WE372" s="297"/>
      <c r="WF372" s="297"/>
      <c r="WG372" s="297"/>
      <c r="WH372" s="297"/>
      <c r="WI372" s="297"/>
      <c r="WJ372" s="297"/>
      <c r="WK372" s="297"/>
      <c r="WL372" s="297"/>
      <c r="WM372" s="297"/>
      <c r="WN372" s="297"/>
      <c r="WO372" s="297"/>
      <c r="WP372" s="297"/>
      <c r="WQ372" s="297"/>
      <c r="WR372" s="297"/>
      <c r="WS372" s="297"/>
      <c r="WT372" s="297"/>
      <c r="WU372" s="297"/>
      <c r="WV372" s="297"/>
      <c r="WW372" s="297"/>
      <c r="WX372" s="297"/>
      <c r="WY372" s="297"/>
      <c r="WZ372" s="297"/>
      <c r="XA372" s="297"/>
      <c r="XB372" s="297"/>
      <c r="XC372" s="297"/>
      <c r="XD372" s="297"/>
      <c r="XE372" s="297"/>
      <c r="XF372" s="297"/>
      <c r="XG372" s="297"/>
      <c r="XH372" s="297"/>
      <c r="XI372" s="297"/>
      <c r="XJ372" s="297"/>
      <c r="XK372" s="297"/>
      <c r="XL372" s="297"/>
      <c r="XM372" s="297"/>
      <c r="XN372" s="297"/>
      <c r="XO372" s="297"/>
      <c r="XP372" s="297"/>
      <c r="XQ372" s="297"/>
      <c r="XR372" s="297"/>
      <c r="XS372" s="297"/>
      <c r="XT372" s="297"/>
      <c r="XU372" s="297"/>
      <c r="XV372" s="297"/>
      <c r="XW372" s="297"/>
      <c r="XX372" s="297"/>
      <c r="XY372" s="297"/>
      <c r="XZ372" s="297"/>
      <c r="YA372" s="297"/>
      <c r="YB372" s="297"/>
      <c r="YC372" s="297"/>
      <c r="YD372" s="297"/>
      <c r="YE372" s="297"/>
      <c r="YF372" s="297"/>
      <c r="YG372" s="297"/>
      <c r="YH372" s="297"/>
      <c r="YI372" s="297"/>
      <c r="YJ372" s="297"/>
      <c r="YK372" s="297"/>
      <c r="YL372" s="297"/>
      <c r="YM372" s="297"/>
      <c r="YN372" s="297"/>
      <c r="YO372" s="297"/>
      <c r="YP372" s="297"/>
      <c r="YQ372" s="297"/>
      <c r="YR372" s="297"/>
      <c r="YS372" s="297"/>
      <c r="YT372" s="297"/>
      <c r="YU372" s="297"/>
      <c r="YV372" s="297"/>
      <c r="YW372" s="297"/>
      <c r="YX372" s="297"/>
      <c r="YY372" s="297"/>
      <c r="YZ372" s="297"/>
      <c r="ZA372" s="297"/>
      <c r="ZB372" s="297"/>
      <c r="ZC372" s="297"/>
      <c r="ZD372" s="297"/>
      <c r="ZE372" s="297"/>
      <c r="ZF372" s="297"/>
      <c r="ZG372" s="297"/>
      <c r="ZH372" s="297"/>
      <c r="ZI372" s="297"/>
      <c r="ZJ372" s="297"/>
      <c r="ZK372" s="297"/>
      <c r="ZL372" s="297"/>
      <c r="ZM372" s="297"/>
      <c r="ZN372" s="297"/>
      <c r="ZO372" s="297"/>
      <c r="ZP372" s="297"/>
      <c r="ZQ372" s="297"/>
      <c r="ZR372" s="297"/>
      <c r="ZS372" s="297"/>
      <c r="ZT372" s="297"/>
      <c r="ZU372" s="297"/>
      <c r="ZV372" s="297"/>
      <c r="ZW372" s="297"/>
      <c r="ZX372" s="297"/>
      <c r="ZY372" s="297"/>
      <c r="ZZ372" s="297"/>
      <c r="AAA372" s="297"/>
      <c r="AAB372" s="297"/>
      <c r="AAC372" s="297"/>
      <c r="AAD372" s="297"/>
      <c r="AAE372" s="297"/>
      <c r="AAF372" s="297"/>
      <c r="AAG372" s="297"/>
      <c r="AAH372" s="297"/>
      <c r="AAI372" s="297"/>
      <c r="AAJ372" s="297"/>
      <c r="AAK372" s="297"/>
      <c r="AAL372" s="297"/>
      <c r="AAM372" s="297"/>
      <c r="AAN372" s="297"/>
      <c r="AAO372" s="297"/>
      <c r="AAP372" s="297"/>
      <c r="AAQ372" s="297"/>
      <c r="AAR372" s="297"/>
      <c r="AAS372" s="297"/>
      <c r="AAT372" s="297"/>
      <c r="AAU372" s="297"/>
      <c r="AAV372" s="297"/>
      <c r="AAW372" s="297"/>
      <c r="AAX372" s="297"/>
      <c r="AAY372" s="297"/>
      <c r="AAZ372" s="297"/>
      <c r="ABA372" s="297"/>
      <c r="ABB372" s="297"/>
      <c r="ABC372" s="297"/>
      <c r="ABD372" s="297"/>
      <c r="ABE372" s="297"/>
      <c r="ABF372" s="297"/>
      <c r="ABG372" s="297"/>
      <c r="ABH372" s="297"/>
      <c r="ABI372" s="297"/>
      <c r="ABJ372" s="297"/>
      <c r="ABK372" s="297"/>
      <c r="ABL372" s="297"/>
      <c r="ABM372" s="297"/>
      <c r="ABN372" s="297"/>
      <c r="ABO372" s="297"/>
      <c r="ABP372" s="297"/>
      <c r="ABQ372" s="297"/>
      <c r="ABR372" s="297"/>
      <c r="ABS372" s="297"/>
      <c r="ABT372" s="297"/>
      <c r="ABU372" s="297"/>
      <c r="ABV372" s="297"/>
      <c r="ABW372" s="297"/>
      <c r="ABX372" s="297"/>
      <c r="ABY372" s="297"/>
      <c r="ABZ372" s="297"/>
      <c r="ACA372" s="297"/>
      <c r="ACB372" s="297"/>
      <c r="ACC372" s="297"/>
      <c r="ACD372" s="297"/>
      <c r="ACE372" s="297"/>
      <c r="ACF372" s="297"/>
      <c r="ACG372" s="297"/>
      <c r="ACH372" s="297"/>
      <c r="ACI372" s="297"/>
      <c r="ACJ372" s="297"/>
      <c r="ACK372" s="297"/>
      <c r="ACL372" s="297"/>
      <c r="ACM372" s="297"/>
      <c r="ACN372" s="297"/>
      <c r="ACO372" s="297"/>
      <c r="ACP372" s="297"/>
      <c r="ACQ372" s="297"/>
      <c r="ACR372" s="297"/>
      <c r="ACS372" s="297"/>
      <c r="ACT372" s="297"/>
      <c r="ACU372" s="297"/>
      <c r="ACV372" s="297"/>
      <c r="ACW372" s="297"/>
      <c r="ACX372" s="297"/>
      <c r="ACY372" s="297"/>
      <c r="ACZ372" s="297"/>
      <c r="ADA372" s="297"/>
      <c r="ADB372" s="297"/>
      <c r="ADC372" s="297"/>
      <c r="ADD372" s="297"/>
      <c r="ADE372" s="297"/>
      <c r="ADF372" s="297"/>
      <c r="ADG372" s="297"/>
      <c r="ADH372" s="297"/>
      <c r="ADI372" s="297"/>
      <c r="ADJ372" s="297"/>
      <c r="ADK372" s="297"/>
      <c r="ADL372" s="297"/>
      <c r="ADM372" s="297"/>
      <c r="ADN372" s="297"/>
      <c r="ADO372" s="297"/>
      <c r="ADP372" s="297"/>
      <c r="ADQ372" s="297"/>
      <c r="ADR372" s="297"/>
      <c r="ADS372" s="297"/>
      <c r="ADT372" s="297"/>
      <c r="ADU372" s="297"/>
      <c r="ADV372" s="297"/>
      <c r="ADW372" s="297"/>
      <c r="ADX372" s="297"/>
      <c r="ADY372" s="297"/>
      <c r="ADZ372" s="297"/>
      <c r="AEA372" s="297"/>
      <c r="AEB372" s="297"/>
      <c r="AEC372" s="297"/>
      <c r="AED372" s="297"/>
      <c r="AEE372" s="297"/>
      <c r="AEF372" s="297"/>
      <c r="AEG372" s="297"/>
      <c r="AEH372" s="297"/>
      <c r="AEI372" s="297"/>
      <c r="AEJ372" s="297"/>
      <c r="AEK372" s="297"/>
      <c r="AEL372" s="297"/>
      <c r="AEM372" s="297"/>
      <c r="AEN372" s="297"/>
      <c r="AEO372" s="297"/>
      <c r="AEP372" s="297"/>
      <c r="AEQ372" s="297"/>
      <c r="AER372" s="297"/>
      <c r="AES372" s="297"/>
      <c r="AET372" s="297"/>
      <c r="AEU372" s="297"/>
      <c r="AEV372" s="297"/>
      <c r="AEW372" s="297"/>
      <c r="AEX372" s="297"/>
      <c r="AEY372" s="297"/>
      <c r="AEZ372" s="297"/>
      <c r="AFA372" s="297"/>
      <c r="AFB372" s="297"/>
      <c r="AFC372" s="297"/>
      <c r="AFD372" s="297"/>
      <c r="AFE372" s="297"/>
      <c r="AFF372" s="297"/>
      <c r="AFG372" s="297"/>
      <c r="AFH372" s="297"/>
      <c r="AFI372" s="297"/>
      <c r="AFJ372" s="297"/>
      <c r="AFK372" s="297"/>
      <c r="AFL372" s="297"/>
      <c r="AFM372" s="297"/>
      <c r="AFN372" s="297"/>
      <c r="AFO372" s="297"/>
      <c r="AFP372" s="297"/>
      <c r="AFQ372" s="297"/>
      <c r="AFR372" s="297"/>
      <c r="AFS372" s="297"/>
      <c r="AFT372" s="297"/>
    </row>
    <row r="373" spans="2:852" s="312" customFormat="1" ht="14.25" x14ac:dyDescent="0.2">
      <c r="B373" s="311" t="s">
        <v>10841</v>
      </c>
      <c r="C373" s="309">
        <v>66593</v>
      </c>
      <c r="D373" s="339">
        <v>0</v>
      </c>
      <c r="E373" s="310" t="s">
        <v>10842</v>
      </c>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297"/>
      <c r="AF373" s="297"/>
      <c r="AG373" s="297"/>
      <c r="AH373" s="297"/>
      <c r="AI373" s="297"/>
      <c r="AJ373" s="297"/>
      <c r="AK373" s="297"/>
      <c r="AL373" s="297"/>
      <c r="AM373" s="297"/>
      <c r="AN373" s="297"/>
      <c r="AO373" s="297"/>
      <c r="AP373" s="297"/>
      <c r="AQ373" s="297"/>
      <c r="AR373" s="297"/>
      <c r="AS373" s="297"/>
      <c r="AT373" s="297"/>
      <c r="AU373" s="297"/>
      <c r="AV373" s="297"/>
      <c r="AW373" s="297"/>
      <c r="AX373" s="297"/>
      <c r="AY373" s="297"/>
      <c r="AZ373" s="297"/>
      <c r="BA373" s="297"/>
      <c r="BB373" s="297"/>
      <c r="BC373" s="297"/>
      <c r="BD373" s="297"/>
      <c r="BE373" s="297"/>
      <c r="BF373" s="297"/>
      <c r="BG373" s="297"/>
      <c r="BH373" s="297"/>
      <c r="BI373" s="297"/>
      <c r="BJ373" s="297"/>
      <c r="BK373" s="297"/>
      <c r="BL373" s="297"/>
      <c r="BM373" s="297"/>
      <c r="BN373" s="297"/>
      <c r="BO373" s="297"/>
      <c r="BP373" s="297"/>
      <c r="BQ373" s="297"/>
      <c r="BR373" s="297"/>
      <c r="BS373" s="297"/>
      <c r="BT373" s="297"/>
      <c r="BU373" s="297"/>
      <c r="BV373" s="297"/>
      <c r="BW373" s="297"/>
      <c r="BX373" s="297"/>
      <c r="BY373" s="297"/>
      <c r="BZ373" s="297"/>
      <c r="CA373" s="297"/>
      <c r="CB373" s="297"/>
      <c r="CC373" s="297"/>
      <c r="CD373" s="297"/>
      <c r="CE373" s="297"/>
      <c r="CF373" s="297"/>
      <c r="CG373" s="297"/>
      <c r="CH373" s="297"/>
      <c r="CI373" s="297"/>
      <c r="CJ373" s="297"/>
      <c r="CK373" s="297"/>
      <c r="CL373" s="297"/>
      <c r="CM373" s="297"/>
      <c r="CN373" s="297"/>
      <c r="CO373" s="297"/>
      <c r="CP373" s="297"/>
      <c r="CQ373" s="297"/>
      <c r="CR373" s="297"/>
      <c r="CS373" s="297"/>
      <c r="CT373" s="297"/>
      <c r="CU373" s="297"/>
      <c r="CV373" s="297"/>
      <c r="CW373" s="297"/>
      <c r="CX373" s="297"/>
      <c r="CY373" s="297"/>
      <c r="CZ373" s="297"/>
      <c r="DA373" s="297"/>
      <c r="DB373" s="297"/>
      <c r="DC373" s="297"/>
      <c r="DD373" s="297"/>
      <c r="DE373" s="297"/>
      <c r="DF373" s="297"/>
      <c r="DG373" s="297"/>
      <c r="DH373" s="297"/>
      <c r="DI373" s="297"/>
      <c r="DJ373" s="297"/>
      <c r="DK373" s="297"/>
      <c r="DL373" s="297"/>
      <c r="DM373" s="297"/>
      <c r="DN373" s="297"/>
      <c r="DO373" s="297"/>
      <c r="DP373" s="297"/>
      <c r="DQ373" s="297"/>
      <c r="DR373" s="297"/>
      <c r="DS373" s="297"/>
      <c r="DT373" s="297"/>
      <c r="DU373" s="297"/>
      <c r="DV373" s="297"/>
      <c r="DW373" s="297"/>
      <c r="DX373" s="297"/>
      <c r="DY373" s="297"/>
      <c r="DZ373" s="297"/>
      <c r="EA373" s="297"/>
      <c r="EB373" s="297"/>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G373" s="297"/>
      <c r="FH373" s="297"/>
      <c r="FI373" s="297"/>
      <c r="FJ373" s="297"/>
      <c r="FK373" s="297"/>
      <c r="FL373" s="297"/>
      <c r="FM373" s="297"/>
      <c r="FN373" s="297"/>
      <c r="FO373" s="297"/>
      <c r="FP373" s="297"/>
      <c r="FQ373" s="297"/>
      <c r="FR373" s="297"/>
      <c r="FS373" s="297"/>
      <c r="FT373" s="297"/>
      <c r="FU373" s="297"/>
      <c r="FV373" s="297"/>
      <c r="FW373" s="297"/>
      <c r="FX373" s="297"/>
      <c r="FY373" s="297"/>
      <c r="FZ373" s="297"/>
      <c r="GA373" s="297"/>
      <c r="GB373" s="297"/>
      <c r="GC373" s="297"/>
      <c r="GD373" s="297"/>
      <c r="GE373" s="297"/>
      <c r="GF373" s="297"/>
      <c r="GG373" s="297"/>
      <c r="GH373" s="297"/>
      <c r="GI373" s="297"/>
      <c r="GJ373" s="297"/>
      <c r="GK373" s="297"/>
      <c r="GL373" s="297"/>
      <c r="GM373" s="297"/>
      <c r="GN373" s="297"/>
      <c r="GO373" s="297"/>
      <c r="GP373" s="297"/>
      <c r="GQ373" s="297"/>
      <c r="GR373" s="297"/>
      <c r="GS373" s="297"/>
      <c r="GT373" s="297"/>
      <c r="GU373" s="297"/>
      <c r="GV373" s="297"/>
      <c r="GW373" s="297"/>
      <c r="GX373" s="297"/>
      <c r="GY373" s="297"/>
      <c r="GZ373" s="297"/>
      <c r="HA373" s="297"/>
      <c r="HB373" s="297"/>
      <c r="HC373" s="297"/>
      <c r="HD373" s="297"/>
      <c r="HE373" s="297"/>
      <c r="HF373" s="297"/>
      <c r="HG373" s="297"/>
      <c r="HH373" s="297"/>
      <c r="HI373" s="297"/>
      <c r="HJ373" s="297"/>
      <c r="HK373" s="297"/>
      <c r="HL373" s="297"/>
      <c r="HM373" s="297"/>
      <c r="HN373" s="297"/>
      <c r="HO373" s="297"/>
      <c r="HP373" s="297"/>
      <c r="HQ373" s="297"/>
      <c r="HR373" s="297"/>
      <c r="HS373" s="297"/>
      <c r="HT373" s="297"/>
      <c r="HU373" s="297"/>
      <c r="HV373" s="297"/>
      <c r="HW373" s="297"/>
      <c r="HX373" s="297"/>
      <c r="HY373" s="297"/>
      <c r="HZ373" s="297"/>
      <c r="IA373" s="297"/>
      <c r="IB373" s="297"/>
      <c r="IC373" s="297"/>
      <c r="ID373" s="297"/>
      <c r="IE373" s="297"/>
      <c r="IF373" s="297"/>
      <c r="IG373" s="297"/>
      <c r="IH373" s="297"/>
      <c r="II373" s="297"/>
      <c r="IJ373" s="297"/>
      <c r="IK373" s="297"/>
      <c r="IL373" s="297"/>
      <c r="IM373" s="297"/>
      <c r="IN373" s="297"/>
      <c r="IO373" s="297"/>
      <c r="IP373" s="297"/>
      <c r="IQ373" s="297"/>
      <c r="IR373" s="297"/>
      <c r="IS373" s="297"/>
      <c r="IT373" s="297"/>
      <c r="IU373" s="297"/>
      <c r="IV373" s="297"/>
      <c r="IW373" s="297"/>
      <c r="IX373" s="297"/>
      <c r="IY373" s="297"/>
      <c r="IZ373" s="297"/>
      <c r="JA373" s="297"/>
      <c r="JB373" s="297"/>
      <c r="JC373" s="297"/>
      <c r="JD373" s="297"/>
      <c r="JE373" s="297"/>
      <c r="JF373" s="297"/>
      <c r="JG373" s="297"/>
      <c r="JH373" s="297"/>
      <c r="JI373" s="297"/>
      <c r="JJ373" s="297"/>
      <c r="JK373" s="297"/>
      <c r="JL373" s="297"/>
      <c r="JM373" s="297"/>
      <c r="JN373" s="297"/>
      <c r="JO373" s="297"/>
      <c r="JP373" s="297"/>
      <c r="JQ373" s="297"/>
      <c r="JR373" s="297"/>
      <c r="JS373" s="297"/>
      <c r="JT373" s="297"/>
      <c r="JU373" s="297"/>
      <c r="JV373" s="297"/>
      <c r="JW373" s="297"/>
      <c r="JX373" s="297"/>
      <c r="JY373" s="297"/>
      <c r="JZ373" s="297"/>
      <c r="KA373" s="297"/>
      <c r="KB373" s="297"/>
      <c r="KC373" s="297"/>
      <c r="KD373" s="297"/>
      <c r="KE373" s="297"/>
      <c r="KF373" s="297"/>
      <c r="KG373" s="297"/>
      <c r="KH373" s="297"/>
      <c r="KI373" s="297"/>
      <c r="KJ373" s="297"/>
      <c r="KK373" s="297"/>
      <c r="KL373" s="297"/>
      <c r="KM373" s="297"/>
      <c r="KN373" s="297"/>
      <c r="KO373" s="297"/>
      <c r="KP373" s="297"/>
      <c r="KQ373" s="297"/>
      <c r="KR373" s="297"/>
      <c r="KS373" s="297"/>
      <c r="KT373" s="297"/>
      <c r="KU373" s="297"/>
      <c r="KV373" s="297"/>
      <c r="KW373" s="297"/>
      <c r="KX373" s="297"/>
      <c r="KY373" s="297"/>
      <c r="KZ373" s="297"/>
      <c r="LA373" s="297"/>
      <c r="LB373" s="297"/>
      <c r="LC373" s="297"/>
      <c r="LD373" s="297"/>
      <c r="LE373" s="297"/>
      <c r="LF373" s="297"/>
      <c r="LG373" s="297"/>
      <c r="LH373" s="297"/>
      <c r="LI373" s="297"/>
      <c r="LJ373" s="297"/>
      <c r="LK373" s="297"/>
      <c r="LL373" s="297"/>
      <c r="LM373" s="297"/>
      <c r="LN373" s="297"/>
      <c r="LO373" s="297"/>
      <c r="LP373" s="297"/>
      <c r="LQ373" s="297"/>
      <c r="LR373" s="297"/>
      <c r="LS373" s="297"/>
      <c r="LT373" s="297"/>
      <c r="LU373" s="297"/>
      <c r="LV373" s="297"/>
      <c r="LW373" s="297"/>
      <c r="LX373" s="297"/>
      <c r="LY373" s="297"/>
      <c r="LZ373" s="297"/>
      <c r="MA373" s="297"/>
      <c r="MB373" s="297"/>
      <c r="MC373" s="297"/>
      <c r="MD373" s="297"/>
      <c r="ME373" s="297"/>
      <c r="MF373" s="297"/>
      <c r="MG373" s="297"/>
      <c r="MH373" s="297"/>
      <c r="MI373" s="297"/>
      <c r="MJ373" s="297"/>
      <c r="MK373" s="297"/>
      <c r="ML373" s="297"/>
      <c r="MM373" s="297"/>
      <c r="MN373" s="297"/>
      <c r="MO373" s="297"/>
      <c r="MP373" s="297"/>
      <c r="MQ373" s="297"/>
      <c r="MR373" s="297"/>
      <c r="MS373" s="297"/>
      <c r="MT373" s="297"/>
      <c r="MU373" s="297"/>
      <c r="MV373" s="297"/>
      <c r="MW373" s="297"/>
      <c r="MX373" s="297"/>
      <c r="MY373" s="297"/>
      <c r="MZ373" s="297"/>
      <c r="NA373" s="297"/>
      <c r="NB373" s="297"/>
      <c r="NC373" s="297"/>
      <c r="ND373" s="297"/>
      <c r="NE373" s="297"/>
      <c r="NF373" s="297"/>
      <c r="NG373" s="297"/>
      <c r="NH373" s="297"/>
      <c r="NI373" s="297"/>
      <c r="NJ373" s="297"/>
      <c r="NK373" s="297"/>
      <c r="NL373" s="297"/>
      <c r="NM373" s="297"/>
      <c r="NN373" s="297"/>
      <c r="NO373" s="297"/>
      <c r="NP373" s="297"/>
      <c r="NQ373" s="297"/>
      <c r="NR373" s="297"/>
      <c r="NS373" s="297"/>
      <c r="NT373" s="297"/>
      <c r="NU373" s="297"/>
      <c r="NV373" s="297"/>
      <c r="NW373" s="297"/>
      <c r="NX373" s="297"/>
      <c r="NY373" s="297"/>
      <c r="NZ373" s="297"/>
      <c r="OA373" s="297"/>
      <c r="OB373" s="297"/>
      <c r="OC373" s="297"/>
      <c r="OD373" s="297"/>
      <c r="OE373" s="297"/>
      <c r="OF373" s="297"/>
      <c r="OG373" s="297"/>
      <c r="OH373" s="297"/>
      <c r="OI373" s="297"/>
      <c r="OJ373" s="297"/>
      <c r="OK373" s="297"/>
      <c r="OL373" s="297"/>
      <c r="OM373" s="297"/>
      <c r="ON373" s="297"/>
      <c r="OO373" s="297"/>
      <c r="OP373" s="297"/>
      <c r="OQ373" s="297"/>
      <c r="OR373" s="297"/>
      <c r="OS373" s="297"/>
      <c r="OT373" s="297"/>
      <c r="OU373" s="297"/>
      <c r="OV373" s="297"/>
      <c r="OW373" s="297"/>
      <c r="OX373" s="297"/>
      <c r="OY373" s="297"/>
      <c r="OZ373" s="297"/>
      <c r="PA373" s="297"/>
      <c r="PB373" s="297"/>
      <c r="PC373" s="297"/>
      <c r="PD373" s="297"/>
      <c r="PE373" s="297"/>
      <c r="PF373" s="297"/>
      <c r="PG373" s="297"/>
      <c r="PH373" s="297"/>
      <c r="PI373" s="297"/>
      <c r="PJ373" s="297"/>
      <c r="PK373" s="297"/>
      <c r="PL373" s="297"/>
      <c r="PM373" s="297"/>
      <c r="PN373" s="297"/>
      <c r="PO373" s="297"/>
      <c r="PP373" s="297"/>
      <c r="PQ373" s="297"/>
      <c r="PR373" s="297"/>
      <c r="PS373" s="297"/>
      <c r="PT373" s="297"/>
      <c r="PU373" s="297"/>
      <c r="PV373" s="297"/>
      <c r="PW373" s="297"/>
      <c r="PX373" s="297"/>
      <c r="PY373" s="297"/>
      <c r="PZ373" s="297"/>
      <c r="QA373" s="297"/>
      <c r="QB373" s="297"/>
      <c r="QC373" s="297"/>
      <c r="QD373" s="297"/>
      <c r="QE373" s="297"/>
      <c r="QF373" s="297"/>
      <c r="QG373" s="297"/>
      <c r="QH373" s="297"/>
      <c r="QI373" s="297"/>
      <c r="QJ373" s="297"/>
      <c r="QK373" s="297"/>
      <c r="QL373" s="297"/>
      <c r="QM373" s="297"/>
      <c r="QN373" s="297"/>
      <c r="QO373" s="297"/>
      <c r="QP373" s="297"/>
      <c r="QQ373" s="297"/>
      <c r="QR373" s="297"/>
      <c r="QS373" s="297"/>
      <c r="QT373" s="297"/>
      <c r="QU373" s="297"/>
      <c r="QV373" s="297"/>
      <c r="QW373" s="297"/>
      <c r="QX373" s="297"/>
      <c r="QY373" s="297"/>
      <c r="QZ373" s="297"/>
      <c r="RA373" s="297"/>
      <c r="RB373" s="297"/>
      <c r="RC373" s="297"/>
      <c r="RD373" s="297"/>
      <c r="RE373" s="297"/>
      <c r="RF373" s="297"/>
      <c r="RG373" s="297"/>
      <c r="RH373" s="297"/>
      <c r="RI373" s="297"/>
      <c r="RJ373" s="297"/>
      <c r="RK373" s="297"/>
      <c r="RL373" s="297"/>
      <c r="RM373" s="297"/>
      <c r="RN373" s="297"/>
      <c r="RO373" s="297"/>
      <c r="RP373" s="297"/>
      <c r="RQ373" s="297"/>
      <c r="RR373" s="297"/>
      <c r="RS373" s="297"/>
      <c r="RT373" s="297"/>
      <c r="RU373" s="297"/>
      <c r="RV373" s="297"/>
      <c r="RW373" s="297"/>
      <c r="RX373" s="297"/>
      <c r="RY373" s="297"/>
      <c r="RZ373" s="297"/>
      <c r="SA373" s="297"/>
      <c r="SB373" s="297"/>
      <c r="SC373" s="297"/>
      <c r="SD373" s="297"/>
      <c r="SE373" s="297"/>
      <c r="SF373" s="297"/>
      <c r="SG373" s="297"/>
      <c r="SH373" s="297"/>
      <c r="SI373" s="297"/>
      <c r="SJ373" s="297"/>
      <c r="SK373" s="297"/>
      <c r="SL373" s="297"/>
      <c r="SM373" s="297"/>
      <c r="SN373" s="297"/>
      <c r="SO373" s="297"/>
      <c r="SP373" s="297"/>
      <c r="SQ373" s="297"/>
      <c r="SR373" s="297"/>
      <c r="SS373" s="297"/>
      <c r="ST373" s="297"/>
      <c r="SU373" s="297"/>
      <c r="SV373" s="297"/>
      <c r="SW373" s="297"/>
      <c r="SX373" s="297"/>
      <c r="SY373" s="297"/>
      <c r="SZ373" s="297"/>
      <c r="TA373" s="297"/>
      <c r="TB373" s="297"/>
      <c r="TC373" s="297"/>
      <c r="TD373" s="297"/>
      <c r="TE373" s="297"/>
      <c r="TF373" s="297"/>
      <c r="TG373" s="297"/>
      <c r="TH373" s="297"/>
      <c r="TI373" s="297"/>
      <c r="TJ373" s="297"/>
      <c r="TK373" s="297"/>
      <c r="TL373" s="297"/>
      <c r="TM373" s="297"/>
      <c r="TN373" s="297"/>
      <c r="TO373" s="297"/>
      <c r="TP373" s="297"/>
      <c r="TQ373" s="297"/>
      <c r="TR373" s="297"/>
      <c r="TS373" s="297"/>
      <c r="TT373" s="297"/>
      <c r="TU373" s="297"/>
      <c r="TV373" s="297"/>
      <c r="TW373" s="297"/>
      <c r="TX373" s="297"/>
      <c r="TY373" s="297"/>
      <c r="TZ373" s="297"/>
      <c r="UA373" s="297"/>
      <c r="UB373" s="297"/>
      <c r="UC373" s="297"/>
      <c r="UD373" s="297"/>
      <c r="UE373" s="297"/>
      <c r="UF373" s="297"/>
      <c r="UG373" s="297"/>
      <c r="UH373" s="297"/>
      <c r="UI373" s="297"/>
      <c r="UJ373" s="297"/>
      <c r="UK373" s="297"/>
      <c r="UL373" s="297"/>
      <c r="UM373" s="297"/>
      <c r="UN373" s="297"/>
      <c r="UO373" s="297"/>
      <c r="UP373" s="297"/>
      <c r="UQ373" s="297"/>
      <c r="UR373" s="297"/>
      <c r="US373" s="297"/>
      <c r="UT373" s="297"/>
      <c r="UU373" s="297"/>
      <c r="UV373" s="297"/>
      <c r="UW373" s="297"/>
      <c r="UX373" s="297"/>
      <c r="UY373" s="297"/>
      <c r="UZ373" s="297"/>
      <c r="VA373" s="297"/>
      <c r="VB373" s="297"/>
      <c r="VC373" s="297"/>
      <c r="VD373" s="297"/>
      <c r="VE373" s="297"/>
      <c r="VF373" s="297"/>
      <c r="VG373" s="297"/>
      <c r="VH373" s="297"/>
      <c r="VI373" s="297"/>
      <c r="VJ373" s="297"/>
      <c r="VK373" s="297"/>
      <c r="VL373" s="297"/>
      <c r="VM373" s="297"/>
      <c r="VN373" s="297"/>
      <c r="VO373" s="297"/>
      <c r="VP373" s="297"/>
      <c r="VQ373" s="297"/>
      <c r="VR373" s="297"/>
      <c r="VS373" s="297"/>
      <c r="VT373" s="297"/>
      <c r="VU373" s="297"/>
      <c r="VV373" s="297"/>
      <c r="VW373" s="297"/>
      <c r="VX373" s="297"/>
      <c r="VY373" s="297"/>
      <c r="VZ373" s="297"/>
      <c r="WA373" s="297"/>
      <c r="WB373" s="297"/>
      <c r="WC373" s="297"/>
      <c r="WD373" s="297"/>
      <c r="WE373" s="297"/>
      <c r="WF373" s="297"/>
      <c r="WG373" s="297"/>
      <c r="WH373" s="297"/>
      <c r="WI373" s="297"/>
      <c r="WJ373" s="297"/>
      <c r="WK373" s="297"/>
      <c r="WL373" s="297"/>
      <c r="WM373" s="297"/>
      <c r="WN373" s="297"/>
      <c r="WO373" s="297"/>
      <c r="WP373" s="297"/>
      <c r="WQ373" s="297"/>
      <c r="WR373" s="297"/>
      <c r="WS373" s="297"/>
      <c r="WT373" s="297"/>
      <c r="WU373" s="297"/>
      <c r="WV373" s="297"/>
      <c r="WW373" s="297"/>
      <c r="WX373" s="297"/>
      <c r="WY373" s="297"/>
      <c r="WZ373" s="297"/>
      <c r="XA373" s="297"/>
      <c r="XB373" s="297"/>
      <c r="XC373" s="297"/>
      <c r="XD373" s="297"/>
      <c r="XE373" s="297"/>
      <c r="XF373" s="297"/>
      <c r="XG373" s="297"/>
      <c r="XH373" s="297"/>
      <c r="XI373" s="297"/>
      <c r="XJ373" s="297"/>
      <c r="XK373" s="297"/>
      <c r="XL373" s="297"/>
      <c r="XM373" s="297"/>
      <c r="XN373" s="297"/>
      <c r="XO373" s="297"/>
      <c r="XP373" s="297"/>
      <c r="XQ373" s="297"/>
      <c r="XR373" s="297"/>
      <c r="XS373" s="297"/>
      <c r="XT373" s="297"/>
      <c r="XU373" s="297"/>
      <c r="XV373" s="297"/>
      <c r="XW373" s="297"/>
      <c r="XX373" s="297"/>
      <c r="XY373" s="297"/>
      <c r="XZ373" s="297"/>
      <c r="YA373" s="297"/>
      <c r="YB373" s="297"/>
      <c r="YC373" s="297"/>
      <c r="YD373" s="297"/>
      <c r="YE373" s="297"/>
      <c r="YF373" s="297"/>
      <c r="YG373" s="297"/>
      <c r="YH373" s="297"/>
      <c r="YI373" s="297"/>
      <c r="YJ373" s="297"/>
      <c r="YK373" s="297"/>
      <c r="YL373" s="297"/>
      <c r="YM373" s="297"/>
      <c r="YN373" s="297"/>
      <c r="YO373" s="297"/>
      <c r="YP373" s="297"/>
      <c r="YQ373" s="297"/>
      <c r="YR373" s="297"/>
      <c r="YS373" s="297"/>
      <c r="YT373" s="297"/>
      <c r="YU373" s="297"/>
      <c r="YV373" s="297"/>
      <c r="YW373" s="297"/>
      <c r="YX373" s="297"/>
      <c r="YY373" s="297"/>
      <c r="YZ373" s="297"/>
      <c r="ZA373" s="297"/>
      <c r="ZB373" s="297"/>
      <c r="ZC373" s="297"/>
      <c r="ZD373" s="297"/>
      <c r="ZE373" s="297"/>
      <c r="ZF373" s="297"/>
      <c r="ZG373" s="297"/>
      <c r="ZH373" s="297"/>
      <c r="ZI373" s="297"/>
      <c r="ZJ373" s="297"/>
      <c r="ZK373" s="297"/>
      <c r="ZL373" s="297"/>
      <c r="ZM373" s="297"/>
      <c r="ZN373" s="297"/>
      <c r="ZO373" s="297"/>
      <c r="ZP373" s="297"/>
      <c r="ZQ373" s="297"/>
      <c r="ZR373" s="297"/>
      <c r="ZS373" s="297"/>
      <c r="ZT373" s="297"/>
      <c r="ZU373" s="297"/>
      <c r="ZV373" s="297"/>
      <c r="ZW373" s="297"/>
      <c r="ZX373" s="297"/>
      <c r="ZY373" s="297"/>
      <c r="ZZ373" s="297"/>
      <c r="AAA373" s="297"/>
      <c r="AAB373" s="297"/>
      <c r="AAC373" s="297"/>
      <c r="AAD373" s="297"/>
      <c r="AAE373" s="297"/>
      <c r="AAF373" s="297"/>
      <c r="AAG373" s="297"/>
      <c r="AAH373" s="297"/>
      <c r="AAI373" s="297"/>
      <c r="AAJ373" s="297"/>
      <c r="AAK373" s="297"/>
      <c r="AAL373" s="297"/>
      <c r="AAM373" s="297"/>
      <c r="AAN373" s="297"/>
      <c r="AAO373" s="297"/>
      <c r="AAP373" s="297"/>
      <c r="AAQ373" s="297"/>
      <c r="AAR373" s="297"/>
      <c r="AAS373" s="297"/>
      <c r="AAT373" s="297"/>
      <c r="AAU373" s="297"/>
      <c r="AAV373" s="297"/>
      <c r="AAW373" s="297"/>
      <c r="AAX373" s="297"/>
      <c r="AAY373" s="297"/>
      <c r="AAZ373" s="297"/>
      <c r="ABA373" s="297"/>
      <c r="ABB373" s="297"/>
      <c r="ABC373" s="297"/>
      <c r="ABD373" s="297"/>
      <c r="ABE373" s="297"/>
      <c r="ABF373" s="297"/>
      <c r="ABG373" s="297"/>
      <c r="ABH373" s="297"/>
      <c r="ABI373" s="297"/>
      <c r="ABJ373" s="297"/>
      <c r="ABK373" s="297"/>
      <c r="ABL373" s="297"/>
      <c r="ABM373" s="297"/>
      <c r="ABN373" s="297"/>
      <c r="ABO373" s="297"/>
      <c r="ABP373" s="297"/>
      <c r="ABQ373" s="297"/>
      <c r="ABR373" s="297"/>
      <c r="ABS373" s="297"/>
      <c r="ABT373" s="297"/>
      <c r="ABU373" s="297"/>
      <c r="ABV373" s="297"/>
      <c r="ABW373" s="297"/>
      <c r="ABX373" s="297"/>
      <c r="ABY373" s="297"/>
      <c r="ABZ373" s="297"/>
      <c r="ACA373" s="297"/>
      <c r="ACB373" s="297"/>
      <c r="ACC373" s="297"/>
      <c r="ACD373" s="297"/>
      <c r="ACE373" s="297"/>
      <c r="ACF373" s="297"/>
      <c r="ACG373" s="297"/>
      <c r="ACH373" s="297"/>
      <c r="ACI373" s="297"/>
      <c r="ACJ373" s="297"/>
      <c r="ACK373" s="297"/>
      <c r="ACL373" s="297"/>
      <c r="ACM373" s="297"/>
      <c r="ACN373" s="297"/>
      <c r="ACO373" s="297"/>
      <c r="ACP373" s="297"/>
      <c r="ACQ373" s="297"/>
      <c r="ACR373" s="297"/>
      <c r="ACS373" s="297"/>
      <c r="ACT373" s="297"/>
      <c r="ACU373" s="297"/>
      <c r="ACV373" s="297"/>
      <c r="ACW373" s="297"/>
      <c r="ACX373" s="297"/>
      <c r="ACY373" s="297"/>
      <c r="ACZ373" s="297"/>
      <c r="ADA373" s="297"/>
      <c r="ADB373" s="297"/>
      <c r="ADC373" s="297"/>
      <c r="ADD373" s="297"/>
      <c r="ADE373" s="297"/>
      <c r="ADF373" s="297"/>
      <c r="ADG373" s="297"/>
      <c r="ADH373" s="297"/>
      <c r="ADI373" s="297"/>
      <c r="ADJ373" s="297"/>
      <c r="ADK373" s="297"/>
      <c r="ADL373" s="297"/>
      <c r="ADM373" s="297"/>
      <c r="ADN373" s="297"/>
      <c r="ADO373" s="297"/>
      <c r="ADP373" s="297"/>
      <c r="ADQ373" s="297"/>
      <c r="ADR373" s="297"/>
      <c r="ADS373" s="297"/>
      <c r="ADT373" s="297"/>
      <c r="ADU373" s="297"/>
      <c r="ADV373" s="297"/>
      <c r="ADW373" s="297"/>
      <c r="ADX373" s="297"/>
      <c r="ADY373" s="297"/>
      <c r="ADZ373" s="297"/>
      <c r="AEA373" s="297"/>
      <c r="AEB373" s="297"/>
      <c r="AEC373" s="297"/>
      <c r="AED373" s="297"/>
      <c r="AEE373" s="297"/>
      <c r="AEF373" s="297"/>
      <c r="AEG373" s="297"/>
      <c r="AEH373" s="297"/>
      <c r="AEI373" s="297"/>
      <c r="AEJ373" s="297"/>
      <c r="AEK373" s="297"/>
      <c r="AEL373" s="297"/>
      <c r="AEM373" s="297"/>
      <c r="AEN373" s="297"/>
      <c r="AEO373" s="297"/>
      <c r="AEP373" s="297"/>
      <c r="AEQ373" s="297"/>
      <c r="AER373" s="297"/>
      <c r="AES373" s="297"/>
      <c r="AET373" s="297"/>
      <c r="AEU373" s="297"/>
      <c r="AEV373" s="297"/>
      <c r="AEW373" s="297"/>
      <c r="AEX373" s="297"/>
      <c r="AEY373" s="297"/>
      <c r="AEZ373" s="297"/>
      <c r="AFA373" s="297"/>
      <c r="AFB373" s="297"/>
      <c r="AFC373" s="297"/>
      <c r="AFD373" s="297"/>
      <c r="AFE373" s="297"/>
      <c r="AFF373" s="297"/>
      <c r="AFG373" s="297"/>
      <c r="AFH373" s="297"/>
      <c r="AFI373" s="297"/>
      <c r="AFJ373" s="297"/>
      <c r="AFK373" s="297"/>
      <c r="AFL373" s="297"/>
      <c r="AFM373" s="297"/>
      <c r="AFN373" s="297"/>
      <c r="AFO373" s="297"/>
      <c r="AFP373" s="297"/>
      <c r="AFQ373" s="297"/>
      <c r="AFR373" s="297"/>
      <c r="AFS373" s="297"/>
      <c r="AFT373" s="297"/>
    </row>
    <row r="374" spans="2:852" s="312" customFormat="1" ht="14.25" x14ac:dyDescent="0.2">
      <c r="B374" s="311" t="s">
        <v>10843</v>
      </c>
      <c r="C374" s="309">
        <v>76910</v>
      </c>
      <c r="D374" s="339">
        <v>0</v>
      </c>
      <c r="E374" s="310" t="s">
        <v>10765</v>
      </c>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297"/>
      <c r="AF374" s="297"/>
      <c r="AG374" s="297"/>
      <c r="AH374" s="297"/>
      <c r="AI374" s="297"/>
      <c r="AJ374" s="297"/>
      <c r="AK374" s="297"/>
      <c r="AL374" s="297"/>
      <c r="AM374" s="297"/>
      <c r="AN374" s="297"/>
      <c r="AO374" s="297"/>
      <c r="AP374" s="297"/>
      <c r="AQ374" s="297"/>
      <c r="AR374" s="297"/>
      <c r="AS374" s="297"/>
      <c r="AT374" s="297"/>
      <c r="AU374" s="297"/>
      <c r="AV374" s="297"/>
      <c r="AW374" s="297"/>
      <c r="AX374" s="297"/>
      <c r="AY374" s="297"/>
      <c r="AZ374" s="297"/>
      <c r="BA374" s="297"/>
      <c r="BB374" s="297"/>
      <c r="BC374" s="297"/>
      <c r="BD374" s="297"/>
      <c r="BE374" s="297"/>
      <c r="BF374" s="297"/>
      <c r="BG374" s="297"/>
      <c r="BH374" s="297"/>
      <c r="BI374" s="297"/>
      <c r="BJ374" s="297"/>
      <c r="BK374" s="297"/>
      <c r="BL374" s="297"/>
      <c r="BM374" s="297"/>
      <c r="BN374" s="297"/>
      <c r="BO374" s="297"/>
      <c r="BP374" s="297"/>
      <c r="BQ374" s="297"/>
      <c r="BR374" s="297"/>
      <c r="BS374" s="297"/>
      <c r="BT374" s="297"/>
      <c r="BU374" s="297"/>
      <c r="BV374" s="297"/>
      <c r="BW374" s="297"/>
      <c r="BX374" s="297"/>
      <c r="BY374" s="297"/>
      <c r="BZ374" s="297"/>
      <c r="CA374" s="297"/>
      <c r="CB374" s="297"/>
      <c r="CC374" s="297"/>
      <c r="CD374" s="297"/>
      <c r="CE374" s="297"/>
      <c r="CF374" s="297"/>
      <c r="CG374" s="297"/>
      <c r="CH374" s="297"/>
      <c r="CI374" s="297"/>
      <c r="CJ374" s="297"/>
      <c r="CK374" s="297"/>
      <c r="CL374" s="297"/>
      <c r="CM374" s="297"/>
      <c r="CN374" s="297"/>
      <c r="CO374" s="297"/>
      <c r="CP374" s="297"/>
      <c r="CQ374" s="297"/>
      <c r="CR374" s="297"/>
      <c r="CS374" s="297"/>
      <c r="CT374" s="297"/>
      <c r="CU374" s="297"/>
      <c r="CV374" s="297"/>
      <c r="CW374" s="297"/>
      <c r="CX374" s="297"/>
      <c r="CY374" s="297"/>
      <c r="CZ374" s="297"/>
      <c r="DA374" s="297"/>
      <c r="DB374" s="297"/>
      <c r="DC374" s="297"/>
      <c r="DD374" s="297"/>
      <c r="DE374" s="297"/>
      <c r="DF374" s="297"/>
      <c r="DG374" s="297"/>
      <c r="DH374" s="297"/>
      <c r="DI374" s="297"/>
      <c r="DJ374" s="297"/>
      <c r="DK374" s="297"/>
      <c r="DL374" s="297"/>
      <c r="DM374" s="297"/>
      <c r="DN374" s="297"/>
      <c r="DO374" s="297"/>
      <c r="DP374" s="297"/>
      <c r="DQ374" s="297"/>
      <c r="DR374" s="297"/>
      <c r="DS374" s="297"/>
      <c r="DT374" s="297"/>
      <c r="DU374" s="297"/>
      <c r="DV374" s="297"/>
      <c r="DW374" s="297"/>
      <c r="DX374" s="297"/>
      <c r="DY374" s="297"/>
      <c r="DZ374" s="297"/>
      <c r="EA374" s="297"/>
      <c r="EB374" s="297"/>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G374" s="297"/>
      <c r="FH374" s="297"/>
      <c r="FI374" s="297"/>
      <c r="FJ374" s="297"/>
      <c r="FK374" s="297"/>
      <c r="FL374" s="297"/>
      <c r="FM374" s="297"/>
      <c r="FN374" s="297"/>
      <c r="FO374" s="297"/>
      <c r="FP374" s="297"/>
      <c r="FQ374" s="297"/>
      <c r="FR374" s="297"/>
      <c r="FS374" s="297"/>
      <c r="FT374" s="297"/>
      <c r="FU374" s="297"/>
      <c r="FV374" s="297"/>
      <c r="FW374" s="297"/>
      <c r="FX374" s="297"/>
      <c r="FY374" s="297"/>
      <c r="FZ374" s="297"/>
      <c r="GA374" s="297"/>
      <c r="GB374" s="297"/>
      <c r="GC374" s="297"/>
      <c r="GD374" s="297"/>
      <c r="GE374" s="297"/>
      <c r="GF374" s="297"/>
      <c r="GG374" s="297"/>
      <c r="GH374" s="297"/>
      <c r="GI374" s="297"/>
      <c r="GJ374" s="297"/>
      <c r="GK374" s="297"/>
      <c r="GL374" s="297"/>
      <c r="GM374" s="297"/>
      <c r="GN374" s="297"/>
      <c r="GO374" s="297"/>
      <c r="GP374" s="297"/>
      <c r="GQ374" s="297"/>
      <c r="GR374" s="297"/>
      <c r="GS374" s="297"/>
      <c r="GT374" s="297"/>
      <c r="GU374" s="297"/>
      <c r="GV374" s="297"/>
      <c r="GW374" s="297"/>
      <c r="GX374" s="297"/>
      <c r="GY374" s="297"/>
      <c r="GZ374" s="297"/>
      <c r="HA374" s="297"/>
      <c r="HB374" s="297"/>
      <c r="HC374" s="297"/>
      <c r="HD374" s="297"/>
      <c r="HE374" s="297"/>
      <c r="HF374" s="297"/>
      <c r="HG374" s="297"/>
      <c r="HH374" s="297"/>
      <c r="HI374" s="297"/>
      <c r="HJ374" s="297"/>
      <c r="HK374" s="297"/>
      <c r="HL374" s="297"/>
      <c r="HM374" s="297"/>
      <c r="HN374" s="297"/>
      <c r="HO374" s="297"/>
      <c r="HP374" s="297"/>
      <c r="HQ374" s="297"/>
      <c r="HR374" s="297"/>
      <c r="HS374" s="297"/>
      <c r="HT374" s="297"/>
      <c r="HU374" s="297"/>
      <c r="HV374" s="297"/>
      <c r="HW374" s="297"/>
      <c r="HX374" s="297"/>
      <c r="HY374" s="297"/>
      <c r="HZ374" s="297"/>
      <c r="IA374" s="297"/>
      <c r="IB374" s="297"/>
      <c r="IC374" s="297"/>
      <c r="ID374" s="297"/>
      <c r="IE374" s="297"/>
      <c r="IF374" s="297"/>
      <c r="IG374" s="297"/>
      <c r="IH374" s="297"/>
      <c r="II374" s="297"/>
      <c r="IJ374" s="297"/>
      <c r="IK374" s="297"/>
      <c r="IL374" s="297"/>
      <c r="IM374" s="297"/>
      <c r="IN374" s="297"/>
      <c r="IO374" s="297"/>
      <c r="IP374" s="297"/>
      <c r="IQ374" s="297"/>
      <c r="IR374" s="297"/>
      <c r="IS374" s="297"/>
      <c r="IT374" s="297"/>
      <c r="IU374" s="297"/>
      <c r="IV374" s="297"/>
      <c r="IW374" s="297"/>
      <c r="IX374" s="297"/>
      <c r="IY374" s="297"/>
      <c r="IZ374" s="297"/>
      <c r="JA374" s="297"/>
      <c r="JB374" s="297"/>
      <c r="JC374" s="297"/>
      <c r="JD374" s="297"/>
      <c r="JE374" s="297"/>
      <c r="JF374" s="297"/>
      <c r="JG374" s="297"/>
      <c r="JH374" s="297"/>
      <c r="JI374" s="297"/>
      <c r="JJ374" s="297"/>
      <c r="JK374" s="297"/>
      <c r="JL374" s="297"/>
      <c r="JM374" s="297"/>
      <c r="JN374" s="297"/>
      <c r="JO374" s="297"/>
      <c r="JP374" s="297"/>
      <c r="JQ374" s="297"/>
      <c r="JR374" s="297"/>
      <c r="JS374" s="297"/>
      <c r="JT374" s="297"/>
      <c r="JU374" s="297"/>
      <c r="JV374" s="297"/>
      <c r="JW374" s="297"/>
      <c r="JX374" s="297"/>
      <c r="JY374" s="297"/>
      <c r="JZ374" s="297"/>
      <c r="KA374" s="297"/>
      <c r="KB374" s="297"/>
      <c r="KC374" s="297"/>
      <c r="KD374" s="297"/>
      <c r="KE374" s="297"/>
      <c r="KF374" s="297"/>
      <c r="KG374" s="297"/>
      <c r="KH374" s="297"/>
      <c r="KI374" s="297"/>
      <c r="KJ374" s="297"/>
      <c r="KK374" s="297"/>
      <c r="KL374" s="297"/>
      <c r="KM374" s="297"/>
      <c r="KN374" s="297"/>
      <c r="KO374" s="297"/>
      <c r="KP374" s="297"/>
      <c r="KQ374" s="297"/>
      <c r="KR374" s="297"/>
      <c r="KS374" s="297"/>
      <c r="KT374" s="297"/>
      <c r="KU374" s="297"/>
      <c r="KV374" s="297"/>
      <c r="KW374" s="297"/>
      <c r="KX374" s="297"/>
      <c r="KY374" s="297"/>
      <c r="KZ374" s="297"/>
      <c r="LA374" s="297"/>
      <c r="LB374" s="297"/>
      <c r="LC374" s="297"/>
      <c r="LD374" s="297"/>
      <c r="LE374" s="297"/>
      <c r="LF374" s="297"/>
      <c r="LG374" s="297"/>
      <c r="LH374" s="297"/>
      <c r="LI374" s="297"/>
      <c r="LJ374" s="297"/>
      <c r="LK374" s="297"/>
      <c r="LL374" s="297"/>
      <c r="LM374" s="297"/>
      <c r="LN374" s="297"/>
      <c r="LO374" s="297"/>
      <c r="LP374" s="297"/>
      <c r="LQ374" s="297"/>
      <c r="LR374" s="297"/>
      <c r="LS374" s="297"/>
      <c r="LT374" s="297"/>
      <c r="LU374" s="297"/>
      <c r="LV374" s="297"/>
      <c r="LW374" s="297"/>
      <c r="LX374" s="297"/>
      <c r="LY374" s="297"/>
      <c r="LZ374" s="297"/>
      <c r="MA374" s="297"/>
      <c r="MB374" s="297"/>
      <c r="MC374" s="297"/>
      <c r="MD374" s="297"/>
      <c r="ME374" s="297"/>
      <c r="MF374" s="297"/>
      <c r="MG374" s="297"/>
      <c r="MH374" s="297"/>
      <c r="MI374" s="297"/>
      <c r="MJ374" s="297"/>
      <c r="MK374" s="297"/>
      <c r="ML374" s="297"/>
      <c r="MM374" s="297"/>
      <c r="MN374" s="297"/>
      <c r="MO374" s="297"/>
      <c r="MP374" s="297"/>
      <c r="MQ374" s="297"/>
      <c r="MR374" s="297"/>
      <c r="MS374" s="297"/>
      <c r="MT374" s="297"/>
      <c r="MU374" s="297"/>
      <c r="MV374" s="297"/>
      <c r="MW374" s="297"/>
      <c r="MX374" s="297"/>
      <c r="MY374" s="297"/>
      <c r="MZ374" s="297"/>
      <c r="NA374" s="297"/>
      <c r="NB374" s="297"/>
      <c r="NC374" s="297"/>
      <c r="ND374" s="297"/>
      <c r="NE374" s="297"/>
      <c r="NF374" s="297"/>
      <c r="NG374" s="297"/>
      <c r="NH374" s="297"/>
      <c r="NI374" s="297"/>
      <c r="NJ374" s="297"/>
      <c r="NK374" s="297"/>
      <c r="NL374" s="297"/>
      <c r="NM374" s="297"/>
      <c r="NN374" s="297"/>
      <c r="NO374" s="297"/>
      <c r="NP374" s="297"/>
      <c r="NQ374" s="297"/>
      <c r="NR374" s="297"/>
      <c r="NS374" s="297"/>
      <c r="NT374" s="297"/>
      <c r="NU374" s="297"/>
      <c r="NV374" s="297"/>
      <c r="NW374" s="297"/>
      <c r="NX374" s="297"/>
      <c r="NY374" s="297"/>
      <c r="NZ374" s="297"/>
      <c r="OA374" s="297"/>
      <c r="OB374" s="297"/>
      <c r="OC374" s="297"/>
      <c r="OD374" s="297"/>
      <c r="OE374" s="297"/>
      <c r="OF374" s="297"/>
      <c r="OG374" s="297"/>
      <c r="OH374" s="297"/>
      <c r="OI374" s="297"/>
      <c r="OJ374" s="297"/>
      <c r="OK374" s="297"/>
      <c r="OL374" s="297"/>
      <c r="OM374" s="297"/>
      <c r="ON374" s="297"/>
      <c r="OO374" s="297"/>
      <c r="OP374" s="297"/>
      <c r="OQ374" s="297"/>
      <c r="OR374" s="297"/>
      <c r="OS374" s="297"/>
      <c r="OT374" s="297"/>
      <c r="OU374" s="297"/>
      <c r="OV374" s="297"/>
      <c r="OW374" s="297"/>
      <c r="OX374" s="297"/>
      <c r="OY374" s="297"/>
      <c r="OZ374" s="297"/>
      <c r="PA374" s="297"/>
      <c r="PB374" s="297"/>
      <c r="PC374" s="297"/>
      <c r="PD374" s="297"/>
      <c r="PE374" s="297"/>
      <c r="PF374" s="297"/>
      <c r="PG374" s="297"/>
      <c r="PH374" s="297"/>
      <c r="PI374" s="297"/>
      <c r="PJ374" s="297"/>
      <c r="PK374" s="297"/>
      <c r="PL374" s="297"/>
      <c r="PM374" s="297"/>
      <c r="PN374" s="297"/>
      <c r="PO374" s="297"/>
      <c r="PP374" s="297"/>
      <c r="PQ374" s="297"/>
      <c r="PR374" s="297"/>
      <c r="PS374" s="297"/>
      <c r="PT374" s="297"/>
      <c r="PU374" s="297"/>
      <c r="PV374" s="297"/>
      <c r="PW374" s="297"/>
      <c r="PX374" s="297"/>
      <c r="PY374" s="297"/>
      <c r="PZ374" s="297"/>
      <c r="QA374" s="297"/>
      <c r="QB374" s="297"/>
      <c r="QC374" s="297"/>
      <c r="QD374" s="297"/>
      <c r="QE374" s="297"/>
      <c r="QF374" s="297"/>
      <c r="QG374" s="297"/>
      <c r="QH374" s="297"/>
      <c r="QI374" s="297"/>
      <c r="QJ374" s="297"/>
      <c r="QK374" s="297"/>
      <c r="QL374" s="297"/>
      <c r="QM374" s="297"/>
      <c r="QN374" s="297"/>
      <c r="QO374" s="297"/>
      <c r="QP374" s="297"/>
      <c r="QQ374" s="297"/>
      <c r="QR374" s="297"/>
      <c r="QS374" s="297"/>
      <c r="QT374" s="297"/>
      <c r="QU374" s="297"/>
      <c r="QV374" s="297"/>
      <c r="QW374" s="297"/>
      <c r="QX374" s="297"/>
      <c r="QY374" s="297"/>
      <c r="QZ374" s="297"/>
      <c r="RA374" s="297"/>
      <c r="RB374" s="297"/>
      <c r="RC374" s="297"/>
      <c r="RD374" s="297"/>
      <c r="RE374" s="297"/>
      <c r="RF374" s="297"/>
      <c r="RG374" s="297"/>
      <c r="RH374" s="297"/>
      <c r="RI374" s="297"/>
      <c r="RJ374" s="297"/>
      <c r="RK374" s="297"/>
      <c r="RL374" s="297"/>
      <c r="RM374" s="297"/>
      <c r="RN374" s="297"/>
      <c r="RO374" s="297"/>
      <c r="RP374" s="297"/>
      <c r="RQ374" s="297"/>
      <c r="RR374" s="297"/>
      <c r="RS374" s="297"/>
      <c r="RT374" s="297"/>
      <c r="RU374" s="297"/>
      <c r="RV374" s="297"/>
      <c r="RW374" s="297"/>
      <c r="RX374" s="297"/>
      <c r="RY374" s="297"/>
      <c r="RZ374" s="297"/>
      <c r="SA374" s="297"/>
      <c r="SB374" s="297"/>
      <c r="SC374" s="297"/>
      <c r="SD374" s="297"/>
      <c r="SE374" s="297"/>
      <c r="SF374" s="297"/>
      <c r="SG374" s="297"/>
      <c r="SH374" s="297"/>
      <c r="SI374" s="297"/>
      <c r="SJ374" s="297"/>
      <c r="SK374" s="297"/>
      <c r="SL374" s="297"/>
      <c r="SM374" s="297"/>
      <c r="SN374" s="297"/>
      <c r="SO374" s="297"/>
      <c r="SP374" s="297"/>
      <c r="SQ374" s="297"/>
      <c r="SR374" s="297"/>
      <c r="SS374" s="297"/>
      <c r="ST374" s="297"/>
      <c r="SU374" s="297"/>
      <c r="SV374" s="297"/>
      <c r="SW374" s="297"/>
      <c r="SX374" s="297"/>
      <c r="SY374" s="297"/>
      <c r="SZ374" s="297"/>
      <c r="TA374" s="297"/>
      <c r="TB374" s="297"/>
      <c r="TC374" s="297"/>
      <c r="TD374" s="297"/>
      <c r="TE374" s="297"/>
      <c r="TF374" s="297"/>
      <c r="TG374" s="297"/>
      <c r="TH374" s="297"/>
      <c r="TI374" s="297"/>
      <c r="TJ374" s="297"/>
      <c r="TK374" s="297"/>
      <c r="TL374" s="297"/>
      <c r="TM374" s="297"/>
      <c r="TN374" s="297"/>
      <c r="TO374" s="297"/>
      <c r="TP374" s="297"/>
      <c r="TQ374" s="297"/>
      <c r="TR374" s="297"/>
      <c r="TS374" s="297"/>
      <c r="TT374" s="297"/>
      <c r="TU374" s="297"/>
      <c r="TV374" s="297"/>
      <c r="TW374" s="297"/>
      <c r="TX374" s="297"/>
      <c r="TY374" s="297"/>
      <c r="TZ374" s="297"/>
      <c r="UA374" s="297"/>
      <c r="UB374" s="297"/>
      <c r="UC374" s="297"/>
      <c r="UD374" s="297"/>
      <c r="UE374" s="297"/>
      <c r="UF374" s="297"/>
      <c r="UG374" s="297"/>
      <c r="UH374" s="297"/>
      <c r="UI374" s="297"/>
      <c r="UJ374" s="297"/>
      <c r="UK374" s="297"/>
      <c r="UL374" s="297"/>
      <c r="UM374" s="297"/>
      <c r="UN374" s="297"/>
      <c r="UO374" s="297"/>
      <c r="UP374" s="297"/>
      <c r="UQ374" s="297"/>
      <c r="UR374" s="297"/>
      <c r="US374" s="297"/>
      <c r="UT374" s="297"/>
      <c r="UU374" s="297"/>
      <c r="UV374" s="297"/>
      <c r="UW374" s="297"/>
      <c r="UX374" s="297"/>
      <c r="UY374" s="297"/>
      <c r="UZ374" s="297"/>
      <c r="VA374" s="297"/>
      <c r="VB374" s="297"/>
      <c r="VC374" s="297"/>
      <c r="VD374" s="297"/>
      <c r="VE374" s="297"/>
      <c r="VF374" s="297"/>
      <c r="VG374" s="297"/>
      <c r="VH374" s="297"/>
      <c r="VI374" s="297"/>
      <c r="VJ374" s="297"/>
      <c r="VK374" s="297"/>
      <c r="VL374" s="297"/>
      <c r="VM374" s="297"/>
      <c r="VN374" s="297"/>
      <c r="VO374" s="297"/>
      <c r="VP374" s="297"/>
      <c r="VQ374" s="297"/>
      <c r="VR374" s="297"/>
      <c r="VS374" s="297"/>
      <c r="VT374" s="297"/>
      <c r="VU374" s="297"/>
      <c r="VV374" s="297"/>
      <c r="VW374" s="297"/>
      <c r="VX374" s="297"/>
      <c r="VY374" s="297"/>
      <c r="VZ374" s="297"/>
      <c r="WA374" s="297"/>
      <c r="WB374" s="297"/>
      <c r="WC374" s="297"/>
      <c r="WD374" s="297"/>
      <c r="WE374" s="297"/>
      <c r="WF374" s="297"/>
      <c r="WG374" s="297"/>
      <c r="WH374" s="297"/>
      <c r="WI374" s="297"/>
      <c r="WJ374" s="297"/>
      <c r="WK374" s="297"/>
      <c r="WL374" s="297"/>
      <c r="WM374" s="297"/>
      <c r="WN374" s="297"/>
      <c r="WO374" s="297"/>
      <c r="WP374" s="297"/>
      <c r="WQ374" s="297"/>
      <c r="WR374" s="297"/>
      <c r="WS374" s="297"/>
      <c r="WT374" s="297"/>
      <c r="WU374" s="297"/>
      <c r="WV374" s="297"/>
      <c r="WW374" s="297"/>
      <c r="WX374" s="297"/>
      <c r="WY374" s="297"/>
      <c r="WZ374" s="297"/>
      <c r="XA374" s="297"/>
      <c r="XB374" s="297"/>
      <c r="XC374" s="297"/>
      <c r="XD374" s="297"/>
      <c r="XE374" s="297"/>
      <c r="XF374" s="297"/>
      <c r="XG374" s="297"/>
      <c r="XH374" s="297"/>
      <c r="XI374" s="297"/>
      <c r="XJ374" s="297"/>
      <c r="XK374" s="297"/>
      <c r="XL374" s="297"/>
      <c r="XM374" s="297"/>
      <c r="XN374" s="297"/>
      <c r="XO374" s="297"/>
      <c r="XP374" s="297"/>
      <c r="XQ374" s="297"/>
      <c r="XR374" s="297"/>
      <c r="XS374" s="297"/>
      <c r="XT374" s="297"/>
      <c r="XU374" s="297"/>
      <c r="XV374" s="297"/>
      <c r="XW374" s="297"/>
      <c r="XX374" s="297"/>
      <c r="XY374" s="297"/>
      <c r="XZ374" s="297"/>
      <c r="YA374" s="297"/>
      <c r="YB374" s="297"/>
      <c r="YC374" s="297"/>
      <c r="YD374" s="297"/>
      <c r="YE374" s="297"/>
      <c r="YF374" s="297"/>
      <c r="YG374" s="297"/>
      <c r="YH374" s="297"/>
      <c r="YI374" s="297"/>
      <c r="YJ374" s="297"/>
      <c r="YK374" s="297"/>
      <c r="YL374" s="297"/>
      <c r="YM374" s="297"/>
      <c r="YN374" s="297"/>
      <c r="YO374" s="297"/>
      <c r="YP374" s="297"/>
      <c r="YQ374" s="297"/>
      <c r="YR374" s="297"/>
      <c r="YS374" s="297"/>
      <c r="YT374" s="297"/>
      <c r="YU374" s="297"/>
      <c r="YV374" s="297"/>
      <c r="YW374" s="297"/>
      <c r="YX374" s="297"/>
      <c r="YY374" s="297"/>
      <c r="YZ374" s="297"/>
      <c r="ZA374" s="297"/>
      <c r="ZB374" s="297"/>
      <c r="ZC374" s="297"/>
      <c r="ZD374" s="297"/>
      <c r="ZE374" s="297"/>
      <c r="ZF374" s="297"/>
      <c r="ZG374" s="297"/>
      <c r="ZH374" s="297"/>
      <c r="ZI374" s="297"/>
      <c r="ZJ374" s="297"/>
      <c r="ZK374" s="297"/>
      <c r="ZL374" s="297"/>
      <c r="ZM374" s="297"/>
      <c r="ZN374" s="297"/>
      <c r="ZO374" s="297"/>
      <c r="ZP374" s="297"/>
      <c r="ZQ374" s="297"/>
      <c r="ZR374" s="297"/>
      <c r="ZS374" s="297"/>
      <c r="ZT374" s="297"/>
      <c r="ZU374" s="297"/>
      <c r="ZV374" s="297"/>
      <c r="ZW374" s="297"/>
      <c r="ZX374" s="297"/>
      <c r="ZY374" s="297"/>
      <c r="ZZ374" s="297"/>
      <c r="AAA374" s="297"/>
      <c r="AAB374" s="297"/>
      <c r="AAC374" s="297"/>
      <c r="AAD374" s="297"/>
      <c r="AAE374" s="297"/>
      <c r="AAF374" s="297"/>
      <c r="AAG374" s="297"/>
      <c r="AAH374" s="297"/>
      <c r="AAI374" s="297"/>
      <c r="AAJ374" s="297"/>
      <c r="AAK374" s="297"/>
      <c r="AAL374" s="297"/>
      <c r="AAM374" s="297"/>
      <c r="AAN374" s="297"/>
      <c r="AAO374" s="297"/>
      <c r="AAP374" s="297"/>
      <c r="AAQ374" s="297"/>
      <c r="AAR374" s="297"/>
      <c r="AAS374" s="297"/>
      <c r="AAT374" s="297"/>
      <c r="AAU374" s="297"/>
      <c r="AAV374" s="297"/>
      <c r="AAW374" s="297"/>
      <c r="AAX374" s="297"/>
      <c r="AAY374" s="297"/>
      <c r="AAZ374" s="297"/>
      <c r="ABA374" s="297"/>
      <c r="ABB374" s="297"/>
      <c r="ABC374" s="297"/>
      <c r="ABD374" s="297"/>
      <c r="ABE374" s="297"/>
      <c r="ABF374" s="297"/>
      <c r="ABG374" s="297"/>
      <c r="ABH374" s="297"/>
      <c r="ABI374" s="297"/>
      <c r="ABJ374" s="297"/>
      <c r="ABK374" s="297"/>
      <c r="ABL374" s="297"/>
      <c r="ABM374" s="297"/>
      <c r="ABN374" s="297"/>
      <c r="ABO374" s="297"/>
      <c r="ABP374" s="297"/>
      <c r="ABQ374" s="297"/>
      <c r="ABR374" s="297"/>
      <c r="ABS374" s="297"/>
      <c r="ABT374" s="297"/>
      <c r="ABU374" s="297"/>
      <c r="ABV374" s="297"/>
      <c r="ABW374" s="297"/>
      <c r="ABX374" s="297"/>
      <c r="ABY374" s="297"/>
      <c r="ABZ374" s="297"/>
      <c r="ACA374" s="297"/>
      <c r="ACB374" s="297"/>
      <c r="ACC374" s="297"/>
      <c r="ACD374" s="297"/>
      <c r="ACE374" s="297"/>
      <c r="ACF374" s="297"/>
      <c r="ACG374" s="297"/>
      <c r="ACH374" s="297"/>
      <c r="ACI374" s="297"/>
      <c r="ACJ374" s="297"/>
      <c r="ACK374" s="297"/>
      <c r="ACL374" s="297"/>
      <c r="ACM374" s="297"/>
      <c r="ACN374" s="297"/>
      <c r="ACO374" s="297"/>
      <c r="ACP374" s="297"/>
      <c r="ACQ374" s="297"/>
      <c r="ACR374" s="297"/>
      <c r="ACS374" s="297"/>
      <c r="ACT374" s="297"/>
      <c r="ACU374" s="297"/>
      <c r="ACV374" s="297"/>
      <c r="ACW374" s="297"/>
      <c r="ACX374" s="297"/>
      <c r="ACY374" s="297"/>
      <c r="ACZ374" s="297"/>
      <c r="ADA374" s="297"/>
      <c r="ADB374" s="297"/>
      <c r="ADC374" s="297"/>
      <c r="ADD374" s="297"/>
      <c r="ADE374" s="297"/>
      <c r="ADF374" s="297"/>
      <c r="ADG374" s="297"/>
      <c r="ADH374" s="297"/>
      <c r="ADI374" s="297"/>
      <c r="ADJ374" s="297"/>
      <c r="ADK374" s="297"/>
      <c r="ADL374" s="297"/>
      <c r="ADM374" s="297"/>
      <c r="ADN374" s="297"/>
      <c r="ADO374" s="297"/>
      <c r="ADP374" s="297"/>
      <c r="ADQ374" s="297"/>
      <c r="ADR374" s="297"/>
      <c r="ADS374" s="297"/>
      <c r="ADT374" s="297"/>
      <c r="ADU374" s="297"/>
      <c r="ADV374" s="297"/>
      <c r="ADW374" s="297"/>
      <c r="ADX374" s="297"/>
      <c r="ADY374" s="297"/>
      <c r="ADZ374" s="297"/>
      <c r="AEA374" s="297"/>
      <c r="AEB374" s="297"/>
      <c r="AEC374" s="297"/>
      <c r="AED374" s="297"/>
      <c r="AEE374" s="297"/>
      <c r="AEF374" s="297"/>
      <c r="AEG374" s="297"/>
      <c r="AEH374" s="297"/>
      <c r="AEI374" s="297"/>
      <c r="AEJ374" s="297"/>
      <c r="AEK374" s="297"/>
      <c r="AEL374" s="297"/>
      <c r="AEM374" s="297"/>
      <c r="AEN374" s="297"/>
      <c r="AEO374" s="297"/>
      <c r="AEP374" s="297"/>
      <c r="AEQ374" s="297"/>
      <c r="AER374" s="297"/>
      <c r="AES374" s="297"/>
      <c r="AET374" s="297"/>
      <c r="AEU374" s="297"/>
      <c r="AEV374" s="297"/>
      <c r="AEW374" s="297"/>
      <c r="AEX374" s="297"/>
      <c r="AEY374" s="297"/>
      <c r="AEZ374" s="297"/>
      <c r="AFA374" s="297"/>
      <c r="AFB374" s="297"/>
      <c r="AFC374" s="297"/>
      <c r="AFD374" s="297"/>
      <c r="AFE374" s="297"/>
      <c r="AFF374" s="297"/>
      <c r="AFG374" s="297"/>
      <c r="AFH374" s="297"/>
      <c r="AFI374" s="297"/>
      <c r="AFJ374" s="297"/>
      <c r="AFK374" s="297"/>
      <c r="AFL374" s="297"/>
      <c r="AFM374" s="297"/>
      <c r="AFN374" s="297"/>
      <c r="AFO374" s="297"/>
      <c r="AFP374" s="297"/>
      <c r="AFQ374" s="297"/>
      <c r="AFR374" s="297"/>
      <c r="AFS374" s="297"/>
      <c r="AFT374" s="297"/>
    </row>
    <row r="375" spans="2:852" s="312" customFormat="1" ht="14.25" x14ac:dyDescent="0.2">
      <c r="B375" s="311" t="s">
        <v>10844</v>
      </c>
      <c r="C375" s="309">
        <v>88850</v>
      </c>
      <c r="D375" s="339">
        <v>0</v>
      </c>
      <c r="E375" s="310" t="s">
        <v>10845</v>
      </c>
      <c r="F375" s="297"/>
      <c r="G375" s="297"/>
      <c r="H375" s="297"/>
      <c r="I375" s="297"/>
      <c r="J375" s="297"/>
      <c r="K375" s="297"/>
      <c r="L375" s="297"/>
      <c r="M375" s="297"/>
      <c r="N375" s="297"/>
      <c r="O375" s="297"/>
      <c r="P375" s="297"/>
      <c r="Q375" s="297"/>
      <c r="R375" s="297"/>
      <c r="S375" s="297"/>
      <c r="T375" s="297"/>
      <c r="U375" s="297"/>
      <c r="V375" s="297"/>
      <c r="W375" s="297"/>
      <c r="X375" s="297"/>
      <c r="Y375" s="297"/>
      <c r="Z375" s="297"/>
      <c r="AA375" s="297"/>
      <c r="AB375" s="297"/>
      <c r="AC375" s="297"/>
      <c r="AD375" s="297"/>
      <c r="AE375" s="297"/>
      <c r="AF375" s="297"/>
      <c r="AG375" s="297"/>
      <c r="AH375" s="297"/>
      <c r="AI375" s="297"/>
      <c r="AJ375" s="297"/>
      <c r="AK375" s="297"/>
      <c r="AL375" s="297"/>
      <c r="AM375" s="297"/>
      <c r="AN375" s="297"/>
      <c r="AO375" s="297"/>
      <c r="AP375" s="297"/>
      <c r="AQ375" s="297"/>
      <c r="AR375" s="297"/>
      <c r="AS375" s="297"/>
      <c r="AT375" s="297"/>
      <c r="AU375" s="297"/>
      <c r="AV375" s="297"/>
      <c r="AW375" s="297"/>
      <c r="AX375" s="297"/>
      <c r="AY375" s="297"/>
      <c r="AZ375" s="297"/>
      <c r="BA375" s="297"/>
      <c r="BB375" s="297"/>
      <c r="BC375" s="297"/>
      <c r="BD375" s="297"/>
      <c r="BE375" s="297"/>
      <c r="BF375" s="297"/>
      <c r="BG375" s="297"/>
      <c r="BH375" s="297"/>
      <c r="BI375" s="297"/>
      <c r="BJ375" s="297"/>
      <c r="BK375" s="297"/>
      <c r="BL375" s="297"/>
      <c r="BM375" s="297"/>
      <c r="BN375" s="297"/>
      <c r="BO375" s="297"/>
      <c r="BP375" s="297"/>
      <c r="BQ375" s="297"/>
      <c r="BR375" s="297"/>
      <c r="BS375" s="297"/>
      <c r="BT375" s="297"/>
      <c r="BU375" s="297"/>
      <c r="BV375" s="297"/>
      <c r="BW375" s="297"/>
      <c r="BX375" s="297"/>
      <c r="BY375" s="297"/>
      <c r="BZ375" s="297"/>
      <c r="CA375" s="297"/>
      <c r="CB375" s="297"/>
      <c r="CC375" s="297"/>
      <c r="CD375" s="297"/>
      <c r="CE375" s="297"/>
      <c r="CF375" s="297"/>
      <c r="CG375" s="297"/>
      <c r="CH375" s="297"/>
      <c r="CI375" s="297"/>
      <c r="CJ375" s="297"/>
      <c r="CK375" s="297"/>
      <c r="CL375" s="297"/>
      <c r="CM375" s="297"/>
      <c r="CN375" s="297"/>
      <c r="CO375" s="297"/>
      <c r="CP375" s="297"/>
      <c r="CQ375" s="297"/>
      <c r="CR375" s="297"/>
      <c r="CS375" s="297"/>
      <c r="CT375" s="297"/>
      <c r="CU375" s="297"/>
      <c r="CV375" s="297"/>
      <c r="CW375" s="297"/>
      <c r="CX375" s="297"/>
      <c r="CY375" s="297"/>
      <c r="CZ375" s="297"/>
      <c r="DA375" s="297"/>
      <c r="DB375" s="297"/>
      <c r="DC375" s="297"/>
      <c r="DD375" s="297"/>
      <c r="DE375" s="297"/>
      <c r="DF375" s="297"/>
      <c r="DG375" s="297"/>
      <c r="DH375" s="297"/>
      <c r="DI375" s="297"/>
      <c r="DJ375" s="297"/>
      <c r="DK375" s="297"/>
      <c r="DL375" s="297"/>
      <c r="DM375" s="297"/>
      <c r="DN375" s="297"/>
      <c r="DO375" s="297"/>
      <c r="DP375" s="297"/>
      <c r="DQ375" s="297"/>
      <c r="DR375" s="297"/>
      <c r="DS375" s="297"/>
      <c r="DT375" s="297"/>
      <c r="DU375" s="297"/>
      <c r="DV375" s="297"/>
      <c r="DW375" s="297"/>
      <c r="DX375" s="297"/>
      <c r="DY375" s="297"/>
      <c r="DZ375" s="297"/>
      <c r="EA375" s="297"/>
      <c r="EB375" s="297"/>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G375" s="297"/>
      <c r="FH375" s="297"/>
      <c r="FI375" s="297"/>
      <c r="FJ375" s="297"/>
      <c r="FK375" s="297"/>
      <c r="FL375" s="297"/>
      <c r="FM375" s="297"/>
      <c r="FN375" s="297"/>
      <c r="FO375" s="297"/>
      <c r="FP375" s="297"/>
      <c r="FQ375" s="297"/>
      <c r="FR375" s="297"/>
      <c r="FS375" s="297"/>
      <c r="FT375" s="297"/>
      <c r="FU375" s="297"/>
      <c r="FV375" s="297"/>
      <c r="FW375" s="297"/>
      <c r="FX375" s="297"/>
      <c r="FY375" s="297"/>
      <c r="FZ375" s="297"/>
      <c r="GA375" s="297"/>
      <c r="GB375" s="297"/>
      <c r="GC375" s="297"/>
      <c r="GD375" s="297"/>
      <c r="GE375" s="297"/>
      <c r="GF375" s="297"/>
      <c r="GG375" s="297"/>
      <c r="GH375" s="297"/>
      <c r="GI375" s="297"/>
      <c r="GJ375" s="297"/>
      <c r="GK375" s="297"/>
      <c r="GL375" s="297"/>
      <c r="GM375" s="297"/>
      <c r="GN375" s="297"/>
      <c r="GO375" s="297"/>
      <c r="GP375" s="297"/>
      <c r="GQ375" s="297"/>
      <c r="GR375" s="297"/>
      <c r="GS375" s="297"/>
      <c r="GT375" s="297"/>
      <c r="GU375" s="297"/>
      <c r="GV375" s="297"/>
      <c r="GW375" s="297"/>
      <c r="GX375" s="297"/>
      <c r="GY375" s="297"/>
      <c r="GZ375" s="297"/>
      <c r="HA375" s="297"/>
      <c r="HB375" s="297"/>
      <c r="HC375" s="297"/>
      <c r="HD375" s="297"/>
      <c r="HE375" s="297"/>
      <c r="HF375" s="297"/>
      <c r="HG375" s="297"/>
      <c r="HH375" s="297"/>
      <c r="HI375" s="297"/>
      <c r="HJ375" s="297"/>
      <c r="HK375" s="297"/>
      <c r="HL375" s="297"/>
      <c r="HM375" s="297"/>
      <c r="HN375" s="297"/>
      <c r="HO375" s="297"/>
      <c r="HP375" s="297"/>
      <c r="HQ375" s="297"/>
      <c r="HR375" s="297"/>
      <c r="HS375" s="297"/>
      <c r="HT375" s="297"/>
      <c r="HU375" s="297"/>
      <c r="HV375" s="297"/>
      <c r="HW375" s="297"/>
      <c r="HX375" s="297"/>
      <c r="HY375" s="297"/>
      <c r="HZ375" s="297"/>
      <c r="IA375" s="297"/>
      <c r="IB375" s="297"/>
      <c r="IC375" s="297"/>
      <c r="ID375" s="297"/>
      <c r="IE375" s="297"/>
      <c r="IF375" s="297"/>
      <c r="IG375" s="297"/>
      <c r="IH375" s="297"/>
      <c r="II375" s="297"/>
      <c r="IJ375" s="297"/>
      <c r="IK375" s="297"/>
      <c r="IL375" s="297"/>
      <c r="IM375" s="297"/>
      <c r="IN375" s="297"/>
      <c r="IO375" s="297"/>
      <c r="IP375" s="297"/>
      <c r="IQ375" s="297"/>
      <c r="IR375" s="297"/>
      <c r="IS375" s="297"/>
      <c r="IT375" s="297"/>
      <c r="IU375" s="297"/>
      <c r="IV375" s="297"/>
      <c r="IW375" s="297"/>
      <c r="IX375" s="297"/>
      <c r="IY375" s="297"/>
      <c r="IZ375" s="297"/>
      <c r="JA375" s="297"/>
      <c r="JB375" s="297"/>
      <c r="JC375" s="297"/>
      <c r="JD375" s="297"/>
      <c r="JE375" s="297"/>
      <c r="JF375" s="297"/>
      <c r="JG375" s="297"/>
      <c r="JH375" s="297"/>
      <c r="JI375" s="297"/>
      <c r="JJ375" s="297"/>
      <c r="JK375" s="297"/>
      <c r="JL375" s="297"/>
      <c r="JM375" s="297"/>
      <c r="JN375" s="297"/>
      <c r="JO375" s="297"/>
      <c r="JP375" s="297"/>
      <c r="JQ375" s="297"/>
      <c r="JR375" s="297"/>
      <c r="JS375" s="297"/>
      <c r="JT375" s="297"/>
      <c r="JU375" s="297"/>
      <c r="JV375" s="297"/>
      <c r="JW375" s="297"/>
      <c r="JX375" s="297"/>
      <c r="JY375" s="297"/>
      <c r="JZ375" s="297"/>
      <c r="KA375" s="297"/>
      <c r="KB375" s="297"/>
      <c r="KC375" s="297"/>
      <c r="KD375" s="297"/>
      <c r="KE375" s="297"/>
      <c r="KF375" s="297"/>
      <c r="KG375" s="297"/>
      <c r="KH375" s="297"/>
      <c r="KI375" s="297"/>
      <c r="KJ375" s="297"/>
      <c r="KK375" s="297"/>
      <c r="KL375" s="297"/>
      <c r="KM375" s="297"/>
      <c r="KN375" s="297"/>
      <c r="KO375" s="297"/>
      <c r="KP375" s="297"/>
      <c r="KQ375" s="297"/>
      <c r="KR375" s="297"/>
      <c r="KS375" s="297"/>
      <c r="KT375" s="297"/>
      <c r="KU375" s="297"/>
      <c r="KV375" s="297"/>
      <c r="KW375" s="297"/>
      <c r="KX375" s="297"/>
      <c r="KY375" s="297"/>
      <c r="KZ375" s="297"/>
      <c r="LA375" s="297"/>
      <c r="LB375" s="297"/>
      <c r="LC375" s="297"/>
      <c r="LD375" s="297"/>
      <c r="LE375" s="297"/>
      <c r="LF375" s="297"/>
      <c r="LG375" s="297"/>
      <c r="LH375" s="297"/>
      <c r="LI375" s="297"/>
      <c r="LJ375" s="297"/>
      <c r="LK375" s="297"/>
      <c r="LL375" s="297"/>
      <c r="LM375" s="297"/>
      <c r="LN375" s="297"/>
      <c r="LO375" s="297"/>
      <c r="LP375" s="297"/>
      <c r="LQ375" s="297"/>
      <c r="LR375" s="297"/>
      <c r="LS375" s="297"/>
      <c r="LT375" s="297"/>
      <c r="LU375" s="297"/>
      <c r="LV375" s="297"/>
      <c r="LW375" s="297"/>
      <c r="LX375" s="297"/>
      <c r="LY375" s="297"/>
      <c r="LZ375" s="297"/>
      <c r="MA375" s="297"/>
      <c r="MB375" s="297"/>
      <c r="MC375" s="297"/>
      <c r="MD375" s="297"/>
      <c r="ME375" s="297"/>
      <c r="MF375" s="297"/>
      <c r="MG375" s="297"/>
      <c r="MH375" s="297"/>
      <c r="MI375" s="297"/>
      <c r="MJ375" s="297"/>
      <c r="MK375" s="297"/>
      <c r="ML375" s="297"/>
      <c r="MM375" s="297"/>
      <c r="MN375" s="297"/>
      <c r="MO375" s="297"/>
      <c r="MP375" s="297"/>
      <c r="MQ375" s="297"/>
      <c r="MR375" s="297"/>
      <c r="MS375" s="297"/>
      <c r="MT375" s="297"/>
      <c r="MU375" s="297"/>
      <c r="MV375" s="297"/>
      <c r="MW375" s="297"/>
      <c r="MX375" s="297"/>
      <c r="MY375" s="297"/>
      <c r="MZ375" s="297"/>
      <c r="NA375" s="297"/>
      <c r="NB375" s="297"/>
      <c r="NC375" s="297"/>
      <c r="ND375" s="297"/>
      <c r="NE375" s="297"/>
      <c r="NF375" s="297"/>
      <c r="NG375" s="297"/>
      <c r="NH375" s="297"/>
      <c r="NI375" s="297"/>
      <c r="NJ375" s="297"/>
      <c r="NK375" s="297"/>
      <c r="NL375" s="297"/>
      <c r="NM375" s="297"/>
      <c r="NN375" s="297"/>
      <c r="NO375" s="297"/>
      <c r="NP375" s="297"/>
      <c r="NQ375" s="297"/>
      <c r="NR375" s="297"/>
      <c r="NS375" s="297"/>
      <c r="NT375" s="297"/>
      <c r="NU375" s="297"/>
      <c r="NV375" s="297"/>
      <c r="NW375" s="297"/>
      <c r="NX375" s="297"/>
      <c r="NY375" s="297"/>
      <c r="NZ375" s="297"/>
      <c r="OA375" s="297"/>
      <c r="OB375" s="297"/>
      <c r="OC375" s="297"/>
      <c r="OD375" s="297"/>
      <c r="OE375" s="297"/>
      <c r="OF375" s="297"/>
      <c r="OG375" s="297"/>
      <c r="OH375" s="297"/>
      <c r="OI375" s="297"/>
      <c r="OJ375" s="297"/>
      <c r="OK375" s="297"/>
      <c r="OL375" s="297"/>
      <c r="OM375" s="297"/>
      <c r="ON375" s="297"/>
      <c r="OO375" s="297"/>
      <c r="OP375" s="297"/>
      <c r="OQ375" s="297"/>
      <c r="OR375" s="297"/>
      <c r="OS375" s="297"/>
      <c r="OT375" s="297"/>
      <c r="OU375" s="297"/>
      <c r="OV375" s="297"/>
      <c r="OW375" s="297"/>
      <c r="OX375" s="297"/>
      <c r="OY375" s="297"/>
      <c r="OZ375" s="297"/>
      <c r="PA375" s="297"/>
      <c r="PB375" s="297"/>
      <c r="PC375" s="297"/>
      <c r="PD375" s="297"/>
      <c r="PE375" s="297"/>
      <c r="PF375" s="297"/>
      <c r="PG375" s="297"/>
      <c r="PH375" s="297"/>
      <c r="PI375" s="297"/>
      <c r="PJ375" s="297"/>
      <c r="PK375" s="297"/>
      <c r="PL375" s="297"/>
      <c r="PM375" s="297"/>
      <c r="PN375" s="297"/>
      <c r="PO375" s="297"/>
      <c r="PP375" s="297"/>
      <c r="PQ375" s="297"/>
      <c r="PR375" s="297"/>
      <c r="PS375" s="297"/>
      <c r="PT375" s="297"/>
      <c r="PU375" s="297"/>
      <c r="PV375" s="297"/>
      <c r="PW375" s="297"/>
      <c r="PX375" s="297"/>
      <c r="PY375" s="297"/>
      <c r="PZ375" s="297"/>
      <c r="QA375" s="297"/>
      <c r="QB375" s="297"/>
      <c r="QC375" s="297"/>
      <c r="QD375" s="297"/>
      <c r="QE375" s="297"/>
      <c r="QF375" s="297"/>
      <c r="QG375" s="297"/>
      <c r="QH375" s="297"/>
      <c r="QI375" s="297"/>
      <c r="QJ375" s="297"/>
      <c r="QK375" s="297"/>
      <c r="QL375" s="297"/>
      <c r="QM375" s="297"/>
      <c r="QN375" s="297"/>
      <c r="QO375" s="297"/>
      <c r="QP375" s="297"/>
      <c r="QQ375" s="297"/>
      <c r="QR375" s="297"/>
      <c r="QS375" s="297"/>
      <c r="QT375" s="297"/>
      <c r="QU375" s="297"/>
      <c r="QV375" s="297"/>
      <c r="QW375" s="297"/>
      <c r="QX375" s="297"/>
      <c r="QY375" s="297"/>
      <c r="QZ375" s="297"/>
      <c r="RA375" s="297"/>
      <c r="RB375" s="297"/>
      <c r="RC375" s="297"/>
      <c r="RD375" s="297"/>
      <c r="RE375" s="297"/>
      <c r="RF375" s="297"/>
      <c r="RG375" s="297"/>
      <c r="RH375" s="297"/>
      <c r="RI375" s="297"/>
      <c r="RJ375" s="297"/>
      <c r="RK375" s="297"/>
      <c r="RL375" s="297"/>
      <c r="RM375" s="297"/>
      <c r="RN375" s="297"/>
      <c r="RO375" s="297"/>
      <c r="RP375" s="297"/>
      <c r="RQ375" s="297"/>
      <c r="RR375" s="297"/>
      <c r="RS375" s="297"/>
      <c r="RT375" s="297"/>
      <c r="RU375" s="297"/>
      <c r="RV375" s="297"/>
      <c r="RW375" s="297"/>
      <c r="RX375" s="297"/>
      <c r="RY375" s="297"/>
      <c r="RZ375" s="297"/>
      <c r="SA375" s="297"/>
      <c r="SB375" s="297"/>
      <c r="SC375" s="297"/>
      <c r="SD375" s="297"/>
      <c r="SE375" s="297"/>
      <c r="SF375" s="297"/>
      <c r="SG375" s="297"/>
      <c r="SH375" s="297"/>
      <c r="SI375" s="297"/>
      <c r="SJ375" s="297"/>
      <c r="SK375" s="297"/>
      <c r="SL375" s="297"/>
      <c r="SM375" s="297"/>
      <c r="SN375" s="297"/>
      <c r="SO375" s="297"/>
      <c r="SP375" s="297"/>
      <c r="SQ375" s="297"/>
      <c r="SR375" s="297"/>
      <c r="SS375" s="297"/>
      <c r="ST375" s="297"/>
      <c r="SU375" s="297"/>
      <c r="SV375" s="297"/>
      <c r="SW375" s="297"/>
      <c r="SX375" s="297"/>
      <c r="SY375" s="297"/>
      <c r="SZ375" s="297"/>
      <c r="TA375" s="297"/>
      <c r="TB375" s="297"/>
      <c r="TC375" s="297"/>
      <c r="TD375" s="297"/>
      <c r="TE375" s="297"/>
      <c r="TF375" s="297"/>
      <c r="TG375" s="297"/>
      <c r="TH375" s="297"/>
      <c r="TI375" s="297"/>
      <c r="TJ375" s="297"/>
      <c r="TK375" s="297"/>
      <c r="TL375" s="297"/>
      <c r="TM375" s="297"/>
      <c r="TN375" s="297"/>
      <c r="TO375" s="297"/>
      <c r="TP375" s="297"/>
      <c r="TQ375" s="297"/>
      <c r="TR375" s="297"/>
      <c r="TS375" s="297"/>
      <c r="TT375" s="297"/>
      <c r="TU375" s="297"/>
      <c r="TV375" s="297"/>
      <c r="TW375" s="297"/>
      <c r="TX375" s="297"/>
      <c r="TY375" s="297"/>
      <c r="TZ375" s="297"/>
      <c r="UA375" s="297"/>
      <c r="UB375" s="297"/>
      <c r="UC375" s="297"/>
      <c r="UD375" s="297"/>
      <c r="UE375" s="297"/>
      <c r="UF375" s="297"/>
      <c r="UG375" s="297"/>
      <c r="UH375" s="297"/>
      <c r="UI375" s="297"/>
      <c r="UJ375" s="297"/>
      <c r="UK375" s="297"/>
      <c r="UL375" s="297"/>
      <c r="UM375" s="297"/>
      <c r="UN375" s="297"/>
      <c r="UO375" s="297"/>
      <c r="UP375" s="297"/>
      <c r="UQ375" s="297"/>
      <c r="UR375" s="297"/>
      <c r="US375" s="297"/>
      <c r="UT375" s="297"/>
      <c r="UU375" s="297"/>
      <c r="UV375" s="297"/>
      <c r="UW375" s="297"/>
      <c r="UX375" s="297"/>
      <c r="UY375" s="297"/>
      <c r="UZ375" s="297"/>
      <c r="VA375" s="297"/>
      <c r="VB375" s="297"/>
      <c r="VC375" s="297"/>
      <c r="VD375" s="297"/>
      <c r="VE375" s="297"/>
      <c r="VF375" s="297"/>
      <c r="VG375" s="297"/>
      <c r="VH375" s="297"/>
      <c r="VI375" s="297"/>
      <c r="VJ375" s="297"/>
      <c r="VK375" s="297"/>
      <c r="VL375" s="297"/>
      <c r="VM375" s="297"/>
      <c r="VN375" s="297"/>
      <c r="VO375" s="297"/>
      <c r="VP375" s="297"/>
      <c r="VQ375" s="297"/>
      <c r="VR375" s="297"/>
      <c r="VS375" s="297"/>
      <c r="VT375" s="297"/>
      <c r="VU375" s="297"/>
      <c r="VV375" s="297"/>
      <c r="VW375" s="297"/>
      <c r="VX375" s="297"/>
      <c r="VY375" s="297"/>
      <c r="VZ375" s="297"/>
      <c r="WA375" s="297"/>
      <c r="WB375" s="297"/>
      <c r="WC375" s="297"/>
      <c r="WD375" s="297"/>
      <c r="WE375" s="297"/>
      <c r="WF375" s="297"/>
      <c r="WG375" s="297"/>
      <c r="WH375" s="297"/>
      <c r="WI375" s="297"/>
      <c r="WJ375" s="297"/>
      <c r="WK375" s="297"/>
      <c r="WL375" s="297"/>
      <c r="WM375" s="297"/>
      <c r="WN375" s="297"/>
      <c r="WO375" s="297"/>
      <c r="WP375" s="297"/>
      <c r="WQ375" s="297"/>
      <c r="WR375" s="297"/>
      <c r="WS375" s="297"/>
      <c r="WT375" s="297"/>
      <c r="WU375" s="297"/>
      <c r="WV375" s="297"/>
      <c r="WW375" s="297"/>
      <c r="WX375" s="297"/>
      <c r="WY375" s="297"/>
      <c r="WZ375" s="297"/>
      <c r="XA375" s="297"/>
      <c r="XB375" s="297"/>
      <c r="XC375" s="297"/>
      <c r="XD375" s="297"/>
      <c r="XE375" s="297"/>
      <c r="XF375" s="297"/>
      <c r="XG375" s="297"/>
      <c r="XH375" s="297"/>
      <c r="XI375" s="297"/>
      <c r="XJ375" s="297"/>
      <c r="XK375" s="297"/>
      <c r="XL375" s="297"/>
      <c r="XM375" s="297"/>
      <c r="XN375" s="297"/>
      <c r="XO375" s="297"/>
      <c r="XP375" s="297"/>
      <c r="XQ375" s="297"/>
      <c r="XR375" s="297"/>
      <c r="XS375" s="297"/>
      <c r="XT375" s="297"/>
      <c r="XU375" s="297"/>
      <c r="XV375" s="297"/>
      <c r="XW375" s="297"/>
      <c r="XX375" s="297"/>
      <c r="XY375" s="297"/>
      <c r="XZ375" s="297"/>
      <c r="YA375" s="297"/>
      <c r="YB375" s="297"/>
      <c r="YC375" s="297"/>
      <c r="YD375" s="297"/>
      <c r="YE375" s="297"/>
      <c r="YF375" s="297"/>
      <c r="YG375" s="297"/>
      <c r="YH375" s="297"/>
      <c r="YI375" s="297"/>
      <c r="YJ375" s="297"/>
      <c r="YK375" s="297"/>
      <c r="YL375" s="297"/>
      <c r="YM375" s="297"/>
      <c r="YN375" s="297"/>
      <c r="YO375" s="297"/>
      <c r="YP375" s="297"/>
      <c r="YQ375" s="297"/>
      <c r="YR375" s="297"/>
      <c r="YS375" s="297"/>
      <c r="YT375" s="297"/>
      <c r="YU375" s="297"/>
      <c r="YV375" s="297"/>
      <c r="YW375" s="297"/>
      <c r="YX375" s="297"/>
      <c r="YY375" s="297"/>
      <c r="YZ375" s="297"/>
      <c r="ZA375" s="297"/>
      <c r="ZB375" s="297"/>
      <c r="ZC375" s="297"/>
      <c r="ZD375" s="297"/>
      <c r="ZE375" s="297"/>
      <c r="ZF375" s="297"/>
      <c r="ZG375" s="297"/>
      <c r="ZH375" s="297"/>
      <c r="ZI375" s="297"/>
      <c r="ZJ375" s="297"/>
      <c r="ZK375" s="297"/>
      <c r="ZL375" s="297"/>
      <c r="ZM375" s="297"/>
      <c r="ZN375" s="297"/>
      <c r="ZO375" s="297"/>
      <c r="ZP375" s="297"/>
      <c r="ZQ375" s="297"/>
      <c r="ZR375" s="297"/>
      <c r="ZS375" s="297"/>
      <c r="ZT375" s="297"/>
      <c r="ZU375" s="297"/>
      <c r="ZV375" s="297"/>
      <c r="ZW375" s="297"/>
      <c r="ZX375" s="297"/>
      <c r="ZY375" s="297"/>
      <c r="ZZ375" s="297"/>
      <c r="AAA375" s="297"/>
      <c r="AAB375" s="297"/>
      <c r="AAC375" s="297"/>
      <c r="AAD375" s="297"/>
      <c r="AAE375" s="297"/>
      <c r="AAF375" s="297"/>
      <c r="AAG375" s="297"/>
      <c r="AAH375" s="297"/>
      <c r="AAI375" s="297"/>
      <c r="AAJ375" s="297"/>
      <c r="AAK375" s="297"/>
      <c r="AAL375" s="297"/>
      <c r="AAM375" s="297"/>
      <c r="AAN375" s="297"/>
      <c r="AAO375" s="297"/>
      <c r="AAP375" s="297"/>
      <c r="AAQ375" s="297"/>
      <c r="AAR375" s="297"/>
      <c r="AAS375" s="297"/>
      <c r="AAT375" s="297"/>
      <c r="AAU375" s="297"/>
      <c r="AAV375" s="297"/>
      <c r="AAW375" s="297"/>
      <c r="AAX375" s="297"/>
      <c r="AAY375" s="297"/>
      <c r="AAZ375" s="297"/>
      <c r="ABA375" s="297"/>
      <c r="ABB375" s="297"/>
      <c r="ABC375" s="297"/>
      <c r="ABD375" s="297"/>
      <c r="ABE375" s="297"/>
      <c r="ABF375" s="297"/>
      <c r="ABG375" s="297"/>
      <c r="ABH375" s="297"/>
      <c r="ABI375" s="297"/>
      <c r="ABJ375" s="297"/>
      <c r="ABK375" s="297"/>
      <c r="ABL375" s="297"/>
      <c r="ABM375" s="297"/>
      <c r="ABN375" s="297"/>
      <c r="ABO375" s="297"/>
      <c r="ABP375" s="297"/>
      <c r="ABQ375" s="297"/>
      <c r="ABR375" s="297"/>
      <c r="ABS375" s="297"/>
      <c r="ABT375" s="297"/>
      <c r="ABU375" s="297"/>
      <c r="ABV375" s="297"/>
      <c r="ABW375" s="297"/>
      <c r="ABX375" s="297"/>
      <c r="ABY375" s="297"/>
      <c r="ABZ375" s="297"/>
      <c r="ACA375" s="297"/>
      <c r="ACB375" s="297"/>
      <c r="ACC375" s="297"/>
      <c r="ACD375" s="297"/>
      <c r="ACE375" s="297"/>
      <c r="ACF375" s="297"/>
      <c r="ACG375" s="297"/>
      <c r="ACH375" s="297"/>
      <c r="ACI375" s="297"/>
      <c r="ACJ375" s="297"/>
      <c r="ACK375" s="297"/>
      <c r="ACL375" s="297"/>
      <c r="ACM375" s="297"/>
      <c r="ACN375" s="297"/>
      <c r="ACO375" s="297"/>
      <c r="ACP375" s="297"/>
      <c r="ACQ375" s="297"/>
      <c r="ACR375" s="297"/>
      <c r="ACS375" s="297"/>
      <c r="ACT375" s="297"/>
      <c r="ACU375" s="297"/>
      <c r="ACV375" s="297"/>
      <c r="ACW375" s="297"/>
      <c r="ACX375" s="297"/>
      <c r="ACY375" s="297"/>
      <c r="ACZ375" s="297"/>
      <c r="ADA375" s="297"/>
      <c r="ADB375" s="297"/>
      <c r="ADC375" s="297"/>
      <c r="ADD375" s="297"/>
      <c r="ADE375" s="297"/>
      <c r="ADF375" s="297"/>
      <c r="ADG375" s="297"/>
      <c r="ADH375" s="297"/>
      <c r="ADI375" s="297"/>
      <c r="ADJ375" s="297"/>
      <c r="ADK375" s="297"/>
      <c r="ADL375" s="297"/>
      <c r="ADM375" s="297"/>
      <c r="ADN375" s="297"/>
      <c r="ADO375" s="297"/>
      <c r="ADP375" s="297"/>
      <c r="ADQ375" s="297"/>
      <c r="ADR375" s="297"/>
      <c r="ADS375" s="297"/>
      <c r="ADT375" s="297"/>
      <c r="ADU375" s="297"/>
      <c r="ADV375" s="297"/>
      <c r="ADW375" s="297"/>
      <c r="ADX375" s="297"/>
      <c r="ADY375" s="297"/>
      <c r="ADZ375" s="297"/>
      <c r="AEA375" s="297"/>
      <c r="AEB375" s="297"/>
      <c r="AEC375" s="297"/>
      <c r="AED375" s="297"/>
      <c r="AEE375" s="297"/>
      <c r="AEF375" s="297"/>
      <c r="AEG375" s="297"/>
      <c r="AEH375" s="297"/>
      <c r="AEI375" s="297"/>
      <c r="AEJ375" s="297"/>
      <c r="AEK375" s="297"/>
      <c r="AEL375" s="297"/>
      <c r="AEM375" s="297"/>
      <c r="AEN375" s="297"/>
      <c r="AEO375" s="297"/>
      <c r="AEP375" s="297"/>
      <c r="AEQ375" s="297"/>
      <c r="AER375" s="297"/>
      <c r="AES375" s="297"/>
      <c r="AET375" s="297"/>
      <c r="AEU375" s="297"/>
      <c r="AEV375" s="297"/>
      <c r="AEW375" s="297"/>
      <c r="AEX375" s="297"/>
      <c r="AEY375" s="297"/>
      <c r="AEZ375" s="297"/>
      <c r="AFA375" s="297"/>
      <c r="AFB375" s="297"/>
      <c r="AFC375" s="297"/>
      <c r="AFD375" s="297"/>
      <c r="AFE375" s="297"/>
      <c r="AFF375" s="297"/>
      <c r="AFG375" s="297"/>
      <c r="AFH375" s="297"/>
      <c r="AFI375" s="297"/>
      <c r="AFJ375" s="297"/>
      <c r="AFK375" s="297"/>
      <c r="AFL375" s="297"/>
      <c r="AFM375" s="297"/>
      <c r="AFN375" s="297"/>
      <c r="AFO375" s="297"/>
      <c r="AFP375" s="297"/>
      <c r="AFQ375" s="297"/>
      <c r="AFR375" s="297"/>
      <c r="AFS375" s="297"/>
      <c r="AFT375" s="297"/>
    </row>
    <row r="376" spans="2:852" s="312" customFormat="1" ht="28.5" x14ac:dyDescent="0.2">
      <c r="B376" s="311" t="s">
        <v>10846</v>
      </c>
      <c r="C376" s="309">
        <v>38183.25</v>
      </c>
      <c r="D376" s="339">
        <v>0</v>
      </c>
      <c r="E376" s="310" t="s">
        <v>10781</v>
      </c>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297"/>
      <c r="AF376" s="297"/>
      <c r="AG376" s="297"/>
      <c r="AH376" s="297"/>
      <c r="AI376" s="297"/>
      <c r="AJ376" s="297"/>
      <c r="AK376" s="297"/>
      <c r="AL376" s="297"/>
      <c r="AM376" s="297"/>
      <c r="AN376" s="297"/>
      <c r="AO376" s="297"/>
      <c r="AP376" s="297"/>
      <c r="AQ376" s="297"/>
      <c r="AR376" s="297"/>
      <c r="AS376" s="297"/>
      <c r="AT376" s="297"/>
      <c r="AU376" s="297"/>
      <c r="AV376" s="297"/>
      <c r="AW376" s="297"/>
      <c r="AX376" s="297"/>
      <c r="AY376" s="297"/>
      <c r="AZ376" s="297"/>
      <c r="BA376" s="297"/>
      <c r="BB376" s="297"/>
      <c r="BC376" s="297"/>
      <c r="BD376" s="297"/>
      <c r="BE376" s="297"/>
      <c r="BF376" s="297"/>
      <c r="BG376" s="297"/>
      <c r="BH376" s="297"/>
      <c r="BI376" s="297"/>
      <c r="BJ376" s="297"/>
      <c r="BK376" s="297"/>
      <c r="BL376" s="297"/>
      <c r="BM376" s="297"/>
      <c r="BN376" s="297"/>
      <c r="BO376" s="297"/>
      <c r="BP376" s="297"/>
      <c r="BQ376" s="297"/>
      <c r="BR376" s="297"/>
      <c r="BS376" s="297"/>
      <c r="BT376" s="297"/>
      <c r="BU376" s="297"/>
      <c r="BV376" s="297"/>
      <c r="BW376" s="297"/>
      <c r="BX376" s="297"/>
      <c r="BY376" s="297"/>
      <c r="BZ376" s="297"/>
      <c r="CA376" s="297"/>
      <c r="CB376" s="297"/>
      <c r="CC376" s="297"/>
      <c r="CD376" s="297"/>
      <c r="CE376" s="297"/>
      <c r="CF376" s="297"/>
      <c r="CG376" s="297"/>
      <c r="CH376" s="297"/>
      <c r="CI376" s="297"/>
      <c r="CJ376" s="297"/>
      <c r="CK376" s="297"/>
      <c r="CL376" s="297"/>
      <c r="CM376" s="297"/>
      <c r="CN376" s="297"/>
      <c r="CO376" s="297"/>
      <c r="CP376" s="297"/>
      <c r="CQ376" s="297"/>
      <c r="CR376" s="297"/>
      <c r="CS376" s="297"/>
      <c r="CT376" s="297"/>
      <c r="CU376" s="297"/>
      <c r="CV376" s="297"/>
      <c r="CW376" s="297"/>
      <c r="CX376" s="297"/>
      <c r="CY376" s="297"/>
      <c r="CZ376" s="297"/>
      <c r="DA376" s="297"/>
      <c r="DB376" s="297"/>
      <c r="DC376" s="297"/>
      <c r="DD376" s="297"/>
      <c r="DE376" s="297"/>
      <c r="DF376" s="297"/>
      <c r="DG376" s="297"/>
      <c r="DH376" s="297"/>
      <c r="DI376" s="297"/>
      <c r="DJ376" s="297"/>
      <c r="DK376" s="297"/>
      <c r="DL376" s="297"/>
      <c r="DM376" s="297"/>
      <c r="DN376" s="297"/>
      <c r="DO376" s="297"/>
      <c r="DP376" s="297"/>
      <c r="DQ376" s="297"/>
      <c r="DR376" s="297"/>
      <c r="DS376" s="297"/>
      <c r="DT376" s="297"/>
      <c r="DU376" s="297"/>
      <c r="DV376" s="297"/>
      <c r="DW376" s="297"/>
      <c r="DX376" s="297"/>
      <c r="DY376" s="297"/>
      <c r="DZ376" s="297"/>
      <c r="EA376" s="297"/>
      <c r="EB376" s="297"/>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G376" s="297"/>
      <c r="FH376" s="297"/>
      <c r="FI376" s="297"/>
      <c r="FJ376" s="297"/>
      <c r="FK376" s="297"/>
      <c r="FL376" s="297"/>
      <c r="FM376" s="297"/>
      <c r="FN376" s="297"/>
      <c r="FO376" s="297"/>
      <c r="FP376" s="297"/>
      <c r="FQ376" s="297"/>
      <c r="FR376" s="297"/>
      <c r="FS376" s="297"/>
      <c r="FT376" s="297"/>
      <c r="FU376" s="297"/>
      <c r="FV376" s="297"/>
      <c r="FW376" s="297"/>
      <c r="FX376" s="297"/>
      <c r="FY376" s="297"/>
      <c r="FZ376" s="297"/>
      <c r="GA376" s="297"/>
      <c r="GB376" s="297"/>
      <c r="GC376" s="297"/>
      <c r="GD376" s="297"/>
      <c r="GE376" s="297"/>
      <c r="GF376" s="297"/>
      <c r="GG376" s="297"/>
      <c r="GH376" s="297"/>
      <c r="GI376" s="297"/>
      <c r="GJ376" s="297"/>
      <c r="GK376" s="297"/>
      <c r="GL376" s="297"/>
      <c r="GM376" s="297"/>
      <c r="GN376" s="297"/>
      <c r="GO376" s="297"/>
      <c r="GP376" s="297"/>
      <c r="GQ376" s="297"/>
      <c r="GR376" s="297"/>
      <c r="GS376" s="297"/>
      <c r="GT376" s="297"/>
      <c r="GU376" s="297"/>
      <c r="GV376" s="297"/>
      <c r="GW376" s="297"/>
      <c r="GX376" s="297"/>
      <c r="GY376" s="297"/>
      <c r="GZ376" s="297"/>
      <c r="HA376" s="297"/>
      <c r="HB376" s="297"/>
      <c r="HC376" s="297"/>
      <c r="HD376" s="297"/>
      <c r="HE376" s="297"/>
      <c r="HF376" s="297"/>
      <c r="HG376" s="297"/>
      <c r="HH376" s="297"/>
      <c r="HI376" s="297"/>
      <c r="HJ376" s="297"/>
      <c r="HK376" s="297"/>
      <c r="HL376" s="297"/>
      <c r="HM376" s="297"/>
      <c r="HN376" s="297"/>
      <c r="HO376" s="297"/>
      <c r="HP376" s="297"/>
      <c r="HQ376" s="297"/>
      <c r="HR376" s="297"/>
      <c r="HS376" s="297"/>
      <c r="HT376" s="297"/>
      <c r="HU376" s="297"/>
      <c r="HV376" s="297"/>
      <c r="HW376" s="297"/>
      <c r="HX376" s="297"/>
      <c r="HY376" s="297"/>
      <c r="HZ376" s="297"/>
      <c r="IA376" s="297"/>
      <c r="IB376" s="297"/>
      <c r="IC376" s="297"/>
      <c r="ID376" s="297"/>
      <c r="IE376" s="297"/>
      <c r="IF376" s="297"/>
      <c r="IG376" s="297"/>
      <c r="IH376" s="297"/>
      <c r="II376" s="297"/>
      <c r="IJ376" s="297"/>
      <c r="IK376" s="297"/>
      <c r="IL376" s="297"/>
      <c r="IM376" s="297"/>
      <c r="IN376" s="297"/>
      <c r="IO376" s="297"/>
      <c r="IP376" s="297"/>
      <c r="IQ376" s="297"/>
      <c r="IR376" s="297"/>
      <c r="IS376" s="297"/>
      <c r="IT376" s="297"/>
      <c r="IU376" s="297"/>
      <c r="IV376" s="297"/>
      <c r="IW376" s="297"/>
      <c r="IX376" s="297"/>
      <c r="IY376" s="297"/>
      <c r="IZ376" s="297"/>
      <c r="JA376" s="297"/>
      <c r="JB376" s="297"/>
      <c r="JC376" s="297"/>
      <c r="JD376" s="297"/>
      <c r="JE376" s="297"/>
      <c r="JF376" s="297"/>
      <c r="JG376" s="297"/>
      <c r="JH376" s="297"/>
      <c r="JI376" s="297"/>
      <c r="JJ376" s="297"/>
      <c r="JK376" s="297"/>
      <c r="JL376" s="297"/>
      <c r="JM376" s="297"/>
      <c r="JN376" s="297"/>
      <c r="JO376" s="297"/>
      <c r="JP376" s="297"/>
      <c r="JQ376" s="297"/>
      <c r="JR376" s="297"/>
      <c r="JS376" s="297"/>
      <c r="JT376" s="297"/>
      <c r="JU376" s="297"/>
      <c r="JV376" s="297"/>
      <c r="JW376" s="297"/>
      <c r="JX376" s="297"/>
      <c r="JY376" s="297"/>
      <c r="JZ376" s="297"/>
      <c r="KA376" s="297"/>
      <c r="KB376" s="297"/>
      <c r="KC376" s="297"/>
      <c r="KD376" s="297"/>
      <c r="KE376" s="297"/>
      <c r="KF376" s="297"/>
      <c r="KG376" s="297"/>
      <c r="KH376" s="297"/>
      <c r="KI376" s="297"/>
      <c r="KJ376" s="297"/>
      <c r="KK376" s="297"/>
      <c r="KL376" s="297"/>
      <c r="KM376" s="297"/>
      <c r="KN376" s="297"/>
      <c r="KO376" s="297"/>
      <c r="KP376" s="297"/>
      <c r="KQ376" s="297"/>
      <c r="KR376" s="297"/>
      <c r="KS376" s="297"/>
      <c r="KT376" s="297"/>
      <c r="KU376" s="297"/>
      <c r="KV376" s="297"/>
      <c r="KW376" s="297"/>
      <c r="KX376" s="297"/>
      <c r="KY376" s="297"/>
      <c r="KZ376" s="297"/>
      <c r="LA376" s="297"/>
      <c r="LB376" s="297"/>
      <c r="LC376" s="297"/>
      <c r="LD376" s="297"/>
      <c r="LE376" s="297"/>
      <c r="LF376" s="297"/>
      <c r="LG376" s="297"/>
      <c r="LH376" s="297"/>
      <c r="LI376" s="297"/>
      <c r="LJ376" s="297"/>
      <c r="LK376" s="297"/>
      <c r="LL376" s="297"/>
      <c r="LM376" s="297"/>
      <c r="LN376" s="297"/>
      <c r="LO376" s="297"/>
      <c r="LP376" s="297"/>
      <c r="LQ376" s="297"/>
      <c r="LR376" s="297"/>
      <c r="LS376" s="297"/>
      <c r="LT376" s="297"/>
      <c r="LU376" s="297"/>
      <c r="LV376" s="297"/>
      <c r="LW376" s="297"/>
      <c r="LX376" s="297"/>
      <c r="LY376" s="297"/>
      <c r="LZ376" s="297"/>
      <c r="MA376" s="297"/>
      <c r="MB376" s="297"/>
      <c r="MC376" s="297"/>
      <c r="MD376" s="297"/>
      <c r="ME376" s="297"/>
      <c r="MF376" s="297"/>
      <c r="MG376" s="297"/>
      <c r="MH376" s="297"/>
      <c r="MI376" s="297"/>
      <c r="MJ376" s="297"/>
      <c r="MK376" s="297"/>
      <c r="ML376" s="297"/>
      <c r="MM376" s="297"/>
      <c r="MN376" s="297"/>
      <c r="MO376" s="297"/>
      <c r="MP376" s="297"/>
      <c r="MQ376" s="297"/>
      <c r="MR376" s="297"/>
      <c r="MS376" s="297"/>
      <c r="MT376" s="297"/>
      <c r="MU376" s="297"/>
      <c r="MV376" s="297"/>
      <c r="MW376" s="297"/>
      <c r="MX376" s="297"/>
      <c r="MY376" s="297"/>
      <c r="MZ376" s="297"/>
      <c r="NA376" s="297"/>
      <c r="NB376" s="297"/>
      <c r="NC376" s="297"/>
      <c r="ND376" s="297"/>
      <c r="NE376" s="297"/>
      <c r="NF376" s="297"/>
      <c r="NG376" s="297"/>
      <c r="NH376" s="297"/>
      <c r="NI376" s="297"/>
      <c r="NJ376" s="297"/>
      <c r="NK376" s="297"/>
      <c r="NL376" s="297"/>
      <c r="NM376" s="297"/>
      <c r="NN376" s="297"/>
      <c r="NO376" s="297"/>
      <c r="NP376" s="297"/>
      <c r="NQ376" s="297"/>
      <c r="NR376" s="297"/>
      <c r="NS376" s="297"/>
      <c r="NT376" s="297"/>
      <c r="NU376" s="297"/>
      <c r="NV376" s="297"/>
      <c r="NW376" s="297"/>
      <c r="NX376" s="297"/>
      <c r="NY376" s="297"/>
      <c r="NZ376" s="297"/>
      <c r="OA376" s="297"/>
      <c r="OB376" s="297"/>
      <c r="OC376" s="297"/>
      <c r="OD376" s="297"/>
      <c r="OE376" s="297"/>
      <c r="OF376" s="297"/>
      <c r="OG376" s="297"/>
      <c r="OH376" s="297"/>
      <c r="OI376" s="297"/>
      <c r="OJ376" s="297"/>
      <c r="OK376" s="297"/>
      <c r="OL376" s="297"/>
      <c r="OM376" s="297"/>
      <c r="ON376" s="297"/>
      <c r="OO376" s="297"/>
      <c r="OP376" s="297"/>
      <c r="OQ376" s="297"/>
      <c r="OR376" s="297"/>
      <c r="OS376" s="297"/>
      <c r="OT376" s="297"/>
      <c r="OU376" s="297"/>
      <c r="OV376" s="297"/>
      <c r="OW376" s="297"/>
      <c r="OX376" s="297"/>
      <c r="OY376" s="297"/>
      <c r="OZ376" s="297"/>
      <c r="PA376" s="297"/>
      <c r="PB376" s="297"/>
      <c r="PC376" s="297"/>
      <c r="PD376" s="297"/>
      <c r="PE376" s="297"/>
      <c r="PF376" s="297"/>
      <c r="PG376" s="297"/>
      <c r="PH376" s="297"/>
      <c r="PI376" s="297"/>
      <c r="PJ376" s="297"/>
      <c r="PK376" s="297"/>
      <c r="PL376" s="297"/>
      <c r="PM376" s="297"/>
      <c r="PN376" s="297"/>
      <c r="PO376" s="297"/>
      <c r="PP376" s="297"/>
      <c r="PQ376" s="297"/>
      <c r="PR376" s="297"/>
      <c r="PS376" s="297"/>
      <c r="PT376" s="297"/>
      <c r="PU376" s="297"/>
      <c r="PV376" s="297"/>
      <c r="PW376" s="297"/>
      <c r="PX376" s="297"/>
      <c r="PY376" s="297"/>
      <c r="PZ376" s="297"/>
      <c r="QA376" s="297"/>
      <c r="QB376" s="297"/>
      <c r="QC376" s="297"/>
      <c r="QD376" s="297"/>
      <c r="QE376" s="297"/>
      <c r="QF376" s="297"/>
      <c r="QG376" s="297"/>
      <c r="QH376" s="297"/>
      <c r="QI376" s="297"/>
      <c r="QJ376" s="297"/>
      <c r="QK376" s="297"/>
      <c r="QL376" s="297"/>
      <c r="QM376" s="297"/>
      <c r="QN376" s="297"/>
      <c r="QO376" s="297"/>
      <c r="QP376" s="297"/>
      <c r="QQ376" s="297"/>
      <c r="QR376" s="297"/>
      <c r="QS376" s="297"/>
      <c r="QT376" s="297"/>
      <c r="QU376" s="297"/>
      <c r="QV376" s="297"/>
      <c r="QW376" s="297"/>
      <c r="QX376" s="297"/>
      <c r="QY376" s="297"/>
      <c r="QZ376" s="297"/>
      <c r="RA376" s="297"/>
      <c r="RB376" s="297"/>
      <c r="RC376" s="297"/>
      <c r="RD376" s="297"/>
      <c r="RE376" s="297"/>
      <c r="RF376" s="297"/>
      <c r="RG376" s="297"/>
      <c r="RH376" s="297"/>
      <c r="RI376" s="297"/>
      <c r="RJ376" s="297"/>
      <c r="RK376" s="297"/>
      <c r="RL376" s="297"/>
      <c r="RM376" s="297"/>
      <c r="RN376" s="297"/>
      <c r="RO376" s="297"/>
      <c r="RP376" s="297"/>
      <c r="RQ376" s="297"/>
      <c r="RR376" s="297"/>
      <c r="RS376" s="297"/>
      <c r="RT376" s="297"/>
      <c r="RU376" s="297"/>
      <c r="RV376" s="297"/>
      <c r="RW376" s="297"/>
      <c r="RX376" s="297"/>
      <c r="RY376" s="297"/>
      <c r="RZ376" s="297"/>
      <c r="SA376" s="297"/>
      <c r="SB376" s="297"/>
      <c r="SC376" s="297"/>
      <c r="SD376" s="297"/>
      <c r="SE376" s="297"/>
      <c r="SF376" s="297"/>
      <c r="SG376" s="297"/>
      <c r="SH376" s="297"/>
      <c r="SI376" s="297"/>
      <c r="SJ376" s="297"/>
      <c r="SK376" s="297"/>
      <c r="SL376" s="297"/>
      <c r="SM376" s="297"/>
      <c r="SN376" s="297"/>
      <c r="SO376" s="297"/>
      <c r="SP376" s="297"/>
      <c r="SQ376" s="297"/>
      <c r="SR376" s="297"/>
      <c r="SS376" s="297"/>
      <c r="ST376" s="297"/>
      <c r="SU376" s="297"/>
      <c r="SV376" s="297"/>
      <c r="SW376" s="297"/>
      <c r="SX376" s="297"/>
      <c r="SY376" s="297"/>
      <c r="SZ376" s="297"/>
      <c r="TA376" s="297"/>
      <c r="TB376" s="297"/>
      <c r="TC376" s="297"/>
      <c r="TD376" s="297"/>
      <c r="TE376" s="297"/>
      <c r="TF376" s="297"/>
      <c r="TG376" s="297"/>
      <c r="TH376" s="297"/>
      <c r="TI376" s="297"/>
      <c r="TJ376" s="297"/>
      <c r="TK376" s="297"/>
      <c r="TL376" s="297"/>
      <c r="TM376" s="297"/>
      <c r="TN376" s="297"/>
      <c r="TO376" s="297"/>
      <c r="TP376" s="297"/>
      <c r="TQ376" s="297"/>
      <c r="TR376" s="297"/>
      <c r="TS376" s="297"/>
      <c r="TT376" s="297"/>
      <c r="TU376" s="297"/>
      <c r="TV376" s="297"/>
      <c r="TW376" s="297"/>
      <c r="TX376" s="297"/>
      <c r="TY376" s="297"/>
      <c r="TZ376" s="297"/>
      <c r="UA376" s="297"/>
      <c r="UB376" s="297"/>
      <c r="UC376" s="297"/>
      <c r="UD376" s="297"/>
      <c r="UE376" s="297"/>
      <c r="UF376" s="297"/>
      <c r="UG376" s="297"/>
      <c r="UH376" s="297"/>
      <c r="UI376" s="297"/>
      <c r="UJ376" s="297"/>
      <c r="UK376" s="297"/>
      <c r="UL376" s="297"/>
      <c r="UM376" s="297"/>
      <c r="UN376" s="297"/>
      <c r="UO376" s="297"/>
      <c r="UP376" s="297"/>
      <c r="UQ376" s="297"/>
      <c r="UR376" s="297"/>
      <c r="US376" s="297"/>
      <c r="UT376" s="297"/>
      <c r="UU376" s="297"/>
      <c r="UV376" s="297"/>
      <c r="UW376" s="297"/>
      <c r="UX376" s="297"/>
      <c r="UY376" s="297"/>
      <c r="UZ376" s="297"/>
      <c r="VA376" s="297"/>
      <c r="VB376" s="297"/>
      <c r="VC376" s="297"/>
      <c r="VD376" s="297"/>
      <c r="VE376" s="297"/>
      <c r="VF376" s="297"/>
      <c r="VG376" s="297"/>
      <c r="VH376" s="297"/>
      <c r="VI376" s="297"/>
      <c r="VJ376" s="297"/>
      <c r="VK376" s="297"/>
      <c r="VL376" s="297"/>
      <c r="VM376" s="297"/>
      <c r="VN376" s="297"/>
      <c r="VO376" s="297"/>
      <c r="VP376" s="297"/>
      <c r="VQ376" s="297"/>
      <c r="VR376" s="297"/>
      <c r="VS376" s="297"/>
      <c r="VT376" s="297"/>
      <c r="VU376" s="297"/>
      <c r="VV376" s="297"/>
      <c r="VW376" s="297"/>
      <c r="VX376" s="297"/>
      <c r="VY376" s="297"/>
      <c r="VZ376" s="297"/>
      <c r="WA376" s="297"/>
      <c r="WB376" s="297"/>
      <c r="WC376" s="297"/>
      <c r="WD376" s="297"/>
      <c r="WE376" s="297"/>
      <c r="WF376" s="297"/>
      <c r="WG376" s="297"/>
      <c r="WH376" s="297"/>
      <c r="WI376" s="297"/>
      <c r="WJ376" s="297"/>
      <c r="WK376" s="297"/>
      <c r="WL376" s="297"/>
      <c r="WM376" s="297"/>
      <c r="WN376" s="297"/>
      <c r="WO376" s="297"/>
      <c r="WP376" s="297"/>
      <c r="WQ376" s="297"/>
      <c r="WR376" s="297"/>
      <c r="WS376" s="297"/>
      <c r="WT376" s="297"/>
      <c r="WU376" s="297"/>
      <c r="WV376" s="297"/>
      <c r="WW376" s="297"/>
      <c r="WX376" s="297"/>
      <c r="WY376" s="297"/>
      <c r="WZ376" s="297"/>
      <c r="XA376" s="297"/>
      <c r="XB376" s="297"/>
      <c r="XC376" s="297"/>
      <c r="XD376" s="297"/>
      <c r="XE376" s="297"/>
      <c r="XF376" s="297"/>
      <c r="XG376" s="297"/>
      <c r="XH376" s="297"/>
      <c r="XI376" s="297"/>
      <c r="XJ376" s="297"/>
      <c r="XK376" s="297"/>
      <c r="XL376" s="297"/>
      <c r="XM376" s="297"/>
      <c r="XN376" s="297"/>
      <c r="XO376" s="297"/>
      <c r="XP376" s="297"/>
      <c r="XQ376" s="297"/>
      <c r="XR376" s="297"/>
      <c r="XS376" s="297"/>
      <c r="XT376" s="297"/>
      <c r="XU376" s="297"/>
      <c r="XV376" s="297"/>
      <c r="XW376" s="297"/>
      <c r="XX376" s="297"/>
      <c r="XY376" s="297"/>
      <c r="XZ376" s="297"/>
      <c r="YA376" s="297"/>
      <c r="YB376" s="297"/>
      <c r="YC376" s="297"/>
      <c r="YD376" s="297"/>
      <c r="YE376" s="297"/>
      <c r="YF376" s="297"/>
      <c r="YG376" s="297"/>
      <c r="YH376" s="297"/>
      <c r="YI376" s="297"/>
      <c r="YJ376" s="297"/>
      <c r="YK376" s="297"/>
      <c r="YL376" s="297"/>
      <c r="YM376" s="297"/>
      <c r="YN376" s="297"/>
      <c r="YO376" s="297"/>
      <c r="YP376" s="297"/>
      <c r="YQ376" s="297"/>
      <c r="YR376" s="297"/>
      <c r="YS376" s="297"/>
      <c r="YT376" s="297"/>
      <c r="YU376" s="297"/>
      <c r="YV376" s="297"/>
      <c r="YW376" s="297"/>
      <c r="YX376" s="297"/>
      <c r="YY376" s="297"/>
      <c r="YZ376" s="297"/>
      <c r="ZA376" s="297"/>
      <c r="ZB376" s="297"/>
      <c r="ZC376" s="297"/>
      <c r="ZD376" s="297"/>
      <c r="ZE376" s="297"/>
      <c r="ZF376" s="297"/>
      <c r="ZG376" s="297"/>
      <c r="ZH376" s="297"/>
      <c r="ZI376" s="297"/>
      <c r="ZJ376" s="297"/>
      <c r="ZK376" s="297"/>
      <c r="ZL376" s="297"/>
      <c r="ZM376" s="297"/>
      <c r="ZN376" s="297"/>
      <c r="ZO376" s="297"/>
      <c r="ZP376" s="297"/>
      <c r="ZQ376" s="297"/>
      <c r="ZR376" s="297"/>
      <c r="ZS376" s="297"/>
      <c r="ZT376" s="297"/>
      <c r="ZU376" s="297"/>
      <c r="ZV376" s="297"/>
      <c r="ZW376" s="297"/>
      <c r="ZX376" s="297"/>
      <c r="ZY376" s="297"/>
      <c r="ZZ376" s="297"/>
      <c r="AAA376" s="297"/>
      <c r="AAB376" s="297"/>
      <c r="AAC376" s="297"/>
      <c r="AAD376" s="297"/>
      <c r="AAE376" s="297"/>
      <c r="AAF376" s="297"/>
      <c r="AAG376" s="297"/>
      <c r="AAH376" s="297"/>
      <c r="AAI376" s="297"/>
      <c r="AAJ376" s="297"/>
      <c r="AAK376" s="297"/>
      <c r="AAL376" s="297"/>
      <c r="AAM376" s="297"/>
      <c r="AAN376" s="297"/>
      <c r="AAO376" s="297"/>
      <c r="AAP376" s="297"/>
      <c r="AAQ376" s="297"/>
      <c r="AAR376" s="297"/>
      <c r="AAS376" s="297"/>
      <c r="AAT376" s="297"/>
      <c r="AAU376" s="297"/>
      <c r="AAV376" s="297"/>
      <c r="AAW376" s="297"/>
      <c r="AAX376" s="297"/>
      <c r="AAY376" s="297"/>
      <c r="AAZ376" s="297"/>
      <c r="ABA376" s="297"/>
      <c r="ABB376" s="297"/>
      <c r="ABC376" s="297"/>
      <c r="ABD376" s="297"/>
      <c r="ABE376" s="297"/>
      <c r="ABF376" s="297"/>
      <c r="ABG376" s="297"/>
      <c r="ABH376" s="297"/>
      <c r="ABI376" s="297"/>
      <c r="ABJ376" s="297"/>
      <c r="ABK376" s="297"/>
      <c r="ABL376" s="297"/>
      <c r="ABM376" s="297"/>
      <c r="ABN376" s="297"/>
      <c r="ABO376" s="297"/>
      <c r="ABP376" s="297"/>
      <c r="ABQ376" s="297"/>
      <c r="ABR376" s="297"/>
      <c r="ABS376" s="297"/>
      <c r="ABT376" s="297"/>
      <c r="ABU376" s="297"/>
      <c r="ABV376" s="297"/>
      <c r="ABW376" s="297"/>
      <c r="ABX376" s="297"/>
      <c r="ABY376" s="297"/>
      <c r="ABZ376" s="297"/>
      <c r="ACA376" s="297"/>
      <c r="ACB376" s="297"/>
      <c r="ACC376" s="297"/>
      <c r="ACD376" s="297"/>
      <c r="ACE376" s="297"/>
      <c r="ACF376" s="297"/>
      <c r="ACG376" s="297"/>
      <c r="ACH376" s="297"/>
      <c r="ACI376" s="297"/>
      <c r="ACJ376" s="297"/>
      <c r="ACK376" s="297"/>
      <c r="ACL376" s="297"/>
      <c r="ACM376" s="297"/>
      <c r="ACN376" s="297"/>
      <c r="ACO376" s="297"/>
      <c r="ACP376" s="297"/>
      <c r="ACQ376" s="297"/>
      <c r="ACR376" s="297"/>
      <c r="ACS376" s="297"/>
      <c r="ACT376" s="297"/>
      <c r="ACU376" s="297"/>
      <c r="ACV376" s="297"/>
      <c r="ACW376" s="297"/>
      <c r="ACX376" s="297"/>
      <c r="ACY376" s="297"/>
      <c r="ACZ376" s="297"/>
      <c r="ADA376" s="297"/>
      <c r="ADB376" s="297"/>
      <c r="ADC376" s="297"/>
      <c r="ADD376" s="297"/>
      <c r="ADE376" s="297"/>
      <c r="ADF376" s="297"/>
      <c r="ADG376" s="297"/>
      <c r="ADH376" s="297"/>
      <c r="ADI376" s="297"/>
      <c r="ADJ376" s="297"/>
      <c r="ADK376" s="297"/>
      <c r="ADL376" s="297"/>
      <c r="ADM376" s="297"/>
      <c r="ADN376" s="297"/>
      <c r="ADO376" s="297"/>
      <c r="ADP376" s="297"/>
      <c r="ADQ376" s="297"/>
      <c r="ADR376" s="297"/>
      <c r="ADS376" s="297"/>
      <c r="ADT376" s="297"/>
      <c r="ADU376" s="297"/>
      <c r="ADV376" s="297"/>
      <c r="ADW376" s="297"/>
      <c r="ADX376" s="297"/>
      <c r="ADY376" s="297"/>
      <c r="ADZ376" s="297"/>
      <c r="AEA376" s="297"/>
      <c r="AEB376" s="297"/>
      <c r="AEC376" s="297"/>
      <c r="AED376" s="297"/>
      <c r="AEE376" s="297"/>
      <c r="AEF376" s="297"/>
      <c r="AEG376" s="297"/>
      <c r="AEH376" s="297"/>
      <c r="AEI376" s="297"/>
      <c r="AEJ376" s="297"/>
      <c r="AEK376" s="297"/>
      <c r="AEL376" s="297"/>
      <c r="AEM376" s="297"/>
      <c r="AEN376" s="297"/>
      <c r="AEO376" s="297"/>
      <c r="AEP376" s="297"/>
      <c r="AEQ376" s="297"/>
      <c r="AER376" s="297"/>
      <c r="AES376" s="297"/>
      <c r="AET376" s="297"/>
      <c r="AEU376" s="297"/>
      <c r="AEV376" s="297"/>
      <c r="AEW376" s="297"/>
      <c r="AEX376" s="297"/>
      <c r="AEY376" s="297"/>
      <c r="AEZ376" s="297"/>
      <c r="AFA376" s="297"/>
      <c r="AFB376" s="297"/>
      <c r="AFC376" s="297"/>
      <c r="AFD376" s="297"/>
      <c r="AFE376" s="297"/>
      <c r="AFF376" s="297"/>
      <c r="AFG376" s="297"/>
      <c r="AFH376" s="297"/>
      <c r="AFI376" s="297"/>
      <c r="AFJ376" s="297"/>
      <c r="AFK376" s="297"/>
      <c r="AFL376" s="297"/>
      <c r="AFM376" s="297"/>
      <c r="AFN376" s="297"/>
      <c r="AFO376" s="297"/>
      <c r="AFP376" s="297"/>
      <c r="AFQ376" s="297"/>
      <c r="AFR376" s="297"/>
      <c r="AFS376" s="297"/>
      <c r="AFT376" s="297"/>
    </row>
    <row r="377" spans="2:852" s="312" customFormat="1" ht="28.5" x14ac:dyDescent="0.2">
      <c r="B377" s="311" t="s">
        <v>10847</v>
      </c>
      <c r="C377" s="309">
        <v>3500</v>
      </c>
      <c r="D377" s="339">
        <v>0</v>
      </c>
      <c r="E377" s="310" t="s">
        <v>10848</v>
      </c>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297"/>
      <c r="AF377" s="297"/>
      <c r="AG377" s="297"/>
      <c r="AH377" s="297"/>
      <c r="AI377" s="297"/>
      <c r="AJ377" s="297"/>
      <c r="AK377" s="297"/>
      <c r="AL377" s="297"/>
      <c r="AM377" s="297"/>
      <c r="AN377" s="297"/>
      <c r="AO377" s="297"/>
      <c r="AP377" s="297"/>
      <c r="AQ377" s="297"/>
      <c r="AR377" s="297"/>
      <c r="AS377" s="297"/>
      <c r="AT377" s="297"/>
      <c r="AU377" s="297"/>
      <c r="AV377" s="297"/>
      <c r="AW377" s="297"/>
      <c r="AX377" s="297"/>
      <c r="AY377" s="297"/>
      <c r="AZ377" s="297"/>
      <c r="BA377" s="297"/>
      <c r="BB377" s="297"/>
      <c r="BC377" s="297"/>
      <c r="BD377" s="297"/>
      <c r="BE377" s="297"/>
      <c r="BF377" s="297"/>
      <c r="BG377" s="297"/>
      <c r="BH377" s="297"/>
      <c r="BI377" s="297"/>
      <c r="BJ377" s="297"/>
      <c r="BK377" s="297"/>
      <c r="BL377" s="297"/>
      <c r="BM377" s="297"/>
      <c r="BN377" s="297"/>
      <c r="BO377" s="297"/>
      <c r="BP377" s="297"/>
      <c r="BQ377" s="297"/>
      <c r="BR377" s="297"/>
      <c r="BS377" s="297"/>
      <c r="BT377" s="297"/>
      <c r="BU377" s="297"/>
      <c r="BV377" s="297"/>
      <c r="BW377" s="297"/>
      <c r="BX377" s="297"/>
      <c r="BY377" s="297"/>
      <c r="BZ377" s="297"/>
      <c r="CA377" s="297"/>
      <c r="CB377" s="297"/>
      <c r="CC377" s="297"/>
      <c r="CD377" s="297"/>
      <c r="CE377" s="297"/>
      <c r="CF377" s="297"/>
      <c r="CG377" s="297"/>
      <c r="CH377" s="297"/>
      <c r="CI377" s="297"/>
      <c r="CJ377" s="297"/>
      <c r="CK377" s="297"/>
      <c r="CL377" s="297"/>
      <c r="CM377" s="297"/>
      <c r="CN377" s="297"/>
      <c r="CO377" s="297"/>
      <c r="CP377" s="297"/>
      <c r="CQ377" s="297"/>
      <c r="CR377" s="297"/>
      <c r="CS377" s="297"/>
      <c r="CT377" s="297"/>
      <c r="CU377" s="297"/>
      <c r="CV377" s="297"/>
      <c r="CW377" s="297"/>
      <c r="CX377" s="297"/>
      <c r="CY377" s="297"/>
      <c r="CZ377" s="297"/>
      <c r="DA377" s="297"/>
      <c r="DB377" s="297"/>
      <c r="DC377" s="297"/>
      <c r="DD377" s="297"/>
      <c r="DE377" s="297"/>
      <c r="DF377" s="297"/>
      <c r="DG377" s="297"/>
      <c r="DH377" s="297"/>
      <c r="DI377" s="297"/>
      <c r="DJ377" s="297"/>
      <c r="DK377" s="297"/>
      <c r="DL377" s="297"/>
      <c r="DM377" s="297"/>
      <c r="DN377" s="297"/>
      <c r="DO377" s="297"/>
      <c r="DP377" s="297"/>
      <c r="DQ377" s="297"/>
      <c r="DR377" s="297"/>
      <c r="DS377" s="297"/>
      <c r="DT377" s="297"/>
      <c r="DU377" s="297"/>
      <c r="DV377" s="297"/>
      <c r="DW377" s="297"/>
      <c r="DX377" s="297"/>
      <c r="DY377" s="297"/>
      <c r="DZ377" s="297"/>
      <c r="EA377" s="297"/>
      <c r="EB377" s="297"/>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G377" s="297"/>
      <c r="FH377" s="297"/>
      <c r="FI377" s="297"/>
      <c r="FJ377" s="297"/>
      <c r="FK377" s="297"/>
      <c r="FL377" s="297"/>
      <c r="FM377" s="297"/>
      <c r="FN377" s="297"/>
      <c r="FO377" s="297"/>
      <c r="FP377" s="297"/>
      <c r="FQ377" s="297"/>
      <c r="FR377" s="297"/>
      <c r="FS377" s="297"/>
      <c r="FT377" s="297"/>
      <c r="FU377" s="297"/>
      <c r="FV377" s="297"/>
      <c r="FW377" s="297"/>
      <c r="FX377" s="297"/>
      <c r="FY377" s="297"/>
      <c r="FZ377" s="297"/>
      <c r="GA377" s="297"/>
      <c r="GB377" s="297"/>
      <c r="GC377" s="297"/>
      <c r="GD377" s="297"/>
      <c r="GE377" s="297"/>
      <c r="GF377" s="297"/>
      <c r="GG377" s="297"/>
      <c r="GH377" s="297"/>
      <c r="GI377" s="297"/>
      <c r="GJ377" s="297"/>
      <c r="GK377" s="297"/>
      <c r="GL377" s="297"/>
      <c r="GM377" s="297"/>
      <c r="GN377" s="297"/>
      <c r="GO377" s="297"/>
      <c r="GP377" s="297"/>
      <c r="GQ377" s="297"/>
      <c r="GR377" s="297"/>
      <c r="GS377" s="297"/>
      <c r="GT377" s="297"/>
      <c r="GU377" s="297"/>
      <c r="GV377" s="297"/>
      <c r="GW377" s="297"/>
      <c r="GX377" s="297"/>
      <c r="GY377" s="297"/>
      <c r="GZ377" s="297"/>
      <c r="HA377" s="297"/>
      <c r="HB377" s="297"/>
      <c r="HC377" s="297"/>
      <c r="HD377" s="297"/>
      <c r="HE377" s="297"/>
      <c r="HF377" s="297"/>
      <c r="HG377" s="297"/>
      <c r="HH377" s="297"/>
      <c r="HI377" s="297"/>
      <c r="HJ377" s="297"/>
      <c r="HK377" s="297"/>
      <c r="HL377" s="297"/>
      <c r="HM377" s="297"/>
      <c r="HN377" s="297"/>
      <c r="HO377" s="297"/>
      <c r="HP377" s="297"/>
      <c r="HQ377" s="297"/>
      <c r="HR377" s="297"/>
      <c r="HS377" s="297"/>
      <c r="HT377" s="297"/>
      <c r="HU377" s="297"/>
      <c r="HV377" s="297"/>
      <c r="HW377" s="297"/>
      <c r="HX377" s="297"/>
      <c r="HY377" s="297"/>
      <c r="HZ377" s="297"/>
      <c r="IA377" s="297"/>
      <c r="IB377" s="297"/>
      <c r="IC377" s="297"/>
      <c r="ID377" s="297"/>
      <c r="IE377" s="297"/>
      <c r="IF377" s="297"/>
      <c r="IG377" s="297"/>
      <c r="IH377" s="297"/>
      <c r="II377" s="297"/>
      <c r="IJ377" s="297"/>
      <c r="IK377" s="297"/>
      <c r="IL377" s="297"/>
      <c r="IM377" s="297"/>
      <c r="IN377" s="297"/>
      <c r="IO377" s="297"/>
      <c r="IP377" s="297"/>
      <c r="IQ377" s="297"/>
      <c r="IR377" s="297"/>
      <c r="IS377" s="297"/>
      <c r="IT377" s="297"/>
      <c r="IU377" s="297"/>
      <c r="IV377" s="297"/>
      <c r="IW377" s="297"/>
      <c r="IX377" s="297"/>
      <c r="IY377" s="297"/>
      <c r="IZ377" s="297"/>
      <c r="JA377" s="297"/>
      <c r="JB377" s="297"/>
      <c r="JC377" s="297"/>
      <c r="JD377" s="297"/>
      <c r="JE377" s="297"/>
      <c r="JF377" s="297"/>
      <c r="JG377" s="297"/>
      <c r="JH377" s="297"/>
      <c r="JI377" s="297"/>
      <c r="JJ377" s="297"/>
      <c r="JK377" s="297"/>
      <c r="JL377" s="297"/>
      <c r="JM377" s="297"/>
      <c r="JN377" s="297"/>
      <c r="JO377" s="297"/>
      <c r="JP377" s="297"/>
      <c r="JQ377" s="297"/>
      <c r="JR377" s="297"/>
      <c r="JS377" s="297"/>
      <c r="JT377" s="297"/>
      <c r="JU377" s="297"/>
      <c r="JV377" s="297"/>
      <c r="JW377" s="297"/>
      <c r="JX377" s="297"/>
      <c r="JY377" s="297"/>
      <c r="JZ377" s="297"/>
      <c r="KA377" s="297"/>
      <c r="KB377" s="297"/>
      <c r="KC377" s="297"/>
      <c r="KD377" s="297"/>
      <c r="KE377" s="297"/>
      <c r="KF377" s="297"/>
      <c r="KG377" s="297"/>
      <c r="KH377" s="297"/>
      <c r="KI377" s="297"/>
      <c r="KJ377" s="297"/>
      <c r="KK377" s="297"/>
      <c r="KL377" s="297"/>
      <c r="KM377" s="297"/>
      <c r="KN377" s="297"/>
      <c r="KO377" s="297"/>
      <c r="KP377" s="297"/>
      <c r="KQ377" s="297"/>
      <c r="KR377" s="297"/>
      <c r="KS377" s="297"/>
      <c r="KT377" s="297"/>
      <c r="KU377" s="297"/>
      <c r="KV377" s="297"/>
      <c r="KW377" s="297"/>
      <c r="KX377" s="297"/>
      <c r="KY377" s="297"/>
      <c r="KZ377" s="297"/>
      <c r="LA377" s="297"/>
      <c r="LB377" s="297"/>
      <c r="LC377" s="297"/>
      <c r="LD377" s="297"/>
      <c r="LE377" s="297"/>
      <c r="LF377" s="297"/>
      <c r="LG377" s="297"/>
      <c r="LH377" s="297"/>
      <c r="LI377" s="297"/>
      <c r="LJ377" s="297"/>
      <c r="LK377" s="297"/>
      <c r="LL377" s="297"/>
      <c r="LM377" s="297"/>
      <c r="LN377" s="297"/>
      <c r="LO377" s="297"/>
      <c r="LP377" s="297"/>
      <c r="LQ377" s="297"/>
      <c r="LR377" s="297"/>
      <c r="LS377" s="297"/>
      <c r="LT377" s="297"/>
      <c r="LU377" s="297"/>
      <c r="LV377" s="297"/>
      <c r="LW377" s="297"/>
      <c r="LX377" s="297"/>
      <c r="LY377" s="297"/>
      <c r="LZ377" s="297"/>
      <c r="MA377" s="297"/>
      <c r="MB377" s="297"/>
      <c r="MC377" s="297"/>
      <c r="MD377" s="297"/>
      <c r="ME377" s="297"/>
      <c r="MF377" s="297"/>
      <c r="MG377" s="297"/>
      <c r="MH377" s="297"/>
      <c r="MI377" s="297"/>
      <c r="MJ377" s="297"/>
      <c r="MK377" s="297"/>
      <c r="ML377" s="297"/>
      <c r="MM377" s="297"/>
      <c r="MN377" s="297"/>
      <c r="MO377" s="297"/>
      <c r="MP377" s="297"/>
      <c r="MQ377" s="297"/>
      <c r="MR377" s="297"/>
      <c r="MS377" s="297"/>
      <c r="MT377" s="297"/>
      <c r="MU377" s="297"/>
      <c r="MV377" s="297"/>
      <c r="MW377" s="297"/>
      <c r="MX377" s="297"/>
      <c r="MY377" s="297"/>
      <c r="MZ377" s="297"/>
      <c r="NA377" s="297"/>
      <c r="NB377" s="297"/>
      <c r="NC377" s="297"/>
      <c r="ND377" s="297"/>
      <c r="NE377" s="297"/>
      <c r="NF377" s="297"/>
      <c r="NG377" s="297"/>
      <c r="NH377" s="297"/>
      <c r="NI377" s="297"/>
      <c r="NJ377" s="297"/>
      <c r="NK377" s="297"/>
      <c r="NL377" s="297"/>
      <c r="NM377" s="297"/>
      <c r="NN377" s="297"/>
      <c r="NO377" s="297"/>
      <c r="NP377" s="297"/>
      <c r="NQ377" s="297"/>
      <c r="NR377" s="297"/>
      <c r="NS377" s="297"/>
      <c r="NT377" s="297"/>
      <c r="NU377" s="297"/>
      <c r="NV377" s="297"/>
      <c r="NW377" s="297"/>
      <c r="NX377" s="297"/>
      <c r="NY377" s="297"/>
      <c r="NZ377" s="297"/>
      <c r="OA377" s="297"/>
      <c r="OB377" s="297"/>
      <c r="OC377" s="297"/>
      <c r="OD377" s="297"/>
      <c r="OE377" s="297"/>
      <c r="OF377" s="297"/>
      <c r="OG377" s="297"/>
      <c r="OH377" s="297"/>
      <c r="OI377" s="297"/>
      <c r="OJ377" s="297"/>
      <c r="OK377" s="297"/>
      <c r="OL377" s="297"/>
      <c r="OM377" s="297"/>
      <c r="ON377" s="297"/>
      <c r="OO377" s="297"/>
      <c r="OP377" s="297"/>
      <c r="OQ377" s="297"/>
      <c r="OR377" s="297"/>
      <c r="OS377" s="297"/>
      <c r="OT377" s="297"/>
      <c r="OU377" s="297"/>
      <c r="OV377" s="297"/>
      <c r="OW377" s="297"/>
      <c r="OX377" s="297"/>
      <c r="OY377" s="297"/>
      <c r="OZ377" s="297"/>
      <c r="PA377" s="297"/>
      <c r="PB377" s="297"/>
      <c r="PC377" s="297"/>
      <c r="PD377" s="297"/>
      <c r="PE377" s="297"/>
      <c r="PF377" s="297"/>
      <c r="PG377" s="297"/>
      <c r="PH377" s="297"/>
      <c r="PI377" s="297"/>
      <c r="PJ377" s="297"/>
      <c r="PK377" s="297"/>
      <c r="PL377" s="297"/>
      <c r="PM377" s="297"/>
      <c r="PN377" s="297"/>
      <c r="PO377" s="297"/>
      <c r="PP377" s="297"/>
      <c r="PQ377" s="297"/>
      <c r="PR377" s="297"/>
      <c r="PS377" s="297"/>
      <c r="PT377" s="297"/>
      <c r="PU377" s="297"/>
      <c r="PV377" s="297"/>
      <c r="PW377" s="297"/>
      <c r="PX377" s="297"/>
      <c r="PY377" s="297"/>
      <c r="PZ377" s="297"/>
      <c r="QA377" s="297"/>
      <c r="QB377" s="297"/>
      <c r="QC377" s="297"/>
      <c r="QD377" s="297"/>
      <c r="QE377" s="297"/>
      <c r="QF377" s="297"/>
      <c r="QG377" s="297"/>
      <c r="QH377" s="297"/>
      <c r="QI377" s="297"/>
      <c r="QJ377" s="297"/>
      <c r="QK377" s="297"/>
      <c r="QL377" s="297"/>
      <c r="QM377" s="297"/>
      <c r="QN377" s="297"/>
      <c r="QO377" s="297"/>
      <c r="QP377" s="297"/>
      <c r="QQ377" s="297"/>
      <c r="QR377" s="297"/>
      <c r="QS377" s="297"/>
      <c r="QT377" s="297"/>
      <c r="QU377" s="297"/>
      <c r="QV377" s="297"/>
      <c r="QW377" s="297"/>
      <c r="QX377" s="297"/>
      <c r="QY377" s="297"/>
      <c r="QZ377" s="297"/>
      <c r="RA377" s="297"/>
      <c r="RB377" s="297"/>
      <c r="RC377" s="297"/>
      <c r="RD377" s="297"/>
      <c r="RE377" s="297"/>
      <c r="RF377" s="297"/>
      <c r="RG377" s="297"/>
      <c r="RH377" s="297"/>
      <c r="RI377" s="297"/>
      <c r="RJ377" s="297"/>
      <c r="RK377" s="297"/>
      <c r="RL377" s="297"/>
      <c r="RM377" s="297"/>
      <c r="RN377" s="297"/>
      <c r="RO377" s="297"/>
      <c r="RP377" s="297"/>
      <c r="RQ377" s="297"/>
      <c r="RR377" s="297"/>
      <c r="RS377" s="297"/>
      <c r="RT377" s="297"/>
      <c r="RU377" s="297"/>
      <c r="RV377" s="297"/>
      <c r="RW377" s="297"/>
      <c r="RX377" s="297"/>
      <c r="RY377" s="297"/>
      <c r="RZ377" s="297"/>
      <c r="SA377" s="297"/>
      <c r="SB377" s="297"/>
      <c r="SC377" s="297"/>
      <c r="SD377" s="297"/>
      <c r="SE377" s="297"/>
      <c r="SF377" s="297"/>
      <c r="SG377" s="297"/>
      <c r="SH377" s="297"/>
      <c r="SI377" s="297"/>
      <c r="SJ377" s="297"/>
      <c r="SK377" s="297"/>
      <c r="SL377" s="297"/>
      <c r="SM377" s="297"/>
      <c r="SN377" s="297"/>
      <c r="SO377" s="297"/>
      <c r="SP377" s="297"/>
      <c r="SQ377" s="297"/>
      <c r="SR377" s="297"/>
      <c r="SS377" s="297"/>
      <c r="ST377" s="297"/>
      <c r="SU377" s="297"/>
      <c r="SV377" s="297"/>
      <c r="SW377" s="297"/>
      <c r="SX377" s="297"/>
      <c r="SY377" s="297"/>
      <c r="SZ377" s="297"/>
      <c r="TA377" s="297"/>
      <c r="TB377" s="297"/>
      <c r="TC377" s="297"/>
      <c r="TD377" s="297"/>
      <c r="TE377" s="297"/>
      <c r="TF377" s="297"/>
      <c r="TG377" s="297"/>
      <c r="TH377" s="297"/>
      <c r="TI377" s="297"/>
      <c r="TJ377" s="297"/>
      <c r="TK377" s="297"/>
      <c r="TL377" s="297"/>
      <c r="TM377" s="297"/>
      <c r="TN377" s="297"/>
      <c r="TO377" s="297"/>
      <c r="TP377" s="297"/>
      <c r="TQ377" s="297"/>
      <c r="TR377" s="297"/>
      <c r="TS377" s="297"/>
      <c r="TT377" s="297"/>
      <c r="TU377" s="297"/>
      <c r="TV377" s="297"/>
      <c r="TW377" s="297"/>
      <c r="TX377" s="297"/>
      <c r="TY377" s="297"/>
      <c r="TZ377" s="297"/>
      <c r="UA377" s="297"/>
      <c r="UB377" s="297"/>
      <c r="UC377" s="297"/>
      <c r="UD377" s="297"/>
      <c r="UE377" s="297"/>
      <c r="UF377" s="297"/>
      <c r="UG377" s="297"/>
      <c r="UH377" s="297"/>
      <c r="UI377" s="297"/>
      <c r="UJ377" s="297"/>
      <c r="UK377" s="297"/>
      <c r="UL377" s="297"/>
      <c r="UM377" s="297"/>
      <c r="UN377" s="297"/>
      <c r="UO377" s="297"/>
      <c r="UP377" s="297"/>
      <c r="UQ377" s="297"/>
      <c r="UR377" s="297"/>
      <c r="US377" s="297"/>
      <c r="UT377" s="297"/>
      <c r="UU377" s="297"/>
      <c r="UV377" s="297"/>
      <c r="UW377" s="297"/>
      <c r="UX377" s="297"/>
      <c r="UY377" s="297"/>
      <c r="UZ377" s="297"/>
      <c r="VA377" s="297"/>
      <c r="VB377" s="297"/>
      <c r="VC377" s="297"/>
      <c r="VD377" s="297"/>
      <c r="VE377" s="297"/>
      <c r="VF377" s="297"/>
      <c r="VG377" s="297"/>
      <c r="VH377" s="297"/>
      <c r="VI377" s="297"/>
      <c r="VJ377" s="297"/>
      <c r="VK377" s="297"/>
      <c r="VL377" s="297"/>
      <c r="VM377" s="297"/>
      <c r="VN377" s="297"/>
      <c r="VO377" s="297"/>
      <c r="VP377" s="297"/>
      <c r="VQ377" s="297"/>
      <c r="VR377" s="297"/>
      <c r="VS377" s="297"/>
      <c r="VT377" s="297"/>
      <c r="VU377" s="297"/>
      <c r="VV377" s="297"/>
      <c r="VW377" s="297"/>
      <c r="VX377" s="297"/>
      <c r="VY377" s="297"/>
      <c r="VZ377" s="297"/>
      <c r="WA377" s="297"/>
      <c r="WB377" s="297"/>
      <c r="WC377" s="297"/>
      <c r="WD377" s="297"/>
      <c r="WE377" s="297"/>
      <c r="WF377" s="297"/>
      <c r="WG377" s="297"/>
      <c r="WH377" s="297"/>
      <c r="WI377" s="297"/>
      <c r="WJ377" s="297"/>
      <c r="WK377" s="297"/>
      <c r="WL377" s="297"/>
      <c r="WM377" s="297"/>
      <c r="WN377" s="297"/>
      <c r="WO377" s="297"/>
      <c r="WP377" s="297"/>
      <c r="WQ377" s="297"/>
      <c r="WR377" s="297"/>
      <c r="WS377" s="297"/>
      <c r="WT377" s="297"/>
      <c r="WU377" s="297"/>
      <c r="WV377" s="297"/>
      <c r="WW377" s="297"/>
      <c r="WX377" s="297"/>
      <c r="WY377" s="297"/>
      <c r="WZ377" s="297"/>
      <c r="XA377" s="297"/>
      <c r="XB377" s="297"/>
      <c r="XC377" s="297"/>
      <c r="XD377" s="297"/>
      <c r="XE377" s="297"/>
      <c r="XF377" s="297"/>
      <c r="XG377" s="297"/>
      <c r="XH377" s="297"/>
      <c r="XI377" s="297"/>
      <c r="XJ377" s="297"/>
      <c r="XK377" s="297"/>
      <c r="XL377" s="297"/>
      <c r="XM377" s="297"/>
      <c r="XN377" s="297"/>
      <c r="XO377" s="297"/>
      <c r="XP377" s="297"/>
      <c r="XQ377" s="297"/>
      <c r="XR377" s="297"/>
      <c r="XS377" s="297"/>
      <c r="XT377" s="297"/>
      <c r="XU377" s="297"/>
      <c r="XV377" s="297"/>
      <c r="XW377" s="297"/>
      <c r="XX377" s="297"/>
      <c r="XY377" s="297"/>
      <c r="XZ377" s="297"/>
      <c r="YA377" s="297"/>
      <c r="YB377" s="297"/>
      <c r="YC377" s="297"/>
      <c r="YD377" s="297"/>
      <c r="YE377" s="297"/>
      <c r="YF377" s="297"/>
      <c r="YG377" s="297"/>
      <c r="YH377" s="297"/>
      <c r="YI377" s="297"/>
      <c r="YJ377" s="297"/>
      <c r="YK377" s="297"/>
      <c r="YL377" s="297"/>
      <c r="YM377" s="297"/>
      <c r="YN377" s="297"/>
      <c r="YO377" s="297"/>
      <c r="YP377" s="297"/>
      <c r="YQ377" s="297"/>
      <c r="YR377" s="297"/>
      <c r="YS377" s="297"/>
      <c r="YT377" s="297"/>
      <c r="YU377" s="297"/>
      <c r="YV377" s="297"/>
      <c r="YW377" s="297"/>
      <c r="YX377" s="297"/>
      <c r="YY377" s="297"/>
      <c r="YZ377" s="297"/>
      <c r="ZA377" s="297"/>
      <c r="ZB377" s="297"/>
      <c r="ZC377" s="297"/>
      <c r="ZD377" s="297"/>
      <c r="ZE377" s="297"/>
      <c r="ZF377" s="297"/>
      <c r="ZG377" s="297"/>
      <c r="ZH377" s="297"/>
      <c r="ZI377" s="297"/>
      <c r="ZJ377" s="297"/>
      <c r="ZK377" s="297"/>
      <c r="ZL377" s="297"/>
      <c r="ZM377" s="297"/>
      <c r="ZN377" s="297"/>
      <c r="ZO377" s="297"/>
      <c r="ZP377" s="297"/>
      <c r="ZQ377" s="297"/>
      <c r="ZR377" s="297"/>
      <c r="ZS377" s="297"/>
      <c r="ZT377" s="297"/>
      <c r="ZU377" s="297"/>
      <c r="ZV377" s="297"/>
      <c r="ZW377" s="297"/>
      <c r="ZX377" s="297"/>
      <c r="ZY377" s="297"/>
      <c r="ZZ377" s="297"/>
      <c r="AAA377" s="297"/>
      <c r="AAB377" s="297"/>
      <c r="AAC377" s="297"/>
      <c r="AAD377" s="297"/>
      <c r="AAE377" s="297"/>
      <c r="AAF377" s="297"/>
      <c r="AAG377" s="297"/>
      <c r="AAH377" s="297"/>
      <c r="AAI377" s="297"/>
      <c r="AAJ377" s="297"/>
      <c r="AAK377" s="297"/>
      <c r="AAL377" s="297"/>
      <c r="AAM377" s="297"/>
      <c r="AAN377" s="297"/>
      <c r="AAO377" s="297"/>
      <c r="AAP377" s="297"/>
      <c r="AAQ377" s="297"/>
      <c r="AAR377" s="297"/>
      <c r="AAS377" s="297"/>
      <c r="AAT377" s="297"/>
      <c r="AAU377" s="297"/>
      <c r="AAV377" s="297"/>
      <c r="AAW377" s="297"/>
      <c r="AAX377" s="297"/>
      <c r="AAY377" s="297"/>
      <c r="AAZ377" s="297"/>
      <c r="ABA377" s="297"/>
      <c r="ABB377" s="297"/>
      <c r="ABC377" s="297"/>
      <c r="ABD377" s="297"/>
      <c r="ABE377" s="297"/>
      <c r="ABF377" s="297"/>
      <c r="ABG377" s="297"/>
      <c r="ABH377" s="297"/>
      <c r="ABI377" s="297"/>
      <c r="ABJ377" s="297"/>
      <c r="ABK377" s="297"/>
      <c r="ABL377" s="297"/>
      <c r="ABM377" s="297"/>
      <c r="ABN377" s="297"/>
      <c r="ABO377" s="297"/>
      <c r="ABP377" s="297"/>
      <c r="ABQ377" s="297"/>
      <c r="ABR377" s="297"/>
      <c r="ABS377" s="297"/>
      <c r="ABT377" s="297"/>
      <c r="ABU377" s="297"/>
      <c r="ABV377" s="297"/>
      <c r="ABW377" s="297"/>
      <c r="ABX377" s="297"/>
      <c r="ABY377" s="297"/>
      <c r="ABZ377" s="297"/>
      <c r="ACA377" s="297"/>
      <c r="ACB377" s="297"/>
      <c r="ACC377" s="297"/>
      <c r="ACD377" s="297"/>
      <c r="ACE377" s="297"/>
      <c r="ACF377" s="297"/>
      <c r="ACG377" s="297"/>
      <c r="ACH377" s="297"/>
      <c r="ACI377" s="297"/>
      <c r="ACJ377" s="297"/>
      <c r="ACK377" s="297"/>
      <c r="ACL377" s="297"/>
      <c r="ACM377" s="297"/>
      <c r="ACN377" s="297"/>
      <c r="ACO377" s="297"/>
      <c r="ACP377" s="297"/>
      <c r="ACQ377" s="297"/>
      <c r="ACR377" s="297"/>
      <c r="ACS377" s="297"/>
      <c r="ACT377" s="297"/>
      <c r="ACU377" s="297"/>
      <c r="ACV377" s="297"/>
      <c r="ACW377" s="297"/>
      <c r="ACX377" s="297"/>
      <c r="ACY377" s="297"/>
      <c r="ACZ377" s="297"/>
      <c r="ADA377" s="297"/>
      <c r="ADB377" s="297"/>
      <c r="ADC377" s="297"/>
      <c r="ADD377" s="297"/>
      <c r="ADE377" s="297"/>
      <c r="ADF377" s="297"/>
      <c r="ADG377" s="297"/>
      <c r="ADH377" s="297"/>
      <c r="ADI377" s="297"/>
      <c r="ADJ377" s="297"/>
      <c r="ADK377" s="297"/>
      <c r="ADL377" s="297"/>
      <c r="ADM377" s="297"/>
      <c r="ADN377" s="297"/>
      <c r="ADO377" s="297"/>
      <c r="ADP377" s="297"/>
      <c r="ADQ377" s="297"/>
      <c r="ADR377" s="297"/>
      <c r="ADS377" s="297"/>
      <c r="ADT377" s="297"/>
      <c r="ADU377" s="297"/>
      <c r="ADV377" s="297"/>
      <c r="ADW377" s="297"/>
      <c r="ADX377" s="297"/>
      <c r="ADY377" s="297"/>
      <c r="ADZ377" s="297"/>
      <c r="AEA377" s="297"/>
      <c r="AEB377" s="297"/>
      <c r="AEC377" s="297"/>
      <c r="AED377" s="297"/>
      <c r="AEE377" s="297"/>
      <c r="AEF377" s="297"/>
      <c r="AEG377" s="297"/>
      <c r="AEH377" s="297"/>
      <c r="AEI377" s="297"/>
      <c r="AEJ377" s="297"/>
      <c r="AEK377" s="297"/>
      <c r="AEL377" s="297"/>
      <c r="AEM377" s="297"/>
      <c r="AEN377" s="297"/>
      <c r="AEO377" s="297"/>
      <c r="AEP377" s="297"/>
      <c r="AEQ377" s="297"/>
      <c r="AER377" s="297"/>
      <c r="AES377" s="297"/>
      <c r="AET377" s="297"/>
      <c r="AEU377" s="297"/>
      <c r="AEV377" s="297"/>
      <c r="AEW377" s="297"/>
      <c r="AEX377" s="297"/>
      <c r="AEY377" s="297"/>
      <c r="AEZ377" s="297"/>
      <c r="AFA377" s="297"/>
      <c r="AFB377" s="297"/>
      <c r="AFC377" s="297"/>
      <c r="AFD377" s="297"/>
      <c r="AFE377" s="297"/>
      <c r="AFF377" s="297"/>
      <c r="AFG377" s="297"/>
      <c r="AFH377" s="297"/>
      <c r="AFI377" s="297"/>
      <c r="AFJ377" s="297"/>
      <c r="AFK377" s="297"/>
      <c r="AFL377" s="297"/>
      <c r="AFM377" s="297"/>
      <c r="AFN377" s="297"/>
      <c r="AFO377" s="297"/>
      <c r="AFP377" s="297"/>
      <c r="AFQ377" s="297"/>
      <c r="AFR377" s="297"/>
      <c r="AFS377" s="297"/>
      <c r="AFT377" s="297"/>
    </row>
    <row r="378" spans="2:852" s="312" customFormat="1" ht="14.25" x14ac:dyDescent="0.2">
      <c r="B378" s="311" t="s">
        <v>10849</v>
      </c>
      <c r="C378" s="309">
        <v>36250</v>
      </c>
      <c r="D378" s="339">
        <v>0</v>
      </c>
      <c r="E378" s="310" t="s">
        <v>10850</v>
      </c>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297"/>
      <c r="AF378" s="297"/>
      <c r="AG378" s="297"/>
      <c r="AH378" s="297"/>
      <c r="AI378" s="297"/>
      <c r="AJ378" s="297"/>
      <c r="AK378" s="297"/>
      <c r="AL378" s="297"/>
      <c r="AM378" s="297"/>
      <c r="AN378" s="297"/>
      <c r="AO378" s="297"/>
      <c r="AP378" s="297"/>
      <c r="AQ378" s="297"/>
      <c r="AR378" s="297"/>
      <c r="AS378" s="297"/>
      <c r="AT378" s="297"/>
      <c r="AU378" s="297"/>
      <c r="AV378" s="297"/>
      <c r="AW378" s="297"/>
      <c r="AX378" s="297"/>
      <c r="AY378" s="297"/>
      <c r="AZ378" s="297"/>
      <c r="BA378" s="297"/>
      <c r="BB378" s="297"/>
      <c r="BC378" s="297"/>
      <c r="BD378" s="297"/>
      <c r="BE378" s="297"/>
      <c r="BF378" s="297"/>
      <c r="BG378" s="297"/>
      <c r="BH378" s="297"/>
      <c r="BI378" s="297"/>
      <c r="BJ378" s="297"/>
      <c r="BK378" s="297"/>
      <c r="BL378" s="297"/>
      <c r="BM378" s="297"/>
      <c r="BN378" s="297"/>
      <c r="BO378" s="297"/>
      <c r="BP378" s="297"/>
      <c r="BQ378" s="297"/>
      <c r="BR378" s="297"/>
      <c r="BS378" s="297"/>
      <c r="BT378" s="297"/>
      <c r="BU378" s="297"/>
      <c r="BV378" s="297"/>
      <c r="BW378" s="297"/>
      <c r="BX378" s="297"/>
      <c r="BY378" s="297"/>
      <c r="BZ378" s="297"/>
      <c r="CA378" s="297"/>
      <c r="CB378" s="297"/>
      <c r="CC378" s="297"/>
      <c r="CD378" s="297"/>
      <c r="CE378" s="297"/>
      <c r="CF378" s="297"/>
      <c r="CG378" s="297"/>
      <c r="CH378" s="297"/>
      <c r="CI378" s="297"/>
      <c r="CJ378" s="297"/>
      <c r="CK378" s="297"/>
      <c r="CL378" s="297"/>
      <c r="CM378" s="297"/>
      <c r="CN378" s="297"/>
      <c r="CO378" s="297"/>
      <c r="CP378" s="297"/>
      <c r="CQ378" s="297"/>
      <c r="CR378" s="297"/>
      <c r="CS378" s="297"/>
      <c r="CT378" s="297"/>
      <c r="CU378" s="297"/>
      <c r="CV378" s="297"/>
      <c r="CW378" s="297"/>
      <c r="CX378" s="297"/>
      <c r="CY378" s="297"/>
      <c r="CZ378" s="297"/>
      <c r="DA378" s="297"/>
      <c r="DB378" s="297"/>
      <c r="DC378" s="297"/>
      <c r="DD378" s="297"/>
      <c r="DE378" s="297"/>
      <c r="DF378" s="297"/>
      <c r="DG378" s="297"/>
      <c r="DH378" s="297"/>
      <c r="DI378" s="297"/>
      <c r="DJ378" s="297"/>
      <c r="DK378" s="297"/>
      <c r="DL378" s="297"/>
      <c r="DM378" s="297"/>
      <c r="DN378" s="297"/>
      <c r="DO378" s="297"/>
      <c r="DP378" s="297"/>
      <c r="DQ378" s="297"/>
      <c r="DR378" s="297"/>
      <c r="DS378" s="297"/>
      <c r="DT378" s="297"/>
      <c r="DU378" s="297"/>
      <c r="DV378" s="297"/>
      <c r="DW378" s="297"/>
      <c r="DX378" s="297"/>
      <c r="DY378" s="297"/>
      <c r="DZ378" s="297"/>
      <c r="EA378" s="297"/>
      <c r="EB378" s="297"/>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G378" s="297"/>
      <c r="FH378" s="297"/>
      <c r="FI378" s="297"/>
      <c r="FJ378" s="297"/>
      <c r="FK378" s="297"/>
      <c r="FL378" s="297"/>
      <c r="FM378" s="297"/>
      <c r="FN378" s="297"/>
      <c r="FO378" s="297"/>
      <c r="FP378" s="297"/>
      <c r="FQ378" s="297"/>
      <c r="FR378" s="297"/>
      <c r="FS378" s="297"/>
      <c r="FT378" s="297"/>
      <c r="FU378" s="297"/>
      <c r="FV378" s="297"/>
      <c r="FW378" s="297"/>
      <c r="FX378" s="297"/>
      <c r="FY378" s="297"/>
      <c r="FZ378" s="297"/>
      <c r="GA378" s="297"/>
      <c r="GB378" s="297"/>
      <c r="GC378" s="297"/>
      <c r="GD378" s="297"/>
      <c r="GE378" s="297"/>
      <c r="GF378" s="297"/>
      <c r="GG378" s="297"/>
      <c r="GH378" s="297"/>
      <c r="GI378" s="297"/>
      <c r="GJ378" s="297"/>
      <c r="GK378" s="297"/>
      <c r="GL378" s="297"/>
      <c r="GM378" s="297"/>
      <c r="GN378" s="297"/>
      <c r="GO378" s="297"/>
      <c r="GP378" s="297"/>
      <c r="GQ378" s="297"/>
      <c r="GR378" s="297"/>
      <c r="GS378" s="297"/>
      <c r="GT378" s="297"/>
      <c r="GU378" s="297"/>
      <c r="GV378" s="297"/>
      <c r="GW378" s="297"/>
      <c r="GX378" s="297"/>
      <c r="GY378" s="297"/>
      <c r="GZ378" s="297"/>
      <c r="HA378" s="297"/>
      <c r="HB378" s="297"/>
      <c r="HC378" s="297"/>
      <c r="HD378" s="297"/>
      <c r="HE378" s="297"/>
      <c r="HF378" s="297"/>
      <c r="HG378" s="297"/>
      <c r="HH378" s="297"/>
      <c r="HI378" s="297"/>
      <c r="HJ378" s="297"/>
      <c r="HK378" s="297"/>
      <c r="HL378" s="297"/>
      <c r="HM378" s="297"/>
      <c r="HN378" s="297"/>
      <c r="HO378" s="297"/>
      <c r="HP378" s="297"/>
      <c r="HQ378" s="297"/>
      <c r="HR378" s="297"/>
      <c r="HS378" s="297"/>
      <c r="HT378" s="297"/>
      <c r="HU378" s="297"/>
      <c r="HV378" s="297"/>
      <c r="HW378" s="297"/>
      <c r="HX378" s="297"/>
      <c r="HY378" s="297"/>
      <c r="HZ378" s="297"/>
      <c r="IA378" s="297"/>
      <c r="IB378" s="297"/>
      <c r="IC378" s="297"/>
      <c r="ID378" s="297"/>
      <c r="IE378" s="297"/>
      <c r="IF378" s="297"/>
      <c r="IG378" s="297"/>
      <c r="IH378" s="297"/>
      <c r="II378" s="297"/>
      <c r="IJ378" s="297"/>
      <c r="IK378" s="297"/>
      <c r="IL378" s="297"/>
      <c r="IM378" s="297"/>
      <c r="IN378" s="297"/>
      <c r="IO378" s="297"/>
      <c r="IP378" s="297"/>
      <c r="IQ378" s="297"/>
      <c r="IR378" s="297"/>
      <c r="IS378" s="297"/>
      <c r="IT378" s="297"/>
      <c r="IU378" s="297"/>
      <c r="IV378" s="297"/>
      <c r="IW378" s="297"/>
      <c r="IX378" s="297"/>
      <c r="IY378" s="297"/>
      <c r="IZ378" s="297"/>
      <c r="JA378" s="297"/>
      <c r="JB378" s="297"/>
      <c r="JC378" s="297"/>
      <c r="JD378" s="297"/>
      <c r="JE378" s="297"/>
      <c r="JF378" s="297"/>
      <c r="JG378" s="297"/>
      <c r="JH378" s="297"/>
      <c r="JI378" s="297"/>
      <c r="JJ378" s="297"/>
      <c r="JK378" s="297"/>
      <c r="JL378" s="297"/>
      <c r="JM378" s="297"/>
      <c r="JN378" s="297"/>
      <c r="JO378" s="297"/>
      <c r="JP378" s="297"/>
      <c r="JQ378" s="297"/>
      <c r="JR378" s="297"/>
      <c r="JS378" s="297"/>
      <c r="JT378" s="297"/>
      <c r="JU378" s="297"/>
      <c r="JV378" s="297"/>
      <c r="JW378" s="297"/>
      <c r="JX378" s="297"/>
      <c r="JY378" s="297"/>
      <c r="JZ378" s="297"/>
      <c r="KA378" s="297"/>
      <c r="KB378" s="297"/>
      <c r="KC378" s="297"/>
      <c r="KD378" s="297"/>
      <c r="KE378" s="297"/>
      <c r="KF378" s="297"/>
      <c r="KG378" s="297"/>
      <c r="KH378" s="297"/>
      <c r="KI378" s="297"/>
      <c r="KJ378" s="297"/>
      <c r="KK378" s="297"/>
      <c r="KL378" s="297"/>
      <c r="KM378" s="297"/>
      <c r="KN378" s="297"/>
      <c r="KO378" s="297"/>
      <c r="KP378" s="297"/>
      <c r="KQ378" s="297"/>
      <c r="KR378" s="297"/>
      <c r="KS378" s="297"/>
      <c r="KT378" s="297"/>
      <c r="KU378" s="297"/>
      <c r="KV378" s="297"/>
      <c r="KW378" s="297"/>
      <c r="KX378" s="297"/>
      <c r="KY378" s="297"/>
      <c r="KZ378" s="297"/>
      <c r="LA378" s="297"/>
      <c r="LB378" s="297"/>
      <c r="LC378" s="297"/>
      <c r="LD378" s="297"/>
      <c r="LE378" s="297"/>
      <c r="LF378" s="297"/>
      <c r="LG378" s="297"/>
      <c r="LH378" s="297"/>
      <c r="LI378" s="297"/>
      <c r="LJ378" s="297"/>
      <c r="LK378" s="297"/>
      <c r="LL378" s="297"/>
      <c r="LM378" s="297"/>
      <c r="LN378" s="297"/>
      <c r="LO378" s="297"/>
      <c r="LP378" s="297"/>
      <c r="LQ378" s="297"/>
      <c r="LR378" s="297"/>
      <c r="LS378" s="297"/>
      <c r="LT378" s="297"/>
      <c r="LU378" s="297"/>
      <c r="LV378" s="297"/>
      <c r="LW378" s="297"/>
      <c r="LX378" s="297"/>
      <c r="LY378" s="297"/>
      <c r="LZ378" s="297"/>
      <c r="MA378" s="297"/>
      <c r="MB378" s="297"/>
      <c r="MC378" s="297"/>
      <c r="MD378" s="297"/>
      <c r="ME378" s="297"/>
      <c r="MF378" s="297"/>
      <c r="MG378" s="297"/>
      <c r="MH378" s="297"/>
      <c r="MI378" s="297"/>
      <c r="MJ378" s="297"/>
      <c r="MK378" s="297"/>
      <c r="ML378" s="297"/>
      <c r="MM378" s="297"/>
      <c r="MN378" s="297"/>
      <c r="MO378" s="297"/>
      <c r="MP378" s="297"/>
      <c r="MQ378" s="297"/>
      <c r="MR378" s="297"/>
      <c r="MS378" s="297"/>
      <c r="MT378" s="297"/>
      <c r="MU378" s="297"/>
      <c r="MV378" s="297"/>
      <c r="MW378" s="297"/>
      <c r="MX378" s="297"/>
      <c r="MY378" s="297"/>
      <c r="MZ378" s="297"/>
      <c r="NA378" s="297"/>
      <c r="NB378" s="297"/>
      <c r="NC378" s="297"/>
      <c r="ND378" s="297"/>
      <c r="NE378" s="297"/>
      <c r="NF378" s="297"/>
      <c r="NG378" s="297"/>
      <c r="NH378" s="297"/>
      <c r="NI378" s="297"/>
      <c r="NJ378" s="297"/>
      <c r="NK378" s="297"/>
      <c r="NL378" s="297"/>
      <c r="NM378" s="297"/>
      <c r="NN378" s="297"/>
      <c r="NO378" s="297"/>
      <c r="NP378" s="297"/>
      <c r="NQ378" s="297"/>
      <c r="NR378" s="297"/>
      <c r="NS378" s="297"/>
      <c r="NT378" s="297"/>
      <c r="NU378" s="297"/>
      <c r="NV378" s="297"/>
      <c r="NW378" s="297"/>
      <c r="NX378" s="297"/>
      <c r="NY378" s="297"/>
      <c r="NZ378" s="297"/>
      <c r="OA378" s="297"/>
      <c r="OB378" s="297"/>
      <c r="OC378" s="297"/>
      <c r="OD378" s="297"/>
      <c r="OE378" s="297"/>
      <c r="OF378" s="297"/>
      <c r="OG378" s="297"/>
      <c r="OH378" s="297"/>
      <c r="OI378" s="297"/>
      <c r="OJ378" s="297"/>
      <c r="OK378" s="297"/>
      <c r="OL378" s="297"/>
      <c r="OM378" s="297"/>
      <c r="ON378" s="297"/>
      <c r="OO378" s="297"/>
      <c r="OP378" s="297"/>
      <c r="OQ378" s="297"/>
      <c r="OR378" s="297"/>
      <c r="OS378" s="297"/>
      <c r="OT378" s="297"/>
      <c r="OU378" s="297"/>
      <c r="OV378" s="297"/>
      <c r="OW378" s="297"/>
      <c r="OX378" s="297"/>
      <c r="OY378" s="297"/>
      <c r="OZ378" s="297"/>
      <c r="PA378" s="297"/>
      <c r="PB378" s="297"/>
      <c r="PC378" s="297"/>
      <c r="PD378" s="297"/>
      <c r="PE378" s="297"/>
      <c r="PF378" s="297"/>
      <c r="PG378" s="297"/>
      <c r="PH378" s="297"/>
      <c r="PI378" s="297"/>
      <c r="PJ378" s="297"/>
      <c r="PK378" s="297"/>
      <c r="PL378" s="297"/>
      <c r="PM378" s="297"/>
      <c r="PN378" s="297"/>
      <c r="PO378" s="297"/>
      <c r="PP378" s="297"/>
      <c r="PQ378" s="297"/>
      <c r="PR378" s="297"/>
      <c r="PS378" s="297"/>
      <c r="PT378" s="297"/>
      <c r="PU378" s="297"/>
      <c r="PV378" s="297"/>
      <c r="PW378" s="297"/>
      <c r="PX378" s="297"/>
      <c r="PY378" s="297"/>
      <c r="PZ378" s="297"/>
      <c r="QA378" s="297"/>
      <c r="QB378" s="297"/>
      <c r="QC378" s="297"/>
      <c r="QD378" s="297"/>
      <c r="QE378" s="297"/>
      <c r="QF378" s="297"/>
      <c r="QG378" s="297"/>
      <c r="QH378" s="297"/>
      <c r="QI378" s="297"/>
      <c r="QJ378" s="297"/>
      <c r="QK378" s="297"/>
      <c r="QL378" s="297"/>
      <c r="QM378" s="297"/>
      <c r="QN378" s="297"/>
      <c r="QO378" s="297"/>
      <c r="QP378" s="297"/>
      <c r="QQ378" s="297"/>
      <c r="QR378" s="297"/>
      <c r="QS378" s="297"/>
      <c r="QT378" s="297"/>
      <c r="QU378" s="297"/>
      <c r="QV378" s="297"/>
      <c r="QW378" s="297"/>
      <c r="QX378" s="297"/>
      <c r="QY378" s="297"/>
      <c r="QZ378" s="297"/>
      <c r="RA378" s="297"/>
      <c r="RB378" s="297"/>
      <c r="RC378" s="297"/>
      <c r="RD378" s="297"/>
      <c r="RE378" s="297"/>
      <c r="RF378" s="297"/>
      <c r="RG378" s="297"/>
      <c r="RH378" s="297"/>
      <c r="RI378" s="297"/>
      <c r="RJ378" s="297"/>
      <c r="RK378" s="297"/>
      <c r="RL378" s="297"/>
      <c r="RM378" s="297"/>
      <c r="RN378" s="297"/>
      <c r="RO378" s="297"/>
      <c r="RP378" s="297"/>
      <c r="RQ378" s="297"/>
      <c r="RR378" s="297"/>
      <c r="RS378" s="297"/>
      <c r="RT378" s="297"/>
      <c r="RU378" s="297"/>
      <c r="RV378" s="297"/>
      <c r="RW378" s="297"/>
      <c r="RX378" s="297"/>
      <c r="RY378" s="297"/>
      <c r="RZ378" s="297"/>
      <c r="SA378" s="297"/>
      <c r="SB378" s="297"/>
      <c r="SC378" s="297"/>
      <c r="SD378" s="297"/>
      <c r="SE378" s="297"/>
      <c r="SF378" s="297"/>
      <c r="SG378" s="297"/>
      <c r="SH378" s="297"/>
      <c r="SI378" s="297"/>
      <c r="SJ378" s="297"/>
      <c r="SK378" s="297"/>
      <c r="SL378" s="297"/>
      <c r="SM378" s="297"/>
      <c r="SN378" s="297"/>
      <c r="SO378" s="297"/>
      <c r="SP378" s="297"/>
      <c r="SQ378" s="297"/>
      <c r="SR378" s="297"/>
      <c r="SS378" s="297"/>
      <c r="ST378" s="297"/>
      <c r="SU378" s="297"/>
      <c r="SV378" s="297"/>
      <c r="SW378" s="297"/>
      <c r="SX378" s="297"/>
      <c r="SY378" s="297"/>
      <c r="SZ378" s="297"/>
      <c r="TA378" s="297"/>
      <c r="TB378" s="297"/>
      <c r="TC378" s="297"/>
      <c r="TD378" s="297"/>
      <c r="TE378" s="297"/>
      <c r="TF378" s="297"/>
      <c r="TG378" s="297"/>
      <c r="TH378" s="297"/>
      <c r="TI378" s="297"/>
      <c r="TJ378" s="297"/>
      <c r="TK378" s="297"/>
      <c r="TL378" s="297"/>
      <c r="TM378" s="297"/>
      <c r="TN378" s="297"/>
      <c r="TO378" s="297"/>
      <c r="TP378" s="297"/>
      <c r="TQ378" s="297"/>
      <c r="TR378" s="297"/>
      <c r="TS378" s="297"/>
      <c r="TT378" s="297"/>
      <c r="TU378" s="297"/>
      <c r="TV378" s="297"/>
      <c r="TW378" s="297"/>
      <c r="TX378" s="297"/>
      <c r="TY378" s="297"/>
      <c r="TZ378" s="297"/>
      <c r="UA378" s="297"/>
      <c r="UB378" s="297"/>
      <c r="UC378" s="297"/>
      <c r="UD378" s="297"/>
      <c r="UE378" s="297"/>
      <c r="UF378" s="297"/>
      <c r="UG378" s="297"/>
      <c r="UH378" s="297"/>
      <c r="UI378" s="297"/>
      <c r="UJ378" s="297"/>
      <c r="UK378" s="297"/>
      <c r="UL378" s="297"/>
      <c r="UM378" s="297"/>
      <c r="UN378" s="297"/>
      <c r="UO378" s="297"/>
      <c r="UP378" s="297"/>
      <c r="UQ378" s="297"/>
      <c r="UR378" s="297"/>
      <c r="US378" s="297"/>
      <c r="UT378" s="297"/>
      <c r="UU378" s="297"/>
      <c r="UV378" s="297"/>
      <c r="UW378" s="297"/>
      <c r="UX378" s="297"/>
      <c r="UY378" s="297"/>
      <c r="UZ378" s="297"/>
      <c r="VA378" s="297"/>
      <c r="VB378" s="297"/>
      <c r="VC378" s="297"/>
      <c r="VD378" s="297"/>
      <c r="VE378" s="297"/>
      <c r="VF378" s="297"/>
      <c r="VG378" s="297"/>
      <c r="VH378" s="297"/>
      <c r="VI378" s="297"/>
      <c r="VJ378" s="297"/>
      <c r="VK378" s="297"/>
      <c r="VL378" s="297"/>
      <c r="VM378" s="297"/>
      <c r="VN378" s="297"/>
      <c r="VO378" s="297"/>
      <c r="VP378" s="297"/>
      <c r="VQ378" s="297"/>
      <c r="VR378" s="297"/>
      <c r="VS378" s="297"/>
      <c r="VT378" s="297"/>
      <c r="VU378" s="297"/>
      <c r="VV378" s="297"/>
      <c r="VW378" s="297"/>
      <c r="VX378" s="297"/>
      <c r="VY378" s="297"/>
      <c r="VZ378" s="297"/>
      <c r="WA378" s="297"/>
      <c r="WB378" s="297"/>
      <c r="WC378" s="297"/>
      <c r="WD378" s="297"/>
      <c r="WE378" s="297"/>
      <c r="WF378" s="297"/>
      <c r="WG378" s="297"/>
      <c r="WH378" s="297"/>
      <c r="WI378" s="297"/>
      <c r="WJ378" s="297"/>
      <c r="WK378" s="297"/>
      <c r="WL378" s="297"/>
      <c r="WM378" s="297"/>
      <c r="WN378" s="297"/>
      <c r="WO378" s="297"/>
      <c r="WP378" s="297"/>
      <c r="WQ378" s="297"/>
      <c r="WR378" s="297"/>
      <c r="WS378" s="297"/>
      <c r="WT378" s="297"/>
      <c r="WU378" s="297"/>
      <c r="WV378" s="297"/>
      <c r="WW378" s="297"/>
      <c r="WX378" s="297"/>
      <c r="WY378" s="297"/>
      <c r="WZ378" s="297"/>
      <c r="XA378" s="297"/>
      <c r="XB378" s="297"/>
      <c r="XC378" s="297"/>
      <c r="XD378" s="297"/>
      <c r="XE378" s="297"/>
      <c r="XF378" s="297"/>
      <c r="XG378" s="297"/>
      <c r="XH378" s="297"/>
      <c r="XI378" s="297"/>
      <c r="XJ378" s="297"/>
      <c r="XK378" s="297"/>
      <c r="XL378" s="297"/>
      <c r="XM378" s="297"/>
      <c r="XN378" s="297"/>
      <c r="XO378" s="297"/>
      <c r="XP378" s="297"/>
      <c r="XQ378" s="297"/>
      <c r="XR378" s="297"/>
      <c r="XS378" s="297"/>
      <c r="XT378" s="297"/>
      <c r="XU378" s="297"/>
      <c r="XV378" s="297"/>
      <c r="XW378" s="297"/>
      <c r="XX378" s="297"/>
      <c r="XY378" s="297"/>
      <c r="XZ378" s="297"/>
      <c r="YA378" s="297"/>
      <c r="YB378" s="297"/>
      <c r="YC378" s="297"/>
      <c r="YD378" s="297"/>
      <c r="YE378" s="297"/>
      <c r="YF378" s="297"/>
      <c r="YG378" s="297"/>
      <c r="YH378" s="297"/>
      <c r="YI378" s="297"/>
      <c r="YJ378" s="297"/>
      <c r="YK378" s="297"/>
      <c r="YL378" s="297"/>
      <c r="YM378" s="297"/>
      <c r="YN378" s="297"/>
      <c r="YO378" s="297"/>
      <c r="YP378" s="297"/>
      <c r="YQ378" s="297"/>
      <c r="YR378" s="297"/>
      <c r="YS378" s="297"/>
      <c r="YT378" s="297"/>
      <c r="YU378" s="297"/>
      <c r="YV378" s="297"/>
      <c r="YW378" s="297"/>
      <c r="YX378" s="297"/>
      <c r="YY378" s="297"/>
      <c r="YZ378" s="297"/>
      <c r="ZA378" s="297"/>
      <c r="ZB378" s="297"/>
      <c r="ZC378" s="297"/>
      <c r="ZD378" s="297"/>
      <c r="ZE378" s="297"/>
      <c r="ZF378" s="297"/>
      <c r="ZG378" s="297"/>
      <c r="ZH378" s="297"/>
      <c r="ZI378" s="297"/>
      <c r="ZJ378" s="297"/>
      <c r="ZK378" s="297"/>
      <c r="ZL378" s="297"/>
      <c r="ZM378" s="297"/>
      <c r="ZN378" s="297"/>
      <c r="ZO378" s="297"/>
      <c r="ZP378" s="297"/>
      <c r="ZQ378" s="297"/>
      <c r="ZR378" s="297"/>
      <c r="ZS378" s="297"/>
      <c r="ZT378" s="297"/>
      <c r="ZU378" s="297"/>
      <c r="ZV378" s="297"/>
      <c r="ZW378" s="297"/>
      <c r="ZX378" s="297"/>
      <c r="ZY378" s="297"/>
      <c r="ZZ378" s="297"/>
      <c r="AAA378" s="297"/>
      <c r="AAB378" s="297"/>
      <c r="AAC378" s="297"/>
      <c r="AAD378" s="297"/>
      <c r="AAE378" s="297"/>
      <c r="AAF378" s="297"/>
      <c r="AAG378" s="297"/>
      <c r="AAH378" s="297"/>
      <c r="AAI378" s="297"/>
      <c r="AAJ378" s="297"/>
      <c r="AAK378" s="297"/>
      <c r="AAL378" s="297"/>
      <c r="AAM378" s="297"/>
      <c r="AAN378" s="297"/>
      <c r="AAO378" s="297"/>
      <c r="AAP378" s="297"/>
      <c r="AAQ378" s="297"/>
      <c r="AAR378" s="297"/>
      <c r="AAS378" s="297"/>
      <c r="AAT378" s="297"/>
      <c r="AAU378" s="297"/>
      <c r="AAV378" s="297"/>
      <c r="AAW378" s="297"/>
      <c r="AAX378" s="297"/>
      <c r="AAY378" s="297"/>
      <c r="AAZ378" s="297"/>
      <c r="ABA378" s="297"/>
      <c r="ABB378" s="297"/>
      <c r="ABC378" s="297"/>
      <c r="ABD378" s="297"/>
      <c r="ABE378" s="297"/>
      <c r="ABF378" s="297"/>
      <c r="ABG378" s="297"/>
      <c r="ABH378" s="297"/>
      <c r="ABI378" s="297"/>
      <c r="ABJ378" s="297"/>
      <c r="ABK378" s="297"/>
      <c r="ABL378" s="297"/>
      <c r="ABM378" s="297"/>
      <c r="ABN378" s="297"/>
      <c r="ABO378" s="297"/>
      <c r="ABP378" s="297"/>
      <c r="ABQ378" s="297"/>
      <c r="ABR378" s="297"/>
      <c r="ABS378" s="297"/>
      <c r="ABT378" s="297"/>
      <c r="ABU378" s="297"/>
      <c r="ABV378" s="297"/>
      <c r="ABW378" s="297"/>
      <c r="ABX378" s="297"/>
      <c r="ABY378" s="297"/>
      <c r="ABZ378" s="297"/>
      <c r="ACA378" s="297"/>
      <c r="ACB378" s="297"/>
      <c r="ACC378" s="297"/>
      <c r="ACD378" s="297"/>
      <c r="ACE378" s="297"/>
      <c r="ACF378" s="297"/>
      <c r="ACG378" s="297"/>
      <c r="ACH378" s="297"/>
      <c r="ACI378" s="297"/>
      <c r="ACJ378" s="297"/>
      <c r="ACK378" s="297"/>
      <c r="ACL378" s="297"/>
      <c r="ACM378" s="297"/>
      <c r="ACN378" s="297"/>
      <c r="ACO378" s="297"/>
      <c r="ACP378" s="297"/>
      <c r="ACQ378" s="297"/>
      <c r="ACR378" s="297"/>
      <c r="ACS378" s="297"/>
      <c r="ACT378" s="297"/>
      <c r="ACU378" s="297"/>
      <c r="ACV378" s="297"/>
      <c r="ACW378" s="297"/>
      <c r="ACX378" s="297"/>
      <c r="ACY378" s="297"/>
      <c r="ACZ378" s="297"/>
      <c r="ADA378" s="297"/>
      <c r="ADB378" s="297"/>
      <c r="ADC378" s="297"/>
      <c r="ADD378" s="297"/>
      <c r="ADE378" s="297"/>
      <c r="ADF378" s="297"/>
      <c r="ADG378" s="297"/>
      <c r="ADH378" s="297"/>
      <c r="ADI378" s="297"/>
      <c r="ADJ378" s="297"/>
      <c r="ADK378" s="297"/>
      <c r="ADL378" s="297"/>
      <c r="ADM378" s="297"/>
      <c r="ADN378" s="297"/>
      <c r="ADO378" s="297"/>
      <c r="ADP378" s="297"/>
      <c r="ADQ378" s="297"/>
      <c r="ADR378" s="297"/>
      <c r="ADS378" s="297"/>
      <c r="ADT378" s="297"/>
      <c r="ADU378" s="297"/>
      <c r="ADV378" s="297"/>
      <c r="ADW378" s="297"/>
      <c r="ADX378" s="297"/>
      <c r="ADY378" s="297"/>
      <c r="ADZ378" s="297"/>
      <c r="AEA378" s="297"/>
      <c r="AEB378" s="297"/>
      <c r="AEC378" s="297"/>
      <c r="AED378" s="297"/>
      <c r="AEE378" s="297"/>
      <c r="AEF378" s="297"/>
      <c r="AEG378" s="297"/>
      <c r="AEH378" s="297"/>
      <c r="AEI378" s="297"/>
      <c r="AEJ378" s="297"/>
      <c r="AEK378" s="297"/>
      <c r="AEL378" s="297"/>
      <c r="AEM378" s="297"/>
      <c r="AEN378" s="297"/>
      <c r="AEO378" s="297"/>
      <c r="AEP378" s="297"/>
      <c r="AEQ378" s="297"/>
      <c r="AER378" s="297"/>
      <c r="AES378" s="297"/>
      <c r="AET378" s="297"/>
      <c r="AEU378" s="297"/>
      <c r="AEV378" s="297"/>
      <c r="AEW378" s="297"/>
      <c r="AEX378" s="297"/>
      <c r="AEY378" s="297"/>
      <c r="AEZ378" s="297"/>
      <c r="AFA378" s="297"/>
      <c r="AFB378" s="297"/>
      <c r="AFC378" s="297"/>
      <c r="AFD378" s="297"/>
      <c r="AFE378" s="297"/>
      <c r="AFF378" s="297"/>
      <c r="AFG378" s="297"/>
      <c r="AFH378" s="297"/>
      <c r="AFI378" s="297"/>
      <c r="AFJ378" s="297"/>
      <c r="AFK378" s="297"/>
      <c r="AFL378" s="297"/>
      <c r="AFM378" s="297"/>
      <c r="AFN378" s="297"/>
      <c r="AFO378" s="297"/>
      <c r="AFP378" s="297"/>
      <c r="AFQ378" s="297"/>
      <c r="AFR378" s="297"/>
      <c r="AFS378" s="297"/>
      <c r="AFT378" s="297"/>
    </row>
    <row r="379" spans="2:852" s="312" customFormat="1" ht="28.5" x14ac:dyDescent="0.2">
      <c r="B379" s="311" t="s">
        <v>10851</v>
      </c>
      <c r="C379" s="309">
        <v>40700</v>
      </c>
      <c r="D379" s="339">
        <v>0</v>
      </c>
      <c r="E379" s="310" t="s">
        <v>10852</v>
      </c>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297"/>
      <c r="AF379" s="297"/>
      <c r="AG379" s="297"/>
      <c r="AH379" s="297"/>
      <c r="AI379" s="297"/>
      <c r="AJ379" s="297"/>
      <c r="AK379" s="297"/>
      <c r="AL379" s="297"/>
      <c r="AM379" s="297"/>
      <c r="AN379" s="297"/>
      <c r="AO379" s="297"/>
      <c r="AP379" s="297"/>
      <c r="AQ379" s="297"/>
      <c r="AR379" s="297"/>
      <c r="AS379" s="297"/>
      <c r="AT379" s="297"/>
      <c r="AU379" s="297"/>
      <c r="AV379" s="297"/>
      <c r="AW379" s="297"/>
      <c r="AX379" s="297"/>
      <c r="AY379" s="297"/>
      <c r="AZ379" s="297"/>
      <c r="BA379" s="297"/>
      <c r="BB379" s="297"/>
      <c r="BC379" s="297"/>
      <c r="BD379" s="297"/>
      <c r="BE379" s="297"/>
      <c r="BF379" s="297"/>
      <c r="BG379" s="297"/>
      <c r="BH379" s="297"/>
      <c r="BI379" s="297"/>
      <c r="BJ379" s="297"/>
      <c r="BK379" s="297"/>
      <c r="BL379" s="297"/>
      <c r="BM379" s="297"/>
      <c r="BN379" s="297"/>
      <c r="BO379" s="297"/>
      <c r="BP379" s="297"/>
      <c r="BQ379" s="297"/>
      <c r="BR379" s="297"/>
      <c r="BS379" s="297"/>
      <c r="BT379" s="297"/>
      <c r="BU379" s="297"/>
      <c r="BV379" s="297"/>
      <c r="BW379" s="297"/>
      <c r="BX379" s="297"/>
      <c r="BY379" s="297"/>
      <c r="BZ379" s="297"/>
      <c r="CA379" s="297"/>
      <c r="CB379" s="297"/>
      <c r="CC379" s="297"/>
      <c r="CD379" s="297"/>
      <c r="CE379" s="297"/>
      <c r="CF379" s="297"/>
      <c r="CG379" s="297"/>
      <c r="CH379" s="297"/>
      <c r="CI379" s="297"/>
      <c r="CJ379" s="297"/>
      <c r="CK379" s="297"/>
      <c r="CL379" s="297"/>
      <c r="CM379" s="297"/>
      <c r="CN379" s="297"/>
      <c r="CO379" s="297"/>
      <c r="CP379" s="297"/>
      <c r="CQ379" s="297"/>
      <c r="CR379" s="297"/>
      <c r="CS379" s="297"/>
      <c r="CT379" s="297"/>
      <c r="CU379" s="297"/>
      <c r="CV379" s="297"/>
      <c r="CW379" s="297"/>
      <c r="CX379" s="297"/>
      <c r="CY379" s="297"/>
      <c r="CZ379" s="297"/>
      <c r="DA379" s="297"/>
      <c r="DB379" s="297"/>
      <c r="DC379" s="297"/>
      <c r="DD379" s="297"/>
      <c r="DE379" s="297"/>
      <c r="DF379" s="297"/>
      <c r="DG379" s="297"/>
      <c r="DH379" s="297"/>
      <c r="DI379" s="297"/>
      <c r="DJ379" s="297"/>
      <c r="DK379" s="297"/>
      <c r="DL379" s="297"/>
      <c r="DM379" s="297"/>
      <c r="DN379" s="297"/>
      <c r="DO379" s="297"/>
      <c r="DP379" s="297"/>
      <c r="DQ379" s="297"/>
      <c r="DR379" s="297"/>
      <c r="DS379" s="297"/>
      <c r="DT379" s="297"/>
      <c r="DU379" s="297"/>
      <c r="DV379" s="297"/>
      <c r="DW379" s="297"/>
      <c r="DX379" s="297"/>
      <c r="DY379" s="297"/>
      <c r="DZ379" s="297"/>
      <c r="EA379" s="297"/>
      <c r="EB379" s="297"/>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G379" s="297"/>
      <c r="FH379" s="297"/>
      <c r="FI379" s="297"/>
      <c r="FJ379" s="297"/>
      <c r="FK379" s="297"/>
      <c r="FL379" s="297"/>
      <c r="FM379" s="297"/>
      <c r="FN379" s="297"/>
      <c r="FO379" s="297"/>
      <c r="FP379" s="297"/>
      <c r="FQ379" s="297"/>
      <c r="FR379" s="297"/>
      <c r="FS379" s="297"/>
      <c r="FT379" s="297"/>
      <c r="FU379" s="297"/>
      <c r="FV379" s="297"/>
      <c r="FW379" s="297"/>
      <c r="FX379" s="297"/>
      <c r="FY379" s="297"/>
      <c r="FZ379" s="297"/>
      <c r="GA379" s="297"/>
      <c r="GB379" s="297"/>
      <c r="GC379" s="297"/>
      <c r="GD379" s="297"/>
      <c r="GE379" s="297"/>
      <c r="GF379" s="297"/>
      <c r="GG379" s="297"/>
      <c r="GH379" s="297"/>
      <c r="GI379" s="297"/>
      <c r="GJ379" s="297"/>
      <c r="GK379" s="297"/>
      <c r="GL379" s="297"/>
      <c r="GM379" s="297"/>
      <c r="GN379" s="297"/>
      <c r="GO379" s="297"/>
      <c r="GP379" s="297"/>
      <c r="GQ379" s="297"/>
      <c r="GR379" s="297"/>
      <c r="GS379" s="297"/>
      <c r="GT379" s="297"/>
      <c r="GU379" s="297"/>
      <c r="GV379" s="297"/>
      <c r="GW379" s="297"/>
      <c r="GX379" s="297"/>
      <c r="GY379" s="297"/>
      <c r="GZ379" s="297"/>
      <c r="HA379" s="297"/>
      <c r="HB379" s="297"/>
      <c r="HC379" s="297"/>
      <c r="HD379" s="297"/>
      <c r="HE379" s="297"/>
      <c r="HF379" s="297"/>
      <c r="HG379" s="297"/>
      <c r="HH379" s="297"/>
      <c r="HI379" s="297"/>
      <c r="HJ379" s="297"/>
      <c r="HK379" s="297"/>
      <c r="HL379" s="297"/>
      <c r="HM379" s="297"/>
      <c r="HN379" s="297"/>
      <c r="HO379" s="297"/>
      <c r="HP379" s="297"/>
      <c r="HQ379" s="297"/>
      <c r="HR379" s="297"/>
      <c r="HS379" s="297"/>
      <c r="HT379" s="297"/>
      <c r="HU379" s="297"/>
      <c r="HV379" s="297"/>
      <c r="HW379" s="297"/>
      <c r="HX379" s="297"/>
      <c r="HY379" s="297"/>
      <c r="HZ379" s="297"/>
      <c r="IA379" s="297"/>
      <c r="IB379" s="297"/>
      <c r="IC379" s="297"/>
      <c r="ID379" s="297"/>
      <c r="IE379" s="297"/>
      <c r="IF379" s="297"/>
      <c r="IG379" s="297"/>
      <c r="IH379" s="297"/>
      <c r="II379" s="297"/>
      <c r="IJ379" s="297"/>
      <c r="IK379" s="297"/>
      <c r="IL379" s="297"/>
      <c r="IM379" s="297"/>
      <c r="IN379" s="297"/>
      <c r="IO379" s="297"/>
      <c r="IP379" s="297"/>
      <c r="IQ379" s="297"/>
      <c r="IR379" s="297"/>
      <c r="IS379" s="297"/>
      <c r="IT379" s="297"/>
      <c r="IU379" s="297"/>
      <c r="IV379" s="297"/>
      <c r="IW379" s="297"/>
      <c r="IX379" s="297"/>
      <c r="IY379" s="297"/>
      <c r="IZ379" s="297"/>
      <c r="JA379" s="297"/>
      <c r="JB379" s="297"/>
      <c r="JC379" s="297"/>
      <c r="JD379" s="297"/>
      <c r="JE379" s="297"/>
      <c r="JF379" s="297"/>
      <c r="JG379" s="297"/>
      <c r="JH379" s="297"/>
      <c r="JI379" s="297"/>
      <c r="JJ379" s="297"/>
      <c r="JK379" s="297"/>
      <c r="JL379" s="297"/>
      <c r="JM379" s="297"/>
      <c r="JN379" s="297"/>
      <c r="JO379" s="297"/>
      <c r="JP379" s="297"/>
      <c r="JQ379" s="297"/>
      <c r="JR379" s="297"/>
      <c r="JS379" s="297"/>
      <c r="JT379" s="297"/>
      <c r="JU379" s="297"/>
      <c r="JV379" s="297"/>
      <c r="JW379" s="297"/>
      <c r="JX379" s="297"/>
      <c r="JY379" s="297"/>
      <c r="JZ379" s="297"/>
      <c r="KA379" s="297"/>
      <c r="KB379" s="297"/>
      <c r="KC379" s="297"/>
      <c r="KD379" s="297"/>
      <c r="KE379" s="297"/>
      <c r="KF379" s="297"/>
      <c r="KG379" s="297"/>
      <c r="KH379" s="297"/>
      <c r="KI379" s="297"/>
      <c r="KJ379" s="297"/>
      <c r="KK379" s="297"/>
      <c r="KL379" s="297"/>
      <c r="KM379" s="297"/>
      <c r="KN379" s="297"/>
      <c r="KO379" s="297"/>
      <c r="KP379" s="297"/>
      <c r="KQ379" s="297"/>
      <c r="KR379" s="297"/>
      <c r="KS379" s="297"/>
      <c r="KT379" s="297"/>
      <c r="KU379" s="297"/>
      <c r="KV379" s="297"/>
      <c r="KW379" s="297"/>
      <c r="KX379" s="297"/>
      <c r="KY379" s="297"/>
      <c r="KZ379" s="297"/>
      <c r="LA379" s="297"/>
      <c r="LB379" s="297"/>
      <c r="LC379" s="297"/>
      <c r="LD379" s="297"/>
      <c r="LE379" s="297"/>
      <c r="LF379" s="297"/>
      <c r="LG379" s="297"/>
      <c r="LH379" s="297"/>
      <c r="LI379" s="297"/>
      <c r="LJ379" s="297"/>
      <c r="LK379" s="297"/>
      <c r="LL379" s="297"/>
      <c r="LM379" s="297"/>
      <c r="LN379" s="297"/>
      <c r="LO379" s="297"/>
      <c r="LP379" s="297"/>
      <c r="LQ379" s="297"/>
      <c r="LR379" s="297"/>
      <c r="LS379" s="297"/>
      <c r="LT379" s="297"/>
      <c r="LU379" s="297"/>
      <c r="LV379" s="297"/>
      <c r="LW379" s="297"/>
      <c r="LX379" s="297"/>
      <c r="LY379" s="297"/>
      <c r="LZ379" s="297"/>
      <c r="MA379" s="297"/>
      <c r="MB379" s="297"/>
      <c r="MC379" s="297"/>
      <c r="MD379" s="297"/>
      <c r="ME379" s="297"/>
      <c r="MF379" s="297"/>
      <c r="MG379" s="297"/>
      <c r="MH379" s="297"/>
      <c r="MI379" s="297"/>
      <c r="MJ379" s="297"/>
      <c r="MK379" s="297"/>
      <c r="ML379" s="297"/>
      <c r="MM379" s="297"/>
      <c r="MN379" s="297"/>
      <c r="MO379" s="297"/>
      <c r="MP379" s="297"/>
      <c r="MQ379" s="297"/>
      <c r="MR379" s="297"/>
      <c r="MS379" s="297"/>
      <c r="MT379" s="297"/>
      <c r="MU379" s="297"/>
      <c r="MV379" s="297"/>
      <c r="MW379" s="297"/>
      <c r="MX379" s="297"/>
      <c r="MY379" s="297"/>
      <c r="MZ379" s="297"/>
      <c r="NA379" s="297"/>
      <c r="NB379" s="297"/>
      <c r="NC379" s="297"/>
      <c r="ND379" s="297"/>
      <c r="NE379" s="297"/>
      <c r="NF379" s="297"/>
      <c r="NG379" s="297"/>
      <c r="NH379" s="297"/>
      <c r="NI379" s="297"/>
      <c r="NJ379" s="297"/>
      <c r="NK379" s="297"/>
      <c r="NL379" s="297"/>
      <c r="NM379" s="297"/>
      <c r="NN379" s="297"/>
      <c r="NO379" s="297"/>
      <c r="NP379" s="297"/>
      <c r="NQ379" s="297"/>
      <c r="NR379" s="297"/>
      <c r="NS379" s="297"/>
      <c r="NT379" s="297"/>
      <c r="NU379" s="297"/>
      <c r="NV379" s="297"/>
      <c r="NW379" s="297"/>
      <c r="NX379" s="297"/>
      <c r="NY379" s="297"/>
      <c r="NZ379" s="297"/>
      <c r="OA379" s="297"/>
      <c r="OB379" s="297"/>
      <c r="OC379" s="297"/>
      <c r="OD379" s="297"/>
      <c r="OE379" s="297"/>
      <c r="OF379" s="297"/>
      <c r="OG379" s="297"/>
      <c r="OH379" s="297"/>
      <c r="OI379" s="297"/>
      <c r="OJ379" s="297"/>
      <c r="OK379" s="297"/>
      <c r="OL379" s="297"/>
      <c r="OM379" s="297"/>
      <c r="ON379" s="297"/>
      <c r="OO379" s="297"/>
      <c r="OP379" s="297"/>
      <c r="OQ379" s="297"/>
      <c r="OR379" s="297"/>
      <c r="OS379" s="297"/>
      <c r="OT379" s="297"/>
      <c r="OU379" s="297"/>
      <c r="OV379" s="297"/>
      <c r="OW379" s="297"/>
      <c r="OX379" s="297"/>
      <c r="OY379" s="297"/>
      <c r="OZ379" s="297"/>
      <c r="PA379" s="297"/>
      <c r="PB379" s="297"/>
      <c r="PC379" s="297"/>
      <c r="PD379" s="297"/>
      <c r="PE379" s="297"/>
      <c r="PF379" s="297"/>
      <c r="PG379" s="297"/>
      <c r="PH379" s="297"/>
      <c r="PI379" s="297"/>
      <c r="PJ379" s="297"/>
      <c r="PK379" s="297"/>
      <c r="PL379" s="297"/>
      <c r="PM379" s="297"/>
      <c r="PN379" s="297"/>
      <c r="PO379" s="297"/>
      <c r="PP379" s="297"/>
      <c r="PQ379" s="297"/>
      <c r="PR379" s="297"/>
      <c r="PS379" s="297"/>
      <c r="PT379" s="297"/>
      <c r="PU379" s="297"/>
      <c r="PV379" s="297"/>
      <c r="PW379" s="297"/>
      <c r="PX379" s="297"/>
      <c r="PY379" s="297"/>
      <c r="PZ379" s="297"/>
      <c r="QA379" s="297"/>
      <c r="QB379" s="297"/>
      <c r="QC379" s="297"/>
      <c r="QD379" s="297"/>
      <c r="QE379" s="297"/>
      <c r="QF379" s="297"/>
      <c r="QG379" s="297"/>
      <c r="QH379" s="297"/>
      <c r="QI379" s="297"/>
      <c r="QJ379" s="297"/>
      <c r="QK379" s="297"/>
      <c r="QL379" s="297"/>
      <c r="QM379" s="297"/>
      <c r="QN379" s="297"/>
      <c r="QO379" s="297"/>
      <c r="QP379" s="297"/>
      <c r="QQ379" s="297"/>
      <c r="QR379" s="297"/>
      <c r="QS379" s="297"/>
      <c r="QT379" s="297"/>
      <c r="QU379" s="297"/>
      <c r="QV379" s="297"/>
      <c r="QW379" s="297"/>
      <c r="QX379" s="297"/>
      <c r="QY379" s="297"/>
      <c r="QZ379" s="297"/>
      <c r="RA379" s="297"/>
      <c r="RB379" s="297"/>
      <c r="RC379" s="297"/>
      <c r="RD379" s="297"/>
      <c r="RE379" s="297"/>
      <c r="RF379" s="297"/>
      <c r="RG379" s="297"/>
      <c r="RH379" s="297"/>
      <c r="RI379" s="297"/>
      <c r="RJ379" s="297"/>
      <c r="RK379" s="297"/>
      <c r="RL379" s="297"/>
      <c r="RM379" s="297"/>
      <c r="RN379" s="297"/>
      <c r="RO379" s="297"/>
      <c r="RP379" s="297"/>
      <c r="RQ379" s="297"/>
      <c r="RR379" s="297"/>
      <c r="RS379" s="297"/>
      <c r="RT379" s="297"/>
      <c r="RU379" s="297"/>
      <c r="RV379" s="297"/>
      <c r="RW379" s="297"/>
      <c r="RX379" s="297"/>
      <c r="RY379" s="297"/>
      <c r="RZ379" s="297"/>
      <c r="SA379" s="297"/>
      <c r="SB379" s="297"/>
      <c r="SC379" s="297"/>
      <c r="SD379" s="297"/>
      <c r="SE379" s="297"/>
      <c r="SF379" s="297"/>
      <c r="SG379" s="297"/>
      <c r="SH379" s="297"/>
      <c r="SI379" s="297"/>
      <c r="SJ379" s="297"/>
      <c r="SK379" s="297"/>
      <c r="SL379" s="297"/>
      <c r="SM379" s="297"/>
      <c r="SN379" s="297"/>
      <c r="SO379" s="297"/>
      <c r="SP379" s="297"/>
      <c r="SQ379" s="297"/>
      <c r="SR379" s="297"/>
      <c r="SS379" s="297"/>
      <c r="ST379" s="297"/>
      <c r="SU379" s="297"/>
      <c r="SV379" s="297"/>
      <c r="SW379" s="297"/>
      <c r="SX379" s="297"/>
      <c r="SY379" s="297"/>
      <c r="SZ379" s="297"/>
      <c r="TA379" s="297"/>
      <c r="TB379" s="297"/>
      <c r="TC379" s="297"/>
      <c r="TD379" s="297"/>
      <c r="TE379" s="297"/>
      <c r="TF379" s="297"/>
      <c r="TG379" s="297"/>
      <c r="TH379" s="297"/>
      <c r="TI379" s="297"/>
      <c r="TJ379" s="297"/>
      <c r="TK379" s="297"/>
      <c r="TL379" s="297"/>
      <c r="TM379" s="297"/>
      <c r="TN379" s="297"/>
      <c r="TO379" s="297"/>
      <c r="TP379" s="297"/>
      <c r="TQ379" s="297"/>
      <c r="TR379" s="297"/>
      <c r="TS379" s="297"/>
      <c r="TT379" s="297"/>
      <c r="TU379" s="297"/>
      <c r="TV379" s="297"/>
      <c r="TW379" s="297"/>
      <c r="TX379" s="297"/>
      <c r="TY379" s="297"/>
      <c r="TZ379" s="297"/>
      <c r="UA379" s="297"/>
      <c r="UB379" s="297"/>
      <c r="UC379" s="297"/>
      <c r="UD379" s="297"/>
      <c r="UE379" s="297"/>
      <c r="UF379" s="297"/>
      <c r="UG379" s="297"/>
      <c r="UH379" s="297"/>
      <c r="UI379" s="297"/>
      <c r="UJ379" s="297"/>
      <c r="UK379" s="297"/>
      <c r="UL379" s="297"/>
      <c r="UM379" s="297"/>
      <c r="UN379" s="297"/>
      <c r="UO379" s="297"/>
      <c r="UP379" s="297"/>
      <c r="UQ379" s="297"/>
      <c r="UR379" s="297"/>
      <c r="US379" s="297"/>
      <c r="UT379" s="297"/>
      <c r="UU379" s="297"/>
      <c r="UV379" s="297"/>
      <c r="UW379" s="297"/>
      <c r="UX379" s="297"/>
      <c r="UY379" s="297"/>
      <c r="UZ379" s="297"/>
      <c r="VA379" s="297"/>
      <c r="VB379" s="297"/>
      <c r="VC379" s="297"/>
      <c r="VD379" s="297"/>
      <c r="VE379" s="297"/>
      <c r="VF379" s="297"/>
      <c r="VG379" s="297"/>
      <c r="VH379" s="297"/>
      <c r="VI379" s="297"/>
      <c r="VJ379" s="297"/>
      <c r="VK379" s="297"/>
      <c r="VL379" s="297"/>
      <c r="VM379" s="297"/>
      <c r="VN379" s="297"/>
      <c r="VO379" s="297"/>
      <c r="VP379" s="297"/>
      <c r="VQ379" s="297"/>
      <c r="VR379" s="297"/>
      <c r="VS379" s="297"/>
      <c r="VT379" s="297"/>
      <c r="VU379" s="297"/>
      <c r="VV379" s="297"/>
      <c r="VW379" s="297"/>
      <c r="VX379" s="297"/>
      <c r="VY379" s="297"/>
      <c r="VZ379" s="297"/>
      <c r="WA379" s="297"/>
      <c r="WB379" s="297"/>
      <c r="WC379" s="297"/>
      <c r="WD379" s="297"/>
      <c r="WE379" s="297"/>
      <c r="WF379" s="297"/>
      <c r="WG379" s="297"/>
      <c r="WH379" s="297"/>
      <c r="WI379" s="297"/>
      <c r="WJ379" s="297"/>
      <c r="WK379" s="297"/>
      <c r="WL379" s="297"/>
      <c r="WM379" s="297"/>
      <c r="WN379" s="297"/>
      <c r="WO379" s="297"/>
      <c r="WP379" s="297"/>
      <c r="WQ379" s="297"/>
      <c r="WR379" s="297"/>
      <c r="WS379" s="297"/>
      <c r="WT379" s="297"/>
      <c r="WU379" s="297"/>
      <c r="WV379" s="297"/>
      <c r="WW379" s="297"/>
      <c r="WX379" s="297"/>
      <c r="WY379" s="297"/>
      <c r="WZ379" s="297"/>
      <c r="XA379" s="297"/>
      <c r="XB379" s="297"/>
      <c r="XC379" s="297"/>
      <c r="XD379" s="297"/>
      <c r="XE379" s="297"/>
      <c r="XF379" s="297"/>
      <c r="XG379" s="297"/>
      <c r="XH379" s="297"/>
      <c r="XI379" s="297"/>
      <c r="XJ379" s="297"/>
      <c r="XK379" s="297"/>
      <c r="XL379" s="297"/>
      <c r="XM379" s="297"/>
      <c r="XN379" s="297"/>
      <c r="XO379" s="297"/>
      <c r="XP379" s="297"/>
      <c r="XQ379" s="297"/>
      <c r="XR379" s="297"/>
      <c r="XS379" s="297"/>
      <c r="XT379" s="297"/>
      <c r="XU379" s="297"/>
      <c r="XV379" s="297"/>
      <c r="XW379" s="297"/>
      <c r="XX379" s="297"/>
      <c r="XY379" s="297"/>
      <c r="XZ379" s="297"/>
      <c r="YA379" s="297"/>
      <c r="YB379" s="297"/>
      <c r="YC379" s="297"/>
      <c r="YD379" s="297"/>
      <c r="YE379" s="297"/>
      <c r="YF379" s="297"/>
      <c r="YG379" s="297"/>
      <c r="YH379" s="297"/>
      <c r="YI379" s="297"/>
      <c r="YJ379" s="297"/>
      <c r="YK379" s="297"/>
      <c r="YL379" s="297"/>
      <c r="YM379" s="297"/>
      <c r="YN379" s="297"/>
      <c r="YO379" s="297"/>
      <c r="YP379" s="297"/>
      <c r="YQ379" s="297"/>
      <c r="YR379" s="297"/>
      <c r="YS379" s="297"/>
      <c r="YT379" s="297"/>
      <c r="YU379" s="297"/>
      <c r="YV379" s="297"/>
      <c r="YW379" s="297"/>
      <c r="YX379" s="297"/>
      <c r="YY379" s="297"/>
      <c r="YZ379" s="297"/>
      <c r="ZA379" s="297"/>
      <c r="ZB379" s="297"/>
      <c r="ZC379" s="297"/>
      <c r="ZD379" s="297"/>
      <c r="ZE379" s="297"/>
      <c r="ZF379" s="297"/>
      <c r="ZG379" s="297"/>
      <c r="ZH379" s="297"/>
      <c r="ZI379" s="297"/>
      <c r="ZJ379" s="297"/>
      <c r="ZK379" s="297"/>
      <c r="ZL379" s="297"/>
      <c r="ZM379" s="297"/>
      <c r="ZN379" s="297"/>
      <c r="ZO379" s="297"/>
      <c r="ZP379" s="297"/>
      <c r="ZQ379" s="297"/>
      <c r="ZR379" s="297"/>
      <c r="ZS379" s="297"/>
      <c r="ZT379" s="297"/>
      <c r="ZU379" s="297"/>
      <c r="ZV379" s="297"/>
      <c r="ZW379" s="297"/>
      <c r="ZX379" s="297"/>
      <c r="ZY379" s="297"/>
      <c r="ZZ379" s="297"/>
      <c r="AAA379" s="297"/>
      <c r="AAB379" s="297"/>
      <c r="AAC379" s="297"/>
      <c r="AAD379" s="297"/>
      <c r="AAE379" s="297"/>
      <c r="AAF379" s="297"/>
      <c r="AAG379" s="297"/>
      <c r="AAH379" s="297"/>
      <c r="AAI379" s="297"/>
      <c r="AAJ379" s="297"/>
      <c r="AAK379" s="297"/>
      <c r="AAL379" s="297"/>
      <c r="AAM379" s="297"/>
      <c r="AAN379" s="297"/>
      <c r="AAO379" s="297"/>
      <c r="AAP379" s="297"/>
      <c r="AAQ379" s="297"/>
      <c r="AAR379" s="297"/>
      <c r="AAS379" s="297"/>
      <c r="AAT379" s="297"/>
      <c r="AAU379" s="297"/>
      <c r="AAV379" s="297"/>
      <c r="AAW379" s="297"/>
      <c r="AAX379" s="297"/>
      <c r="AAY379" s="297"/>
      <c r="AAZ379" s="297"/>
      <c r="ABA379" s="297"/>
      <c r="ABB379" s="297"/>
      <c r="ABC379" s="297"/>
      <c r="ABD379" s="297"/>
      <c r="ABE379" s="297"/>
      <c r="ABF379" s="297"/>
      <c r="ABG379" s="297"/>
      <c r="ABH379" s="297"/>
      <c r="ABI379" s="297"/>
      <c r="ABJ379" s="297"/>
      <c r="ABK379" s="297"/>
      <c r="ABL379" s="297"/>
      <c r="ABM379" s="297"/>
      <c r="ABN379" s="297"/>
      <c r="ABO379" s="297"/>
      <c r="ABP379" s="297"/>
      <c r="ABQ379" s="297"/>
      <c r="ABR379" s="297"/>
      <c r="ABS379" s="297"/>
      <c r="ABT379" s="297"/>
      <c r="ABU379" s="297"/>
      <c r="ABV379" s="297"/>
      <c r="ABW379" s="297"/>
      <c r="ABX379" s="297"/>
      <c r="ABY379" s="297"/>
      <c r="ABZ379" s="297"/>
      <c r="ACA379" s="297"/>
      <c r="ACB379" s="297"/>
      <c r="ACC379" s="297"/>
      <c r="ACD379" s="297"/>
      <c r="ACE379" s="297"/>
      <c r="ACF379" s="297"/>
      <c r="ACG379" s="297"/>
      <c r="ACH379" s="297"/>
      <c r="ACI379" s="297"/>
      <c r="ACJ379" s="297"/>
      <c r="ACK379" s="297"/>
      <c r="ACL379" s="297"/>
      <c r="ACM379" s="297"/>
      <c r="ACN379" s="297"/>
      <c r="ACO379" s="297"/>
      <c r="ACP379" s="297"/>
      <c r="ACQ379" s="297"/>
      <c r="ACR379" s="297"/>
      <c r="ACS379" s="297"/>
      <c r="ACT379" s="297"/>
      <c r="ACU379" s="297"/>
      <c r="ACV379" s="297"/>
      <c r="ACW379" s="297"/>
      <c r="ACX379" s="297"/>
      <c r="ACY379" s="297"/>
      <c r="ACZ379" s="297"/>
      <c r="ADA379" s="297"/>
      <c r="ADB379" s="297"/>
      <c r="ADC379" s="297"/>
      <c r="ADD379" s="297"/>
      <c r="ADE379" s="297"/>
      <c r="ADF379" s="297"/>
      <c r="ADG379" s="297"/>
      <c r="ADH379" s="297"/>
      <c r="ADI379" s="297"/>
      <c r="ADJ379" s="297"/>
      <c r="ADK379" s="297"/>
      <c r="ADL379" s="297"/>
      <c r="ADM379" s="297"/>
      <c r="ADN379" s="297"/>
      <c r="ADO379" s="297"/>
      <c r="ADP379" s="297"/>
      <c r="ADQ379" s="297"/>
      <c r="ADR379" s="297"/>
      <c r="ADS379" s="297"/>
      <c r="ADT379" s="297"/>
      <c r="ADU379" s="297"/>
      <c r="ADV379" s="297"/>
      <c r="ADW379" s="297"/>
      <c r="ADX379" s="297"/>
      <c r="ADY379" s="297"/>
      <c r="ADZ379" s="297"/>
      <c r="AEA379" s="297"/>
      <c r="AEB379" s="297"/>
      <c r="AEC379" s="297"/>
      <c r="AED379" s="297"/>
      <c r="AEE379" s="297"/>
      <c r="AEF379" s="297"/>
      <c r="AEG379" s="297"/>
      <c r="AEH379" s="297"/>
      <c r="AEI379" s="297"/>
      <c r="AEJ379" s="297"/>
      <c r="AEK379" s="297"/>
      <c r="AEL379" s="297"/>
      <c r="AEM379" s="297"/>
      <c r="AEN379" s="297"/>
      <c r="AEO379" s="297"/>
      <c r="AEP379" s="297"/>
      <c r="AEQ379" s="297"/>
      <c r="AER379" s="297"/>
      <c r="AES379" s="297"/>
      <c r="AET379" s="297"/>
      <c r="AEU379" s="297"/>
      <c r="AEV379" s="297"/>
      <c r="AEW379" s="297"/>
      <c r="AEX379" s="297"/>
      <c r="AEY379" s="297"/>
      <c r="AEZ379" s="297"/>
      <c r="AFA379" s="297"/>
      <c r="AFB379" s="297"/>
      <c r="AFC379" s="297"/>
      <c r="AFD379" s="297"/>
      <c r="AFE379" s="297"/>
      <c r="AFF379" s="297"/>
      <c r="AFG379" s="297"/>
      <c r="AFH379" s="297"/>
      <c r="AFI379" s="297"/>
      <c r="AFJ379" s="297"/>
      <c r="AFK379" s="297"/>
      <c r="AFL379" s="297"/>
      <c r="AFM379" s="297"/>
      <c r="AFN379" s="297"/>
      <c r="AFO379" s="297"/>
      <c r="AFP379" s="297"/>
      <c r="AFQ379" s="297"/>
      <c r="AFR379" s="297"/>
      <c r="AFS379" s="297"/>
      <c r="AFT379" s="297"/>
    </row>
    <row r="380" spans="2:852" s="312" customFormat="1" ht="14.25" x14ac:dyDescent="0.2">
      <c r="B380" s="311" t="s">
        <v>10853</v>
      </c>
      <c r="C380" s="309">
        <v>43500</v>
      </c>
      <c r="D380" s="339">
        <v>0</v>
      </c>
      <c r="E380" s="310" t="s">
        <v>10854</v>
      </c>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297"/>
      <c r="AF380" s="297"/>
      <c r="AG380" s="297"/>
      <c r="AH380" s="297"/>
      <c r="AI380" s="297"/>
      <c r="AJ380" s="297"/>
      <c r="AK380" s="297"/>
      <c r="AL380" s="297"/>
      <c r="AM380" s="297"/>
      <c r="AN380" s="297"/>
      <c r="AO380" s="297"/>
      <c r="AP380" s="297"/>
      <c r="AQ380" s="297"/>
      <c r="AR380" s="297"/>
      <c r="AS380" s="297"/>
      <c r="AT380" s="297"/>
      <c r="AU380" s="297"/>
      <c r="AV380" s="297"/>
      <c r="AW380" s="297"/>
      <c r="AX380" s="297"/>
      <c r="AY380" s="297"/>
      <c r="AZ380" s="297"/>
      <c r="BA380" s="297"/>
      <c r="BB380" s="297"/>
      <c r="BC380" s="297"/>
      <c r="BD380" s="297"/>
      <c r="BE380" s="297"/>
      <c r="BF380" s="297"/>
      <c r="BG380" s="297"/>
      <c r="BH380" s="297"/>
      <c r="BI380" s="297"/>
      <c r="BJ380" s="297"/>
      <c r="BK380" s="297"/>
      <c r="BL380" s="297"/>
      <c r="BM380" s="297"/>
      <c r="BN380" s="297"/>
      <c r="BO380" s="297"/>
      <c r="BP380" s="297"/>
      <c r="BQ380" s="297"/>
      <c r="BR380" s="297"/>
      <c r="BS380" s="297"/>
      <c r="BT380" s="297"/>
      <c r="BU380" s="297"/>
      <c r="BV380" s="297"/>
      <c r="BW380" s="297"/>
      <c r="BX380" s="297"/>
      <c r="BY380" s="297"/>
      <c r="BZ380" s="297"/>
      <c r="CA380" s="297"/>
      <c r="CB380" s="297"/>
      <c r="CC380" s="297"/>
      <c r="CD380" s="297"/>
      <c r="CE380" s="297"/>
      <c r="CF380" s="297"/>
      <c r="CG380" s="297"/>
      <c r="CH380" s="297"/>
      <c r="CI380" s="297"/>
      <c r="CJ380" s="297"/>
      <c r="CK380" s="297"/>
      <c r="CL380" s="297"/>
      <c r="CM380" s="297"/>
      <c r="CN380" s="297"/>
      <c r="CO380" s="297"/>
      <c r="CP380" s="297"/>
      <c r="CQ380" s="297"/>
      <c r="CR380" s="297"/>
      <c r="CS380" s="297"/>
      <c r="CT380" s="297"/>
      <c r="CU380" s="297"/>
      <c r="CV380" s="297"/>
      <c r="CW380" s="297"/>
      <c r="CX380" s="297"/>
      <c r="CY380" s="297"/>
      <c r="CZ380" s="297"/>
      <c r="DA380" s="297"/>
      <c r="DB380" s="297"/>
      <c r="DC380" s="297"/>
      <c r="DD380" s="297"/>
      <c r="DE380" s="297"/>
      <c r="DF380" s="297"/>
      <c r="DG380" s="297"/>
      <c r="DH380" s="297"/>
      <c r="DI380" s="297"/>
      <c r="DJ380" s="297"/>
      <c r="DK380" s="297"/>
      <c r="DL380" s="297"/>
      <c r="DM380" s="297"/>
      <c r="DN380" s="297"/>
      <c r="DO380" s="297"/>
      <c r="DP380" s="297"/>
      <c r="DQ380" s="297"/>
      <c r="DR380" s="297"/>
      <c r="DS380" s="297"/>
      <c r="DT380" s="297"/>
      <c r="DU380" s="297"/>
      <c r="DV380" s="297"/>
      <c r="DW380" s="297"/>
      <c r="DX380" s="297"/>
      <c r="DY380" s="297"/>
      <c r="DZ380" s="297"/>
      <c r="EA380" s="297"/>
      <c r="EB380" s="297"/>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G380" s="297"/>
      <c r="FH380" s="297"/>
      <c r="FI380" s="297"/>
      <c r="FJ380" s="297"/>
      <c r="FK380" s="297"/>
      <c r="FL380" s="297"/>
      <c r="FM380" s="297"/>
      <c r="FN380" s="297"/>
      <c r="FO380" s="297"/>
      <c r="FP380" s="297"/>
      <c r="FQ380" s="297"/>
      <c r="FR380" s="297"/>
      <c r="FS380" s="297"/>
      <c r="FT380" s="297"/>
      <c r="FU380" s="297"/>
      <c r="FV380" s="297"/>
      <c r="FW380" s="297"/>
      <c r="FX380" s="297"/>
      <c r="FY380" s="297"/>
      <c r="FZ380" s="297"/>
      <c r="GA380" s="297"/>
      <c r="GB380" s="297"/>
      <c r="GC380" s="297"/>
      <c r="GD380" s="297"/>
      <c r="GE380" s="297"/>
      <c r="GF380" s="297"/>
      <c r="GG380" s="297"/>
      <c r="GH380" s="297"/>
      <c r="GI380" s="297"/>
      <c r="GJ380" s="297"/>
      <c r="GK380" s="297"/>
      <c r="GL380" s="297"/>
      <c r="GM380" s="297"/>
      <c r="GN380" s="297"/>
      <c r="GO380" s="297"/>
      <c r="GP380" s="297"/>
      <c r="GQ380" s="297"/>
      <c r="GR380" s="297"/>
      <c r="GS380" s="297"/>
      <c r="GT380" s="297"/>
      <c r="GU380" s="297"/>
      <c r="GV380" s="297"/>
      <c r="GW380" s="297"/>
      <c r="GX380" s="297"/>
      <c r="GY380" s="297"/>
      <c r="GZ380" s="297"/>
      <c r="HA380" s="297"/>
      <c r="HB380" s="297"/>
      <c r="HC380" s="297"/>
      <c r="HD380" s="297"/>
      <c r="HE380" s="297"/>
      <c r="HF380" s="297"/>
      <c r="HG380" s="297"/>
      <c r="HH380" s="297"/>
      <c r="HI380" s="297"/>
      <c r="HJ380" s="297"/>
      <c r="HK380" s="297"/>
      <c r="HL380" s="297"/>
      <c r="HM380" s="297"/>
      <c r="HN380" s="297"/>
      <c r="HO380" s="297"/>
      <c r="HP380" s="297"/>
      <c r="HQ380" s="297"/>
      <c r="HR380" s="297"/>
      <c r="HS380" s="297"/>
      <c r="HT380" s="297"/>
      <c r="HU380" s="297"/>
      <c r="HV380" s="297"/>
      <c r="HW380" s="297"/>
      <c r="HX380" s="297"/>
      <c r="HY380" s="297"/>
      <c r="HZ380" s="297"/>
      <c r="IA380" s="297"/>
      <c r="IB380" s="297"/>
      <c r="IC380" s="297"/>
      <c r="ID380" s="297"/>
      <c r="IE380" s="297"/>
      <c r="IF380" s="297"/>
      <c r="IG380" s="297"/>
      <c r="IH380" s="297"/>
      <c r="II380" s="297"/>
      <c r="IJ380" s="297"/>
      <c r="IK380" s="297"/>
      <c r="IL380" s="297"/>
      <c r="IM380" s="297"/>
      <c r="IN380" s="297"/>
      <c r="IO380" s="297"/>
      <c r="IP380" s="297"/>
      <c r="IQ380" s="297"/>
      <c r="IR380" s="297"/>
      <c r="IS380" s="297"/>
      <c r="IT380" s="297"/>
      <c r="IU380" s="297"/>
      <c r="IV380" s="297"/>
      <c r="IW380" s="297"/>
      <c r="IX380" s="297"/>
      <c r="IY380" s="297"/>
      <c r="IZ380" s="297"/>
      <c r="JA380" s="297"/>
      <c r="JB380" s="297"/>
      <c r="JC380" s="297"/>
      <c r="JD380" s="297"/>
      <c r="JE380" s="297"/>
      <c r="JF380" s="297"/>
      <c r="JG380" s="297"/>
      <c r="JH380" s="297"/>
      <c r="JI380" s="297"/>
      <c r="JJ380" s="297"/>
      <c r="JK380" s="297"/>
      <c r="JL380" s="297"/>
      <c r="JM380" s="297"/>
      <c r="JN380" s="297"/>
      <c r="JO380" s="297"/>
      <c r="JP380" s="297"/>
      <c r="JQ380" s="297"/>
      <c r="JR380" s="297"/>
      <c r="JS380" s="297"/>
      <c r="JT380" s="297"/>
      <c r="JU380" s="297"/>
      <c r="JV380" s="297"/>
      <c r="JW380" s="297"/>
      <c r="JX380" s="297"/>
      <c r="JY380" s="297"/>
      <c r="JZ380" s="297"/>
      <c r="KA380" s="297"/>
      <c r="KB380" s="297"/>
      <c r="KC380" s="297"/>
      <c r="KD380" s="297"/>
      <c r="KE380" s="297"/>
      <c r="KF380" s="297"/>
      <c r="KG380" s="297"/>
      <c r="KH380" s="297"/>
      <c r="KI380" s="297"/>
      <c r="KJ380" s="297"/>
      <c r="KK380" s="297"/>
      <c r="KL380" s="297"/>
      <c r="KM380" s="297"/>
      <c r="KN380" s="297"/>
      <c r="KO380" s="297"/>
      <c r="KP380" s="297"/>
      <c r="KQ380" s="297"/>
      <c r="KR380" s="297"/>
      <c r="KS380" s="297"/>
      <c r="KT380" s="297"/>
      <c r="KU380" s="297"/>
      <c r="KV380" s="297"/>
      <c r="KW380" s="297"/>
      <c r="KX380" s="297"/>
      <c r="KY380" s="297"/>
      <c r="KZ380" s="297"/>
      <c r="LA380" s="297"/>
      <c r="LB380" s="297"/>
      <c r="LC380" s="297"/>
      <c r="LD380" s="297"/>
      <c r="LE380" s="297"/>
      <c r="LF380" s="297"/>
      <c r="LG380" s="297"/>
      <c r="LH380" s="297"/>
      <c r="LI380" s="297"/>
      <c r="LJ380" s="297"/>
      <c r="LK380" s="297"/>
      <c r="LL380" s="297"/>
      <c r="LM380" s="297"/>
      <c r="LN380" s="297"/>
      <c r="LO380" s="297"/>
      <c r="LP380" s="297"/>
      <c r="LQ380" s="297"/>
      <c r="LR380" s="297"/>
      <c r="LS380" s="297"/>
      <c r="LT380" s="297"/>
      <c r="LU380" s="297"/>
      <c r="LV380" s="297"/>
      <c r="LW380" s="297"/>
      <c r="LX380" s="297"/>
      <c r="LY380" s="297"/>
      <c r="LZ380" s="297"/>
      <c r="MA380" s="297"/>
      <c r="MB380" s="297"/>
      <c r="MC380" s="297"/>
      <c r="MD380" s="297"/>
      <c r="ME380" s="297"/>
      <c r="MF380" s="297"/>
      <c r="MG380" s="297"/>
      <c r="MH380" s="297"/>
      <c r="MI380" s="297"/>
      <c r="MJ380" s="297"/>
      <c r="MK380" s="297"/>
      <c r="ML380" s="297"/>
      <c r="MM380" s="297"/>
      <c r="MN380" s="297"/>
      <c r="MO380" s="297"/>
      <c r="MP380" s="297"/>
      <c r="MQ380" s="297"/>
      <c r="MR380" s="297"/>
      <c r="MS380" s="297"/>
      <c r="MT380" s="297"/>
      <c r="MU380" s="297"/>
      <c r="MV380" s="297"/>
      <c r="MW380" s="297"/>
      <c r="MX380" s="297"/>
      <c r="MY380" s="297"/>
      <c r="MZ380" s="297"/>
      <c r="NA380" s="297"/>
      <c r="NB380" s="297"/>
      <c r="NC380" s="297"/>
      <c r="ND380" s="297"/>
      <c r="NE380" s="297"/>
      <c r="NF380" s="297"/>
      <c r="NG380" s="297"/>
      <c r="NH380" s="297"/>
      <c r="NI380" s="297"/>
      <c r="NJ380" s="297"/>
      <c r="NK380" s="297"/>
      <c r="NL380" s="297"/>
      <c r="NM380" s="297"/>
      <c r="NN380" s="297"/>
      <c r="NO380" s="297"/>
      <c r="NP380" s="297"/>
      <c r="NQ380" s="297"/>
      <c r="NR380" s="297"/>
      <c r="NS380" s="297"/>
      <c r="NT380" s="297"/>
      <c r="NU380" s="297"/>
      <c r="NV380" s="297"/>
      <c r="NW380" s="297"/>
      <c r="NX380" s="297"/>
      <c r="NY380" s="297"/>
      <c r="NZ380" s="297"/>
      <c r="OA380" s="297"/>
      <c r="OB380" s="297"/>
      <c r="OC380" s="297"/>
      <c r="OD380" s="297"/>
      <c r="OE380" s="297"/>
      <c r="OF380" s="297"/>
      <c r="OG380" s="297"/>
      <c r="OH380" s="297"/>
      <c r="OI380" s="297"/>
      <c r="OJ380" s="297"/>
      <c r="OK380" s="297"/>
      <c r="OL380" s="297"/>
      <c r="OM380" s="297"/>
      <c r="ON380" s="297"/>
      <c r="OO380" s="297"/>
      <c r="OP380" s="297"/>
      <c r="OQ380" s="297"/>
      <c r="OR380" s="297"/>
      <c r="OS380" s="297"/>
      <c r="OT380" s="297"/>
      <c r="OU380" s="297"/>
      <c r="OV380" s="297"/>
      <c r="OW380" s="297"/>
      <c r="OX380" s="297"/>
      <c r="OY380" s="297"/>
      <c r="OZ380" s="297"/>
      <c r="PA380" s="297"/>
      <c r="PB380" s="297"/>
      <c r="PC380" s="297"/>
      <c r="PD380" s="297"/>
      <c r="PE380" s="297"/>
      <c r="PF380" s="297"/>
      <c r="PG380" s="297"/>
      <c r="PH380" s="297"/>
      <c r="PI380" s="297"/>
      <c r="PJ380" s="297"/>
      <c r="PK380" s="297"/>
      <c r="PL380" s="297"/>
      <c r="PM380" s="297"/>
      <c r="PN380" s="297"/>
      <c r="PO380" s="297"/>
      <c r="PP380" s="297"/>
      <c r="PQ380" s="297"/>
      <c r="PR380" s="297"/>
      <c r="PS380" s="297"/>
      <c r="PT380" s="297"/>
      <c r="PU380" s="297"/>
      <c r="PV380" s="297"/>
      <c r="PW380" s="297"/>
      <c r="PX380" s="297"/>
      <c r="PY380" s="297"/>
      <c r="PZ380" s="297"/>
      <c r="QA380" s="297"/>
      <c r="QB380" s="297"/>
      <c r="QC380" s="297"/>
      <c r="QD380" s="297"/>
      <c r="QE380" s="297"/>
      <c r="QF380" s="297"/>
      <c r="QG380" s="297"/>
      <c r="QH380" s="297"/>
      <c r="QI380" s="297"/>
      <c r="QJ380" s="297"/>
      <c r="QK380" s="297"/>
      <c r="QL380" s="297"/>
      <c r="QM380" s="297"/>
      <c r="QN380" s="297"/>
      <c r="QO380" s="297"/>
      <c r="QP380" s="297"/>
      <c r="QQ380" s="297"/>
      <c r="QR380" s="297"/>
      <c r="QS380" s="297"/>
      <c r="QT380" s="297"/>
      <c r="QU380" s="297"/>
      <c r="QV380" s="297"/>
      <c r="QW380" s="297"/>
      <c r="QX380" s="297"/>
      <c r="QY380" s="297"/>
      <c r="QZ380" s="297"/>
      <c r="RA380" s="297"/>
      <c r="RB380" s="297"/>
      <c r="RC380" s="297"/>
      <c r="RD380" s="297"/>
      <c r="RE380" s="297"/>
      <c r="RF380" s="297"/>
      <c r="RG380" s="297"/>
      <c r="RH380" s="297"/>
      <c r="RI380" s="297"/>
      <c r="RJ380" s="297"/>
      <c r="RK380" s="297"/>
      <c r="RL380" s="297"/>
      <c r="RM380" s="297"/>
      <c r="RN380" s="297"/>
      <c r="RO380" s="297"/>
      <c r="RP380" s="297"/>
      <c r="RQ380" s="297"/>
      <c r="RR380" s="297"/>
      <c r="RS380" s="297"/>
      <c r="RT380" s="297"/>
      <c r="RU380" s="297"/>
      <c r="RV380" s="297"/>
      <c r="RW380" s="297"/>
      <c r="RX380" s="297"/>
      <c r="RY380" s="297"/>
      <c r="RZ380" s="297"/>
      <c r="SA380" s="297"/>
      <c r="SB380" s="297"/>
      <c r="SC380" s="297"/>
      <c r="SD380" s="297"/>
      <c r="SE380" s="297"/>
      <c r="SF380" s="297"/>
      <c r="SG380" s="297"/>
      <c r="SH380" s="297"/>
      <c r="SI380" s="297"/>
      <c r="SJ380" s="297"/>
      <c r="SK380" s="297"/>
      <c r="SL380" s="297"/>
      <c r="SM380" s="297"/>
      <c r="SN380" s="297"/>
      <c r="SO380" s="297"/>
      <c r="SP380" s="297"/>
      <c r="SQ380" s="297"/>
      <c r="SR380" s="297"/>
      <c r="SS380" s="297"/>
      <c r="ST380" s="297"/>
      <c r="SU380" s="297"/>
      <c r="SV380" s="297"/>
      <c r="SW380" s="297"/>
      <c r="SX380" s="297"/>
      <c r="SY380" s="297"/>
      <c r="SZ380" s="297"/>
      <c r="TA380" s="297"/>
      <c r="TB380" s="297"/>
      <c r="TC380" s="297"/>
      <c r="TD380" s="297"/>
      <c r="TE380" s="297"/>
      <c r="TF380" s="297"/>
      <c r="TG380" s="297"/>
      <c r="TH380" s="297"/>
      <c r="TI380" s="297"/>
      <c r="TJ380" s="297"/>
      <c r="TK380" s="297"/>
      <c r="TL380" s="297"/>
      <c r="TM380" s="297"/>
      <c r="TN380" s="297"/>
      <c r="TO380" s="297"/>
      <c r="TP380" s="297"/>
      <c r="TQ380" s="297"/>
      <c r="TR380" s="297"/>
      <c r="TS380" s="297"/>
      <c r="TT380" s="297"/>
      <c r="TU380" s="297"/>
      <c r="TV380" s="297"/>
      <c r="TW380" s="297"/>
      <c r="TX380" s="297"/>
      <c r="TY380" s="297"/>
      <c r="TZ380" s="297"/>
      <c r="UA380" s="297"/>
      <c r="UB380" s="297"/>
      <c r="UC380" s="297"/>
      <c r="UD380" s="297"/>
      <c r="UE380" s="297"/>
      <c r="UF380" s="297"/>
      <c r="UG380" s="297"/>
      <c r="UH380" s="297"/>
      <c r="UI380" s="297"/>
      <c r="UJ380" s="297"/>
      <c r="UK380" s="297"/>
      <c r="UL380" s="297"/>
      <c r="UM380" s="297"/>
      <c r="UN380" s="297"/>
      <c r="UO380" s="297"/>
      <c r="UP380" s="297"/>
      <c r="UQ380" s="297"/>
      <c r="UR380" s="297"/>
      <c r="US380" s="297"/>
      <c r="UT380" s="297"/>
      <c r="UU380" s="297"/>
      <c r="UV380" s="297"/>
      <c r="UW380" s="297"/>
      <c r="UX380" s="297"/>
      <c r="UY380" s="297"/>
      <c r="UZ380" s="297"/>
      <c r="VA380" s="297"/>
      <c r="VB380" s="297"/>
      <c r="VC380" s="297"/>
      <c r="VD380" s="297"/>
      <c r="VE380" s="297"/>
      <c r="VF380" s="297"/>
      <c r="VG380" s="297"/>
      <c r="VH380" s="297"/>
      <c r="VI380" s="297"/>
      <c r="VJ380" s="297"/>
      <c r="VK380" s="297"/>
      <c r="VL380" s="297"/>
      <c r="VM380" s="297"/>
      <c r="VN380" s="297"/>
      <c r="VO380" s="297"/>
      <c r="VP380" s="297"/>
      <c r="VQ380" s="297"/>
      <c r="VR380" s="297"/>
      <c r="VS380" s="297"/>
      <c r="VT380" s="297"/>
      <c r="VU380" s="297"/>
      <c r="VV380" s="297"/>
      <c r="VW380" s="297"/>
      <c r="VX380" s="297"/>
      <c r="VY380" s="297"/>
      <c r="VZ380" s="297"/>
      <c r="WA380" s="297"/>
      <c r="WB380" s="297"/>
      <c r="WC380" s="297"/>
      <c r="WD380" s="297"/>
      <c r="WE380" s="297"/>
      <c r="WF380" s="297"/>
      <c r="WG380" s="297"/>
      <c r="WH380" s="297"/>
      <c r="WI380" s="297"/>
      <c r="WJ380" s="297"/>
      <c r="WK380" s="297"/>
      <c r="WL380" s="297"/>
      <c r="WM380" s="297"/>
      <c r="WN380" s="297"/>
      <c r="WO380" s="297"/>
      <c r="WP380" s="297"/>
      <c r="WQ380" s="297"/>
      <c r="WR380" s="297"/>
      <c r="WS380" s="297"/>
      <c r="WT380" s="297"/>
      <c r="WU380" s="297"/>
      <c r="WV380" s="297"/>
      <c r="WW380" s="297"/>
      <c r="WX380" s="297"/>
      <c r="WY380" s="297"/>
      <c r="WZ380" s="297"/>
      <c r="XA380" s="297"/>
      <c r="XB380" s="297"/>
      <c r="XC380" s="297"/>
      <c r="XD380" s="297"/>
      <c r="XE380" s="297"/>
      <c r="XF380" s="297"/>
      <c r="XG380" s="297"/>
      <c r="XH380" s="297"/>
      <c r="XI380" s="297"/>
      <c r="XJ380" s="297"/>
      <c r="XK380" s="297"/>
      <c r="XL380" s="297"/>
      <c r="XM380" s="297"/>
      <c r="XN380" s="297"/>
      <c r="XO380" s="297"/>
      <c r="XP380" s="297"/>
      <c r="XQ380" s="297"/>
      <c r="XR380" s="297"/>
      <c r="XS380" s="297"/>
      <c r="XT380" s="297"/>
      <c r="XU380" s="297"/>
      <c r="XV380" s="297"/>
      <c r="XW380" s="297"/>
      <c r="XX380" s="297"/>
      <c r="XY380" s="297"/>
      <c r="XZ380" s="297"/>
      <c r="YA380" s="297"/>
      <c r="YB380" s="297"/>
      <c r="YC380" s="297"/>
      <c r="YD380" s="297"/>
      <c r="YE380" s="297"/>
      <c r="YF380" s="297"/>
      <c r="YG380" s="297"/>
      <c r="YH380" s="297"/>
      <c r="YI380" s="297"/>
      <c r="YJ380" s="297"/>
      <c r="YK380" s="297"/>
      <c r="YL380" s="297"/>
      <c r="YM380" s="297"/>
      <c r="YN380" s="297"/>
      <c r="YO380" s="297"/>
      <c r="YP380" s="297"/>
      <c r="YQ380" s="297"/>
      <c r="YR380" s="297"/>
      <c r="YS380" s="297"/>
      <c r="YT380" s="297"/>
      <c r="YU380" s="297"/>
      <c r="YV380" s="297"/>
      <c r="YW380" s="297"/>
      <c r="YX380" s="297"/>
      <c r="YY380" s="297"/>
      <c r="YZ380" s="297"/>
      <c r="ZA380" s="297"/>
      <c r="ZB380" s="297"/>
      <c r="ZC380" s="297"/>
      <c r="ZD380" s="297"/>
      <c r="ZE380" s="297"/>
      <c r="ZF380" s="297"/>
      <c r="ZG380" s="297"/>
      <c r="ZH380" s="297"/>
      <c r="ZI380" s="297"/>
      <c r="ZJ380" s="297"/>
      <c r="ZK380" s="297"/>
      <c r="ZL380" s="297"/>
      <c r="ZM380" s="297"/>
      <c r="ZN380" s="297"/>
      <c r="ZO380" s="297"/>
      <c r="ZP380" s="297"/>
      <c r="ZQ380" s="297"/>
      <c r="ZR380" s="297"/>
      <c r="ZS380" s="297"/>
      <c r="ZT380" s="297"/>
      <c r="ZU380" s="297"/>
      <c r="ZV380" s="297"/>
      <c r="ZW380" s="297"/>
      <c r="ZX380" s="297"/>
      <c r="ZY380" s="297"/>
      <c r="ZZ380" s="297"/>
      <c r="AAA380" s="297"/>
      <c r="AAB380" s="297"/>
      <c r="AAC380" s="297"/>
      <c r="AAD380" s="297"/>
      <c r="AAE380" s="297"/>
      <c r="AAF380" s="297"/>
      <c r="AAG380" s="297"/>
      <c r="AAH380" s="297"/>
      <c r="AAI380" s="297"/>
      <c r="AAJ380" s="297"/>
      <c r="AAK380" s="297"/>
      <c r="AAL380" s="297"/>
      <c r="AAM380" s="297"/>
      <c r="AAN380" s="297"/>
      <c r="AAO380" s="297"/>
      <c r="AAP380" s="297"/>
      <c r="AAQ380" s="297"/>
      <c r="AAR380" s="297"/>
      <c r="AAS380" s="297"/>
      <c r="AAT380" s="297"/>
      <c r="AAU380" s="297"/>
      <c r="AAV380" s="297"/>
      <c r="AAW380" s="297"/>
      <c r="AAX380" s="297"/>
      <c r="AAY380" s="297"/>
      <c r="AAZ380" s="297"/>
      <c r="ABA380" s="297"/>
      <c r="ABB380" s="297"/>
      <c r="ABC380" s="297"/>
      <c r="ABD380" s="297"/>
      <c r="ABE380" s="297"/>
      <c r="ABF380" s="297"/>
      <c r="ABG380" s="297"/>
      <c r="ABH380" s="297"/>
      <c r="ABI380" s="297"/>
      <c r="ABJ380" s="297"/>
      <c r="ABK380" s="297"/>
      <c r="ABL380" s="297"/>
      <c r="ABM380" s="297"/>
      <c r="ABN380" s="297"/>
      <c r="ABO380" s="297"/>
      <c r="ABP380" s="297"/>
      <c r="ABQ380" s="297"/>
      <c r="ABR380" s="297"/>
      <c r="ABS380" s="297"/>
      <c r="ABT380" s="297"/>
      <c r="ABU380" s="297"/>
      <c r="ABV380" s="297"/>
      <c r="ABW380" s="297"/>
      <c r="ABX380" s="297"/>
      <c r="ABY380" s="297"/>
      <c r="ABZ380" s="297"/>
      <c r="ACA380" s="297"/>
      <c r="ACB380" s="297"/>
      <c r="ACC380" s="297"/>
      <c r="ACD380" s="297"/>
      <c r="ACE380" s="297"/>
      <c r="ACF380" s="297"/>
      <c r="ACG380" s="297"/>
      <c r="ACH380" s="297"/>
      <c r="ACI380" s="297"/>
      <c r="ACJ380" s="297"/>
      <c r="ACK380" s="297"/>
      <c r="ACL380" s="297"/>
      <c r="ACM380" s="297"/>
      <c r="ACN380" s="297"/>
      <c r="ACO380" s="297"/>
      <c r="ACP380" s="297"/>
      <c r="ACQ380" s="297"/>
      <c r="ACR380" s="297"/>
      <c r="ACS380" s="297"/>
      <c r="ACT380" s="297"/>
      <c r="ACU380" s="297"/>
      <c r="ACV380" s="297"/>
      <c r="ACW380" s="297"/>
      <c r="ACX380" s="297"/>
      <c r="ACY380" s="297"/>
      <c r="ACZ380" s="297"/>
      <c r="ADA380" s="297"/>
      <c r="ADB380" s="297"/>
      <c r="ADC380" s="297"/>
      <c r="ADD380" s="297"/>
      <c r="ADE380" s="297"/>
      <c r="ADF380" s="297"/>
      <c r="ADG380" s="297"/>
      <c r="ADH380" s="297"/>
      <c r="ADI380" s="297"/>
      <c r="ADJ380" s="297"/>
      <c r="ADK380" s="297"/>
      <c r="ADL380" s="297"/>
      <c r="ADM380" s="297"/>
      <c r="ADN380" s="297"/>
      <c r="ADO380" s="297"/>
      <c r="ADP380" s="297"/>
      <c r="ADQ380" s="297"/>
      <c r="ADR380" s="297"/>
      <c r="ADS380" s="297"/>
      <c r="ADT380" s="297"/>
      <c r="ADU380" s="297"/>
      <c r="ADV380" s="297"/>
      <c r="ADW380" s="297"/>
      <c r="ADX380" s="297"/>
      <c r="ADY380" s="297"/>
      <c r="ADZ380" s="297"/>
      <c r="AEA380" s="297"/>
      <c r="AEB380" s="297"/>
      <c r="AEC380" s="297"/>
      <c r="AED380" s="297"/>
      <c r="AEE380" s="297"/>
      <c r="AEF380" s="297"/>
      <c r="AEG380" s="297"/>
      <c r="AEH380" s="297"/>
      <c r="AEI380" s="297"/>
      <c r="AEJ380" s="297"/>
      <c r="AEK380" s="297"/>
      <c r="AEL380" s="297"/>
      <c r="AEM380" s="297"/>
      <c r="AEN380" s="297"/>
      <c r="AEO380" s="297"/>
      <c r="AEP380" s="297"/>
      <c r="AEQ380" s="297"/>
      <c r="AER380" s="297"/>
      <c r="AES380" s="297"/>
      <c r="AET380" s="297"/>
      <c r="AEU380" s="297"/>
      <c r="AEV380" s="297"/>
      <c r="AEW380" s="297"/>
      <c r="AEX380" s="297"/>
      <c r="AEY380" s="297"/>
      <c r="AEZ380" s="297"/>
      <c r="AFA380" s="297"/>
      <c r="AFB380" s="297"/>
      <c r="AFC380" s="297"/>
      <c r="AFD380" s="297"/>
      <c r="AFE380" s="297"/>
      <c r="AFF380" s="297"/>
      <c r="AFG380" s="297"/>
      <c r="AFH380" s="297"/>
      <c r="AFI380" s="297"/>
      <c r="AFJ380" s="297"/>
      <c r="AFK380" s="297"/>
      <c r="AFL380" s="297"/>
      <c r="AFM380" s="297"/>
      <c r="AFN380" s="297"/>
      <c r="AFO380" s="297"/>
      <c r="AFP380" s="297"/>
      <c r="AFQ380" s="297"/>
      <c r="AFR380" s="297"/>
      <c r="AFS380" s="297"/>
      <c r="AFT380" s="297"/>
    </row>
    <row r="381" spans="2:852" s="312" customFormat="1" ht="14.25" x14ac:dyDescent="0.2">
      <c r="B381" s="311" t="s">
        <v>10855</v>
      </c>
      <c r="C381" s="309">
        <v>52200</v>
      </c>
      <c r="D381" s="339">
        <v>0</v>
      </c>
      <c r="E381" s="310" t="s">
        <v>10856</v>
      </c>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F381" s="297"/>
      <c r="AG381" s="297"/>
      <c r="AH381" s="297"/>
      <c r="AI381" s="297"/>
      <c r="AJ381" s="297"/>
      <c r="AK381" s="297"/>
      <c r="AL381" s="297"/>
      <c r="AM381" s="297"/>
      <c r="AN381" s="297"/>
      <c r="AO381" s="297"/>
      <c r="AP381" s="297"/>
      <c r="AQ381" s="297"/>
      <c r="AR381" s="297"/>
      <c r="AS381" s="297"/>
      <c r="AT381" s="297"/>
      <c r="AU381" s="297"/>
      <c r="AV381" s="297"/>
      <c r="AW381" s="297"/>
      <c r="AX381" s="297"/>
      <c r="AY381" s="297"/>
      <c r="AZ381" s="297"/>
      <c r="BA381" s="297"/>
      <c r="BB381" s="297"/>
      <c r="BC381" s="297"/>
      <c r="BD381" s="297"/>
      <c r="BE381" s="297"/>
      <c r="BF381" s="297"/>
      <c r="BG381" s="297"/>
      <c r="BH381" s="297"/>
      <c r="BI381" s="297"/>
      <c r="BJ381" s="297"/>
      <c r="BK381" s="297"/>
      <c r="BL381" s="297"/>
      <c r="BM381" s="297"/>
      <c r="BN381" s="297"/>
      <c r="BO381" s="297"/>
      <c r="BP381" s="297"/>
      <c r="BQ381" s="297"/>
      <c r="BR381" s="297"/>
      <c r="BS381" s="297"/>
      <c r="BT381" s="297"/>
      <c r="BU381" s="297"/>
      <c r="BV381" s="297"/>
      <c r="BW381" s="297"/>
      <c r="BX381" s="297"/>
      <c r="BY381" s="297"/>
      <c r="BZ381" s="297"/>
      <c r="CA381" s="297"/>
      <c r="CB381" s="297"/>
      <c r="CC381" s="297"/>
      <c r="CD381" s="297"/>
      <c r="CE381" s="297"/>
      <c r="CF381" s="297"/>
      <c r="CG381" s="297"/>
      <c r="CH381" s="297"/>
      <c r="CI381" s="297"/>
      <c r="CJ381" s="297"/>
      <c r="CK381" s="297"/>
      <c r="CL381" s="297"/>
      <c r="CM381" s="297"/>
      <c r="CN381" s="297"/>
      <c r="CO381" s="297"/>
      <c r="CP381" s="297"/>
      <c r="CQ381" s="297"/>
      <c r="CR381" s="297"/>
      <c r="CS381" s="297"/>
      <c r="CT381" s="297"/>
      <c r="CU381" s="297"/>
      <c r="CV381" s="297"/>
      <c r="CW381" s="297"/>
      <c r="CX381" s="297"/>
      <c r="CY381" s="297"/>
      <c r="CZ381" s="297"/>
      <c r="DA381" s="297"/>
      <c r="DB381" s="297"/>
      <c r="DC381" s="297"/>
      <c r="DD381" s="297"/>
      <c r="DE381" s="297"/>
      <c r="DF381" s="297"/>
      <c r="DG381" s="297"/>
      <c r="DH381" s="297"/>
      <c r="DI381" s="297"/>
      <c r="DJ381" s="297"/>
      <c r="DK381" s="297"/>
      <c r="DL381" s="297"/>
      <c r="DM381" s="297"/>
      <c r="DN381" s="297"/>
      <c r="DO381" s="297"/>
      <c r="DP381" s="297"/>
      <c r="DQ381" s="297"/>
      <c r="DR381" s="297"/>
      <c r="DS381" s="297"/>
      <c r="DT381" s="297"/>
      <c r="DU381" s="297"/>
      <c r="DV381" s="297"/>
      <c r="DW381" s="297"/>
      <c r="DX381" s="297"/>
      <c r="DY381" s="297"/>
      <c r="DZ381" s="297"/>
      <c r="EA381" s="297"/>
      <c r="EB381" s="297"/>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G381" s="297"/>
      <c r="FH381" s="297"/>
      <c r="FI381" s="297"/>
      <c r="FJ381" s="297"/>
      <c r="FK381" s="297"/>
      <c r="FL381" s="297"/>
      <c r="FM381" s="297"/>
      <c r="FN381" s="297"/>
      <c r="FO381" s="297"/>
      <c r="FP381" s="297"/>
      <c r="FQ381" s="297"/>
      <c r="FR381" s="297"/>
      <c r="FS381" s="297"/>
      <c r="FT381" s="297"/>
      <c r="FU381" s="297"/>
      <c r="FV381" s="297"/>
      <c r="FW381" s="297"/>
      <c r="FX381" s="297"/>
      <c r="FY381" s="297"/>
      <c r="FZ381" s="297"/>
      <c r="GA381" s="297"/>
      <c r="GB381" s="297"/>
      <c r="GC381" s="297"/>
      <c r="GD381" s="297"/>
      <c r="GE381" s="297"/>
      <c r="GF381" s="297"/>
      <c r="GG381" s="297"/>
      <c r="GH381" s="297"/>
      <c r="GI381" s="297"/>
      <c r="GJ381" s="297"/>
      <c r="GK381" s="297"/>
      <c r="GL381" s="297"/>
      <c r="GM381" s="297"/>
      <c r="GN381" s="297"/>
      <c r="GO381" s="297"/>
      <c r="GP381" s="297"/>
      <c r="GQ381" s="297"/>
      <c r="GR381" s="297"/>
      <c r="GS381" s="297"/>
      <c r="GT381" s="297"/>
      <c r="GU381" s="297"/>
      <c r="GV381" s="297"/>
      <c r="GW381" s="297"/>
      <c r="GX381" s="297"/>
      <c r="GY381" s="297"/>
      <c r="GZ381" s="297"/>
      <c r="HA381" s="297"/>
      <c r="HB381" s="297"/>
      <c r="HC381" s="297"/>
      <c r="HD381" s="297"/>
      <c r="HE381" s="297"/>
      <c r="HF381" s="297"/>
      <c r="HG381" s="297"/>
      <c r="HH381" s="297"/>
      <c r="HI381" s="297"/>
      <c r="HJ381" s="297"/>
      <c r="HK381" s="297"/>
      <c r="HL381" s="297"/>
      <c r="HM381" s="297"/>
      <c r="HN381" s="297"/>
      <c r="HO381" s="297"/>
      <c r="HP381" s="297"/>
      <c r="HQ381" s="297"/>
      <c r="HR381" s="297"/>
      <c r="HS381" s="297"/>
      <c r="HT381" s="297"/>
      <c r="HU381" s="297"/>
      <c r="HV381" s="297"/>
      <c r="HW381" s="297"/>
      <c r="HX381" s="297"/>
      <c r="HY381" s="297"/>
      <c r="HZ381" s="297"/>
      <c r="IA381" s="297"/>
      <c r="IB381" s="297"/>
      <c r="IC381" s="297"/>
      <c r="ID381" s="297"/>
      <c r="IE381" s="297"/>
      <c r="IF381" s="297"/>
      <c r="IG381" s="297"/>
      <c r="IH381" s="297"/>
      <c r="II381" s="297"/>
      <c r="IJ381" s="297"/>
      <c r="IK381" s="297"/>
      <c r="IL381" s="297"/>
      <c r="IM381" s="297"/>
      <c r="IN381" s="297"/>
      <c r="IO381" s="297"/>
      <c r="IP381" s="297"/>
      <c r="IQ381" s="297"/>
      <c r="IR381" s="297"/>
      <c r="IS381" s="297"/>
      <c r="IT381" s="297"/>
      <c r="IU381" s="297"/>
      <c r="IV381" s="297"/>
      <c r="IW381" s="297"/>
      <c r="IX381" s="297"/>
      <c r="IY381" s="297"/>
      <c r="IZ381" s="297"/>
      <c r="JA381" s="297"/>
      <c r="JB381" s="297"/>
      <c r="JC381" s="297"/>
      <c r="JD381" s="297"/>
      <c r="JE381" s="297"/>
      <c r="JF381" s="297"/>
      <c r="JG381" s="297"/>
      <c r="JH381" s="297"/>
      <c r="JI381" s="297"/>
      <c r="JJ381" s="297"/>
      <c r="JK381" s="297"/>
      <c r="JL381" s="297"/>
      <c r="JM381" s="297"/>
      <c r="JN381" s="297"/>
      <c r="JO381" s="297"/>
      <c r="JP381" s="297"/>
      <c r="JQ381" s="297"/>
      <c r="JR381" s="297"/>
      <c r="JS381" s="297"/>
      <c r="JT381" s="297"/>
      <c r="JU381" s="297"/>
      <c r="JV381" s="297"/>
      <c r="JW381" s="297"/>
      <c r="JX381" s="297"/>
      <c r="JY381" s="297"/>
      <c r="JZ381" s="297"/>
      <c r="KA381" s="297"/>
      <c r="KB381" s="297"/>
      <c r="KC381" s="297"/>
      <c r="KD381" s="297"/>
      <c r="KE381" s="297"/>
      <c r="KF381" s="297"/>
      <c r="KG381" s="297"/>
      <c r="KH381" s="297"/>
      <c r="KI381" s="297"/>
      <c r="KJ381" s="297"/>
      <c r="KK381" s="297"/>
      <c r="KL381" s="297"/>
      <c r="KM381" s="297"/>
      <c r="KN381" s="297"/>
      <c r="KO381" s="297"/>
      <c r="KP381" s="297"/>
      <c r="KQ381" s="297"/>
      <c r="KR381" s="297"/>
      <c r="KS381" s="297"/>
      <c r="KT381" s="297"/>
      <c r="KU381" s="297"/>
      <c r="KV381" s="297"/>
      <c r="KW381" s="297"/>
      <c r="KX381" s="297"/>
      <c r="KY381" s="297"/>
      <c r="KZ381" s="297"/>
      <c r="LA381" s="297"/>
      <c r="LB381" s="297"/>
      <c r="LC381" s="297"/>
      <c r="LD381" s="297"/>
      <c r="LE381" s="297"/>
      <c r="LF381" s="297"/>
      <c r="LG381" s="297"/>
      <c r="LH381" s="297"/>
      <c r="LI381" s="297"/>
      <c r="LJ381" s="297"/>
      <c r="LK381" s="297"/>
      <c r="LL381" s="297"/>
      <c r="LM381" s="297"/>
      <c r="LN381" s="297"/>
      <c r="LO381" s="297"/>
      <c r="LP381" s="297"/>
      <c r="LQ381" s="297"/>
      <c r="LR381" s="297"/>
      <c r="LS381" s="297"/>
      <c r="LT381" s="297"/>
      <c r="LU381" s="297"/>
      <c r="LV381" s="297"/>
      <c r="LW381" s="297"/>
      <c r="LX381" s="297"/>
      <c r="LY381" s="297"/>
      <c r="LZ381" s="297"/>
      <c r="MA381" s="297"/>
      <c r="MB381" s="297"/>
      <c r="MC381" s="297"/>
      <c r="MD381" s="297"/>
      <c r="ME381" s="297"/>
      <c r="MF381" s="297"/>
      <c r="MG381" s="297"/>
      <c r="MH381" s="297"/>
      <c r="MI381" s="297"/>
      <c r="MJ381" s="297"/>
      <c r="MK381" s="297"/>
      <c r="ML381" s="297"/>
      <c r="MM381" s="297"/>
      <c r="MN381" s="297"/>
      <c r="MO381" s="297"/>
      <c r="MP381" s="297"/>
      <c r="MQ381" s="297"/>
      <c r="MR381" s="297"/>
      <c r="MS381" s="297"/>
      <c r="MT381" s="297"/>
      <c r="MU381" s="297"/>
      <c r="MV381" s="297"/>
      <c r="MW381" s="297"/>
      <c r="MX381" s="297"/>
      <c r="MY381" s="297"/>
      <c r="MZ381" s="297"/>
      <c r="NA381" s="297"/>
      <c r="NB381" s="297"/>
      <c r="NC381" s="297"/>
      <c r="ND381" s="297"/>
      <c r="NE381" s="297"/>
      <c r="NF381" s="297"/>
      <c r="NG381" s="297"/>
      <c r="NH381" s="297"/>
      <c r="NI381" s="297"/>
      <c r="NJ381" s="297"/>
      <c r="NK381" s="297"/>
      <c r="NL381" s="297"/>
      <c r="NM381" s="297"/>
      <c r="NN381" s="297"/>
      <c r="NO381" s="297"/>
      <c r="NP381" s="297"/>
      <c r="NQ381" s="297"/>
      <c r="NR381" s="297"/>
      <c r="NS381" s="297"/>
      <c r="NT381" s="297"/>
      <c r="NU381" s="297"/>
      <c r="NV381" s="297"/>
      <c r="NW381" s="297"/>
      <c r="NX381" s="297"/>
      <c r="NY381" s="297"/>
      <c r="NZ381" s="297"/>
      <c r="OA381" s="297"/>
      <c r="OB381" s="297"/>
      <c r="OC381" s="297"/>
      <c r="OD381" s="297"/>
      <c r="OE381" s="297"/>
      <c r="OF381" s="297"/>
      <c r="OG381" s="297"/>
      <c r="OH381" s="297"/>
      <c r="OI381" s="297"/>
      <c r="OJ381" s="297"/>
      <c r="OK381" s="297"/>
      <c r="OL381" s="297"/>
      <c r="OM381" s="297"/>
      <c r="ON381" s="297"/>
      <c r="OO381" s="297"/>
      <c r="OP381" s="297"/>
      <c r="OQ381" s="297"/>
      <c r="OR381" s="297"/>
      <c r="OS381" s="297"/>
      <c r="OT381" s="297"/>
      <c r="OU381" s="297"/>
      <c r="OV381" s="297"/>
      <c r="OW381" s="297"/>
      <c r="OX381" s="297"/>
      <c r="OY381" s="297"/>
      <c r="OZ381" s="297"/>
      <c r="PA381" s="297"/>
      <c r="PB381" s="297"/>
      <c r="PC381" s="297"/>
      <c r="PD381" s="297"/>
      <c r="PE381" s="297"/>
      <c r="PF381" s="297"/>
      <c r="PG381" s="297"/>
      <c r="PH381" s="297"/>
      <c r="PI381" s="297"/>
      <c r="PJ381" s="297"/>
      <c r="PK381" s="297"/>
      <c r="PL381" s="297"/>
      <c r="PM381" s="297"/>
      <c r="PN381" s="297"/>
      <c r="PO381" s="297"/>
      <c r="PP381" s="297"/>
      <c r="PQ381" s="297"/>
      <c r="PR381" s="297"/>
      <c r="PS381" s="297"/>
      <c r="PT381" s="297"/>
      <c r="PU381" s="297"/>
      <c r="PV381" s="297"/>
      <c r="PW381" s="297"/>
      <c r="PX381" s="297"/>
      <c r="PY381" s="297"/>
      <c r="PZ381" s="297"/>
      <c r="QA381" s="297"/>
      <c r="QB381" s="297"/>
      <c r="QC381" s="297"/>
      <c r="QD381" s="297"/>
      <c r="QE381" s="297"/>
      <c r="QF381" s="297"/>
      <c r="QG381" s="297"/>
      <c r="QH381" s="297"/>
      <c r="QI381" s="297"/>
      <c r="QJ381" s="297"/>
      <c r="QK381" s="297"/>
      <c r="QL381" s="297"/>
      <c r="QM381" s="297"/>
      <c r="QN381" s="297"/>
      <c r="QO381" s="297"/>
      <c r="QP381" s="297"/>
      <c r="QQ381" s="297"/>
      <c r="QR381" s="297"/>
      <c r="QS381" s="297"/>
      <c r="QT381" s="297"/>
      <c r="QU381" s="297"/>
      <c r="QV381" s="297"/>
      <c r="QW381" s="297"/>
      <c r="QX381" s="297"/>
      <c r="QY381" s="297"/>
      <c r="QZ381" s="297"/>
      <c r="RA381" s="297"/>
      <c r="RB381" s="297"/>
      <c r="RC381" s="297"/>
      <c r="RD381" s="297"/>
      <c r="RE381" s="297"/>
      <c r="RF381" s="297"/>
      <c r="RG381" s="297"/>
      <c r="RH381" s="297"/>
      <c r="RI381" s="297"/>
      <c r="RJ381" s="297"/>
      <c r="RK381" s="297"/>
      <c r="RL381" s="297"/>
      <c r="RM381" s="297"/>
      <c r="RN381" s="297"/>
      <c r="RO381" s="297"/>
      <c r="RP381" s="297"/>
      <c r="RQ381" s="297"/>
      <c r="RR381" s="297"/>
      <c r="RS381" s="297"/>
      <c r="RT381" s="297"/>
      <c r="RU381" s="297"/>
      <c r="RV381" s="297"/>
      <c r="RW381" s="297"/>
      <c r="RX381" s="297"/>
      <c r="RY381" s="297"/>
      <c r="RZ381" s="297"/>
      <c r="SA381" s="297"/>
      <c r="SB381" s="297"/>
      <c r="SC381" s="297"/>
      <c r="SD381" s="297"/>
      <c r="SE381" s="297"/>
      <c r="SF381" s="297"/>
      <c r="SG381" s="297"/>
      <c r="SH381" s="297"/>
      <c r="SI381" s="297"/>
      <c r="SJ381" s="297"/>
      <c r="SK381" s="297"/>
      <c r="SL381" s="297"/>
      <c r="SM381" s="297"/>
      <c r="SN381" s="297"/>
      <c r="SO381" s="297"/>
      <c r="SP381" s="297"/>
      <c r="SQ381" s="297"/>
      <c r="SR381" s="297"/>
      <c r="SS381" s="297"/>
      <c r="ST381" s="297"/>
      <c r="SU381" s="297"/>
      <c r="SV381" s="297"/>
      <c r="SW381" s="297"/>
      <c r="SX381" s="297"/>
      <c r="SY381" s="297"/>
      <c r="SZ381" s="297"/>
      <c r="TA381" s="297"/>
      <c r="TB381" s="297"/>
      <c r="TC381" s="297"/>
      <c r="TD381" s="297"/>
      <c r="TE381" s="297"/>
      <c r="TF381" s="297"/>
      <c r="TG381" s="297"/>
      <c r="TH381" s="297"/>
      <c r="TI381" s="297"/>
      <c r="TJ381" s="297"/>
      <c r="TK381" s="297"/>
      <c r="TL381" s="297"/>
      <c r="TM381" s="297"/>
      <c r="TN381" s="297"/>
      <c r="TO381" s="297"/>
      <c r="TP381" s="297"/>
      <c r="TQ381" s="297"/>
      <c r="TR381" s="297"/>
      <c r="TS381" s="297"/>
      <c r="TT381" s="297"/>
      <c r="TU381" s="297"/>
      <c r="TV381" s="297"/>
      <c r="TW381" s="297"/>
      <c r="TX381" s="297"/>
      <c r="TY381" s="297"/>
      <c r="TZ381" s="297"/>
      <c r="UA381" s="297"/>
      <c r="UB381" s="297"/>
      <c r="UC381" s="297"/>
      <c r="UD381" s="297"/>
      <c r="UE381" s="297"/>
      <c r="UF381" s="297"/>
      <c r="UG381" s="297"/>
      <c r="UH381" s="297"/>
      <c r="UI381" s="297"/>
      <c r="UJ381" s="297"/>
      <c r="UK381" s="297"/>
      <c r="UL381" s="297"/>
      <c r="UM381" s="297"/>
      <c r="UN381" s="297"/>
      <c r="UO381" s="297"/>
      <c r="UP381" s="297"/>
      <c r="UQ381" s="297"/>
      <c r="UR381" s="297"/>
      <c r="US381" s="297"/>
      <c r="UT381" s="297"/>
      <c r="UU381" s="297"/>
      <c r="UV381" s="297"/>
      <c r="UW381" s="297"/>
      <c r="UX381" s="297"/>
      <c r="UY381" s="297"/>
      <c r="UZ381" s="297"/>
      <c r="VA381" s="297"/>
      <c r="VB381" s="297"/>
      <c r="VC381" s="297"/>
      <c r="VD381" s="297"/>
      <c r="VE381" s="297"/>
      <c r="VF381" s="297"/>
      <c r="VG381" s="297"/>
      <c r="VH381" s="297"/>
      <c r="VI381" s="297"/>
      <c r="VJ381" s="297"/>
      <c r="VK381" s="297"/>
      <c r="VL381" s="297"/>
      <c r="VM381" s="297"/>
      <c r="VN381" s="297"/>
      <c r="VO381" s="297"/>
      <c r="VP381" s="297"/>
      <c r="VQ381" s="297"/>
      <c r="VR381" s="297"/>
      <c r="VS381" s="297"/>
      <c r="VT381" s="297"/>
      <c r="VU381" s="297"/>
      <c r="VV381" s="297"/>
      <c r="VW381" s="297"/>
      <c r="VX381" s="297"/>
      <c r="VY381" s="297"/>
      <c r="VZ381" s="297"/>
      <c r="WA381" s="297"/>
      <c r="WB381" s="297"/>
      <c r="WC381" s="297"/>
      <c r="WD381" s="297"/>
      <c r="WE381" s="297"/>
      <c r="WF381" s="297"/>
      <c r="WG381" s="297"/>
      <c r="WH381" s="297"/>
      <c r="WI381" s="297"/>
      <c r="WJ381" s="297"/>
      <c r="WK381" s="297"/>
      <c r="WL381" s="297"/>
      <c r="WM381" s="297"/>
      <c r="WN381" s="297"/>
      <c r="WO381" s="297"/>
      <c r="WP381" s="297"/>
      <c r="WQ381" s="297"/>
      <c r="WR381" s="297"/>
      <c r="WS381" s="297"/>
      <c r="WT381" s="297"/>
      <c r="WU381" s="297"/>
      <c r="WV381" s="297"/>
      <c r="WW381" s="297"/>
      <c r="WX381" s="297"/>
      <c r="WY381" s="297"/>
      <c r="WZ381" s="297"/>
      <c r="XA381" s="297"/>
      <c r="XB381" s="297"/>
      <c r="XC381" s="297"/>
      <c r="XD381" s="297"/>
      <c r="XE381" s="297"/>
      <c r="XF381" s="297"/>
      <c r="XG381" s="297"/>
      <c r="XH381" s="297"/>
      <c r="XI381" s="297"/>
      <c r="XJ381" s="297"/>
      <c r="XK381" s="297"/>
      <c r="XL381" s="297"/>
      <c r="XM381" s="297"/>
      <c r="XN381" s="297"/>
      <c r="XO381" s="297"/>
      <c r="XP381" s="297"/>
      <c r="XQ381" s="297"/>
      <c r="XR381" s="297"/>
      <c r="XS381" s="297"/>
      <c r="XT381" s="297"/>
      <c r="XU381" s="297"/>
      <c r="XV381" s="297"/>
      <c r="XW381" s="297"/>
      <c r="XX381" s="297"/>
      <c r="XY381" s="297"/>
      <c r="XZ381" s="297"/>
      <c r="YA381" s="297"/>
      <c r="YB381" s="297"/>
      <c r="YC381" s="297"/>
      <c r="YD381" s="297"/>
      <c r="YE381" s="297"/>
      <c r="YF381" s="297"/>
      <c r="YG381" s="297"/>
      <c r="YH381" s="297"/>
      <c r="YI381" s="297"/>
      <c r="YJ381" s="297"/>
      <c r="YK381" s="297"/>
      <c r="YL381" s="297"/>
      <c r="YM381" s="297"/>
      <c r="YN381" s="297"/>
      <c r="YO381" s="297"/>
      <c r="YP381" s="297"/>
      <c r="YQ381" s="297"/>
      <c r="YR381" s="297"/>
      <c r="YS381" s="297"/>
      <c r="YT381" s="297"/>
      <c r="YU381" s="297"/>
      <c r="YV381" s="297"/>
      <c r="YW381" s="297"/>
      <c r="YX381" s="297"/>
      <c r="YY381" s="297"/>
      <c r="YZ381" s="297"/>
      <c r="ZA381" s="297"/>
      <c r="ZB381" s="297"/>
      <c r="ZC381" s="297"/>
      <c r="ZD381" s="297"/>
      <c r="ZE381" s="297"/>
      <c r="ZF381" s="297"/>
      <c r="ZG381" s="297"/>
      <c r="ZH381" s="297"/>
      <c r="ZI381" s="297"/>
      <c r="ZJ381" s="297"/>
      <c r="ZK381" s="297"/>
      <c r="ZL381" s="297"/>
      <c r="ZM381" s="297"/>
      <c r="ZN381" s="297"/>
      <c r="ZO381" s="297"/>
      <c r="ZP381" s="297"/>
      <c r="ZQ381" s="297"/>
      <c r="ZR381" s="297"/>
      <c r="ZS381" s="297"/>
      <c r="ZT381" s="297"/>
      <c r="ZU381" s="297"/>
      <c r="ZV381" s="297"/>
      <c r="ZW381" s="297"/>
      <c r="ZX381" s="297"/>
      <c r="ZY381" s="297"/>
      <c r="ZZ381" s="297"/>
      <c r="AAA381" s="297"/>
      <c r="AAB381" s="297"/>
      <c r="AAC381" s="297"/>
      <c r="AAD381" s="297"/>
      <c r="AAE381" s="297"/>
      <c r="AAF381" s="297"/>
      <c r="AAG381" s="297"/>
      <c r="AAH381" s="297"/>
      <c r="AAI381" s="297"/>
      <c r="AAJ381" s="297"/>
      <c r="AAK381" s="297"/>
      <c r="AAL381" s="297"/>
      <c r="AAM381" s="297"/>
      <c r="AAN381" s="297"/>
      <c r="AAO381" s="297"/>
      <c r="AAP381" s="297"/>
      <c r="AAQ381" s="297"/>
      <c r="AAR381" s="297"/>
      <c r="AAS381" s="297"/>
      <c r="AAT381" s="297"/>
      <c r="AAU381" s="297"/>
      <c r="AAV381" s="297"/>
      <c r="AAW381" s="297"/>
      <c r="AAX381" s="297"/>
      <c r="AAY381" s="297"/>
      <c r="AAZ381" s="297"/>
      <c r="ABA381" s="297"/>
      <c r="ABB381" s="297"/>
      <c r="ABC381" s="297"/>
      <c r="ABD381" s="297"/>
      <c r="ABE381" s="297"/>
      <c r="ABF381" s="297"/>
      <c r="ABG381" s="297"/>
      <c r="ABH381" s="297"/>
      <c r="ABI381" s="297"/>
      <c r="ABJ381" s="297"/>
      <c r="ABK381" s="297"/>
      <c r="ABL381" s="297"/>
      <c r="ABM381" s="297"/>
      <c r="ABN381" s="297"/>
      <c r="ABO381" s="297"/>
      <c r="ABP381" s="297"/>
      <c r="ABQ381" s="297"/>
      <c r="ABR381" s="297"/>
      <c r="ABS381" s="297"/>
      <c r="ABT381" s="297"/>
      <c r="ABU381" s="297"/>
      <c r="ABV381" s="297"/>
      <c r="ABW381" s="297"/>
      <c r="ABX381" s="297"/>
      <c r="ABY381" s="297"/>
      <c r="ABZ381" s="297"/>
      <c r="ACA381" s="297"/>
      <c r="ACB381" s="297"/>
      <c r="ACC381" s="297"/>
      <c r="ACD381" s="297"/>
      <c r="ACE381" s="297"/>
      <c r="ACF381" s="297"/>
      <c r="ACG381" s="297"/>
      <c r="ACH381" s="297"/>
      <c r="ACI381" s="297"/>
      <c r="ACJ381" s="297"/>
      <c r="ACK381" s="297"/>
      <c r="ACL381" s="297"/>
      <c r="ACM381" s="297"/>
      <c r="ACN381" s="297"/>
      <c r="ACO381" s="297"/>
      <c r="ACP381" s="297"/>
      <c r="ACQ381" s="297"/>
      <c r="ACR381" s="297"/>
      <c r="ACS381" s="297"/>
      <c r="ACT381" s="297"/>
      <c r="ACU381" s="297"/>
      <c r="ACV381" s="297"/>
      <c r="ACW381" s="297"/>
      <c r="ACX381" s="297"/>
      <c r="ACY381" s="297"/>
      <c r="ACZ381" s="297"/>
      <c r="ADA381" s="297"/>
      <c r="ADB381" s="297"/>
      <c r="ADC381" s="297"/>
      <c r="ADD381" s="297"/>
      <c r="ADE381" s="297"/>
      <c r="ADF381" s="297"/>
      <c r="ADG381" s="297"/>
      <c r="ADH381" s="297"/>
      <c r="ADI381" s="297"/>
      <c r="ADJ381" s="297"/>
      <c r="ADK381" s="297"/>
      <c r="ADL381" s="297"/>
      <c r="ADM381" s="297"/>
      <c r="ADN381" s="297"/>
      <c r="ADO381" s="297"/>
      <c r="ADP381" s="297"/>
      <c r="ADQ381" s="297"/>
      <c r="ADR381" s="297"/>
      <c r="ADS381" s="297"/>
      <c r="ADT381" s="297"/>
      <c r="ADU381" s="297"/>
      <c r="ADV381" s="297"/>
      <c r="ADW381" s="297"/>
      <c r="ADX381" s="297"/>
      <c r="ADY381" s="297"/>
      <c r="ADZ381" s="297"/>
      <c r="AEA381" s="297"/>
      <c r="AEB381" s="297"/>
      <c r="AEC381" s="297"/>
      <c r="AED381" s="297"/>
      <c r="AEE381" s="297"/>
      <c r="AEF381" s="297"/>
      <c r="AEG381" s="297"/>
      <c r="AEH381" s="297"/>
      <c r="AEI381" s="297"/>
      <c r="AEJ381" s="297"/>
      <c r="AEK381" s="297"/>
      <c r="AEL381" s="297"/>
      <c r="AEM381" s="297"/>
      <c r="AEN381" s="297"/>
      <c r="AEO381" s="297"/>
      <c r="AEP381" s="297"/>
      <c r="AEQ381" s="297"/>
      <c r="AER381" s="297"/>
      <c r="AES381" s="297"/>
      <c r="AET381" s="297"/>
      <c r="AEU381" s="297"/>
      <c r="AEV381" s="297"/>
      <c r="AEW381" s="297"/>
      <c r="AEX381" s="297"/>
      <c r="AEY381" s="297"/>
      <c r="AEZ381" s="297"/>
      <c r="AFA381" s="297"/>
      <c r="AFB381" s="297"/>
      <c r="AFC381" s="297"/>
      <c r="AFD381" s="297"/>
      <c r="AFE381" s="297"/>
      <c r="AFF381" s="297"/>
      <c r="AFG381" s="297"/>
      <c r="AFH381" s="297"/>
      <c r="AFI381" s="297"/>
      <c r="AFJ381" s="297"/>
      <c r="AFK381" s="297"/>
      <c r="AFL381" s="297"/>
      <c r="AFM381" s="297"/>
      <c r="AFN381" s="297"/>
      <c r="AFO381" s="297"/>
      <c r="AFP381" s="297"/>
      <c r="AFQ381" s="297"/>
      <c r="AFR381" s="297"/>
      <c r="AFS381" s="297"/>
      <c r="AFT381" s="297"/>
    </row>
    <row r="382" spans="2:852" s="312" customFormat="1" ht="28.5" x14ac:dyDescent="0.2">
      <c r="B382" s="311" t="s">
        <v>10857</v>
      </c>
      <c r="C382" s="309">
        <v>52450</v>
      </c>
      <c r="D382" s="339">
        <v>0</v>
      </c>
      <c r="E382" s="310" t="s">
        <v>10852</v>
      </c>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297"/>
      <c r="AF382" s="297"/>
      <c r="AG382" s="297"/>
      <c r="AH382" s="297"/>
      <c r="AI382" s="297"/>
      <c r="AJ382" s="297"/>
      <c r="AK382" s="297"/>
      <c r="AL382" s="297"/>
      <c r="AM382" s="297"/>
      <c r="AN382" s="297"/>
      <c r="AO382" s="297"/>
      <c r="AP382" s="297"/>
      <c r="AQ382" s="297"/>
      <c r="AR382" s="297"/>
      <c r="AS382" s="297"/>
      <c r="AT382" s="297"/>
      <c r="AU382" s="297"/>
      <c r="AV382" s="297"/>
      <c r="AW382" s="297"/>
      <c r="AX382" s="297"/>
      <c r="AY382" s="297"/>
      <c r="AZ382" s="297"/>
      <c r="BA382" s="297"/>
      <c r="BB382" s="297"/>
      <c r="BC382" s="297"/>
      <c r="BD382" s="297"/>
      <c r="BE382" s="297"/>
      <c r="BF382" s="297"/>
      <c r="BG382" s="297"/>
      <c r="BH382" s="297"/>
      <c r="BI382" s="297"/>
      <c r="BJ382" s="297"/>
      <c r="BK382" s="297"/>
      <c r="BL382" s="297"/>
      <c r="BM382" s="297"/>
      <c r="BN382" s="297"/>
      <c r="BO382" s="297"/>
      <c r="BP382" s="297"/>
      <c r="BQ382" s="297"/>
      <c r="BR382" s="297"/>
      <c r="BS382" s="297"/>
      <c r="BT382" s="297"/>
      <c r="BU382" s="297"/>
      <c r="BV382" s="297"/>
      <c r="BW382" s="297"/>
      <c r="BX382" s="297"/>
      <c r="BY382" s="297"/>
      <c r="BZ382" s="297"/>
      <c r="CA382" s="297"/>
      <c r="CB382" s="297"/>
      <c r="CC382" s="297"/>
      <c r="CD382" s="297"/>
      <c r="CE382" s="297"/>
      <c r="CF382" s="297"/>
      <c r="CG382" s="297"/>
      <c r="CH382" s="297"/>
      <c r="CI382" s="297"/>
      <c r="CJ382" s="297"/>
      <c r="CK382" s="297"/>
      <c r="CL382" s="297"/>
      <c r="CM382" s="297"/>
      <c r="CN382" s="297"/>
      <c r="CO382" s="297"/>
      <c r="CP382" s="297"/>
      <c r="CQ382" s="297"/>
      <c r="CR382" s="297"/>
      <c r="CS382" s="297"/>
      <c r="CT382" s="297"/>
      <c r="CU382" s="297"/>
      <c r="CV382" s="297"/>
      <c r="CW382" s="297"/>
      <c r="CX382" s="297"/>
      <c r="CY382" s="297"/>
      <c r="CZ382" s="297"/>
      <c r="DA382" s="297"/>
      <c r="DB382" s="297"/>
      <c r="DC382" s="297"/>
      <c r="DD382" s="297"/>
      <c r="DE382" s="297"/>
      <c r="DF382" s="297"/>
      <c r="DG382" s="297"/>
      <c r="DH382" s="297"/>
      <c r="DI382" s="297"/>
      <c r="DJ382" s="297"/>
      <c r="DK382" s="297"/>
      <c r="DL382" s="297"/>
      <c r="DM382" s="297"/>
      <c r="DN382" s="297"/>
      <c r="DO382" s="297"/>
      <c r="DP382" s="297"/>
      <c r="DQ382" s="297"/>
      <c r="DR382" s="297"/>
      <c r="DS382" s="297"/>
      <c r="DT382" s="297"/>
      <c r="DU382" s="297"/>
      <c r="DV382" s="297"/>
      <c r="DW382" s="297"/>
      <c r="DX382" s="297"/>
      <c r="DY382" s="297"/>
      <c r="DZ382" s="297"/>
      <c r="EA382" s="297"/>
      <c r="EB382" s="297"/>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G382" s="297"/>
      <c r="FH382" s="297"/>
      <c r="FI382" s="297"/>
      <c r="FJ382" s="297"/>
      <c r="FK382" s="297"/>
      <c r="FL382" s="297"/>
      <c r="FM382" s="297"/>
      <c r="FN382" s="297"/>
      <c r="FO382" s="297"/>
      <c r="FP382" s="297"/>
      <c r="FQ382" s="297"/>
      <c r="FR382" s="297"/>
      <c r="FS382" s="297"/>
      <c r="FT382" s="297"/>
      <c r="FU382" s="297"/>
      <c r="FV382" s="297"/>
      <c r="FW382" s="297"/>
      <c r="FX382" s="297"/>
      <c r="FY382" s="297"/>
      <c r="FZ382" s="297"/>
      <c r="GA382" s="297"/>
      <c r="GB382" s="297"/>
      <c r="GC382" s="297"/>
      <c r="GD382" s="297"/>
      <c r="GE382" s="297"/>
      <c r="GF382" s="297"/>
      <c r="GG382" s="297"/>
      <c r="GH382" s="297"/>
      <c r="GI382" s="297"/>
      <c r="GJ382" s="297"/>
      <c r="GK382" s="297"/>
      <c r="GL382" s="297"/>
      <c r="GM382" s="297"/>
      <c r="GN382" s="297"/>
      <c r="GO382" s="297"/>
      <c r="GP382" s="297"/>
      <c r="GQ382" s="297"/>
      <c r="GR382" s="297"/>
      <c r="GS382" s="297"/>
      <c r="GT382" s="297"/>
      <c r="GU382" s="297"/>
      <c r="GV382" s="297"/>
      <c r="GW382" s="297"/>
      <c r="GX382" s="297"/>
      <c r="GY382" s="297"/>
      <c r="GZ382" s="297"/>
      <c r="HA382" s="297"/>
      <c r="HB382" s="297"/>
      <c r="HC382" s="297"/>
      <c r="HD382" s="297"/>
      <c r="HE382" s="297"/>
      <c r="HF382" s="297"/>
      <c r="HG382" s="297"/>
      <c r="HH382" s="297"/>
      <c r="HI382" s="297"/>
      <c r="HJ382" s="297"/>
      <c r="HK382" s="297"/>
      <c r="HL382" s="297"/>
      <c r="HM382" s="297"/>
      <c r="HN382" s="297"/>
      <c r="HO382" s="297"/>
      <c r="HP382" s="297"/>
      <c r="HQ382" s="297"/>
      <c r="HR382" s="297"/>
      <c r="HS382" s="297"/>
      <c r="HT382" s="297"/>
      <c r="HU382" s="297"/>
      <c r="HV382" s="297"/>
      <c r="HW382" s="297"/>
      <c r="HX382" s="297"/>
      <c r="HY382" s="297"/>
      <c r="HZ382" s="297"/>
      <c r="IA382" s="297"/>
      <c r="IB382" s="297"/>
      <c r="IC382" s="297"/>
      <c r="ID382" s="297"/>
      <c r="IE382" s="297"/>
      <c r="IF382" s="297"/>
      <c r="IG382" s="297"/>
      <c r="IH382" s="297"/>
      <c r="II382" s="297"/>
      <c r="IJ382" s="297"/>
      <c r="IK382" s="297"/>
      <c r="IL382" s="297"/>
      <c r="IM382" s="297"/>
      <c r="IN382" s="297"/>
      <c r="IO382" s="297"/>
      <c r="IP382" s="297"/>
      <c r="IQ382" s="297"/>
      <c r="IR382" s="297"/>
      <c r="IS382" s="297"/>
      <c r="IT382" s="297"/>
      <c r="IU382" s="297"/>
      <c r="IV382" s="297"/>
      <c r="IW382" s="297"/>
      <c r="IX382" s="297"/>
      <c r="IY382" s="297"/>
      <c r="IZ382" s="297"/>
      <c r="JA382" s="297"/>
      <c r="JB382" s="297"/>
      <c r="JC382" s="297"/>
      <c r="JD382" s="297"/>
      <c r="JE382" s="297"/>
      <c r="JF382" s="297"/>
      <c r="JG382" s="297"/>
      <c r="JH382" s="297"/>
      <c r="JI382" s="297"/>
      <c r="JJ382" s="297"/>
      <c r="JK382" s="297"/>
      <c r="JL382" s="297"/>
      <c r="JM382" s="297"/>
      <c r="JN382" s="297"/>
      <c r="JO382" s="297"/>
      <c r="JP382" s="297"/>
      <c r="JQ382" s="297"/>
      <c r="JR382" s="297"/>
      <c r="JS382" s="297"/>
      <c r="JT382" s="297"/>
      <c r="JU382" s="297"/>
      <c r="JV382" s="297"/>
      <c r="JW382" s="297"/>
      <c r="JX382" s="297"/>
      <c r="JY382" s="297"/>
      <c r="JZ382" s="297"/>
      <c r="KA382" s="297"/>
      <c r="KB382" s="297"/>
      <c r="KC382" s="297"/>
      <c r="KD382" s="297"/>
      <c r="KE382" s="297"/>
      <c r="KF382" s="297"/>
      <c r="KG382" s="297"/>
      <c r="KH382" s="297"/>
      <c r="KI382" s="297"/>
      <c r="KJ382" s="297"/>
      <c r="KK382" s="297"/>
      <c r="KL382" s="297"/>
      <c r="KM382" s="297"/>
      <c r="KN382" s="297"/>
      <c r="KO382" s="297"/>
      <c r="KP382" s="297"/>
      <c r="KQ382" s="297"/>
      <c r="KR382" s="297"/>
      <c r="KS382" s="297"/>
      <c r="KT382" s="297"/>
      <c r="KU382" s="297"/>
      <c r="KV382" s="297"/>
      <c r="KW382" s="297"/>
      <c r="KX382" s="297"/>
      <c r="KY382" s="297"/>
      <c r="KZ382" s="297"/>
      <c r="LA382" s="297"/>
      <c r="LB382" s="297"/>
      <c r="LC382" s="297"/>
      <c r="LD382" s="297"/>
      <c r="LE382" s="297"/>
      <c r="LF382" s="297"/>
      <c r="LG382" s="297"/>
      <c r="LH382" s="297"/>
      <c r="LI382" s="297"/>
      <c r="LJ382" s="297"/>
      <c r="LK382" s="297"/>
      <c r="LL382" s="297"/>
      <c r="LM382" s="297"/>
      <c r="LN382" s="297"/>
      <c r="LO382" s="297"/>
      <c r="LP382" s="297"/>
      <c r="LQ382" s="297"/>
      <c r="LR382" s="297"/>
      <c r="LS382" s="297"/>
      <c r="LT382" s="297"/>
      <c r="LU382" s="297"/>
      <c r="LV382" s="297"/>
      <c r="LW382" s="297"/>
      <c r="LX382" s="297"/>
      <c r="LY382" s="297"/>
      <c r="LZ382" s="297"/>
      <c r="MA382" s="297"/>
      <c r="MB382" s="297"/>
      <c r="MC382" s="297"/>
      <c r="MD382" s="297"/>
      <c r="ME382" s="297"/>
      <c r="MF382" s="297"/>
      <c r="MG382" s="297"/>
      <c r="MH382" s="297"/>
      <c r="MI382" s="297"/>
      <c r="MJ382" s="297"/>
      <c r="MK382" s="297"/>
      <c r="ML382" s="297"/>
      <c r="MM382" s="297"/>
      <c r="MN382" s="297"/>
      <c r="MO382" s="297"/>
      <c r="MP382" s="297"/>
      <c r="MQ382" s="297"/>
      <c r="MR382" s="297"/>
      <c r="MS382" s="297"/>
      <c r="MT382" s="297"/>
      <c r="MU382" s="297"/>
      <c r="MV382" s="297"/>
      <c r="MW382" s="297"/>
      <c r="MX382" s="297"/>
      <c r="MY382" s="297"/>
      <c r="MZ382" s="297"/>
      <c r="NA382" s="297"/>
      <c r="NB382" s="297"/>
      <c r="NC382" s="297"/>
      <c r="ND382" s="297"/>
      <c r="NE382" s="297"/>
      <c r="NF382" s="297"/>
      <c r="NG382" s="297"/>
      <c r="NH382" s="297"/>
      <c r="NI382" s="297"/>
      <c r="NJ382" s="297"/>
      <c r="NK382" s="297"/>
      <c r="NL382" s="297"/>
      <c r="NM382" s="297"/>
      <c r="NN382" s="297"/>
      <c r="NO382" s="297"/>
      <c r="NP382" s="297"/>
      <c r="NQ382" s="297"/>
      <c r="NR382" s="297"/>
      <c r="NS382" s="297"/>
      <c r="NT382" s="297"/>
      <c r="NU382" s="297"/>
      <c r="NV382" s="297"/>
      <c r="NW382" s="297"/>
      <c r="NX382" s="297"/>
      <c r="NY382" s="297"/>
      <c r="NZ382" s="297"/>
      <c r="OA382" s="297"/>
      <c r="OB382" s="297"/>
      <c r="OC382" s="297"/>
      <c r="OD382" s="297"/>
      <c r="OE382" s="297"/>
      <c r="OF382" s="297"/>
      <c r="OG382" s="297"/>
      <c r="OH382" s="297"/>
      <c r="OI382" s="297"/>
      <c r="OJ382" s="297"/>
      <c r="OK382" s="297"/>
      <c r="OL382" s="297"/>
      <c r="OM382" s="297"/>
      <c r="ON382" s="297"/>
      <c r="OO382" s="297"/>
      <c r="OP382" s="297"/>
      <c r="OQ382" s="297"/>
      <c r="OR382" s="297"/>
      <c r="OS382" s="297"/>
      <c r="OT382" s="297"/>
      <c r="OU382" s="297"/>
      <c r="OV382" s="297"/>
      <c r="OW382" s="297"/>
      <c r="OX382" s="297"/>
      <c r="OY382" s="297"/>
      <c r="OZ382" s="297"/>
      <c r="PA382" s="297"/>
      <c r="PB382" s="297"/>
      <c r="PC382" s="297"/>
      <c r="PD382" s="297"/>
      <c r="PE382" s="297"/>
      <c r="PF382" s="297"/>
      <c r="PG382" s="297"/>
      <c r="PH382" s="297"/>
      <c r="PI382" s="297"/>
      <c r="PJ382" s="297"/>
      <c r="PK382" s="297"/>
      <c r="PL382" s="297"/>
      <c r="PM382" s="297"/>
      <c r="PN382" s="297"/>
      <c r="PO382" s="297"/>
      <c r="PP382" s="297"/>
      <c r="PQ382" s="297"/>
      <c r="PR382" s="297"/>
      <c r="PS382" s="297"/>
      <c r="PT382" s="297"/>
      <c r="PU382" s="297"/>
      <c r="PV382" s="297"/>
      <c r="PW382" s="297"/>
      <c r="PX382" s="297"/>
      <c r="PY382" s="297"/>
      <c r="PZ382" s="297"/>
      <c r="QA382" s="297"/>
      <c r="QB382" s="297"/>
      <c r="QC382" s="297"/>
      <c r="QD382" s="297"/>
      <c r="QE382" s="297"/>
      <c r="QF382" s="297"/>
      <c r="QG382" s="297"/>
      <c r="QH382" s="297"/>
      <c r="QI382" s="297"/>
      <c r="QJ382" s="297"/>
      <c r="QK382" s="297"/>
      <c r="QL382" s="297"/>
      <c r="QM382" s="297"/>
      <c r="QN382" s="297"/>
      <c r="QO382" s="297"/>
      <c r="QP382" s="297"/>
      <c r="QQ382" s="297"/>
      <c r="QR382" s="297"/>
      <c r="QS382" s="297"/>
      <c r="QT382" s="297"/>
      <c r="QU382" s="297"/>
      <c r="QV382" s="297"/>
      <c r="QW382" s="297"/>
      <c r="QX382" s="297"/>
      <c r="QY382" s="297"/>
      <c r="QZ382" s="297"/>
      <c r="RA382" s="297"/>
      <c r="RB382" s="297"/>
      <c r="RC382" s="297"/>
      <c r="RD382" s="297"/>
      <c r="RE382" s="297"/>
      <c r="RF382" s="297"/>
      <c r="RG382" s="297"/>
      <c r="RH382" s="297"/>
      <c r="RI382" s="297"/>
      <c r="RJ382" s="297"/>
      <c r="RK382" s="297"/>
      <c r="RL382" s="297"/>
      <c r="RM382" s="297"/>
      <c r="RN382" s="297"/>
      <c r="RO382" s="297"/>
      <c r="RP382" s="297"/>
      <c r="RQ382" s="297"/>
      <c r="RR382" s="297"/>
      <c r="RS382" s="297"/>
      <c r="RT382" s="297"/>
      <c r="RU382" s="297"/>
      <c r="RV382" s="297"/>
      <c r="RW382" s="297"/>
      <c r="RX382" s="297"/>
      <c r="RY382" s="297"/>
      <c r="RZ382" s="297"/>
      <c r="SA382" s="297"/>
      <c r="SB382" s="297"/>
      <c r="SC382" s="297"/>
      <c r="SD382" s="297"/>
      <c r="SE382" s="297"/>
      <c r="SF382" s="297"/>
      <c r="SG382" s="297"/>
      <c r="SH382" s="297"/>
      <c r="SI382" s="297"/>
      <c r="SJ382" s="297"/>
      <c r="SK382" s="297"/>
      <c r="SL382" s="297"/>
      <c r="SM382" s="297"/>
      <c r="SN382" s="297"/>
      <c r="SO382" s="297"/>
      <c r="SP382" s="297"/>
      <c r="SQ382" s="297"/>
      <c r="SR382" s="297"/>
      <c r="SS382" s="297"/>
      <c r="ST382" s="297"/>
      <c r="SU382" s="297"/>
      <c r="SV382" s="297"/>
      <c r="SW382" s="297"/>
      <c r="SX382" s="297"/>
      <c r="SY382" s="297"/>
      <c r="SZ382" s="297"/>
      <c r="TA382" s="297"/>
      <c r="TB382" s="297"/>
      <c r="TC382" s="297"/>
      <c r="TD382" s="297"/>
      <c r="TE382" s="297"/>
      <c r="TF382" s="297"/>
      <c r="TG382" s="297"/>
      <c r="TH382" s="297"/>
      <c r="TI382" s="297"/>
      <c r="TJ382" s="297"/>
      <c r="TK382" s="297"/>
      <c r="TL382" s="297"/>
      <c r="TM382" s="297"/>
      <c r="TN382" s="297"/>
      <c r="TO382" s="297"/>
      <c r="TP382" s="297"/>
      <c r="TQ382" s="297"/>
      <c r="TR382" s="297"/>
      <c r="TS382" s="297"/>
      <c r="TT382" s="297"/>
      <c r="TU382" s="297"/>
      <c r="TV382" s="297"/>
      <c r="TW382" s="297"/>
      <c r="TX382" s="297"/>
      <c r="TY382" s="297"/>
      <c r="TZ382" s="297"/>
      <c r="UA382" s="297"/>
      <c r="UB382" s="297"/>
      <c r="UC382" s="297"/>
      <c r="UD382" s="297"/>
      <c r="UE382" s="297"/>
      <c r="UF382" s="297"/>
      <c r="UG382" s="297"/>
      <c r="UH382" s="297"/>
      <c r="UI382" s="297"/>
      <c r="UJ382" s="297"/>
      <c r="UK382" s="297"/>
      <c r="UL382" s="297"/>
      <c r="UM382" s="297"/>
      <c r="UN382" s="297"/>
      <c r="UO382" s="297"/>
      <c r="UP382" s="297"/>
      <c r="UQ382" s="297"/>
      <c r="UR382" s="297"/>
      <c r="US382" s="297"/>
      <c r="UT382" s="297"/>
      <c r="UU382" s="297"/>
      <c r="UV382" s="297"/>
      <c r="UW382" s="297"/>
      <c r="UX382" s="297"/>
      <c r="UY382" s="297"/>
      <c r="UZ382" s="297"/>
      <c r="VA382" s="297"/>
      <c r="VB382" s="297"/>
      <c r="VC382" s="297"/>
      <c r="VD382" s="297"/>
      <c r="VE382" s="297"/>
      <c r="VF382" s="297"/>
      <c r="VG382" s="297"/>
      <c r="VH382" s="297"/>
      <c r="VI382" s="297"/>
      <c r="VJ382" s="297"/>
      <c r="VK382" s="297"/>
      <c r="VL382" s="297"/>
      <c r="VM382" s="297"/>
      <c r="VN382" s="297"/>
      <c r="VO382" s="297"/>
      <c r="VP382" s="297"/>
      <c r="VQ382" s="297"/>
      <c r="VR382" s="297"/>
      <c r="VS382" s="297"/>
      <c r="VT382" s="297"/>
      <c r="VU382" s="297"/>
      <c r="VV382" s="297"/>
      <c r="VW382" s="297"/>
      <c r="VX382" s="297"/>
      <c r="VY382" s="297"/>
      <c r="VZ382" s="297"/>
      <c r="WA382" s="297"/>
      <c r="WB382" s="297"/>
      <c r="WC382" s="297"/>
      <c r="WD382" s="297"/>
      <c r="WE382" s="297"/>
      <c r="WF382" s="297"/>
      <c r="WG382" s="297"/>
      <c r="WH382" s="297"/>
      <c r="WI382" s="297"/>
      <c r="WJ382" s="297"/>
      <c r="WK382" s="297"/>
      <c r="WL382" s="297"/>
      <c r="WM382" s="297"/>
      <c r="WN382" s="297"/>
      <c r="WO382" s="297"/>
      <c r="WP382" s="297"/>
      <c r="WQ382" s="297"/>
      <c r="WR382" s="297"/>
      <c r="WS382" s="297"/>
      <c r="WT382" s="297"/>
      <c r="WU382" s="297"/>
      <c r="WV382" s="297"/>
      <c r="WW382" s="297"/>
      <c r="WX382" s="297"/>
      <c r="WY382" s="297"/>
      <c r="WZ382" s="297"/>
      <c r="XA382" s="297"/>
      <c r="XB382" s="297"/>
      <c r="XC382" s="297"/>
      <c r="XD382" s="297"/>
      <c r="XE382" s="297"/>
      <c r="XF382" s="297"/>
      <c r="XG382" s="297"/>
      <c r="XH382" s="297"/>
      <c r="XI382" s="297"/>
      <c r="XJ382" s="297"/>
      <c r="XK382" s="297"/>
      <c r="XL382" s="297"/>
      <c r="XM382" s="297"/>
      <c r="XN382" s="297"/>
      <c r="XO382" s="297"/>
      <c r="XP382" s="297"/>
      <c r="XQ382" s="297"/>
      <c r="XR382" s="297"/>
      <c r="XS382" s="297"/>
      <c r="XT382" s="297"/>
      <c r="XU382" s="297"/>
      <c r="XV382" s="297"/>
      <c r="XW382" s="297"/>
      <c r="XX382" s="297"/>
      <c r="XY382" s="297"/>
      <c r="XZ382" s="297"/>
      <c r="YA382" s="297"/>
      <c r="YB382" s="297"/>
      <c r="YC382" s="297"/>
      <c r="YD382" s="297"/>
      <c r="YE382" s="297"/>
      <c r="YF382" s="297"/>
      <c r="YG382" s="297"/>
      <c r="YH382" s="297"/>
      <c r="YI382" s="297"/>
      <c r="YJ382" s="297"/>
      <c r="YK382" s="297"/>
      <c r="YL382" s="297"/>
      <c r="YM382" s="297"/>
      <c r="YN382" s="297"/>
      <c r="YO382" s="297"/>
      <c r="YP382" s="297"/>
      <c r="YQ382" s="297"/>
      <c r="YR382" s="297"/>
      <c r="YS382" s="297"/>
      <c r="YT382" s="297"/>
      <c r="YU382" s="297"/>
      <c r="YV382" s="297"/>
      <c r="YW382" s="297"/>
      <c r="YX382" s="297"/>
      <c r="YY382" s="297"/>
      <c r="YZ382" s="297"/>
      <c r="ZA382" s="297"/>
      <c r="ZB382" s="297"/>
      <c r="ZC382" s="297"/>
      <c r="ZD382" s="297"/>
      <c r="ZE382" s="297"/>
      <c r="ZF382" s="297"/>
      <c r="ZG382" s="297"/>
      <c r="ZH382" s="297"/>
      <c r="ZI382" s="297"/>
      <c r="ZJ382" s="297"/>
      <c r="ZK382" s="297"/>
      <c r="ZL382" s="297"/>
      <c r="ZM382" s="297"/>
      <c r="ZN382" s="297"/>
      <c r="ZO382" s="297"/>
      <c r="ZP382" s="297"/>
      <c r="ZQ382" s="297"/>
      <c r="ZR382" s="297"/>
      <c r="ZS382" s="297"/>
      <c r="ZT382" s="297"/>
      <c r="ZU382" s="297"/>
      <c r="ZV382" s="297"/>
      <c r="ZW382" s="297"/>
      <c r="ZX382" s="297"/>
      <c r="ZY382" s="297"/>
      <c r="ZZ382" s="297"/>
      <c r="AAA382" s="297"/>
      <c r="AAB382" s="297"/>
      <c r="AAC382" s="297"/>
      <c r="AAD382" s="297"/>
      <c r="AAE382" s="297"/>
      <c r="AAF382" s="297"/>
      <c r="AAG382" s="297"/>
      <c r="AAH382" s="297"/>
      <c r="AAI382" s="297"/>
      <c r="AAJ382" s="297"/>
      <c r="AAK382" s="297"/>
      <c r="AAL382" s="297"/>
      <c r="AAM382" s="297"/>
      <c r="AAN382" s="297"/>
      <c r="AAO382" s="297"/>
      <c r="AAP382" s="297"/>
      <c r="AAQ382" s="297"/>
      <c r="AAR382" s="297"/>
      <c r="AAS382" s="297"/>
      <c r="AAT382" s="297"/>
      <c r="AAU382" s="297"/>
      <c r="AAV382" s="297"/>
      <c r="AAW382" s="297"/>
      <c r="AAX382" s="297"/>
      <c r="AAY382" s="297"/>
      <c r="AAZ382" s="297"/>
      <c r="ABA382" s="297"/>
      <c r="ABB382" s="297"/>
      <c r="ABC382" s="297"/>
      <c r="ABD382" s="297"/>
      <c r="ABE382" s="297"/>
      <c r="ABF382" s="297"/>
      <c r="ABG382" s="297"/>
      <c r="ABH382" s="297"/>
      <c r="ABI382" s="297"/>
      <c r="ABJ382" s="297"/>
      <c r="ABK382" s="297"/>
      <c r="ABL382" s="297"/>
      <c r="ABM382" s="297"/>
      <c r="ABN382" s="297"/>
      <c r="ABO382" s="297"/>
      <c r="ABP382" s="297"/>
      <c r="ABQ382" s="297"/>
      <c r="ABR382" s="297"/>
      <c r="ABS382" s="297"/>
      <c r="ABT382" s="297"/>
      <c r="ABU382" s="297"/>
      <c r="ABV382" s="297"/>
      <c r="ABW382" s="297"/>
      <c r="ABX382" s="297"/>
      <c r="ABY382" s="297"/>
      <c r="ABZ382" s="297"/>
      <c r="ACA382" s="297"/>
      <c r="ACB382" s="297"/>
      <c r="ACC382" s="297"/>
      <c r="ACD382" s="297"/>
      <c r="ACE382" s="297"/>
      <c r="ACF382" s="297"/>
      <c r="ACG382" s="297"/>
      <c r="ACH382" s="297"/>
      <c r="ACI382" s="297"/>
      <c r="ACJ382" s="297"/>
      <c r="ACK382" s="297"/>
      <c r="ACL382" s="297"/>
      <c r="ACM382" s="297"/>
      <c r="ACN382" s="297"/>
      <c r="ACO382" s="297"/>
      <c r="ACP382" s="297"/>
      <c r="ACQ382" s="297"/>
      <c r="ACR382" s="297"/>
      <c r="ACS382" s="297"/>
      <c r="ACT382" s="297"/>
      <c r="ACU382" s="297"/>
      <c r="ACV382" s="297"/>
      <c r="ACW382" s="297"/>
      <c r="ACX382" s="297"/>
      <c r="ACY382" s="297"/>
      <c r="ACZ382" s="297"/>
      <c r="ADA382" s="297"/>
      <c r="ADB382" s="297"/>
      <c r="ADC382" s="297"/>
      <c r="ADD382" s="297"/>
      <c r="ADE382" s="297"/>
      <c r="ADF382" s="297"/>
      <c r="ADG382" s="297"/>
      <c r="ADH382" s="297"/>
      <c r="ADI382" s="297"/>
      <c r="ADJ382" s="297"/>
      <c r="ADK382" s="297"/>
      <c r="ADL382" s="297"/>
      <c r="ADM382" s="297"/>
      <c r="ADN382" s="297"/>
      <c r="ADO382" s="297"/>
      <c r="ADP382" s="297"/>
      <c r="ADQ382" s="297"/>
      <c r="ADR382" s="297"/>
      <c r="ADS382" s="297"/>
      <c r="ADT382" s="297"/>
      <c r="ADU382" s="297"/>
      <c r="ADV382" s="297"/>
      <c r="ADW382" s="297"/>
      <c r="ADX382" s="297"/>
      <c r="ADY382" s="297"/>
      <c r="ADZ382" s="297"/>
      <c r="AEA382" s="297"/>
      <c r="AEB382" s="297"/>
      <c r="AEC382" s="297"/>
      <c r="AED382" s="297"/>
      <c r="AEE382" s="297"/>
      <c r="AEF382" s="297"/>
      <c r="AEG382" s="297"/>
      <c r="AEH382" s="297"/>
      <c r="AEI382" s="297"/>
      <c r="AEJ382" s="297"/>
      <c r="AEK382" s="297"/>
      <c r="AEL382" s="297"/>
      <c r="AEM382" s="297"/>
      <c r="AEN382" s="297"/>
      <c r="AEO382" s="297"/>
      <c r="AEP382" s="297"/>
      <c r="AEQ382" s="297"/>
      <c r="AER382" s="297"/>
      <c r="AES382" s="297"/>
      <c r="AET382" s="297"/>
      <c r="AEU382" s="297"/>
      <c r="AEV382" s="297"/>
      <c r="AEW382" s="297"/>
      <c r="AEX382" s="297"/>
      <c r="AEY382" s="297"/>
      <c r="AEZ382" s="297"/>
      <c r="AFA382" s="297"/>
      <c r="AFB382" s="297"/>
      <c r="AFC382" s="297"/>
      <c r="AFD382" s="297"/>
      <c r="AFE382" s="297"/>
      <c r="AFF382" s="297"/>
      <c r="AFG382" s="297"/>
      <c r="AFH382" s="297"/>
      <c r="AFI382" s="297"/>
      <c r="AFJ382" s="297"/>
      <c r="AFK382" s="297"/>
      <c r="AFL382" s="297"/>
      <c r="AFM382" s="297"/>
      <c r="AFN382" s="297"/>
      <c r="AFO382" s="297"/>
      <c r="AFP382" s="297"/>
      <c r="AFQ382" s="297"/>
      <c r="AFR382" s="297"/>
      <c r="AFS382" s="297"/>
      <c r="AFT382" s="297"/>
    </row>
    <row r="383" spans="2:852" s="312" customFormat="1" ht="28.5" x14ac:dyDescent="0.2">
      <c r="B383" s="311" t="s">
        <v>10858</v>
      </c>
      <c r="C383" s="309">
        <v>66500</v>
      </c>
      <c r="D383" s="339">
        <v>0</v>
      </c>
      <c r="E383" s="310" t="s">
        <v>10848</v>
      </c>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297"/>
      <c r="AF383" s="297"/>
      <c r="AG383" s="297"/>
      <c r="AH383" s="297"/>
      <c r="AI383" s="297"/>
      <c r="AJ383" s="297"/>
      <c r="AK383" s="297"/>
      <c r="AL383" s="297"/>
      <c r="AM383" s="297"/>
      <c r="AN383" s="297"/>
      <c r="AO383" s="297"/>
      <c r="AP383" s="297"/>
      <c r="AQ383" s="297"/>
      <c r="AR383" s="297"/>
      <c r="AS383" s="297"/>
      <c r="AT383" s="297"/>
      <c r="AU383" s="297"/>
      <c r="AV383" s="297"/>
      <c r="AW383" s="297"/>
      <c r="AX383" s="297"/>
      <c r="AY383" s="297"/>
      <c r="AZ383" s="297"/>
      <c r="BA383" s="297"/>
      <c r="BB383" s="297"/>
      <c r="BC383" s="297"/>
      <c r="BD383" s="297"/>
      <c r="BE383" s="297"/>
      <c r="BF383" s="297"/>
      <c r="BG383" s="297"/>
      <c r="BH383" s="297"/>
      <c r="BI383" s="297"/>
      <c r="BJ383" s="297"/>
      <c r="BK383" s="297"/>
      <c r="BL383" s="297"/>
      <c r="BM383" s="297"/>
      <c r="BN383" s="297"/>
      <c r="BO383" s="297"/>
      <c r="BP383" s="297"/>
      <c r="BQ383" s="297"/>
      <c r="BR383" s="297"/>
      <c r="BS383" s="297"/>
      <c r="BT383" s="297"/>
      <c r="BU383" s="297"/>
      <c r="BV383" s="297"/>
      <c r="BW383" s="297"/>
      <c r="BX383" s="297"/>
      <c r="BY383" s="297"/>
      <c r="BZ383" s="297"/>
      <c r="CA383" s="297"/>
      <c r="CB383" s="297"/>
      <c r="CC383" s="297"/>
      <c r="CD383" s="297"/>
      <c r="CE383" s="297"/>
      <c r="CF383" s="297"/>
      <c r="CG383" s="297"/>
      <c r="CH383" s="297"/>
      <c r="CI383" s="297"/>
      <c r="CJ383" s="297"/>
      <c r="CK383" s="297"/>
      <c r="CL383" s="297"/>
      <c r="CM383" s="297"/>
      <c r="CN383" s="297"/>
      <c r="CO383" s="297"/>
      <c r="CP383" s="297"/>
      <c r="CQ383" s="297"/>
      <c r="CR383" s="297"/>
      <c r="CS383" s="297"/>
      <c r="CT383" s="297"/>
      <c r="CU383" s="297"/>
      <c r="CV383" s="297"/>
      <c r="CW383" s="297"/>
      <c r="CX383" s="297"/>
      <c r="CY383" s="297"/>
      <c r="CZ383" s="297"/>
      <c r="DA383" s="297"/>
      <c r="DB383" s="297"/>
      <c r="DC383" s="297"/>
      <c r="DD383" s="297"/>
      <c r="DE383" s="297"/>
      <c r="DF383" s="297"/>
      <c r="DG383" s="297"/>
      <c r="DH383" s="297"/>
      <c r="DI383" s="297"/>
      <c r="DJ383" s="297"/>
      <c r="DK383" s="297"/>
      <c r="DL383" s="297"/>
      <c r="DM383" s="297"/>
      <c r="DN383" s="297"/>
      <c r="DO383" s="297"/>
      <c r="DP383" s="297"/>
      <c r="DQ383" s="297"/>
      <c r="DR383" s="297"/>
      <c r="DS383" s="297"/>
      <c r="DT383" s="297"/>
      <c r="DU383" s="297"/>
      <c r="DV383" s="297"/>
      <c r="DW383" s="297"/>
      <c r="DX383" s="297"/>
      <c r="DY383" s="297"/>
      <c r="DZ383" s="297"/>
      <c r="EA383" s="297"/>
      <c r="EB383" s="297"/>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G383" s="297"/>
      <c r="FH383" s="297"/>
      <c r="FI383" s="297"/>
      <c r="FJ383" s="297"/>
      <c r="FK383" s="297"/>
      <c r="FL383" s="297"/>
      <c r="FM383" s="297"/>
      <c r="FN383" s="297"/>
      <c r="FO383" s="297"/>
      <c r="FP383" s="297"/>
      <c r="FQ383" s="297"/>
      <c r="FR383" s="297"/>
      <c r="FS383" s="297"/>
      <c r="FT383" s="297"/>
      <c r="FU383" s="297"/>
      <c r="FV383" s="297"/>
      <c r="FW383" s="297"/>
      <c r="FX383" s="297"/>
      <c r="FY383" s="297"/>
      <c r="FZ383" s="297"/>
      <c r="GA383" s="297"/>
      <c r="GB383" s="297"/>
      <c r="GC383" s="297"/>
      <c r="GD383" s="297"/>
      <c r="GE383" s="297"/>
      <c r="GF383" s="297"/>
      <c r="GG383" s="297"/>
      <c r="GH383" s="297"/>
      <c r="GI383" s="297"/>
      <c r="GJ383" s="297"/>
      <c r="GK383" s="297"/>
      <c r="GL383" s="297"/>
      <c r="GM383" s="297"/>
      <c r="GN383" s="297"/>
      <c r="GO383" s="297"/>
      <c r="GP383" s="297"/>
      <c r="GQ383" s="297"/>
      <c r="GR383" s="297"/>
      <c r="GS383" s="297"/>
      <c r="GT383" s="297"/>
      <c r="GU383" s="297"/>
      <c r="GV383" s="297"/>
      <c r="GW383" s="297"/>
      <c r="GX383" s="297"/>
      <c r="GY383" s="297"/>
      <c r="GZ383" s="297"/>
      <c r="HA383" s="297"/>
      <c r="HB383" s="297"/>
      <c r="HC383" s="297"/>
      <c r="HD383" s="297"/>
      <c r="HE383" s="297"/>
      <c r="HF383" s="297"/>
      <c r="HG383" s="297"/>
      <c r="HH383" s="297"/>
      <c r="HI383" s="297"/>
      <c r="HJ383" s="297"/>
      <c r="HK383" s="297"/>
      <c r="HL383" s="297"/>
      <c r="HM383" s="297"/>
      <c r="HN383" s="297"/>
      <c r="HO383" s="297"/>
      <c r="HP383" s="297"/>
      <c r="HQ383" s="297"/>
      <c r="HR383" s="297"/>
      <c r="HS383" s="297"/>
      <c r="HT383" s="297"/>
      <c r="HU383" s="297"/>
      <c r="HV383" s="297"/>
      <c r="HW383" s="297"/>
      <c r="HX383" s="297"/>
      <c r="HY383" s="297"/>
      <c r="HZ383" s="297"/>
      <c r="IA383" s="297"/>
      <c r="IB383" s="297"/>
      <c r="IC383" s="297"/>
      <c r="ID383" s="297"/>
      <c r="IE383" s="297"/>
      <c r="IF383" s="297"/>
      <c r="IG383" s="297"/>
      <c r="IH383" s="297"/>
      <c r="II383" s="297"/>
      <c r="IJ383" s="297"/>
      <c r="IK383" s="297"/>
      <c r="IL383" s="297"/>
      <c r="IM383" s="297"/>
      <c r="IN383" s="297"/>
      <c r="IO383" s="297"/>
      <c r="IP383" s="297"/>
      <c r="IQ383" s="297"/>
      <c r="IR383" s="297"/>
      <c r="IS383" s="297"/>
      <c r="IT383" s="297"/>
      <c r="IU383" s="297"/>
      <c r="IV383" s="297"/>
      <c r="IW383" s="297"/>
      <c r="IX383" s="297"/>
      <c r="IY383" s="297"/>
      <c r="IZ383" s="297"/>
      <c r="JA383" s="297"/>
      <c r="JB383" s="297"/>
      <c r="JC383" s="297"/>
      <c r="JD383" s="297"/>
      <c r="JE383" s="297"/>
      <c r="JF383" s="297"/>
      <c r="JG383" s="297"/>
      <c r="JH383" s="297"/>
      <c r="JI383" s="297"/>
      <c r="JJ383" s="297"/>
      <c r="JK383" s="297"/>
      <c r="JL383" s="297"/>
      <c r="JM383" s="297"/>
      <c r="JN383" s="297"/>
      <c r="JO383" s="297"/>
      <c r="JP383" s="297"/>
      <c r="JQ383" s="297"/>
      <c r="JR383" s="297"/>
      <c r="JS383" s="297"/>
      <c r="JT383" s="297"/>
      <c r="JU383" s="297"/>
      <c r="JV383" s="297"/>
      <c r="JW383" s="297"/>
      <c r="JX383" s="297"/>
      <c r="JY383" s="297"/>
      <c r="JZ383" s="297"/>
      <c r="KA383" s="297"/>
      <c r="KB383" s="297"/>
      <c r="KC383" s="297"/>
      <c r="KD383" s="297"/>
      <c r="KE383" s="297"/>
      <c r="KF383" s="297"/>
      <c r="KG383" s="297"/>
      <c r="KH383" s="297"/>
      <c r="KI383" s="297"/>
      <c r="KJ383" s="297"/>
      <c r="KK383" s="297"/>
      <c r="KL383" s="297"/>
      <c r="KM383" s="297"/>
      <c r="KN383" s="297"/>
      <c r="KO383" s="297"/>
      <c r="KP383" s="297"/>
      <c r="KQ383" s="297"/>
      <c r="KR383" s="297"/>
      <c r="KS383" s="297"/>
      <c r="KT383" s="297"/>
      <c r="KU383" s="297"/>
      <c r="KV383" s="297"/>
      <c r="KW383" s="297"/>
      <c r="KX383" s="297"/>
      <c r="KY383" s="297"/>
      <c r="KZ383" s="297"/>
      <c r="LA383" s="297"/>
      <c r="LB383" s="297"/>
      <c r="LC383" s="297"/>
      <c r="LD383" s="297"/>
      <c r="LE383" s="297"/>
      <c r="LF383" s="297"/>
      <c r="LG383" s="297"/>
      <c r="LH383" s="297"/>
      <c r="LI383" s="297"/>
      <c r="LJ383" s="297"/>
      <c r="LK383" s="297"/>
      <c r="LL383" s="297"/>
      <c r="LM383" s="297"/>
      <c r="LN383" s="297"/>
      <c r="LO383" s="297"/>
      <c r="LP383" s="297"/>
      <c r="LQ383" s="297"/>
      <c r="LR383" s="297"/>
      <c r="LS383" s="297"/>
      <c r="LT383" s="297"/>
      <c r="LU383" s="297"/>
      <c r="LV383" s="297"/>
      <c r="LW383" s="297"/>
      <c r="LX383" s="297"/>
      <c r="LY383" s="297"/>
      <c r="LZ383" s="297"/>
      <c r="MA383" s="297"/>
      <c r="MB383" s="297"/>
      <c r="MC383" s="297"/>
      <c r="MD383" s="297"/>
      <c r="ME383" s="297"/>
      <c r="MF383" s="297"/>
      <c r="MG383" s="297"/>
      <c r="MH383" s="297"/>
      <c r="MI383" s="297"/>
      <c r="MJ383" s="297"/>
      <c r="MK383" s="297"/>
      <c r="ML383" s="297"/>
      <c r="MM383" s="297"/>
      <c r="MN383" s="297"/>
      <c r="MO383" s="297"/>
      <c r="MP383" s="297"/>
      <c r="MQ383" s="297"/>
      <c r="MR383" s="297"/>
      <c r="MS383" s="297"/>
      <c r="MT383" s="297"/>
      <c r="MU383" s="297"/>
      <c r="MV383" s="297"/>
      <c r="MW383" s="297"/>
      <c r="MX383" s="297"/>
      <c r="MY383" s="297"/>
      <c r="MZ383" s="297"/>
      <c r="NA383" s="297"/>
      <c r="NB383" s="297"/>
      <c r="NC383" s="297"/>
      <c r="ND383" s="297"/>
      <c r="NE383" s="297"/>
      <c r="NF383" s="297"/>
      <c r="NG383" s="297"/>
      <c r="NH383" s="297"/>
      <c r="NI383" s="297"/>
      <c r="NJ383" s="297"/>
      <c r="NK383" s="297"/>
      <c r="NL383" s="297"/>
      <c r="NM383" s="297"/>
      <c r="NN383" s="297"/>
      <c r="NO383" s="297"/>
      <c r="NP383" s="297"/>
      <c r="NQ383" s="297"/>
      <c r="NR383" s="297"/>
      <c r="NS383" s="297"/>
      <c r="NT383" s="297"/>
      <c r="NU383" s="297"/>
      <c r="NV383" s="297"/>
      <c r="NW383" s="297"/>
      <c r="NX383" s="297"/>
      <c r="NY383" s="297"/>
      <c r="NZ383" s="297"/>
      <c r="OA383" s="297"/>
      <c r="OB383" s="297"/>
      <c r="OC383" s="297"/>
      <c r="OD383" s="297"/>
      <c r="OE383" s="297"/>
      <c r="OF383" s="297"/>
      <c r="OG383" s="297"/>
      <c r="OH383" s="297"/>
      <c r="OI383" s="297"/>
      <c r="OJ383" s="297"/>
      <c r="OK383" s="297"/>
      <c r="OL383" s="297"/>
      <c r="OM383" s="297"/>
      <c r="ON383" s="297"/>
      <c r="OO383" s="297"/>
      <c r="OP383" s="297"/>
      <c r="OQ383" s="297"/>
      <c r="OR383" s="297"/>
      <c r="OS383" s="297"/>
      <c r="OT383" s="297"/>
      <c r="OU383" s="297"/>
      <c r="OV383" s="297"/>
      <c r="OW383" s="297"/>
      <c r="OX383" s="297"/>
      <c r="OY383" s="297"/>
      <c r="OZ383" s="297"/>
      <c r="PA383" s="297"/>
      <c r="PB383" s="297"/>
      <c r="PC383" s="297"/>
      <c r="PD383" s="297"/>
      <c r="PE383" s="297"/>
      <c r="PF383" s="297"/>
      <c r="PG383" s="297"/>
      <c r="PH383" s="297"/>
      <c r="PI383" s="297"/>
      <c r="PJ383" s="297"/>
      <c r="PK383" s="297"/>
      <c r="PL383" s="297"/>
      <c r="PM383" s="297"/>
      <c r="PN383" s="297"/>
      <c r="PO383" s="297"/>
      <c r="PP383" s="297"/>
      <c r="PQ383" s="297"/>
      <c r="PR383" s="297"/>
      <c r="PS383" s="297"/>
      <c r="PT383" s="297"/>
      <c r="PU383" s="297"/>
      <c r="PV383" s="297"/>
      <c r="PW383" s="297"/>
      <c r="PX383" s="297"/>
      <c r="PY383" s="297"/>
      <c r="PZ383" s="297"/>
      <c r="QA383" s="297"/>
      <c r="QB383" s="297"/>
      <c r="QC383" s="297"/>
      <c r="QD383" s="297"/>
      <c r="QE383" s="297"/>
      <c r="QF383" s="297"/>
      <c r="QG383" s="297"/>
      <c r="QH383" s="297"/>
      <c r="QI383" s="297"/>
      <c r="QJ383" s="297"/>
      <c r="QK383" s="297"/>
      <c r="QL383" s="297"/>
      <c r="QM383" s="297"/>
      <c r="QN383" s="297"/>
      <c r="QO383" s="297"/>
      <c r="QP383" s="297"/>
      <c r="QQ383" s="297"/>
      <c r="QR383" s="297"/>
      <c r="QS383" s="297"/>
      <c r="QT383" s="297"/>
      <c r="QU383" s="297"/>
      <c r="QV383" s="297"/>
      <c r="QW383" s="297"/>
      <c r="QX383" s="297"/>
      <c r="QY383" s="297"/>
      <c r="QZ383" s="297"/>
      <c r="RA383" s="297"/>
      <c r="RB383" s="297"/>
      <c r="RC383" s="297"/>
      <c r="RD383" s="297"/>
      <c r="RE383" s="297"/>
      <c r="RF383" s="297"/>
      <c r="RG383" s="297"/>
      <c r="RH383" s="297"/>
      <c r="RI383" s="297"/>
      <c r="RJ383" s="297"/>
      <c r="RK383" s="297"/>
      <c r="RL383" s="297"/>
      <c r="RM383" s="297"/>
      <c r="RN383" s="297"/>
      <c r="RO383" s="297"/>
      <c r="RP383" s="297"/>
      <c r="RQ383" s="297"/>
      <c r="RR383" s="297"/>
      <c r="RS383" s="297"/>
      <c r="RT383" s="297"/>
      <c r="RU383" s="297"/>
      <c r="RV383" s="297"/>
      <c r="RW383" s="297"/>
      <c r="RX383" s="297"/>
      <c r="RY383" s="297"/>
      <c r="RZ383" s="297"/>
      <c r="SA383" s="297"/>
      <c r="SB383" s="297"/>
      <c r="SC383" s="297"/>
      <c r="SD383" s="297"/>
      <c r="SE383" s="297"/>
      <c r="SF383" s="297"/>
      <c r="SG383" s="297"/>
      <c r="SH383" s="297"/>
      <c r="SI383" s="297"/>
      <c r="SJ383" s="297"/>
      <c r="SK383" s="297"/>
      <c r="SL383" s="297"/>
      <c r="SM383" s="297"/>
      <c r="SN383" s="297"/>
      <c r="SO383" s="297"/>
      <c r="SP383" s="297"/>
      <c r="SQ383" s="297"/>
      <c r="SR383" s="297"/>
      <c r="SS383" s="297"/>
      <c r="ST383" s="297"/>
      <c r="SU383" s="297"/>
      <c r="SV383" s="297"/>
      <c r="SW383" s="297"/>
      <c r="SX383" s="297"/>
      <c r="SY383" s="297"/>
      <c r="SZ383" s="297"/>
      <c r="TA383" s="297"/>
      <c r="TB383" s="297"/>
      <c r="TC383" s="297"/>
      <c r="TD383" s="297"/>
      <c r="TE383" s="297"/>
      <c r="TF383" s="297"/>
      <c r="TG383" s="297"/>
      <c r="TH383" s="297"/>
      <c r="TI383" s="297"/>
      <c r="TJ383" s="297"/>
      <c r="TK383" s="297"/>
      <c r="TL383" s="297"/>
      <c r="TM383" s="297"/>
      <c r="TN383" s="297"/>
      <c r="TO383" s="297"/>
      <c r="TP383" s="297"/>
      <c r="TQ383" s="297"/>
      <c r="TR383" s="297"/>
      <c r="TS383" s="297"/>
      <c r="TT383" s="297"/>
      <c r="TU383" s="297"/>
      <c r="TV383" s="297"/>
      <c r="TW383" s="297"/>
      <c r="TX383" s="297"/>
      <c r="TY383" s="297"/>
      <c r="TZ383" s="297"/>
      <c r="UA383" s="297"/>
      <c r="UB383" s="297"/>
      <c r="UC383" s="297"/>
      <c r="UD383" s="297"/>
      <c r="UE383" s="297"/>
      <c r="UF383" s="297"/>
      <c r="UG383" s="297"/>
      <c r="UH383" s="297"/>
      <c r="UI383" s="297"/>
      <c r="UJ383" s="297"/>
      <c r="UK383" s="297"/>
      <c r="UL383" s="297"/>
      <c r="UM383" s="297"/>
      <c r="UN383" s="297"/>
      <c r="UO383" s="297"/>
      <c r="UP383" s="297"/>
      <c r="UQ383" s="297"/>
      <c r="UR383" s="297"/>
      <c r="US383" s="297"/>
      <c r="UT383" s="297"/>
      <c r="UU383" s="297"/>
      <c r="UV383" s="297"/>
      <c r="UW383" s="297"/>
      <c r="UX383" s="297"/>
      <c r="UY383" s="297"/>
      <c r="UZ383" s="297"/>
      <c r="VA383" s="297"/>
      <c r="VB383" s="297"/>
      <c r="VC383" s="297"/>
      <c r="VD383" s="297"/>
      <c r="VE383" s="297"/>
      <c r="VF383" s="297"/>
      <c r="VG383" s="297"/>
      <c r="VH383" s="297"/>
      <c r="VI383" s="297"/>
      <c r="VJ383" s="297"/>
      <c r="VK383" s="297"/>
      <c r="VL383" s="297"/>
      <c r="VM383" s="297"/>
      <c r="VN383" s="297"/>
      <c r="VO383" s="297"/>
      <c r="VP383" s="297"/>
      <c r="VQ383" s="297"/>
      <c r="VR383" s="297"/>
      <c r="VS383" s="297"/>
      <c r="VT383" s="297"/>
      <c r="VU383" s="297"/>
      <c r="VV383" s="297"/>
      <c r="VW383" s="297"/>
      <c r="VX383" s="297"/>
      <c r="VY383" s="297"/>
      <c r="VZ383" s="297"/>
      <c r="WA383" s="297"/>
      <c r="WB383" s="297"/>
      <c r="WC383" s="297"/>
      <c r="WD383" s="297"/>
      <c r="WE383" s="297"/>
      <c r="WF383" s="297"/>
      <c r="WG383" s="297"/>
      <c r="WH383" s="297"/>
      <c r="WI383" s="297"/>
      <c r="WJ383" s="297"/>
      <c r="WK383" s="297"/>
      <c r="WL383" s="297"/>
      <c r="WM383" s="297"/>
      <c r="WN383" s="297"/>
      <c r="WO383" s="297"/>
      <c r="WP383" s="297"/>
      <c r="WQ383" s="297"/>
      <c r="WR383" s="297"/>
      <c r="WS383" s="297"/>
      <c r="WT383" s="297"/>
      <c r="WU383" s="297"/>
      <c r="WV383" s="297"/>
      <c r="WW383" s="297"/>
      <c r="WX383" s="297"/>
      <c r="WY383" s="297"/>
      <c r="WZ383" s="297"/>
      <c r="XA383" s="297"/>
      <c r="XB383" s="297"/>
      <c r="XC383" s="297"/>
      <c r="XD383" s="297"/>
      <c r="XE383" s="297"/>
      <c r="XF383" s="297"/>
      <c r="XG383" s="297"/>
      <c r="XH383" s="297"/>
      <c r="XI383" s="297"/>
      <c r="XJ383" s="297"/>
      <c r="XK383" s="297"/>
      <c r="XL383" s="297"/>
      <c r="XM383" s="297"/>
      <c r="XN383" s="297"/>
      <c r="XO383" s="297"/>
      <c r="XP383" s="297"/>
      <c r="XQ383" s="297"/>
      <c r="XR383" s="297"/>
      <c r="XS383" s="297"/>
      <c r="XT383" s="297"/>
      <c r="XU383" s="297"/>
      <c r="XV383" s="297"/>
      <c r="XW383" s="297"/>
      <c r="XX383" s="297"/>
      <c r="XY383" s="297"/>
      <c r="XZ383" s="297"/>
      <c r="YA383" s="297"/>
      <c r="YB383" s="297"/>
      <c r="YC383" s="297"/>
      <c r="YD383" s="297"/>
      <c r="YE383" s="297"/>
      <c r="YF383" s="297"/>
      <c r="YG383" s="297"/>
      <c r="YH383" s="297"/>
      <c r="YI383" s="297"/>
      <c r="YJ383" s="297"/>
      <c r="YK383" s="297"/>
      <c r="YL383" s="297"/>
      <c r="YM383" s="297"/>
      <c r="YN383" s="297"/>
      <c r="YO383" s="297"/>
      <c r="YP383" s="297"/>
      <c r="YQ383" s="297"/>
      <c r="YR383" s="297"/>
      <c r="YS383" s="297"/>
      <c r="YT383" s="297"/>
      <c r="YU383" s="297"/>
      <c r="YV383" s="297"/>
      <c r="YW383" s="297"/>
      <c r="YX383" s="297"/>
      <c r="YY383" s="297"/>
      <c r="YZ383" s="297"/>
      <c r="ZA383" s="297"/>
      <c r="ZB383" s="297"/>
      <c r="ZC383" s="297"/>
      <c r="ZD383" s="297"/>
      <c r="ZE383" s="297"/>
      <c r="ZF383" s="297"/>
      <c r="ZG383" s="297"/>
      <c r="ZH383" s="297"/>
      <c r="ZI383" s="297"/>
      <c r="ZJ383" s="297"/>
      <c r="ZK383" s="297"/>
      <c r="ZL383" s="297"/>
      <c r="ZM383" s="297"/>
      <c r="ZN383" s="297"/>
      <c r="ZO383" s="297"/>
      <c r="ZP383" s="297"/>
      <c r="ZQ383" s="297"/>
      <c r="ZR383" s="297"/>
      <c r="ZS383" s="297"/>
      <c r="ZT383" s="297"/>
      <c r="ZU383" s="297"/>
      <c r="ZV383" s="297"/>
      <c r="ZW383" s="297"/>
      <c r="ZX383" s="297"/>
      <c r="ZY383" s="297"/>
      <c r="ZZ383" s="297"/>
      <c r="AAA383" s="297"/>
      <c r="AAB383" s="297"/>
      <c r="AAC383" s="297"/>
      <c r="AAD383" s="297"/>
      <c r="AAE383" s="297"/>
      <c r="AAF383" s="297"/>
      <c r="AAG383" s="297"/>
      <c r="AAH383" s="297"/>
      <c r="AAI383" s="297"/>
      <c r="AAJ383" s="297"/>
      <c r="AAK383" s="297"/>
      <c r="AAL383" s="297"/>
      <c r="AAM383" s="297"/>
      <c r="AAN383" s="297"/>
      <c r="AAO383" s="297"/>
      <c r="AAP383" s="297"/>
      <c r="AAQ383" s="297"/>
      <c r="AAR383" s="297"/>
      <c r="AAS383" s="297"/>
      <c r="AAT383" s="297"/>
      <c r="AAU383" s="297"/>
      <c r="AAV383" s="297"/>
      <c r="AAW383" s="297"/>
      <c r="AAX383" s="297"/>
      <c r="AAY383" s="297"/>
      <c r="AAZ383" s="297"/>
      <c r="ABA383" s="297"/>
      <c r="ABB383" s="297"/>
      <c r="ABC383" s="297"/>
      <c r="ABD383" s="297"/>
      <c r="ABE383" s="297"/>
      <c r="ABF383" s="297"/>
      <c r="ABG383" s="297"/>
      <c r="ABH383" s="297"/>
      <c r="ABI383" s="297"/>
      <c r="ABJ383" s="297"/>
      <c r="ABK383" s="297"/>
      <c r="ABL383" s="297"/>
      <c r="ABM383" s="297"/>
      <c r="ABN383" s="297"/>
      <c r="ABO383" s="297"/>
      <c r="ABP383" s="297"/>
      <c r="ABQ383" s="297"/>
      <c r="ABR383" s="297"/>
      <c r="ABS383" s="297"/>
      <c r="ABT383" s="297"/>
      <c r="ABU383" s="297"/>
      <c r="ABV383" s="297"/>
      <c r="ABW383" s="297"/>
      <c r="ABX383" s="297"/>
      <c r="ABY383" s="297"/>
      <c r="ABZ383" s="297"/>
      <c r="ACA383" s="297"/>
      <c r="ACB383" s="297"/>
      <c r="ACC383" s="297"/>
      <c r="ACD383" s="297"/>
      <c r="ACE383" s="297"/>
      <c r="ACF383" s="297"/>
      <c r="ACG383" s="297"/>
      <c r="ACH383" s="297"/>
      <c r="ACI383" s="297"/>
      <c r="ACJ383" s="297"/>
      <c r="ACK383" s="297"/>
      <c r="ACL383" s="297"/>
      <c r="ACM383" s="297"/>
      <c r="ACN383" s="297"/>
      <c r="ACO383" s="297"/>
      <c r="ACP383" s="297"/>
      <c r="ACQ383" s="297"/>
      <c r="ACR383" s="297"/>
      <c r="ACS383" s="297"/>
      <c r="ACT383" s="297"/>
      <c r="ACU383" s="297"/>
      <c r="ACV383" s="297"/>
      <c r="ACW383" s="297"/>
      <c r="ACX383" s="297"/>
      <c r="ACY383" s="297"/>
      <c r="ACZ383" s="297"/>
      <c r="ADA383" s="297"/>
      <c r="ADB383" s="297"/>
      <c r="ADC383" s="297"/>
      <c r="ADD383" s="297"/>
      <c r="ADE383" s="297"/>
      <c r="ADF383" s="297"/>
      <c r="ADG383" s="297"/>
      <c r="ADH383" s="297"/>
      <c r="ADI383" s="297"/>
      <c r="ADJ383" s="297"/>
      <c r="ADK383" s="297"/>
      <c r="ADL383" s="297"/>
      <c r="ADM383" s="297"/>
      <c r="ADN383" s="297"/>
      <c r="ADO383" s="297"/>
      <c r="ADP383" s="297"/>
      <c r="ADQ383" s="297"/>
      <c r="ADR383" s="297"/>
      <c r="ADS383" s="297"/>
      <c r="ADT383" s="297"/>
      <c r="ADU383" s="297"/>
      <c r="ADV383" s="297"/>
      <c r="ADW383" s="297"/>
      <c r="ADX383" s="297"/>
      <c r="ADY383" s="297"/>
      <c r="ADZ383" s="297"/>
      <c r="AEA383" s="297"/>
      <c r="AEB383" s="297"/>
      <c r="AEC383" s="297"/>
      <c r="AED383" s="297"/>
      <c r="AEE383" s="297"/>
      <c r="AEF383" s="297"/>
      <c r="AEG383" s="297"/>
      <c r="AEH383" s="297"/>
      <c r="AEI383" s="297"/>
      <c r="AEJ383" s="297"/>
      <c r="AEK383" s="297"/>
      <c r="AEL383" s="297"/>
      <c r="AEM383" s="297"/>
      <c r="AEN383" s="297"/>
      <c r="AEO383" s="297"/>
      <c r="AEP383" s="297"/>
      <c r="AEQ383" s="297"/>
      <c r="AER383" s="297"/>
      <c r="AES383" s="297"/>
      <c r="AET383" s="297"/>
      <c r="AEU383" s="297"/>
      <c r="AEV383" s="297"/>
      <c r="AEW383" s="297"/>
      <c r="AEX383" s="297"/>
      <c r="AEY383" s="297"/>
      <c r="AEZ383" s="297"/>
      <c r="AFA383" s="297"/>
      <c r="AFB383" s="297"/>
      <c r="AFC383" s="297"/>
      <c r="AFD383" s="297"/>
      <c r="AFE383" s="297"/>
      <c r="AFF383" s="297"/>
      <c r="AFG383" s="297"/>
      <c r="AFH383" s="297"/>
      <c r="AFI383" s="297"/>
      <c r="AFJ383" s="297"/>
      <c r="AFK383" s="297"/>
      <c r="AFL383" s="297"/>
      <c r="AFM383" s="297"/>
      <c r="AFN383" s="297"/>
      <c r="AFO383" s="297"/>
      <c r="AFP383" s="297"/>
      <c r="AFQ383" s="297"/>
      <c r="AFR383" s="297"/>
      <c r="AFS383" s="297"/>
      <c r="AFT383" s="297"/>
    </row>
    <row r="384" spans="2:852" s="312" customFormat="1" ht="14.25" x14ac:dyDescent="0.2">
      <c r="B384" s="311" t="s">
        <v>10859</v>
      </c>
      <c r="C384" s="309">
        <v>179000</v>
      </c>
      <c r="D384" s="339">
        <v>0</v>
      </c>
      <c r="E384" s="310" t="s">
        <v>10860</v>
      </c>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297"/>
      <c r="AF384" s="297"/>
      <c r="AG384" s="297"/>
      <c r="AH384" s="297"/>
      <c r="AI384" s="297"/>
      <c r="AJ384" s="297"/>
      <c r="AK384" s="297"/>
      <c r="AL384" s="297"/>
      <c r="AM384" s="297"/>
      <c r="AN384" s="297"/>
      <c r="AO384" s="297"/>
      <c r="AP384" s="297"/>
      <c r="AQ384" s="297"/>
      <c r="AR384" s="297"/>
      <c r="AS384" s="297"/>
      <c r="AT384" s="297"/>
      <c r="AU384" s="297"/>
      <c r="AV384" s="297"/>
      <c r="AW384" s="297"/>
      <c r="AX384" s="297"/>
      <c r="AY384" s="297"/>
      <c r="AZ384" s="297"/>
      <c r="BA384" s="297"/>
      <c r="BB384" s="297"/>
      <c r="BC384" s="297"/>
      <c r="BD384" s="297"/>
      <c r="BE384" s="297"/>
      <c r="BF384" s="297"/>
      <c r="BG384" s="297"/>
      <c r="BH384" s="297"/>
      <c r="BI384" s="297"/>
      <c r="BJ384" s="297"/>
      <c r="BK384" s="297"/>
      <c r="BL384" s="297"/>
      <c r="BM384" s="297"/>
      <c r="BN384" s="297"/>
      <c r="BO384" s="297"/>
      <c r="BP384" s="297"/>
      <c r="BQ384" s="297"/>
      <c r="BR384" s="297"/>
      <c r="BS384" s="297"/>
      <c r="BT384" s="297"/>
      <c r="BU384" s="297"/>
      <c r="BV384" s="297"/>
      <c r="BW384" s="297"/>
      <c r="BX384" s="297"/>
      <c r="BY384" s="297"/>
      <c r="BZ384" s="297"/>
      <c r="CA384" s="297"/>
      <c r="CB384" s="297"/>
      <c r="CC384" s="297"/>
      <c r="CD384" s="297"/>
      <c r="CE384" s="297"/>
      <c r="CF384" s="297"/>
      <c r="CG384" s="297"/>
      <c r="CH384" s="297"/>
      <c r="CI384" s="297"/>
      <c r="CJ384" s="297"/>
      <c r="CK384" s="297"/>
      <c r="CL384" s="297"/>
      <c r="CM384" s="297"/>
      <c r="CN384" s="297"/>
      <c r="CO384" s="297"/>
      <c r="CP384" s="297"/>
      <c r="CQ384" s="297"/>
      <c r="CR384" s="297"/>
      <c r="CS384" s="297"/>
      <c r="CT384" s="297"/>
      <c r="CU384" s="297"/>
      <c r="CV384" s="297"/>
      <c r="CW384" s="297"/>
      <c r="CX384" s="297"/>
      <c r="CY384" s="297"/>
      <c r="CZ384" s="297"/>
      <c r="DA384" s="297"/>
      <c r="DB384" s="297"/>
      <c r="DC384" s="297"/>
      <c r="DD384" s="297"/>
      <c r="DE384" s="297"/>
      <c r="DF384" s="297"/>
      <c r="DG384" s="297"/>
      <c r="DH384" s="297"/>
      <c r="DI384" s="297"/>
      <c r="DJ384" s="297"/>
      <c r="DK384" s="297"/>
      <c r="DL384" s="297"/>
      <c r="DM384" s="297"/>
      <c r="DN384" s="297"/>
      <c r="DO384" s="297"/>
      <c r="DP384" s="297"/>
      <c r="DQ384" s="297"/>
      <c r="DR384" s="297"/>
      <c r="DS384" s="297"/>
      <c r="DT384" s="297"/>
      <c r="DU384" s="297"/>
      <c r="DV384" s="297"/>
      <c r="DW384" s="297"/>
      <c r="DX384" s="297"/>
      <c r="DY384" s="297"/>
      <c r="DZ384" s="297"/>
      <c r="EA384" s="297"/>
      <c r="EB384" s="297"/>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G384" s="297"/>
      <c r="FH384" s="297"/>
      <c r="FI384" s="297"/>
      <c r="FJ384" s="297"/>
      <c r="FK384" s="297"/>
      <c r="FL384" s="297"/>
      <c r="FM384" s="297"/>
      <c r="FN384" s="297"/>
      <c r="FO384" s="297"/>
      <c r="FP384" s="297"/>
      <c r="FQ384" s="297"/>
      <c r="FR384" s="297"/>
      <c r="FS384" s="297"/>
      <c r="FT384" s="297"/>
      <c r="FU384" s="297"/>
      <c r="FV384" s="297"/>
      <c r="FW384" s="297"/>
      <c r="FX384" s="297"/>
      <c r="FY384" s="297"/>
      <c r="FZ384" s="297"/>
      <c r="GA384" s="297"/>
      <c r="GB384" s="297"/>
      <c r="GC384" s="297"/>
      <c r="GD384" s="297"/>
      <c r="GE384" s="297"/>
      <c r="GF384" s="297"/>
      <c r="GG384" s="297"/>
      <c r="GH384" s="297"/>
      <c r="GI384" s="297"/>
      <c r="GJ384" s="297"/>
      <c r="GK384" s="297"/>
      <c r="GL384" s="297"/>
      <c r="GM384" s="297"/>
      <c r="GN384" s="297"/>
      <c r="GO384" s="297"/>
      <c r="GP384" s="297"/>
      <c r="GQ384" s="297"/>
      <c r="GR384" s="297"/>
      <c r="GS384" s="297"/>
      <c r="GT384" s="297"/>
      <c r="GU384" s="297"/>
      <c r="GV384" s="297"/>
      <c r="GW384" s="297"/>
      <c r="GX384" s="297"/>
      <c r="GY384" s="297"/>
      <c r="GZ384" s="297"/>
      <c r="HA384" s="297"/>
      <c r="HB384" s="297"/>
      <c r="HC384" s="297"/>
      <c r="HD384" s="297"/>
      <c r="HE384" s="297"/>
      <c r="HF384" s="297"/>
      <c r="HG384" s="297"/>
      <c r="HH384" s="297"/>
      <c r="HI384" s="297"/>
      <c r="HJ384" s="297"/>
      <c r="HK384" s="297"/>
      <c r="HL384" s="297"/>
      <c r="HM384" s="297"/>
      <c r="HN384" s="297"/>
      <c r="HO384" s="297"/>
      <c r="HP384" s="297"/>
      <c r="HQ384" s="297"/>
      <c r="HR384" s="297"/>
      <c r="HS384" s="297"/>
      <c r="HT384" s="297"/>
      <c r="HU384" s="297"/>
      <c r="HV384" s="297"/>
      <c r="HW384" s="297"/>
      <c r="HX384" s="297"/>
      <c r="HY384" s="297"/>
      <c r="HZ384" s="297"/>
      <c r="IA384" s="297"/>
      <c r="IB384" s="297"/>
      <c r="IC384" s="297"/>
      <c r="ID384" s="297"/>
      <c r="IE384" s="297"/>
      <c r="IF384" s="297"/>
      <c r="IG384" s="297"/>
      <c r="IH384" s="297"/>
      <c r="II384" s="297"/>
      <c r="IJ384" s="297"/>
      <c r="IK384" s="297"/>
      <c r="IL384" s="297"/>
      <c r="IM384" s="297"/>
      <c r="IN384" s="297"/>
      <c r="IO384" s="297"/>
      <c r="IP384" s="297"/>
      <c r="IQ384" s="297"/>
      <c r="IR384" s="297"/>
      <c r="IS384" s="297"/>
      <c r="IT384" s="297"/>
      <c r="IU384" s="297"/>
      <c r="IV384" s="297"/>
      <c r="IW384" s="297"/>
      <c r="IX384" s="297"/>
      <c r="IY384" s="297"/>
      <c r="IZ384" s="297"/>
      <c r="JA384" s="297"/>
      <c r="JB384" s="297"/>
      <c r="JC384" s="297"/>
      <c r="JD384" s="297"/>
      <c r="JE384" s="297"/>
      <c r="JF384" s="297"/>
      <c r="JG384" s="297"/>
      <c r="JH384" s="297"/>
      <c r="JI384" s="297"/>
      <c r="JJ384" s="297"/>
      <c r="JK384" s="297"/>
      <c r="JL384" s="297"/>
      <c r="JM384" s="297"/>
      <c r="JN384" s="297"/>
      <c r="JO384" s="297"/>
      <c r="JP384" s="297"/>
      <c r="JQ384" s="297"/>
      <c r="JR384" s="297"/>
      <c r="JS384" s="297"/>
      <c r="JT384" s="297"/>
      <c r="JU384" s="297"/>
      <c r="JV384" s="297"/>
      <c r="JW384" s="297"/>
      <c r="JX384" s="297"/>
      <c r="JY384" s="297"/>
      <c r="JZ384" s="297"/>
      <c r="KA384" s="297"/>
      <c r="KB384" s="297"/>
      <c r="KC384" s="297"/>
      <c r="KD384" s="297"/>
      <c r="KE384" s="297"/>
      <c r="KF384" s="297"/>
      <c r="KG384" s="297"/>
      <c r="KH384" s="297"/>
      <c r="KI384" s="297"/>
      <c r="KJ384" s="297"/>
      <c r="KK384" s="297"/>
      <c r="KL384" s="297"/>
      <c r="KM384" s="297"/>
      <c r="KN384" s="297"/>
      <c r="KO384" s="297"/>
      <c r="KP384" s="297"/>
      <c r="KQ384" s="297"/>
      <c r="KR384" s="297"/>
      <c r="KS384" s="297"/>
      <c r="KT384" s="297"/>
      <c r="KU384" s="297"/>
      <c r="KV384" s="297"/>
      <c r="KW384" s="297"/>
      <c r="KX384" s="297"/>
      <c r="KY384" s="297"/>
      <c r="KZ384" s="297"/>
      <c r="LA384" s="297"/>
      <c r="LB384" s="297"/>
      <c r="LC384" s="297"/>
      <c r="LD384" s="297"/>
      <c r="LE384" s="297"/>
      <c r="LF384" s="297"/>
      <c r="LG384" s="297"/>
      <c r="LH384" s="297"/>
      <c r="LI384" s="297"/>
      <c r="LJ384" s="297"/>
      <c r="LK384" s="297"/>
      <c r="LL384" s="297"/>
      <c r="LM384" s="297"/>
      <c r="LN384" s="297"/>
      <c r="LO384" s="297"/>
      <c r="LP384" s="297"/>
      <c r="LQ384" s="297"/>
      <c r="LR384" s="297"/>
      <c r="LS384" s="297"/>
      <c r="LT384" s="297"/>
      <c r="LU384" s="297"/>
      <c r="LV384" s="297"/>
      <c r="LW384" s="297"/>
      <c r="LX384" s="297"/>
      <c r="LY384" s="297"/>
      <c r="LZ384" s="297"/>
      <c r="MA384" s="297"/>
      <c r="MB384" s="297"/>
      <c r="MC384" s="297"/>
      <c r="MD384" s="297"/>
      <c r="ME384" s="297"/>
      <c r="MF384" s="297"/>
      <c r="MG384" s="297"/>
      <c r="MH384" s="297"/>
      <c r="MI384" s="297"/>
      <c r="MJ384" s="297"/>
      <c r="MK384" s="297"/>
      <c r="ML384" s="297"/>
      <c r="MM384" s="297"/>
      <c r="MN384" s="297"/>
      <c r="MO384" s="297"/>
      <c r="MP384" s="297"/>
      <c r="MQ384" s="297"/>
      <c r="MR384" s="297"/>
      <c r="MS384" s="297"/>
      <c r="MT384" s="297"/>
      <c r="MU384" s="297"/>
      <c r="MV384" s="297"/>
      <c r="MW384" s="297"/>
      <c r="MX384" s="297"/>
      <c r="MY384" s="297"/>
      <c r="MZ384" s="297"/>
      <c r="NA384" s="297"/>
      <c r="NB384" s="297"/>
      <c r="NC384" s="297"/>
      <c r="ND384" s="297"/>
      <c r="NE384" s="297"/>
      <c r="NF384" s="297"/>
      <c r="NG384" s="297"/>
      <c r="NH384" s="297"/>
      <c r="NI384" s="297"/>
      <c r="NJ384" s="297"/>
      <c r="NK384" s="297"/>
      <c r="NL384" s="297"/>
      <c r="NM384" s="297"/>
      <c r="NN384" s="297"/>
      <c r="NO384" s="297"/>
      <c r="NP384" s="297"/>
      <c r="NQ384" s="297"/>
      <c r="NR384" s="297"/>
      <c r="NS384" s="297"/>
      <c r="NT384" s="297"/>
      <c r="NU384" s="297"/>
      <c r="NV384" s="297"/>
      <c r="NW384" s="297"/>
      <c r="NX384" s="297"/>
      <c r="NY384" s="297"/>
      <c r="NZ384" s="297"/>
      <c r="OA384" s="297"/>
      <c r="OB384" s="297"/>
      <c r="OC384" s="297"/>
      <c r="OD384" s="297"/>
      <c r="OE384" s="297"/>
      <c r="OF384" s="297"/>
      <c r="OG384" s="297"/>
      <c r="OH384" s="297"/>
      <c r="OI384" s="297"/>
      <c r="OJ384" s="297"/>
      <c r="OK384" s="297"/>
      <c r="OL384" s="297"/>
      <c r="OM384" s="297"/>
      <c r="ON384" s="297"/>
      <c r="OO384" s="297"/>
      <c r="OP384" s="297"/>
      <c r="OQ384" s="297"/>
      <c r="OR384" s="297"/>
      <c r="OS384" s="297"/>
      <c r="OT384" s="297"/>
      <c r="OU384" s="297"/>
      <c r="OV384" s="297"/>
      <c r="OW384" s="297"/>
      <c r="OX384" s="297"/>
      <c r="OY384" s="297"/>
      <c r="OZ384" s="297"/>
      <c r="PA384" s="297"/>
      <c r="PB384" s="297"/>
      <c r="PC384" s="297"/>
      <c r="PD384" s="297"/>
      <c r="PE384" s="297"/>
      <c r="PF384" s="297"/>
      <c r="PG384" s="297"/>
      <c r="PH384" s="297"/>
      <c r="PI384" s="297"/>
      <c r="PJ384" s="297"/>
      <c r="PK384" s="297"/>
      <c r="PL384" s="297"/>
      <c r="PM384" s="297"/>
      <c r="PN384" s="297"/>
      <c r="PO384" s="297"/>
      <c r="PP384" s="297"/>
      <c r="PQ384" s="297"/>
      <c r="PR384" s="297"/>
      <c r="PS384" s="297"/>
      <c r="PT384" s="297"/>
      <c r="PU384" s="297"/>
      <c r="PV384" s="297"/>
      <c r="PW384" s="297"/>
      <c r="PX384" s="297"/>
      <c r="PY384" s="297"/>
      <c r="PZ384" s="297"/>
      <c r="QA384" s="297"/>
      <c r="QB384" s="297"/>
      <c r="QC384" s="297"/>
      <c r="QD384" s="297"/>
      <c r="QE384" s="297"/>
      <c r="QF384" s="297"/>
      <c r="QG384" s="297"/>
      <c r="QH384" s="297"/>
      <c r="QI384" s="297"/>
      <c r="QJ384" s="297"/>
      <c r="QK384" s="297"/>
      <c r="QL384" s="297"/>
      <c r="QM384" s="297"/>
      <c r="QN384" s="297"/>
      <c r="QO384" s="297"/>
      <c r="QP384" s="297"/>
      <c r="QQ384" s="297"/>
      <c r="QR384" s="297"/>
      <c r="QS384" s="297"/>
      <c r="QT384" s="297"/>
      <c r="QU384" s="297"/>
      <c r="QV384" s="297"/>
      <c r="QW384" s="297"/>
      <c r="QX384" s="297"/>
      <c r="QY384" s="297"/>
      <c r="QZ384" s="297"/>
      <c r="RA384" s="297"/>
      <c r="RB384" s="297"/>
      <c r="RC384" s="297"/>
      <c r="RD384" s="297"/>
      <c r="RE384" s="297"/>
      <c r="RF384" s="297"/>
      <c r="RG384" s="297"/>
      <c r="RH384" s="297"/>
      <c r="RI384" s="297"/>
      <c r="RJ384" s="297"/>
      <c r="RK384" s="297"/>
      <c r="RL384" s="297"/>
      <c r="RM384" s="297"/>
      <c r="RN384" s="297"/>
      <c r="RO384" s="297"/>
      <c r="RP384" s="297"/>
      <c r="RQ384" s="297"/>
      <c r="RR384" s="297"/>
      <c r="RS384" s="297"/>
      <c r="RT384" s="297"/>
      <c r="RU384" s="297"/>
      <c r="RV384" s="297"/>
      <c r="RW384" s="297"/>
      <c r="RX384" s="297"/>
      <c r="RY384" s="297"/>
      <c r="RZ384" s="297"/>
      <c r="SA384" s="297"/>
      <c r="SB384" s="297"/>
      <c r="SC384" s="297"/>
      <c r="SD384" s="297"/>
      <c r="SE384" s="297"/>
      <c r="SF384" s="297"/>
      <c r="SG384" s="297"/>
      <c r="SH384" s="297"/>
      <c r="SI384" s="297"/>
      <c r="SJ384" s="297"/>
      <c r="SK384" s="297"/>
      <c r="SL384" s="297"/>
      <c r="SM384" s="297"/>
      <c r="SN384" s="297"/>
      <c r="SO384" s="297"/>
      <c r="SP384" s="297"/>
      <c r="SQ384" s="297"/>
      <c r="SR384" s="297"/>
      <c r="SS384" s="297"/>
      <c r="ST384" s="297"/>
      <c r="SU384" s="297"/>
      <c r="SV384" s="297"/>
      <c r="SW384" s="297"/>
      <c r="SX384" s="297"/>
      <c r="SY384" s="297"/>
      <c r="SZ384" s="297"/>
      <c r="TA384" s="297"/>
      <c r="TB384" s="297"/>
      <c r="TC384" s="297"/>
      <c r="TD384" s="297"/>
      <c r="TE384" s="297"/>
      <c r="TF384" s="297"/>
      <c r="TG384" s="297"/>
      <c r="TH384" s="297"/>
      <c r="TI384" s="297"/>
      <c r="TJ384" s="297"/>
      <c r="TK384" s="297"/>
      <c r="TL384" s="297"/>
      <c r="TM384" s="297"/>
      <c r="TN384" s="297"/>
      <c r="TO384" s="297"/>
      <c r="TP384" s="297"/>
      <c r="TQ384" s="297"/>
      <c r="TR384" s="297"/>
      <c r="TS384" s="297"/>
      <c r="TT384" s="297"/>
      <c r="TU384" s="297"/>
      <c r="TV384" s="297"/>
      <c r="TW384" s="297"/>
      <c r="TX384" s="297"/>
      <c r="TY384" s="297"/>
      <c r="TZ384" s="297"/>
      <c r="UA384" s="297"/>
      <c r="UB384" s="297"/>
      <c r="UC384" s="297"/>
      <c r="UD384" s="297"/>
      <c r="UE384" s="297"/>
      <c r="UF384" s="297"/>
      <c r="UG384" s="297"/>
      <c r="UH384" s="297"/>
      <c r="UI384" s="297"/>
      <c r="UJ384" s="297"/>
      <c r="UK384" s="297"/>
      <c r="UL384" s="297"/>
      <c r="UM384" s="297"/>
      <c r="UN384" s="297"/>
      <c r="UO384" s="297"/>
      <c r="UP384" s="297"/>
      <c r="UQ384" s="297"/>
      <c r="UR384" s="297"/>
      <c r="US384" s="297"/>
      <c r="UT384" s="297"/>
      <c r="UU384" s="297"/>
      <c r="UV384" s="297"/>
      <c r="UW384" s="297"/>
      <c r="UX384" s="297"/>
      <c r="UY384" s="297"/>
      <c r="UZ384" s="297"/>
      <c r="VA384" s="297"/>
      <c r="VB384" s="297"/>
      <c r="VC384" s="297"/>
      <c r="VD384" s="297"/>
      <c r="VE384" s="297"/>
      <c r="VF384" s="297"/>
      <c r="VG384" s="297"/>
      <c r="VH384" s="297"/>
      <c r="VI384" s="297"/>
      <c r="VJ384" s="297"/>
      <c r="VK384" s="297"/>
      <c r="VL384" s="297"/>
      <c r="VM384" s="297"/>
      <c r="VN384" s="297"/>
      <c r="VO384" s="297"/>
      <c r="VP384" s="297"/>
      <c r="VQ384" s="297"/>
      <c r="VR384" s="297"/>
      <c r="VS384" s="297"/>
      <c r="VT384" s="297"/>
      <c r="VU384" s="297"/>
      <c r="VV384" s="297"/>
      <c r="VW384" s="297"/>
      <c r="VX384" s="297"/>
      <c r="VY384" s="297"/>
      <c r="VZ384" s="297"/>
      <c r="WA384" s="297"/>
      <c r="WB384" s="297"/>
      <c r="WC384" s="297"/>
      <c r="WD384" s="297"/>
      <c r="WE384" s="297"/>
      <c r="WF384" s="297"/>
      <c r="WG384" s="297"/>
      <c r="WH384" s="297"/>
      <c r="WI384" s="297"/>
      <c r="WJ384" s="297"/>
      <c r="WK384" s="297"/>
      <c r="WL384" s="297"/>
      <c r="WM384" s="297"/>
      <c r="WN384" s="297"/>
      <c r="WO384" s="297"/>
      <c r="WP384" s="297"/>
      <c r="WQ384" s="297"/>
      <c r="WR384" s="297"/>
      <c r="WS384" s="297"/>
      <c r="WT384" s="297"/>
      <c r="WU384" s="297"/>
      <c r="WV384" s="297"/>
      <c r="WW384" s="297"/>
      <c r="WX384" s="297"/>
      <c r="WY384" s="297"/>
      <c r="WZ384" s="297"/>
      <c r="XA384" s="297"/>
      <c r="XB384" s="297"/>
      <c r="XC384" s="297"/>
      <c r="XD384" s="297"/>
      <c r="XE384" s="297"/>
      <c r="XF384" s="297"/>
      <c r="XG384" s="297"/>
      <c r="XH384" s="297"/>
      <c r="XI384" s="297"/>
      <c r="XJ384" s="297"/>
      <c r="XK384" s="297"/>
      <c r="XL384" s="297"/>
      <c r="XM384" s="297"/>
      <c r="XN384" s="297"/>
      <c r="XO384" s="297"/>
      <c r="XP384" s="297"/>
      <c r="XQ384" s="297"/>
      <c r="XR384" s="297"/>
      <c r="XS384" s="297"/>
      <c r="XT384" s="297"/>
      <c r="XU384" s="297"/>
      <c r="XV384" s="297"/>
      <c r="XW384" s="297"/>
      <c r="XX384" s="297"/>
      <c r="XY384" s="297"/>
      <c r="XZ384" s="297"/>
      <c r="YA384" s="297"/>
      <c r="YB384" s="297"/>
      <c r="YC384" s="297"/>
      <c r="YD384" s="297"/>
      <c r="YE384" s="297"/>
      <c r="YF384" s="297"/>
      <c r="YG384" s="297"/>
      <c r="YH384" s="297"/>
      <c r="YI384" s="297"/>
      <c r="YJ384" s="297"/>
      <c r="YK384" s="297"/>
      <c r="YL384" s="297"/>
      <c r="YM384" s="297"/>
      <c r="YN384" s="297"/>
      <c r="YO384" s="297"/>
      <c r="YP384" s="297"/>
      <c r="YQ384" s="297"/>
      <c r="YR384" s="297"/>
      <c r="YS384" s="297"/>
      <c r="YT384" s="297"/>
      <c r="YU384" s="297"/>
      <c r="YV384" s="297"/>
      <c r="YW384" s="297"/>
      <c r="YX384" s="297"/>
      <c r="YY384" s="297"/>
      <c r="YZ384" s="297"/>
      <c r="ZA384" s="297"/>
      <c r="ZB384" s="297"/>
      <c r="ZC384" s="297"/>
      <c r="ZD384" s="297"/>
      <c r="ZE384" s="297"/>
      <c r="ZF384" s="297"/>
      <c r="ZG384" s="297"/>
      <c r="ZH384" s="297"/>
      <c r="ZI384" s="297"/>
      <c r="ZJ384" s="297"/>
      <c r="ZK384" s="297"/>
      <c r="ZL384" s="297"/>
      <c r="ZM384" s="297"/>
      <c r="ZN384" s="297"/>
      <c r="ZO384" s="297"/>
      <c r="ZP384" s="297"/>
      <c r="ZQ384" s="297"/>
      <c r="ZR384" s="297"/>
      <c r="ZS384" s="297"/>
      <c r="ZT384" s="297"/>
      <c r="ZU384" s="297"/>
      <c r="ZV384" s="297"/>
      <c r="ZW384" s="297"/>
      <c r="ZX384" s="297"/>
      <c r="ZY384" s="297"/>
      <c r="ZZ384" s="297"/>
      <c r="AAA384" s="297"/>
      <c r="AAB384" s="297"/>
      <c r="AAC384" s="297"/>
      <c r="AAD384" s="297"/>
      <c r="AAE384" s="297"/>
      <c r="AAF384" s="297"/>
      <c r="AAG384" s="297"/>
      <c r="AAH384" s="297"/>
      <c r="AAI384" s="297"/>
      <c r="AAJ384" s="297"/>
      <c r="AAK384" s="297"/>
      <c r="AAL384" s="297"/>
      <c r="AAM384" s="297"/>
      <c r="AAN384" s="297"/>
      <c r="AAO384" s="297"/>
      <c r="AAP384" s="297"/>
      <c r="AAQ384" s="297"/>
      <c r="AAR384" s="297"/>
      <c r="AAS384" s="297"/>
      <c r="AAT384" s="297"/>
      <c r="AAU384" s="297"/>
      <c r="AAV384" s="297"/>
      <c r="AAW384" s="297"/>
      <c r="AAX384" s="297"/>
      <c r="AAY384" s="297"/>
      <c r="AAZ384" s="297"/>
      <c r="ABA384" s="297"/>
      <c r="ABB384" s="297"/>
      <c r="ABC384" s="297"/>
      <c r="ABD384" s="297"/>
      <c r="ABE384" s="297"/>
      <c r="ABF384" s="297"/>
      <c r="ABG384" s="297"/>
      <c r="ABH384" s="297"/>
      <c r="ABI384" s="297"/>
      <c r="ABJ384" s="297"/>
      <c r="ABK384" s="297"/>
      <c r="ABL384" s="297"/>
      <c r="ABM384" s="297"/>
      <c r="ABN384" s="297"/>
      <c r="ABO384" s="297"/>
      <c r="ABP384" s="297"/>
      <c r="ABQ384" s="297"/>
      <c r="ABR384" s="297"/>
      <c r="ABS384" s="297"/>
      <c r="ABT384" s="297"/>
      <c r="ABU384" s="297"/>
      <c r="ABV384" s="297"/>
      <c r="ABW384" s="297"/>
      <c r="ABX384" s="297"/>
      <c r="ABY384" s="297"/>
      <c r="ABZ384" s="297"/>
      <c r="ACA384" s="297"/>
      <c r="ACB384" s="297"/>
      <c r="ACC384" s="297"/>
      <c r="ACD384" s="297"/>
      <c r="ACE384" s="297"/>
      <c r="ACF384" s="297"/>
      <c r="ACG384" s="297"/>
      <c r="ACH384" s="297"/>
      <c r="ACI384" s="297"/>
      <c r="ACJ384" s="297"/>
      <c r="ACK384" s="297"/>
      <c r="ACL384" s="297"/>
      <c r="ACM384" s="297"/>
      <c r="ACN384" s="297"/>
      <c r="ACO384" s="297"/>
      <c r="ACP384" s="297"/>
      <c r="ACQ384" s="297"/>
      <c r="ACR384" s="297"/>
      <c r="ACS384" s="297"/>
      <c r="ACT384" s="297"/>
      <c r="ACU384" s="297"/>
      <c r="ACV384" s="297"/>
      <c r="ACW384" s="297"/>
      <c r="ACX384" s="297"/>
      <c r="ACY384" s="297"/>
      <c r="ACZ384" s="297"/>
      <c r="ADA384" s="297"/>
      <c r="ADB384" s="297"/>
      <c r="ADC384" s="297"/>
      <c r="ADD384" s="297"/>
      <c r="ADE384" s="297"/>
      <c r="ADF384" s="297"/>
      <c r="ADG384" s="297"/>
      <c r="ADH384" s="297"/>
      <c r="ADI384" s="297"/>
      <c r="ADJ384" s="297"/>
      <c r="ADK384" s="297"/>
      <c r="ADL384" s="297"/>
      <c r="ADM384" s="297"/>
      <c r="ADN384" s="297"/>
      <c r="ADO384" s="297"/>
      <c r="ADP384" s="297"/>
      <c r="ADQ384" s="297"/>
      <c r="ADR384" s="297"/>
      <c r="ADS384" s="297"/>
      <c r="ADT384" s="297"/>
      <c r="ADU384" s="297"/>
      <c r="ADV384" s="297"/>
      <c r="ADW384" s="297"/>
      <c r="ADX384" s="297"/>
      <c r="ADY384" s="297"/>
      <c r="ADZ384" s="297"/>
      <c r="AEA384" s="297"/>
      <c r="AEB384" s="297"/>
      <c r="AEC384" s="297"/>
      <c r="AED384" s="297"/>
      <c r="AEE384" s="297"/>
      <c r="AEF384" s="297"/>
      <c r="AEG384" s="297"/>
      <c r="AEH384" s="297"/>
      <c r="AEI384" s="297"/>
      <c r="AEJ384" s="297"/>
      <c r="AEK384" s="297"/>
      <c r="AEL384" s="297"/>
      <c r="AEM384" s="297"/>
      <c r="AEN384" s="297"/>
      <c r="AEO384" s="297"/>
      <c r="AEP384" s="297"/>
      <c r="AEQ384" s="297"/>
      <c r="AER384" s="297"/>
      <c r="AES384" s="297"/>
      <c r="AET384" s="297"/>
      <c r="AEU384" s="297"/>
      <c r="AEV384" s="297"/>
      <c r="AEW384" s="297"/>
      <c r="AEX384" s="297"/>
      <c r="AEY384" s="297"/>
      <c r="AEZ384" s="297"/>
      <c r="AFA384" s="297"/>
      <c r="AFB384" s="297"/>
      <c r="AFC384" s="297"/>
      <c r="AFD384" s="297"/>
      <c r="AFE384" s="297"/>
      <c r="AFF384" s="297"/>
      <c r="AFG384" s="297"/>
      <c r="AFH384" s="297"/>
      <c r="AFI384" s="297"/>
      <c r="AFJ384" s="297"/>
      <c r="AFK384" s="297"/>
      <c r="AFL384" s="297"/>
      <c r="AFM384" s="297"/>
      <c r="AFN384" s="297"/>
      <c r="AFO384" s="297"/>
      <c r="AFP384" s="297"/>
      <c r="AFQ384" s="297"/>
      <c r="AFR384" s="297"/>
      <c r="AFS384" s="297"/>
      <c r="AFT384" s="297"/>
    </row>
    <row r="385" spans="2:852" s="312" customFormat="1" ht="14.25" x14ac:dyDescent="0.2">
      <c r="B385" s="311" t="s">
        <v>10861</v>
      </c>
      <c r="C385" s="309">
        <v>179400</v>
      </c>
      <c r="D385" s="339">
        <v>0</v>
      </c>
      <c r="E385" s="310" t="s">
        <v>10862</v>
      </c>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297"/>
      <c r="AF385" s="297"/>
      <c r="AG385" s="297"/>
      <c r="AH385" s="297"/>
      <c r="AI385" s="297"/>
      <c r="AJ385" s="297"/>
      <c r="AK385" s="297"/>
      <c r="AL385" s="297"/>
      <c r="AM385" s="297"/>
      <c r="AN385" s="297"/>
      <c r="AO385" s="297"/>
      <c r="AP385" s="297"/>
      <c r="AQ385" s="297"/>
      <c r="AR385" s="297"/>
      <c r="AS385" s="297"/>
      <c r="AT385" s="297"/>
      <c r="AU385" s="297"/>
      <c r="AV385" s="297"/>
      <c r="AW385" s="297"/>
      <c r="AX385" s="297"/>
      <c r="AY385" s="297"/>
      <c r="AZ385" s="297"/>
      <c r="BA385" s="297"/>
      <c r="BB385" s="297"/>
      <c r="BC385" s="297"/>
      <c r="BD385" s="297"/>
      <c r="BE385" s="297"/>
      <c r="BF385" s="297"/>
      <c r="BG385" s="297"/>
      <c r="BH385" s="297"/>
      <c r="BI385" s="297"/>
      <c r="BJ385" s="297"/>
      <c r="BK385" s="297"/>
      <c r="BL385" s="297"/>
      <c r="BM385" s="297"/>
      <c r="BN385" s="297"/>
      <c r="BO385" s="297"/>
      <c r="BP385" s="297"/>
      <c r="BQ385" s="297"/>
      <c r="BR385" s="297"/>
      <c r="BS385" s="297"/>
      <c r="BT385" s="297"/>
      <c r="BU385" s="297"/>
      <c r="BV385" s="297"/>
      <c r="BW385" s="297"/>
      <c r="BX385" s="297"/>
      <c r="BY385" s="297"/>
      <c r="BZ385" s="297"/>
      <c r="CA385" s="297"/>
      <c r="CB385" s="297"/>
      <c r="CC385" s="297"/>
      <c r="CD385" s="297"/>
      <c r="CE385" s="297"/>
      <c r="CF385" s="297"/>
      <c r="CG385" s="297"/>
      <c r="CH385" s="297"/>
      <c r="CI385" s="297"/>
      <c r="CJ385" s="297"/>
      <c r="CK385" s="297"/>
      <c r="CL385" s="297"/>
      <c r="CM385" s="297"/>
      <c r="CN385" s="297"/>
      <c r="CO385" s="297"/>
      <c r="CP385" s="297"/>
      <c r="CQ385" s="297"/>
      <c r="CR385" s="297"/>
      <c r="CS385" s="297"/>
      <c r="CT385" s="297"/>
      <c r="CU385" s="297"/>
      <c r="CV385" s="297"/>
      <c r="CW385" s="297"/>
      <c r="CX385" s="297"/>
      <c r="CY385" s="297"/>
      <c r="CZ385" s="297"/>
      <c r="DA385" s="297"/>
      <c r="DB385" s="297"/>
      <c r="DC385" s="297"/>
      <c r="DD385" s="297"/>
      <c r="DE385" s="297"/>
      <c r="DF385" s="297"/>
      <c r="DG385" s="297"/>
      <c r="DH385" s="297"/>
      <c r="DI385" s="297"/>
      <c r="DJ385" s="297"/>
      <c r="DK385" s="297"/>
      <c r="DL385" s="297"/>
      <c r="DM385" s="297"/>
      <c r="DN385" s="297"/>
      <c r="DO385" s="297"/>
      <c r="DP385" s="297"/>
      <c r="DQ385" s="297"/>
      <c r="DR385" s="297"/>
      <c r="DS385" s="297"/>
      <c r="DT385" s="297"/>
      <c r="DU385" s="297"/>
      <c r="DV385" s="297"/>
      <c r="DW385" s="297"/>
      <c r="DX385" s="297"/>
      <c r="DY385" s="297"/>
      <c r="DZ385" s="297"/>
      <c r="EA385" s="297"/>
      <c r="EB385" s="297"/>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G385" s="297"/>
      <c r="FH385" s="297"/>
      <c r="FI385" s="297"/>
      <c r="FJ385" s="297"/>
      <c r="FK385" s="297"/>
      <c r="FL385" s="297"/>
      <c r="FM385" s="297"/>
      <c r="FN385" s="297"/>
      <c r="FO385" s="297"/>
      <c r="FP385" s="297"/>
      <c r="FQ385" s="297"/>
      <c r="FR385" s="297"/>
      <c r="FS385" s="297"/>
      <c r="FT385" s="297"/>
      <c r="FU385" s="297"/>
      <c r="FV385" s="297"/>
      <c r="FW385" s="297"/>
      <c r="FX385" s="297"/>
      <c r="FY385" s="297"/>
      <c r="FZ385" s="297"/>
      <c r="GA385" s="297"/>
      <c r="GB385" s="297"/>
      <c r="GC385" s="297"/>
      <c r="GD385" s="297"/>
      <c r="GE385" s="297"/>
      <c r="GF385" s="297"/>
      <c r="GG385" s="297"/>
      <c r="GH385" s="297"/>
      <c r="GI385" s="297"/>
      <c r="GJ385" s="297"/>
      <c r="GK385" s="297"/>
      <c r="GL385" s="297"/>
      <c r="GM385" s="297"/>
      <c r="GN385" s="297"/>
      <c r="GO385" s="297"/>
      <c r="GP385" s="297"/>
      <c r="GQ385" s="297"/>
      <c r="GR385" s="297"/>
      <c r="GS385" s="297"/>
      <c r="GT385" s="297"/>
      <c r="GU385" s="297"/>
      <c r="GV385" s="297"/>
      <c r="GW385" s="297"/>
      <c r="GX385" s="297"/>
      <c r="GY385" s="297"/>
      <c r="GZ385" s="297"/>
      <c r="HA385" s="297"/>
      <c r="HB385" s="297"/>
      <c r="HC385" s="297"/>
      <c r="HD385" s="297"/>
      <c r="HE385" s="297"/>
      <c r="HF385" s="297"/>
      <c r="HG385" s="297"/>
      <c r="HH385" s="297"/>
      <c r="HI385" s="297"/>
      <c r="HJ385" s="297"/>
      <c r="HK385" s="297"/>
      <c r="HL385" s="297"/>
      <c r="HM385" s="297"/>
      <c r="HN385" s="297"/>
      <c r="HO385" s="297"/>
      <c r="HP385" s="297"/>
      <c r="HQ385" s="297"/>
      <c r="HR385" s="297"/>
      <c r="HS385" s="297"/>
      <c r="HT385" s="297"/>
      <c r="HU385" s="297"/>
      <c r="HV385" s="297"/>
      <c r="HW385" s="297"/>
      <c r="HX385" s="297"/>
      <c r="HY385" s="297"/>
      <c r="HZ385" s="297"/>
      <c r="IA385" s="297"/>
      <c r="IB385" s="297"/>
      <c r="IC385" s="297"/>
      <c r="ID385" s="297"/>
      <c r="IE385" s="297"/>
      <c r="IF385" s="297"/>
      <c r="IG385" s="297"/>
      <c r="IH385" s="297"/>
      <c r="II385" s="297"/>
      <c r="IJ385" s="297"/>
      <c r="IK385" s="297"/>
      <c r="IL385" s="297"/>
      <c r="IM385" s="297"/>
      <c r="IN385" s="297"/>
      <c r="IO385" s="297"/>
      <c r="IP385" s="297"/>
      <c r="IQ385" s="297"/>
      <c r="IR385" s="297"/>
      <c r="IS385" s="297"/>
      <c r="IT385" s="297"/>
      <c r="IU385" s="297"/>
      <c r="IV385" s="297"/>
      <c r="IW385" s="297"/>
      <c r="IX385" s="297"/>
      <c r="IY385" s="297"/>
      <c r="IZ385" s="297"/>
      <c r="JA385" s="297"/>
      <c r="JB385" s="297"/>
      <c r="JC385" s="297"/>
      <c r="JD385" s="297"/>
      <c r="JE385" s="297"/>
      <c r="JF385" s="297"/>
      <c r="JG385" s="297"/>
      <c r="JH385" s="297"/>
      <c r="JI385" s="297"/>
      <c r="JJ385" s="297"/>
      <c r="JK385" s="297"/>
      <c r="JL385" s="297"/>
      <c r="JM385" s="297"/>
      <c r="JN385" s="297"/>
      <c r="JO385" s="297"/>
      <c r="JP385" s="297"/>
      <c r="JQ385" s="297"/>
      <c r="JR385" s="297"/>
      <c r="JS385" s="297"/>
      <c r="JT385" s="297"/>
      <c r="JU385" s="297"/>
      <c r="JV385" s="297"/>
      <c r="JW385" s="297"/>
      <c r="JX385" s="297"/>
      <c r="JY385" s="297"/>
      <c r="JZ385" s="297"/>
      <c r="KA385" s="297"/>
      <c r="KB385" s="297"/>
      <c r="KC385" s="297"/>
      <c r="KD385" s="297"/>
      <c r="KE385" s="297"/>
      <c r="KF385" s="297"/>
      <c r="KG385" s="297"/>
      <c r="KH385" s="297"/>
      <c r="KI385" s="297"/>
      <c r="KJ385" s="297"/>
      <c r="KK385" s="297"/>
      <c r="KL385" s="297"/>
      <c r="KM385" s="297"/>
      <c r="KN385" s="297"/>
      <c r="KO385" s="297"/>
      <c r="KP385" s="297"/>
      <c r="KQ385" s="297"/>
      <c r="KR385" s="297"/>
      <c r="KS385" s="297"/>
      <c r="KT385" s="297"/>
      <c r="KU385" s="297"/>
      <c r="KV385" s="297"/>
      <c r="KW385" s="297"/>
      <c r="KX385" s="297"/>
      <c r="KY385" s="297"/>
      <c r="KZ385" s="297"/>
      <c r="LA385" s="297"/>
      <c r="LB385" s="297"/>
      <c r="LC385" s="297"/>
      <c r="LD385" s="297"/>
      <c r="LE385" s="297"/>
      <c r="LF385" s="297"/>
      <c r="LG385" s="297"/>
      <c r="LH385" s="297"/>
      <c r="LI385" s="297"/>
      <c r="LJ385" s="297"/>
      <c r="LK385" s="297"/>
      <c r="LL385" s="297"/>
      <c r="LM385" s="297"/>
      <c r="LN385" s="297"/>
      <c r="LO385" s="297"/>
      <c r="LP385" s="297"/>
      <c r="LQ385" s="297"/>
      <c r="LR385" s="297"/>
      <c r="LS385" s="297"/>
      <c r="LT385" s="297"/>
      <c r="LU385" s="297"/>
      <c r="LV385" s="297"/>
      <c r="LW385" s="297"/>
      <c r="LX385" s="297"/>
      <c r="LY385" s="297"/>
      <c r="LZ385" s="297"/>
      <c r="MA385" s="297"/>
      <c r="MB385" s="297"/>
      <c r="MC385" s="297"/>
      <c r="MD385" s="297"/>
      <c r="ME385" s="297"/>
      <c r="MF385" s="297"/>
      <c r="MG385" s="297"/>
      <c r="MH385" s="297"/>
      <c r="MI385" s="297"/>
      <c r="MJ385" s="297"/>
      <c r="MK385" s="297"/>
      <c r="ML385" s="297"/>
      <c r="MM385" s="297"/>
      <c r="MN385" s="297"/>
      <c r="MO385" s="297"/>
      <c r="MP385" s="297"/>
      <c r="MQ385" s="297"/>
      <c r="MR385" s="297"/>
      <c r="MS385" s="297"/>
      <c r="MT385" s="297"/>
      <c r="MU385" s="297"/>
      <c r="MV385" s="297"/>
      <c r="MW385" s="297"/>
      <c r="MX385" s="297"/>
      <c r="MY385" s="297"/>
      <c r="MZ385" s="297"/>
      <c r="NA385" s="297"/>
      <c r="NB385" s="297"/>
      <c r="NC385" s="297"/>
      <c r="ND385" s="297"/>
      <c r="NE385" s="297"/>
      <c r="NF385" s="297"/>
      <c r="NG385" s="297"/>
      <c r="NH385" s="297"/>
      <c r="NI385" s="297"/>
      <c r="NJ385" s="297"/>
      <c r="NK385" s="297"/>
      <c r="NL385" s="297"/>
      <c r="NM385" s="297"/>
      <c r="NN385" s="297"/>
      <c r="NO385" s="297"/>
      <c r="NP385" s="297"/>
      <c r="NQ385" s="297"/>
      <c r="NR385" s="297"/>
      <c r="NS385" s="297"/>
      <c r="NT385" s="297"/>
      <c r="NU385" s="297"/>
      <c r="NV385" s="297"/>
      <c r="NW385" s="297"/>
      <c r="NX385" s="297"/>
      <c r="NY385" s="297"/>
      <c r="NZ385" s="297"/>
      <c r="OA385" s="297"/>
      <c r="OB385" s="297"/>
      <c r="OC385" s="297"/>
      <c r="OD385" s="297"/>
      <c r="OE385" s="297"/>
      <c r="OF385" s="297"/>
      <c r="OG385" s="297"/>
      <c r="OH385" s="297"/>
      <c r="OI385" s="297"/>
      <c r="OJ385" s="297"/>
      <c r="OK385" s="297"/>
      <c r="OL385" s="297"/>
      <c r="OM385" s="297"/>
      <c r="ON385" s="297"/>
      <c r="OO385" s="297"/>
      <c r="OP385" s="297"/>
      <c r="OQ385" s="297"/>
      <c r="OR385" s="297"/>
      <c r="OS385" s="297"/>
      <c r="OT385" s="297"/>
      <c r="OU385" s="297"/>
      <c r="OV385" s="297"/>
      <c r="OW385" s="297"/>
      <c r="OX385" s="297"/>
      <c r="OY385" s="297"/>
      <c r="OZ385" s="297"/>
      <c r="PA385" s="297"/>
      <c r="PB385" s="297"/>
      <c r="PC385" s="297"/>
      <c r="PD385" s="297"/>
      <c r="PE385" s="297"/>
      <c r="PF385" s="297"/>
      <c r="PG385" s="297"/>
      <c r="PH385" s="297"/>
      <c r="PI385" s="297"/>
      <c r="PJ385" s="297"/>
      <c r="PK385" s="297"/>
      <c r="PL385" s="297"/>
      <c r="PM385" s="297"/>
      <c r="PN385" s="297"/>
      <c r="PO385" s="297"/>
      <c r="PP385" s="297"/>
      <c r="PQ385" s="297"/>
      <c r="PR385" s="297"/>
      <c r="PS385" s="297"/>
      <c r="PT385" s="297"/>
      <c r="PU385" s="297"/>
      <c r="PV385" s="297"/>
      <c r="PW385" s="297"/>
      <c r="PX385" s="297"/>
      <c r="PY385" s="297"/>
      <c r="PZ385" s="297"/>
      <c r="QA385" s="297"/>
      <c r="QB385" s="297"/>
      <c r="QC385" s="297"/>
      <c r="QD385" s="297"/>
      <c r="QE385" s="297"/>
      <c r="QF385" s="297"/>
      <c r="QG385" s="297"/>
      <c r="QH385" s="297"/>
      <c r="QI385" s="297"/>
      <c r="QJ385" s="297"/>
      <c r="QK385" s="297"/>
      <c r="QL385" s="297"/>
      <c r="QM385" s="297"/>
      <c r="QN385" s="297"/>
      <c r="QO385" s="297"/>
      <c r="QP385" s="297"/>
      <c r="QQ385" s="297"/>
      <c r="QR385" s="297"/>
      <c r="QS385" s="297"/>
      <c r="QT385" s="297"/>
      <c r="QU385" s="297"/>
      <c r="QV385" s="297"/>
      <c r="QW385" s="297"/>
      <c r="QX385" s="297"/>
      <c r="QY385" s="297"/>
      <c r="QZ385" s="297"/>
      <c r="RA385" s="297"/>
      <c r="RB385" s="297"/>
      <c r="RC385" s="297"/>
      <c r="RD385" s="297"/>
      <c r="RE385" s="297"/>
      <c r="RF385" s="297"/>
      <c r="RG385" s="297"/>
      <c r="RH385" s="297"/>
      <c r="RI385" s="297"/>
      <c r="RJ385" s="297"/>
      <c r="RK385" s="297"/>
      <c r="RL385" s="297"/>
      <c r="RM385" s="297"/>
      <c r="RN385" s="297"/>
      <c r="RO385" s="297"/>
      <c r="RP385" s="297"/>
      <c r="RQ385" s="297"/>
      <c r="RR385" s="297"/>
      <c r="RS385" s="297"/>
      <c r="RT385" s="297"/>
      <c r="RU385" s="297"/>
      <c r="RV385" s="297"/>
      <c r="RW385" s="297"/>
      <c r="RX385" s="297"/>
      <c r="RY385" s="297"/>
      <c r="RZ385" s="297"/>
      <c r="SA385" s="297"/>
      <c r="SB385" s="297"/>
      <c r="SC385" s="297"/>
      <c r="SD385" s="297"/>
      <c r="SE385" s="297"/>
      <c r="SF385" s="297"/>
      <c r="SG385" s="297"/>
      <c r="SH385" s="297"/>
      <c r="SI385" s="297"/>
      <c r="SJ385" s="297"/>
      <c r="SK385" s="297"/>
      <c r="SL385" s="297"/>
      <c r="SM385" s="297"/>
      <c r="SN385" s="297"/>
      <c r="SO385" s="297"/>
      <c r="SP385" s="297"/>
      <c r="SQ385" s="297"/>
      <c r="SR385" s="297"/>
      <c r="SS385" s="297"/>
      <c r="ST385" s="297"/>
      <c r="SU385" s="297"/>
      <c r="SV385" s="297"/>
      <c r="SW385" s="297"/>
      <c r="SX385" s="297"/>
      <c r="SY385" s="297"/>
      <c r="SZ385" s="297"/>
      <c r="TA385" s="297"/>
      <c r="TB385" s="297"/>
      <c r="TC385" s="297"/>
      <c r="TD385" s="297"/>
      <c r="TE385" s="297"/>
      <c r="TF385" s="297"/>
      <c r="TG385" s="297"/>
      <c r="TH385" s="297"/>
      <c r="TI385" s="297"/>
      <c r="TJ385" s="297"/>
      <c r="TK385" s="297"/>
      <c r="TL385" s="297"/>
      <c r="TM385" s="297"/>
      <c r="TN385" s="297"/>
      <c r="TO385" s="297"/>
      <c r="TP385" s="297"/>
      <c r="TQ385" s="297"/>
      <c r="TR385" s="297"/>
      <c r="TS385" s="297"/>
      <c r="TT385" s="297"/>
      <c r="TU385" s="297"/>
      <c r="TV385" s="297"/>
      <c r="TW385" s="297"/>
      <c r="TX385" s="297"/>
      <c r="TY385" s="297"/>
      <c r="TZ385" s="297"/>
      <c r="UA385" s="297"/>
      <c r="UB385" s="297"/>
      <c r="UC385" s="297"/>
      <c r="UD385" s="297"/>
      <c r="UE385" s="297"/>
      <c r="UF385" s="297"/>
      <c r="UG385" s="297"/>
      <c r="UH385" s="297"/>
      <c r="UI385" s="297"/>
      <c r="UJ385" s="297"/>
      <c r="UK385" s="297"/>
      <c r="UL385" s="297"/>
      <c r="UM385" s="297"/>
      <c r="UN385" s="297"/>
      <c r="UO385" s="297"/>
      <c r="UP385" s="297"/>
      <c r="UQ385" s="297"/>
      <c r="UR385" s="297"/>
      <c r="US385" s="297"/>
      <c r="UT385" s="297"/>
      <c r="UU385" s="297"/>
      <c r="UV385" s="297"/>
      <c r="UW385" s="297"/>
      <c r="UX385" s="297"/>
      <c r="UY385" s="297"/>
      <c r="UZ385" s="297"/>
      <c r="VA385" s="297"/>
      <c r="VB385" s="297"/>
      <c r="VC385" s="297"/>
      <c r="VD385" s="297"/>
      <c r="VE385" s="297"/>
      <c r="VF385" s="297"/>
      <c r="VG385" s="297"/>
      <c r="VH385" s="297"/>
      <c r="VI385" s="297"/>
      <c r="VJ385" s="297"/>
      <c r="VK385" s="297"/>
      <c r="VL385" s="297"/>
      <c r="VM385" s="297"/>
      <c r="VN385" s="297"/>
      <c r="VO385" s="297"/>
      <c r="VP385" s="297"/>
      <c r="VQ385" s="297"/>
      <c r="VR385" s="297"/>
      <c r="VS385" s="297"/>
      <c r="VT385" s="297"/>
      <c r="VU385" s="297"/>
      <c r="VV385" s="297"/>
      <c r="VW385" s="297"/>
      <c r="VX385" s="297"/>
      <c r="VY385" s="297"/>
      <c r="VZ385" s="297"/>
      <c r="WA385" s="297"/>
      <c r="WB385" s="297"/>
      <c r="WC385" s="297"/>
      <c r="WD385" s="297"/>
      <c r="WE385" s="297"/>
      <c r="WF385" s="297"/>
      <c r="WG385" s="297"/>
      <c r="WH385" s="297"/>
      <c r="WI385" s="297"/>
      <c r="WJ385" s="297"/>
      <c r="WK385" s="297"/>
      <c r="WL385" s="297"/>
      <c r="WM385" s="297"/>
      <c r="WN385" s="297"/>
      <c r="WO385" s="297"/>
      <c r="WP385" s="297"/>
      <c r="WQ385" s="297"/>
      <c r="WR385" s="297"/>
      <c r="WS385" s="297"/>
      <c r="WT385" s="297"/>
      <c r="WU385" s="297"/>
      <c r="WV385" s="297"/>
      <c r="WW385" s="297"/>
      <c r="WX385" s="297"/>
      <c r="WY385" s="297"/>
      <c r="WZ385" s="297"/>
      <c r="XA385" s="297"/>
      <c r="XB385" s="297"/>
      <c r="XC385" s="297"/>
      <c r="XD385" s="297"/>
      <c r="XE385" s="297"/>
      <c r="XF385" s="297"/>
      <c r="XG385" s="297"/>
      <c r="XH385" s="297"/>
      <c r="XI385" s="297"/>
      <c r="XJ385" s="297"/>
      <c r="XK385" s="297"/>
      <c r="XL385" s="297"/>
      <c r="XM385" s="297"/>
      <c r="XN385" s="297"/>
      <c r="XO385" s="297"/>
      <c r="XP385" s="297"/>
      <c r="XQ385" s="297"/>
      <c r="XR385" s="297"/>
      <c r="XS385" s="297"/>
      <c r="XT385" s="297"/>
      <c r="XU385" s="297"/>
      <c r="XV385" s="297"/>
      <c r="XW385" s="297"/>
      <c r="XX385" s="297"/>
      <c r="XY385" s="297"/>
      <c r="XZ385" s="297"/>
      <c r="YA385" s="297"/>
      <c r="YB385" s="297"/>
      <c r="YC385" s="297"/>
      <c r="YD385" s="297"/>
      <c r="YE385" s="297"/>
      <c r="YF385" s="297"/>
      <c r="YG385" s="297"/>
      <c r="YH385" s="297"/>
      <c r="YI385" s="297"/>
      <c r="YJ385" s="297"/>
      <c r="YK385" s="297"/>
      <c r="YL385" s="297"/>
      <c r="YM385" s="297"/>
      <c r="YN385" s="297"/>
      <c r="YO385" s="297"/>
      <c r="YP385" s="297"/>
      <c r="YQ385" s="297"/>
      <c r="YR385" s="297"/>
      <c r="YS385" s="297"/>
      <c r="YT385" s="297"/>
      <c r="YU385" s="297"/>
      <c r="YV385" s="297"/>
      <c r="YW385" s="297"/>
      <c r="YX385" s="297"/>
      <c r="YY385" s="297"/>
      <c r="YZ385" s="297"/>
      <c r="ZA385" s="297"/>
      <c r="ZB385" s="297"/>
      <c r="ZC385" s="297"/>
      <c r="ZD385" s="297"/>
      <c r="ZE385" s="297"/>
      <c r="ZF385" s="297"/>
      <c r="ZG385" s="297"/>
      <c r="ZH385" s="297"/>
      <c r="ZI385" s="297"/>
      <c r="ZJ385" s="297"/>
      <c r="ZK385" s="297"/>
      <c r="ZL385" s="297"/>
      <c r="ZM385" s="297"/>
      <c r="ZN385" s="297"/>
      <c r="ZO385" s="297"/>
      <c r="ZP385" s="297"/>
      <c r="ZQ385" s="297"/>
      <c r="ZR385" s="297"/>
      <c r="ZS385" s="297"/>
      <c r="ZT385" s="297"/>
      <c r="ZU385" s="297"/>
      <c r="ZV385" s="297"/>
      <c r="ZW385" s="297"/>
      <c r="ZX385" s="297"/>
      <c r="ZY385" s="297"/>
      <c r="ZZ385" s="297"/>
      <c r="AAA385" s="297"/>
      <c r="AAB385" s="297"/>
      <c r="AAC385" s="297"/>
      <c r="AAD385" s="297"/>
      <c r="AAE385" s="297"/>
      <c r="AAF385" s="297"/>
      <c r="AAG385" s="297"/>
      <c r="AAH385" s="297"/>
      <c r="AAI385" s="297"/>
      <c r="AAJ385" s="297"/>
      <c r="AAK385" s="297"/>
      <c r="AAL385" s="297"/>
      <c r="AAM385" s="297"/>
      <c r="AAN385" s="297"/>
      <c r="AAO385" s="297"/>
      <c r="AAP385" s="297"/>
      <c r="AAQ385" s="297"/>
      <c r="AAR385" s="297"/>
      <c r="AAS385" s="297"/>
      <c r="AAT385" s="297"/>
      <c r="AAU385" s="297"/>
      <c r="AAV385" s="297"/>
      <c r="AAW385" s="297"/>
      <c r="AAX385" s="297"/>
      <c r="AAY385" s="297"/>
      <c r="AAZ385" s="297"/>
      <c r="ABA385" s="297"/>
      <c r="ABB385" s="297"/>
      <c r="ABC385" s="297"/>
      <c r="ABD385" s="297"/>
      <c r="ABE385" s="297"/>
      <c r="ABF385" s="297"/>
      <c r="ABG385" s="297"/>
      <c r="ABH385" s="297"/>
      <c r="ABI385" s="297"/>
      <c r="ABJ385" s="297"/>
      <c r="ABK385" s="297"/>
      <c r="ABL385" s="297"/>
      <c r="ABM385" s="297"/>
      <c r="ABN385" s="297"/>
      <c r="ABO385" s="297"/>
      <c r="ABP385" s="297"/>
      <c r="ABQ385" s="297"/>
      <c r="ABR385" s="297"/>
      <c r="ABS385" s="297"/>
      <c r="ABT385" s="297"/>
      <c r="ABU385" s="297"/>
      <c r="ABV385" s="297"/>
      <c r="ABW385" s="297"/>
      <c r="ABX385" s="297"/>
      <c r="ABY385" s="297"/>
      <c r="ABZ385" s="297"/>
      <c r="ACA385" s="297"/>
      <c r="ACB385" s="297"/>
      <c r="ACC385" s="297"/>
      <c r="ACD385" s="297"/>
      <c r="ACE385" s="297"/>
      <c r="ACF385" s="297"/>
      <c r="ACG385" s="297"/>
      <c r="ACH385" s="297"/>
      <c r="ACI385" s="297"/>
      <c r="ACJ385" s="297"/>
      <c r="ACK385" s="297"/>
      <c r="ACL385" s="297"/>
      <c r="ACM385" s="297"/>
      <c r="ACN385" s="297"/>
      <c r="ACO385" s="297"/>
      <c r="ACP385" s="297"/>
      <c r="ACQ385" s="297"/>
      <c r="ACR385" s="297"/>
      <c r="ACS385" s="297"/>
      <c r="ACT385" s="297"/>
      <c r="ACU385" s="297"/>
      <c r="ACV385" s="297"/>
      <c r="ACW385" s="297"/>
      <c r="ACX385" s="297"/>
      <c r="ACY385" s="297"/>
      <c r="ACZ385" s="297"/>
      <c r="ADA385" s="297"/>
      <c r="ADB385" s="297"/>
      <c r="ADC385" s="297"/>
      <c r="ADD385" s="297"/>
      <c r="ADE385" s="297"/>
      <c r="ADF385" s="297"/>
      <c r="ADG385" s="297"/>
      <c r="ADH385" s="297"/>
      <c r="ADI385" s="297"/>
      <c r="ADJ385" s="297"/>
      <c r="ADK385" s="297"/>
      <c r="ADL385" s="297"/>
      <c r="ADM385" s="297"/>
      <c r="ADN385" s="297"/>
      <c r="ADO385" s="297"/>
      <c r="ADP385" s="297"/>
      <c r="ADQ385" s="297"/>
      <c r="ADR385" s="297"/>
      <c r="ADS385" s="297"/>
      <c r="ADT385" s="297"/>
      <c r="ADU385" s="297"/>
      <c r="ADV385" s="297"/>
      <c r="ADW385" s="297"/>
      <c r="ADX385" s="297"/>
      <c r="ADY385" s="297"/>
      <c r="ADZ385" s="297"/>
      <c r="AEA385" s="297"/>
      <c r="AEB385" s="297"/>
      <c r="AEC385" s="297"/>
      <c r="AED385" s="297"/>
      <c r="AEE385" s="297"/>
      <c r="AEF385" s="297"/>
      <c r="AEG385" s="297"/>
      <c r="AEH385" s="297"/>
      <c r="AEI385" s="297"/>
      <c r="AEJ385" s="297"/>
      <c r="AEK385" s="297"/>
      <c r="AEL385" s="297"/>
      <c r="AEM385" s="297"/>
      <c r="AEN385" s="297"/>
      <c r="AEO385" s="297"/>
      <c r="AEP385" s="297"/>
      <c r="AEQ385" s="297"/>
      <c r="AER385" s="297"/>
      <c r="AES385" s="297"/>
      <c r="AET385" s="297"/>
      <c r="AEU385" s="297"/>
      <c r="AEV385" s="297"/>
      <c r="AEW385" s="297"/>
      <c r="AEX385" s="297"/>
      <c r="AEY385" s="297"/>
      <c r="AEZ385" s="297"/>
      <c r="AFA385" s="297"/>
      <c r="AFB385" s="297"/>
      <c r="AFC385" s="297"/>
      <c r="AFD385" s="297"/>
      <c r="AFE385" s="297"/>
      <c r="AFF385" s="297"/>
      <c r="AFG385" s="297"/>
      <c r="AFH385" s="297"/>
      <c r="AFI385" s="297"/>
      <c r="AFJ385" s="297"/>
      <c r="AFK385" s="297"/>
      <c r="AFL385" s="297"/>
      <c r="AFM385" s="297"/>
      <c r="AFN385" s="297"/>
      <c r="AFO385" s="297"/>
      <c r="AFP385" s="297"/>
      <c r="AFQ385" s="297"/>
      <c r="AFR385" s="297"/>
      <c r="AFS385" s="297"/>
      <c r="AFT385" s="297"/>
    </row>
    <row r="386" spans="2:852" s="312" customFormat="1" ht="14.25" x14ac:dyDescent="0.2">
      <c r="B386" s="311" t="s">
        <v>10863</v>
      </c>
      <c r="C386" s="309">
        <v>4307</v>
      </c>
      <c r="D386" s="339">
        <v>0</v>
      </c>
      <c r="E386" s="310" t="s">
        <v>10864</v>
      </c>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297"/>
      <c r="AF386" s="297"/>
      <c r="AG386" s="297"/>
      <c r="AH386" s="297"/>
      <c r="AI386" s="297"/>
      <c r="AJ386" s="297"/>
      <c r="AK386" s="297"/>
      <c r="AL386" s="297"/>
      <c r="AM386" s="297"/>
      <c r="AN386" s="297"/>
      <c r="AO386" s="297"/>
      <c r="AP386" s="297"/>
      <c r="AQ386" s="297"/>
      <c r="AR386" s="297"/>
      <c r="AS386" s="297"/>
      <c r="AT386" s="297"/>
      <c r="AU386" s="297"/>
      <c r="AV386" s="297"/>
      <c r="AW386" s="297"/>
      <c r="AX386" s="297"/>
      <c r="AY386" s="297"/>
      <c r="AZ386" s="297"/>
      <c r="BA386" s="297"/>
      <c r="BB386" s="297"/>
      <c r="BC386" s="297"/>
      <c r="BD386" s="297"/>
      <c r="BE386" s="297"/>
      <c r="BF386" s="297"/>
      <c r="BG386" s="297"/>
      <c r="BH386" s="297"/>
      <c r="BI386" s="297"/>
      <c r="BJ386" s="297"/>
      <c r="BK386" s="297"/>
      <c r="BL386" s="297"/>
      <c r="BM386" s="297"/>
      <c r="BN386" s="297"/>
      <c r="BO386" s="297"/>
      <c r="BP386" s="297"/>
      <c r="BQ386" s="297"/>
      <c r="BR386" s="297"/>
      <c r="BS386" s="297"/>
      <c r="BT386" s="297"/>
      <c r="BU386" s="297"/>
      <c r="BV386" s="297"/>
      <c r="BW386" s="297"/>
      <c r="BX386" s="297"/>
      <c r="BY386" s="297"/>
      <c r="BZ386" s="297"/>
      <c r="CA386" s="297"/>
      <c r="CB386" s="297"/>
      <c r="CC386" s="297"/>
      <c r="CD386" s="297"/>
      <c r="CE386" s="297"/>
      <c r="CF386" s="297"/>
      <c r="CG386" s="297"/>
      <c r="CH386" s="297"/>
      <c r="CI386" s="297"/>
      <c r="CJ386" s="297"/>
      <c r="CK386" s="297"/>
      <c r="CL386" s="297"/>
      <c r="CM386" s="297"/>
      <c r="CN386" s="297"/>
      <c r="CO386" s="297"/>
      <c r="CP386" s="297"/>
      <c r="CQ386" s="297"/>
      <c r="CR386" s="297"/>
      <c r="CS386" s="297"/>
      <c r="CT386" s="297"/>
      <c r="CU386" s="297"/>
      <c r="CV386" s="297"/>
      <c r="CW386" s="297"/>
      <c r="CX386" s="297"/>
      <c r="CY386" s="297"/>
      <c r="CZ386" s="297"/>
      <c r="DA386" s="297"/>
      <c r="DB386" s="297"/>
      <c r="DC386" s="297"/>
      <c r="DD386" s="297"/>
      <c r="DE386" s="297"/>
      <c r="DF386" s="297"/>
      <c r="DG386" s="297"/>
      <c r="DH386" s="297"/>
      <c r="DI386" s="297"/>
      <c r="DJ386" s="297"/>
      <c r="DK386" s="297"/>
      <c r="DL386" s="297"/>
      <c r="DM386" s="297"/>
      <c r="DN386" s="297"/>
      <c r="DO386" s="297"/>
      <c r="DP386" s="297"/>
      <c r="DQ386" s="297"/>
      <c r="DR386" s="297"/>
      <c r="DS386" s="297"/>
      <c r="DT386" s="297"/>
      <c r="DU386" s="297"/>
      <c r="DV386" s="297"/>
      <c r="DW386" s="297"/>
      <c r="DX386" s="297"/>
      <c r="DY386" s="297"/>
      <c r="DZ386" s="297"/>
      <c r="EA386" s="297"/>
      <c r="EB386" s="297"/>
      <c r="EC386" s="297"/>
      <c r="ED386" s="297"/>
      <c r="EE386" s="297"/>
      <c r="EF386" s="297"/>
      <c r="EG386" s="297"/>
      <c r="EH386" s="297"/>
      <c r="EI386" s="297"/>
      <c r="EJ386" s="297"/>
      <c r="EK386" s="297"/>
      <c r="EL386" s="297"/>
      <c r="EM386" s="297"/>
      <c r="EN386" s="297"/>
      <c r="EO386" s="297"/>
      <c r="EP386" s="297"/>
      <c r="EQ386" s="297"/>
      <c r="ER386" s="297"/>
      <c r="ES386" s="297"/>
      <c r="ET386" s="297"/>
      <c r="EU386" s="297"/>
      <c r="EV386" s="297"/>
      <c r="EW386" s="297"/>
      <c r="EX386" s="297"/>
      <c r="EY386" s="297"/>
      <c r="EZ386" s="297"/>
      <c r="FA386" s="297"/>
      <c r="FB386" s="297"/>
      <c r="FC386" s="297"/>
      <c r="FD386" s="297"/>
      <c r="FE386" s="297"/>
      <c r="FF386" s="297"/>
      <c r="FG386" s="297"/>
      <c r="FH386" s="297"/>
      <c r="FI386" s="297"/>
      <c r="FJ386" s="297"/>
      <c r="FK386" s="297"/>
      <c r="FL386" s="297"/>
      <c r="FM386" s="297"/>
      <c r="FN386" s="297"/>
      <c r="FO386" s="297"/>
      <c r="FP386" s="297"/>
      <c r="FQ386" s="297"/>
      <c r="FR386" s="297"/>
      <c r="FS386" s="297"/>
      <c r="FT386" s="297"/>
      <c r="FU386" s="297"/>
      <c r="FV386" s="297"/>
      <c r="FW386" s="297"/>
      <c r="FX386" s="297"/>
      <c r="FY386" s="297"/>
      <c r="FZ386" s="297"/>
      <c r="GA386" s="297"/>
      <c r="GB386" s="297"/>
      <c r="GC386" s="297"/>
      <c r="GD386" s="297"/>
      <c r="GE386" s="297"/>
      <c r="GF386" s="297"/>
      <c r="GG386" s="297"/>
      <c r="GH386" s="297"/>
      <c r="GI386" s="297"/>
      <c r="GJ386" s="297"/>
      <c r="GK386" s="297"/>
      <c r="GL386" s="297"/>
      <c r="GM386" s="297"/>
      <c r="GN386" s="297"/>
      <c r="GO386" s="297"/>
      <c r="GP386" s="297"/>
      <c r="GQ386" s="297"/>
      <c r="GR386" s="297"/>
      <c r="GS386" s="297"/>
      <c r="GT386" s="297"/>
      <c r="GU386" s="297"/>
      <c r="GV386" s="297"/>
      <c r="GW386" s="297"/>
      <c r="GX386" s="297"/>
      <c r="GY386" s="297"/>
      <c r="GZ386" s="297"/>
      <c r="HA386" s="297"/>
      <c r="HB386" s="297"/>
      <c r="HC386" s="297"/>
      <c r="HD386" s="297"/>
      <c r="HE386" s="297"/>
      <c r="HF386" s="297"/>
      <c r="HG386" s="297"/>
      <c r="HH386" s="297"/>
      <c r="HI386" s="297"/>
      <c r="HJ386" s="297"/>
      <c r="HK386" s="297"/>
      <c r="HL386" s="297"/>
      <c r="HM386" s="297"/>
      <c r="HN386" s="297"/>
      <c r="HO386" s="297"/>
      <c r="HP386" s="297"/>
      <c r="HQ386" s="297"/>
      <c r="HR386" s="297"/>
      <c r="HS386" s="297"/>
      <c r="HT386" s="297"/>
      <c r="HU386" s="297"/>
      <c r="HV386" s="297"/>
      <c r="HW386" s="297"/>
      <c r="HX386" s="297"/>
      <c r="HY386" s="297"/>
      <c r="HZ386" s="297"/>
      <c r="IA386" s="297"/>
      <c r="IB386" s="297"/>
      <c r="IC386" s="297"/>
      <c r="ID386" s="297"/>
      <c r="IE386" s="297"/>
      <c r="IF386" s="297"/>
      <c r="IG386" s="297"/>
      <c r="IH386" s="297"/>
      <c r="II386" s="297"/>
      <c r="IJ386" s="297"/>
      <c r="IK386" s="297"/>
      <c r="IL386" s="297"/>
      <c r="IM386" s="297"/>
      <c r="IN386" s="297"/>
      <c r="IO386" s="297"/>
      <c r="IP386" s="297"/>
      <c r="IQ386" s="297"/>
      <c r="IR386" s="297"/>
      <c r="IS386" s="297"/>
      <c r="IT386" s="297"/>
      <c r="IU386" s="297"/>
      <c r="IV386" s="297"/>
      <c r="IW386" s="297"/>
      <c r="IX386" s="297"/>
      <c r="IY386" s="297"/>
      <c r="IZ386" s="297"/>
      <c r="JA386" s="297"/>
      <c r="JB386" s="297"/>
      <c r="JC386" s="297"/>
      <c r="JD386" s="297"/>
      <c r="JE386" s="297"/>
      <c r="JF386" s="297"/>
      <c r="JG386" s="297"/>
      <c r="JH386" s="297"/>
      <c r="JI386" s="297"/>
      <c r="JJ386" s="297"/>
      <c r="JK386" s="297"/>
      <c r="JL386" s="297"/>
      <c r="JM386" s="297"/>
      <c r="JN386" s="297"/>
      <c r="JO386" s="297"/>
      <c r="JP386" s="297"/>
      <c r="JQ386" s="297"/>
      <c r="JR386" s="297"/>
      <c r="JS386" s="297"/>
      <c r="JT386" s="297"/>
      <c r="JU386" s="297"/>
      <c r="JV386" s="297"/>
      <c r="JW386" s="297"/>
      <c r="JX386" s="297"/>
      <c r="JY386" s="297"/>
      <c r="JZ386" s="297"/>
      <c r="KA386" s="297"/>
      <c r="KB386" s="297"/>
      <c r="KC386" s="297"/>
      <c r="KD386" s="297"/>
      <c r="KE386" s="297"/>
      <c r="KF386" s="297"/>
      <c r="KG386" s="297"/>
      <c r="KH386" s="297"/>
      <c r="KI386" s="297"/>
      <c r="KJ386" s="297"/>
      <c r="KK386" s="297"/>
      <c r="KL386" s="297"/>
      <c r="KM386" s="297"/>
      <c r="KN386" s="297"/>
      <c r="KO386" s="297"/>
      <c r="KP386" s="297"/>
      <c r="KQ386" s="297"/>
      <c r="KR386" s="297"/>
      <c r="KS386" s="297"/>
      <c r="KT386" s="297"/>
      <c r="KU386" s="297"/>
      <c r="KV386" s="297"/>
      <c r="KW386" s="297"/>
      <c r="KX386" s="297"/>
      <c r="KY386" s="297"/>
      <c r="KZ386" s="297"/>
      <c r="LA386" s="297"/>
      <c r="LB386" s="297"/>
      <c r="LC386" s="297"/>
      <c r="LD386" s="297"/>
      <c r="LE386" s="297"/>
      <c r="LF386" s="297"/>
      <c r="LG386" s="297"/>
      <c r="LH386" s="297"/>
      <c r="LI386" s="297"/>
      <c r="LJ386" s="297"/>
      <c r="LK386" s="297"/>
      <c r="LL386" s="297"/>
      <c r="LM386" s="297"/>
      <c r="LN386" s="297"/>
      <c r="LO386" s="297"/>
      <c r="LP386" s="297"/>
      <c r="LQ386" s="297"/>
      <c r="LR386" s="297"/>
      <c r="LS386" s="297"/>
      <c r="LT386" s="297"/>
      <c r="LU386" s="297"/>
      <c r="LV386" s="297"/>
      <c r="LW386" s="297"/>
      <c r="LX386" s="297"/>
      <c r="LY386" s="297"/>
      <c r="LZ386" s="297"/>
      <c r="MA386" s="297"/>
      <c r="MB386" s="297"/>
      <c r="MC386" s="297"/>
      <c r="MD386" s="297"/>
      <c r="ME386" s="297"/>
      <c r="MF386" s="297"/>
      <c r="MG386" s="297"/>
      <c r="MH386" s="297"/>
      <c r="MI386" s="297"/>
      <c r="MJ386" s="297"/>
      <c r="MK386" s="297"/>
      <c r="ML386" s="297"/>
      <c r="MM386" s="297"/>
      <c r="MN386" s="297"/>
      <c r="MO386" s="297"/>
      <c r="MP386" s="297"/>
      <c r="MQ386" s="297"/>
      <c r="MR386" s="297"/>
      <c r="MS386" s="297"/>
      <c r="MT386" s="297"/>
      <c r="MU386" s="297"/>
      <c r="MV386" s="297"/>
      <c r="MW386" s="297"/>
      <c r="MX386" s="297"/>
      <c r="MY386" s="297"/>
      <c r="MZ386" s="297"/>
      <c r="NA386" s="297"/>
      <c r="NB386" s="297"/>
      <c r="NC386" s="297"/>
      <c r="ND386" s="297"/>
      <c r="NE386" s="297"/>
      <c r="NF386" s="297"/>
      <c r="NG386" s="297"/>
      <c r="NH386" s="297"/>
      <c r="NI386" s="297"/>
      <c r="NJ386" s="297"/>
      <c r="NK386" s="297"/>
      <c r="NL386" s="297"/>
      <c r="NM386" s="297"/>
      <c r="NN386" s="297"/>
      <c r="NO386" s="297"/>
      <c r="NP386" s="297"/>
      <c r="NQ386" s="297"/>
      <c r="NR386" s="297"/>
      <c r="NS386" s="297"/>
      <c r="NT386" s="297"/>
      <c r="NU386" s="297"/>
      <c r="NV386" s="297"/>
      <c r="NW386" s="297"/>
      <c r="NX386" s="297"/>
      <c r="NY386" s="297"/>
      <c r="NZ386" s="297"/>
      <c r="OA386" s="297"/>
      <c r="OB386" s="297"/>
      <c r="OC386" s="297"/>
      <c r="OD386" s="297"/>
      <c r="OE386" s="297"/>
      <c r="OF386" s="297"/>
      <c r="OG386" s="297"/>
      <c r="OH386" s="297"/>
      <c r="OI386" s="297"/>
      <c r="OJ386" s="297"/>
      <c r="OK386" s="297"/>
      <c r="OL386" s="297"/>
      <c r="OM386" s="297"/>
      <c r="ON386" s="297"/>
      <c r="OO386" s="297"/>
      <c r="OP386" s="297"/>
      <c r="OQ386" s="297"/>
      <c r="OR386" s="297"/>
      <c r="OS386" s="297"/>
      <c r="OT386" s="297"/>
      <c r="OU386" s="297"/>
      <c r="OV386" s="297"/>
      <c r="OW386" s="297"/>
      <c r="OX386" s="297"/>
      <c r="OY386" s="297"/>
      <c r="OZ386" s="297"/>
      <c r="PA386" s="297"/>
      <c r="PB386" s="297"/>
      <c r="PC386" s="297"/>
      <c r="PD386" s="297"/>
      <c r="PE386" s="297"/>
      <c r="PF386" s="297"/>
      <c r="PG386" s="297"/>
      <c r="PH386" s="297"/>
      <c r="PI386" s="297"/>
      <c r="PJ386" s="297"/>
      <c r="PK386" s="297"/>
      <c r="PL386" s="297"/>
      <c r="PM386" s="297"/>
      <c r="PN386" s="297"/>
      <c r="PO386" s="297"/>
      <c r="PP386" s="297"/>
      <c r="PQ386" s="297"/>
      <c r="PR386" s="297"/>
      <c r="PS386" s="297"/>
      <c r="PT386" s="297"/>
      <c r="PU386" s="297"/>
      <c r="PV386" s="297"/>
      <c r="PW386" s="297"/>
      <c r="PX386" s="297"/>
      <c r="PY386" s="297"/>
      <c r="PZ386" s="297"/>
      <c r="QA386" s="297"/>
      <c r="QB386" s="297"/>
      <c r="QC386" s="297"/>
      <c r="QD386" s="297"/>
      <c r="QE386" s="297"/>
      <c r="QF386" s="297"/>
      <c r="QG386" s="297"/>
      <c r="QH386" s="297"/>
      <c r="QI386" s="297"/>
      <c r="QJ386" s="297"/>
      <c r="QK386" s="297"/>
      <c r="QL386" s="297"/>
      <c r="QM386" s="297"/>
      <c r="QN386" s="297"/>
      <c r="QO386" s="297"/>
      <c r="QP386" s="297"/>
      <c r="QQ386" s="297"/>
      <c r="QR386" s="297"/>
      <c r="QS386" s="297"/>
      <c r="QT386" s="297"/>
      <c r="QU386" s="297"/>
      <c r="QV386" s="297"/>
      <c r="QW386" s="297"/>
      <c r="QX386" s="297"/>
      <c r="QY386" s="297"/>
      <c r="QZ386" s="297"/>
      <c r="RA386" s="297"/>
      <c r="RB386" s="297"/>
      <c r="RC386" s="297"/>
      <c r="RD386" s="297"/>
      <c r="RE386" s="297"/>
      <c r="RF386" s="297"/>
      <c r="RG386" s="297"/>
      <c r="RH386" s="297"/>
      <c r="RI386" s="297"/>
      <c r="RJ386" s="297"/>
      <c r="RK386" s="297"/>
      <c r="RL386" s="297"/>
      <c r="RM386" s="297"/>
      <c r="RN386" s="297"/>
      <c r="RO386" s="297"/>
      <c r="RP386" s="297"/>
      <c r="RQ386" s="297"/>
      <c r="RR386" s="297"/>
      <c r="RS386" s="297"/>
      <c r="RT386" s="297"/>
      <c r="RU386" s="297"/>
      <c r="RV386" s="297"/>
      <c r="RW386" s="297"/>
      <c r="RX386" s="297"/>
      <c r="RY386" s="297"/>
      <c r="RZ386" s="297"/>
      <c r="SA386" s="297"/>
      <c r="SB386" s="297"/>
      <c r="SC386" s="297"/>
      <c r="SD386" s="297"/>
      <c r="SE386" s="297"/>
      <c r="SF386" s="297"/>
      <c r="SG386" s="297"/>
      <c r="SH386" s="297"/>
      <c r="SI386" s="297"/>
      <c r="SJ386" s="297"/>
      <c r="SK386" s="297"/>
      <c r="SL386" s="297"/>
      <c r="SM386" s="297"/>
      <c r="SN386" s="297"/>
      <c r="SO386" s="297"/>
      <c r="SP386" s="297"/>
      <c r="SQ386" s="297"/>
      <c r="SR386" s="297"/>
      <c r="SS386" s="297"/>
      <c r="ST386" s="297"/>
      <c r="SU386" s="297"/>
      <c r="SV386" s="297"/>
      <c r="SW386" s="297"/>
      <c r="SX386" s="297"/>
      <c r="SY386" s="297"/>
      <c r="SZ386" s="297"/>
      <c r="TA386" s="297"/>
      <c r="TB386" s="297"/>
      <c r="TC386" s="297"/>
      <c r="TD386" s="297"/>
      <c r="TE386" s="297"/>
      <c r="TF386" s="297"/>
      <c r="TG386" s="297"/>
      <c r="TH386" s="297"/>
      <c r="TI386" s="297"/>
      <c r="TJ386" s="297"/>
      <c r="TK386" s="297"/>
      <c r="TL386" s="297"/>
      <c r="TM386" s="297"/>
      <c r="TN386" s="297"/>
      <c r="TO386" s="297"/>
      <c r="TP386" s="297"/>
      <c r="TQ386" s="297"/>
      <c r="TR386" s="297"/>
      <c r="TS386" s="297"/>
      <c r="TT386" s="297"/>
      <c r="TU386" s="297"/>
      <c r="TV386" s="297"/>
      <c r="TW386" s="297"/>
      <c r="TX386" s="297"/>
      <c r="TY386" s="297"/>
      <c r="TZ386" s="297"/>
      <c r="UA386" s="297"/>
      <c r="UB386" s="297"/>
      <c r="UC386" s="297"/>
      <c r="UD386" s="297"/>
      <c r="UE386" s="297"/>
      <c r="UF386" s="297"/>
      <c r="UG386" s="297"/>
      <c r="UH386" s="297"/>
      <c r="UI386" s="297"/>
      <c r="UJ386" s="297"/>
      <c r="UK386" s="297"/>
      <c r="UL386" s="297"/>
      <c r="UM386" s="297"/>
      <c r="UN386" s="297"/>
      <c r="UO386" s="297"/>
      <c r="UP386" s="297"/>
      <c r="UQ386" s="297"/>
      <c r="UR386" s="297"/>
      <c r="US386" s="297"/>
      <c r="UT386" s="297"/>
      <c r="UU386" s="297"/>
      <c r="UV386" s="297"/>
      <c r="UW386" s="297"/>
      <c r="UX386" s="297"/>
      <c r="UY386" s="297"/>
      <c r="UZ386" s="297"/>
      <c r="VA386" s="297"/>
      <c r="VB386" s="297"/>
      <c r="VC386" s="297"/>
      <c r="VD386" s="297"/>
      <c r="VE386" s="297"/>
      <c r="VF386" s="297"/>
      <c r="VG386" s="297"/>
      <c r="VH386" s="297"/>
      <c r="VI386" s="297"/>
      <c r="VJ386" s="297"/>
      <c r="VK386" s="297"/>
      <c r="VL386" s="297"/>
      <c r="VM386" s="297"/>
      <c r="VN386" s="297"/>
      <c r="VO386" s="297"/>
      <c r="VP386" s="297"/>
      <c r="VQ386" s="297"/>
      <c r="VR386" s="297"/>
      <c r="VS386" s="297"/>
      <c r="VT386" s="297"/>
      <c r="VU386" s="297"/>
      <c r="VV386" s="297"/>
      <c r="VW386" s="297"/>
      <c r="VX386" s="297"/>
      <c r="VY386" s="297"/>
      <c r="VZ386" s="297"/>
      <c r="WA386" s="297"/>
      <c r="WB386" s="297"/>
      <c r="WC386" s="297"/>
      <c r="WD386" s="297"/>
      <c r="WE386" s="297"/>
      <c r="WF386" s="297"/>
      <c r="WG386" s="297"/>
      <c r="WH386" s="297"/>
      <c r="WI386" s="297"/>
      <c r="WJ386" s="297"/>
      <c r="WK386" s="297"/>
      <c r="WL386" s="297"/>
      <c r="WM386" s="297"/>
      <c r="WN386" s="297"/>
      <c r="WO386" s="297"/>
      <c r="WP386" s="297"/>
      <c r="WQ386" s="297"/>
      <c r="WR386" s="297"/>
      <c r="WS386" s="297"/>
      <c r="WT386" s="297"/>
      <c r="WU386" s="297"/>
      <c r="WV386" s="297"/>
      <c r="WW386" s="297"/>
      <c r="WX386" s="297"/>
      <c r="WY386" s="297"/>
      <c r="WZ386" s="297"/>
      <c r="XA386" s="297"/>
      <c r="XB386" s="297"/>
      <c r="XC386" s="297"/>
      <c r="XD386" s="297"/>
      <c r="XE386" s="297"/>
      <c r="XF386" s="297"/>
      <c r="XG386" s="297"/>
      <c r="XH386" s="297"/>
      <c r="XI386" s="297"/>
      <c r="XJ386" s="297"/>
      <c r="XK386" s="297"/>
      <c r="XL386" s="297"/>
      <c r="XM386" s="297"/>
      <c r="XN386" s="297"/>
      <c r="XO386" s="297"/>
      <c r="XP386" s="297"/>
      <c r="XQ386" s="297"/>
      <c r="XR386" s="297"/>
      <c r="XS386" s="297"/>
      <c r="XT386" s="297"/>
      <c r="XU386" s="297"/>
      <c r="XV386" s="297"/>
      <c r="XW386" s="297"/>
      <c r="XX386" s="297"/>
      <c r="XY386" s="297"/>
      <c r="XZ386" s="297"/>
      <c r="YA386" s="297"/>
      <c r="YB386" s="297"/>
      <c r="YC386" s="297"/>
      <c r="YD386" s="297"/>
      <c r="YE386" s="297"/>
      <c r="YF386" s="297"/>
      <c r="YG386" s="297"/>
      <c r="YH386" s="297"/>
      <c r="YI386" s="297"/>
      <c r="YJ386" s="297"/>
      <c r="YK386" s="297"/>
      <c r="YL386" s="297"/>
      <c r="YM386" s="297"/>
      <c r="YN386" s="297"/>
      <c r="YO386" s="297"/>
      <c r="YP386" s="297"/>
      <c r="YQ386" s="297"/>
      <c r="YR386" s="297"/>
      <c r="YS386" s="297"/>
      <c r="YT386" s="297"/>
      <c r="YU386" s="297"/>
      <c r="YV386" s="297"/>
      <c r="YW386" s="297"/>
      <c r="YX386" s="297"/>
      <c r="YY386" s="297"/>
      <c r="YZ386" s="297"/>
      <c r="ZA386" s="297"/>
      <c r="ZB386" s="297"/>
      <c r="ZC386" s="297"/>
      <c r="ZD386" s="297"/>
      <c r="ZE386" s="297"/>
      <c r="ZF386" s="297"/>
      <c r="ZG386" s="297"/>
      <c r="ZH386" s="297"/>
      <c r="ZI386" s="297"/>
      <c r="ZJ386" s="297"/>
      <c r="ZK386" s="297"/>
      <c r="ZL386" s="297"/>
      <c r="ZM386" s="297"/>
      <c r="ZN386" s="297"/>
      <c r="ZO386" s="297"/>
      <c r="ZP386" s="297"/>
      <c r="ZQ386" s="297"/>
      <c r="ZR386" s="297"/>
      <c r="ZS386" s="297"/>
      <c r="ZT386" s="297"/>
      <c r="ZU386" s="297"/>
      <c r="ZV386" s="297"/>
      <c r="ZW386" s="297"/>
      <c r="ZX386" s="297"/>
      <c r="ZY386" s="297"/>
      <c r="ZZ386" s="297"/>
      <c r="AAA386" s="297"/>
      <c r="AAB386" s="297"/>
      <c r="AAC386" s="297"/>
      <c r="AAD386" s="297"/>
      <c r="AAE386" s="297"/>
      <c r="AAF386" s="297"/>
      <c r="AAG386" s="297"/>
      <c r="AAH386" s="297"/>
      <c r="AAI386" s="297"/>
      <c r="AAJ386" s="297"/>
      <c r="AAK386" s="297"/>
      <c r="AAL386" s="297"/>
      <c r="AAM386" s="297"/>
      <c r="AAN386" s="297"/>
      <c r="AAO386" s="297"/>
      <c r="AAP386" s="297"/>
      <c r="AAQ386" s="297"/>
      <c r="AAR386" s="297"/>
      <c r="AAS386" s="297"/>
      <c r="AAT386" s="297"/>
      <c r="AAU386" s="297"/>
      <c r="AAV386" s="297"/>
      <c r="AAW386" s="297"/>
      <c r="AAX386" s="297"/>
      <c r="AAY386" s="297"/>
      <c r="AAZ386" s="297"/>
      <c r="ABA386" s="297"/>
      <c r="ABB386" s="297"/>
      <c r="ABC386" s="297"/>
      <c r="ABD386" s="297"/>
      <c r="ABE386" s="297"/>
      <c r="ABF386" s="297"/>
      <c r="ABG386" s="297"/>
      <c r="ABH386" s="297"/>
      <c r="ABI386" s="297"/>
      <c r="ABJ386" s="297"/>
      <c r="ABK386" s="297"/>
      <c r="ABL386" s="297"/>
      <c r="ABM386" s="297"/>
      <c r="ABN386" s="297"/>
      <c r="ABO386" s="297"/>
      <c r="ABP386" s="297"/>
      <c r="ABQ386" s="297"/>
      <c r="ABR386" s="297"/>
      <c r="ABS386" s="297"/>
      <c r="ABT386" s="297"/>
      <c r="ABU386" s="297"/>
      <c r="ABV386" s="297"/>
      <c r="ABW386" s="297"/>
      <c r="ABX386" s="297"/>
      <c r="ABY386" s="297"/>
      <c r="ABZ386" s="297"/>
      <c r="ACA386" s="297"/>
      <c r="ACB386" s="297"/>
      <c r="ACC386" s="297"/>
      <c r="ACD386" s="297"/>
      <c r="ACE386" s="297"/>
      <c r="ACF386" s="297"/>
      <c r="ACG386" s="297"/>
      <c r="ACH386" s="297"/>
      <c r="ACI386" s="297"/>
      <c r="ACJ386" s="297"/>
      <c r="ACK386" s="297"/>
      <c r="ACL386" s="297"/>
      <c r="ACM386" s="297"/>
      <c r="ACN386" s="297"/>
      <c r="ACO386" s="297"/>
      <c r="ACP386" s="297"/>
      <c r="ACQ386" s="297"/>
      <c r="ACR386" s="297"/>
      <c r="ACS386" s="297"/>
      <c r="ACT386" s="297"/>
      <c r="ACU386" s="297"/>
      <c r="ACV386" s="297"/>
      <c r="ACW386" s="297"/>
      <c r="ACX386" s="297"/>
      <c r="ACY386" s="297"/>
      <c r="ACZ386" s="297"/>
      <c r="ADA386" s="297"/>
      <c r="ADB386" s="297"/>
      <c r="ADC386" s="297"/>
      <c r="ADD386" s="297"/>
      <c r="ADE386" s="297"/>
      <c r="ADF386" s="297"/>
      <c r="ADG386" s="297"/>
      <c r="ADH386" s="297"/>
      <c r="ADI386" s="297"/>
      <c r="ADJ386" s="297"/>
      <c r="ADK386" s="297"/>
      <c r="ADL386" s="297"/>
      <c r="ADM386" s="297"/>
      <c r="ADN386" s="297"/>
      <c r="ADO386" s="297"/>
      <c r="ADP386" s="297"/>
      <c r="ADQ386" s="297"/>
      <c r="ADR386" s="297"/>
      <c r="ADS386" s="297"/>
      <c r="ADT386" s="297"/>
      <c r="ADU386" s="297"/>
      <c r="ADV386" s="297"/>
      <c r="ADW386" s="297"/>
      <c r="ADX386" s="297"/>
      <c r="ADY386" s="297"/>
      <c r="ADZ386" s="297"/>
      <c r="AEA386" s="297"/>
      <c r="AEB386" s="297"/>
      <c r="AEC386" s="297"/>
      <c r="AED386" s="297"/>
      <c r="AEE386" s="297"/>
      <c r="AEF386" s="297"/>
      <c r="AEG386" s="297"/>
      <c r="AEH386" s="297"/>
      <c r="AEI386" s="297"/>
      <c r="AEJ386" s="297"/>
      <c r="AEK386" s="297"/>
      <c r="AEL386" s="297"/>
      <c r="AEM386" s="297"/>
      <c r="AEN386" s="297"/>
      <c r="AEO386" s="297"/>
      <c r="AEP386" s="297"/>
      <c r="AEQ386" s="297"/>
      <c r="AER386" s="297"/>
      <c r="AES386" s="297"/>
      <c r="AET386" s="297"/>
      <c r="AEU386" s="297"/>
      <c r="AEV386" s="297"/>
      <c r="AEW386" s="297"/>
      <c r="AEX386" s="297"/>
      <c r="AEY386" s="297"/>
      <c r="AEZ386" s="297"/>
      <c r="AFA386" s="297"/>
      <c r="AFB386" s="297"/>
      <c r="AFC386" s="297"/>
      <c r="AFD386" s="297"/>
      <c r="AFE386" s="297"/>
      <c r="AFF386" s="297"/>
      <c r="AFG386" s="297"/>
      <c r="AFH386" s="297"/>
      <c r="AFI386" s="297"/>
      <c r="AFJ386" s="297"/>
      <c r="AFK386" s="297"/>
      <c r="AFL386" s="297"/>
      <c r="AFM386" s="297"/>
      <c r="AFN386" s="297"/>
      <c r="AFO386" s="297"/>
      <c r="AFP386" s="297"/>
      <c r="AFQ386" s="297"/>
      <c r="AFR386" s="297"/>
      <c r="AFS386" s="297"/>
      <c r="AFT386" s="297"/>
    </row>
    <row r="387" spans="2:852" s="312" customFormat="1" ht="14.25" x14ac:dyDescent="0.2">
      <c r="B387" s="311" t="s">
        <v>10865</v>
      </c>
      <c r="C387" s="309">
        <v>7000</v>
      </c>
      <c r="D387" s="339">
        <v>0</v>
      </c>
      <c r="E387" s="310" t="s">
        <v>10866</v>
      </c>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297"/>
      <c r="AF387" s="297"/>
      <c r="AG387" s="297"/>
      <c r="AH387" s="297"/>
      <c r="AI387" s="297"/>
      <c r="AJ387" s="297"/>
      <c r="AK387" s="298"/>
      <c r="AL387" s="315"/>
      <c r="AM387" s="298"/>
      <c r="AN387" s="315"/>
      <c r="AO387" s="298"/>
      <c r="AP387" s="315"/>
      <c r="AQ387" s="298"/>
      <c r="AR387" s="315"/>
      <c r="AS387" s="298"/>
      <c r="AT387" s="315"/>
      <c r="AU387" s="298"/>
      <c r="AV387" s="315"/>
      <c r="AW387" s="298"/>
      <c r="AX387" s="297"/>
      <c r="AY387" s="297"/>
      <c r="AZ387" s="297"/>
      <c r="BA387" s="297"/>
      <c r="BB387" s="297"/>
      <c r="BC387" s="297"/>
      <c r="BD387" s="297"/>
      <c r="BE387" s="297"/>
      <c r="BF387" s="297"/>
      <c r="BG387" s="297"/>
      <c r="BH387" s="297"/>
      <c r="BI387" s="297"/>
      <c r="BJ387" s="297"/>
      <c r="BK387" s="297"/>
      <c r="BL387" s="297"/>
      <c r="BM387" s="297"/>
      <c r="BN387" s="297"/>
      <c r="BO387" s="297"/>
      <c r="BP387" s="297"/>
      <c r="BQ387" s="297"/>
      <c r="BR387" s="297"/>
      <c r="BS387" s="297"/>
      <c r="BT387" s="297"/>
      <c r="BU387" s="297"/>
      <c r="BV387" s="297"/>
      <c r="BW387" s="297"/>
      <c r="BX387" s="297"/>
      <c r="BY387" s="297"/>
      <c r="BZ387" s="297"/>
      <c r="CA387" s="297"/>
      <c r="CB387" s="297"/>
      <c r="CC387" s="297"/>
      <c r="CD387" s="297"/>
      <c r="CE387" s="297"/>
      <c r="CF387" s="297"/>
      <c r="CG387" s="297"/>
      <c r="CH387" s="297"/>
      <c r="CI387" s="297"/>
      <c r="CJ387" s="297"/>
      <c r="CK387" s="297"/>
      <c r="CL387" s="297"/>
      <c r="CM387" s="297"/>
      <c r="CN387" s="297"/>
      <c r="CO387" s="297"/>
      <c r="CP387" s="297"/>
      <c r="CQ387" s="297"/>
      <c r="CR387" s="297"/>
      <c r="CS387" s="297"/>
      <c r="CT387" s="297"/>
      <c r="CU387" s="297"/>
      <c r="CV387" s="297"/>
      <c r="CW387" s="297"/>
      <c r="CX387" s="297"/>
      <c r="CY387" s="297"/>
      <c r="CZ387" s="297"/>
      <c r="DA387" s="297"/>
      <c r="DB387" s="297"/>
      <c r="DC387" s="297"/>
      <c r="DD387" s="297"/>
      <c r="DE387" s="297"/>
      <c r="DF387" s="297"/>
      <c r="DG387" s="297"/>
      <c r="DH387" s="297"/>
      <c r="DI387" s="297"/>
      <c r="DJ387" s="297"/>
      <c r="DK387" s="297"/>
      <c r="DL387" s="297"/>
      <c r="DM387" s="297"/>
      <c r="DN387" s="297"/>
      <c r="DO387" s="297"/>
      <c r="DP387" s="297"/>
      <c r="DQ387" s="297"/>
      <c r="DR387" s="297"/>
      <c r="DS387" s="297"/>
      <c r="DT387" s="297"/>
      <c r="DU387" s="297"/>
      <c r="DV387" s="297"/>
      <c r="DW387" s="297"/>
      <c r="DX387" s="297"/>
      <c r="DY387" s="297"/>
      <c r="DZ387" s="297"/>
      <c r="EA387" s="297"/>
      <c r="EB387" s="297"/>
      <c r="EC387" s="297"/>
      <c r="ED387" s="297"/>
      <c r="EE387" s="297"/>
      <c r="EF387" s="297"/>
      <c r="EG387" s="297"/>
      <c r="EH387" s="297"/>
      <c r="EI387" s="297"/>
      <c r="EJ387" s="297"/>
      <c r="EK387" s="297"/>
      <c r="EL387" s="297"/>
      <c r="EM387" s="297"/>
      <c r="EN387" s="297"/>
      <c r="EO387" s="297"/>
      <c r="EP387" s="297"/>
      <c r="EQ387" s="297"/>
      <c r="ER387" s="297"/>
      <c r="ES387" s="297"/>
      <c r="ET387" s="297"/>
      <c r="EU387" s="297"/>
      <c r="EV387" s="297"/>
      <c r="EW387" s="297"/>
      <c r="EX387" s="297"/>
      <c r="EY387" s="297"/>
      <c r="EZ387" s="297"/>
      <c r="FA387" s="297"/>
      <c r="FB387" s="297"/>
      <c r="FC387" s="297"/>
      <c r="FD387" s="297"/>
      <c r="FE387" s="297"/>
      <c r="FF387" s="297"/>
      <c r="FG387" s="297"/>
      <c r="FH387" s="297"/>
      <c r="FI387" s="297"/>
      <c r="FJ387" s="297"/>
      <c r="FK387" s="297"/>
      <c r="FL387" s="297"/>
      <c r="FM387" s="297"/>
      <c r="FN387" s="297"/>
      <c r="FO387" s="297"/>
      <c r="FP387" s="297"/>
      <c r="FQ387" s="297"/>
      <c r="FR387" s="297"/>
      <c r="FS387" s="297"/>
      <c r="FT387" s="297"/>
      <c r="FU387" s="297"/>
      <c r="FV387" s="297"/>
      <c r="FW387" s="297"/>
      <c r="FX387" s="297"/>
      <c r="FY387" s="297"/>
      <c r="FZ387" s="297"/>
      <c r="GA387" s="297"/>
      <c r="GB387" s="297"/>
      <c r="GC387" s="297"/>
      <c r="GD387" s="297"/>
      <c r="GE387" s="297"/>
      <c r="GF387" s="297"/>
      <c r="GG387" s="297"/>
      <c r="GH387" s="297"/>
      <c r="GI387" s="297"/>
      <c r="GJ387" s="297"/>
      <c r="GK387" s="297"/>
      <c r="GL387" s="297"/>
      <c r="GM387" s="297"/>
      <c r="GN387" s="297"/>
      <c r="GO387" s="297"/>
      <c r="GP387" s="297"/>
      <c r="GQ387" s="297"/>
      <c r="GR387" s="297"/>
      <c r="GS387" s="297"/>
      <c r="GT387" s="297"/>
      <c r="GU387" s="297"/>
      <c r="GV387" s="297"/>
      <c r="GW387" s="297"/>
      <c r="GX387" s="297"/>
      <c r="GY387" s="297"/>
      <c r="GZ387" s="297"/>
      <c r="HA387" s="297"/>
      <c r="HB387" s="297"/>
      <c r="HC387" s="297"/>
      <c r="HD387" s="297"/>
      <c r="HE387" s="297"/>
      <c r="HF387" s="297"/>
      <c r="HG387" s="297"/>
      <c r="HH387" s="297"/>
      <c r="HI387" s="297"/>
      <c r="HJ387" s="297"/>
      <c r="HK387" s="297"/>
      <c r="HL387" s="297"/>
      <c r="HM387" s="297"/>
      <c r="HN387" s="297"/>
      <c r="HO387" s="297"/>
      <c r="HP387" s="297"/>
      <c r="HQ387" s="297"/>
      <c r="HR387" s="297"/>
      <c r="HS387" s="297"/>
      <c r="HT387" s="297"/>
      <c r="HU387" s="297"/>
      <c r="HV387" s="297"/>
      <c r="HW387" s="297"/>
      <c r="HX387" s="297"/>
      <c r="HY387" s="297"/>
      <c r="HZ387" s="297"/>
      <c r="IA387" s="297"/>
      <c r="IB387" s="297"/>
      <c r="IC387" s="297"/>
      <c r="ID387" s="297"/>
      <c r="IE387" s="297"/>
      <c r="IF387" s="297"/>
      <c r="IG387" s="297"/>
      <c r="IH387" s="297"/>
      <c r="II387" s="297"/>
      <c r="IJ387" s="297"/>
      <c r="IK387" s="297"/>
      <c r="IL387" s="297"/>
      <c r="IM387" s="297"/>
      <c r="IN387" s="297"/>
      <c r="IO387" s="297"/>
      <c r="IP387" s="297"/>
      <c r="IQ387" s="297"/>
      <c r="IR387" s="297"/>
      <c r="IS387" s="297"/>
      <c r="IT387" s="297"/>
      <c r="IU387" s="297"/>
      <c r="IV387" s="297"/>
      <c r="IW387" s="297"/>
      <c r="IX387" s="297"/>
      <c r="IY387" s="297"/>
      <c r="IZ387" s="297"/>
      <c r="JA387" s="297"/>
      <c r="JB387" s="297"/>
      <c r="JC387" s="297"/>
      <c r="JD387" s="297"/>
      <c r="JE387" s="297"/>
      <c r="JF387" s="297"/>
      <c r="JG387" s="297"/>
      <c r="JH387" s="297"/>
      <c r="JI387" s="297"/>
      <c r="JJ387" s="297"/>
      <c r="JK387" s="297"/>
      <c r="JL387" s="297"/>
      <c r="JM387" s="297"/>
      <c r="JN387" s="297"/>
      <c r="JO387" s="297"/>
      <c r="JP387" s="297"/>
      <c r="JQ387" s="297"/>
      <c r="JR387" s="297"/>
      <c r="JS387" s="297"/>
      <c r="JT387" s="297"/>
      <c r="JU387" s="297"/>
      <c r="JV387" s="297"/>
      <c r="JW387" s="297"/>
      <c r="JX387" s="297"/>
      <c r="JY387" s="297"/>
      <c r="JZ387" s="297"/>
      <c r="KA387" s="297"/>
      <c r="KB387" s="297"/>
      <c r="KC387" s="297"/>
      <c r="KD387" s="297"/>
      <c r="KE387" s="297"/>
      <c r="KF387" s="297"/>
      <c r="KG387" s="297"/>
      <c r="KH387" s="297"/>
      <c r="KI387" s="297"/>
      <c r="KJ387" s="297"/>
      <c r="KK387" s="297"/>
      <c r="KL387" s="297"/>
      <c r="KM387" s="297"/>
      <c r="KN387" s="297"/>
      <c r="KO387" s="297"/>
      <c r="KP387" s="297"/>
      <c r="KQ387" s="297"/>
      <c r="KR387" s="297"/>
      <c r="KS387" s="297"/>
      <c r="KT387" s="297"/>
      <c r="KU387" s="297"/>
      <c r="KV387" s="297"/>
      <c r="KW387" s="297"/>
      <c r="KX387" s="297"/>
      <c r="KY387" s="297"/>
      <c r="KZ387" s="297"/>
      <c r="LA387" s="297"/>
      <c r="LB387" s="297"/>
      <c r="LC387" s="297"/>
      <c r="LD387" s="297"/>
      <c r="LE387" s="297"/>
      <c r="LF387" s="297"/>
      <c r="LG387" s="297"/>
      <c r="LH387" s="297"/>
      <c r="LI387" s="297"/>
      <c r="LJ387" s="297"/>
      <c r="LK387" s="297"/>
      <c r="LL387" s="297"/>
      <c r="LM387" s="297"/>
      <c r="LN387" s="297"/>
      <c r="LO387" s="297"/>
      <c r="LP387" s="297"/>
      <c r="LQ387" s="297"/>
      <c r="LR387" s="297"/>
      <c r="LS387" s="297"/>
      <c r="LT387" s="297"/>
      <c r="LU387" s="297"/>
      <c r="LV387" s="297"/>
      <c r="LW387" s="297"/>
      <c r="LX387" s="297"/>
      <c r="LY387" s="297"/>
      <c r="LZ387" s="297"/>
      <c r="MA387" s="297"/>
      <c r="MB387" s="297"/>
      <c r="MC387" s="297"/>
      <c r="MD387" s="297"/>
      <c r="ME387" s="297"/>
      <c r="MF387" s="297"/>
      <c r="MG387" s="297"/>
      <c r="MH387" s="297"/>
      <c r="MI387" s="297"/>
      <c r="MJ387" s="297"/>
      <c r="MK387" s="297"/>
      <c r="ML387" s="297"/>
      <c r="MM387" s="297"/>
      <c r="MN387" s="297"/>
      <c r="MO387" s="297"/>
      <c r="MP387" s="297"/>
      <c r="MQ387" s="297"/>
      <c r="MR387" s="297"/>
      <c r="MS387" s="297"/>
      <c r="MT387" s="297"/>
      <c r="MU387" s="297"/>
      <c r="MV387" s="297"/>
      <c r="MW387" s="297"/>
      <c r="MX387" s="297"/>
      <c r="MY387" s="297"/>
      <c r="MZ387" s="297"/>
      <c r="NA387" s="297"/>
      <c r="NB387" s="297"/>
      <c r="NC387" s="297"/>
      <c r="ND387" s="297"/>
      <c r="NE387" s="297"/>
      <c r="NF387" s="297"/>
      <c r="NG387" s="297"/>
      <c r="NH387" s="297"/>
      <c r="NI387" s="297"/>
      <c r="NJ387" s="297"/>
      <c r="NK387" s="297"/>
      <c r="NL387" s="297"/>
      <c r="NM387" s="297"/>
      <c r="NN387" s="297"/>
      <c r="NO387" s="297"/>
      <c r="NP387" s="297"/>
      <c r="NQ387" s="297"/>
      <c r="NR387" s="297"/>
      <c r="NS387" s="297"/>
      <c r="NT387" s="297"/>
      <c r="NU387" s="297"/>
      <c r="NV387" s="297"/>
      <c r="NW387" s="297"/>
      <c r="NX387" s="297"/>
      <c r="NY387" s="297"/>
      <c r="NZ387" s="297"/>
      <c r="OA387" s="297"/>
      <c r="OB387" s="297"/>
      <c r="OC387" s="297"/>
      <c r="OD387" s="297"/>
      <c r="OE387" s="297"/>
      <c r="OF387" s="297"/>
      <c r="OG387" s="297"/>
      <c r="OH387" s="297"/>
      <c r="OI387" s="297"/>
      <c r="OJ387" s="297"/>
      <c r="OK387" s="297"/>
      <c r="OL387" s="297"/>
      <c r="OM387" s="297"/>
      <c r="ON387" s="297"/>
      <c r="OO387" s="297"/>
      <c r="OP387" s="297"/>
      <c r="OQ387" s="297"/>
      <c r="OR387" s="297"/>
      <c r="OS387" s="297"/>
      <c r="OT387" s="297"/>
      <c r="OU387" s="297"/>
      <c r="OV387" s="297"/>
      <c r="OW387" s="297"/>
      <c r="OX387" s="297"/>
      <c r="OY387" s="297"/>
      <c r="OZ387" s="297"/>
      <c r="PA387" s="297"/>
      <c r="PB387" s="297"/>
      <c r="PC387" s="297"/>
      <c r="PD387" s="297"/>
      <c r="PE387" s="297"/>
      <c r="PF387" s="297"/>
      <c r="PG387" s="297"/>
      <c r="PH387" s="297"/>
      <c r="PI387" s="297"/>
      <c r="PJ387" s="297"/>
      <c r="PK387" s="297"/>
      <c r="PL387" s="297"/>
      <c r="PM387" s="297"/>
      <c r="PN387" s="297"/>
      <c r="PO387" s="297"/>
      <c r="PP387" s="297"/>
      <c r="PQ387" s="297"/>
      <c r="PR387" s="297"/>
      <c r="PS387" s="297"/>
      <c r="PT387" s="297"/>
      <c r="PU387" s="297"/>
      <c r="PV387" s="297"/>
      <c r="PW387" s="297"/>
      <c r="PX387" s="297"/>
      <c r="PY387" s="297"/>
      <c r="PZ387" s="297"/>
      <c r="QA387" s="297"/>
      <c r="QB387" s="297"/>
      <c r="QC387" s="297"/>
      <c r="QD387" s="297"/>
      <c r="QE387" s="297"/>
      <c r="QF387" s="297"/>
      <c r="QG387" s="297"/>
      <c r="QH387" s="297"/>
      <c r="QI387" s="297"/>
      <c r="QJ387" s="297"/>
      <c r="QK387" s="297"/>
      <c r="QL387" s="297"/>
      <c r="QM387" s="297"/>
      <c r="QN387" s="297"/>
      <c r="QO387" s="297"/>
      <c r="QP387" s="297"/>
      <c r="QQ387" s="297"/>
      <c r="QR387" s="297"/>
      <c r="QS387" s="297"/>
      <c r="QT387" s="297"/>
      <c r="QU387" s="297"/>
      <c r="QV387" s="297"/>
      <c r="QW387" s="297"/>
      <c r="QX387" s="297"/>
      <c r="QY387" s="297"/>
      <c r="QZ387" s="297"/>
      <c r="RA387" s="297"/>
      <c r="RB387" s="297"/>
      <c r="RC387" s="297"/>
      <c r="RD387" s="297"/>
      <c r="RE387" s="297"/>
      <c r="RF387" s="297"/>
      <c r="RG387" s="297"/>
      <c r="RH387" s="297"/>
      <c r="RI387" s="297"/>
      <c r="RJ387" s="297"/>
      <c r="RK387" s="297"/>
      <c r="RL387" s="297"/>
      <c r="RM387" s="297"/>
      <c r="RN387" s="297"/>
      <c r="RO387" s="297"/>
      <c r="RP387" s="297"/>
      <c r="RQ387" s="297"/>
      <c r="RR387" s="297"/>
      <c r="RS387" s="297"/>
      <c r="RT387" s="297"/>
      <c r="RU387" s="297"/>
      <c r="RV387" s="297"/>
      <c r="RW387" s="297"/>
      <c r="RX387" s="297"/>
      <c r="RY387" s="297"/>
      <c r="RZ387" s="297"/>
      <c r="SA387" s="297"/>
      <c r="SB387" s="297"/>
      <c r="SC387" s="297"/>
      <c r="SD387" s="297"/>
      <c r="SE387" s="297"/>
      <c r="SF387" s="297"/>
      <c r="SG387" s="297"/>
      <c r="SH387" s="297"/>
      <c r="SI387" s="297"/>
      <c r="SJ387" s="297"/>
      <c r="SK387" s="297"/>
      <c r="SL387" s="297"/>
      <c r="SM387" s="297"/>
      <c r="SN387" s="297"/>
      <c r="SO387" s="297"/>
      <c r="SP387" s="297"/>
      <c r="SQ387" s="297"/>
      <c r="SR387" s="297"/>
      <c r="SS387" s="297"/>
      <c r="ST387" s="297"/>
      <c r="SU387" s="297"/>
      <c r="SV387" s="297"/>
      <c r="SW387" s="297"/>
      <c r="SX387" s="297"/>
      <c r="SY387" s="297"/>
      <c r="SZ387" s="297"/>
      <c r="TA387" s="297"/>
      <c r="TB387" s="297"/>
      <c r="TC387" s="297"/>
      <c r="TD387" s="297"/>
      <c r="TE387" s="297"/>
      <c r="TF387" s="297"/>
      <c r="TG387" s="297"/>
      <c r="TH387" s="297"/>
      <c r="TI387" s="297"/>
      <c r="TJ387" s="297"/>
      <c r="TK387" s="297"/>
      <c r="TL387" s="297"/>
      <c r="TM387" s="297"/>
      <c r="TN387" s="297"/>
      <c r="TO387" s="297"/>
      <c r="TP387" s="297"/>
      <c r="TQ387" s="297"/>
      <c r="TR387" s="297"/>
      <c r="TS387" s="297"/>
      <c r="TT387" s="297"/>
      <c r="TU387" s="297"/>
      <c r="TV387" s="297"/>
      <c r="TW387" s="297"/>
      <c r="TX387" s="297"/>
      <c r="TY387" s="297"/>
      <c r="TZ387" s="297"/>
      <c r="UA387" s="297"/>
      <c r="UB387" s="297"/>
      <c r="UC387" s="297"/>
      <c r="UD387" s="297"/>
      <c r="UE387" s="297"/>
      <c r="UF387" s="297"/>
      <c r="UG387" s="297"/>
      <c r="UH387" s="297"/>
      <c r="UI387" s="297"/>
      <c r="UJ387" s="297"/>
      <c r="UK387" s="297"/>
      <c r="UL387" s="297"/>
      <c r="UM387" s="297"/>
      <c r="UN387" s="297"/>
      <c r="UO387" s="297"/>
      <c r="UP387" s="297"/>
      <c r="UQ387" s="297"/>
      <c r="UR387" s="297"/>
      <c r="US387" s="297"/>
      <c r="UT387" s="297"/>
      <c r="UU387" s="297"/>
      <c r="UV387" s="297"/>
      <c r="UW387" s="297"/>
      <c r="UX387" s="297"/>
      <c r="UY387" s="297"/>
      <c r="UZ387" s="297"/>
      <c r="VA387" s="297"/>
      <c r="VB387" s="297"/>
      <c r="VC387" s="297"/>
      <c r="VD387" s="297"/>
      <c r="VE387" s="297"/>
      <c r="VF387" s="297"/>
      <c r="VG387" s="297"/>
      <c r="VH387" s="297"/>
      <c r="VI387" s="297"/>
      <c r="VJ387" s="297"/>
      <c r="VK387" s="297"/>
      <c r="VL387" s="297"/>
      <c r="VM387" s="297"/>
      <c r="VN387" s="297"/>
      <c r="VO387" s="297"/>
      <c r="VP387" s="297"/>
      <c r="VQ387" s="297"/>
      <c r="VR387" s="297"/>
      <c r="VS387" s="297"/>
      <c r="VT387" s="297"/>
      <c r="VU387" s="297"/>
      <c r="VV387" s="297"/>
      <c r="VW387" s="297"/>
      <c r="VX387" s="297"/>
      <c r="VY387" s="297"/>
      <c r="VZ387" s="297"/>
      <c r="WA387" s="297"/>
      <c r="WB387" s="297"/>
      <c r="WC387" s="297"/>
      <c r="WD387" s="297"/>
      <c r="WE387" s="297"/>
      <c r="WF387" s="297"/>
      <c r="WG387" s="297"/>
      <c r="WH387" s="297"/>
      <c r="WI387" s="297"/>
      <c r="WJ387" s="297"/>
      <c r="WK387" s="297"/>
      <c r="WL387" s="297"/>
      <c r="WM387" s="297"/>
      <c r="WN387" s="297"/>
      <c r="WO387" s="297"/>
      <c r="WP387" s="297"/>
      <c r="WQ387" s="297"/>
      <c r="WR387" s="297"/>
      <c r="WS387" s="297"/>
      <c r="WT387" s="297"/>
      <c r="WU387" s="297"/>
      <c r="WV387" s="297"/>
      <c r="WW387" s="297"/>
      <c r="WX387" s="297"/>
      <c r="WY387" s="297"/>
      <c r="WZ387" s="297"/>
      <c r="XA387" s="297"/>
      <c r="XB387" s="297"/>
      <c r="XC387" s="297"/>
      <c r="XD387" s="297"/>
      <c r="XE387" s="297"/>
      <c r="XF387" s="297"/>
      <c r="XG387" s="297"/>
      <c r="XH387" s="297"/>
      <c r="XI387" s="297"/>
      <c r="XJ387" s="297"/>
      <c r="XK387" s="297"/>
      <c r="XL387" s="297"/>
      <c r="XM387" s="297"/>
      <c r="XN387" s="297"/>
      <c r="XO387" s="297"/>
      <c r="XP387" s="297"/>
      <c r="XQ387" s="297"/>
      <c r="XR387" s="297"/>
      <c r="XS387" s="297"/>
      <c r="XT387" s="297"/>
      <c r="XU387" s="297"/>
      <c r="XV387" s="297"/>
      <c r="XW387" s="297"/>
      <c r="XX387" s="297"/>
      <c r="XY387" s="297"/>
      <c r="XZ387" s="297"/>
      <c r="YA387" s="297"/>
      <c r="YB387" s="297"/>
      <c r="YC387" s="297"/>
      <c r="YD387" s="297"/>
      <c r="YE387" s="297"/>
      <c r="YF387" s="297"/>
      <c r="YG387" s="297"/>
      <c r="YH387" s="297"/>
      <c r="YI387" s="297"/>
      <c r="YJ387" s="297"/>
      <c r="YK387" s="297"/>
      <c r="YL387" s="297"/>
      <c r="YM387" s="297"/>
      <c r="YN387" s="297"/>
      <c r="YO387" s="297"/>
      <c r="YP387" s="297"/>
      <c r="YQ387" s="297"/>
      <c r="YR387" s="297"/>
      <c r="YS387" s="297"/>
      <c r="YT387" s="297"/>
      <c r="YU387" s="297"/>
      <c r="YV387" s="297"/>
      <c r="YW387" s="297"/>
      <c r="YX387" s="297"/>
      <c r="YY387" s="297"/>
      <c r="YZ387" s="297"/>
      <c r="ZA387" s="297"/>
      <c r="ZB387" s="297"/>
      <c r="ZC387" s="297"/>
      <c r="ZD387" s="297"/>
      <c r="ZE387" s="297"/>
      <c r="ZF387" s="297"/>
      <c r="ZG387" s="297"/>
      <c r="ZH387" s="297"/>
      <c r="ZI387" s="297"/>
      <c r="ZJ387" s="297"/>
      <c r="ZK387" s="297"/>
      <c r="ZL387" s="297"/>
      <c r="ZM387" s="297"/>
      <c r="ZN387" s="297"/>
      <c r="ZO387" s="297"/>
      <c r="ZP387" s="297"/>
      <c r="ZQ387" s="297"/>
      <c r="ZR387" s="297"/>
      <c r="ZS387" s="297"/>
      <c r="ZT387" s="297"/>
      <c r="ZU387" s="297"/>
      <c r="ZV387" s="297"/>
      <c r="ZW387" s="297"/>
      <c r="ZX387" s="297"/>
      <c r="ZY387" s="297"/>
      <c r="ZZ387" s="297"/>
      <c r="AAA387" s="297"/>
      <c r="AAB387" s="297"/>
      <c r="AAC387" s="297"/>
      <c r="AAD387" s="297"/>
      <c r="AAE387" s="297"/>
      <c r="AAF387" s="297"/>
      <c r="AAG387" s="297"/>
      <c r="AAH387" s="297"/>
      <c r="AAI387" s="297"/>
      <c r="AAJ387" s="297"/>
      <c r="AAK387" s="297"/>
      <c r="AAL387" s="297"/>
      <c r="AAM387" s="297"/>
      <c r="AAN387" s="297"/>
      <c r="AAO387" s="297"/>
      <c r="AAP387" s="297"/>
      <c r="AAQ387" s="297"/>
      <c r="AAR387" s="297"/>
      <c r="AAS387" s="297"/>
      <c r="AAT387" s="297"/>
      <c r="AAU387" s="297"/>
      <c r="AAV387" s="297"/>
      <c r="AAW387" s="297"/>
      <c r="AAX387" s="297"/>
      <c r="AAY387" s="297"/>
      <c r="AAZ387" s="297"/>
      <c r="ABA387" s="297"/>
      <c r="ABB387" s="297"/>
      <c r="ABC387" s="297"/>
      <c r="ABD387" s="297"/>
      <c r="ABE387" s="297"/>
      <c r="ABF387" s="297"/>
      <c r="ABG387" s="297"/>
      <c r="ABH387" s="297"/>
      <c r="ABI387" s="297"/>
      <c r="ABJ387" s="297"/>
      <c r="ABK387" s="297"/>
      <c r="ABL387" s="297"/>
      <c r="ABM387" s="297"/>
      <c r="ABN387" s="297"/>
      <c r="ABO387" s="297"/>
      <c r="ABP387" s="297"/>
      <c r="ABQ387" s="297"/>
      <c r="ABR387" s="297"/>
      <c r="ABS387" s="297"/>
      <c r="ABT387" s="297"/>
      <c r="ABU387" s="297"/>
      <c r="ABV387" s="297"/>
      <c r="ABW387" s="297"/>
      <c r="ABX387" s="297"/>
      <c r="ABY387" s="297"/>
      <c r="ABZ387" s="297"/>
      <c r="ACA387" s="297"/>
      <c r="ACB387" s="297"/>
      <c r="ACC387" s="297"/>
      <c r="ACD387" s="297"/>
      <c r="ACE387" s="297"/>
      <c r="ACF387" s="297"/>
      <c r="ACG387" s="297"/>
      <c r="ACH387" s="297"/>
      <c r="ACI387" s="297"/>
      <c r="ACJ387" s="297"/>
      <c r="ACK387" s="297"/>
      <c r="ACL387" s="297"/>
      <c r="ACM387" s="297"/>
      <c r="ACN387" s="297"/>
      <c r="ACO387" s="297"/>
      <c r="ACP387" s="297"/>
      <c r="ACQ387" s="297"/>
      <c r="ACR387" s="297"/>
      <c r="ACS387" s="297"/>
      <c r="ACT387" s="297"/>
      <c r="ACU387" s="297"/>
      <c r="ACV387" s="297"/>
      <c r="ACW387" s="297"/>
      <c r="ACX387" s="297"/>
      <c r="ACY387" s="297"/>
      <c r="ACZ387" s="297"/>
      <c r="ADA387" s="297"/>
      <c r="ADB387" s="297"/>
      <c r="ADC387" s="297"/>
      <c r="ADD387" s="297"/>
      <c r="ADE387" s="297"/>
      <c r="ADF387" s="297"/>
      <c r="ADG387" s="297"/>
      <c r="ADH387" s="297"/>
      <c r="ADI387" s="297"/>
      <c r="ADJ387" s="297"/>
      <c r="ADK387" s="297"/>
      <c r="ADL387" s="297"/>
      <c r="ADM387" s="297"/>
      <c r="ADN387" s="297"/>
      <c r="ADO387" s="297"/>
      <c r="ADP387" s="297"/>
      <c r="ADQ387" s="297"/>
      <c r="ADR387" s="297"/>
      <c r="ADS387" s="297"/>
      <c r="ADT387" s="297"/>
      <c r="ADU387" s="297"/>
      <c r="ADV387" s="297"/>
      <c r="ADW387" s="297"/>
      <c r="ADX387" s="297"/>
      <c r="ADY387" s="297"/>
      <c r="ADZ387" s="297"/>
      <c r="AEA387" s="297"/>
      <c r="AEB387" s="297"/>
      <c r="AEC387" s="297"/>
      <c r="AED387" s="297"/>
      <c r="AEE387" s="297"/>
      <c r="AEF387" s="297"/>
      <c r="AEG387" s="297"/>
      <c r="AEH387" s="297"/>
      <c r="AEI387" s="297"/>
      <c r="AEJ387" s="297"/>
      <c r="AEK387" s="297"/>
      <c r="AEL387" s="297"/>
      <c r="AEM387" s="297"/>
      <c r="AEN387" s="297"/>
      <c r="AEO387" s="297"/>
      <c r="AEP387" s="297"/>
      <c r="AEQ387" s="297"/>
      <c r="AER387" s="297"/>
      <c r="AES387" s="297"/>
      <c r="AET387" s="297"/>
      <c r="AEU387" s="297"/>
      <c r="AEV387" s="297"/>
      <c r="AEW387" s="297"/>
      <c r="AEX387" s="297"/>
      <c r="AEY387" s="297"/>
      <c r="AEZ387" s="297"/>
      <c r="AFA387" s="297"/>
      <c r="AFB387" s="297"/>
      <c r="AFC387" s="297"/>
      <c r="AFD387" s="297"/>
      <c r="AFE387" s="297"/>
      <c r="AFF387" s="297"/>
      <c r="AFG387" s="297"/>
      <c r="AFH387" s="297"/>
      <c r="AFI387" s="297"/>
      <c r="AFJ387" s="297"/>
      <c r="AFK387" s="297"/>
      <c r="AFL387" s="297"/>
      <c r="AFM387" s="297"/>
      <c r="AFN387" s="297"/>
      <c r="AFO387" s="297"/>
      <c r="AFP387" s="297"/>
      <c r="AFQ387" s="297"/>
      <c r="AFR387" s="297"/>
      <c r="AFS387" s="297"/>
      <c r="AFT387" s="297"/>
    </row>
    <row r="388" spans="2:852" s="312" customFormat="1" ht="14.25" x14ac:dyDescent="0.2">
      <c r="B388" s="311" t="s">
        <v>10867</v>
      </c>
      <c r="C388" s="309">
        <v>7510</v>
      </c>
      <c r="D388" s="339">
        <v>0</v>
      </c>
      <c r="E388" s="310" t="s">
        <v>10864</v>
      </c>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297"/>
      <c r="AF388" s="297"/>
      <c r="AG388" s="297"/>
      <c r="AH388" s="297"/>
      <c r="AI388" s="297"/>
      <c r="AJ388" s="297"/>
      <c r="AK388" s="298"/>
      <c r="AL388" s="315"/>
      <c r="AM388" s="298"/>
      <c r="AN388" s="315"/>
      <c r="AO388" s="298"/>
      <c r="AP388" s="315"/>
      <c r="AQ388" s="298"/>
      <c r="AR388" s="315"/>
      <c r="AS388" s="298"/>
      <c r="AT388" s="315"/>
      <c r="AU388" s="298"/>
      <c r="AV388" s="315"/>
      <c r="AW388" s="298"/>
      <c r="AX388" s="297"/>
      <c r="AY388" s="297"/>
      <c r="AZ388" s="297"/>
      <c r="BA388" s="297"/>
      <c r="BB388" s="297"/>
      <c r="BC388" s="297"/>
      <c r="BD388" s="297"/>
      <c r="BE388" s="297"/>
      <c r="BF388" s="297"/>
      <c r="BG388" s="297"/>
      <c r="BH388" s="297"/>
      <c r="BI388" s="297"/>
      <c r="BJ388" s="297"/>
      <c r="BK388" s="297"/>
      <c r="BL388" s="297"/>
      <c r="BM388" s="297"/>
      <c r="BN388" s="297"/>
      <c r="BO388" s="297"/>
      <c r="BP388" s="297"/>
      <c r="BQ388" s="297"/>
      <c r="BR388" s="297"/>
      <c r="BS388" s="297"/>
      <c r="BT388" s="297"/>
      <c r="BU388" s="297"/>
      <c r="BV388" s="297"/>
      <c r="BW388" s="297"/>
      <c r="BX388" s="297"/>
      <c r="BY388" s="297"/>
      <c r="BZ388" s="297"/>
      <c r="CA388" s="297"/>
      <c r="CB388" s="297"/>
      <c r="CC388" s="297"/>
      <c r="CD388" s="297"/>
      <c r="CE388" s="297"/>
      <c r="CF388" s="297"/>
      <c r="CG388" s="297"/>
      <c r="CH388" s="297"/>
      <c r="CI388" s="297"/>
      <c r="CJ388" s="297"/>
      <c r="CK388" s="297"/>
      <c r="CL388" s="297"/>
      <c r="CM388" s="297"/>
      <c r="CN388" s="297"/>
      <c r="CO388" s="297"/>
      <c r="CP388" s="297"/>
      <c r="CQ388" s="297"/>
      <c r="CR388" s="297"/>
      <c r="CS388" s="297"/>
      <c r="CT388" s="297"/>
      <c r="CU388" s="297"/>
      <c r="CV388" s="297"/>
      <c r="CW388" s="297"/>
      <c r="CX388" s="297"/>
      <c r="CY388" s="297"/>
      <c r="CZ388" s="297"/>
      <c r="DA388" s="297"/>
      <c r="DB388" s="297"/>
      <c r="DC388" s="297"/>
      <c r="DD388" s="297"/>
      <c r="DE388" s="297"/>
      <c r="DF388" s="297"/>
      <c r="DG388" s="297"/>
      <c r="DH388" s="297"/>
      <c r="DI388" s="297"/>
      <c r="DJ388" s="297"/>
      <c r="DK388" s="297"/>
      <c r="DL388" s="297"/>
      <c r="DM388" s="297"/>
      <c r="DN388" s="297"/>
      <c r="DO388" s="297"/>
      <c r="DP388" s="297"/>
      <c r="DQ388" s="297"/>
      <c r="DR388" s="297"/>
      <c r="DS388" s="297"/>
      <c r="DT388" s="297"/>
      <c r="DU388" s="297"/>
      <c r="DV388" s="297"/>
      <c r="DW388" s="297"/>
      <c r="DX388" s="297"/>
      <c r="DY388" s="297"/>
      <c r="DZ388" s="297"/>
      <c r="EA388" s="297"/>
      <c r="EB388" s="297"/>
      <c r="EC388" s="297"/>
      <c r="ED388" s="297"/>
      <c r="EE388" s="297"/>
      <c r="EF388" s="297"/>
      <c r="EG388" s="297"/>
      <c r="EH388" s="297"/>
      <c r="EI388" s="297"/>
      <c r="EJ388" s="297"/>
      <c r="EK388" s="297"/>
      <c r="EL388" s="297"/>
      <c r="EM388" s="297"/>
      <c r="EN388" s="297"/>
      <c r="EO388" s="297"/>
      <c r="EP388" s="297"/>
      <c r="EQ388" s="297"/>
      <c r="ER388" s="297"/>
      <c r="ES388" s="297"/>
      <c r="ET388" s="297"/>
      <c r="EU388" s="297"/>
      <c r="EV388" s="297"/>
      <c r="EW388" s="297"/>
      <c r="EX388" s="297"/>
      <c r="EY388" s="297"/>
      <c r="EZ388" s="297"/>
      <c r="FA388" s="297"/>
      <c r="FB388" s="297"/>
      <c r="FC388" s="297"/>
      <c r="FD388" s="297"/>
      <c r="FE388" s="297"/>
      <c r="FF388" s="297"/>
      <c r="FG388" s="297"/>
      <c r="FH388" s="297"/>
      <c r="FI388" s="297"/>
      <c r="FJ388" s="297"/>
      <c r="FK388" s="297"/>
      <c r="FL388" s="297"/>
      <c r="FM388" s="297"/>
      <c r="FN388" s="297"/>
      <c r="FO388" s="297"/>
      <c r="FP388" s="297"/>
      <c r="FQ388" s="297"/>
      <c r="FR388" s="297"/>
      <c r="FS388" s="297"/>
      <c r="FT388" s="297"/>
      <c r="FU388" s="297"/>
      <c r="FV388" s="297"/>
      <c r="FW388" s="297"/>
      <c r="FX388" s="297"/>
      <c r="FY388" s="297"/>
      <c r="FZ388" s="297"/>
      <c r="GA388" s="297"/>
      <c r="GB388" s="297"/>
      <c r="GC388" s="297"/>
      <c r="GD388" s="297"/>
      <c r="GE388" s="297"/>
      <c r="GF388" s="297"/>
      <c r="GG388" s="297"/>
      <c r="GH388" s="297"/>
      <c r="GI388" s="297"/>
      <c r="GJ388" s="297"/>
      <c r="GK388" s="297"/>
      <c r="GL388" s="297"/>
      <c r="GM388" s="297"/>
      <c r="GN388" s="297"/>
      <c r="GO388" s="297"/>
      <c r="GP388" s="297"/>
      <c r="GQ388" s="297"/>
      <c r="GR388" s="297"/>
      <c r="GS388" s="297"/>
      <c r="GT388" s="297"/>
      <c r="GU388" s="297"/>
      <c r="GV388" s="297"/>
      <c r="GW388" s="297"/>
      <c r="GX388" s="297"/>
      <c r="GY388" s="297"/>
      <c r="GZ388" s="297"/>
      <c r="HA388" s="297"/>
      <c r="HB388" s="297"/>
      <c r="HC388" s="297"/>
      <c r="HD388" s="297"/>
      <c r="HE388" s="297"/>
      <c r="HF388" s="297"/>
      <c r="HG388" s="297"/>
      <c r="HH388" s="297"/>
      <c r="HI388" s="297"/>
      <c r="HJ388" s="297"/>
      <c r="HK388" s="297"/>
      <c r="HL388" s="297"/>
      <c r="HM388" s="297"/>
      <c r="HN388" s="297"/>
      <c r="HO388" s="297"/>
      <c r="HP388" s="297"/>
      <c r="HQ388" s="297"/>
      <c r="HR388" s="297"/>
      <c r="HS388" s="297"/>
      <c r="HT388" s="297"/>
      <c r="HU388" s="297"/>
      <c r="HV388" s="297"/>
      <c r="HW388" s="297"/>
      <c r="HX388" s="297"/>
      <c r="HY388" s="297"/>
      <c r="HZ388" s="297"/>
      <c r="IA388" s="297"/>
      <c r="IB388" s="297"/>
      <c r="IC388" s="297"/>
      <c r="ID388" s="297"/>
      <c r="IE388" s="297"/>
      <c r="IF388" s="297"/>
      <c r="IG388" s="297"/>
      <c r="IH388" s="297"/>
      <c r="II388" s="297"/>
      <c r="IJ388" s="297"/>
      <c r="IK388" s="297"/>
      <c r="IL388" s="297"/>
      <c r="IM388" s="297"/>
      <c r="IN388" s="297"/>
      <c r="IO388" s="297"/>
      <c r="IP388" s="297"/>
      <c r="IQ388" s="297"/>
      <c r="IR388" s="297"/>
      <c r="IS388" s="297"/>
      <c r="IT388" s="297"/>
      <c r="IU388" s="297"/>
      <c r="IV388" s="297"/>
      <c r="IW388" s="297"/>
      <c r="IX388" s="297"/>
      <c r="IY388" s="297"/>
      <c r="IZ388" s="297"/>
      <c r="JA388" s="297"/>
      <c r="JB388" s="297"/>
      <c r="JC388" s="297"/>
      <c r="JD388" s="297"/>
      <c r="JE388" s="297"/>
      <c r="JF388" s="297"/>
      <c r="JG388" s="297"/>
      <c r="JH388" s="297"/>
      <c r="JI388" s="297"/>
      <c r="JJ388" s="297"/>
      <c r="JK388" s="297"/>
      <c r="JL388" s="297"/>
      <c r="JM388" s="297"/>
      <c r="JN388" s="297"/>
      <c r="JO388" s="297"/>
      <c r="JP388" s="297"/>
      <c r="JQ388" s="297"/>
      <c r="JR388" s="297"/>
      <c r="JS388" s="297"/>
      <c r="JT388" s="297"/>
      <c r="JU388" s="297"/>
      <c r="JV388" s="297"/>
      <c r="JW388" s="297"/>
      <c r="JX388" s="297"/>
      <c r="JY388" s="297"/>
      <c r="JZ388" s="297"/>
      <c r="KA388" s="297"/>
      <c r="KB388" s="297"/>
      <c r="KC388" s="297"/>
      <c r="KD388" s="297"/>
      <c r="KE388" s="297"/>
      <c r="KF388" s="297"/>
      <c r="KG388" s="297"/>
      <c r="KH388" s="297"/>
      <c r="KI388" s="297"/>
      <c r="KJ388" s="297"/>
      <c r="KK388" s="297"/>
      <c r="KL388" s="297"/>
      <c r="KM388" s="297"/>
      <c r="KN388" s="297"/>
      <c r="KO388" s="297"/>
      <c r="KP388" s="297"/>
      <c r="KQ388" s="297"/>
      <c r="KR388" s="297"/>
      <c r="KS388" s="297"/>
      <c r="KT388" s="297"/>
      <c r="KU388" s="297"/>
      <c r="KV388" s="297"/>
      <c r="KW388" s="297"/>
      <c r="KX388" s="297"/>
      <c r="KY388" s="297"/>
      <c r="KZ388" s="297"/>
      <c r="LA388" s="297"/>
      <c r="LB388" s="297"/>
      <c r="LC388" s="297"/>
      <c r="LD388" s="297"/>
      <c r="LE388" s="297"/>
      <c r="LF388" s="297"/>
      <c r="LG388" s="297"/>
      <c r="LH388" s="297"/>
      <c r="LI388" s="297"/>
      <c r="LJ388" s="297"/>
      <c r="LK388" s="297"/>
      <c r="LL388" s="297"/>
      <c r="LM388" s="297"/>
      <c r="LN388" s="297"/>
      <c r="LO388" s="297"/>
      <c r="LP388" s="297"/>
      <c r="LQ388" s="297"/>
      <c r="LR388" s="297"/>
      <c r="LS388" s="297"/>
      <c r="LT388" s="297"/>
      <c r="LU388" s="297"/>
      <c r="LV388" s="297"/>
      <c r="LW388" s="297"/>
      <c r="LX388" s="297"/>
      <c r="LY388" s="297"/>
      <c r="LZ388" s="297"/>
      <c r="MA388" s="297"/>
      <c r="MB388" s="297"/>
      <c r="MC388" s="297"/>
      <c r="MD388" s="297"/>
      <c r="ME388" s="297"/>
      <c r="MF388" s="297"/>
      <c r="MG388" s="297"/>
      <c r="MH388" s="297"/>
      <c r="MI388" s="297"/>
      <c r="MJ388" s="297"/>
      <c r="MK388" s="297"/>
      <c r="ML388" s="297"/>
      <c r="MM388" s="297"/>
      <c r="MN388" s="297"/>
      <c r="MO388" s="297"/>
      <c r="MP388" s="297"/>
      <c r="MQ388" s="297"/>
      <c r="MR388" s="297"/>
      <c r="MS388" s="297"/>
      <c r="MT388" s="297"/>
      <c r="MU388" s="297"/>
      <c r="MV388" s="297"/>
      <c r="MW388" s="297"/>
      <c r="MX388" s="297"/>
      <c r="MY388" s="297"/>
      <c r="MZ388" s="297"/>
      <c r="NA388" s="297"/>
      <c r="NB388" s="297"/>
      <c r="NC388" s="297"/>
      <c r="ND388" s="297"/>
      <c r="NE388" s="297"/>
      <c r="NF388" s="297"/>
      <c r="NG388" s="297"/>
      <c r="NH388" s="297"/>
      <c r="NI388" s="297"/>
      <c r="NJ388" s="297"/>
      <c r="NK388" s="297"/>
      <c r="NL388" s="297"/>
      <c r="NM388" s="297"/>
      <c r="NN388" s="297"/>
      <c r="NO388" s="297"/>
      <c r="NP388" s="297"/>
      <c r="NQ388" s="297"/>
      <c r="NR388" s="297"/>
      <c r="NS388" s="297"/>
      <c r="NT388" s="297"/>
      <c r="NU388" s="297"/>
      <c r="NV388" s="297"/>
      <c r="NW388" s="297"/>
      <c r="NX388" s="297"/>
      <c r="NY388" s="297"/>
      <c r="NZ388" s="297"/>
      <c r="OA388" s="297"/>
      <c r="OB388" s="297"/>
      <c r="OC388" s="297"/>
      <c r="OD388" s="297"/>
      <c r="OE388" s="297"/>
      <c r="OF388" s="297"/>
      <c r="OG388" s="297"/>
      <c r="OH388" s="297"/>
      <c r="OI388" s="297"/>
      <c r="OJ388" s="297"/>
      <c r="OK388" s="297"/>
      <c r="OL388" s="297"/>
      <c r="OM388" s="297"/>
      <c r="ON388" s="297"/>
      <c r="OO388" s="297"/>
      <c r="OP388" s="297"/>
      <c r="OQ388" s="297"/>
      <c r="OR388" s="297"/>
      <c r="OS388" s="297"/>
      <c r="OT388" s="297"/>
      <c r="OU388" s="297"/>
      <c r="OV388" s="297"/>
      <c r="OW388" s="297"/>
      <c r="OX388" s="297"/>
      <c r="OY388" s="297"/>
      <c r="OZ388" s="297"/>
      <c r="PA388" s="297"/>
      <c r="PB388" s="297"/>
      <c r="PC388" s="297"/>
      <c r="PD388" s="297"/>
      <c r="PE388" s="297"/>
      <c r="PF388" s="297"/>
      <c r="PG388" s="297"/>
      <c r="PH388" s="297"/>
      <c r="PI388" s="297"/>
      <c r="PJ388" s="297"/>
      <c r="PK388" s="297"/>
      <c r="PL388" s="297"/>
      <c r="PM388" s="297"/>
      <c r="PN388" s="297"/>
      <c r="PO388" s="297"/>
      <c r="PP388" s="297"/>
      <c r="PQ388" s="297"/>
      <c r="PR388" s="297"/>
      <c r="PS388" s="297"/>
      <c r="PT388" s="297"/>
      <c r="PU388" s="297"/>
      <c r="PV388" s="297"/>
      <c r="PW388" s="297"/>
      <c r="PX388" s="297"/>
      <c r="PY388" s="297"/>
      <c r="PZ388" s="297"/>
      <c r="QA388" s="297"/>
      <c r="QB388" s="297"/>
      <c r="QC388" s="297"/>
      <c r="QD388" s="297"/>
      <c r="QE388" s="297"/>
      <c r="QF388" s="297"/>
      <c r="QG388" s="297"/>
      <c r="QH388" s="297"/>
      <c r="QI388" s="297"/>
      <c r="QJ388" s="297"/>
      <c r="QK388" s="297"/>
      <c r="QL388" s="297"/>
      <c r="QM388" s="297"/>
      <c r="QN388" s="297"/>
      <c r="QO388" s="297"/>
      <c r="QP388" s="297"/>
      <c r="QQ388" s="297"/>
      <c r="QR388" s="297"/>
      <c r="QS388" s="297"/>
      <c r="QT388" s="297"/>
      <c r="QU388" s="297"/>
      <c r="QV388" s="297"/>
      <c r="QW388" s="297"/>
      <c r="QX388" s="297"/>
      <c r="QY388" s="297"/>
      <c r="QZ388" s="297"/>
      <c r="RA388" s="297"/>
      <c r="RB388" s="297"/>
      <c r="RC388" s="297"/>
      <c r="RD388" s="297"/>
      <c r="RE388" s="297"/>
      <c r="RF388" s="297"/>
      <c r="RG388" s="297"/>
      <c r="RH388" s="297"/>
      <c r="RI388" s="297"/>
      <c r="RJ388" s="297"/>
      <c r="RK388" s="297"/>
      <c r="RL388" s="297"/>
      <c r="RM388" s="297"/>
      <c r="RN388" s="297"/>
      <c r="RO388" s="297"/>
      <c r="RP388" s="297"/>
      <c r="RQ388" s="297"/>
      <c r="RR388" s="297"/>
      <c r="RS388" s="297"/>
      <c r="RT388" s="297"/>
      <c r="RU388" s="297"/>
      <c r="RV388" s="297"/>
      <c r="RW388" s="297"/>
      <c r="RX388" s="297"/>
      <c r="RY388" s="297"/>
      <c r="RZ388" s="297"/>
      <c r="SA388" s="297"/>
      <c r="SB388" s="297"/>
      <c r="SC388" s="297"/>
      <c r="SD388" s="297"/>
      <c r="SE388" s="297"/>
      <c r="SF388" s="297"/>
      <c r="SG388" s="297"/>
      <c r="SH388" s="297"/>
      <c r="SI388" s="297"/>
      <c r="SJ388" s="297"/>
      <c r="SK388" s="297"/>
      <c r="SL388" s="297"/>
      <c r="SM388" s="297"/>
      <c r="SN388" s="297"/>
      <c r="SO388" s="297"/>
      <c r="SP388" s="297"/>
      <c r="SQ388" s="297"/>
      <c r="SR388" s="297"/>
      <c r="SS388" s="297"/>
      <c r="ST388" s="297"/>
      <c r="SU388" s="297"/>
      <c r="SV388" s="297"/>
      <c r="SW388" s="297"/>
      <c r="SX388" s="297"/>
      <c r="SY388" s="297"/>
      <c r="SZ388" s="297"/>
      <c r="TA388" s="297"/>
      <c r="TB388" s="297"/>
      <c r="TC388" s="297"/>
      <c r="TD388" s="297"/>
      <c r="TE388" s="297"/>
      <c r="TF388" s="297"/>
      <c r="TG388" s="297"/>
      <c r="TH388" s="297"/>
      <c r="TI388" s="297"/>
      <c r="TJ388" s="297"/>
      <c r="TK388" s="297"/>
      <c r="TL388" s="297"/>
      <c r="TM388" s="297"/>
      <c r="TN388" s="297"/>
      <c r="TO388" s="297"/>
      <c r="TP388" s="297"/>
      <c r="TQ388" s="297"/>
      <c r="TR388" s="297"/>
      <c r="TS388" s="297"/>
      <c r="TT388" s="297"/>
      <c r="TU388" s="297"/>
      <c r="TV388" s="297"/>
      <c r="TW388" s="297"/>
      <c r="TX388" s="297"/>
      <c r="TY388" s="297"/>
      <c r="TZ388" s="297"/>
      <c r="UA388" s="297"/>
      <c r="UB388" s="297"/>
      <c r="UC388" s="297"/>
      <c r="UD388" s="297"/>
      <c r="UE388" s="297"/>
      <c r="UF388" s="297"/>
      <c r="UG388" s="297"/>
      <c r="UH388" s="297"/>
      <c r="UI388" s="297"/>
      <c r="UJ388" s="297"/>
      <c r="UK388" s="297"/>
      <c r="UL388" s="297"/>
      <c r="UM388" s="297"/>
      <c r="UN388" s="297"/>
      <c r="UO388" s="297"/>
      <c r="UP388" s="297"/>
      <c r="UQ388" s="297"/>
      <c r="UR388" s="297"/>
      <c r="US388" s="297"/>
      <c r="UT388" s="297"/>
      <c r="UU388" s="297"/>
      <c r="UV388" s="297"/>
      <c r="UW388" s="297"/>
      <c r="UX388" s="297"/>
      <c r="UY388" s="297"/>
      <c r="UZ388" s="297"/>
      <c r="VA388" s="297"/>
      <c r="VB388" s="297"/>
      <c r="VC388" s="297"/>
      <c r="VD388" s="297"/>
      <c r="VE388" s="297"/>
      <c r="VF388" s="297"/>
      <c r="VG388" s="297"/>
      <c r="VH388" s="297"/>
      <c r="VI388" s="297"/>
      <c r="VJ388" s="297"/>
      <c r="VK388" s="297"/>
      <c r="VL388" s="297"/>
      <c r="VM388" s="297"/>
      <c r="VN388" s="297"/>
      <c r="VO388" s="297"/>
      <c r="VP388" s="297"/>
      <c r="VQ388" s="297"/>
      <c r="VR388" s="297"/>
      <c r="VS388" s="297"/>
      <c r="VT388" s="297"/>
      <c r="VU388" s="297"/>
      <c r="VV388" s="297"/>
      <c r="VW388" s="297"/>
      <c r="VX388" s="297"/>
      <c r="VY388" s="297"/>
      <c r="VZ388" s="297"/>
      <c r="WA388" s="297"/>
      <c r="WB388" s="297"/>
      <c r="WC388" s="297"/>
      <c r="WD388" s="297"/>
      <c r="WE388" s="297"/>
      <c r="WF388" s="297"/>
      <c r="WG388" s="297"/>
      <c r="WH388" s="297"/>
      <c r="WI388" s="297"/>
      <c r="WJ388" s="297"/>
      <c r="WK388" s="297"/>
      <c r="WL388" s="297"/>
      <c r="WM388" s="297"/>
      <c r="WN388" s="297"/>
      <c r="WO388" s="297"/>
      <c r="WP388" s="297"/>
      <c r="WQ388" s="297"/>
      <c r="WR388" s="297"/>
      <c r="WS388" s="297"/>
      <c r="WT388" s="297"/>
      <c r="WU388" s="297"/>
      <c r="WV388" s="297"/>
      <c r="WW388" s="297"/>
      <c r="WX388" s="297"/>
      <c r="WY388" s="297"/>
      <c r="WZ388" s="297"/>
      <c r="XA388" s="297"/>
      <c r="XB388" s="297"/>
      <c r="XC388" s="297"/>
      <c r="XD388" s="297"/>
      <c r="XE388" s="297"/>
      <c r="XF388" s="297"/>
      <c r="XG388" s="297"/>
      <c r="XH388" s="297"/>
      <c r="XI388" s="297"/>
      <c r="XJ388" s="297"/>
      <c r="XK388" s="297"/>
      <c r="XL388" s="297"/>
      <c r="XM388" s="297"/>
      <c r="XN388" s="297"/>
      <c r="XO388" s="297"/>
      <c r="XP388" s="297"/>
      <c r="XQ388" s="297"/>
      <c r="XR388" s="297"/>
      <c r="XS388" s="297"/>
      <c r="XT388" s="297"/>
      <c r="XU388" s="297"/>
      <c r="XV388" s="297"/>
      <c r="XW388" s="297"/>
      <c r="XX388" s="297"/>
      <c r="XY388" s="297"/>
      <c r="XZ388" s="297"/>
      <c r="YA388" s="297"/>
      <c r="YB388" s="297"/>
      <c r="YC388" s="297"/>
      <c r="YD388" s="297"/>
      <c r="YE388" s="297"/>
      <c r="YF388" s="297"/>
      <c r="YG388" s="297"/>
      <c r="YH388" s="297"/>
      <c r="YI388" s="297"/>
      <c r="YJ388" s="297"/>
      <c r="YK388" s="297"/>
      <c r="YL388" s="297"/>
      <c r="YM388" s="297"/>
      <c r="YN388" s="297"/>
      <c r="YO388" s="297"/>
      <c r="YP388" s="297"/>
      <c r="YQ388" s="297"/>
      <c r="YR388" s="297"/>
      <c r="YS388" s="297"/>
      <c r="YT388" s="297"/>
      <c r="YU388" s="297"/>
      <c r="YV388" s="297"/>
      <c r="YW388" s="297"/>
      <c r="YX388" s="297"/>
      <c r="YY388" s="297"/>
      <c r="YZ388" s="297"/>
      <c r="ZA388" s="297"/>
      <c r="ZB388" s="297"/>
      <c r="ZC388" s="297"/>
      <c r="ZD388" s="297"/>
      <c r="ZE388" s="297"/>
      <c r="ZF388" s="297"/>
      <c r="ZG388" s="297"/>
      <c r="ZH388" s="297"/>
      <c r="ZI388" s="297"/>
      <c r="ZJ388" s="297"/>
      <c r="ZK388" s="297"/>
      <c r="ZL388" s="297"/>
      <c r="ZM388" s="297"/>
      <c r="ZN388" s="297"/>
      <c r="ZO388" s="297"/>
      <c r="ZP388" s="297"/>
      <c r="ZQ388" s="297"/>
      <c r="ZR388" s="297"/>
      <c r="ZS388" s="297"/>
      <c r="ZT388" s="297"/>
      <c r="ZU388" s="297"/>
      <c r="ZV388" s="297"/>
      <c r="ZW388" s="297"/>
      <c r="ZX388" s="297"/>
      <c r="ZY388" s="297"/>
      <c r="ZZ388" s="297"/>
      <c r="AAA388" s="297"/>
      <c r="AAB388" s="297"/>
      <c r="AAC388" s="297"/>
      <c r="AAD388" s="297"/>
      <c r="AAE388" s="297"/>
      <c r="AAF388" s="297"/>
      <c r="AAG388" s="297"/>
      <c r="AAH388" s="297"/>
      <c r="AAI388" s="297"/>
      <c r="AAJ388" s="297"/>
      <c r="AAK388" s="297"/>
      <c r="AAL388" s="297"/>
      <c r="AAM388" s="297"/>
      <c r="AAN388" s="297"/>
      <c r="AAO388" s="297"/>
      <c r="AAP388" s="297"/>
      <c r="AAQ388" s="297"/>
      <c r="AAR388" s="297"/>
      <c r="AAS388" s="297"/>
      <c r="AAT388" s="297"/>
      <c r="AAU388" s="297"/>
      <c r="AAV388" s="297"/>
      <c r="AAW388" s="297"/>
      <c r="AAX388" s="297"/>
      <c r="AAY388" s="297"/>
      <c r="AAZ388" s="297"/>
      <c r="ABA388" s="297"/>
      <c r="ABB388" s="297"/>
      <c r="ABC388" s="297"/>
      <c r="ABD388" s="297"/>
      <c r="ABE388" s="297"/>
      <c r="ABF388" s="297"/>
      <c r="ABG388" s="297"/>
      <c r="ABH388" s="297"/>
      <c r="ABI388" s="297"/>
      <c r="ABJ388" s="297"/>
      <c r="ABK388" s="297"/>
      <c r="ABL388" s="297"/>
      <c r="ABM388" s="297"/>
      <c r="ABN388" s="297"/>
      <c r="ABO388" s="297"/>
      <c r="ABP388" s="297"/>
      <c r="ABQ388" s="297"/>
      <c r="ABR388" s="297"/>
      <c r="ABS388" s="297"/>
      <c r="ABT388" s="297"/>
      <c r="ABU388" s="297"/>
      <c r="ABV388" s="297"/>
      <c r="ABW388" s="297"/>
      <c r="ABX388" s="297"/>
      <c r="ABY388" s="297"/>
      <c r="ABZ388" s="297"/>
      <c r="ACA388" s="297"/>
      <c r="ACB388" s="297"/>
      <c r="ACC388" s="297"/>
      <c r="ACD388" s="297"/>
      <c r="ACE388" s="297"/>
      <c r="ACF388" s="297"/>
      <c r="ACG388" s="297"/>
      <c r="ACH388" s="297"/>
      <c r="ACI388" s="297"/>
      <c r="ACJ388" s="297"/>
      <c r="ACK388" s="297"/>
      <c r="ACL388" s="297"/>
      <c r="ACM388" s="297"/>
      <c r="ACN388" s="297"/>
      <c r="ACO388" s="297"/>
      <c r="ACP388" s="297"/>
      <c r="ACQ388" s="297"/>
      <c r="ACR388" s="297"/>
      <c r="ACS388" s="297"/>
      <c r="ACT388" s="297"/>
      <c r="ACU388" s="297"/>
      <c r="ACV388" s="297"/>
      <c r="ACW388" s="297"/>
      <c r="ACX388" s="297"/>
      <c r="ACY388" s="297"/>
      <c r="ACZ388" s="297"/>
      <c r="ADA388" s="297"/>
      <c r="ADB388" s="297"/>
      <c r="ADC388" s="297"/>
      <c r="ADD388" s="297"/>
      <c r="ADE388" s="297"/>
      <c r="ADF388" s="297"/>
      <c r="ADG388" s="297"/>
      <c r="ADH388" s="297"/>
      <c r="ADI388" s="297"/>
      <c r="ADJ388" s="297"/>
      <c r="ADK388" s="297"/>
      <c r="ADL388" s="297"/>
      <c r="ADM388" s="297"/>
      <c r="ADN388" s="297"/>
      <c r="ADO388" s="297"/>
      <c r="ADP388" s="297"/>
      <c r="ADQ388" s="297"/>
      <c r="ADR388" s="297"/>
      <c r="ADS388" s="297"/>
      <c r="ADT388" s="297"/>
      <c r="ADU388" s="297"/>
      <c r="ADV388" s="297"/>
      <c r="ADW388" s="297"/>
      <c r="ADX388" s="297"/>
      <c r="ADY388" s="297"/>
      <c r="ADZ388" s="297"/>
      <c r="AEA388" s="297"/>
      <c r="AEB388" s="297"/>
      <c r="AEC388" s="297"/>
      <c r="AED388" s="297"/>
      <c r="AEE388" s="297"/>
      <c r="AEF388" s="297"/>
      <c r="AEG388" s="297"/>
      <c r="AEH388" s="297"/>
      <c r="AEI388" s="297"/>
      <c r="AEJ388" s="297"/>
      <c r="AEK388" s="297"/>
      <c r="AEL388" s="297"/>
      <c r="AEM388" s="297"/>
      <c r="AEN388" s="297"/>
      <c r="AEO388" s="297"/>
      <c r="AEP388" s="297"/>
      <c r="AEQ388" s="297"/>
      <c r="AER388" s="297"/>
      <c r="AES388" s="297"/>
      <c r="AET388" s="297"/>
      <c r="AEU388" s="297"/>
      <c r="AEV388" s="297"/>
      <c r="AEW388" s="297"/>
      <c r="AEX388" s="297"/>
      <c r="AEY388" s="297"/>
      <c r="AEZ388" s="297"/>
      <c r="AFA388" s="297"/>
      <c r="AFB388" s="297"/>
      <c r="AFC388" s="297"/>
      <c r="AFD388" s="297"/>
      <c r="AFE388" s="297"/>
      <c r="AFF388" s="297"/>
      <c r="AFG388" s="297"/>
      <c r="AFH388" s="297"/>
      <c r="AFI388" s="297"/>
      <c r="AFJ388" s="297"/>
      <c r="AFK388" s="297"/>
      <c r="AFL388" s="297"/>
      <c r="AFM388" s="297"/>
      <c r="AFN388" s="297"/>
      <c r="AFO388" s="297"/>
      <c r="AFP388" s="297"/>
      <c r="AFQ388" s="297"/>
      <c r="AFR388" s="297"/>
      <c r="AFS388" s="297"/>
      <c r="AFT388" s="297"/>
    </row>
    <row r="389" spans="2:852" s="312" customFormat="1" ht="14.25" x14ac:dyDescent="0.2">
      <c r="B389" s="311" t="s">
        <v>10868</v>
      </c>
      <c r="C389" s="309">
        <v>8400</v>
      </c>
      <c r="D389" s="339">
        <v>0</v>
      </c>
      <c r="E389" s="310" t="s">
        <v>10869</v>
      </c>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297"/>
      <c r="AF389" s="297"/>
      <c r="AG389" s="297"/>
      <c r="AH389" s="297"/>
      <c r="AI389" s="297"/>
      <c r="AJ389" s="297"/>
      <c r="AK389" s="298"/>
      <c r="AL389" s="315"/>
      <c r="AM389" s="298"/>
      <c r="AN389" s="315"/>
      <c r="AO389" s="298"/>
      <c r="AP389" s="315"/>
      <c r="AQ389" s="298"/>
      <c r="AR389" s="315"/>
      <c r="AS389" s="298"/>
      <c r="AT389" s="315"/>
      <c r="AU389" s="298"/>
      <c r="AV389" s="315"/>
      <c r="AW389" s="298"/>
      <c r="AX389" s="297"/>
      <c r="AY389" s="297"/>
      <c r="AZ389" s="297"/>
      <c r="BA389" s="297"/>
      <c r="BB389" s="297"/>
      <c r="BC389" s="297"/>
      <c r="BD389" s="297"/>
      <c r="BE389" s="297"/>
      <c r="BF389" s="297"/>
      <c r="BG389" s="297"/>
      <c r="BH389" s="297"/>
      <c r="BI389" s="297"/>
      <c r="BJ389" s="297"/>
      <c r="BK389" s="297"/>
      <c r="BL389" s="297"/>
      <c r="BM389" s="297"/>
      <c r="BN389" s="297"/>
      <c r="BO389" s="297"/>
      <c r="BP389" s="297"/>
      <c r="BQ389" s="297"/>
      <c r="BR389" s="297"/>
      <c r="BS389" s="297"/>
      <c r="BT389" s="297"/>
      <c r="BU389" s="297"/>
      <c r="BV389" s="297"/>
      <c r="BW389" s="297"/>
      <c r="BX389" s="297"/>
      <c r="BY389" s="297"/>
      <c r="BZ389" s="297"/>
      <c r="CA389" s="297"/>
      <c r="CB389" s="297"/>
      <c r="CC389" s="297"/>
      <c r="CD389" s="297"/>
      <c r="CE389" s="297"/>
      <c r="CF389" s="297"/>
      <c r="CG389" s="297"/>
      <c r="CH389" s="297"/>
      <c r="CI389" s="297"/>
      <c r="CJ389" s="297"/>
      <c r="CK389" s="297"/>
      <c r="CL389" s="297"/>
      <c r="CM389" s="297"/>
      <c r="CN389" s="297"/>
      <c r="CO389" s="297"/>
      <c r="CP389" s="297"/>
      <c r="CQ389" s="297"/>
      <c r="CR389" s="297"/>
      <c r="CS389" s="297"/>
      <c r="CT389" s="297"/>
      <c r="CU389" s="297"/>
      <c r="CV389" s="297"/>
      <c r="CW389" s="297"/>
      <c r="CX389" s="297"/>
      <c r="CY389" s="297"/>
      <c r="CZ389" s="297"/>
      <c r="DA389" s="297"/>
      <c r="DB389" s="297"/>
      <c r="DC389" s="297"/>
      <c r="DD389" s="297"/>
      <c r="DE389" s="297"/>
      <c r="DF389" s="297"/>
      <c r="DG389" s="297"/>
      <c r="DH389" s="297"/>
      <c r="DI389" s="297"/>
      <c r="DJ389" s="297"/>
      <c r="DK389" s="297"/>
      <c r="DL389" s="297"/>
      <c r="DM389" s="297"/>
      <c r="DN389" s="297"/>
      <c r="DO389" s="297"/>
      <c r="DP389" s="297"/>
      <c r="DQ389" s="297"/>
      <c r="DR389" s="297"/>
      <c r="DS389" s="297"/>
      <c r="DT389" s="297"/>
      <c r="DU389" s="297"/>
      <c r="DV389" s="297"/>
      <c r="DW389" s="297"/>
      <c r="DX389" s="297"/>
      <c r="DY389" s="297"/>
      <c r="DZ389" s="297"/>
      <c r="EA389" s="297"/>
      <c r="EB389" s="297"/>
      <c r="EC389" s="297"/>
      <c r="ED389" s="297"/>
      <c r="EE389" s="297"/>
      <c r="EF389" s="297"/>
      <c r="EG389" s="297"/>
      <c r="EH389" s="297"/>
      <c r="EI389" s="297"/>
      <c r="EJ389" s="297"/>
      <c r="EK389" s="297"/>
      <c r="EL389" s="297"/>
      <c r="EM389" s="297"/>
      <c r="EN389" s="297"/>
      <c r="EO389" s="297"/>
      <c r="EP389" s="297"/>
      <c r="EQ389" s="297"/>
      <c r="ER389" s="297"/>
      <c r="ES389" s="297"/>
      <c r="ET389" s="297"/>
      <c r="EU389" s="297"/>
      <c r="EV389" s="297"/>
      <c r="EW389" s="297"/>
      <c r="EX389" s="297"/>
      <c r="EY389" s="297"/>
      <c r="EZ389" s="297"/>
      <c r="FA389" s="297"/>
      <c r="FB389" s="297"/>
      <c r="FC389" s="297"/>
      <c r="FD389" s="297"/>
      <c r="FE389" s="297"/>
      <c r="FF389" s="297"/>
      <c r="FG389" s="297"/>
      <c r="FH389" s="297"/>
      <c r="FI389" s="297"/>
      <c r="FJ389" s="297"/>
      <c r="FK389" s="297"/>
      <c r="FL389" s="297"/>
      <c r="FM389" s="297"/>
      <c r="FN389" s="297"/>
      <c r="FO389" s="297"/>
      <c r="FP389" s="297"/>
      <c r="FQ389" s="297"/>
      <c r="FR389" s="297"/>
      <c r="FS389" s="297"/>
      <c r="FT389" s="297"/>
      <c r="FU389" s="297"/>
      <c r="FV389" s="297"/>
      <c r="FW389" s="297"/>
      <c r="FX389" s="297"/>
      <c r="FY389" s="297"/>
      <c r="FZ389" s="297"/>
      <c r="GA389" s="297"/>
      <c r="GB389" s="297"/>
      <c r="GC389" s="297"/>
      <c r="GD389" s="297"/>
      <c r="GE389" s="297"/>
      <c r="GF389" s="297"/>
      <c r="GG389" s="297"/>
      <c r="GH389" s="297"/>
      <c r="GI389" s="297"/>
      <c r="GJ389" s="297"/>
      <c r="GK389" s="297"/>
      <c r="GL389" s="297"/>
      <c r="GM389" s="297"/>
      <c r="GN389" s="297"/>
      <c r="GO389" s="297"/>
      <c r="GP389" s="297"/>
      <c r="GQ389" s="297"/>
      <c r="GR389" s="297"/>
      <c r="GS389" s="297"/>
      <c r="GT389" s="297"/>
      <c r="GU389" s="297"/>
      <c r="GV389" s="297"/>
      <c r="GW389" s="297"/>
      <c r="GX389" s="297"/>
      <c r="GY389" s="297"/>
      <c r="GZ389" s="297"/>
      <c r="HA389" s="297"/>
      <c r="HB389" s="297"/>
      <c r="HC389" s="297"/>
      <c r="HD389" s="297"/>
      <c r="HE389" s="297"/>
      <c r="HF389" s="297"/>
      <c r="HG389" s="297"/>
      <c r="HH389" s="297"/>
      <c r="HI389" s="297"/>
      <c r="HJ389" s="297"/>
      <c r="HK389" s="297"/>
      <c r="HL389" s="297"/>
      <c r="HM389" s="297"/>
      <c r="HN389" s="297"/>
      <c r="HO389" s="297"/>
      <c r="HP389" s="297"/>
      <c r="HQ389" s="297"/>
      <c r="HR389" s="297"/>
      <c r="HS389" s="297"/>
      <c r="HT389" s="297"/>
      <c r="HU389" s="297"/>
      <c r="HV389" s="297"/>
      <c r="HW389" s="297"/>
      <c r="HX389" s="297"/>
      <c r="HY389" s="297"/>
      <c r="HZ389" s="297"/>
      <c r="IA389" s="297"/>
      <c r="IB389" s="297"/>
      <c r="IC389" s="297"/>
      <c r="ID389" s="297"/>
      <c r="IE389" s="297"/>
      <c r="IF389" s="297"/>
      <c r="IG389" s="297"/>
      <c r="IH389" s="297"/>
      <c r="II389" s="297"/>
      <c r="IJ389" s="297"/>
      <c r="IK389" s="297"/>
      <c r="IL389" s="297"/>
      <c r="IM389" s="297"/>
      <c r="IN389" s="297"/>
      <c r="IO389" s="297"/>
      <c r="IP389" s="297"/>
      <c r="IQ389" s="297"/>
      <c r="IR389" s="297"/>
      <c r="IS389" s="297"/>
      <c r="IT389" s="297"/>
      <c r="IU389" s="297"/>
      <c r="IV389" s="297"/>
      <c r="IW389" s="297"/>
      <c r="IX389" s="297"/>
      <c r="IY389" s="297"/>
      <c r="IZ389" s="297"/>
      <c r="JA389" s="297"/>
      <c r="JB389" s="297"/>
      <c r="JC389" s="297"/>
      <c r="JD389" s="297"/>
      <c r="JE389" s="297"/>
      <c r="JF389" s="297"/>
      <c r="JG389" s="297"/>
      <c r="JH389" s="297"/>
      <c r="JI389" s="297"/>
      <c r="JJ389" s="297"/>
      <c r="JK389" s="297"/>
      <c r="JL389" s="297"/>
      <c r="JM389" s="297"/>
      <c r="JN389" s="297"/>
      <c r="JO389" s="297"/>
      <c r="JP389" s="297"/>
      <c r="JQ389" s="297"/>
      <c r="JR389" s="297"/>
      <c r="JS389" s="297"/>
      <c r="JT389" s="297"/>
      <c r="JU389" s="297"/>
      <c r="JV389" s="297"/>
      <c r="JW389" s="297"/>
      <c r="JX389" s="297"/>
      <c r="JY389" s="297"/>
      <c r="JZ389" s="297"/>
      <c r="KA389" s="297"/>
      <c r="KB389" s="297"/>
      <c r="KC389" s="297"/>
      <c r="KD389" s="297"/>
      <c r="KE389" s="297"/>
      <c r="KF389" s="297"/>
      <c r="KG389" s="297"/>
      <c r="KH389" s="297"/>
      <c r="KI389" s="297"/>
      <c r="KJ389" s="297"/>
      <c r="KK389" s="297"/>
      <c r="KL389" s="297"/>
      <c r="KM389" s="297"/>
      <c r="KN389" s="297"/>
      <c r="KO389" s="297"/>
      <c r="KP389" s="297"/>
      <c r="KQ389" s="297"/>
      <c r="KR389" s="297"/>
      <c r="KS389" s="297"/>
      <c r="KT389" s="297"/>
      <c r="KU389" s="297"/>
      <c r="KV389" s="297"/>
      <c r="KW389" s="297"/>
      <c r="KX389" s="297"/>
      <c r="KY389" s="297"/>
      <c r="KZ389" s="297"/>
      <c r="LA389" s="297"/>
      <c r="LB389" s="297"/>
      <c r="LC389" s="297"/>
      <c r="LD389" s="297"/>
      <c r="LE389" s="297"/>
      <c r="LF389" s="297"/>
      <c r="LG389" s="297"/>
      <c r="LH389" s="297"/>
      <c r="LI389" s="297"/>
      <c r="LJ389" s="297"/>
      <c r="LK389" s="297"/>
      <c r="LL389" s="297"/>
      <c r="LM389" s="297"/>
      <c r="LN389" s="297"/>
      <c r="LO389" s="297"/>
      <c r="LP389" s="297"/>
      <c r="LQ389" s="297"/>
      <c r="LR389" s="297"/>
      <c r="LS389" s="297"/>
      <c r="LT389" s="297"/>
      <c r="LU389" s="297"/>
      <c r="LV389" s="297"/>
      <c r="LW389" s="297"/>
      <c r="LX389" s="297"/>
      <c r="LY389" s="297"/>
      <c r="LZ389" s="297"/>
      <c r="MA389" s="297"/>
      <c r="MB389" s="297"/>
      <c r="MC389" s="297"/>
      <c r="MD389" s="297"/>
      <c r="ME389" s="297"/>
      <c r="MF389" s="297"/>
      <c r="MG389" s="297"/>
      <c r="MH389" s="297"/>
      <c r="MI389" s="297"/>
      <c r="MJ389" s="297"/>
      <c r="MK389" s="297"/>
      <c r="ML389" s="297"/>
      <c r="MM389" s="297"/>
      <c r="MN389" s="297"/>
      <c r="MO389" s="297"/>
      <c r="MP389" s="297"/>
      <c r="MQ389" s="297"/>
      <c r="MR389" s="297"/>
      <c r="MS389" s="297"/>
      <c r="MT389" s="297"/>
      <c r="MU389" s="297"/>
      <c r="MV389" s="297"/>
      <c r="MW389" s="297"/>
      <c r="MX389" s="297"/>
      <c r="MY389" s="297"/>
      <c r="MZ389" s="297"/>
      <c r="NA389" s="297"/>
      <c r="NB389" s="297"/>
      <c r="NC389" s="297"/>
      <c r="ND389" s="297"/>
      <c r="NE389" s="297"/>
      <c r="NF389" s="297"/>
      <c r="NG389" s="297"/>
      <c r="NH389" s="297"/>
      <c r="NI389" s="297"/>
      <c r="NJ389" s="297"/>
      <c r="NK389" s="297"/>
      <c r="NL389" s="297"/>
      <c r="NM389" s="297"/>
      <c r="NN389" s="297"/>
      <c r="NO389" s="297"/>
      <c r="NP389" s="297"/>
      <c r="NQ389" s="297"/>
      <c r="NR389" s="297"/>
      <c r="NS389" s="297"/>
      <c r="NT389" s="297"/>
      <c r="NU389" s="297"/>
      <c r="NV389" s="297"/>
      <c r="NW389" s="297"/>
      <c r="NX389" s="297"/>
      <c r="NY389" s="297"/>
      <c r="NZ389" s="297"/>
      <c r="OA389" s="297"/>
      <c r="OB389" s="297"/>
      <c r="OC389" s="297"/>
      <c r="OD389" s="297"/>
      <c r="OE389" s="297"/>
      <c r="OF389" s="297"/>
      <c r="OG389" s="297"/>
      <c r="OH389" s="297"/>
      <c r="OI389" s="297"/>
      <c r="OJ389" s="297"/>
      <c r="OK389" s="297"/>
      <c r="OL389" s="297"/>
      <c r="OM389" s="297"/>
      <c r="ON389" s="297"/>
      <c r="OO389" s="297"/>
      <c r="OP389" s="297"/>
      <c r="OQ389" s="297"/>
      <c r="OR389" s="297"/>
      <c r="OS389" s="297"/>
      <c r="OT389" s="297"/>
      <c r="OU389" s="297"/>
      <c r="OV389" s="297"/>
      <c r="OW389" s="297"/>
      <c r="OX389" s="297"/>
      <c r="OY389" s="297"/>
      <c r="OZ389" s="297"/>
      <c r="PA389" s="297"/>
      <c r="PB389" s="297"/>
      <c r="PC389" s="297"/>
      <c r="PD389" s="297"/>
      <c r="PE389" s="297"/>
      <c r="PF389" s="297"/>
      <c r="PG389" s="297"/>
      <c r="PH389" s="297"/>
      <c r="PI389" s="297"/>
      <c r="PJ389" s="297"/>
      <c r="PK389" s="297"/>
      <c r="PL389" s="297"/>
      <c r="PM389" s="297"/>
      <c r="PN389" s="297"/>
      <c r="PO389" s="297"/>
      <c r="PP389" s="297"/>
      <c r="PQ389" s="297"/>
      <c r="PR389" s="297"/>
      <c r="PS389" s="297"/>
      <c r="PT389" s="297"/>
      <c r="PU389" s="297"/>
      <c r="PV389" s="297"/>
      <c r="PW389" s="297"/>
      <c r="PX389" s="297"/>
      <c r="PY389" s="297"/>
      <c r="PZ389" s="297"/>
      <c r="QA389" s="297"/>
      <c r="QB389" s="297"/>
      <c r="QC389" s="297"/>
      <c r="QD389" s="297"/>
      <c r="QE389" s="297"/>
      <c r="QF389" s="297"/>
      <c r="QG389" s="297"/>
      <c r="QH389" s="297"/>
      <c r="QI389" s="297"/>
      <c r="QJ389" s="297"/>
      <c r="QK389" s="297"/>
      <c r="QL389" s="297"/>
      <c r="QM389" s="297"/>
      <c r="QN389" s="297"/>
      <c r="QO389" s="297"/>
      <c r="QP389" s="297"/>
      <c r="QQ389" s="297"/>
      <c r="QR389" s="297"/>
      <c r="QS389" s="297"/>
      <c r="QT389" s="297"/>
      <c r="QU389" s="297"/>
      <c r="QV389" s="297"/>
      <c r="QW389" s="297"/>
      <c r="QX389" s="297"/>
      <c r="QY389" s="297"/>
      <c r="QZ389" s="297"/>
      <c r="RA389" s="297"/>
      <c r="RB389" s="297"/>
      <c r="RC389" s="297"/>
      <c r="RD389" s="297"/>
      <c r="RE389" s="297"/>
      <c r="RF389" s="297"/>
      <c r="RG389" s="297"/>
      <c r="RH389" s="297"/>
      <c r="RI389" s="297"/>
      <c r="RJ389" s="297"/>
      <c r="RK389" s="297"/>
      <c r="RL389" s="297"/>
      <c r="RM389" s="297"/>
      <c r="RN389" s="297"/>
      <c r="RO389" s="297"/>
      <c r="RP389" s="297"/>
      <c r="RQ389" s="297"/>
      <c r="RR389" s="297"/>
      <c r="RS389" s="297"/>
      <c r="RT389" s="297"/>
      <c r="RU389" s="297"/>
      <c r="RV389" s="297"/>
      <c r="RW389" s="297"/>
      <c r="RX389" s="297"/>
      <c r="RY389" s="297"/>
      <c r="RZ389" s="297"/>
      <c r="SA389" s="297"/>
      <c r="SB389" s="297"/>
      <c r="SC389" s="297"/>
      <c r="SD389" s="297"/>
      <c r="SE389" s="297"/>
      <c r="SF389" s="297"/>
      <c r="SG389" s="297"/>
      <c r="SH389" s="297"/>
      <c r="SI389" s="297"/>
      <c r="SJ389" s="297"/>
      <c r="SK389" s="297"/>
      <c r="SL389" s="297"/>
      <c r="SM389" s="297"/>
      <c r="SN389" s="297"/>
      <c r="SO389" s="297"/>
      <c r="SP389" s="297"/>
      <c r="SQ389" s="297"/>
      <c r="SR389" s="297"/>
      <c r="SS389" s="297"/>
      <c r="ST389" s="297"/>
      <c r="SU389" s="297"/>
      <c r="SV389" s="297"/>
      <c r="SW389" s="297"/>
      <c r="SX389" s="297"/>
      <c r="SY389" s="297"/>
      <c r="SZ389" s="297"/>
      <c r="TA389" s="297"/>
      <c r="TB389" s="297"/>
      <c r="TC389" s="297"/>
      <c r="TD389" s="297"/>
      <c r="TE389" s="297"/>
      <c r="TF389" s="297"/>
      <c r="TG389" s="297"/>
      <c r="TH389" s="297"/>
      <c r="TI389" s="297"/>
      <c r="TJ389" s="297"/>
      <c r="TK389" s="297"/>
      <c r="TL389" s="297"/>
      <c r="TM389" s="297"/>
      <c r="TN389" s="297"/>
      <c r="TO389" s="297"/>
      <c r="TP389" s="297"/>
      <c r="TQ389" s="297"/>
      <c r="TR389" s="297"/>
      <c r="TS389" s="297"/>
      <c r="TT389" s="297"/>
      <c r="TU389" s="297"/>
      <c r="TV389" s="297"/>
      <c r="TW389" s="297"/>
      <c r="TX389" s="297"/>
      <c r="TY389" s="297"/>
      <c r="TZ389" s="297"/>
      <c r="UA389" s="297"/>
      <c r="UB389" s="297"/>
      <c r="UC389" s="297"/>
      <c r="UD389" s="297"/>
      <c r="UE389" s="297"/>
      <c r="UF389" s="297"/>
      <c r="UG389" s="297"/>
      <c r="UH389" s="297"/>
      <c r="UI389" s="297"/>
      <c r="UJ389" s="297"/>
      <c r="UK389" s="297"/>
      <c r="UL389" s="297"/>
      <c r="UM389" s="297"/>
      <c r="UN389" s="297"/>
      <c r="UO389" s="297"/>
      <c r="UP389" s="297"/>
      <c r="UQ389" s="297"/>
      <c r="UR389" s="297"/>
      <c r="US389" s="297"/>
      <c r="UT389" s="297"/>
      <c r="UU389" s="297"/>
      <c r="UV389" s="297"/>
      <c r="UW389" s="297"/>
      <c r="UX389" s="297"/>
      <c r="UY389" s="297"/>
      <c r="UZ389" s="297"/>
      <c r="VA389" s="297"/>
      <c r="VB389" s="297"/>
      <c r="VC389" s="297"/>
      <c r="VD389" s="297"/>
      <c r="VE389" s="297"/>
      <c r="VF389" s="297"/>
      <c r="VG389" s="297"/>
      <c r="VH389" s="297"/>
      <c r="VI389" s="297"/>
      <c r="VJ389" s="297"/>
      <c r="VK389" s="297"/>
      <c r="VL389" s="297"/>
      <c r="VM389" s="297"/>
      <c r="VN389" s="297"/>
      <c r="VO389" s="297"/>
      <c r="VP389" s="297"/>
      <c r="VQ389" s="297"/>
      <c r="VR389" s="297"/>
      <c r="VS389" s="297"/>
      <c r="VT389" s="297"/>
      <c r="VU389" s="297"/>
      <c r="VV389" s="297"/>
      <c r="VW389" s="297"/>
      <c r="VX389" s="297"/>
      <c r="VY389" s="297"/>
      <c r="VZ389" s="297"/>
      <c r="WA389" s="297"/>
      <c r="WB389" s="297"/>
      <c r="WC389" s="297"/>
      <c r="WD389" s="297"/>
      <c r="WE389" s="297"/>
      <c r="WF389" s="297"/>
      <c r="WG389" s="297"/>
      <c r="WH389" s="297"/>
      <c r="WI389" s="297"/>
      <c r="WJ389" s="297"/>
      <c r="WK389" s="297"/>
      <c r="WL389" s="297"/>
      <c r="WM389" s="297"/>
      <c r="WN389" s="297"/>
      <c r="WO389" s="297"/>
      <c r="WP389" s="297"/>
      <c r="WQ389" s="297"/>
      <c r="WR389" s="297"/>
      <c r="WS389" s="297"/>
      <c r="WT389" s="297"/>
      <c r="WU389" s="297"/>
      <c r="WV389" s="297"/>
      <c r="WW389" s="297"/>
      <c r="WX389" s="297"/>
      <c r="WY389" s="297"/>
      <c r="WZ389" s="297"/>
      <c r="XA389" s="297"/>
      <c r="XB389" s="297"/>
      <c r="XC389" s="297"/>
      <c r="XD389" s="297"/>
      <c r="XE389" s="297"/>
      <c r="XF389" s="297"/>
      <c r="XG389" s="297"/>
      <c r="XH389" s="297"/>
      <c r="XI389" s="297"/>
      <c r="XJ389" s="297"/>
      <c r="XK389" s="297"/>
      <c r="XL389" s="297"/>
      <c r="XM389" s="297"/>
      <c r="XN389" s="297"/>
      <c r="XO389" s="297"/>
      <c r="XP389" s="297"/>
      <c r="XQ389" s="297"/>
      <c r="XR389" s="297"/>
      <c r="XS389" s="297"/>
      <c r="XT389" s="297"/>
      <c r="XU389" s="297"/>
      <c r="XV389" s="297"/>
      <c r="XW389" s="297"/>
      <c r="XX389" s="297"/>
      <c r="XY389" s="297"/>
      <c r="XZ389" s="297"/>
      <c r="YA389" s="297"/>
      <c r="YB389" s="297"/>
      <c r="YC389" s="297"/>
      <c r="YD389" s="297"/>
      <c r="YE389" s="297"/>
      <c r="YF389" s="297"/>
      <c r="YG389" s="297"/>
      <c r="YH389" s="297"/>
      <c r="YI389" s="297"/>
      <c r="YJ389" s="297"/>
      <c r="YK389" s="297"/>
      <c r="YL389" s="297"/>
      <c r="YM389" s="297"/>
      <c r="YN389" s="297"/>
      <c r="YO389" s="297"/>
      <c r="YP389" s="297"/>
      <c r="YQ389" s="297"/>
      <c r="YR389" s="297"/>
      <c r="YS389" s="297"/>
      <c r="YT389" s="297"/>
      <c r="YU389" s="297"/>
      <c r="YV389" s="297"/>
      <c r="YW389" s="297"/>
      <c r="YX389" s="297"/>
      <c r="YY389" s="297"/>
      <c r="YZ389" s="297"/>
      <c r="ZA389" s="297"/>
      <c r="ZB389" s="297"/>
      <c r="ZC389" s="297"/>
      <c r="ZD389" s="297"/>
      <c r="ZE389" s="297"/>
      <c r="ZF389" s="297"/>
      <c r="ZG389" s="297"/>
      <c r="ZH389" s="297"/>
      <c r="ZI389" s="297"/>
      <c r="ZJ389" s="297"/>
      <c r="ZK389" s="297"/>
      <c r="ZL389" s="297"/>
      <c r="ZM389" s="297"/>
      <c r="ZN389" s="297"/>
      <c r="ZO389" s="297"/>
      <c r="ZP389" s="297"/>
      <c r="ZQ389" s="297"/>
      <c r="ZR389" s="297"/>
      <c r="ZS389" s="297"/>
      <c r="ZT389" s="297"/>
      <c r="ZU389" s="297"/>
      <c r="ZV389" s="297"/>
      <c r="ZW389" s="297"/>
      <c r="ZX389" s="297"/>
      <c r="ZY389" s="297"/>
      <c r="ZZ389" s="297"/>
      <c r="AAA389" s="297"/>
      <c r="AAB389" s="297"/>
      <c r="AAC389" s="297"/>
      <c r="AAD389" s="297"/>
      <c r="AAE389" s="297"/>
      <c r="AAF389" s="297"/>
      <c r="AAG389" s="297"/>
      <c r="AAH389" s="297"/>
      <c r="AAI389" s="297"/>
      <c r="AAJ389" s="297"/>
      <c r="AAK389" s="297"/>
      <c r="AAL389" s="297"/>
      <c r="AAM389" s="297"/>
      <c r="AAN389" s="297"/>
      <c r="AAO389" s="297"/>
      <c r="AAP389" s="297"/>
      <c r="AAQ389" s="297"/>
      <c r="AAR389" s="297"/>
      <c r="AAS389" s="297"/>
      <c r="AAT389" s="297"/>
      <c r="AAU389" s="297"/>
      <c r="AAV389" s="297"/>
      <c r="AAW389" s="297"/>
      <c r="AAX389" s="297"/>
      <c r="AAY389" s="297"/>
      <c r="AAZ389" s="297"/>
      <c r="ABA389" s="297"/>
      <c r="ABB389" s="297"/>
      <c r="ABC389" s="297"/>
      <c r="ABD389" s="297"/>
      <c r="ABE389" s="297"/>
      <c r="ABF389" s="297"/>
      <c r="ABG389" s="297"/>
      <c r="ABH389" s="297"/>
      <c r="ABI389" s="297"/>
      <c r="ABJ389" s="297"/>
      <c r="ABK389" s="297"/>
      <c r="ABL389" s="297"/>
      <c r="ABM389" s="297"/>
      <c r="ABN389" s="297"/>
      <c r="ABO389" s="297"/>
      <c r="ABP389" s="297"/>
      <c r="ABQ389" s="297"/>
      <c r="ABR389" s="297"/>
      <c r="ABS389" s="297"/>
      <c r="ABT389" s="297"/>
      <c r="ABU389" s="297"/>
      <c r="ABV389" s="297"/>
      <c r="ABW389" s="297"/>
      <c r="ABX389" s="297"/>
      <c r="ABY389" s="297"/>
      <c r="ABZ389" s="297"/>
      <c r="ACA389" s="297"/>
      <c r="ACB389" s="297"/>
      <c r="ACC389" s="297"/>
      <c r="ACD389" s="297"/>
      <c r="ACE389" s="297"/>
      <c r="ACF389" s="297"/>
      <c r="ACG389" s="297"/>
      <c r="ACH389" s="297"/>
      <c r="ACI389" s="297"/>
      <c r="ACJ389" s="297"/>
      <c r="ACK389" s="297"/>
      <c r="ACL389" s="297"/>
      <c r="ACM389" s="297"/>
      <c r="ACN389" s="297"/>
      <c r="ACO389" s="297"/>
      <c r="ACP389" s="297"/>
      <c r="ACQ389" s="297"/>
      <c r="ACR389" s="297"/>
      <c r="ACS389" s="297"/>
      <c r="ACT389" s="297"/>
      <c r="ACU389" s="297"/>
      <c r="ACV389" s="297"/>
      <c r="ACW389" s="297"/>
      <c r="ACX389" s="297"/>
      <c r="ACY389" s="297"/>
      <c r="ACZ389" s="297"/>
      <c r="ADA389" s="297"/>
      <c r="ADB389" s="297"/>
      <c r="ADC389" s="297"/>
      <c r="ADD389" s="297"/>
      <c r="ADE389" s="297"/>
      <c r="ADF389" s="297"/>
      <c r="ADG389" s="297"/>
      <c r="ADH389" s="297"/>
      <c r="ADI389" s="297"/>
      <c r="ADJ389" s="297"/>
      <c r="ADK389" s="297"/>
      <c r="ADL389" s="297"/>
      <c r="ADM389" s="297"/>
      <c r="ADN389" s="297"/>
      <c r="ADO389" s="297"/>
      <c r="ADP389" s="297"/>
      <c r="ADQ389" s="297"/>
      <c r="ADR389" s="297"/>
      <c r="ADS389" s="297"/>
      <c r="ADT389" s="297"/>
      <c r="ADU389" s="297"/>
      <c r="ADV389" s="297"/>
      <c r="ADW389" s="297"/>
      <c r="ADX389" s="297"/>
      <c r="ADY389" s="297"/>
      <c r="ADZ389" s="297"/>
      <c r="AEA389" s="297"/>
      <c r="AEB389" s="297"/>
      <c r="AEC389" s="297"/>
      <c r="AED389" s="297"/>
      <c r="AEE389" s="297"/>
      <c r="AEF389" s="297"/>
      <c r="AEG389" s="297"/>
      <c r="AEH389" s="297"/>
      <c r="AEI389" s="297"/>
      <c r="AEJ389" s="297"/>
      <c r="AEK389" s="297"/>
      <c r="AEL389" s="297"/>
      <c r="AEM389" s="297"/>
      <c r="AEN389" s="297"/>
      <c r="AEO389" s="297"/>
      <c r="AEP389" s="297"/>
      <c r="AEQ389" s="297"/>
      <c r="AER389" s="297"/>
      <c r="AES389" s="297"/>
      <c r="AET389" s="297"/>
      <c r="AEU389" s="297"/>
      <c r="AEV389" s="297"/>
      <c r="AEW389" s="297"/>
      <c r="AEX389" s="297"/>
      <c r="AEY389" s="297"/>
      <c r="AEZ389" s="297"/>
      <c r="AFA389" s="297"/>
      <c r="AFB389" s="297"/>
      <c r="AFC389" s="297"/>
      <c r="AFD389" s="297"/>
      <c r="AFE389" s="297"/>
      <c r="AFF389" s="297"/>
      <c r="AFG389" s="297"/>
      <c r="AFH389" s="297"/>
      <c r="AFI389" s="297"/>
      <c r="AFJ389" s="297"/>
      <c r="AFK389" s="297"/>
      <c r="AFL389" s="297"/>
      <c r="AFM389" s="297"/>
      <c r="AFN389" s="297"/>
      <c r="AFO389" s="297"/>
      <c r="AFP389" s="297"/>
      <c r="AFQ389" s="297"/>
      <c r="AFR389" s="297"/>
      <c r="AFS389" s="297"/>
      <c r="AFT389" s="297"/>
    </row>
    <row r="390" spans="2:852" s="312" customFormat="1" ht="14.25" x14ac:dyDescent="0.2">
      <c r="B390" s="311" t="s">
        <v>10870</v>
      </c>
      <c r="C390" s="309">
        <v>9043</v>
      </c>
      <c r="D390" s="339">
        <v>0</v>
      </c>
      <c r="E390" s="310" t="s">
        <v>10871</v>
      </c>
      <c r="F390" s="297"/>
      <c r="G390" s="297"/>
      <c r="H390" s="297"/>
      <c r="I390" s="297"/>
      <c r="J390" s="297"/>
      <c r="K390" s="297"/>
      <c r="L390" s="297"/>
      <c r="M390" s="297"/>
      <c r="N390" s="297"/>
      <c r="O390" s="297"/>
      <c r="P390" s="297"/>
      <c r="Q390" s="297"/>
      <c r="R390" s="297"/>
      <c r="S390" s="297"/>
      <c r="T390" s="297"/>
      <c r="U390" s="297"/>
      <c r="V390" s="297"/>
      <c r="W390" s="297"/>
      <c r="X390" s="297"/>
      <c r="Y390" s="297"/>
      <c r="Z390" s="297"/>
      <c r="AA390" s="297"/>
      <c r="AB390" s="297"/>
      <c r="AC390" s="297"/>
      <c r="AD390" s="297"/>
      <c r="AE390" s="297"/>
      <c r="AF390" s="297"/>
      <c r="AG390" s="297"/>
      <c r="AH390" s="297"/>
      <c r="AI390" s="297"/>
      <c r="AJ390" s="297"/>
      <c r="AK390" s="298"/>
      <c r="AL390" s="315"/>
      <c r="AM390" s="298"/>
      <c r="AN390" s="315"/>
      <c r="AO390" s="298"/>
      <c r="AP390" s="315"/>
      <c r="AQ390" s="298"/>
      <c r="AR390" s="315"/>
      <c r="AS390" s="298"/>
      <c r="AT390" s="315"/>
      <c r="AU390" s="298"/>
      <c r="AV390" s="315"/>
      <c r="AW390" s="298"/>
      <c r="AX390" s="297"/>
      <c r="AY390" s="297"/>
      <c r="AZ390" s="297"/>
      <c r="BA390" s="297"/>
      <c r="BB390" s="297"/>
      <c r="BC390" s="297"/>
      <c r="BD390" s="297"/>
      <c r="BE390" s="297"/>
      <c r="BF390" s="297"/>
      <c r="BG390" s="297"/>
      <c r="BH390" s="297"/>
      <c r="BI390" s="297"/>
      <c r="BJ390" s="297"/>
      <c r="BK390" s="297"/>
      <c r="BL390" s="297"/>
      <c r="BM390" s="297"/>
      <c r="BN390" s="297"/>
      <c r="BO390" s="297"/>
      <c r="BP390" s="297"/>
      <c r="BQ390" s="297"/>
      <c r="BR390" s="297"/>
      <c r="BS390" s="297"/>
      <c r="BT390" s="297"/>
      <c r="BU390" s="297"/>
      <c r="BV390" s="297"/>
      <c r="BW390" s="297"/>
      <c r="BX390" s="297"/>
      <c r="BY390" s="297"/>
      <c r="BZ390" s="297"/>
      <c r="CA390" s="297"/>
      <c r="CB390" s="297"/>
      <c r="CC390" s="297"/>
      <c r="CD390" s="297"/>
      <c r="CE390" s="297"/>
      <c r="CF390" s="297"/>
      <c r="CG390" s="297"/>
      <c r="CH390" s="297"/>
      <c r="CI390" s="297"/>
      <c r="CJ390" s="297"/>
      <c r="CK390" s="297"/>
      <c r="CL390" s="297"/>
      <c r="CM390" s="297"/>
      <c r="CN390" s="297"/>
      <c r="CO390" s="297"/>
      <c r="CP390" s="297"/>
      <c r="CQ390" s="297"/>
      <c r="CR390" s="297"/>
      <c r="CS390" s="297"/>
      <c r="CT390" s="297"/>
      <c r="CU390" s="297"/>
      <c r="CV390" s="297"/>
      <c r="CW390" s="297"/>
      <c r="CX390" s="297"/>
      <c r="CY390" s="297"/>
      <c r="CZ390" s="297"/>
      <c r="DA390" s="297"/>
      <c r="DB390" s="297"/>
      <c r="DC390" s="297"/>
      <c r="DD390" s="297"/>
      <c r="DE390" s="297"/>
      <c r="DF390" s="297"/>
      <c r="DG390" s="297"/>
      <c r="DH390" s="297"/>
      <c r="DI390" s="297"/>
      <c r="DJ390" s="297"/>
      <c r="DK390" s="297"/>
      <c r="DL390" s="297"/>
      <c r="DM390" s="297"/>
      <c r="DN390" s="297"/>
      <c r="DO390" s="297"/>
      <c r="DP390" s="297"/>
      <c r="DQ390" s="297"/>
      <c r="DR390" s="297"/>
      <c r="DS390" s="297"/>
      <c r="DT390" s="297"/>
      <c r="DU390" s="297"/>
      <c r="DV390" s="297"/>
      <c r="DW390" s="297"/>
      <c r="DX390" s="297"/>
      <c r="DY390" s="297"/>
      <c r="DZ390" s="297"/>
      <c r="EA390" s="297"/>
      <c r="EB390" s="297"/>
      <c r="EC390" s="297"/>
      <c r="ED390" s="297"/>
      <c r="EE390" s="297"/>
      <c r="EF390" s="297"/>
      <c r="EG390" s="297"/>
      <c r="EH390" s="297"/>
      <c r="EI390" s="297"/>
      <c r="EJ390" s="297"/>
      <c r="EK390" s="297"/>
      <c r="EL390" s="297"/>
      <c r="EM390" s="297"/>
      <c r="EN390" s="297"/>
      <c r="EO390" s="297"/>
      <c r="EP390" s="297"/>
      <c r="EQ390" s="297"/>
      <c r="ER390" s="297"/>
      <c r="ES390" s="297"/>
      <c r="ET390" s="297"/>
      <c r="EU390" s="297"/>
      <c r="EV390" s="297"/>
      <c r="EW390" s="297"/>
      <c r="EX390" s="297"/>
      <c r="EY390" s="297"/>
      <c r="EZ390" s="297"/>
      <c r="FA390" s="297"/>
      <c r="FB390" s="297"/>
      <c r="FC390" s="297"/>
      <c r="FD390" s="297"/>
      <c r="FE390" s="297"/>
      <c r="FF390" s="297"/>
      <c r="FG390" s="297"/>
      <c r="FH390" s="297"/>
      <c r="FI390" s="297"/>
      <c r="FJ390" s="297"/>
      <c r="FK390" s="297"/>
      <c r="FL390" s="297"/>
      <c r="FM390" s="297"/>
      <c r="FN390" s="297"/>
      <c r="FO390" s="297"/>
      <c r="FP390" s="297"/>
      <c r="FQ390" s="297"/>
      <c r="FR390" s="297"/>
      <c r="FS390" s="297"/>
      <c r="FT390" s="297"/>
      <c r="FU390" s="297"/>
      <c r="FV390" s="297"/>
      <c r="FW390" s="297"/>
      <c r="FX390" s="297"/>
      <c r="FY390" s="297"/>
      <c r="FZ390" s="297"/>
      <c r="GA390" s="297"/>
      <c r="GB390" s="297"/>
      <c r="GC390" s="297"/>
      <c r="GD390" s="297"/>
      <c r="GE390" s="297"/>
      <c r="GF390" s="297"/>
      <c r="GG390" s="297"/>
      <c r="GH390" s="297"/>
      <c r="GI390" s="297"/>
      <c r="GJ390" s="297"/>
      <c r="GK390" s="297"/>
      <c r="GL390" s="297"/>
      <c r="GM390" s="297"/>
      <c r="GN390" s="297"/>
      <c r="GO390" s="297"/>
      <c r="GP390" s="297"/>
      <c r="GQ390" s="297"/>
      <c r="GR390" s="297"/>
      <c r="GS390" s="297"/>
      <c r="GT390" s="297"/>
      <c r="GU390" s="297"/>
      <c r="GV390" s="297"/>
      <c r="GW390" s="297"/>
      <c r="GX390" s="297"/>
      <c r="GY390" s="297"/>
      <c r="GZ390" s="297"/>
      <c r="HA390" s="297"/>
      <c r="HB390" s="297"/>
      <c r="HC390" s="297"/>
      <c r="HD390" s="297"/>
      <c r="HE390" s="297"/>
      <c r="HF390" s="297"/>
      <c r="HG390" s="297"/>
      <c r="HH390" s="297"/>
      <c r="HI390" s="297"/>
      <c r="HJ390" s="297"/>
      <c r="HK390" s="297"/>
      <c r="HL390" s="297"/>
      <c r="HM390" s="297"/>
      <c r="HN390" s="297"/>
      <c r="HO390" s="297"/>
      <c r="HP390" s="297"/>
      <c r="HQ390" s="297"/>
      <c r="HR390" s="297"/>
      <c r="HS390" s="297"/>
      <c r="HT390" s="297"/>
      <c r="HU390" s="297"/>
      <c r="HV390" s="297"/>
      <c r="HW390" s="297"/>
      <c r="HX390" s="297"/>
      <c r="HY390" s="297"/>
      <c r="HZ390" s="297"/>
      <c r="IA390" s="297"/>
      <c r="IB390" s="297"/>
      <c r="IC390" s="297"/>
      <c r="ID390" s="297"/>
      <c r="IE390" s="297"/>
      <c r="IF390" s="297"/>
      <c r="IG390" s="297"/>
      <c r="IH390" s="297"/>
      <c r="II390" s="297"/>
      <c r="IJ390" s="297"/>
      <c r="IK390" s="297"/>
      <c r="IL390" s="297"/>
      <c r="IM390" s="297"/>
      <c r="IN390" s="297"/>
      <c r="IO390" s="297"/>
      <c r="IP390" s="297"/>
      <c r="IQ390" s="297"/>
      <c r="IR390" s="297"/>
      <c r="IS390" s="297"/>
      <c r="IT390" s="297"/>
      <c r="IU390" s="297"/>
      <c r="IV390" s="297"/>
      <c r="IW390" s="297"/>
      <c r="IX390" s="297"/>
      <c r="IY390" s="297"/>
      <c r="IZ390" s="297"/>
      <c r="JA390" s="297"/>
      <c r="JB390" s="297"/>
      <c r="JC390" s="297"/>
      <c r="JD390" s="297"/>
      <c r="JE390" s="297"/>
      <c r="JF390" s="297"/>
      <c r="JG390" s="297"/>
      <c r="JH390" s="297"/>
      <c r="JI390" s="297"/>
      <c r="JJ390" s="297"/>
      <c r="JK390" s="297"/>
      <c r="JL390" s="297"/>
      <c r="JM390" s="297"/>
      <c r="JN390" s="297"/>
      <c r="JO390" s="297"/>
      <c r="JP390" s="297"/>
      <c r="JQ390" s="297"/>
      <c r="JR390" s="297"/>
      <c r="JS390" s="297"/>
      <c r="JT390" s="297"/>
      <c r="JU390" s="297"/>
      <c r="JV390" s="297"/>
      <c r="JW390" s="297"/>
      <c r="JX390" s="297"/>
      <c r="JY390" s="297"/>
      <c r="JZ390" s="297"/>
      <c r="KA390" s="297"/>
      <c r="KB390" s="297"/>
      <c r="KC390" s="297"/>
      <c r="KD390" s="297"/>
      <c r="KE390" s="297"/>
      <c r="KF390" s="297"/>
      <c r="KG390" s="297"/>
      <c r="KH390" s="297"/>
      <c r="KI390" s="297"/>
      <c r="KJ390" s="297"/>
      <c r="KK390" s="297"/>
      <c r="KL390" s="297"/>
      <c r="KM390" s="297"/>
      <c r="KN390" s="297"/>
      <c r="KO390" s="297"/>
      <c r="KP390" s="297"/>
      <c r="KQ390" s="297"/>
      <c r="KR390" s="297"/>
      <c r="KS390" s="297"/>
      <c r="KT390" s="297"/>
      <c r="KU390" s="297"/>
      <c r="KV390" s="297"/>
      <c r="KW390" s="297"/>
      <c r="KX390" s="297"/>
      <c r="KY390" s="297"/>
      <c r="KZ390" s="297"/>
      <c r="LA390" s="297"/>
      <c r="LB390" s="297"/>
      <c r="LC390" s="297"/>
      <c r="LD390" s="297"/>
      <c r="LE390" s="297"/>
      <c r="LF390" s="297"/>
      <c r="LG390" s="297"/>
      <c r="LH390" s="297"/>
      <c r="LI390" s="297"/>
      <c r="LJ390" s="297"/>
      <c r="LK390" s="297"/>
      <c r="LL390" s="297"/>
      <c r="LM390" s="297"/>
      <c r="LN390" s="297"/>
      <c r="LO390" s="297"/>
      <c r="LP390" s="297"/>
      <c r="LQ390" s="297"/>
      <c r="LR390" s="297"/>
      <c r="LS390" s="297"/>
      <c r="LT390" s="297"/>
      <c r="LU390" s="297"/>
      <c r="LV390" s="297"/>
      <c r="LW390" s="297"/>
      <c r="LX390" s="297"/>
      <c r="LY390" s="297"/>
      <c r="LZ390" s="297"/>
      <c r="MA390" s="297"/>
      <c r="MB390" s="297"/>
      <c r="MC390" s="297"/>
      <c r="MD390" s="297"/>
      <c r="ME390" s="297"/>
      <c r="MF390" s="297"/>
      <c r="MG390" s="297"/>
      <c r="MH390" s="297"/>
      <c r="MI390" s="297"/>
      <c r="MJ390" s="297"/>
      <c r="MK390" s="297"/>
      <c r="ML390" s="297"/>
      <c r="MM390" s="297"/>
      <c r="MN390" s="297"/>
      <c r="MO390" s="297"/>
      <c r="MP390" s="297"/>
      <c r="MQ390" s="297"/>
      <c r="MR390" s="297"/>
      <c r="MS390" s="297"/>
      <c r="MT390" s="297"/>
      <c r="MU390" s="297"/>
      <c r="MV390" s="297"/>
      <c r="MW390" s="297"/>
      <c r="MX390" s="297"/>
      <c r="MY390" s="297"/>
      <c r="MZ390" s="297"/>
      <c r="NA390" s="297"/>
      <c r="NB390" s="297"/>
      <c r="NC390" s="297"/>
      <c r="ND390" s="297"/>
      <c r="NE390" s="297"/>
      <c r="NF390" s="297"/>
      <c r="NG390" s="297"/>
      <c r="NH390" s="297"/>
      <c r="NI390" s="297"/>
      <c r="NJ390" s="297"/>
      <c r="NK390" s="297"/>
      <c r="NL390" s="297"/>
      <c r="NM390" s="297"/>
      <c r="NN390" s="297"/>
      <c r="NO390" s="297"/>
      <c r="NP390" s="297"/>
      <c r="NQ390" s="297"/>
      <c r="NR390" s="297"/>
      <c r="NS390" s="297"/>
      <c r="NT390" s="297"/>
      <c r="NU390" s="297"/>
      <c r="NV390" s="297"/>
      <c r="NW390" s="297"/>
      <c r="NX390" s="297"/>
      <c r="NY390" s="297"/>
      <c r="NZ390" s="297"/>
      <c r="OA390" s="297"/>
      <c r="OB390" s="297"/>
      <c r="OC390" s="297"/>
      <c r="OD390" s="297"/>
      <c r="OE390" s="297"/>
      <c r="OF390" s="297"/>
      <c r="OG390" s="297"/>
      <c r="OH390" s="297"/>
      <c r="OI390" s="297"/>
      <c r="OJ390" s="297"/>
      <c r="OK390" s="297"/>
      <c r="OL390" s="297"/>
      <c r="OM390" s="297"/>
      <c r="ON390" s="297"/>
      <c r="OO390" s="297"/>
      <c r="OP390" s="297"/>
      <c r="OQ390" s="297"/>
      <c r="OR390" s="297"/>
      <c r="OS390" s="297"/>
      <c r="OT390" s="297"/>
      <c r="OU390" s="297"/>
      <c r="OV390" s="297"/>
      <c r="OW390" s="297"/>
      <c r="OX390" s="297"/>
      <c r="OY390" s="297"/>
      <c r="OZ390" s="297"/>
      <c r="PA390" s="297"/>
      <c r="PB390" s="297"/>
      <c r="PC390" s="297"/>
      <c r="PD390" s="297"/>
      <c r="PE390" s="297"/>
      <c r="PF390" s="297"/>
      <c r="PG390" s="297"/>
      <c r="PH390" s="297"/>
      <c r="PI390" s="297"/>
      <c r="PJ390" s="297"/>
      <c r="PK390" s="297"/>
      <c r="PL390" s="297"/>
      <c r="PM390" s="297"/>
      <c r="PN390" s="297"/>
      <c r="PO390" s="297"/>
      <c r="PP390" s="297"/>
      <c r="PQ390" s="297"/>
      <c r="PR390" s="297"/>
      <c r="PS390" s="297"/>
      <c r="PT390" s="297"/>
      <c r="PU390" s="297"/>
      <c r="PV390" s="297"/>
      <c r="PW390" s="297"/>
      <c r="PX390" s="297"/>
      <c r="PY390" s="297"/>
      <c r="PZ390" s="297"/>
      <c r="QA390" s="297"/>
      <c r="QB390" s="297"/>
      <c r="QC390" s="297"/>
      <c r="QD390" s="297"/>
      <c r="QE390" s="297"/>
      <c r="QF390" s="297"/>
      <c r="QG390" s="297"/>
      <c r="QH390" s="297"/>
      <c r="QI390" s="297"/>
      <c r="QJ390" s="297"/>
      <c r="QK390" s="297"/>
      <c r="QL390" s="297"/>
      <c r="QM390" s="297"/>
      <c r="QN390" s="297"/>
      <c r="QO390" s="297"/>
      <c r="QP390" s="297"/>
      <c r="QQ390" s="297"/>
      <c r="QR390" s="297"/>
      <c r="QS390" s="297"/>
      <c r="QT390" s="297"/>
      <c r="QU390" s="297"/>
      <c r="QV390" s="297"/>
      <c r="QW390" s="297"/>
      <c r="QX390" s="297"/>
      <c r="QY390" s="297"/>
      <c r="QZ390" s="297"/>
      <c r="RA390" s="297"/>
      <c r="RB390" s="297"/>
      <c r="RC390" s="297"/>
      <c r="RD390" s="297"/>
      <c r="RE390" s="297"/>
      <c r="RF390" s="297"/>
      <c r="RG390" s="297"/>
      <c r="RH390" s="297"/>
      <c r="RI390" s="297"/>
      <c r="RJ390" s="297"/>
      <c r="RK390" s="297"/>
      <c r="RL390" s="297"/>
      <c r="RM390" s="297"/>
      <c r="RN390" s="297"/>
      <c r="RO390" s="297"/>
      <c r="RP390" s="297"/>
      <c r="RQ390" s="297"/>
      <c r="RR390" s="297"/>
      <c r="RS390" s="297"/>
      <c r="RT390" s="297"/>
      <c r="RU390" s="297"/>
      <c r="RV390" s="297"/>
      <c r="RW390" s="297"/>
      <c r="RX390" s="297"/>
      <c r="RY390" s="297"/>
      <c r="RZ390" s="297"/>
      <c r="SA390" s="297"/>
      <c r="SB390" s="297"/>
      <c r="SC390" s="297"/>
      <c r="SD390" s="297"/>
      <c r="SE390" s="297"/>
      <c r="SF390" s="297"/>
      <c r="SG390" s="297"/>
      <c r="SH390" s="297"/>
      <c r="SI390" s="297"/>
      <c r="SJ390" s="297"/>
      <c r="SK390" s="297"/>
      <c r="SL390" s="297"/>
      <c r="SM390" s="297"/>
      <c r="SN390" s="297"/>
      <c r="SO390" s="297"/>
      <c r="SP390" s="297"/>
      <c r="SQ390" s="297"/>
      <c r="SR390" s="297"/>
      <c r="SS390" s="297"/>
      <c r="ST390" s="297"/>
      <c r="SU390" s="297"/>
      <c r="SV390" s="297"/>
      <c r="SW390" s="297"/>
      <c r="SX390" s="297"/>
      <c r="SY390" s="297"/>
      <c r="SZ390" s="297"/>
      <c r="TA390" s="297"/>
      <c r="TB390" s="297"/>
      <c r="TC390" s="297"/>
      <c r="TD390" s="297"/>
      <c r="TE390" s="297"/>
      <c r="TF390" s="297"/>
      <c r="TG390" s="297"/>
      <c r="TH390" s="297"/>
      <c r="TI390" s="297"/>
      <c r="TJ390" s="297"/>
      <c r="TK390" s="297"/>
      <c r="TL390" s="297"/>
      <c r="TM390" s="297"/>
      <c r="TN390" s="297"/>
      <c r="TO390" s="297"/>
      <c r="TP390" s="297"/>
      <c r="TQ390" s="297"/>
      <c r="TR390" s="297"/>
      <c r="TS390" s="297"/>
      <c r="TT390" s="297"/>
      <c r="TU390" s="297"/>
      <c r="TV390" s="297"/>
      <c r="TW390" s="297"/>
      <c r="TX390" s="297"/>
      <c r="TY390" s="297"/>
      <c r="TZ390" s="297"/>
      <c r="UA390" s="297"/>
      <c r="UB390" s="297"/>
      <c r="UC390" s="297"/>
      <c r="UD390" s="297"/>
      <c r="UE390" s="297"/>
      <c r="UF390" s="297"/>
      <c r="UG390" s="297"/>
      <c r="UH390" s="297"/>
      <c r="UI390" s="297"/>
      <c r="UJ390" s="297"/>
      <c r="UK390" s="297"/>
      <c r="UL390" s="297"/>
      <c r="UM390" s="297"/>
      <c r="UN390" s="297"/>
      <c r="UO390" s="297"/>
      <c r="UP390" s="297"/>
      <c r="UQ390" s="297"/>
      <c r="UR390" s="297"/>
      <c r="US390" s="297"/>
      <c r="UT390" s="297"/>
      <c r="UU390" s="297"/>
      <c r="UV390" s="297"/>
      <c r="UW390" s="297"/>
      <c r="UX390" s="297"/>
      <c r="UY390" s="297"/>
      <c r="UZ390" s="297"/>
      <c r="VA390" s="297"/>
      <c r="VB390" s="297"/>
      <c r="VC390" s="297"/>
      <c r="VD390" s="297"/>
      <c r="VE390" s="297"/>
      <c r="VF390" s="297"/>
      <c r="VG390" s="297"/>
      <c r="VH390" s="297"/>
      <c r="VI390" s="297"/>
      <c r="VJ390" s="297"/>
      <c r="VK390" s="297"/>
      <c r="VL390" s="297"/>
      <c r="VM390" s="297"/>
      <c r="VN390" s="297"/>
      <c r="VO390" s="297"/>
      <c r="VP390" s="297"/>
      <c r="VQ390" s="297"/>
      <c r="VR390" s="297"/>
      <c r="VS390" s="297"/>
      <c r="VT390" s="297"/>
      <c r="VU390" s="297"/>
      <c r="VV390" s="297"/>
      <c r="VW390" s="297"/>
      <c r="VX390" s="297"/>
      <c r="VY390" s="297"/>
      <c r="VZ390" s="297"/>
      <c r="WA390" s="297"/>
      <c r="WB390" s="297"/>
      <c r="WC390" s="297"/>
      <c r="WD390" s="297"/>
      <c r="WE390" s="297"/>
      <c r="WF390" s="297"/>
      <c r="WG390" s="297"/>
      <c r="WH390" s="297"/>
      <c r="WI390" s="297"/>
      <c r="WJ390" s="297"/>
      <c r="WK390" s="297"/>
      <c r="WL390" s="297"/>
      <c r="WM390" s="297"/>
      <c r="WN390" s="297"/>
      <c r="WO390" s="297"/>
      <c r="WP390" s="297"/>
      <c r="WQ390" s="297"/>
      <c r="WR390" s="297"/>
      <c r="WS390" s="297"/>
      <c r="WT390" s="297"/>
      <c r="WU390" s="297"/>
      <c r="WV390" s="297"/>
      <c r="WW390" s="297"/>
      <c r="WX390" s="297"/>
      <c r="WY390" s="297"/>
      <c r="WZ390" s="297"/>
      <c r="XA390" s="297"/>
      <c r="XB390" s="297"/>
      <c r="XC390" s="297"/>
      <c r="XD390" s="297"/>
      <c r="XE390" s="297"/>
      <c r="XF390" s="297"/>
      <c r="XG390" s="297"/>
      <c r="XH390" s="297"/>
      <c r="XI390" s="297"/>
      <c r="XJ390" s="297"/>
      <c r="XK390" s="297"/>
      <c r="XL390" s="297"/>
      <c r="XM390" s="297"/>
      <c r="XN390" s="297"/>
      <c r="XO390" s="297"/>
      <c r="XP390" s="297"/>
      <c r="XQ390" s="297"/>
      <c r="XR390" s="297"/>
      <c r="XS390" s="297"/>
      <c r="XT390" s="297"/>
      <c r="XU390" s="297"/>
      <c r="XV390" s="297"/>
      <c r="XW390" s="297"/>
      <c r="XX390" s="297"/>
      <c r="XY390" s="297"/>
      <c r="XZ390" s="297"/>
      <c r="YA390" s="297"/>
      <c r="YB390" s="297"/>
      <c r="YC390" s="297"/>
      <c r="YD390" s="297"/>
      <c r="YE390" s="297"/>
      <c r="YF390" s="297"/>
      <c r="YG390" s="297"/>
      <c r="YH390" s="297"/>
      <c r="YI390" s="297"/>
      <c r="YJ390" s="297"/>
      <c r="YK390" s="297"/>
      <c r="YL390" s="297"/>
      <c r="YM390" s="297"/>
      <c r="YN390" s="297"/>
      <c r="YO390" s="297"/>
      <c r="YP390" s="297"/>
      <c r="YQ390" s="297"/>
      <c r="YR390" s="297"/>
      <c r="YS390" s="297"/>
      <c r="YT390" s="297"/>
      <c r="YU390" s="297"/>
      <c r="YV390" s="297"/>
      <c r="YW390" s="297"/>
      <c r="YX390" s="297"/>
      <c r="YY390" s="297"/>
      <c r="YZ390" s="297"/>
      <c r="ZA390" s="297"/>
      <c r="ZB390" s="297"/>
      <c r="ZC390" s="297"/>
      <c r="ZD390" s="297"/>
      <c r="ZE390" s="297"/>
      <c r="ZF390" s="297"/>
      <c r="ZG390" s="297"/>
      <c r="ZH390" s="297"/>
      <c r="ZI390" s="297"/>
      <c r="ZJ390" s="297"/>
      <c r="ZK390" s="297"/>
      <c r="ZL390" s="297"/>
      <c r="ZM390" s="297"/>
      <c r="ZN390" s="297"/>
      <c r="ZO390" s="297"/>
      <c r="ZP390" s="297"/>
      <c r="ZQ390" s="297"/>
      <c r="ZR390" s="297"/>
      <c r="ZS390" s="297"/>
      <c r="ZT390" s="297"/>
      <c r="ZU390" s="297"/>
      <c r="ZV390" s="297"/>
      <c r="ZW390" s="297"/>
      <c r="ZX390" s="297"/>
      <c r="ZY390" s="297"/>
      <c r="ZZ390" s="297"/>
      <c r="AAA390" s="297"/>
      <c r="AAB390" s="297"/>
      <c r="AAC390" s="297"/>
      <c r="AAD390" s="297"/>
      <c r="AAE390" s="297"/>
      <c r="AAF390" s="297"/>
      <c r="AAG390" s="297"/>
      <c r="AAH390" s="297"/>
      <c r="AAI390" s="297"/>
      <c r="AAJ390" s="297"/>
      <c r="AAK390" s="297"/>
      <c r="AAL390" s="297"/>
      <c r="AAM390" s="297"/>
      <c r="AAN390" s="297"/>
      <c r="AAO390" s="297"/>
      <c r="AAP390" s="297"/>
      <c r="AAQ390" s="297"/>
      <c r="AAR390" s="297"/>
      <c r="AAS390" s="297"/>
      <c r="AAT390" s="297"/>
      <c r="AAU390" s="297"/>
      <c r="AAV390" s="297"/>
      <c r="AAW390" s="297"/>
      <c r="AAX390" s="297"/>
      <c r="AAY390" s="297"/>
      <c r="AAZ390" s="297"/>
      <c r="ABA390" s="297"/>
      <c r="ABB390" s="297"/>
      <c r="ABC390" s="297"/>
      <c r="ABD390" s="297"/>
      <c r="ABE390" s="297"/>
      <c r="ABF390" s="297"/>
      <c r="ABG390" s="297"/>
      <c r="ABH390" s="297"/>
      <c r="ABI390" s="297"/>
      <c r="ABJ390" s="297"/>
      <c r="ABK390" s="297"/>
      <c r="ABL390" s="297"/>
      <c r="ABM390" s="297"/>
      <c r="ABN390" s="297"/>
      <c r="ABO390" s="297"/>
      <c r="ABP390" s="297"/>
      <c r="ABQ390" s="297"/>
      <c r="ABR390" s="297"/>
      <c r="ABS390" s="297"/>
      <c r="ABT390" s="297"/>
      <c r="ABU390" s="297"/>
      <c r="ABV390" s="297"/>
      <c r="ABW390" s="297"/>
      <c r="ABX390" s="297"/>
      <c r="ABY390" s="297"/>
      <c r="ABZ390" s="297"/>
      <c r="ACA390" s="297"/>
      <c r="ACB390" s="297"/>
      <c r="ACC390" s="297"/>
      <c r="ACD390" s="297"/>
      <c r="ACE390" s="297"/>
      <c r="ACF390" s="297"/>
      <c r="ACG390" s="297"/>
      <c r="ACH390" s="297"/>
      <c r="ACI390" s="297"/>
      <c r="ACJ390" s="297"/>
      <c r="ACK390" s="297"/>
      <c r="ACL390" s="297"/>
      <c r="ACM390" s="297"/>
      <c r="ACN390" s="297"/>
      <c r="ACO390" s="297"/>
      <c r="ACP390" s="297"/>
      <c r="ACQ390" s="297"/>
      <c r="ACR390" s="297"/>
      <c r="ACS390" s="297"/>
      <c r="ACT390" s="297"/>
      <c r="ACU390" s="297"/>
      <c r="ACV390" s="297"/>
      <c r="ACW390" s="297"/>
      <c r="ACX390" s="297"/>
      <c r="ACY390" s="297"/>
      <c r="ACZ390" s="297"/>
      <c r="ADA390" s="297"/>
      <c r="ADB390" s="297"/>
      <c r="ADC390" s="297"/>
      <c r="ADD390" s="297"/>
      <c r="ADE390" s="297"/>
      <c r="ADF390" s="297"/>
      <c r="ADG390" s="297"/>
      <c r="ADH390" s="297"/>
      <c r="ADI390" s="297"/>
      <c r="ADJ390" s="297"/>
      <c r="ADK390" s="297"/>
      <c r="ADL390" s="297"/>
      <c r="ADM390" s="297"/>
      <c r="ADN390" s="297"/>
      <c r="ADO390" s="297"/>
      <c r="ADP390" s="297"/>
      <c r="ADQ390" s="297"/>
      <c r="ADR390" s="297"/>
      <c r="ADS390" s="297"/>
      <c r="ADT390" s="297"/>
      <c r="ADU390" s="297"/>
      <c r="ADV390" s="297"/>
      <c r="ADW390" s="297"/>
      <c r="ADX390" s="297"/>
      <c r="ADY390" s="297"/>
      <c r="ADZ390" s="297"/>
      <c r="AEA390" s="297"/>
      <c r="AEB390" s="297"/>
      <c r="AEC390" s="297"/>
      <c r="AED390" s="297"/>
      <c r="AEE390" s="297"/>
      <c r="AEF390" s="297"/>
      <c r="AEG390" s="297"/>
      <c r="AEH390" s="297"/>
      <c r="AEI390" s="297"/>
      <c r="AEJ390" s="297"/>
      <c r="AEK390" s="297"/>
      <c r="AEL390" s="297"/>
      <c r="AEM390" s="297"/>
      <c r="AEN390" s="297"/>
      <c r="AEO390" s="297"/>
      <c r="AEP390" s="297"/>
      <c r="AEQ390" s="297"/>
      <c r="AER390" s="297"/>
      <c r="AES390" s="297"/>
      <c r="AET390" s="297"/>
      <c r="AEU390" s="297"/>
      <c r="AEV390" s="297"/>
      <c r="AEW390" s="297"/>
      <c r="AEX390" s="297"/>
      <c r="AEY390" s="297"/>
      <c r="AEZ390" s="297"/>
      <c r="AFA390" s="297"/>
      <c r="AFB390" s="297"/>
      <c r="AFC390" s="297"/>
      <c r="AFD390" s="297"/>
      <c r="AFE390" s="297"/>
      <c r="AFF390" s="297"/>
      <c r="AFG390" s="297"/>
      <c r="AFH390" s="297"/>
      <c r="AFI390" s="297"/>
      <c r="AFJ390" s="297"/>
      <c r="AFK390" s="297"/>
      <c r="AFL390" s="297"/>
      <c r="AFM390" s="297"/>
      <c r="AFN390" s="297"/>
      <c r="AFO390" s="297"/>
      <c r="AFP390" s="297"/>
      <c r="AFQ390" s="297"/>
      <c r="AFR390" s="297"/>
      <c r="AFS390" s="297"/>
      <c r="AFT390" s="297"/>
    </row>
    <row r="391" spans="2:852" s="312" customFormat="1" ht="28.5" x14ac:dyDescent="0.2">
      <c r="B391" s="311" t="s">
        <v>10872</v>
      </c>
      <c r="C391" s="309">
        <v>12749.1</v>
      </c>
      <c r="D391" s="339">
        <v>0</v>
      </c>
      <c r="E391" s="310" t="s">
        <v>10873</v>
      </c>
      <c r="F391" s="297"/>
      <c r="G391" s="297"/>
      <c r="H391" s="297"/>
      <c r="I391" s="297"/>
      <c r="J391" s="297"/>
      <c r="K391" s="297"/>
      <c r="L391" s="297"/>
      <c r="M391" s="297"/>
      <c r="N391" s="297"/>
      <c r="O391" s="297"/>
      <c r="P391" s="297"/>
      <c r="Q391" s="297"/>
      <c r="R391" s="297"/>
      <c r="S391" s="297"/>
      <c r="T391" s="297"/>
      <c r="U391" s="297"/>
      <c r="V391" s="297"/>
      <c r="W391" s="297"/>
      <c r="X391" s="297"/>
      <c r="Y391" s="297"/>
      <c r="Z391" s="297"/>
      <c r="AA391" s="297"/>
      <c r="AB391" s="297"/>
      <c r="AC391" s="297"/>
      <c r="AD391" s="297"/>
      <c r="AE391" s="297"/>
      <c r="AF391" s="297"/>
      <c r="AG391" s="297"/>
      <c r="AH391" s="297"/>
      <c r="AI391" s="297"/>
      <c r="AJ391" s="297"/>
      <c r="AK391" s="298"/>
      <c r="AL391" s="315"/>
      <c r="AM391" s="298"/>
      <c r="AN391" s="315"/>
      <c r="AO391" s="298"/>
      <c r="AP391" s="315"/>
      <c r="AQ391" s="298"/>
      <c r="AR391" s="315"/>
      <c r="AS391" s="298"/>
      <c r="AT391" s="315"/>
      <c r="AU391" s="298"/>
      <c r="AV391" s="315"/>
      <c r="AW391" s="298"/>
      <c r="AX391" s="297"/>
      <c r="AY391" s="297"/>
      <c r="AZ391" s="297"/>
      <c r="BA391" s="297"/>
      <c r="BB391" s="297"/>
      <c r="BC391" s="297"/>
      <c r="BD391" s="297"/>
      <c r="BE391" s="297"/>
      <c r="BF391" s="297"/>
      <c r="BG391" s="297"/>
      <c r="BH391" s="297"/>
      <c r="BI391" s="297"/>
      <c r="BJ391" s="297"/>
      <c r="BK391" s="297"/>
      <c r="BL391" s="297"/>
      <c r="BM391" s="297"/>
      <c r="BN391" s="297"/>
      <c r="BO391" s="297"/>
      <c r="BP391" s="297"/>
      <c r="BQ391" s="297"/>
      <c r="BR391" s="297"/>
      <c r="BS391" s="297"/>
      <c r="BT391" s="297"/>
      <c r="BU391" s="297"/>
      <c r="BV391" s="297"/>
      <c r="BW391" s="297"/>
      <c r="BX391" s="297"/>
      <c r="BY391" s="297"/>
      <c r="BZ391" s="297"/>
      <c r="CA391" s="297"/>
      <c r="CB391" s="297"/>
      <c r="CC391" s="297"/>
      <c r="CD391" s="297"/>
      <c r="CE391" s="297"/>
      <c r="CF391" s="297"/>
      <c r="CG391" s="297"/>
      <c r="CH391" s="297"/>
      <c r="CI391" s="297"/>
      <c r="CJ391" s="297"/>
      <c r="CK391" s="297"/>
      <c r="CL391" s="297"/>
      <c r="CM391" s="297"/>
      <c r="CN391" s="297"/>
      <c r="CO391" s="297"/>
      <c r="CP391" s="297"/>
      <c r="CQ391" s="297"/>
      <c r="CR391" s="297"/>
      <c r="CS391" s="297"/>
      <c r="CT391" s="297"/>
      <c r="CU391" s="297"/>
      <c r="CV391" s="297"/>
      <c r="CW391" s="297"/>
      <c r="CX391" s="297"/>
      <c r="CY391" s="297"/>
      <c r="CZ391" s="297"/>
      <c r="DA391" s="297"/>
      <c r="DB391" s="297"/>
      <c r="DC391" s="297"/>
      <c r="DD391" s="297"/>
      <c r="DE391" s="297"/>
      <c r="DF391" s="297"/>
      <c r="DG391" s="297"/>
      <c r="DH391" s="297"/>
      <c r="DI391" s="297"/>
      <c r="DJ391" s="297"/>
      <c r="DK391" s="297"/>
      <c r="DL391" s="297"/>
      <c r="DM391" s="297"/>
      <c r="DN391" s="297"/>
      <c r="DO391" s="297"/>
      <c r="DP391" s="297"/>
      <c r="DQ391" s="297"/>
      <c r="DR391" s="297"/>
      <c r="DS391" s="297"/>
      <c r="DT391" s="297"/>
      <c r="DU391" s="297"/>
      <c r="DV391" s="297"/>
      <c r="DW391" s="297"/>
      <c r="DX391" s="297"/>
      <c r="DY391" s="297"/>
      <c r="DZ391" s="297"/>
      <c r="EA391" s="297"/>
      <c r="EB391" s="297"/>
      <c r="EC391" s="297"/>
      <c r="ED391" s="297"/>
      <c r="EE391" s="297"/>
      <c r="EF391" s="297"/>
      <c r="EG391" s="297"/>
      <c r="EH391" s="297"/>
      <c r="EI391" s="297"/>
      <c r="EJ391" s="297"/>
      <c r="EK391" s="297"/>
      <c r="EL391" s="297"/>
      <c r="EM391" s="297"/>
      <c r="EN391" s="297"/>
      <c r="EO391" s="297"/>
      <c r="EP391" s="297"/>
      <c r="EQ391" s="297"/>
      <c r="ER391" s="297"/>
      <c r="ES391" s="297"/>
      <c r="ET391" s="297"/>
      <c r="EU391" s="297"/>
      <c r="EV391" s="297"/>
      <c r="EW391" s="297"/>
      <c r="EX391" s="297"/>
      <c r="EY391" s="297"/>
      <c r="EZ391" s="297"/>
      <c r="FA391" s="297"/>
      <c r="FB391" s="297"/>
      <c r="FC391" s="297"/>
      <c r="FD391" s="297"/>
      <c r="FE391" s="297"/>
      <c r="FF391" s="297"/>
      <c r="FG391" s="297"/>
      <c r="FH391" s="297"/>
      <c r="FI391" s="297"/>
      <c r="FJ391" s="297"/>
      <c r="FK391" s="297"/>
      <c r="FL391" s="297"/>
      <c r="FM391" s="297"/>
      <c r="FN391" s="297"/>
      <c r="FO391" s="297"/>
      <c r="FP391" s="297"/>
      <c r="FQ391" s="297"/>
      <c r="FR391" s="297"/>
      <c r="FS391" s="297"/>
      <c r="FT391" s="297"/>
      <c r="FU391" s="297"/>
      <c r="FV391" s="297"/>
      <c r="FW391" s="297"/>
      <c r="FX391" s="297"/>
      <c r="FY391" s="297"/>
      <c r="FZ391" s="297"/>
      <c r="GA391" s="297"/>
      <c r="GB391" s="297"/>
      <c r="GC391" s="297"/>
      <c r="GD391" s="297"/>
      <c r="GE391" s="297"/>
      <c r="GF391" s="297"/>
      <c r="GG391" s="297"/>
      <c r="GH391" s="297"/>
      <c r="GI391" s="297"/>
      <c r="GJ391" s="297"/>
      <c r="GK391" s="297"/>
      <c r="GL391" s="297"/>
      <c r="GM391" s="297"/>
      <c r="GN391" s="297"/>
      <c r="GO391" s="297"/>
      <c r="GP391" s="297"/>
      <c r="GQ391" s="297"/>
      <c r="GR391" s="297"/>
      <c r="GS391" s="297"/>
      <c r="GT391" s="297"/>
      <c r="GU391" s="297"/>
      <c r="GV391" s="297"/>
      <c r="GW391" s="297"/>
      <c r="GX391" s="297"/>
      <c r="GY391" s="297"/>
      <c r="GZ391" s="297"/>
      <c r="HA391" s="297"/>
      <c r="HB391" s="297"/>
      <c r="HC391" s="297"/>
      <c r="HD391" s="297"/>
      <c r="HE391" s="297"/>
      <c r="HF391" s="297"/>
      <c r="HG391" s="297"/>
      <c r="HH391" s="297"/>
      <c r="HI391" s="297"/>
      <c r="HJ391" s="297"/>
      <c r="HK391" s="297"/>
      <c r="HL391" s="297"/>
      <c r="HM391" s="297"/>
      <c r="HN391" s="297"/>
      <c r="HO391" s="297"/>
      <c r="HP391" s="297"/>
      <c r="HQ391" s="297"/>
      <c r="HR391" s="297"/>
      <c r="HS391" s="297"/>
      <c r="HT391" s="297"/>
      <c r="HU391" s="297"/>
      <c r="HV391" s="297"/>
      <c r="HW391" s="297"/>
      <c r="HX391" s="297"/>
      <c r="HY391" s="297"/>
      <c r="HZ391" s="297"/>
      <c r="IA391" s="297"/>
      <c r="IB391" s="297"/>
      <c r="IC391" s="297"/>
      <c r="ID391" s="297"/>
      <c r="IE391" s="297"/>
      <c r="IF391" s="297"/>
      <c r="IG391" s="297"/>
      <c r="IH391" s="297"/>
      <c r="II391" s="297"/>
      <c r="IJ391" s="297"/>
      <c r="IK391" s="297"/>
      <c r="IL391" s="297"/>
      <c r="IM391" s="297"/>
      <c r="IN391" s="297"/>
      <c r="IO391" s="297"/>
      <c r="IP391" s="297"/>
      <c r="IQ391" s="297"/>
      <c r="IR391" s="297"/>
      <c r="IS391" s="297"/>
      <c r="IT391" s="297"/>
      <c r="IU391" s="297"/>
      <c r="IV391" s="297"/>
      <c r="IW391" s="297"/>
      <c r="IX391" s="297"/>
      <c r="IY391" s="297"/>
      <c r="IZ391" s="297"/>
      <c r="JA391" s="297"/>
      <c r="JB391" s="297"/>
      <c r="JC391" s="297"/>
      <c r="JD391" s="297"/>
      <c r="JE391" s="297"/>
      <c r="JF391" s="297"/>
      <c r="JG391" s="297"/>
      <c r="JH391" s="297"/>
      <c r="JI391" s="297"/>
      <c r="JJ391" s="297"/>
      <c r="JK391" s="297"/>
      <c r="JL391" s="297"/>
      <c r="JM391" s="297"/>
      <c r="JN391" s="297"/>
      <c r="JO391" s="297"/>
      <c r="JP391" s="297"/>
      <c r="JQ391" s="297"/>
      <c r="JR391" s="297"/>
      <c r="JS391" s="297"/>
      <c r="JT391" s="297"/>
      <c r="JU391" s="297"/>
      <c r="JV391" s="297"/>
      <c r="JW391" s="297"/>
      <c r="JX391" s="297"/>
      <c r="JY391" s="297"/>
      <c r="JZ391" s="297"/>
      <c r="KA391" s="297"/>
      <c r="KB391" s="297"/>
      <c r="KC391" s="297"/>
      <c r="KD391" s="297"/>
      <c r="KE391" s="297"/>
      <c r="KF391" s="297"/>
      <c r="KG391" s="297"/>
      <c r="KH391" s="297"/>
      <c r="KI391" s="297"/>
      <c r="KJ391" s="297"/>
      <c r="KK391" s="297"/>
      <c r="KL391" s="297"/>
      <c r="KM391" s="297"/>
      <c r="KN391" s="297"/>
      <c r="KO391" s="297"/>
      <c r="KP391" s="297"/>
      <c r="KQ391" s="297"/>
      <c r="KR391" s="297"/>
      <c r="KS391" s="297"/>
      <c r="KT391" s="297"/>
      <c r="KU391" s="297"/>
      <c r="KV391" s="297"/>
      <c r="KW391" s="297"/>
      <c r="KX391" s="297"/>
      <c r="KY391" s="297"/>
      <c r="KZ391" s="297"/>
      <c r="LA391" s="297"/>
      <c r="LB391" s="297"/>
      <c r="LC391" s="297"/>
      <c r="LD391" s="297"/>
      <c r="LE391" s="297"/>
      <c r="LF391" s="297"/>
      <c r="LG391" s="297"/>
      <c r="LH391" s="297"/>
      <c r="LI391" s="297"/>
      <c r="LJ391" s="297"/>
      <c r="LK391" s="297"/>
      <c r="LL391" s="297"/>
      <c r="LM391" s="297"/>
      <c r="LN391" s="297"/>
      <c r="LO391" s="297"/>
      <c r="LP391" s="297"/>
      <c r="LQ391" s="297"/>
      <c r="LR391" s="297"/>
      <c r="LS391" s="297"/>
      <c r="LT391" s="297"/>
      <c r="LU391" s="297"/>
      <c r="LV391" s="297"/>
      <c r="LW391" s="297"/>
      <c r="LX391" s="297"/>
      <c r="LY391" s="297"/>
      <c r="LZ391" s="297"/>
      <c r="MA391" s="297"/>
      <c r="MB391" s="297"/>
      <c r="MC391" s="297"/>
      <c r="MD391" s="297"/>
      <c r="ME391" s="297"/>
      <c r="MF391" s="297"/>
      <c r="MG391" s="297"/>
      <c r="MH391" s="297"/>
      <c r="MI391" s="297"/>
      <c r="MJ391" s="297"/>
      <c r="MK391" s="297"/>
      <c r="ML391" s="297"/>
      <c r="MM391" s="297"/>
      <c r="MN391" s="297"/>
      <c r="MO391" s="297"/>
      <c r="MP391" s="297"/>
      <c r="MQ391" s="297"/>
      <c r="MR391" s="297"/>
      <c r="MS391" s="297"/>
      <c r="MT391" s="297"/>
      <c r="MU391" s="297"/>
      <c r="MV391" s="297"/>
      <c r="MW391" s="297"/>
      <c r="MX391" s="297"/>
      <c r="MY391" s="297"/>
      <c r="MZ391" s="297"/>
      <c r="NA391" s="297"/>
      <c r="NB391" s="297"/>
      <c r="NC391" s="297"/>
      <c r="ND391" s="297"/>
      <c r="NE391" s="297"/>
      <c r="NF391" s="297"/>
      <c r="NG391" s="297"/>
      <c r="NH391" s="297"/>
      <c r="NI391" s="297"/>
      <c r="NJ391" s="297"/>
      <c r="NK391" s="297"/>
      <c r="NL391" s="297"/>
      <c r="NM391" s="297"/>
      <c r="NN391" s="297"/>
      <c r="NO391" s="297"/>
      <c r="NP391" s="297"/>
      <c r="NQ391" s="297"/>
      <c r="NR391" s="297"/>
      <c r="NS391" s="297"/>
      <c r="NT391" s="297"/>
      <c r="NU391" s="297"/>
      <c r="NV391" s="297"/>
      <c r="NW391" s="297"/>
      <c r="NX391" s="297"/>
      <c r="NY391" s="297"/>
      <c r="NZ391" s="297"/>
      <c r="OA391" s="297"/>
      <c r="OB391" s="297"/>
      <c r="OC391" s="297"/>
      <c r="OD391" s="297"/>
      <c r="OE391" s="297"/>
      <c r="OF391" s="297"/>
      <c r="OG391" s="297"/>
      <c r="OH391" s="297"/>
      <c r="OI391" s="297"/>
      <c r="OJ391" s="297"/>
      <c r="OK391" s="297"/>
      <c r="OL391" s="297"/>
      <c r="OM391" s="297"/>
      <c r="ON391" s="297"/>
      <c r="OO391" s="297"/>
      <c r="OP391" s="297"/>
      <c r="OQ391" s="297"/>
      <c r="OR391" s="297"/>
      <c r="OS391" s="297"/>
      <c r="OT391" s="297"/>
      <c r="OU391" s="297"/>
      <c r="OV391" s="297"/>
      <c r="OW391" s="297"/>
      <c r="OX391" s="297"/>
      <c r="OY391" s="297"/>
      <c r="OZ391" s="297"/>
      <c r="PA391" s="297"/>
      <c r="PB391" s="297"/>
      <c r="PC391" s="297"/>
      <c r="PD391" s="297"/>
      <c r="PE391" s="297"/>
      <c r="PF391" s="297"/>
      <c r="PG391" s="297"/>
      <c r="PH391" s="297"/>
      <c r="PI391" s="297"/>
      <c r="PJ391" s="297"/>
      <c r="PK391" s="297"/>
      <c r="PL391" s="297"/>
      <c r="PM391" s="297"/>
      <c r="PN391" s="297"/>
      <c r="PO391" s="297"/>
      <c r="PP391" s="297"/>
      <c r="PQ391" s="297"/>
      <c r="PR391" s="297"/>
      <c r="PS391" s="297"/>
      <c r="PT391" s="297"/>
      <c r="PU391" s="297"/>
      <c r="PV391" s="297"/>
      <c r="PW391" s="297"/>
      <c r="PX391" s="297"/>
      <c r="PY391" s="297"/>
      <c r="PZ391" s="297"/>
      <c r="QA391" s="297"/>
      <c r="QB391" s="297"/>
      <c r="QC391" s="297"/>
      <c r="QD391" s="297"/>
      <c r="QE391" s="297"/>
      <c r="QF391" s="297"/>
      <c r="QG391" s="297"/>
      <c r="QH391" s="297"/>
      <c r="QI391" s="297"/>
      <c r="QJ391" s="297"/>
      <c r="QK391" s="297"/>
      <c r="QL391" s="297"/>
      <c r="QM391" s="297"/>
      <c r="QN391" s="297"/>
      <c r="QO391" s="297"/>
      <c r="QP391" s="297"/>
      <c r="QQ391" s="297"/>
      <c r="QR391" s="297"/>
      <c r="QS391" s="297"/>
      <c r="QT391" s="297"/>
      <c r="QU391" s="297"/>
      <c r="QV391" s="297"/>
      <c r="QW391" s="297"/>
      <c r="QX391" s="297"/>
      <c r="QY391" s="297"/>
      <c r="QZ391" s="297"/>
      <c r="RA391" s="297"/>
      <c r="RB391" s="297"/>
      <c r="RC391" s="297"/>
      <c r="RD391" s="297"/>
      <c r="RE391" s="297"/>
      <c r="RF391" s="297"/>
      <c r="RG391" s="297"/>
      <c r="RH391" s="297"/>
      <c r="RI391" s="297"/>
      <c r="RJ391" s="297"/>
      <c r="RK391" s="297"/>
      <c r="RL391" s="297"/>
      <c r="RM391" s="297"/>
      <c r="RN391" s="297"/>
      <c r="RO391" s="297"/>
      <c r="RP391" s="297"/>
      <c r="RQ391" s="297"/>
      <c r="RR391" s="297"/>
      <c r="RS391" s="297"/>
      <c r="RT391" s="297"/>
      <c r="RU391" s="297"/>
      <c r="RV391" s="297"/>
      <c r="RW391" s="297"/>
      <c r="RX391" s="297"/>
      <c r="RY391" s="297"/>
      <c r="RZ391" s="297"/>
      <c r="SA391" s="297"/>
      <c r="SB391" s="297"/>
      <c r="SC391" s="297"/>
      <c r="SD391" s="297"/>
      <c r="SE391" s="297"/>
      <c r="SF391" s="297"/>
      <c r="SG391" s="297"/>
      <c r="SH391" s="297"/>
      <c r="SI391" s="297"/>
      <c r="SJ391" s="297"/>
      <c r="SK391" s="297"/>
      <c r="SL391" s="297"/>
      <c r="SM391" s="297"/>
      <c r="SN391" s="297"/>
      <c r="SO391" s="297"/>
      <c r="SP391" s="297"/>
      <c r="SQ391" s="297"/>
      <c r="SR391" s="297"/>
      <c r="SS391" s="297"/>
      <c r="ST391" s="297"/>
      <c r="SU391" s="297"/>
      <c r="SV391" s="297"/>
      <c r="SW391" s="297"/>
      <c r="SX391" s="297"/>
      <c r="SY391" s="297"/>
      <c r="SZ391" s="297"/>
      <c r="TA391" s="297"/>
      <c r="TB391" s="297"/>
      <c r="TC391" s="297"/>
      <c r="TD391" s="297"/>
      <c r="TE391" s="297"/>
      <c r="TF391" s="297"/>
      <c r="TG391" s="297"/>
      <c r="TH391" s="297"/>
      <c r="TI391" s="297"/>
      <c r="TJ391" s="297"/>
      <c r="TK391" s="297"/>
      <c r="TL391" s="297"/>
      <c r="TM391" s="297"/>
      <c r="TN391" s="297"/>
      <c r="TO391" s="297"/>
      <c r="TP391" s="297"/>
      <c r="TQ391" s="297"/>
      <c r="TR391" s="297"/>
      <c r="TS391" s="297"/>
      <c r="TT391" s="297"/>
      <c r="TU391" s="297"/>
      <c r="TV391" s="297"/>
      <c r="TW391" s="297"/>
      <c r="TX391" s="297"/>
      <c r="TY391" s="297"/>
      <c r="TZ391" s="297"/>
      <c r="UA391" s="297"/>
      <c r="UB391" s="297"/>
      <c r="UC391" s="297"/>
      <c r="UD391" s="297"/>
      <c r="UE391" s="297"/>
      <c r="UF391" s="297"/>
      <c r="UG391" s="297"/>
      <c r="UH391" s="297"/>
      <c r="UI391" s="297"/>
      <c r="UJ391" s="297"/>
      <c r="UK391" s="297"/>
      <c r="UL391" s="297"/>
      <c r="UM391" s="297"/>
      <c r="UN391" s="297"/>
      <c r="UO391" s="297"/>
      <c r="UP391" s="297"/>
      <c r="UQ391" s="297"/>
      <c r="UR391" s="297"/>
      <c r="US391" s="297"/>
      <c r="UT391" s="297"/>
      <c r="UU391" s="297"/>
      <c r="UV391" s="297"/>
      <c r="UW391" s="297"/>
      <c r="UX391" s="297"/>
      <c r="UY391" s="297"/>
      <c r="UZ391" s="297"/>
      <c r="VA391" s="297"/>
      <c r="VB391" s="297"/>
      <c r="VC391" s="297"/>
      <c r="VD391" s="297"/>
      <c r="VE391" s="297"/>
      <c r="VF391" s="297"/>
      <c r="VG391" s="297"/>
      <c r="VH391" s="297"/>
      <c r="VI391" s="297"/>
      <c r="VJ391" s="297"/>
      <c r="VK391" s="297"/>
      <c r="VL391" s="297"/>
      <c r="VM391" s="297"/>
      <c r="VN391" s="297"/>
      <c r="VO391" s="297"/>
      <c r="VP391" s="297"/>
      <c r="VQ391" s="297"/>
      <c r="VR391" s="297"/>
      <c r="VS391" s="297"/>
      <c r="VT391" s="297"/>
      <c r="VU391" s="297"/>
      <c r="VV391" s="297"/>
      <c r="VW391" s="297"/>
      <c r="VX391" s="297"/>
      <c r="VY391" s="297"/>
      <c r="VZ391" s="297"/>
      <c r="WA391" s="297"/>
      <c r="WB391" s="297"/>
      <c r="WC391" s="297"/>
      <c r="WD391" s="297"/>
      <c r="WE391" s="297"/>
      <c r="WF391" s="297"/>
      <c r="WG391" s="297"/>
      <c r="WH391" s="297"/>
      <c r="WI391" s="297"/>
      <c r="WJ391" s="297"/>
      <c r="WK391" s="297"/>
      <c r="WL391" s="297"/>
      <c r="WM391" s="297"/>
      <c r="WN391" s="297"/>
      <c r="WO391" s="297"/>
      <c r="WP391" s="297"/>
      <c r="WQ391" s="297"/>
      <c r="WR391" s="297"/>
      <c r="WS391" s="297"/>
      <c r="WT391" s="297"/>
      <c r="WU391" s="297"/>
      <c r="WV391" s="297"/>
      <c r="WW391" s="297"/>
      <c r="WX391" s="297"/>
      <c r="WY391" s="297"/>
      <c r="WZ391" s="297"/>
      <c r="XA391" s="297"/>
      <c r="XB391" s="297"/>
      <c r="XC391" s="297"/>
      <c r="XD391" s="297"/>
      <c r="XE391" s="297"/>
      <c r="XF391" s="297"/>
      <c r="XG391" s="297"/>
      <c r="XH391" s="297"/>
      <c r="XI391" s="297"/>
      <c r="XJ391" s="297"/>
      <c r="XK391" s="297"/>
      <c r="XL391" s="297"/>
      <c r="XM391" s="297"/>
      <c r="XN391" s="297"/>
      <c r="XO391" s="297"/>
      <c r="XP391" s="297"/>
      <c r="XQ391" s="297"/>
      <c r="XR391" s="297"/>
      <c r="XS391" s="297"/>
      <c r="XT391" s="297"/>
      <c r="XU391" s="297"/>
      <c r="XV391" s="297"/>
      <c r="XW391" s="297"/>
      <c r="XX391" s="297"/>
      <c r="XY391" s="297"/>
      <c r="XZ391" s="297"/>
      <c r="YA391" s="297"/>
      <c r="YB391" s="297"/>
      <c r="YC391" s="297"/>
      <c r="YD391" s="297"/>
      <c r="YE391" s="297"/>
      <c r="YF391" s="297"/>
      <c r="YG391" s="297"/>
      <c r="YH391" s="297"/>
      <c r="YI391" s="297"/>
      <c r="YJ391" s="297"/>
      <c r="YK391" s="297"/>
      <c r="YL391" s="297"/>
      <c r="YM391" s="297"/>
      <c r="YN391" s="297"/>
      <c r="YO391" s="297"/>
      <c r="YP391" s="297"/>
      <c r="YQ391" s="297"/>
      <c r="YR391" s="297"/>
      <c r="YS391" s="297"/>
      <c r="YT391" s="297"/>
      <c r="YU391" s="297"/>
      <c r="YV391" s="297"/>
      <c r="YW391" s="297"/>
      <c r="YX391" s="297"/>
      <c r="YY391" s="297"/>
      <c r="YZ391" s="297"/>
      <c r="ZA391" s="297"/>
      <c r="ZB391" s="297"/>
      <c r="ZC391" s="297"/>
      <c r="ZD391" s="297"/>
      <c r="ZE391" s="297"/>
      <c r="ZF391" s="297"/>
      <c r="ZG391" s="297"/>
      <c r="ZH391" s="297"/>
      <c r="ZI391" s="297"/>
      <c r="ZJ391" s="297"/>
      <c r="ZK391" s="297"/>
      <c r="ZL391" s="297"/>
      <c r="ZM391" s="297"/>
      <c r="ZN391" s="297"/>
      <c r="ZO391" s="297"/>
      <c r="ZP391" s="297"/>
      <c r="ZQ391" s="297"/>
      <c r="ZR391" s="297"/>
      <c r="ZS391" s="297"/>
      <c r="ZT391" s="297"/>
      <c r="ZU391" s="297"/>
      <c r="ZV391" s="297"/>
      <c r="ZW391" s="297"/>
      <c r="ZX391" s="297"/>
      <c r="ZY391" s="297"/>
      <c r="ZZ391" s="297"/>
      <c r="AAA391" s="297"/>
      <c r="AAB391" s="297"/>
      <c r="AAC391" s="297"/>
      <c r="AAD391" s="297"/>
      <c r="AAE391" s="297"/>
      <c r="AAF391" s="297"/>
      <c r="AAG391" s="297"/>
      <c r="AAH391" s="297"/>
      <c r="AAI391" s="297"/>
      <c r="AAJ391" s="297"/>
      <c r="AAK391" s="297"/>
      <c r="AAL391" s="297"/>
      <c r="AAM391" s="297"/>
      <c r="AAN391" s="297"/>
      <c r="AAO391" s="297"/>
      <c r="AAP391" s="297"/>
      <c r="AAQ391" s="297"/>
      <c r="AAR391" s="297"/>
      <c r="AAS391" s="297"/>
      <c r="AAT391" s="297"/>
      <c r="AAU391" s="297"/>
      <c r="AAV391" s="297"/>
      <c r="AAW391" s="297"/>
      <c r="AAX391" s="297"/>
      <c r="AAY391" s="297"/>
      <c r="AAZ391" s="297"/>
      <c r="ABA391" s="297"/>
      <c r="ABB391" s="297"/>
      <c r="ABC391" s="297"/>
      <c r="ABD391" s="297"/>
      <c r="ABE391" s="297"/>
      <c r="ABF391" s="297"/>
      <c r="ABG391" s="297"/>
      <c r="ABH391" s="297"/>
      <c r="ABI391" s="297"/>
      <c r="ABJ391" s="297"/>
      <c r="ABK391" s="297"/>
      <c r="ABL391" s="297"/>
      <c r="ABM391" s="297"/>
      <c r="ABN391" s="297"/>
      <c r="ABO391" s="297"/>
      <c r="ABP391" s="297"/>
      <c r="ABQ391" s="297"/>
      <c r="ABR391" s="297"/>
      <c r="ABS391" s="297"/>
      <c r="ABT391" s="297"/>
      <c r="ABU391" s="297"/>
      <c r="ABV391" s="297"/>
      <c r="ABW391" s="297"/>
      <c r="ABX391" s="297"/>
      <c r="ABY391" s="297"/>
      <c r="ABZ391" s="297"/>
      <c r="ACA391" s="297"/>
      <c r="ACB391" s="297"/>
      <c r="ACC391" s="297"/>
      <c r="ACD391" s="297"/>
      <c r="ACE391" s="297"/>
      <c r="ACF391" s="297"/>
      <c r="ACG391" s="297"/>
      <c r="ACH391" s="297"/>
      <c r="ACI391" s="297"/>
      <c r="ACJ391" s="297"/>
      <c r="ACK391" s="297"/>
      <c r="ACL391" s="297"/>
      <c r="ACM391" s="297"/>
      <c r="ACN391" s="297"/>
      <c r="ACO391" s="297"/>
      <c r="ACP391" s="297"/>
      <c r="ACQ391" s="297"/>
      <c r="ACR391" s="297"/>
      <c r="ACS391" s="297"/>
      <c r="ACT391" s="297"/>
      <c r="ACU391" s="297"/>
      <c r="ACV391" s="297"/>
      <c r="ACW391" s="297"/>
      <c r="ACX391" s="297"/>
      <c r="ACY391" s="297"/>
      <c r="ACZ391" s="297"/>
      <c r="ADA391" s="297"/>
      <c r="ADB391" s="297"/>
      <c r="ADC391" s="297"/>
      <c r="ADD391" s="297"/>
      <c r="ADE391" s="297"/>
      <c r="ADF391" s="297"/>
      <c r="ADG391" s="297"/>
      <c r="ADH391" s="297"/>
      <c r="ADI391" s="297"/>
      <c r="ADJ391" s="297"/>
      <c r="ADK391" s="297"/>
      <c r="ADL391" s="297"/>
      <c r="ADM391" s="297"/>
      <c r="ADN391" s="297"/>
      <c r="ADO391" s="297"/>
      <c r="ADP391" s="297"/>
      <c r="ADQ391" s="297"/>
      <c r="ADR391" s="297"/>
      <c r="ADS391" s="297"/>
      <c r="ADT391" s="297"/>
      <c r="ADU391" s="297"/>
      <c r="ADV391" s="297"/>
      <c r="ADW391" s="297"/>
      <c r="ADX391" s="297"/>
      <c r="ADY391" s="297"/>
      <c r="ADZ391" s="297"/>
      <c r="AEA391" s="297"/>
      <c r="AEB391" s="297"/>
      <c r="AEC391" s="297"/>
      <c r="AED391" s="297"/>
      <c r="AEE391" s="297"/>
      <c r="AEF391" s="297"/>
      <c r="AEG391" s="297"/>
      <c r="AEH391" s="297"/>
      <c r="AEI391" s="297"/>
      <c r="AEJ391" s="297"/>
      <c r="AEK391" s="297"/>
      <c r="AEL391" s="297"/>
      <c r="AEM391" s="297"/>
      <c r="AEN391" s="297"/>
      <c r="AEO391" s="297"/>
      <c r="AEP391" s="297"/>
      <c r="AEQ391" s="297"/>
      <c r="AER391" s="297"/>
      <c r="AES391" s="297"/>
      <c r="AET391" s="297"/>
      <c r="AEU391" s="297"/>
      <c r="AEV391" s="297"/>
      <c r="AEW391" s="297"/>
      <c r="AEX391" s="297"/>
      <c r="AEY391" s="297"/>
      <c r="AEZ391" s="297"/>
      <c r="AFA391" s="297"/>
      <c r="AFB391" s="297"/>
      <c r="AFC391" s="297"/>
      <c r="AFD391" s="297"/>
      <c r="AFE391" s="297"/>
      <c r="AFF391" s="297"/>
      <c r="AFG391" s="297"/>
      <c r="AFH391" s="297"/>
      <c r="AFI391" s="297"/>
      <c r="AFJ391" s="297"/>
      <c r="AFK391" s="297"/>
      <c r="AFL391" s="297"/>
      <c r="AFM391" s="297"/>
      <c r="AFN391" s="297"/>
      <c r="AFO391" s="297"/>
      <c r="AFP391" s="297"/>
      <c r="AFQ391" s="297"/>
      <c r="AFR391" s="297"/>
      <c r="AFS391" s="297"/>
      <c r="AFT391" s="297"/>
    </row>
    <row r="392" spans="2:852" s="312" customFormat="1" ht="14.25" x14ac:dyDescent="0.2">
      <c r="B392" s="311" t="s">
        <v>10874</v>
      </c>
      <c r="C392" s="309">
        <v>30000</v>
      </c>
      <c r="D392" s="339">
        <v>0</v>
      </c>
      <c r="E392" s="310" t="s">
        <v>10875</v>
      </c>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297"/>
      <c r="AF392" s="297"/>
      <c r="AG392" s="297"/>
      <c r="AH392" s="297"/>
      <c r="AI392" s="297"/>
      <c r="AJ392" s="297"/>
      <c r="AK392" s="298"/>
      <c r="AL392" s="315"/>
      <c r="AM392" s="298"/>
      <c r="AN392" s="315"/>
      <c r="AO392" s="298"/>
      <c r="AP392" s="315"/>
      <c r="AQ392" s="298"/>
      <c r="AR392" s="315"/>
      <c r="AS392" s="298"/>
      <c r="AT392" s="315"/>
      <c r="AU392" s="298"/>
      <c r="AV392" s="315"/>
      <c r="AW392" s="298"/>
      <c r="AX392" s="297"/>
      <c r="AY392" s="297"/>
      <c r="AZ392" s="297"/>
      <c r="BA392" s="297"/>
      <c r="BB392" s="297"/>
      <c r="BC392" s="297"/>
      <c r="BD392" s="297"/>
      <c r="BE392" s="297"/>
      <c r="BF392" s="297"/>
      <c r="BG392" s="297"/>
      <c r="BH392" s="297"/>
      <c r="BI392" s="297"/>
      <c r="BJ392" s="297"/>
      <c r="BK392" s="297"/>
      <c r="BL392" s="297"/>
      <c r="BM392" s="297"/>
      <c r="BN392" s="297"/>
      <c r="BO392" s="297"/>
      <c r="BP392" s="297"/>
      <c r="BQ392" s="297"/>
      <c r="BR392" s="297"/>
      <c r="BS392" s="297"/>
      <c r="BT392" s="297"/>
      <c r="BU392" s="297"/>
      <c r="BV392" s="297"/>
      <c r="BW392" s="297"/>
      <c r="BX392" s="297"/>
      <c r="BY392" s="297"/>
      <c r="BZ392" s="297"/>
      <c r="CA392" s="297"/>
      <c r="CB392" s="297"/>
      <c r="CC392" s="297"/>
      <c r="CD392" s="297"/>
      <c r="CE392" s="297"/>
      <c r="CF392" s="297"/>
      <c r="CG392" s="297"/>
      <c r="CH392" s="297"/>
      <c r="CI392" s="297"/>
      <c r="CJ392" s="297"/>
      <c r="CK392" s="297"/>
      <c r="CL392" s="297"/>
      <c r="CM392" s="297"/>
      <c r="CN392" s="297"/>
      <c r="CO392" s="297"/>
      <c r="CP392" s="297"/>
      <c r="CQ392" s="297"/>
      <c r="CR392" s="297"/>
      <c r="CS392" s="297"/>
      <c r="CT392" s="297"/>
      <c r="CU392" s="297"/>
      <c r="CV392" s="297"/>
      <c r="CW392" s="297"/>
      <c r="CX392" s="297"/>
      <c r="CY392" s="297"/>
      <c r="CZ392" s="297"/>
      <c r="DA392" s="297"/>
      <c r="DB392" s="297"/>
      <c r="DC392" s="297"/>
      <c r="DD392" s="297"/>
      <c r="DE392" s="297"/>
      <c r="DF392" s="297"/>
      <c r="DG392" s="297"/>
      <c r="DH392" s="297"/>
      <c r="DI392" s="297"/>
      <c r="DJ392" s="297"/>
      <c r="DK392" s="297"/>
      <c r="DL392" s="297"/>
      <c r="DM392" s="297"/>
      <c r="DN392" s="297"/>
      <c r="DO392" s="297"/>
      <c r="DP392" s="297"/>
      <c r="DQ392" s="297"/>
      <c r="DR392" s="297"/>
      <c r="DS392" s="297"/>
      <c r="DT392" s="297"/>
      <c r="DU392" s="297"/>
      <c r="DV392" s="297"/>
      <c r="DW392" s="297"/>
      <c r="DX392" s="297"/>
      <c r="DY392" s="297"/>
      <c r="DZ392" s="297"/>
      <c r="EA392" s="297"/>
      <c r="EB392" s="297"/>
      <c r="EC392" s="297"/>
      <c r="ED392" s="297"/>
      <c r="EE392" s="297"/>
      <c r="EF392" s="297"/>
      <c r="EG392" s="297"/>
      <c r="EH392" s="297"/>
      <c r="EI392" s="297"/>
      <c r="EJ392" s="297"/>
      <c r="EK392" s="297"/>
      <c r="EL392" s="297"/>
      <c r="EM392" s="297"/>
      <c r="EN392" s="297"/>
      <c r="EO392" s="297"/>
      <c r="EP392" s="297"/>
      <c r="EQ392" s="297"/>
      <c r="ER392" s="297"/>
      <c r="ES392" s="297"/>
      <c r="ET392" s="297"/>
      <c r="EU392" s="297"/>
      <c r="EV392" s="297"/>
      <c r="EW392" s="297"/>
      <c r="EX392" s="297"/>
      <c r="EY392" s="297"/>
      <c r="EZ392" s="297"/>
      <c r="FA392" s="297"/>
      <c r="FB392" s="297"/>
      <c r="FC392" s="297"/>
      <c r="FD392" s="297"/>
      <c r="FE392" s="297"/>
      <c r="FF392" s="297"/>
      <c r="FG392" s="297"/>
      <c r="FH392" s="297"/>
      <c r="FI392" s="297"/>
      <c r="FJ392" s="297"/>
      <c r="FK392" s="297"/>
      <c r="FL392" s="297"/>
      <c r="FM392" s="297"/>
      <c r="FN392" s="297"/>
      <c r="FO392" s="297"/>
      <c r="FP392" s="297"/>
      <c r="FQ392" s="297"/>
      <c r="FR392" s="297"/>
      <c r="FS392" s="297"/>
      <c r="FT392" s="297"/>
      <c r="FU392" s="297"/>
      <c r="FV392" s="297"/>
      <c r="FW392" s="297"/>
      <c r="FX392" s="297"/>
      <c r="FY392" s="297"/>
      <c r="FZ392" s="297"/>
      <c r="GA392" s="297"/>
      <c r="GB392" s="297"/>
      <c r="GC392" s="297"/>
      <c r="GD392" s="297"/>
      <c r="GE392" s="297"/>
      <c r="GF392" s="297"/>
      <c r="GG392" s="297"/>
      <c r="GH392" s="297"/>
      <c r="GI392" s="297"/>
      <c r="GJ392" s="297"/>
      <c r="GK392" s="297"/>
      <c r="GL392" s="297"/>
      <c r="GM392" s="297"/>
      <c r="GN392" s="297"/>
      <c r="GO392" s="297"/>
      <c r="GP392" s="297"/>
      <c r="GQ392" s="297"/>
      <c r="GR392" s="297"/>
      <c r="GS392" s="297"/>
      <c r="GT392" s="297"/>
      <c r="GU392" s="297"/>
      <c r="GV392" s="297"/>
      <c r="GW392" s="297"/>
      <c r="GX392" s="297"/>
      <c r="GY392" s="297"/>
      <c r="GZ392" s="297"/>
      <c r="HA392" s="297"/>
      <c r="HB392" s="297"/>
      <c r="HC392" s="297"/>
      <c r="HD392" s="297"/>
      <c r="HE392" s="297"/>
      <c r="HF392" s="297"/>
      <c r="HG392" s="297"/>
      <c r="HH392" s="297"/>
      <c r="HI392" s="297"/>
      <c r="HJ392" s="297"/>
      <c r="HK392" s="297"/>
      <c r="HL392" s="297"/>
      <c r="HM392" s="297"/>
      <c r="HN392" s="297"/>
      <c r="HO392" s="297"/>
      <c r="HP392" s="297"/>
      <c r="HQ392" s="297"/>
      <c r="HR392" s="297"/>
      <c r="HS392" s="297"/>
      <c r="HT392" s="297"/>
      <c r="HU392" s="297"/>
      <c r="HV392" s="297"/>
      <c r="HW392" s="297"/>
      <c r="HX392" s="297"/>
      <c r="HY392" s="297"/>
      <c r="HZ392" s="297"/>
      <c r="IA392" s="297"/>
      <c r="IB392" s="297"/>
      <c r="IC392" s="297"/>
      <c r="ID392" s="297"/>
      <c r="IE392" s="297"/>
      <c r="IF392" s="297"/>
      <c r="IG392" s="297"/>
      <c r="IH392" s="297"/>
      <c r="II392" s="297"/>
      <c r="IJ392" s="297"/>
      <c r="IK392" s="297"/>
      <c r="IL392" s="297"/>
      <c r="IM392" s="297"/>
      <c r="IN392" s="297"/>
      <c r="IO392" s="297"/>
      <c r="IP392" s="297"/>
      <c r="IQ392" s="297"/>
      <c r="IR392" s="297"/>
      <c r="IS392" s="297"/>
      <c r="IT392" s="297"/>
      <c r="IU392" s="297"/>
      <c r="IV392" s="297"/>
      <c r="IW392" s="297"/>
      <c r="IX392" s="297"/>
      <c r="IY392" s="297"/>
      <c r="IZ392" s="297"/>
      <c r="JA392" s="297"/>
      <c r="JB392" s="297"/>
      <c r="JC392" s="297"/>
      <c r="JD392" s="297"/>
      <c r="JE392" s="297"/>
      <c r="JF392" s="297"/>
      <c r="JG392" s="297"/>
      <c r="JH392" s="297"/>
      <c r="JI392" s="297"/>
      <c r="JJ392" s="297"/>
      <c r="JK392" s="297"/>
      <c r="JL392" s="297"/>
      <c r="JM392" s="297"/>
      <c r="JN392" s="297"/>
      <c r="JO392" s="297"/>
      <c r="JP392" s="297"/>
      <c r="JQ392" s="297"/>
      <c r="JR392" s="297"/>
      <c r="JS392" s="297"/>
      <c r="JT392" s="297"/>
      <c r="JU392" s="297"/>
      <c r="JV392" s="297"/>
      <c r="JW392" s="297"/>
      <c r="JX392" s="297"/>
      <c r="JY392" s="297"/>
      <c r="JZ392" s="297"/>
      <c r="KA392" s="297"/>
      <c r="KB392" s="297"/>
      <c r="KC392" s="297"/>
      <c r="KD392" s="297"/>
      <c r="KE392" s="297"/>
      <c r="KF392" s="297"/>
      <c r="KG392" s="297"/>
      <c r="KH392" s="297"/>
      <c r="KI392" s="297"/>
      <c r="KJ392" s="297"/>
      <c r="KK392" s="297"/>
      <c r="KL392" s="297"/>
      <c r="KM392" s="297"/>
      <c r="KN392" s="297"/>
      <c r="KO392" s="297"/>
      <c r="KP392" s="297"/>
      <c r="KQ392" s="297"/>
      <c r="KR392" s="297"/>
      <c r="KS392" s="297"/>
      <c r="KT392" s="297"/>
      <c r="KU392" s="297"/>
      <c r="KV392" s="297"/>
      <c r="KW392" s="297"/>
      <c r="KX392" s="297"/>
      <c r="KY392" s="297"/>
      <c r="KZ392" s="297"/>
      <c r="LA392" s="297"/>
      <c r="LB392" s="297"/>
      <c r="LC392" s="297"/>
      <c r="LD392" s="297"/>
      <c r="LE392" s="297"/>
      <c r="LF392" s="297"/>
      <c r="LG392" s="297"/>
      <c r="LH392" s="297"/>
      <c r="LI392" s="297"/>
      <c r="LJ392" s="297"/>
      <c r="LK392" s="297"/>
      <c r="LL392" s="297"/>
      <c r="LM392" s="297"/>
      <c r="LN392" s="297"/>
      <c r="LO392" s="297"/>
      <c r="LP392" s="297"/>
      <c r="LQ392" s="297"/>
      <c r="LR392" s="297"/>
      <c r="LS392" s="297"/>
      <c r="LT392" s="297"/>
      <c r="LU392" s="297"/>
      <c r="LV392" s="297"/>
      <c r="LW392" s="297"/>
      <c r="LX392" s="297"/>
      <c r="LY392" s="297"/>
      <c r="LZ392" s="297"/>
      <c r="MA392" s="297"/>
      <c r="MB392" s="297"/>
      <c r="MC392" s="297"/>
      <c r="MD392" s="297"/>
      <c r="ME392" s="297"/>
      <c r="MF392" s="297"/>
      <c r="MG392" s="297"/>
      <c r="MH392" s="297"/>
      <c r="MI392" s="297"/>
      <c r="MJ392" s="297"/>
      <c r="MK392" s="297"/>
      <c r="ML392" s="297"/>
      <c r="MM392" s="297"/>
      <c r="MN392" s="297"/>
      <c r="MO392" s="297"/>
      <c r="MP392" s="297"/>
      <c r="MQ392" s="297"/>
      <c r="MR392" s="297"/>
      <c r="MS392" s="297"/>
      <c r="MT392" s="297"/>
      <c r="MU392" s="297"/>
      <c r="MV392" s="297"/>
      <c r="MW392" s="297"/>
      <c r="MX392" s="297"/>
      <c r="MY392" s="297"/>
      <c r="MZ392" s="297"/>
      <c r="NA392" s="297"/>
      <c r="NB392" s="297"/>
      <c r="NC392" s="297"/>
      <c r="ND392" s="297"/>
      <c r="NE392" s="297"/>
      <c r="NF392" s="297"/>
      <c r="NG392" s="297"/>
      <c r="NH392" s="297"/>
      <c r="NI392" s="297"/>
      <c r="NJ392" s="297"/>
      <c r="NK392" s="297"/>
      <c r="NL392" s="297"/>
      <c r="NM392" s="297"/>
      <c r="NN392" s="297"/>
      <c r="NO392" s="297"/>
      <c r="NP392" s="297"/>
      <c r="NQ392" s="297"/>
      <c r="NR392" s="297"/>
      <c r="NS392" s="297"/>
      <c r="NT392" s="297"/>
      <c r="NU392" s="297"/>
      <c r="NV392" s="297"/>
      <c r="NW392" s="297"/>
      <c r="NX392" s="297"/>
      <c r="NY392" s="297"/>
      <c r="NZ392" s="297"/>
      <c r="OA392" s="297"/>
      <c r="OB392" s="297"/>
      <c r="OC392" s="297"/>
      <c r="OD392" s="297"/>
      <c r="OE392" s="297"/>
      <c r="OF392" s="297"/>
      <c r="OG392" s="297"/>
      <c r="OH392" s="297"/>
      <c r="OI392" s="297"/>
      <c r="OJ392" s="297"/>
      <c r="OK392" s="297"/>
      <c r="OL392" s="297"/>
      <c r="OM392" s="297"/>
      <c r="ON392" s="297"/>
      <c r="OO392" s="297"/>
      <c r="OP392" s="297"/>
      <c r="OQ392" s="297"/>
      <c r="OR392" s="297"/>
      <c r="OS392" s="297"/>
      <c r="OT392" s="297"/>
      <c r="OU392" s="297"/>
      <c r="OV392" s="297"/>
      <c r="OW392" s="297"/>
      <c r="OX392" s="297"/>
      <c r="OY392" s="297"/>
      <c r="OZ392" s="297"/>
      <c r="PA392" s="297"/>
      <c r="PB392" s="297"/>
      <c r="PC392" s="297"/>
      <c r="PD392" s="297"/>
      <c r="PE392" s="297"/>
      <c r="PF392" s="297"/>
      <c r="PG392" s="297"/>
      <c r="PH392" s="297"/>
      <c r="PI392" s="297"/>
      <c r="PJ392" s="297"/>
      <c r="PK392" s="297"/>
      <c r="PL392" s="297"/>
      <c r="PM392" s="297"/>
      <c r="PN392" s="297"/>
      <c r="PO392" s="297"/>
      <c r="PP392" s="297"/>
      <c r="PQ392" s="297"/>
      <c r="PR392" s="297"/>
      <c r="PS392" s="297"/>
      <c r="PT392" s="297"/>
      <c r="PU392" s="297"/>
      <c r="PV392" s="297"/>
      <c r="PW392" s="297"/>
      <c r="PX392" s="297"/>
      <c r="PY392" s="297"/>
      <c r="PZ392" s="297"/>
      <c r="QA392" s="297"/>
      <c r="QB392" s="297"/>
      <c r="QC392" s="297"/>
      <c r="QD392" s="297"/>
      <c r="QE392" s="297"/>
      <c r="QF392" s="297"/>
      <c r="QG392" s="297"/>
      <c r="QH392" s="297"/>
      <c r="QI392" s="297"/>
      <c r="QJ392" s="297"/>
      <c r="QK392" s="297"/>
      <c r="QL392" s="297"/>
      <c r="QM392" s="297"/>
      <c r="QN392" s="297"/>
      <c r="QO392" s="297"/>
      <c r="QP392" s="297"/>
      <c r="QQ392" s="297"/>
      <c r="QR392" s="297"/>
      <c r="QS392" s="297"/>
      <c r="QT392" s="297"/>
      <c r="QU392" s="297"/>
      <c r="QV392" s="297"/>
      <c r="QW392" s="297"/>
      <c r="QX392" s="297"/>
      <c r="QY392" s="297"/>
      <c r="QZ392" s="297"/>
      <c r="RA392" s="297"/>
      <c r="RB392" s="297"/>
      <c r="RC392" s="297"/>
      <c r="RD392" s="297"/>
      <c r="RE392" s="297"/>
      <c r="RF392" s="297"/>
      <c r="RG392" s="297"/>
      <c r="RH392" s="297"/>
      <c r="RI392" s="297"/>
      <c r="RJ392" s="297"/>
      <c r="RK392" s="297"/>
      <c r="RL392" s="297"/>
      <c r="RM392" s="297"/>
      <c r="RN392" s="297"/>
      <c r="RO392" s="297"/>
      <c r="RP392" s="297"/>
      <c r="RQ392" s="297"/>
      <c r="RR392" s="297"/>
      <c r="RS392" s="297"/>
      <c r="RT392" s="297"/>
      <c r="RU392" s="297"/>
      <c r="RV392" s="297"/>
      <c r="RW392" s="297"/>
      <c r="RX392" s="297"/>
      <c r="RY392" s="297"/>
      <c r="RZ392" s="297"/>
      <c r="SA392" s="297"/>
      <c r="SB392" s="297"/>
      <c r="SC392" s="297"/>
      <c r="SD392" s="297"/>
      <c r="SE392" s="297"/>
      <c r="SF392" s="297"/>
      <c r="SG392" s="297"/>
      <c r="SH392" s="297"/>
      <c r="SI392" s="297"/>
      <c r="SJ392" s="297"/>
      <c r="SK392" s="297"/>
      <c r="SL392" s="297"/>
      <c r="SM392" s="297"/>
      <c r="SN392" s="297"/>
      <c r="SO392" s="297"/>
      <c r="SP392" s="297"/>
      <c r="SQ392" s="297"/>
      <c r="SR392" s="297"/>
      <c r="SS392" s="297"/>
      <c r="ST392" s="297"/>
      <c r="SU392" s="297"/>
      <c r="SV392" s="297"/>
      <c r="SW392" s="297"/>
      <c r="SX392" s="297"/>
      <c r="SY392" s="297"/>
      <c r="SZ392" s="297"/>
      <c r="TA392" s="297"/>
      <c r="TB392" s="297"/>
      <c r="TC392" s="297"/>
      <c r="TD392" s="297"/>
      <c r="TE392" s="297"/>
      <c r="TF392" s="297"/>
      <c r="TG392" s="297"/>
      <c r="TH392" s="297"/>
      <c r="TI392" s="297"/>
      <c r="TJ392" s="297"/>
      <c r="TK392" s="297"/>
      <c r="TL392" s="297"/>
      <c r="TM392" s="297"/>
      <c r="TN392" s="297"/>
      <c r="TO392" s="297"/>
      <c r="TP392" s="297"/>
      <c r="TQ392" s="297"/>
      <c r="TR392" s="297"/>
      <c r="TS392" s="297"/>
      <c r="TT392" s="297"/>
      <c r="TU392" s="297"/>
      <c r="TV392" s="297"/>
      <c r="TW392" s="297"/>
      <c r="TX392" s="297"/>
      <c r="TY392" s="297"/>
      <c r="TZ392" s="297"/>
      <c r="UA392" s="297"/>
      <c r="UB392" s="297"/>
      <c r="UC392" s="297"/>
      <c r="UD392" s="297"/>
      <c r="UE392" s="297"/>
      <c r="UF392" s="297"/>
      <c r="UG392" s="297"/>
      <c r="UH392" s="297"/>
      <c r="UI392" s="297"/>
      <c r="UJ392" s="297"/>
      <c r="UK392" s="297"/>
      <c r="UL392" s="297"/>
      <c r="UM392" s="297"/>
      <c r="UN392" s="297"/>
      <c r="UO392" s="297"/>
      <c r="UP392" s="297"/>
      <c r="UQ392" s="297"/>
      <c r="UR392" s="297"/>
      <c r="US392" s="297"/>
      <c r="UT392" s="297"/>
      <c r="UU392" s="297"/>
      <c r="UV392" s="297"/>
      <c r="UW392" s="297"/>
      <c r="UX392" s="297"/>
      <c r="UY392" s="297"/>
      <c r="UZ392" s="297"/>
      <c r="VA392" s="297"/>
      <c r="VB392" s="297"/>
      <c r="VC392" s="297"/>
      <c r="VD392" s="297"/>
      <c r="VE392" s="297"/>
      <c r="VF392" s="297"/>
      <c r="VG392" s="297"/>
      <c r="VH392" s="297"/>
      <c r="VI392" s="297"/>
      <c r="VJ392" s="297"/>
      <c r="VK392" s="297"/>
      <c r="VL392" s="297"/>
      <c r="VM392" s="297"/>
      <c r="VN392" s="297"/>
      <c r="VO392" s="297"/>
      <c r="VP392" s="297"/>
      <c r="VQ392" s="297"/>
      <c r="VR392" s="297"/>
      <c r="VS392" s="297"/>
      <c r="VT392" s="297"/>
      <c r="VU392" s="297"/>
      <c r="VV392" s="297"/>
      <c r="VW392" s="297"/>
      <c r="VX392" s="297"/>
      <c r="VY392" s="297"/>
      <c r="VZ392" s="297"/>
      <c r="WA392" s="297"/>
      <c r="WB392" s="297"/>
      <c r="WC392" s="297"/>
      <c r="WD392" s="297"/>
      <c r="WE392" s="297"/>
      <c r="WF392" s="297"/>
      <c r="WG392" s="297"/>
      <c r="WH392" s="297"/>
      <c r="WI392" s="297"/>
      <c r="WJ392" s="297"/>
      <c r="WK392" s="297"/>
      <c r="WL392" s="297"/>
      <c r="WM392" s="297"/>
      <c r="WN392" s="297"/>
      <c r="WO392" s="297"/>
      <c r="WP392" s="297"/>
      <c r="WQ392" s="297"/>
      <c r="WR392" s="297"/>
      <c r="WS392" s="297"/>
      <c r="WT392" s="297"/>
      <c r="WU392" s="297"/>
      <c r="WV392" s="297"/>
      <c r="WW392" s="297"/>
      <c r="WX392" s="297"/>
      <c r="WY392" s="297"/>
      <c r="WZ392" s="297"/>
      <c r="XA392" s="297"/>
      <c r="XB392" s="297"/>
      <c r="XC392" s="297"/>
      <c r="XD392" s="297"/>
      <c r="XE392" s="297"/>
      <c r="XF392" s="297"/>
      <c r="XG392" s="297"/>
      <c r="XH392" s="297"/>
      <c r="XI392" s="297"/>
      <c r="XJ392" s="297"/>
      <c r="XK392" s="297"/>
      <c r="XL392" s="297"/>
      <c r="XM392" s="297"/>
      <c r="XN392" s="297"/>
      <c r="XO392" s="297"/>
      <c r="XP392" s="297"/>
      <c r="XQ392" s="297"/>
      <c r="XR392" s="297"/>
      <c r="XS392" s="297"/>
      <c r="XT392" s="297"/>
      <c r="XU392" s="297"/>
      <c r="XV392" s="297"/>
      <c r="XW392" s="297"/>
      <c r="XX392" s="297"/>
      <c r="XY392" s="297"/>
      <c r="XZ392" s="297"/>
      <c r="YA392" s="297"/>
      <c r="YB392" s="297"/>
      <c r="YC392" s="297"/>
      <c r="YD392" s="297"/>
      <c r="YE392" s="297"/>
      <c r="YF392" s="297"/>
      <c r="YG392" s="297"/>
      <c r="YH392" s="297"/>
      <c r="YI392" s="297"/>
      <c r="YJ392" s="297"/>
      <c r="YK392" s="297"/>
      <c r="YL392" s="297"/>
      <c r="YM392" s="297"/>
      <c r="YN392" s="297"/>
      <c r="YO392" s="297"/>
      <c r="YP392" s="297"/>
      <c r="YQ392" s="297"/>
      <c r="YR392" s="297"/>
      <c r="YS392" s="297"/>
      <c r="YT392" s="297"/>
      <c r="YU392" s="297"/>
      <c r="YV392" s="297"/>
      <c r="YW392" s="297"/>
      <c r="YX392" s="297"/>
      <c r="YY392" s="297"/>
      <c r="YZ392" s="297"/>
      <c r="ZA392" s="297"/>
      <c r="ZB392" s="297"/>
      <c r="ZC392" s="297"/>
      <c r="ZD392" s="297"/>
      <c r="ZE392" s="297"/>
      <c r="ZF392" s="297"/>
      <c r="ZG392" s="297"/>
      <c r="ZH392" s="297"/>
      <c r="ZI392" s="297"/>
      <c r="ZJ392" s="297"/>
      <c r="ZK392" s="297"/>
      <c r="ZL392" s="297"/>
      <c r="ZM392" s="297"/>
      <c r="ZN392" s="297"/>
      <c r="ZO392" s="297"/>
      <c r="ZP392" s="297"/>
      <c r="ZQ392" s="297"/>
      <c r="ZR392" s="297"/>
      <c r="ZS392" s="297"/>
      <c r="ZT392" s="297"/>
      <c r="ZU392" s="297"/>
      <c r="ZV392" s="297"/>
      <c r="ZW392" s="297"/>
      <c r="ZX392" s="297"/>
      <c r="ZY392" s="297"/>
      <c r="ZZ392" s="297"/>
      <c r="AAA392" s="297"/>
      <c r="AAB392" s="297"/>
      <c r="AAC392" s="297"/>
      <c r="AAD392" s="297"/>
      <c r="AAE392" s="297"/>
      <c r="AAF392" s="297"/>
      <c r="AAG392" s="297"/>
      <c r="AAH392" s="297"/>
      <c r="AAI392" s="297"/>
      <c r="AAJ392" s="297"/>
      <c r="AAK392" s="297"/>
      <c r="AAL392" s="297"/>
      <c r="AAM392" s="297"/>
      <c r="AAN392" s="297"/>
      <c r="AAO392" s="297"/>
      <c r="AAP392" s="297"/>
      <c r="AAQ392" s="297"/>
      <c r="AAR392" s="297"/>
      <c r="AAS392" s="297"/>
      <c r="AAT392" s="297"/>
      <c r="AAU392" s="297"/>
      <c r="AAV392" s="297"/>
      <c r="AAW392" s="297"/>
      <c r="AAX392" s="297"/>
      <c r="AAY392" s="297"/>
      <c r="AAZ392" s="297"/>
      <c r="ABA392" s="297"/>
      <c r="ABB392" s="297"/>
      <c r="ABC392" s="297"/>
      <c r="ABD392" s="297"/>
      <c r="ABE392" s="297"/>
      <c r="ABF392" s="297"/>
      <c r="ABG392" s="297"/>
      <c r="ABH392" s="297"/>
      <c r="ABI392" s="297"/>
      <c r="ABJ392" s="297"/>
      <c r="ABK392" s="297"/>
      <c r="ABL392" s="297"/>
      <c r="ABM392" s="297"/>
      <c r="ABN392" s="297"/>
      <c r="ABO392" s="297"/>
      <c r="ABP392" s="297"/>
      <c r="ABQ392" s="297"/>
      <c r="ABR392" s="297"/>
      <c r="ABS392" s="297"/>
      <c r="ABT392" s="297"/>
      <c r="ABU392" s="297"/>
      <c r="ABV392" s="297"/>
      <c r="ABW392" s="297"/>
      <c r="ABX392" s="297"/>
      <c r="ABY392" s="297"/>
      <c r="ABZ392" s="297"/>
      <c r="ACA392" s="297"/>
      <c r="ACB392" s="297"/>
      <c r="ACC392" s="297"/>
      <c r="ACD392" s="297"/>
      <c r="ACE392" s="297"/>
      <c r="ACF392" s="297"/>
      <c r="ACG392" s="297"/>
      <c r="ACH392" s="297"/>
      <c r="ACI392" s="297"/>
      <c r="ACJ392" s="297"/>
      <c r="ACK392" s="297"/>
      <c r="ACL392" s="297"/>
      <c r="ACM392" s="297"/>
      <c r="ACN392" s="297"/>
      <c r="ACO392" s="297"/>
      <c r="ACP392" s="297"/>
      <c r="ACQ392" s="297"/>
      <c r="ACR392" s="297"/>
      <c r="ACS392" s="297"/>
      <c r="ACT392" s="297"/>
      <c r="ACU392" s="297"/>
      <c r="ACV392" s="297"/>
      <c r="ACW392" s="297"/>
      <c r="ACX392" s="297"/>
      <c r="ACY392" s="297"/>
      <c r="ACZ392" s="297"/>
      <c r="ADA392" s="297"/>
      <c r="ADB392" s="297"/>
      <c r="ADC392" s="297"/>
      <c r="ADD392" s="297"/>
      <c r="ADE392" s="297"/>
      <c r="ADF392" s="297"/>
      <c r="ADG392" s="297"/>
      <c r="ADH392" s="297"/>
      <c r="ADI392" s="297"/>
      <c r="ADJ392" s="297"/>
      <c r="ADK392" s="297"/>
      <c r="ADL392" s="297"/>
      <c r="ADM392" s="297"/>
      <c r="ADN392" s="297"/>
      <c r="ADO392" s="297"/>
      <c r="ADP392" s="297"/>
      <c r="ADQ392" s="297"/>
      <c r="ADR392" s="297"/>
      <c r="ADS392" s="297"/>
      <c r="ADT392" s="297"/>
      <c r="ADU392" s="297"/>
      <c r="ADV392" s="297"/>
      <c r="ADW392" s="297"/>
      <c r="ADX392" s="297"/>
      <c r="ADY392" s="297"/>
      <c r="ADZ392" s="297"/>
      <c r="AEA392" s="297"/>
      <c r="AEB392" s="297"/>
      <c r="AEC392" s="297"/>
      <c r="AED392" s="297"/>
      <c r="AEE392" s="297"/>
      <c r="AEF392" s="297"/>
      <c r="AEG392" s="297"/>
      <c r="AEH392" s="297"/>
      <c r="AEI392" s="297"/>
      <c r="AEJ392" s="297"/>
      <c r="AEK392" s="297"/>
      <c r="AEL392" s="297"/>
      <c r="AEM392" s="297"/>
      <c r="AEN392" s="297"/>
      <c r="AEO392" s="297"/>
      <c r="AEP392" s="297"/>
      <c r="AEQ392" s="297"/>
      <c r="AER392" s="297"/>
      <c r="AES392" s="297"/>
      <c r="AET392" s="297"/>
      <c r="AEU392" s="297"/>
      <c r="AEV392" s="297"/>
      <c r="AEW392" s="297"/>
      <c r="AEX392" s="297"/>
      <c r="AEY392" s="297"/>
      <c r="AEZ392" s="297"/>
      <c r="AFA392" s="297"/>
      <c r="AFB392" s="297"/>
      <c r="AFC392" s="297"/>
      <c r="AFD392" s="297"/>
      <c r="AFE392" s="297"/>
      <c r="AFF392" s="297"/>
      <c r="AFG392" s="297"/>
      <c r="AFH392" s="297"/>
      <c r="AFI392" s="297"/>
      <c r="AFJ392" s="297"/>
      <c r="AFK392" s="297"/>
      <c r="AFL392" s="297"/>
      <c r="AFM392" s="297"/>
      <c r="AFN392" s="297"/>
      <c r="AFO392" s="297"/>
      <c r="AFP392" s="297"/>
      <c r="AFQ392" s="297"/>
      <c r="AFR392" s="297"/>
      <c r="AFS392" s="297"/>
      <c r="AFT392" s="297"/>
    </row>
    <row r="393" spans="2:852" s="312" customFormat="1" ht="14.25" x14ac:dyDescent="0.2">
      <c r="B393" s="311" t="s">
        <v>10876</v>
      </c>
      <c r="C393" s="309">
        <v>34800</v>
      </c>
      <c r="D393" s="339">
        <v>0</v>
      </c>
      <c r="E393" s="310" t="s">
        <v>10877</v>
      </c>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297"/>
      <c r="AF393" s="297"/>
      <c r="AG393" s="297"/>
      <c r="AH393" s="297"/>
      <c r="AI393" s="297"/>
      <c r="AJ393" s="297"/>
      <c r="AK393" s="298"/>
      <c r="AL393" s="315"/>
      <c r="AM393" s="298"/>
      <c r="AN393" s="315"/>
      <c r="AO393" s="298"/>
      <c r="AP393" s="315"/>
      <c r="AQ393" s="298"/>
      <c r="AR393" s="315"/>
      <c r="AS393" s="298"/>
      <c r="AT393" s="315"/>
      <c r="AU393" s="298"/>
      <c r="AV393" s="315"/>
      <c r="AW393" s="298"/>
      <c r="AX393" s="297"/>
      <c r="AY393" s="297"/>
      <c r="AZ393" s="297"/>
      <c r="BA393" s="297"/>
      <c r="BB393" s="297"/>
      <c r="BC393" s="297"/>
      <c r="BD393" s="297"/>
      <c r="BE393" s="297"/>
      <c r="BF393" s="297"/>
      <c r="BG393" s="297"/>
      <c r="BH393" s="297"/>
      <c r="BI393" s="297"/>
      <c r="BJ393" s="297"/>
      <c r="BK393" s="297"/>
      <c r="BL393" s="297"/>
      <c r="BM393" s="297"/>
      <c r="BN393" s="297"/>
      <c r="BO393" s="297"/>
      <c r="BP393" s="297"/>
      <c r="BQ393" s="297"/>
      <c r="BR393" s="297"/>
      <c r="BS393" s="297"/>
      <c r="BT393" s="297"/>
      <c r="BU393" s="297"/>
      <c r="BV393" s="297"/>
      <c r="BW393" s="297"/>
      <c r="BX393" s="297"/>
      <c r="BY393" s="297"/>
      <c r="BZ393" s="297"/>
      <c r="CA393" s="297"/>
      <c r="CB393" s="297"/>
      <c r="CC393" s="297"/>
      <c r="CD393" s="297"/>
      <c r="CE393" s="297"/>
      <c r="CF393" s="297"/>
      <c r="CG393" s="297"/>
      <c r="CH393" s="297"/>
      <c r="CI393" s="297"/>
      <c r="CJ393" s="297"/>
      <c r="CK393" s="297"/>
      <c r="CL393" s="297"/>
      <c r="CM393" s="297"/>
      <c r="CN393" s="297"/>
      <c r="CO393" s="297"/>
      <c r="CP393" s="297"/>
      <c r="CQ393" s="297"/>
      <c r="CR393" s="297"/>
      <c r="CS393" s="297"/>
      <c r="CT393" s="297"/>
      <c r="CU393" s="297"/>
      <c r="CV393" s="297"/>
      <c r="CW393" s="297"/>
      <c r="CX393" s="297"/>
      <c r="CY393" s="297"/>
      <c r="CZ393" s="297"/>
      <c r="DA393" s="297"/>
      <c r="DB393" s="297"/>
      <c r="DC393" s="297"/>
      <c r="DD393" s="297"/>
      <c r="DE393" s="297"/>
      <c r="DF393" s="297"/>
      <c r="DG393" s="297"/>
      <c r="DH393" s="297"/>
      <c r="DI393" s="297"/>
      <c r="DJ393" s="297"/>
      <c r="DK393" s="297"/>
      <c r="DL393" s="297"/>
      <c r="DM393" s="297"/>
      <c r="DN393" s="297"/>
      <c r="DO393" s="297"/>
      <c r="DP393" s="297"/>
      <c r="DQ393" s="297"/>
      <c r="DR393" s="297"/>
      <c r="DS393" s="297"/>
      <c r="DT393" s="297"/>
      <c r="DU393" s="297"/>
      <c r="DV393" s="297"/>
      <c r="DW393" s="297"/>
      <c r="DX393" s="297"/>
      <c r="DY393" s="297"/>
      <c r="DZ393" s="297"/>
      <c r="EA393" s="297"/>
      <c r="EB393" s="297"/>
      <c r="EC393" s="297"/>
      <c r="ED393" s="297"/>
      <c r="EE393" s="297"/>
      <c r="EF393" s="297"/>
      <c r="EG393" s="297"/>
      <c r="EH393" s="297"/>
      <c r="EI393" s="297"/>
      <c r="EJ393" s="297"/>
      <c r="EK393" s="297"/>
      <c r="EL393" s="297"/>
      <c r="EM393" s="297"/>
      <c r="EN393" s="297"/>
      <c r="EO393" s="297"/>
      <c r="EP393" s="297"/>
      <c r="EQ393" s="297"/>
      <c r="ER393" s="297"/>
      <c r="ES393" s="297"/>
      <c r="ET393" s="297"/>
      <c r="EU393" s="297"/>
      <c r="EV393" s="297"/>
      <c r="EW393" s="297"/>
      <c r="EX393" s="297"/>
      <c r="EY393" s="297"/>
      <c r="EZ393" s="297"/>
      <c r="FA393" s="297"/>
      <c r="FB393" s="297"/>
      <c r="FC393" s="297"/>
      <c r="FD393" s="297"/>
      <c r="FE393" s="297"/>
      <c r="FF393" s="297"/>
      <c r="FG393" s="297"/>
      <c r="FH393" s="297"/>
      <c r="FI393" s="297"/>
      <c r="FJ393" s="297"/>
      <c r="FK393" s="297"/>
      <c r="FL393" s="297"/>
      <c r="FM393" s="297"/>
      <c r="FN393" s="297"/>
      <c r="FO393" s="297"/>
      <c r="FP393" s="297"/>
      <c r="FQ393" s="297"/>
      <c r="FR393" s="297"/>
      <c r="FS393" s="297"/>
      <c r="FT393" s="297"/>
      <c r="FU393" s="297"/>
      <c r="FV393" s="297"/>
      <c r="FW393" s="297"/>
      <c r="FX393" s="297"/>
      <c r="FY393" s="297"/>
      <c r="FZ393" s="297"/>
      <c r="GA393" s="297"/>
      <c r="GB393" s="297"/>
      <c r="GC393" s="297"/>
      <c r="GD393" s="297"/>
      <c r="GE393" s="297"/>
      <c r="GF393" s="297"/>
      <c r="GG393" s="297"/>
      <c r="GH393" s="297"/>
      <c r="GI393" s="297"/>
      <c r="GJ393" s="297"/>
      <c r="GK393" s="297"/>
      <c r="GL393" s="297"/>
      <c r="GM393" s="297"/>
      <c r="GN393" s="297"/>
      <c r="GO393" s="297"/>
      <c r="GP393" s="297"/>
      <c r="GQ393" s="297"/>
      <c r="GR393" s="297"/>
      <c r="GS393" s="297"/>
      <c r="GT393" s="297"/>
      <c r="GU393" s="297"/>
      <c r="GV393" s="297"/>
      <c r="GW393" s="297"/>
      <c r="GX393" s="297"/>
      <c r="GY393" s="297"/>
      <c r="GZ393" s="297"/>
      <c r="HA393" s="297"/>
      <c r="HB393" s="297"/>
      <c r="HC393" s="297"/>
      <c r="HD393" s="297"/>
      <c r="HE393" s="297"/>
      <c r="HF393" s="297"/>
      <c r="HG393" s="297"/>
      <c r="HH393" s="297"/>
      <c r="HI393" s="297"/>
      <c r="HJ393" s="297"/>
      <c r="HK393" s="297"/>
      <c r="HL393" s="297"/>
      <c r="HM393" s="297"/>
      <c r="HN393" s="297"/>
      <c r="HO393" s="297"/>
      <c r="HP393" s="297"/>
      <c r="HQ393" s="297"/>
      <c r="HR393" s="297"/>
      <c r="HS393" s="297"/>
      <c r="HT393" s="297"/>
      <c r="HU393" s="297"/>
      <c r="HV393" s="297"/>
      <c r="HW393" s="297"/>
      <c r="HX393" s="297"/>
      <c r="HY393" s="297"/>
      <c r="HZ393" s="297"/>
      <c r="IA393" s="297"/>
      <c r="IB393" s="297"/>
      <c r="IC393" s="297"/>
      <c r="ID393" s="297"/>
      <c r="IE393" s="297"/>
      <c r="IF393" s="297"/>
      <c r="IG393" s="297"/>
      <c r="IH393" s="297"/>
      <c r="II393" s="297"/>
      <c r="IJ393" s="297"/>
      <c r="IK393" s="297"/>
      <c r="IL393" s="297"/>
      <c r="IM393" s="297"/>
      <c r="IN393" s="297"/>
      <c r="IO393" s="297"/>
      <c r="IP393" s="297"/>
      <c r="IQ393" s="297"/>
      <c r="IR393" s="297"/>
      <c r="IS393" s="297"/>
      <c r="IT393" s="297"/>
      <c r="IU393" s="297"/>
      <c r="IV393" s="297"/>
      <c r="IW393" s="297"/>
      <c r="IX393" s="297"/>
      <c r="IY393" s="297"/>
      <c r="IZ393" s="297"/>
      <c r="JA393" s="297"/>
      <c r="JB393" s="297"/>
      <c r="JC393" s="297"/>
      <c r="JD393" s="297"/>
      <c r="JE393" s="297"/>
      <c r="JF393" s="297"/>
      <c r="JG393" s="297"/>
      <c r="JH393" s="297"/>
      <c r="JI393" s="297"/>
      <c r="JJ393" s="297"/>
      <c r="JK393" s="297"/>
      <c r="JL393" s="297"/>
      <c r="JM393" s="297"/>
      <c r="JN393" s="297"/>
      <c r="JO393" s="297"/>
      <c r="JP393" s="297"/>
      <c r="JQ393" s="297"/>
      <c r="JR393" s="297"/>
      <c r="JS393" s="297"/>
      <c r="JT393" s="297"/>
      <c r="JU393" s="297"/>
      <c r="JV393" s="297"/>
      <c r="JW393" s="297"/>
      <c r="JX393" s="297"/>
      <c r="JY393" s="297"/>
      <c r="JZ393" s="297"/>
      <c r="KA393" s="297"/>
      <c r="KB393" s="297"/>
      <c r="KC393" s="297"/>
      <c r="KD393" s="297"/>
      <c r="KE393" s="297"/>
      <c r="KF393" s="297"/>
      <c r="KG393" s="297"/>
      <c r="KH393" s="297"/>
      <c r="KI393" s="297"/>
      <c r="KJ393" s="297"/>
      <c r="KK393" s="297"/>
      <c r="KL393" s="297"/>
      <c r="KM393" s="297"/>
      <c r="KN393" s="297"/>
      <c r="KO393" s="297"/>
      <c r="KP393" s="297"/>
      <c r="KQ393" s="297"/>
      <c r="KR393" s="297"/>
      <c r="KS393" s="297"/>
      <c r="KT393" s="297"/>
      <c r="KU393" s="297"/>
      <c r="KV393" s="297"/>
      <c r="KW393" s="297"/>
      <c r="KX393" s="297"/>
      <c r="KY393" s="297"/>
      <c r="KZ393" s="297"/>
      <c r="LA393" s="297"/>
      <c r="LB393" s="297"/>
      <c r="LC393" s="297"/>
      <c r="LD393" s="297"/>
      <c r="LE393" s="297"/>
      <c r="LF393" s="297"/>
      <c r="LG393" s="297"/>
      <c r="LH393" s="297"/>
      <c r="LI393" s="297"/>
      <c r="LJ393" s="297"/>
      <c r="LK393" s="297"/>
      <c r="LL393" s="297"/>
      <c r="LM393" s="297"/>
      <c r="LN393" s="297"/>
      <c r="LO393" s="297"/>
      <c r="LP393" s="297"/>
      <c r="LQ393" s="297"/>
      <c r="LR393" s="297"/>
      <c r="LS393" s="297"/>
      <c r="LT393" s="297"/>
      <c r="LU393" s="297"/>
      <c r="LV393" s="297"/>
      <c r="LW393" s="297"/>
      <c r="LX393" s="297"/>
      <c r="LY393" s="297"/>
      <c r="LZ393" s="297"/>
      <c r="MA393" s="297"/>
      <c r="MB393" s="297"/>
      <c r="MC393" s="297"/>
      <c r="MD393" s="297"/>
      <c r="ME393" s="297"/>
      <c r="MF393" s="297"/>
      <c r="MG393" s="297"/>
      <c r="MH393" s="297"/>
      <c r="MI393" s="297"/>
      <c r="MJ393" s="297"/>
      <c r="MK393" s="297"/>
      <c r="ML393" s="297"/>
      <c r="MM393" s="297"/>
      <c r="MN393" s="297"/>
      <c r="MO393" s="297"/>
      <c r="MP393" s="297"/>
      <c r="MQ393" s="297"/>
      <c r="MR393" s="297"/>
      <c r="MS393" s="297"/>
      <c r="MT393" s="297"/>
      <c r="MU393" s="297"/>
      <c r="MV393" s="297"/>
      <c r="MW393" s="297"/>
      <c r="MX393" s="297"/>
      <c r="MY393" s="297"/>
      <c r="MZ393" s="297"/>
      <c r="NA393" s="297"/>
      <c r="NB393" s="297"/>
      <c r="NC393" s="297"/>
      <c r="ND393" s="297"/>
      <c r="NE393" s="297"/>
      <c r="NF393" s="297"/>
      <c r="NG393" s="297"/>
      <c r="NH393" s="297"/>
      <c r="NI393" s="297"/>
      <c r="NJ393" s="297"/>
      <c r="NK393" s="297"/>
      <c r="NL393" s="297"/>
      <c r="NM393" s="297"/>
      <c r="NN393" s="297"/>
      <c r="NO393" s="297"/>
      <c r="NP393" s="297"/>
      <c r="NQ393" s="297"/>
      <c r="NR393" s="297"/>
      <c r="NS393" s="297"/>
      <c r="NT393" s="297"/>
      <c r="NU393" s="297"/>
      <c r="NV393" s="297"/>
      <c r="NW393" s="297"/>
      <c r="NX393" s="297"/>
      <c r="NY393" s="297"/>
      <c r="NZ393" s="297"/>
      <c r="OA393" s="297"/>
      <c r="OB393" s="297"/>
      <c r="OC393" s="297"/>
      <c r="OD393" s="297"/>
      <c r="OE393" s="297"/>
      <c r="OF393" s="297"/>
      <c r="OG393" s="297"/>
      <c r="OH393" s="297"/>
      <c r="OI393" s="297"/>
      <c r="OJ393" s="297"/>
      <c r="OK393" s="297"/>
      <c r="OL393" s="297"/>
      <c r="OM393" s="297"/>
      <c r="ON393" s="297"/>
      <c r="OO393" s="297"/>
      <c r="OP393" s="297"/>
      <c r="OQ393" s="297"/>
      <c r="OR393" s="297"/>
      <c r="OS393" s="297"/>
      <c r="OT393" s="297"/>
      <c r="OU393" s="297"/>
      <c r="OV393" s="297"/>
      <c r="OW393" s="297"/>
      <c r="OX393" s="297"/>
      <c r="OY393" s="297"/>
      <c r="OZ393" s="297"/>
      <c r="PA393" s="297"/>
      <c r="PB393" s="297"/>
      <c r="PC393" s="297"/>
      <c r="PD393" s="297"/>
      <c r="PE393" s="297"/>
      <c r="PF393" s="297"/>
      <c r="PG393" s="297"/>
      <c r="PH393" s="297"/>
      <c r="PI393" s="297"/>
      <c r="PJ393" s="297"/>
      <c r="PK393" s="297"/>
      <c r="PL393" s="297"/>
      <c r="PM393" s="297"/>
      <c r="PN393" s="297"/>
      <c r="PO393" s="297"/>
      <c r="PP393" s="297"/>
      <c r="PQ393" s="297"/>
      <c r="PR393" s="297"/>
      <c r="PS393" s="297"/>
      <c r="PT393" s="297"/>
      <c r="PU393" s="297"/>
      <c r="PV393" s="297"/>
      <c r="PW393" s="297"/>
      <c r="PX393" s="297"/>
      <c r="PY393" s="297"/>
      <c r="PZ393" s="297"/>
      <c r="QA393" s="297"/>
      <c r="QB393" s="297"/>
      <c r="QC393" s="297"/>
      <c r="QD393" s="297"/>
      <c r="QE393" s="297"/>
      <c r="QF393" s="297"/>
      <c r="QG393" s="297"/>
      <c r="QH393" s="297"/>
      <c r="QI393" s="297"/>
      <c r="QJ393" s="297"/>
      <c r="QK393" s="297"/>
      <c r="QL393" s="297"/>
      <c r="QM393" s="297"/>
      <c r="QN393" s="297"/>
      <c r="QO393" s="297"/>
      <c r="QP393" s="297"/>
      <c r="QQ393" s="297"/>
      <c r="QR393" s="297"/>
      <c r="QS393" s="297"/>
      <c r="QT393" s="297"/>
      <c r="QU393" s="297"/>
      <c r="QV393" s="297"/>
      <c r="QW393" s="297"/>
      <c r="QX393" s="297"/>
      <c r="QY393" s="297"/>
      <c r="QZ393" s="297"/>
      <c r="RA393" s="297"/>
      <c r="RB393" s="297"/>
      <c r="RC393" s="297"/>
      <c r="RD393" s="297"/>
      <c r="RE393" s="297"/>
      <c r="RF393" s="297"/>
      <c r="RG393" s="297"/>
      <c r="RH393" s="297"/>
      <c r="RI393" s="297"/>
      <c r="RJ393" s="297"/>
      <c r="RK393" s="297"/>
      <c r="RL393" s="297"/>
      <c r="RM393" s="297"/>
      <c r="RN393" s="297"/>
      <c r="RO393" s="297"/>
      <c r="RP393" s="297"/>
      <c r="RQ393" s="297"/>
      <c r="RR393" s="297"/>
      <c r="RS393" s="297"/>
      <c r="RT393" s="297"/>
      <c r="RU393" s="297"/>
      <c r="RV393" s="297"/>
      <c r="RW393" s="297"/>
      <c r="RX393" s="297"/>
      <c r="RY393" s="297"/>
      <c r="RZ393" s="297"/>
      <c r="SA393" s="297"/>
      <c r="SB393" s="297"/>
      <c r="SC393" s="297"/>
      <c r="SD393" s="297"/>
      <c r="SE393" s="297"/>
      <c r="SF393" s="297"/>
      <c r="SG393" s="297"/>
      <c r="SH393" s="297"/>
      <c r="SI393" s="297"/>
      <c r="SJ393" s="297"/>
      <c r="SK393" s="297"/>
      <c r="SL393" s="297"/>
      <c r="SM393" s="297"/>
      <c r="SN393" s="297"/>
      <c r="SO393" s="297"/>
      <c r="SP393" s="297"/>
      <c r="SQ393" s="297"/>
      <c r="SR393" s="297"/>
      <c r="SS393" s="297"/>
      <c r="ST393" s="297"/>
      <c r="SU393" s="297"/>
      <c r="SV393" s="297"/>
      <c r="SW393" s="297"/>
      <c r="SX393" s="297"/>
      <c r="SY393" s="297"/>
      <c r="SZ393" s="297"/>
      <c r="TA393" s="297"/>
      <c r="TB393" s="297"/>
      <c r="TC393" s="297"/>
      <c r="TD393" s="297"/>
      <c r="TE393" s="297"/>
      <c r="TF393" s="297"/>
      <c r="TG393" s="297"/>
      <c r="TH393" s="297"/>
      <c r="TI393" s="297"/>
      <c r="TJ393" s="297"/>
      <c r="TK393" s="297"/>
      <c r="TL393" s="297"/>
      <c r="TM393" s="297"/>
      <c r="TN393" s="297"/>
      <c r="TO393" s="297"/>
      <c r="TP393" s="297"/>
      <c r="TQ393" s="297"/>
      <c r="TR393" s="297"/>
      <c r="TS393" s="297"/>
      <c r="TT393" s="297"/>
      <c r="TU393" s="297"/>
      <c r="TV393" s="297"/>
      <c r="TW393" s="297"/>
      <c r="TX393" s="297"/>
      <c r="TY393" s="297"/>
      <c r="TZ393" s="297"/>
      <c r="UA393" s="297"/>
      <c r="UB393" s="297"/>
      <c r="UC393" s="297"/>
      <c r="UD393" s="297"/>
      <c r="UE393" s="297"/>
      <c r="UF393" s="297"/>
      <c r="UG393" s="297"/>
      <c r="UH393" s="297"/>
      <c r="UI393" s="297"/>
      <c r="UJ393" s="297"/>
      <c r="UK393" s="297"/>
      <c r="UL393" s="297"/>
      <c r="UM393" s="297"/>
      <c r="UN393" s="297"/>
      <c r="UO393" s="297"/>
      <c r="UP393" s="297"/>
      <c r="UQ393" s="297"/>
      <c r="UR393" s="297"/>
      <c r="US393" s="297"/>
      <c r="UT393" s="297"/>
      <c r="UU393" s="297"/>
      <c r="UV393" s="297"/>
      <c r="UW393" s="297"/>
      <c r="UX393" s="297"/>
      <c r="UY393" s="297"/>
      <c r="UZ393" s="297"/>
      <c r="VA393" s="297"/>
      <c r="VB393" s="297"/>
      <c r="VC393" s="297"/>
      <c r="VD393" s="297"/>
      <c r="VE393" s="297"/>
      <c r="VF393" s="297"/>
      <c r="VG393" s="297"/>
      <c r="VH393" s="297"/>
      <c r="VI393" s="297"/>
      <c r="VJ393" s="297"/>
      <c r="VK393" s="297"/>
      <c r="VL393" s="297"/>
      <c r="VM393" s="297"/>
      <c r="VN393" s="297"/>
      <c r="VO393" s="297"/>
      <c r="VP393" s="297"/>
      <c r="VQ393" s="297"/>
      <c r="VR393" s="297"/>
      <c r="VS393" s="297"/>
      <c r="VT393" s="297"/>
      <c r="VU393" s="297"/>
      <c r="VV393" s="297"/>
      <c r="VW393" s="297"/>
      <c r="VX393" s="297"/>
      <c r="VY393" s="297"/>
      <c r="VZ393" s="297"/>
      <c r="WA393" s="297"/>
      <c r="WB393" s="297"/>
      <c r="WC393" s="297"/>
      <c r="WD393" s="297"/>
      <c r="WE393" s="297"/>
      <c r="WF393" s="297"/>
      <c r="WG393" s="297"/>
      <c r="WH393" s="297"/>
      <c r="WI393" s="297"/>
      <c r="WJ393" s="297"/>
      <c r="WK393" s="297"/>
      <c r="WL393" s="297"/>
      <c r="WM393" s="297"/>
      <c r="WN393" s="297"/>
      <c r="WO393" s="297"/>
      <c r="WP393" s="297"/>
      <c r="WQ393" s="297"/>
      <c r="WR393" s="297"/>
      <c r="WS393" s="297"/>
      <c r="WT393" s="297"/>
      <c r="WU393" s="297"/>
      <c r="WV393" s="297"/>
      <c r="WW393" s="297"/>
      <c r="WX393" s="297"/>
      <c r="WY393" s="297"/>
      <c r="WZ393" s="297"/>
      <c r="XA393" s="297"/>
      <c r="XB393" s="297"/>
      <c r="XC393" s="297"/>
      <c r="XD393" s="297"/>
      <c r="XE393" s="297"/>
      <c r="XF393" s="297"/>
      <c r="XG393" s="297"/>
      <c r="XH393" s="297"/>
      <c r="XI393" s="297"/>
      <c r="XJ393" s="297"/>
      <c r="XK393" s="297"/>
      <c r="XL393" s="297"/>
      <c r="XM393" s="297"/>
      <c r="XN393" s="297"/>
      <c r="XO393" s="297"/>
      <c r="XP393" s="297"/>
      <c r="XQ393" s="297"/>
      <c r="XR393" s="297"/>
      <c r="XS393" s="297"/>
      <c r="XT393" s="297"/>
      <c r="XU393" s="297"/>
      <c r="XV393" s="297"/>
      <c r="XW393" s="297"/>
      <c r="XX393" s="297"/>
      <c r="XY393" s="297"/>
      <c r="XZ393" s="297"/>
      <c r="YA393" s="297"/>
      <c r="YB393" s="297"/>
      <c r="YC393" s="297"/>
      <c r="YD393" s="297"/>
      <c r="YE393" s="297"/>
      <c r="YF393" s="297"/>
      <c r="YG393" s="297"/>
      <c r="YH393" s="297"/>
      <c r="YI393" s="297"/>
      <c r="YJ393" s="297"/>
      <c r="YK393" s="297"/>
      <c r="YL393" s="297"/>
      <c r="YM393" s="297"/>
      <c r="YN393" s="297"/>
      <c r="YO393" s="297"/>
      <c r="YP393" s="297"/>
      <c r="YQ393" s="297"/>
      <c r="YR393" s="297"/>
      <c r="YS393" s="297"/>
      <c r="YT393" s="297"/>
      <c r="YU393" s="297"/>
      <c r="YV393" s="297"/>
      <c r="YW393" s="297"/>
      <c r="YX393" s="297"/>
      <c r="YY393" s="297"/>
      <c r="YZ393" s="297"/>
      <c r="ZA393" s="297"/>
      <c r="ZB393" s="297"/>
      <c r="ZC393" s="297"/>
      <c r="ZD393" s="297"/>
      <c r="ZE393" s="297"/>
      <c r="ZF393" s="297"/>
      <c r="ZG393" s="297"/>
      <c r="ZH393" s="297"/>
      <c r="ZI393" s="297"/>
      <c r="ZJ393" s="297"/>
      <c r="ZK393" s="297"/>
      <c r="ZL393" s="297"/>
      <c r="ZM393" s="297"/>
      <c r="ZN393" s="297"/>
      <c r="ZO393" s="297"/>
      <c r="ZP393" s="297"/>
      <c r="ZQ393" s="297"/>
      <c r="ZR393" s="297"/>
      <c r="ZS393" s="297"/>
      <c r="ZT393" s="297"/>
      <c r="ZU393" s="297"/>
      <c r="ZV393" s="297"/>
      <c r="ZW393" s="297"/>
      <c r="ZX393" s="297"/>
      <c r="ZY393" s="297"/>
      <c r="ZZ393" s="297"/>
      <c r="AAA393" s="297"/>
      <c r="AAB393" s="297"/>
      <c r="AAC393" s="297"/>
      <c r="AAD393" s="297"/>
      <c r="AAE393" s="297"/>
      <c r="AAF393" s="297"/>
      <c r="AAG393" s="297"/>
      <c r="AAH393" s="297"/>
      <c r="AAI393" s="297"/>
      <c r="AAJ393" s="297"/>
      <c r="AAK393" s="297"/>
      <c r="AAL393" s="297"/>
      <c r="AAM393" s="297"/>
      <c r="AAN393" s="297"/>
      <c r="AAO393" s="297"/>
      <c r="AAP393" s="297"/>
      <c r="AAQ393" s="297"/>
      <c r="AAR393" s="297"/>
      <c r="AAS393" s="297"/>
      <c r="AAT393" s="297"/>
      <c r="AAU393" s="297"/>
      <c r="AAV393" s="297"/>
      <c r="AAW393" s="297"/>
      <c r="AAX393" s="297"/>
      <c r="AAY393" s="297"/>
      <c r="AAZ393" s="297"/>
      <c r="ABA393" s="297"/>
      <c r="ABB393" s="297"/>
      <c r="ABC393" s="297"/>
      <c r="ABD393" s="297"/>
      <c r="ABE393" s="297"/>
      <c r="ABF393" s="297"/>
      <c r="ABG393" s="297"/>
      <c r="ABH393" s="297"/>
      <c r="ABI393" s="297"/>
      <c r="ABJ393" s="297"/>
      <c r="ABK393" s="297"/>
      <c r="ABL393" s="297"/>
      <c r="ABM393" s="297"/>
      <c r="ABN393" s="297"/>
      <c r="ABO393" s="297"/>
      <c r="ABP393" s="297"/>
      <c r="ABQ393" s="297"/>
      <c r="ABR393" s="297"/>
      <c r="ABS393" s="297"/>
      <c r="ABT393" s="297"/>
      <c r="ABU393" s="297"/>
      <c r="ABV393" s="297"/>
      <c r="ABW393" s="297"/>
      <c r="ABX393" s="297"/>
      <c r="ABY393" s="297"/>
      <c r="ABZ393" s="297"/>
      <c r="ACA393" s="297"/>
      <c r="ACB393" s="297"/>
      <c r="ACC393" s="297"/>
      <c r="ACD393" s="297"/>
      <c r="ACE393" s="297"/>
      <c r="ACF393" s="297"/>
      <c r="ACG393" s="297"/>
      <c r="ACH393" s="297"/>
      <c r="ACI393" s="297"/>
      <c r="ACJ393" s="297"/>
      <c r="ACK393" s="297"/>
      <c r="ACL393" s="297"/>
      <c r="ACM393" s="297"/>
      <c r="ACN393" s="297"/>
      <c r="ACO393" s="297"/>
      <c r="ACP393" s="297"/>
      <c r="ACQ393" s="297"/>
      <c r="ACR393" s="297"/>
      <c r="ACS393" s="297"/>
      <c r="ACT393" s="297"/>
      <c r="ACU393" s="297"/>
      <c r="ACV393" s="297"/>
      <c r="ACW393" s="297"/>
      <c r="ACX393" s="297"/>
      <c r="ACY393" s="297"/>
      <c r="ACZ393" s="297"/>
      <c r="ADA393" s="297"/>
      <c r="ADB393" s="297"/>
      <c r="ADC393" s="297"/>
      <c r="ADD393" s="297"/>
      <c r="ADE393" s="297"/>
      <c r="ADF393" s="297"/>
      <c r="ADG393" s="297"/>
      <c r="ADH393" s="297"/>
      <c r="ADI393" s="297"/>
      <c r="ADJ393" s="297"/>
      <c r="ADK393" s="297"/>
      <c r="ADL393" s="297"/>
      <c r="ADM393" s="297"/>
      <c r="ADN393" s="297"/>
      <c r="ADO393" s="297"/>
      <c r="ADP393" s="297"/>
      <c r="ADQ393" s="297"/>
      <c r="ADR393" s="297"/>
      <c r="ADS393" s="297"/>
      <c r="ADT393" s="297"/>
      <c r="ADU393" s="297"/>
      <c r="ADV393" s="297"/>
      <c r="ADW393" s="297"/>
      <c r="ADX393" s="297"/>
      <c r="ADY393" s="297"/>
      <c r="ADZ393" s="297"/>
      <c r="AEA393" s="297"/>
      <c r="AEB393" s="297"/>
      <c r="AEC393" s="297"/>
      <c r="AED393" s="297"/>
      <c r="AEE393" s="297"/>
      <c r="AEF393" s="297"/>
      <c r="AEG393" s="297"/>
      <c r="AEH393" s="297"/>
      <c r="AEI393" s="297"/>
      <c r="AEJ393" s="297"/>
      <c r="AEK393" s="297"/>
      <c r="AEL393" s="297"/>
      <c r="AEM393" s="297"/>
      <c r="AEN393" s="297"/>
      <c r="AEO393" s="297"/>
      <c r="AEP393" s="297"/>
      <c r="AEQ393" s="297"/>
      <c r="AER393" s="297"/>
      <c r="AES393" s="297"/>
      <c r="AET393" s="297"/>
      <c r="AEU393" s="297"/>
      <c r="AEV393" s="297"/>
      <c r="AEW393" s="297"/>
      <c r="AEX393" s="297"/>
      <c r="AEY393" s="297"/>
      <c r="AEZ393" s="297"/>
      <c r="AFA393" s="297"/>
      <c r="AFB393" s="297"/>
      <c r="AFC393" s="297"/>
      <c r="AFD393" s="297"/>
      <c r="AFE393" s="297"/>
      <c r="AFF393" s="297"/>
      <c r="AFG393" s="297"/>
      <c r="AFH393" s="297"/>
      <c r="AFI393" s="297"/>
      <c r="AFJ393" s="297"/>
      <c r="AFK393" s="297"/>
      <c r="AFL393" s="297"/>
      <c r="AFM393" s="297"/>
      <c r="AFN393" s="297"/>
      <c r="AFO393" s="297"/>
      <c r="AFP393" s="297"/>
      <c r="AFQ393" s="297"/>
      <c r="AFR393" s="297"/>
      <c r="AFS393" s="297"/>
      <c r="AFT393" s="297"/>
    </row>
    <row r="394" spans="2:852" s="312" customFormat="1" ht="14.25" x14ac:dyDescent="0.2">
      <c r="B394" s="311" t="s">
        <v>10878</v>
      </c>
      <c r="C394" s="309">
        <v>43500</v>
      </c>
      <c r="D394" s="339">
        <v>0</v>
      </c>
      <c r="E394" s="310" t="s">
        <v>10879</v>
      </c>
      <c r="F394" s="297"/>
      <c r="G394" s="297"/>
      <c r="H394" s="297"/>
      <c r="I394" s="297"/>
      <c r="J394" s="297"/>
      <c r="K394" s="297"/>
      <c r="L394" s="297"/>
      <c r="M394" s="297"/>
      <c r="N394" s="297"/>
      <c r="O394" s="297"/>
      <c r="P394" s="297"/>
      <c r="Q394" s="297"/>
      <c r="R394" s="297"/>
      <c r="S394" s="297"/>
      <c r="T394" s="297"/>
      <c r="U394" s="297"/>
      <c r="V394" s="297"/>
      <c r="W394" s="297"/>
      <c r="X394" s="297"/>
      <c r="Y394" s="297"/>
      <c r="Z394" s="297"/>
      <c r="AA394" s="297"/>
      <c r="AB394" s="297"/>
      <c r="AC394" s="297"/>
      <c r="AD394" s="297"/>
      <c r="AE394" s="297"/>
      <c r="AF394" s="297"/>
      <c r="AG394" s="297"/>
      <c r="AH394" s="297"/>
      <c r="AI394" s="297"/>
      <c r="AJ394" s="297"/>
      <c r="AK394" s="298"/>
      <c r="AL394" s="315"/>
      <c r="AM394" s="298"/>
      <c r="AN394" s="315"/>
      <c r="AO394" s="298"/>
      <c r="AP394" s="315"/>
      <c r="AQ394" s="298"/>
      <c r="AR394" s="315"/>
      <c r="AS394" s="298"/>
      <c r="AT394" s="315"/>
      <c r="AU394" s="298"/>
      <c r="AV394" s="315"/>
      <c r="AW394" s="298"/>
      <c r="AX394" s="297"/>
      <c r="AY394" s="297"/>
      <c r="AZ394" s="297"/>
      <c r="BA394" s="297"/>
      <c r="BB394" s="297"/>
      <c r="BC394" s="297"/>
      <c r="BD394" s="297"/>
      <c r="BE394" s="297"/>
      <c r="BF394" s="297"/>
      <c r="BG394" s="297"/>
      <c r="BH394" s="297"/>
      <c r="BI394" s="297"/>
      <c r="BJ394" s="297"/>
      <c r="BK394" s="297"/>
      <c r="BL394" s="297"/>
      <c r="BM394" s="297"/>
      <c r="BN394" s="297"/>
      <c r="BO394" s="297"/>
      <c r="BP394" s="297"/>
      <c r="BQ394" s="297"/>
      <c r="BR394" s="297"/>
      <c r="BS394" s="297"/>
      <c r="BT394" s="297"/>
      <c r="BU394" s="297"/>
      <c r="BV394" s="297"/>
      <c r="BW394" s="297"/>
      <c r="BX394" s="297"/>
      <c r="BY394" s="297"/>
      <c r="BZ394" s="297"/>
      <c r="CA394" s="297"/>
      <c r="CB394" s="297"/>
      <c r="CC394" s="297"/>
      <c r="CD394" s="297"/>
      <c r="CE394" s="297"/>
      <c r="CF394" s="297"/>
      <c r="CG394" s="297"/>
      <c r="CH394" s="297"/>
      <c r="CI394" s="297"/>
      <c r="CJ394" s="297"/>
      <c r="CK394" s="297"/>
      <c r="CL394" s="297"/>
      <c r="CM394" s="297"/>
      <c r="CN394" s="297"/>
      <c r="CO394" s="297"/>
      <c r="CP394" s="297"/>
      <c r="CQ394" s="297"/>
      <c r="CR394" s="297"/>
      <c r="CS394" s="297"/>
      <c r="CT394" s="297"/>
      <c r="CU394" s="297"/>
      <c r="CV394" s="297"/>
      <c r="CW394" s="297"/>
      <c r="CX394" s="297"/>
      <c r="CY394" s="297"/>
      <c r="CZ394" s="297"/>
      <c r="DA394" s="297"/>
      <c r="DB394" s="297"/>
      <c r="DC394" s="297"/>
      <c r="DD394" s="297"/>
      <c r="DE394" s="297"/>
      <c r="DF394" s="297"/>
      <c r="DG394" s="297"/>
      <c r="DH394" s="297"/>
      <c r="DI394" s="297"/>
      <c r="DJ394" s="297"/>
      <c r="DK394" s="297"/>
      <c r="DL394" s="297"/>
      <c r="DM394" s="297"/>
      <c r="DN394" s="297"/>
      <c r="DO394" s="297"/>
      <c r="DP394" s="297"/>
      <c r="DQ394" s="297"/>
      <c r="DR394" s="297"/>
      <c r="DS394" s="297"/>
      <c r="DT394" s="297"/>
      <c r="DU394" s="297"/>
      <c r="DV394" s="297"/>
      <c r="DW394" s="297"/>
      <c r="DX394" s="297"/>
      <c r="DY394" s="297"/>
      <c r="DZ394" s="297"/>
      <c r="EA394" s="297"/>
      <c r="EB394" s="297"/>
      <c r="EC394" s="297"/>
      <c r="ED394" s="297"/>
      <c r="EE394" s="297"/>
      <c r="EF394" s="297"/>
      <c r="EG394" s="297"/>
      <c r="EH394" s="297"/>
      <c r="EI394" s="297"/>
      <c r="EJ394" s="297"/>
      <c r="EK394" s="297"/>
      <c r="EL394" s="297"/>
      <c r="EM394" s="297"/>
      <c r="EN394" s="297"/>
      <c r="EO394" s="297"/>
      <c r="EP394" s="297"/>
      <c r="EQ394" s="297"/>
      <c r="ER394" s="297"/>
      <c r="ES394" s="297"/>
      <c r="ET394" s="297"/>
      <c r="EU394" s="297"/>
      <c r="EV394" s="297"/>
      <c r="EW394" s="297"/>
      <c r="EX394" s="297"/>
      <c r="EY394" s="297"/>
      <c r="EZ394" s="297"/>
      <c r="FA394" s="297"/>
      <c r="FB394" s="297"/>
      <c r="FC394" s="297"/>
      <c r="FD394" s="297"/>
      <c r="FE394" s="297"/>
      <c r="FF394" s="297"/>
      <c r="FG394" s="297"/>
      <c r="FH394" s="297"/>
      <c r="FI394" s="297"/>
      <c r="FJ394" s="297"/>
      <c r="FK394" s="297"/>
      <c r="FL394" s="297"/>
      <c r="FM394" s="297"/>
      <c r="FN394" s="297"/>
      <c r="FO394" s="297"/>
      <c r="FP394" s="297"/>
      <c r="FQ394" s="297"/>
      <c r="FR394" s="297"/>
      <c r="FS394" s="297"/>
      <c r="FT394" s="297"/>
      <c r="FU394" s="297"/>
      <c r="FV394" s="297"/>
      <c r="FW394" s="297"/>
      <c r="FX394" s="297"/>
      <c r="FY394" s="297"/>
      <c r="FZ394" s="297"/>
      <c r="GA394" s="297"/>
      <c r="GB394" s="297"/>
      <c r="GC394" s="297"/>
      <c r="GD394" s="297"/>
      <c r="GE394" s="297"/>
      <c r="GF394" s="297"/>
      <c r="GG394" s="297"/>
      <c r="GH394" s="297"/>
      <c r="GI394" s="297"/>
      <c r="GJ394" s="297"/>
      <c r="GK394" s="297"/>
      <c r="GL394" s="297"/>
      <c r="GM394" s="297"/>
      <c r="GN394" s="297"/>
      <c r="GO394" s="297"/>
      <c r="GP394" s="297"/>
      <c r="GQ394" s="297"/>
      <c r="GR394" s="297"/>
      <c r="GS394" s="297"/>
      <c r="GT394" s="297"/>
      <c r="GU394" s="297"/>
      <c r="GV394" s="297"/>
      <c r="GW394" s="297"/>
      <c r="GX394" s="297"/>
      <c r="GY394" s="297"/>
      <c r="GZ394" s="297"/>
      <c r="HA394" s="297"/>
      <c r="HB394" s="297"/>
      <c r="HC394" s="297"/>
      <c r="HD394" s="297"/>
      <c r="HE394" s="297"/>
      <c r="HF394" s="297"/>
      <c r="HG394" s="297"/>
      <c r="HH394" s="297"/>
      <c r="HI394" s="297"/>
      <c r="HJ394" s="297"/>
      <c r="HK394" s="297"/>
      <c r="HL394" s="297"/>
      <c r="HM394" s="297"/>
      <c r="HN394" s="297"/>
      <c r="HO394" s="297"/>
      <c r="HP394" s="297"/>
      <c r="HQ394" s="297"/>
      <c r="HR394" s="297"/>
      <c r="HS394" s="297"/>
      <c r="HT394" s="297"/>
      <c r="HU394" s="297"/>
      <c r="HV394" s="297"/>
      <c r="HW394" s="297"/>
      <c r="HX394" s="297"/>
      <c r="HY394" s="297"/>
      <c r="HZ394" s="297"/>
      <c r="IA394" s="297"/>
      <c r="IB394" s="297"/>
      <c r="IC394" s="297"/>
      <c r="ID394" s="297"/>
      <c r="IE394" s="297"/>
      <c r="IF394" s="297"/>
      <c r="IG394" s="297"/>
      <c r="IH394" s="297"/>
      <c r="II394" s="297"/>
      <c r="IJ394" s="297"/>
      <c r="IK394" s="297"/>
      <c r="IL394" s="297"/>
      <c r="IM394" s="297"/>
      <c r="IN394" s="297"/>
      <c r="IO394" s="297"/>
      <c r="IP394" s="297"/>
      <c r="IQ394" s="297"/>
      <c r="IR394" s="297"/>
      <c r="IS394" s="297"/>
      <c r="IT394" s="297"/>
      <c r="IU394" s="297"/>
      <c r="IV394" s="297"/>
      <c r="IW394" s="297"/>
      <c r="IX394" s="297"/>
      <c r="IY394" s="297"/>
      <c r="IZ394" s="297"/>
      <c r="JA394" s="297"/>
      <c r="JB394" s="297"/>
      <c r="JC394" s="297"/>
      <c r="JD394" s="297"/>
      <c r="JE394" s="297"/>
      <c r="JF394" s="297"/>
      <c r="JG394" s="297"/>
      <c r="JH394" s="297"/>
      <c r="JI394" s="297"/>
      <c r="JJ394" s="297"/>
      <c r="JK394" s="297"/>
      <c r="JL394" s="297"/>
      <c r="JM394" s="297"/>
      <c r="JN394" s="297"/>
      <c r="JO394" s="297"/>
      <c r="JP394" s="297"/>
      <c r="JQ394" s="297"/>
      <c r="JR394" s="297"/>
      <c r="JS394" s="297"/>
      <c r="JT394" s="297"/>
      <c r="JU394" s="297"/>
      <c r="JV394" s="297"/>
      <c r="JW394" s="297"/>
      <c r="JX394" s="297"/>
      <c r="JY394" s="297"/>
      <c r="JZ394" s="297"/>
      <c r="KA394" s="297"/>
      <c r="KB394" s="297"/>
      <c r="KC394" s="297"/>
      <c r="KD394" s="297"/>
      <c r="KE394" s="297"/>
      <c r="KF394" s="297"/>
      <c r="KG394" s="297"/>
      <c r="KH394" s="297"/>
      <c r="KI394" s="297"/>
      <c r="KJ394" s="297"/>
      <c r="KK394" s="297"/>
      <c r="KL394" s="297"/>
      <c r="KM394" s="297"/>
      <c r="KN394" s="297"/>
      <c r="KO394" s="297"/>
      <c r="KP394" s="297"/>
      <c r="KQ394" s="297"/>
      <c r="KR394" s="297"/>
      <c r="KS394" s="297"/>
      <c r="KT394" s="297"/>
      <c r="KU394" s="297"/>
      <c r="KV394" s="297"/>
      <c r="KW394" s="297"/>
      <c r="KX394" s="297"/>
      <c r="KY394" s="297"/>
      <c r="KZ394" s="297"/>
      <c r="LA394" s="297"/>
      <c r="LB394" s="297"/>
      <c r="LC394" s="297"/>
      <c r="LD394" s="297"/>
      <c r="LE394" s="297"/>
      <c r="LF394" s="297"/>
      <c r="LG394" s="297"/>
      <c r="LH394" s="297"/>
      <c r="LI394" s="297"/>
      <c r="LJ394" s="297"/>
      <c r="LK394" s="297"/>
      <c r="LL394" s="297"/>
      <c r="LM394" s="297"/>
      <c r="LN394" s="297"/>
      <c r="LO394" s="297"/>
      <c r="LP394" s="297"/>
      <c r="LQ394" s="297"/>
      <c r="LR394" s="297"/>
      <c r="LS394" s="297"/>
      <c r="LT394" s="297"/>
      <c r="LU394" s="297"/>
      <c r="LV394" s="297"/>
      <c r="LW394" s="297"/>
      <c r="LX394" s="297"/>
      <c r="LY394" s="297"/>
      <c r="LZ394" s="297"/>
      <c r="MA394" s="297"/>
      <c r="MB394" s="297"/>
      <c r="MC394" s="297"/>
      <c r="MD394" s="297"/>
      <c r="ME394" s="297"/>
      <c r="MF394" s="297"/>
      <c r="MG394" s="297"/>
      <c r="MH394" s="297"/>
      <c r="MI394" s="297"/>
      <c r="MJ394" s="297"/>
      <c r="MK394" s="297"/>
      <c r="ML394" s="297"/>
      <c r="MM394" s="297"/>
      <c r="MN394" s="297"/>
      <c r="MO394" s="297"/>
      <c r="MP394" s="297"/>
      <c r="MQ394" s="297"/>
      <c r="MR394" s="297"/>
      <c r="MS394" s="297"/>
      <c r="MT394" s="297"/>
      <c r="MU394" s="297"/>
      <c r="MV394" s="297"/>
      <c r="MW394" s="297"/>
      <c r="MX394" s="297"/>
      <c r="MY394" s="297"/>
      <c r="MZ394" s="297"/>
      <c r="NA394" s="297"/>
      <c r="NB394" s="297"/>
      <c r="NC394" s="297"/>
      <c r="ND394" s="297"/>
      <c r="NE394" s="297"/>
      <c r="NF394" s="297"/>
      <c r="NG394" s="297"/>
      <c r="NH394" s="297"/>
      <c r="NI394" s="297"/>
      <c r="NJ394" s="297"/>
      <c r="NK394" s="297"/>
      <c r="NL394" s="297"/>
      <c r="NM394" s="297"/>
      <c r="NN394" s="297"/>
      <c r="NO394" s="297"/>
      <c r="NP394" s="297"/>
      <c r="NQ394" s="297"/>
      <c r="NR394" s="297"/>
      <c r="NS394" s="297"/>
      <c r="NT394" s="297"/>
      <c r="NU394" s="297"/>
      <c r="NV394" s="297"/>
      <c r="NW394" s="297"/>
      <c r="NX394" s="297"/>
      <c r="NY394" s="297"/>
      <c r="NZ394" s="297"/>
      <c r="OA394" s="297"/>
      <c r="OB394" s="297"/>
      <c r="OC394" s="297"/>
      <c r="OD394" s="297"/>
      <c r="OE394" s="297"/>
      <c r="OF394" s="297"/>
      <c r="OG394" s="297"/>
      <c r="OH394" s="297"/>
      <c r="OI394" s="297"/>
      <c r="OJ394" s="297"/>
      <c r="OK394" s="297"/>
      <c r="OL394" s="297"/>
      <c r="OM394" s="297"/>
      <c r="ON394" s="297"/>
      <c r="OO394" s="297"/>
      <c r="OP394" s="297"/>
      <c r="OQ394" s="297"/>
      <c r="OR394" s="297"/>
      <c r="OS394" s="297"/>
      <c r="OT394" s="297"/>
      <c r="OU394" s="297"/>
      <c r="OV394" s="297"/>
      <c r="OW394" s="297"/>
      <c r="OX394" s="297"/>
      <c r="OY394" s="297"/>
      <c r="OZ394" s="297"/>
      <c r="PA394" s="297"/>
      <c r="PB394" s="297"/>
      <c r="PC394" s="297"/>
      <c r="PD394" s="297"/>
      <c r="PE394" s="297"/>
      <c r="PF394" s="297"/>
      <c r="PG394" s="297"/>
      <c r="PH394" s="297"/>
      <c r="PI394" s="297"/>
      <c r="PJ394" s="297"/>
      <c r="PK394" s="297"/>
      <c r="PL394" s="297"/>
      <c r="PM394" s="297"/>
      <c r="PN394" s="297"/>
      <c r="PO394" s="297"/>
      <c r="PP394" s="297"/>
      <c r="PQ394" s="297"/>
      <c r="PR394" s="297"/>
      <c r="PS394" s="297"/>
      <c r="PT394" s="297"/>
      <c r="PU394" s="297"/>
      <c r="PV394" s="297"/>
      <c r="PW394" s="297"/>
      <c r="PX394" s="297"/>
      <c r="PY394" s="297"/>
      <c r="PZ394" s="297"/>
      <c r="QA394" s="297"/>
      <c r="QB394" s="297"/>
      <c r="QC394" s="297"/>
      <c r="QD394" s="297"/>
      <c r="QE394" s="297"/>
      <c r="QF394" s="297"/>
      <c r="QG394" s="297"/>
      <c r="QH394" s="297"/>
      <c r="QI394" s="297"/>
      <c r="QJ394" s="297"/>
      <c r="QK394" s="297"/>
      <c r="QL394" s="297"/>
      <c r="QM394" s="297"/>
      <c r="QN394" s="297"/>
      <c r="QO394" s="297"/>
      <c r="QP394" s="297"/>
      <c r="QQ394" s="297"/>
      <c r="QR394" s="297"/>
      <c r="QS394" s="297"/>
      <c r="QT394" s="297"/>
      <c r="QU394" s="297"/>
      <c r="QV394" s="297"/>
      <c r="QW394" s="297"/>
      <c r="QX394" s="297"/>
      <c r="QY394" s="297"/>
      <c r="QZ394" s="297"/>
      <c r="RA394" s="297"/>
      <c r="RB394" s="297"/>
      <c r="RC394" s="297"/>
      <c r="RD394" s="297"/>
      <c r="RE394" s="297"/>
      <c r="RF394" s="297"/>
      <c r="RG394" s="297"/>
      <c r="RH394" s="297"/>
      <c r="RI394" s="297"/>
      <c r="RJ394" s="297"/>
      <c r="RK394" s="297"/>
      <c r="RL394" s="297"/>
      <c r="RM394" s="297"/>
      <c r="RN394" s="297"/>
      <c r="RO394" s="297"/>
      <c r="RP394" s="297"/>
      <c r="RQ394" s="297"/>
      <c r="RR394" s="297"/>
      <c r="RS394" s="297"/>
      <c r="RT394" s="297"/>
      <c r="RU394" s="297"/>
      <c r="RV394" s="297"/>
      <c r="RW394" s="297"/>
      <c r="RX394" s="297"/>
      <c r="RY394" s="297"/>
      <c r="RZ394" s="297"/>
      <c r="SA394" s="297"/>
      <c r="SB394" s="297"/>
      <c r="SC394" s="297"/>
      <c r="SD394" s="297"/>
      <c r="SE394" s="297"/>
      <c r="SF394" s="297"/>
      <c r="SG394" s="297"/>
      <c r="SH394" s="297"/>
      <c r="SI394" s="297"/>
      <c r="SJ394" s="297"/>
      <c r="SK394" s="297"/>
      <c r="SL394" s="297"/>
      <c r="SM394" s="297"/>
      <c r="SN394" s="297"/>
      <c r="SO394" s="297"/>
      <c r="SP394" s="297"/>
      <c r="SQ394" s="297"/>
      <c r="SR394" s="297"/>
      <c r="SS394" s="297"/>
      <c r="ST394" s="297"/>
      <c r="SU394" s="297"/>
      <c r="SV394" s="297"/>
      <c r="SW394" s="297"/>
      <c r="SX394" s="297"/>
      <c r="SY394" s="297"/>
      <c r="SZ394" s="297"/>
      <c r="TA394" s="297"/>
      <c r="TB394" s="297"/>
      <c r="TC394" s="297"/>
      <c r="TD394" s="297"/>
      <c r="TE394" s="297"/>
      <c r="TF394" s="297"/>
      <c r="TG394" s="297"/>
      <c r="TH394" s="297"/>
      <c r="TI394" s="297"/>
      <c r="TJ394" s="297"/>
      <c r="TK394" s="297"/>
      <c r="TL394" s="297"/>
      <c r="TM394" s="297"/>
      <c r="TN394" s="297"/>
      <c r="TO394" s="297"/>
      <c r="TP394" s="297"/>
      <c r="TQ394" s="297"/>
      <c r="TR394" s="297"/>
      <c r="TS394" s="297"/>
      <c r="TT394" s="297"/>
      <c r="TU394" s="297"/>
      <c r="TV394" s="297"/>
      <c r="TW394" s="297"/>
      <c r="TX394" s="297"/>
      <c r="TY394" s="297"/>
      <c r="TZ394" s="297"/>
      <c r="UA394" s="297"/>
      <c r="UB394" s="297"/>
      <c r="UC394" s="297"/>
      <c r="UD394" s="297"/>
      <c r="UE394" s="297"/>
      <c r="UF394" s="297"/>
      <c r="UG394" s="297"/>
      <c r="UH394" s="297"/>
      <c r="UI394" s="297"/>
      <c r="UJ394" s="297"/>
      <c r="UK394" s="297"/>
      <c r="UL394" s="297"/>
      <c r="UM394" s="297"/>
      <c r="UN394" s="297"/>
      <c r="UO394" s="297"/>
      <c r="UP394" s="297"/>
      <c r="UQ394" s="297"/>
      <c r="UR394" s="297"/>
      <c r="US394" s="297"/>
      <c r="UT394" s="297"/>
      <c r="UU394" s="297"/>
      <c r="UV394" s="297"/>
      <c r="UW394" s="297"/>
      <c r="UX394" s="297"/>
      <c r="UY394" s="297"/>
      <c r="UZ394" s="297"/>
      <c r="VA394" s="297"/>
      <c r="VB394" s="297"/>
      <c r="VC394" s="297"/>
      <c r="VD394" s="297"/>
      <c r="VE394" s="297"/>
      <c r="VF394" s="297"/>
      <c r="VG394" s="297"/>
      <c r="VH394" s="297"/>
      <c r="VI394" s="297"/>
      <c r="VJ394" s="297"/>
      <c r="VK394" s="297"/>
      <c r="VL394" s="297"/>
      <c r="VM394" s="297"/>
      <c r="VN394" s="297"/>
      <c r="VO394" s="297"/>
      <c r="VP394" s="297"/>
      <c r="VQ394" s="297"/>
      <c r="VR394" s="297"/>
      <c r="VS394" s="297"/>
      <c r="VT394" s="297"/>
      <c r="VU394" s="297"/>
      <c r="VV394" s="297"/>
      <c r="VW394" s="297"/>
      <c r="VX394" s="297"/>
      <c r="VY394" s="297"/>
      <c r="VZ394" s="297"/>
      <c r="WA394" s="297"/>
      <c r="WB394" s="297"/>
      <c r="WC394" s="297"/>
      <c r="WD394" s="297"/>
      <c r="WE394" s="297"/>
      <c r="WF394" s="297"/>
      <c r="WG394" s="297"/>
      <c r="WH394" s="297"/>
      <c r="WI394" s="297"/>
      <c r="WJ394" s="297"/>
      <c r="WK394" s="297"/>
      <c r="WL394" s="297"/>
      <c r="WM394" s="297"/>
      <c r="WN394" s="297"/>
      <c r="WO394" s="297"/>
      <c r="WP394" s="297"/>
      <c r="WQ394" s="297"/>
      <c r="WR394" s="297"/>
      <c r="WS394" s="297"/>
      <c r="WT394" s="297"/>
      <c r="WU394" s="297"/>
      <c r="WV394" s="297"/>
      <c r="WW394" s="297"/>
      <c r="WX394" s="297"/>
      <c r="WY394" s="297"/>
      <c r="WZ394" s="297"/>
      <c r="XA394" s="297"/>
      <c r="XB394" s="297"/>
      <c r="XC394" s="297"/>
      <c r="XD394" s="297"/>
      <c r="XE394" s="297"/>
      <c r="XF394" s="297"/>
      <c r="XG394" s="297"/>
      <c r="XH394" s="297"/>
      <c r="XI394" s="297"/>
      <c r="XJ394" s="297"/>
      <c r="XK394" s="297"/>
      <c r="XL394" s="297"/>
      <c r="XM394" s="297"/>
      <c r="XN394" s="297"/>
      <c r="XO394" s="297"/>
      <c r="XP394" s="297"/>
      <c r="XQ394" s="297"/>
      <c r="XR394" s="297"/>
      <c r="XS394" s="297"/>
      <c r="XT394" s="297"/>
      <c r="XU394" s="297"/>
      <c r="XV394" s="297"/>
      <c r="XW394" s="297"/>
      <c r="XX394" s="297"/>
      <c r="XY394" s="297"/>
      <c r="XZ394" s="297"/>
      <c r="YA394" s="297"/>
      <c r="YB394" s="297"/>
      <c r="YC394" s="297"/>
      <c r="YD394" s="297"/>
      <c r="YE394" s="297"/>
      <c r="YF394" s="297"/>
      <c r="YG394" s="297"/>
      <c r="YH394" s="297"/>
      <c r="YI394" s="297"/>
      <c r="YJ394" s="297"/>
      <c r="YK394" s="297"/>
      <c r="YL394" s="297"/>
      <c r="YM394" s="297"/>
      <c r="YN394" s="297"/>
      <c r="YO394" s="297"/>
      <c r="YP394" s="297"/>
      <c r="YQ394" s="297"/>
      <c r="YR394" s="297"/>
      <c r="YS394" s="297"/>
      <c r="YT394" s="297"/>
      <c r="YU394" s="297"/>
      <c r="YV394" s="297"/>
      <c r="YW394" s="297"/>
      <c r="YX394" s="297"/>
      <c r="YY394" s="297"/>
      <c r="YZ394" s="297"/>
      <c r="ZA394" s="297"/>
      <c r="ZB394" s="297"/>
      <c r="ZC394" s="297"/>
      <c r="ZD394" s="297"/>
      <c r="ZE394" s="297"/>
      <c r="ZF394" s="297"/>
      <c r="ZG394" s="297"/>
      <c r="ZH394" s="297"/>
      <c r="ZI394" s="297"/>
      <c r="ZJ394" s="297"/>
      <c r="ZK394" s="297"/>
      <c r="ZL394" s="297"/>
      <c r="ZM394" s="297"/>
      <c r="ZN394" s="297"/>
      <c r="ZO394" s="297"/>
      <c r="ZP394" s="297"/>
      <c r="ZQ394" s="297"/>
      <c r="ZR394" s="297"/>
      <c r="ZS394" s="297"/>
      <c r="ZT394" s="297"/>
      <c r="ZU394" s="297"/>
      <c r="ZV394" s="297"/>
      <c r="ZW394" s="297"/>
      <c r="ZX394" s="297"/>
      <c r="ZY394" s="297"/>
      <c r="ZZ394" s="297"/>
      <c r="AAA394" s="297"/>
      <c r="AAB394" s="297"/>
      <c r="AAC394" s="297"/>
      <c r="AAD394" s="297"/>
      <c r="AAE394" s="297"/>
      <c r="AAF394" s="297"/>
      <c r="AAG394" s="297"/>
      <c r="AAH394" s="297"/>
      <c r="AAI394" s="297"/>
      <c r="AAJ394" s="297"/>
      <c r="AAK394" s="297"/>
      <c r="AAL394" s="297"/>
      <c r="AAM394" s="297"/>
      <c r="AAN394" s="297"/>
      <c r="AAO394" s="297"/>
      <c r="AAP394" s="297"/>
      <c r="AAQ394" s="297"/>
      <c r="AAR394" s="297"/>
      <c r="AAS394" s="297"/>
      <c r="AAT394" s="297"/>
      <c r="AAU394" s="297"/>
      <c r="AAV394" s="297"/>
      <c r="AAW394" s="297"/>
      <c r="AAX394" s="297"/>
      <c r="AAY394" s="297"/>
      <c r="AAZ394" s="297"/>
      <c r="ABA394" s="297"/>
      <c r="ABB394" s="297"/>
      <c r="ABC394" s="297"/>
      <c r="ABD394" s="297"/>
      <c r="ABE394" s="297"/>
      <c r="ABF394" s="297"/>
      <c r="ABG394" s="297"/>
      <c r="ABH394" s="297"/>
      <c r="ABI394" s="297"/>
      <c r="ABJ394" s="297"/>
      <c r="ABK394" s="297"/>
      <c r="ABL394" s="297"/>
      <c r="ABM394" s="297"/>
      <c r="ABN394" s="297"/>
      <c r="ABO394" s="297"/>
      <c r="ABP394" s="297"/>
      <c r="ABQ394" s="297"/>
      <c r="ABR394" s="297"/>
      <c r="ABS394" s="297"/>
      <c r="ABT394" s="297"/>
      <c r="ABU394" s="297"/>
      <c r="ABV394" s="297"/>
      <c r="ABW394" s="297"/>
      <c r="ABX394" s="297"/>
      <c r="ABY394" s="297"/>
      <c r="ABZ394" s="297"/>
      <c r="ACA394" s="297"/>
      <c r="ACB394" s="297"/>
      <c r="ACC394" s="297"/>
      <c r="ACD394" s="297"/>
      <c r="ACE394" s="297"/>
      <c r="ACF394" s="297"/>
      <c r="ACG394" s="297"/>
      <c r="ACH394" s="297"/>
      <c r="ACI394" s="297"/>
      <c r="ACJ394" s="297"/>
      <c r="ACK394" s="297"/>
      <c r="ACL394" s="297"/>
      <c r="ACM394" s="297"/>
      <c r="ACN394" s="297"/>
      <c r="ACO394" s="297"/>
      <c r="ACP394" s="297"/>
      <c r="ACQ394" s="297"/>
      <c r="ACR394" s="297"/>
      <c r="ACS394" s="297"/>
      <c r="ACT394" s="297"/>
      <c r="ACU394" s="297"/>
      <c r="ACV394" s="297"/>
      <c r="ACW394" s="297"/>
      <c r="ACX394" s="297"/>
      <c r="ACY394" s="297"/>
      <c r="ACZ394" s="297"/>
      <c r="ADA394" s="297"/>
      <c r="ADB394" s="297"/>
      <c r="ADC394" s="297"/>
      <c r="ADD394" s="297"/>
      <c r="ADE394" s="297"/>
      <c r="ADF394" s="297"/>
      <c r="ADG394" s="297"/>
      <c r="ADH394" s="297"/>
      <c r="ADI394" s="297"/>
      <c r="ADJ394" s="297"/>
      <c r="ADK394" s="297"/>
      <c r="ADL394" s="297"/>
      <c r="ADM394" s="297"/>
      <c r="ADN394" s="297"/>
      <c r="ADO394" s="297"/>
      <c r="ADP394" s="297"/>
      <c r="ADQ394" s="297"/>
      <c r="ADR394" s="297"/>
      <c r="ADS394" s="297"/>
      <c r="ADT394" s="297"/>
      <c r="ADU394" s="297"/>
      <c r="ADV394" s="297"/>
      <c r="ADW394" s="297"/>
      <c r="ADX394" s="297"/>
      <c r="ADY394" s="297"/>
      <c r="ADZ394" s="297"/>
      <c r="AEA394" s="297"/>
      <c r="AEB394" s="297"/>
      <c r="AEC394" s="297"/>
      <c r="AED394" s="297"/>
      <c r="AEE394" s="297"/>
      <c r="AEF394" s="297"/>
      <c r="AEG394" s="297"/>
      <c r="AEH394" s="297"/>
      <c r="AEI394" s="297"/>
      <c r="AEJ394" s="297"/>
      <c r="AEK394" s="297"/>
      <c r="AEL394" s="297"/>
      <c r="AEM394" s="297"/>
      <c r="AEN394" s="297"/>
      <c r="AEO394" s="297"/>
      <c r="AEP394" s="297"/>
      <c r="AEQ394" s="297"/>
      <c r="AER394" s="297"/>
      <c r="AES394" s="297"/>
      <c r="AET394" s="297"/>
      <c r="AEU394" s="297"/>
      <c r="AEV394" s="297"/>
      <c r="AEW394" s="297"/>
      <c r="AEX394" s="297"/>
      <c r="AEY394" s="297"/>
      <c r="AEZ394" s="297"/>
      <c r="AFA394" s="297"/>
      <c r="AFB394" s="297"/>
      <c r="AFC394" s="297"/>
      <c r="AFD394" s="297"/>
      <c r="AFE394" s="297"/>
      <c r="AFF394" s="297"/>
      <c r="AFG394" s="297"/>
      <c r="AFH394" s="297"/>
      <c r="AFI394" s="297"/>
      <c r="AFJ394" s="297"/>
      <c r="AFK394" s="297"/>
      <c r="AFL394" s="297"/>
      <c r="AFM394" s="297"/>
      <c r="AFN394" s="297"/>
      <c r="AFO394" s="297"/>
      <c r="AFP394" s="297"/>
      <c r="AFQ394" s="297"/>
      <c r="AFR394" s="297"/>
      <c r="AFS394" s="297"/>
      <c r="AFT394" s="297"/>
    </row>
    <row r="395" spans="2:852" s="312" customFormat="1" ht="14.25" x14ac:dyDescent="0.2">
      <c r="B395" s="311" t="s">
        <v>10880</v>
      </c>
      <c r="C395" s="309">
        <v>55150</v>
      </c>
      <c r="D395" s="339">
        <v>0</v>
      </c>
      <c r="E395" s="310" t="s">
        <v>10869</v>
      </c>
      <c r="F395" s="297"/>
      <c r="G395" s="297"/>
      <c r="H395" s="297"/>
      <c r="I395" s="297"/>
      <c r="J395" s="297"/>
      <c r="K395" s="297"/>
      <c r="L395" s="297"/>
      <c r="M395" s="297"/>
      <c r="N395" s="297"/>
      <c r="O395" s="297"/>
      <c r="P395" s="297"/>
      <c r="Q395" s="297"/>
      <c r="R395" s="297"/>
      <c r="S395" s="297"/>
      <c r="T395" s="297"/>
      <c r="U395" s="297"/>
      <c r="V395" s="297"/>
      <c r="W395" s="297"/>
      <c r="X395" s="297"/>
      <c r="Y395" s="297"/>
      <c r="Z395" s="297"/>
      <c r="AA395" s="297"/>
      <c r="AB395" s="297"/>
      <c r="AC395" s="297"/>
      <c r="AD395" s="297"/>
      <c r="AE395" s="297"/>
      <c r="AF395" s="297"/>
      <c r="AG395" s="297"/>
      <c r="AH395" s="297"/>
      <c r="AI395" s="297"/>
      <c r="AJ395" s="297"/>
      <c r="AK395" s="298"/>
      <c r="AL395" s="315"/>
      <c r="AM395" s="298"/>
      <c r="AN395" s="315"/>
      <c r="AO395" s="298"/>
      <c r="AP395" s="315"/>
      <c r="AQ395" s="298"/>
      <c r="AR395" s="315"/>
      <c r="AS395" s="298"/>
      <c r="AT395" s="315"/>
      <c r="AU395" s="298"/>
      <c r="AV395" s="315"/>
      <c r="AW395" s="298"/>
      <c r="AX395" s="297"/>
      <c r="AY395" s="297"/>
      <c r="AZ395" s="297"/>
      <c r="BA395" s="297"/>
      <c r="BB395" s="297"/>
      <c r="BC395" s="297"/>
      <c r="BD395" s="297"/>
      <c r="BE395" s="297"/>
      <c r="BF395" s="297"/>
      <c r="BG395" s="297"/>
      <c r="BH395" s="297"/>
      <c r="BI395" s="297"/>
      <c r="BJ395" s="297"/>
      <c r="BK395" s="297"/>
      <c r="BL395" s="297"/>
      <c r="BM395" s="297"/>
      <c r="BN395" s="297"/>
      <c r="BO395" s="297"/>
      <c r="BP395" s="297"/>
      <c r="BQ395" s="297"/>
      <c r="BR395" s="297"/>
      <c r="BS395" s="297"/>
      <c r="BT395" s="297"/>
      <c r="BU395" s="297"/>
      <c r="BV395" s="297"/>
      <c r="BW395" s="297"/>
      <c r="BX395" s="297"/>
      <c r="BY395" s="297"/>
      <c r="BZ395" s="297"/>
      <c r="CA395" s="297"/>
      <c r="CB395" s="297"/>
      <c r="CC395" s="297"/>
      <c r="CD395" s="297"/>
      <c r="CE395" s="297"/>
      <c r="CF395" s="297"/>
      <c r="CG395" s="297"/>
      <c r="CH395" s="297"/>
      <c r="CI395" s="297"/>
      <c r="CJ395" s="297"/>
      <c r="CK395" s="297"/>
      <c r="CL395" s="297"/>
      <c r="CM395" s="297"/>
      <c r="CN395" s="297"/>
      <c r="CO395" s="297"/>
      <c r="CP395" s="297"/>
      <c r="CQ395" s="297"/>
      <c r="CR395" s="297"/>
      <c r="CS395" s="297"/>
      <c r="CT395" s="297"/>
      <c r="CU395" s="297"/>
      <c r="CV395" s="297"/>
      <c r="CW395" s="297"/>
      <c r="CX395" s="297"/>
      <c r="CY395" s="297"/>
      <c r="CZ395" s="297"/>
      <c r="DA395" s="297"/>
      <c r="DB395" s="297"/>
      <c r="DC395" s="297"/>
      <c r="DD395" s="297"/>
      <c r="DE395" s="297"/>
      <c r="DF395" s="297"/>
      <c r="DG395" s="297"/>
      <c r="DH395" s="297"/>
      <c r="DI395" s="297"/>
      <c r="DJ395" s="297"/>
      <c r="DK395" s="297"/>
      <c r="DL395" s="297"/>
      <c r="DM395" s="297"/>
      <c r="DN395" s="297"/>
      <c r="DO395" s="297"/>
      <c r="DP395" s="297"/>
      <c r="DQ395" s="297"/>
      <c r="DR395" s="297"/>
      <c r="DS395" s="297"/>
      <c r="DT395" s="297"/>
      <c r="DU395" s="297"/>
      <c r="DV395" s="297"/>
      <c r="DW395" s="297"/>
      <c r="DX395" s="297"/>
      <c r="DY395" s="297"/>
      <c r="DZ395" s="297"/>
      <c r="EA395" s="297"/>
      <c r="EB395" s="297"/>
      <c r="EC395" s="297"/>
      <c r="ED395" s="297"/>
      <c r="EE395" s="297"/>
      <c r="EF395" s="297"/>
      <c r="EG395" s="297"/>
      <c r="EH395" s="297"/>
      <c r="EI395" s="297"/>
      <c r="EJ395" s="297"/>
      <c r="EK395" s="297"/>
      <c r="EL395" s="297"/>
      <c r="EM395" s="297"/>
      <c r="EN395" s="297"/>
      <c r="EO395" s="297"/>
      <c r="EP395" s="297"/>
      <c r="EQ395" s="297"/>
      <c r="ER395" s="297"/>
      <c r="ES395" s="297"/>
      <c r="ET395" s="297"/>
      <c r="EU395" s="297"/>
      <c r="EV395" s="297"/>
      <c r="EW395" s="297"/>
      <c r="EX395" s="297"/>
      <c r="EY395" s="297"/>
      <c r="EZ395" s="297"/>
      <c r="FA395" s="297"/>
      <c r="FB395" s="297"/>
      <c r="FC395" s="297"/>
      <c r="FD395" s="297"/>
      <c r="FE395" s="297"/>
      <c r="FF395" s="297"/>
      <c r="FG395" s="297"/>
      <c r="FH395" s="297"/>
      <c r="FI395" s="297"/>
      <c r="FJ395" s="297"/>
      <c r="FK395" s="297"/>
      <c r="FL395" s="297"/>
      <c r="FM395" s="297"/>
      <c r="FN395" s="297"/>
      <c r="FO395" s="297"/>
      <c r="FP395" s="297"/>
      <c r="FQ395" s="297"/>
      <c r="FR395" s="297"/>
      <c r="FS395" s="297"/>
      <c r="FT395" s="297"/>
      <c r="FU395" s="297"/>
      <c r="FV395" s="297"/>
      <c r="FW395" s="297"/>
      <c r="FX395" s="297"/>
      <c r="FY395" s="297"/>
      <c r="FZ395" s="297"/>
      <c r="GA395" s="297"/>
      <c r="GB395" s="297"/>
      <c r="GC395" s="297"/>
      <c r="GD395" s="297"/>
      <c r="GE395" s="297"/>
      <c r="GF395" s="297"/>
      <c r="GG395" s="297"/>
      <c r="GH395" s="297"/>
      <c r="GI395" s="297"/>
      <c r="GJ395" s="297"/>
      <c r="GK395" s="297"/>
      <c r="GL395" s="297"/>
      <c r="GM395" s="297"/>
      <c r="GN395" s="297"/>
      <c r="GO395" s="297"/>
      <c r="GP395" s="297"/>
      <c r="GQ395" s="297"/>
      <c r="GR395" s="297"/>
      <c r="GS395" s="297"/>
      <c r="GT395" s="297"/>
      <c r="GU395" s="297"/>
      <c r="GV395" s="297"/>
      <c r="GW395" s="297"/>
      <c r="GX395" s="297"/>
      <c r="GY395" s="297"/>
      <c r="GZ395" s="297"/>
      <c r="HA395" s="297"/>
      <c r="HB395" s="297"/>
      <c r="HC395" s="297"/>
      <c r="HD395" s="297"/>
      <c r="HE395" s="297"/>
      <c r="HF395" s="297"/>
      <c r="HG395" s="297"/>
      <c r="HH395" s="297"/>
      <c r="HI395" s="297"/>
      <c r="HJ395" s="297"/>
      <c r="HK395" s="297"/>
      <c r="HL395" s="297"/>
      <c r="HM395" s="297"/>
      <c r="HN395" s="297"/>
      <c r="HO395" s="297"/>
      <c r="HP395" s="297"/>
      <c r="HQ395" s="297"/>
      <c r="HR395" s="297"/>
      <c r="HS395" s="297"/>
      <c r="HT395" s="297"/>
      <c r="HU395" s="297"/>
      <c r="HV395" s="297"/>
      <c r="HW395" s="297"/>
      <c r="HX395" s="297"/>
      <c r="HY395" s="297"/>
      <c r="HZ395" s="297"/>
      <c r="IA395" s="297"/>
      <c r="IB395" s="297"/>
      <c r="IC395" s="297"/>
      <c r="ID395" s="297"/>
      <c r="IE395" s="297"/>
      <c r="IF395" s="297"/>
      <c r="IG395" s="297"/>
      <c r="IH395" s="297"/>
      <c r="II395" s="297"/>
      <c r="IJ395" s="297"/>
      <c r="IK395" s="297"/>
      <c r="IL395" s="297"/>
      <c r="IM395" s="297"/>
      <c r="IN395" s="297"/>
      <c r="IO395" s="297"/>
      <c r="IP395" s="297"/>
      <c r="IQ395" s="297"/>
      <c r="IR395" s="297"/>
      <c r="IS395" s="297"/>
      <c r="IT395" s="297"/>
      <c r="IU395" s="297"/>
      <c r="IV395" s="297"/>
      <c r="IW395" s="297"/>
      <c r="IX395" s="297"/>
      <c r="IY395" s="297"/>
      <c r="IZ395" s="297"/>
      <c r="JA395" s="297"/>
      <c r="JB395" s="297"/>
      <c r="JC395" s="297"/>
      <c r="JD395" s="297"/>
      <c r="JE395" s="297"/>
      <c r="JF395" s="297"/>
      <c r="JG395" s="297"/>
      <c r="JH395" s="297"/>
      <c r="JI395" s="297"/>
      <c r="JJ395" s="297"/>
      <c r="JK395" s="297"/>
      <c r="JL395" s="297"/>
      <c r="JM395" s="297"/>
      <c r="JN395" s="297"/>
      <c r="JO395" s="297"/>
      <c r="JP395" s="297"/>
      <c r="JQ395" s="297"/>
      <c r="JR395" s="297"/>
      <c r="JS395" s="297"/>
      <c r="JT395" s="297"/>
      <c r="JU395" s="297"/>
      <c r="JV395" s="297"/>
      <c r="JW395" s="297"/>
      <c r="JX395" s="297"/>
      <c r="JY395" s="297"/>
      <c r="JZ395" s="297"/>
      <c r="KA395" s="297"/>
      <c r="KB395" s="297"/>
      <c r="KC395" s="297"/>
      <c r="KD395" s="297"/>
      <c r="KE395" s="297"/>
      <c r="KF395" s="297"/>
      <c r="KG395" s="297"/>
      <c r="KH395" s="297"/>
      <c r="KI395" s="297"/>
      <c r="KJ395" s="297"/>
      <c r="KK395" s="297"/>
      <c r="KL395" s="297"/>
      <c r="KM395" s="297"/>
      <c r="KN395" s="297"/>
      <c r="KO395" s="297"/>
      <c r="KP395" s="297"/>
      <c r="KQ395" s="297"/>
      <c r="KR395" s="297"/>
      <c r="KS395" s="297"/>
      <c r="KT395" s="297"/>
      <c r="KU395" s="297"/>
      <c r="KV395" s="297"/>
      <c r="KW395" s="297"/>
      <c r="KX395" s="297"/>
      <c r="KY395" s="297"/>
      <c r="KZ395" s="297"/>
      <c r="LA395" s="297"/>
      <c r="LB395" s="297"/>
      <c r="LC395" s="297"/>
      <c r="LD395" s="297"/>
      <c r="LE395" s="297"/>
      <c r="LF395" s="297"/>
      <c r="LG395" s="297"/>
      <c r="LH395" s="297"/>
      <c r="LI395" s="297"/>
      <c r="LJ395" s="297"/>
      <c r="LK395" s="297"/>
      <c r="LL395" s="297"/>
      <c r="LM395" s="297"/>
      <c r="LN395" s="297"/>
      <c r="LO395" s="297"/>
      <c r="LP395" s="297"/>
      <c r="LQ395" s="297"/>
      <c r="LR395" s="297"/>
      <c r="LS395" s="297"/>
      <c r="LT395" s="297"/>
      <c r="LU395" s="297"/>
      <c r="LV395" s="297"/>
      <c r="LW395" s="297"/>
      <c r="LX395" s="297"/>
      <c r="LY395" s="297"/>
      <c r="LZ395" s="297"/>
      <c r="MA395" s="297"/>
      <c r="MB395" s="297"/>
      <c r="MC395" s="297"/>
      <c r="MD395" s="297"/>
      <c r="ME395" s="297"/>
      <c r="MF395" s="297"/>
      <c r="MG395" s="297"/>
      <c r="MH395" s="297"/>
      <c r="MI395" s="297"/>
      <c r="MJ395" s="297"/>
      <c r="MK395" s="297"/>
      <c r="ML395" s="297"/>
      <c r="MM395" s="297"/>
      <c r="MN395" s="297"/>
      <c r="MO395" s="297"/>
      <c r="MP395" s="297"/>
      <c r="MQ395" s="297"/>
      <c r="MR395" s="297"/>
      <c r="MS395" s="297"/>
      <c r="MT395" s="297"/>
      <c r="MU395" s="297"/>
      <c r="MV395" s="297"/>
      <c r="MW395" s="297"/>
      <c r="MX395" s="297"/>
      <c r="MY395" s="297"/>
      <c r="MZ395" s="297"/>
      <c r="NA395" s="297"/>
      <c r="NB395" s="297"/>
      <c r="NC395" s="297"/>
      <c r="ND395" s="297"/>
      <c r="NE395" s="297"/>
      <c r="NF395" s="297"/>
      <c r="NG395" s="297"/>
      <c r="NH395" s="297"/>
      <c r="NI395" s="297"/>
      <c r="NJ395" s="297"/>
      <c r="NK395" s="297"/>
      <c r="NL395" s="297"/>
      <c r="NM395" s="297"/>
      <c r="NN395" s="297"/>
      <c r="NO395" s="297"/>
      <c r="NP395" s="297"/>
      <c r="NQ395" s="297"/>
      <c r="NR395" s="297"/>
      <c r="NS395" s="297"/>
      <c r="NT395" s="297"/>
      <c r="NU395" s="297"/>
      <c r="NV395" s="297"/>
      <c r="NW395" s="297"/>
      <c r="NX395" s="297"/>
      <c r="NY395" s="297"/>
      <c r="NZ395" s="297"/>
      <c r="OA395" s="297"/>
      <c r="OB395" s="297"/>
      <c r="OC395" s="297"/>
      <c r="OD395" s="297"/>
      <c r="OE395" s="297"/>
      <c r="OF395" s="297"/>
      <c r="OG395" s="297"/>
      <c r="OH395" s="297"/>
      <c r="OI395" s="297"/>
      <c r="OJ395" s="297"/>
      <c r="OK395" s="297"/>
      <c r="OL395" s="297"/>
      <c r="OM395" s="297"/>
      <c r="ON395" s="297"/>
      <c r="OO395" s="297"/>
      <c r="OP395" s="297"/>
      <c r="OQ395" s="297"/>
      <c r="OR395" s="297"/>
      <c r="OS395" s="297"/>
      <c r="OT395" s="297"/>
      <c r="OU395" s="297"/>
      <c r="OV395" s="297"/>
      <c r="OW395" s="297"/>
      <c r="OX395" s="297"/>
      <c r="OY395" s="297"/>
      <c r="OZ395" s="297"/>
      <c r="PA395" s="297"/>
      <c r="PB395" s="297"/>
      <c r="PC395" s="297"/>
      <c r="PD395" s="297"/>
      <c r="PE395" s="297"/>
      <c r="PF395" s="297"/>
      <c r="PG395" s="297"/>
      <c r="PH395" s="297"/>
      <c r="PI395" s="297"/>
      <c r="PJ395" s="297"/>
      <c r="PK395" s="297"/>
      <c r="PL395" s="297"/>
      <c r="PM395" s="297"/>
      <c r="PN395" s="297"/>
      <c r="PO395" s="297"/>
      <c r="PP395" s="297"/>
      <c r="PQ395" s="297"/>
      <c r="PR395" s="297"/>
      <c r="PS395" s="297"/>
      <c r="PT395" s="297"/>
      <c r="PU395" s="297"/>
      <c r="PV395" s="297"/>
      <c r="PW395" s="297"/>
      <c r="PX395" s="297"/>
      <c r="PY395" s="297"/>
      <c r="PZ395" s="297"/>
      <c r="QA395" s="297"/>
      <c r="QB395" s="297"/>
      <c r="QC395" s="297"/>
      <c r="QD395" s="297"/>
      <c r="QE395" s="297"/>
      <c r="QF395" s="297"/>
      <c r="QG395" s="297"/>
      <c r="QH395" s="297"/>
      <c r="QI395" s="297"/>
      <c r="QJ395" s="297"/>
      <c r="QK395" s="297"/>
      <c r="QL395" s="297"/>
      <c r="QM395" s="297"/>
      <c r="QN395" s="297"/>
      <c r="QO395" s="297"/>
      <c r="QP395" s="297"/>
      <c r="QQ395" s="297"/>
      <c r="QR395" s="297"/>
      <c r="QS395" s="297"/>
      <c r="QT395" s="297"/>
      <c r="QU395" s="297"/>
      <c r="QV395" s="297"/>
      <c r="QW395" s="297"/>
      <c r="QX395" s="297"/>
      <c r="QY395" s="297"/>
      <c r="QZ395" s="297"/>
      <c r="RA395" s="297"/>
      <c r="RB395" s="297"/>
      <c r="RC395" s="297"/>
      <c r="RD395" s="297"/>
      <c r="RE395" s="297"/>
      <c r="RF395" s="297"/>
      <c r="RG395" s="297"/>
      <c r="RH395" s="297"/>
      <c r="RI395" s="297"/>
      <c r="RJ395" s="297"/>
      <c r="RK395" s="297"/>
      <c r="RL395" s="297"/>
      <c r="RM395" s="297"/>
      <c r="RN395" s="297"/>
      <c r="RO395" s="297"/>
      <c r="RP395" s="297"/>
      <c r="RQ395" s="297"/>
      <c r="RR395" s="297"/>
      <c r="RS395" s="297"/>
      <c r="RT395" s="297"/>
      <c r="RU395" s="297"/>
      <c r="RV395" s="297"/>
      <c r="RW395" s="297"/>
      <c r="RX395" s="297"/>
      <c r="RY395" s="297"/>
      <c r="RZ395" s="297"/>
      <c r="SA395" s="297"/>
      <c r="SB395" s="297"/>
      <c r="SC395" s="297"/>
      <c r="SD395" s="297"/>
      <c r="SE395" s="297"/>
      <c r="SF395" s="297"/>
      <c r="SG395" s="297"/>
      <c r="SH395" s="297"/>
      <c r="SI395" s="297"/>
      <c r="SJ395" s="297"/>
      <c r="SK395" s="297"/>
      <c r="SL395" s="297"/>
      <c r="SM395" s="297"/>
      <c r="SN395" s="297"/>
      <c r="SO395" s="297"/>
      <c r="SP395" s="297"/>
      <c r="SQ395" s="297"/>
      <c r="SR395" s="297"/>
      <c r="SS395" s="297"/>
      <c r="ST395" s="297"/>
      <c r="SU395" s="297"/>
      <c r="SV395" s="297"/>
      <c r="SW395" s="297"/>
      <c r="SX395" s="297"/>
      <c r="SY395" s="297"/>
      <c r="SZ395" s="297"/>
      <c r="TA395" s="297"/>
      <c r="TB395" s="297"/>
      <c r="TC395" s="297"/>
      <c r="TD395" s="297"/>
      <c r="TE395" s="297"/>
      <c r="TF395" s="297"/>
      <c r="TG395" s="297"/>
      <c r="TH395" s="297"/>
      <c r="TI395" s="297"/>
      <c r="TJ395" s="297"/>
      <c r="TK395" s="297"/>
      <c r="TL395" s="297"/>
      <c r="TM395" s="297"/>
      <c r="TN395" s="297"/>
      <c r="TO395" s="297"/>
      <c r="TP395" s="297"/>
      <c r="TQ395" s="297"/>
      <c r="TR395" s="297"/>
      <c r="TS395" s="297"/>
      <c r="TT395" s="297"/>
      <c r="TU395" s="297"/>
      <c r="TV395" s="297"/>
      <c r="TW395" s="297"/>
      <c r="TX395" s="297"/>
      <c r="TY395" s="297"/>
      <c r="TZ395" s="297"/>
      <c r="UA395" s="297"/>
      <c r="UB395" s="297"/>
      <c r="UC395" s="297"/>
      <c r="UD395" s="297"/>
      <c r="UE395" s="297"/>
      <c r="UF395" s="297"/>
      <c r="UG395" s="297"/>
      <c r="UH395" s="297"/>
      <c r="UI395" s="297"/>
      <c r="UJ395" s="297"/>
      <c r="UK395" s="297"/>
      <c r="UL395" s="297"/>
      <c r="UM395" s="297"/>
      <c r="UN395" s="297"/>
      <c r="UO395" s="297"/>
      <c r="UP395" s="297"/>
      <c r="UQ395" s="297"/>
      <c r="UR395" s="297"/>
      <c r="US395" s="297"/>
      <c r="UT395" s="297"/>
      <c r="UU395" s="297"/>
      <c r="UV395" s="297"/>
      <c r="UW395" s="297"/>
      <c r="UX395" s="297"/>
      <c r="UY395" s="297"/>
      <c r="UZ395" s="297"/>
      <c r="VA395" s="297"/>
      <c r="VB395" s="297"/>
      <c r="VC395" s="297"/>
      <c r="VD395" s="297"/>
      <c r="VE395" s="297"/>
      <c r="VF395" s="297"/>
      <c r="VG395" s="297"/>
      <c r="VH395" s="297"/>
      <c r="VI395" s="297"/>
      <c r="VJ395" s="297"/>
      <c r="VK395" s="297"/>
      <c r="VL395" s="297"/>
      <c r="VM395" s="297"/>
      <c r="VN395" s="297"/>
      <c r="VO395" s="297"/>
      <c r="VP395" s="297"/>
      <c r="VQ395" s="297"/>
      <c r="VR395" s="297"/>
      <c r="VS395" s="297"/>
      <c r="VT395" s="297"/>
      <c r="VU395" s="297"/>
      <c r="VV395" s="297"/>
      <c r="VW395" s="297"/>
      <c r="VX395" s="297"/>
      <c r="VY395" s="297"/>
      <c r="VZ395" s="297"/>
      <c r="WA395" s="297"/>
      <c r="WB395" s="297"/>
      <c r="WC395" s="297"/>
      <c r="WD395" s="297"/>
      <c r="WE395" s="297"/>
      <c r="WF395" s="297"/>
      <c r="WG395" s="297"/>
      <c r="WH395" s="297"/>
      <c r="WI395" s="297"/>
      <c r="WJ395" s="297"/>
      <c r="WK395" s="297"/>
      <c r="WL395" s="297"/>
      <c r="WM395" s="297"/>
      <c r="WN395" s="297"/>
      <c r="WO395" s="297"/>
      <c r="WP395" s="297"/>
      <c r="WQ395" s="297"/>
      <c r="WR395" s="297"/>
      <c r="WS395" s="297"/>
      <c r="WT395" s="297"/>
      <c r="WU395" s="297"/>
      <c r="WV395" s="297"/>
      <c r="WW395" s="297"/>
      <c r="WX395" s="297"/>
      <c r="WY395" s="297"/>
      <c r="WZ395" s="297"/>
      <c r="XA395" s="297"/>
      <c r="XB395" s="297"/>
      <c r="XC395" s="297"/>
      <c r="XD395" s="297"/>
      <c r="XE395" s="297"/>
      <c r="XF395" s="297"/>
      <c r="XG395" s="297"/>
      <c r="XH395" s="297"/>
      <c r="XI395" s="297"/>
      <c r="XJ395" s="297"/>
      <c r="XK395" s="297"/>
      <c r="XL395" s="297"/>
      <c r="XM395" s="297"/>
      <c r="XN395" s="297"/>
      <c r="XO395" s="297"/>
      <c r="XP395" s="297"/>
      <c r="XQ395" s="297"/>
      <c r="XR395" s="297"/>
      <c r="XS395" s="297"/>
      <c r="XT395" s="297"/>
      <c r="XU395" s="297"/>
      <c r="XV395" s="297"/>
      <c r="XW395" s="297"/>
      <c r="XX395" s="297"/>
      <c r="XY395" s="297"/>
      <c r="XZ395" s="297"/>
      <c r="YA395" s="297"/>
      <c r="YB395" s="297"/>
      <c r="YC395" s="297"/>
      <c r="YD395" s="297"/>
      <c r="YE395" s="297"/>
      <c r="YF395" s="297"/>
      <c r="YG395" s="297"/>
      <c r="YH395" s="297"/>
      <c r="YI395" s="297"/>
      <c r="YJ395" s="297"/>
      <c r="YK395" s="297"/>
      <c r="YL395" s="297"/>
      <c r="YM395" s="297"/>
      <c r="YN395" s="297"/>
      <c r="YO395" s="297"/>
      <c r="YP395" s="297"/>
      <c r="YQ395" s="297"/>
      <c r="YR395" s="297"/>
      <c r="YS395" s="297"/>
      <c r="YT395" s="297"/>
      <c r="YU395" s="297"/>
      <c r="YV395" s="297"/>
      <c r="YW395" s="297"/>
      <c r="YX395" s="297"/>
      <c r="YY395" s="297"/>
      <c r="YZ395" s="297"/>
      <c r="ZA395" s="297"/>
      <c r="ZB395" s="297"/>
      <c r="ZC395" s="297"/>
      <c r="ZD395" s="297"/>
      <c r="ZE395" s="297"/>
      <c r="ZF395" s="297"/>
      <c r="ZG395" s="297"/>
      <c r="ZH395" s="297"/>
      <c r="ZI395" s="297"/>
      <c r="ZJ395" s="297"/>
      <c r="ZK395" s="297"/>
      <c r="ZL395" s="297"/>
      <c r="ZM395" s="297"/>
      <c r="ZN395" s="297"/>
      <c r="ZO395" s="297"/>
      <c r="ZP395" s="297"/>
      <c r="ZQ395" s="297"/>
      <c r="ZR395" s="297"/>
      <c r="ZS395" s="297"/>
      <c r="ZT395" s="297"/>
      <c r="ZU395" s="297"/>
      <c r="ZV395" s="297"/>
      <c r="ZW395" s="297"/>
      <c r="ZX395" s="297"/>
      <c r="ZY395" s="297"/>
      <c r="ZZ395" s="297"/>
      <c r="AAA395" s="297"/>
      <c r="AAB395" s="297"/>
      <c r="AAC395" s="297"/>
      <c r="AAD395" s="297"/>
      <c r="AAE395" s="297"/>
      <c r="AAF395" s="297"/>
      <c r="AAG395" s="297"/>
      <c r="AAH395" s="297"/>
      <c r="AAI395" s="297"/>
      <c r="AAJ395" s="297"/>
      <c r="AAK395" s="297"/>
      <c r="AAL395" s="297"/>
      <c r="AAM395" s="297"/>
      <c r="AAN395" s="297"/>
      <c r="AAO395" s="297"/>
      <c r="AAP395" s="297"/>
      <c r="AAQ395" s="297"/>
      <c r="AAR395" s="297"/>
      <c r="AAS395" s="297"/>
      <c r="AAT395" s="297"/>
      <c r="AAU395" s="297"/>
      <c r="AAV395" s="297"/>
      <c r="AAW395" s="297"/>
      <c r="AAX395" s="297"/>
      <c r="AAY395" s="297"/>
      <c r="AAZ395" s="297"/>
      <c r="ABA395" s="297"/>
      <c r="ABB395" s="297"/>
      <c r="ABC395" s="297"/>
      <c r="ABD395" s="297"/>
      <c r="ABE395" s="297"/>
      <c r="ABF395" s="297"/>
      <c r="ABG395" s="297"/>
      <c r="ABH395" s="297"/>
      <c r="ABI395" s="297"/>
      <c r="ABJ395" s="297"/>
      <c r="ABK395" s="297"/>
      <c r="ABL395" s="297"/>
      <c r="ABM395" s="297"/>
      <c r="ABN395" s="297"/>
      <c r="ABO395" s="297"/>
      <c r="ABP395" s="297"/>
      <c r="ABQ395" s="297"/>
      <c r="ABR395" s="297"/>
      <c r="ABS395" s="297"/>
      <c r="ABT395" s="297"/>
      <c r="ABU395" s="297"/>
      <c r="ABV395" s="297"/>
      <c r="ABW395" s="297"/>
      <c r="ABX395" s="297"/>
      <c r="ABY395" s="297"/>
      <c r="ABZ395" s="297"/>
      <c r="ACA395" s="297"/>
      <c r="ACB395" s="297"/>
      <c r="ACC395" s="297"/>
      <c r="ACD395" s="297"/>
      <c r="ACE395" s="297"/>
      <c r="ACF395" s="297"/>
      <c r="ACG395" s="297"/>
      <c r="ACH395" s="297"/>
      <c r="ACI395" s="297"/>
      <c r="ACJ395" s="297"/>
      <c r="ACK395" s="297"/>
      <c r="ACL395" s="297"/>
      <c r="ACM395" s="297"/>
      <c r="ACN395" s="297"/>
      <c r="ACO395" s="297"/>
      <c r="ACP395" s="297"/>
      <c r="ACQ395" s="297"/>
      <c r="ACR395" s="297"/>
      <c r="ACS395" s="297"/>
      <c r="ACT395" s="297"/>
      <c r="ACU395" s="297"/>
      <c r="ACV395" s="297"/>
      <c r="ACW395" s="297"/>
      <c r="ACX395" s="297"/>
      <c r="ACY395" s="297"/>
      <c r="ACZ395" s="297"/>
      <c r="ADA395" s="297"/>
      <c r="ADB395" s="297"/>
      <c r="ADC395" s="297"/>
      <c r="ADD395" s="297"/>
      <c r="ADE395" s="297"/>
      <c r="ADF395" s="297"/>
      <c r="ADG395" s="297"/>
      <c r="ADH395" s="297"/>
      <c r="ADI395" s="297"/>
      <c r="ADJ395" s="297"/>
      <c r="ADK395" s="297"/>
      <c r="ADL395" s="297"/>
      <c r="ADM395" s="297"/>
      <c r="ADN395" s="297"/>
      <c r="ADO395" s="297"/>
      <c r="ADP395" s="297"/>
      <c r="ADQ395" s="297"/>
      <c r="ADR395" s="297"/>
      <c r="ADS395" s="297"/>
      <c r="ADT395" s="297"/>
      <c r="ADU395" s="297"/>
      <c r="ADV395" s="297"/>
      <c r="ADW395" s="297"/>
      <c r="ADX395" s="297"/>
      <c r="ADY395" s="297"/>
      <c r="ADZ395" s="297"/>
      <c r="AEA395" s="297"/>
      <c r="AEB395" s="297"/>
      <c r="AEC395" s="297"/>
      <c r="AED395" s="297"/>
      <c r="AEE395" s="297"/>
      <c r="AEF395" s="297"/>
      <c r="AEG395" s="297"/>
      <c r="AEH395" s="297"/>
      <c r="AEI395" s="297"/>
      <c r="AEJ395" s="297"/>
      <c r="AEK395" s="297"/>
      <c r="AEL395" s="297"/>
      <c r="AEM395" s="297"/>
      <c r="AEN395" s="297"/>
      <c r="AEO395" s="297"/>
      <c r="AEP395" s="297"/>
      <c r="AEQ395" s="297"/>
      <c r="AER395" s="297"/>
      <c r="AES395" s="297"/>
      <c r="AET395" s="297"/>
      <c r="AEU395" s="297"/>
      <c r="AEV395" s="297"/>
      <c r="AEW395" s="297"/>
      <c r="AEX395" s="297"/>
      <c r="AEY395" s="297"/>
      <c r="AEZ395" s="297"/>
      <c r="AFA395" s="297"/>
      <c r="AFB395" s="297"/>
      <c r="AFC395" s="297"/>
      <c r="AFD395" s="297"/>
      <c r="AFE395" s="297"/>
      <c r="AFF395" s="297"/>
      <c r="AFG395" s="297"/>
      <c r="AFH395" s="297"/>
      <c r="AFI395" s="297"/>
      <c r="AFJ395" s="297"/>
      <c r="AFK395" s="297"/>
      <c r="AFL395" s="297"/>
      <c r="AFM395" s="297"/>
      <c r="AFN395" s="297"/>
      <c r="AFO395" s="297"/>
      <c r="AFP395" s="297"/>
      <c r="AFQ395" s="297"/>
      <c r="AFR395" s="297"/>
      <c r="AFS395" s="297"/>
      <c r="AFT395" s="297"/>
    </row>
    <row r="396" spans="2:852" s="312" customFormat="1" ht="14.25" x14ac:dyDescent="0.2">
      <c r="B396" s="311" t="s">
        <v>10881</v>
      </c>
      <c r="C396" s="309">
        <v>67475</v>
      </c>
      <c r="D396" s="339">
        <v>0</v>
      </c>
      <c r="E396" s="310" t="s">
        <v>10882</v>
      </c>
      <c r="F396" s="297"/>
      <c r="G396" s="297"/>
      <c r="H396" s="297"/>
      <c r="I396" s="297"/>
      <c r="J396" s="297"/>
      <c r="K396" s="297"/>
      <c r="L396" s="297"/>
      <c r="M396" s="297"/>
      <c r="N396" s="297"/>
      <c r="O396" s="297"/>
      <c r="P396" s="297"/>
      <c r="Q396" s="297"/>
      <c r="R396" s="297"/>
      <c r="S396" s="297"/>
      <c r="T396" s="297"/>
      <c r="U396" s="297"/>
      <c r="V396" s="297"/>
      <c r="W396" s="297"/>
      <c r="X396" s="297"/>
      <c r="Y396" s="297"/>
      <c r="Z396" s="297"/>
      <c r="AA396" s="297"/>
      <c r="AB396" s="297"/>
      <c r="AC396" s="297"/>
      <c r="AD396" s="297"/>
      <c r="AE396" s="297"/>
      <c r="AF396" s="297"/>
      <c r="AG396" s="297"/>
      <c r="AH396" s="297"/>
      <c r="AI396" s="297"/>
      <c r="AJ396" s="297"/>
      <c r="AK396" s="298"/>
      <c r="AL396" s="315"/>
      <c r="AM396" s="298"/>
      <c r="AN396" s="315"/>
      <c r="AO396" s="298"/>
      <c r="AP396" s="315"/>
      <c r="AQ396" s="298"/>
      <c r="AR396" s="315"/>
      <c r="AS396" s="298"/>
      <c r="AT396" s="315"/>
      <c r="AU396" s="298"/>
      <c r="AV396" s="315"/>
      <c r="AW396" s="298"/>
      <c r="AX396" s="297"/>
      <c r="AY396" s="297"/>
      <c r="AZ396" s="297"/>
      <c r="BA396" s="297"/>
      <c r="BB396" s="297"/>
      <c r="BC396" s="297"/>
      <c r="BD396" s="297"/>
      <c r="BE396" s="297"/>
      <c r="BF396" s="297"/>
      <c r="BG396" s="297"/>
      <c r="BH396" s="297"/>
      <c r="BI396" s="297"/>
      <c r="BJ396" s="297"/>
      <c r="BK396" s="297"/>
      <c r="BL396" s="297"/>
      <c r="BM396" s="297"/>
      <c r="BN396" s="297"/>
      <c r="BO396" s="297"/>
      <c r="BP396" s="297"/>
      <c r="BQ396" s="297"/>
      <c r="BR396" s="297"/>
      <c r="BS396" s="297"/>
      <c r="BT396" s="297"/>
      <c r="BU396" s="297"/>
      <c r="BV396" s="297"/>
      <c r="BW396" s="297"/>
      <c r="BX396" s="297"/>
      <c r="BY396" s="297"/>
      <c r="BZ396" s="297"/>
      <c r="CA396" s="297"/>
      <c r="CB396" s="297"/>
      <c r="CC396" s="297"/>
      <c r="CD396" s="297"/>
      <c r="CE396" s="297"/>
      <c r="CF396" s="297"/>
      <c r="CG396" s="297"/>
      <c r="CH396" s="297"/>
      <c r="CI396" s="297"/>
      <c r="CJ396" s="297"/>
      <c r="CK396" s="297"/>
      <c r="CL396" s="297"/>
      <c r="CM396" s="297"/>
      <c r="CN396" s="297"/>
      <c r="CO396" s="297"/>
      <c r="CP396" s="297"/>
      <c r="CQ396" s="297"/>
      <c r="CR396" s="297"/>
      <c r="CS396" s="297"/>
      <c r="CT396" s="297"/>
      <c r="CU396" s="297"/>
      <c r="CV396" s="297"/>
      <c r="CW396" s="297"/>
      <c r="CX396" s="297"/>
      <c r="CY396" s="297"/>
      <c r="CZ396" s="297"/>
      <c r="DA396" s="297"/>
      <c r="DB396" s="297"/>
      <c r="DC396" s="297"/>
      <c r="DD396" s="297"/>
      <c r="DE396" s="297"/>
      <c r="DF396" s="297"/>
      <c r="DG396" s="297"/>
      <c r="DH396" s="297"/>
      <c r="DI396" s="297"/>
      <c r="DJ396" s="297"/>
      <c r="DK396" s="297"/>
      <c r="DL396" s="297"/>
      <c r="DM396" s="297"/>
      <c r="DN396" s="297"/>
      <c r="DO396" s="297"/>
      <c r="DP396" s="297"/>
      <c r="DQ396" s="297"/>
      <c r="DR396" s="297"/>
      <c r="DS396" s="297"/>
      <c r="DT396" s="297"/>
      <c r="DU396" s="297"/>
      <c r="DV396" s="297"/>
      <c r="DW396" s="297"/>
      <c r="DX396" s="297"/>
      <c r="DY396" s="297"/>
      <c r="DZ396" s="297"/>
      <c r="EA396" s="297"/>
      <c r="EB396" s="297"/>
      <c r="EC396" s="297"/>
      <c r="ED396" s="297"/>
      <c r="EE396" s="297"/>
      <c r="EF396" s="297"/>
      <c r="EG396" s="297"/>
      <c r="EH396" s="297"/>
      <c r="EI396" s="297"/>
      <c r="EJ396" s="297"/>
      <c r="EK396" s="297"/>
      <c r="EL396" s="297"/>
      <c r="EM396" s="297"/>
      <c r="EN396" s="297"/>
      <c r="EO396" s="297"/>
      <c r="EP396" s="297"/>
      <c r="EQ396" s="297"/>
      <c r="ER396" s="297"/>
      <c r="ES396" s="297"/>
      <c r="ET396" s="297"/>
      <c r="EU396" s="297"/>
      <c r="EV396" s="297"/>
      <c r="EW396" s="297"/>
      <c r="EX396" s="297"/>
      <c r="EY396" s="297"/>
      <c r="EZ396" s="297"/>
      <c r="FA396" s="297"/>
      <c r="FB396" s="297"/>
      <c r="FC396" s="297"/>
      <c r="FD396" s="297"/>
      <c r="FE396" s="297"/>
      <c r="FF396" s="297"/>
      <c r="FG396" s="297"/>
      <c r="FH396" s="297"/>
      <c r="FI396" s="297"/>
      <c r="FJ396" s="297"/>
      <c r="FK396" s="297"/>
      <c r="FL396" s="297"/>
      <c r="FM396" s="297"/>
      <c r="FN396" s="297"/>
      <c r="FO396" s="297"/>
      <c r="FP396" s="297"/>
      <c r="FQ396" s="297"/>
      <c r="FR396" s="297"/>
      <c r="FS396" s="297"/>
      <c r="FT396" s="297"/>
      <c r="FU396" s="297"/>
      <c r="FV396" s="297"/>
      <c r="FW396" s="297"/>
      <c r="FX396" s="297"/>
      <c r="FY396" s="297"/>
      <c r="FZ396" s="297"/>
      <c r="GA396" s="297"/>
      <c r="GB396" s="297"/>
      <c r="GC396" s="297"/>
      <c r="GD396" s="297"/>
      <c r="GE396" s="297"/>
      <c r="GF396" s="297"/>
      <c r="GG396" s="297"/>
      <c r="GH396" s="297"/>
      <c r="GI396" s="297"/>
      <c r="GJ396" s="297"/>
      <c r="GK396" s="297"/>
      <c r="GL396" s="297"/>
      <c r="GM396" s="297"/>
      <c r="GN396" s="297"/>
      <c r="GO396" s="297"/>
      <c r="GP396" s="297"/>
      <c r="GQ396" s="297"/>
      <c r="GR396" s="297"/>
      <c r="GS396" s="297"/>
      <c r="GT396" s="297"/>
      <c r="GU396" s="297"/>
      <c r="GV396" s="297"/>
      <c r="GW396" s="297"/>
      <c r="GX396" s="297"/>
      <c r="GY396" s="297"/>
      <c r="GZ396" s="297"/>
      <c r="HA396" s="297"/>
      <c r="HB396" s="297"/>
      <c r="HC396" s="297"/>
      <c r="HD396" s="297"/>
      <c r="HE396" s="297"/>
      <c r="HF396" s="297"/>
      <c r="HG396" s="297"/>
      <c r="HH396" s="297"/>
      <c r="HI396" s="297"/>
      <c r="HJ396" s="297"/>
      <c r="HK396" s="297"/>
      <c r="HL396" s="297"/>
      <c r="HM396" s="297"/>
      <c r="HN396" s="297"/>
      <c r="HO396" s="297"/>
      <c r="HP396" s="297"/>
      <c r="HQ396" s="297"/>
      <c r="HR396" s="297"/>
      <c r="HS396" s="297"/>
      <c r="HT396" s="297"/>
      <c r="HU396" s="297"/>
      <c r="HV396" s="297"/>
      <c r="HW396" s="297"/>
      <c r="HX396" s="297"/>
      <c r="HY396" s="297"/>
      <c r="HZ396" s="297"/>
      <c r="IA396" s="297"/>
      <c r="IB396" s="297"/>
      <c r="IC396" s="297"/>
      <c r="ID396" s="297"/>
      <c r="IE396" s="297"/>
      <c r="IF396" s="297"/>
      <c r="IG396" s="297"/>
      <c r="IH396" s="297"/>
      <c r="II396" s="297"/>
      <c r="IJ396" s="297"/>
      <c r="IK396" s="297"/>
      <c r="IL396" s="297"/>
      <c r="IM396" s="297"/>
      <c r="IN396" s="297"/>
      <c r="IO396" s="297"/>
      <c r="IP396" s="297"/>
      <c r="IQ396" s="297"/>
      <c r="IR396" s="297"/>
      <c r="IS396" s="297"/>
      <c r="IT396" s="297"/>
      <c r="IU396" s="297"/>
      <c r="IV396" s="297"/>
      <c r="IW396" s="297"/>
      <c r="IX396" s="297"/>
      <c r="IY396" s="297"/>
      <c r="IZ396" s="297"/>
      <c r="JA396" s="297"/>
      <c r="JB396" s="297"/>
      <c r="JC396" s="297"/>
      <c r="JD396" s="297"/>
      <c r="JE396" s="297"/>
      <c r="JF396" s="297"/>
      <c r="JG396" s="297"/>
      <c r="JH396" s="297"/>
      <c r="JI396" s="297"/>
      <c r="JJ396" s="297"/>
      <c r="JK396" s="297"/>
      <c r="JL396" s="297"/>
      <c r="JM396" s="297"/>
      <c r="JN396" s="297"/>
      <c r="JO396" s="297"/>
      <c r="JP396" s="297"/>
      <c r="JQ396" s="297"/>
      <c r="JR396" s="297"/>
      <c r="JS396" s="297"/>
      <c r="JT396" s="297"/>
      <c r="JU396" s="297"/>
      <c r="JV396" s="297"/>
      <c r="JW396" s="297"/>
      <c r="JX396" s="297"/>
      <c r="JY396" s="297"/>
      <c r="JZ396" s="297"/>
      <c r="KA396" s="297"/>
      <c r="KB396" s="297"/>
      <c r="KC396" s="297"/>
      <c r="KD396" s="297"/>
      <c r="KE396" s="297"/>
      <c r="KF396" s="297"/>
      <c r="KG396" s="297"/>
      <c r="KH396" s="297"/>
      <c r="KI396" s="297"/>
      <c r="KJ396" s="297"/>
      <c r="KK396" s="297"/>
      <c r="KL396" s="297"/>
      <c r="KM396" s="297"/>
      <c r="KN396" s="297"/>
      <c r="KO396" s="297"/>
      <c r="KP396" s="297"/>
      <c r="KQ396" s="297"/>
      <c r="KR396" s="297"/>
      <c r="KS396" s="297"/>
      <c r="KT396" s="297"/>
      <c r="KU396" s="297"/>
      <c r="KV396" s="297"/>
      <c r="KW396" s="297"/>
      <c r="KX396" s="297"/>
      <c r="KY396" s="297"/>
      <c r="KZ396" s="297"/>
      <c r="LA396" s="297"/>
      <c r="LB396" s="297"/>
      <c r="LC396" s="297"/>
      <c r="LD396" s="297"/>
      <c r="LE396" s="297"/>
      <c r="LF396" s="297"/>
      <c r="LG396" s="297"/>
      <c r="LH396" s="297"/>
      <c r="LI396" s="297"/>
      <c r="LJ396" s="297"/>
      <c r="LK396" s="297"/>
      <c r="LL396" s="297"/>
      <c r="LM396" s="297"/>
      <c r="LN396" s="297"/>
      <c r="LO396" s="297"/>
      <c r="LP396" s="297"/>
      <c r="LQ396" s="297"/>
      <c r="LR396" s="297"/>
      <c r="LS396" s="297"/>
      <c r="LT396" s="297"/>
      <c r="LU396" s="297"/>
      <c r="LV396" s="297"/>
      <c r="LW396" s="297"/>
      <c r="LX396" s="297"/>
      <c r="LY396" s="297"/>
      <c r="LZ396" s="297"/>
      <c r="MA396" s="297"/>
      <c r="MB396" s="297"/>
      <c r="MC396" s="297"/>
      <c r="MD396" s="297"/>
      <c r="ME396" s="297"/>
      <c r="MF396" s="297"/>
      <c r="MG396" s="297"/>
      <c r="MH396" s="297"/>
      <c r="MI396" s="297"/>
      <c r="MJ396" s="297"/>
      <c r="MK396" s="297"/>
      <c r="ML396" s="297"/>
      <c r="MM396" s="297"/>
      <c r="MN396" s="297"/>
      <c r="MO396" s="297"/>
      <c r="MP396" s="297"/>
      <c r="MQ396" s="297"/>
      <c r="MR396" s="297"/>
      <c r="MS396" s="297"/>
      <c r="MT396" s="297"/>
      <c r="MU396" s="297"/>
      <c r="MV396" s="297"/>
      <c r="MW396" s="297"/>
      <c r="MX396" s="297"/>
      <c r="MY396" s="297"/>
      <c r="MZ396" s="297"/>
      <c r="NA396" s="297"/>
      <c r="NB396" s="297"/>
      <c r="NC396" s="297"/>
      <c r="ND396" s="297"/>
      <c r="NE396" s="297"/>
      <c r="NF396" s="297"/>
      <c r="NG396" s="297"/>
      <c r="NH396" s="297"/>
      <c r="NI396" s="297"/>
      <c r="NJ396" s="297"/>
      <c r="NK396" s="297"/>
      <c r="NL396" s="297"/>
      <c r="NM396" s="297"/>
      <c r="NN396" s="297"/>
      <c r="NO396" s="297"/>
      <c r="NP396" s="297"/>
      <c r="NQ396" s="297"/>
      <c r="NR396" s="297"/>
      <c r="NS396" s="297"/>
      <c r="NT396" s="297"/>
      <c r="NU396" s="297"/>
      <c r="NV396" s="297"/>
      <c r="NW396" s="297"/>
      <c r="NX396" s="297"/>
      <c r="NY396" s="297"/>
      <c r="NZ396" s="297"/>
      <c r="OA396" s="297"/>
      <c r="OB396" s="297"/>
      <c r="OC396" s="297"/>
      <c r="OD396" s="297"/>
      <c r="OE396" s="297"/>
      <c r="OF396" s="297"/>
      <c r="OG396" s="297"/>
      <c r="OH396" s="297"/>
      <c r="OI396" s="297"/>
      <c r="OJ396" s="297"/>
      <c r="OK396" s="297"/>
      <c r="OL396" s="297"/>
      <c r="OM396" s="297"/>
      <c r="ON396" s="297"/>
      <c r="OO396" s="297"/>
      <c r="OP396" s="297"/>
      <c r="OQ396" s="297"/>
      <c r="OR396" s="297"/>
      <c r="OS396" s="297"/>
      <c r="OT396" s="297"/>
      <c r="OU396" s="297"/>
      <c r="OV396" s="297"/>
      <c r="OW396" s="297"/>
      <c r="OX396" s="297"/>
      <c r="OY396" s="297"/>
      <c r="OZ396" s="297"/>
      <c r="PA396" s="297"/>
      <c r="PB396" s="297"/>
      <c r="PC396" s="297"/>
      <c r="PD396" s="297"/>
      <c r="PE396" s="297"/>
      <c r="PF396" s="297"/>
      <c r="PG396" s="297"/>
      <c r="PH396" s="297"/>
      <c r="PI396" s="297"/>
      <c r="PJ396" s="297"/>
      <c r="PK396" s="297"/>
      <c r="PL396" s="297"/>
      <c r="PM396" s="297"/>
      <c r="PN396" s="297"/>
      <c r="PO396" s="297"/>
      <c r="PP396" s="297"/>
      <c r="PQ396" s="297"/>
      <c r="PR396" s="297"/>
      <c r="PS396" s="297"/>
      <c r="PT396" s="297"/>
      <c r="PU396" s="297"/>
      <c r="PV396" s="297"/>
      <c r="PW396" s="297"/>
      <c r="PX396" s="297"/>
      <c r="PY396" s="297"/>
      <c r="PZ396" s="297"/>
      <c r="QA396" s="297"/>
      <c r="QB396" s="297"/>
      <c r="QC396" s="297"/>
      <c r="QD396" s="297"/>
      <c r="QE396" s="297"/>
      <c r="QF396" s="297"/>
      <c r="QG396" s="297"/>
      <c r="QH396" s="297"/>
      <c r="QI396" s="297"/>
      <c r="QJ396" s="297"/>
      <c r="QK396" s="297"/>
      <c r="QL396" s="297"/>
      <c r="QM396" s="297"/>
      <c r="QN396" s="297"/>
      <c r="QO396" s="297"/>
      <c r="QP396" s="297"/>
      <c r="QQ396" s="297"/>
      <c r="QR396" s="297"/>
      <c r="QS396" s="297"/>
      <c r="QT396" s="297"/>
      <c r="QU396" s="297"/>
      <c r="QV396" s="297"/>
      <c r="QW396" s="297"/>
      <c r="QX396" s="297"/>
      <c r="QY396" s="297"/>
      <c r="QZ396" s="297"/>
      <c r="RA396" s="297"/>
      <c r="RB396" s="297"/>
      <c r="RC396" s="297"/>
      <c r="RD396" s="297"/>
      <c r="RE396" s="297"/>
      <c r="RF396" s="297"/>
      <c r="RG396" s="297"/>
      <c r="RH396" s="297"/>
      <c r="RI396" s="297"/>
      <c r="RJ396" s="297"/>
      <c r="RK396" s="297"/>
      <c r="RL396" s="297"/>
      <c r="RM396" s="297"/>
      <c r="RN396" s="297"/>
      <c r="RO396" s="297"/>
      <c r="RP396" s="297"/>
      <c r="RQ396" s="297"/>
      <c r="RR396" s="297"/>
      <c r="RS396" s="297"/>
      <c r="RT396" s="297"/>
      <c r="RU396" s="297"/>
      <c r="RV396" s="297"/>
      <c r="RW396" s="297"/>
      <c r="RX396" s="297"/>
      <c r="RY396" s="297"/>
      <c r="RZ396" s="297"/>
      <c r="SA396" s="297"/>
      <c r="SB396" s="297"/>
      <c r="SC396" s="297"/>
      <c r="SD396" s="297"/>
      <c r="SE396" s="297"/>
      <c r="SF396" s="297"/>
      <c r="SG396" s="297"/>
      <c r="SH396" s="297"/>
      <c r="SI396" s="297"/>
      <c r="SJ396" s="297"/>
      <c r="SK396" s="297"/>
      <c r="SL396" s="297"/>
      <c r="SM396" s="297"/>
      <c r="SN396" s="297"/>
      <c r="SO396" s="297"/>
      <c r="SP396" s="297"/>
      <c r="SQ396" s="297"/>
      <c r="SR396" s="297"/>
      <c r="SS396" s="297"/>
      <c r="ST396" s="297"/>
      <c r="SU396" s="297"/>
      <c r="SV396" s="297"/>
      <c r="SW396" s="297"/>
      <c r="SX396" s="297"/>
      <c r="SY396" s="297"/>
      <c r="SZ396" s="297"/>
      <c r="TA396" s="297"/>
      <c r="TB396" s="297"/>
      <c r="TC396" s="297"/>
      <c r="TD396" s="297"/>
      <c r="TE396" s="297"/>
      <c r="TF396" s="297"/>
      <c r="TG396" s="297"/>
      <c r="TH396" s="297"/>
      <c r="TI396" s="297"/>
      <c r="TJ396" s="297"/>
      <c r="TK396" s="297"/>
      <c r="TL396" s="297"/>
      <c r="TM396" s="297"/>
      <c r="TN396" s="297"/>
      <c r="TO396" s="297"/>
      <c r="TP396" s="297"/>
      <c r="TQ396" s="297"/>
      <c r="TR396" s="297"/>
      <c r="TS396" s="297"/>
      <c r="TT396" s="297"/>
      <c r="TU396" s="297"/>
      <c r="TV396" s="297"/>
      <c r="TW396" s="297"/>
      <c r="TX396" s="297"/>
      <c r="TY396" s="297"/>
      <c r="TZ396" s="297"/>
      <c r="UA396" s="297"/>
      <c r="UB396" s="297"/>
      <c r="UC396" s="297"/>
      <c r="UD396" s="297"/>
      <c r="UE396" s="297"/>
      <c r="UF396" s="297"/>
      <c r="UG396" s="297"/>
      <c r="UH396" s="297"/>
      <c r="UI396" s="297"/>
      <c r="UJ396" s="297"/>
      <c r="UK396" s="297"/>
      <c r="UL396" s="297"/>
      <c r="UM396" s="297"/>
      <c r="UN396" s="297"/>
      <c r="UO396" s="297"/>
      <c r="UP396" s="297"/>
      <c r="UQ396" s="297"/>
      <c r="UR396" s="297"/>
      <c r="US396" s="297"/>
      <c r="UT396" s="297"/>
      <c r="UU396" s="297"/>
      <c r="UV396" s="297"/>
      <c r="UW396" s="297"/>
      <c r="UX396" s="297"/>
      <c r="UY396" s="297"/>
      <c r="UZ396" s="297"/>
      <c r="VA396" s="297"/>
      <c r="VB396" s="297"/>
      <c r="VC396" s="297"/>
      <c r="VD396" s="297"/>
      <c r="VE396" s="297"/>
      <c r="VF396" s="297"/>
      <c r="VG396" s="297"/>
      <c r="VH396" s="297"/>
      <c r="VI396" s="297"/>
      <c r="VJ396" s="297"/>
      <c r="VK396" s="297"/>
      <c r="VL396" s="297"/>
      <c r="VM396" s="297"/>
      <c r="VN396" s="297"/>
      <c r="VO396" s="297"/>
      <c r="VP396" s="297"/>
      <c r="VQ396" s="297"/>
      <c r="VR396" s="297"/>
      <c r="VS396" s="297"/>
      <c r="VT396" s="297"/>
      <c r="VU396" s="297"/>
      <c r="VV396" s="297"/>
      <c r="VW396" s="297"/>
      <c r="VX396" s="297"/>
      <c r="VY396" s="297"/>
      <c r="VZ396" s="297"/>
      <c r="WA396" s="297"/>
      <c r="WB396" s="297"/>
      <c r="WC396" s="297"/>
      <c r="WD396" s="297"/>
      <c r="WE396" s="297"/>
      <c r="WF396" s="297"/>
      <c r="WG396" s="297"/>
      <c r="WH396" s="297"/>
      <c r="WI396" s="297"/>
      <c r="WJ396" s="297"/>
      <c r="WK396" s="297"/>
      <c r="WL396" s="297"/>
      <c r="WM396" s="297"/>
      <c r="WN396" s="297"/>
      <c r="WO396" s="297"/>
      <c r="WP396" s="297"/>
      <c r="WQ396" s="297"/>
      <c r="WR396" s="297"/>
      <c r="WS396" s="297"/>
      <c r="WT396" s="297"/>
      <c r="WU396" s="297"/>
      <c r="WV396" s="297"/>
      <c r="WW396" s="297"/>
      <c r="WX396" s="297"/>
      <c r="WY396" s="297"/>
      <c r="WZ396" s="297"/>
      <c r="XA396" s="297"/>
      <c r="XB396" s="297"/>
      <c r="XC396" s="297"/>
      <c r="XD396" s="297"/>
      <c r="XE396" s="297"/>
      <c r="XF396" s="297"/>
      <c r="XG396" s="297"/>
      <c r="XH396" s="297"/>
      <c r="XI396" s="297"/>
      <c r="XJ396" s="297"/>
      <c r="XK396" s="297"/>
      <c r="XL396" s="297"/>
      <c r="XM396" s="297"/>
      <c r="XN396" s="297"/>
      <c r="XO396" s="297"/>
      <c r="XP396" s="297"/>
      <c r="XQ396" s="297"/>
      <c r="XR396" s="297"/>
      <c r="XS396" s="297"/>
      <c r="XT396" s="297"/>
      <c r="XU396" s="297"/>
      <c r="XV396" s="297"/>
      <c r="XW396" s="297"/>
      <c r="XX396" s="297"/>
      <c r="XY396" s="297"/>
      <c r="XZ396" s="297"/>
      <c r="YA396" s="297"/>
      <c r="YB396" s="297"/>
      <c r="YC396" s="297"/>
      <c r="YD396" s="297"/>
      <c r="YE396" s="297"/>
      <c r="YF396" s="297"/>
      <c r="YG396" s="297"/>
      <c r="YH396" s="297"/>
      <c r="YI396" s="297"/>
      <c r="YJ396" s="297"/>
      <c r="YK396" s="297"/>
      <c r="YL396" s="297"/>
      <c r="YM396" s="297"/>
      <c r="YN396" s="297"/>
      <c r="YO396" s="297"/>
      <c r="YP396" s="297"/>
      <c r="YQ396" s="297"/>
      <c r="YR396" s="297"/>
      <c r="YS396" s="297"/>
      <c r="YT396" s="297"/>
      <c r="YU396" s="297"/>
      <c r="YV396" s="297"/>
      <c r="YW396" s="297"/>
      <c r="YX396" s="297"/>
      <c r="YY396" s="297"/>
      <c r="YZ396" s="297"/>
      <c r="ZA396" s="297"/>
      <c r="ZB396" s="297"/>
      <c r="ZC396" s="297"/>
      <c r="ZD396" s="297"/>
      <c r="ZE396" s="297"/>
      <c r="ZF396" s="297"/>
      <c r="ZG396" s="297"/>
      <c r="ZH396" s="297"/>
      <c r="ZI396" s="297"/>
      <c r="ZJ396" s="297"/>
      <c r="ZK396" s="297"/>
      <c r="ZL396" s="297"/>
      <c r="ZM396" s="297"/>
      <c r="ZN396" s="297"/>
      <c r="ZO396" s="297"/>
      <c r="ZP396" s="297"/>
      <c r="ZQ396" s="297"/>
      <c r="ZR396" s="297"/>
      <c r="ZS396" s="297"/>
      <c r="ZT396" s="297"/>
      <c r="ZU396" s="297"/>
      <c r="ZV396" s="297"/>
      <c r="ZW396" s="297"/>
      <c r="ZX396" s="297"/>
      <c r="ZY396" s="297"/>
      <c r="ZZ396" s="297"/>
      <c r="AAA396" s="297"/>
      <c r="AAB396" s="297"/>
      <c r="AAC396" s="297"/>
      <c r="AAD396" s="297"/>
      <c r="AAE396" s="297"/>
      <c r="AAF396" s="297"/>
      <c r="AAG396" s="297"/>
      <c r="AAH396" s="297"/>
      <c r="AAI396" s="297"/>
      <c r="AAJ396" s="297"/>
      <c r="AAK396" s="297"/>
      <c r="AAL396" s="297"/>
      <c r="AAM396" s="297"/>
      <c r="AAN396" s="297"/>
      <c r="AAO396" s="297"/>
      <c r="AAP396" s="297"/>
      <c r="AAQ396" s="297"/>
      <c r="AAR396" s="297"/>
      <c r="AAS396" s="297"/>
      <c r="AAT396" s="297"/>
      <c r="AAU396" s="297"/>
      <c r="AAV396" s="297"/>
      <c r="AAW396" s="297"/>
      <c r="AAX396" s="297"/>
      <c r="AAY396" s="297"/>
      <c r="AAZ396" s="297"/>
      <c r="ABA396" s="297"/>
      <c r="ABB396" s="297"/>
      <c r="ABC396" s="297"/>
      <c r="ABD396" s="297"/>
      <c r="ABE396" s="297"/>
      <c r="ABF396" s="297"/>
      <c r="ABG396" s="297"/>
      <c r="ABH396" s="297"/>
      <c r="ABI396" s="297"/>
      <c r="ABJ396" s="297"/>
      <c r="ABK396" s="297"/>
      <c r="ABL396" s="297"/>
      <c r="ABM396" s="297"/>
      <c r="ABN396" s="297"/>
      <c r="ABO396" s="297"/>
      <c r="ABP396" s="297"/>
      <c r="ABQ396" s="297"/>
      <c r="ABR396" s="297"/>
      <c r="ABS396" s="297"/>
      <c r="ABT396" s="297"/>
      <c r="ABU396" s="297"/>
      <c r="ABV396" s="297"/>
      <c r="ABW396" s="297"/>
      <c r="ABX396" s="297"/>
      <c r="ABY396" s="297"/>
      <c r="ABZ396" s="297"/>
      <c r="ACA396" s="297"/>
      <c r="ACB396" s="297"/>
      <c r="ACC396" s="297"/>
      <c r="ACD396" s="297"/>
      <c r="ACE396" s="297"/>
      <c r="ACF396" s="297"/>
      <c r="ACG396" s="297"/>
      <c r="ACH396" s="297"/>
      <c r="ACI396" s="297"/>
      <c r="ACJ396" s="297"/>
      <c r="ACK396" s="297"/>
      <c r="ACL396" s="297"/>
      <c r="ACM396" s="297"/>
      <c r="ACN396" s="297"/>
      <c r="ACO396" s="297"/>
      <c r="ACP396" s="297"/>
      <c r="ACQ396" s="297"/>
      <c r="ACR396" s="297"/>
      <c r="ACS396" s="297"/>
      <c r="ACT396" s="297"/>
      <c r="ACU396" s="297"/>
      <c r="ACV396" s="297"/>
      <c r="ACW396" s="297"/>
      <c r="ACX396" s="297"/>
      <c r="ACY396" s="297"/>
      <c r="ACZ396" s="297"/>
      <c r="ADA396" s="297"/>
      <c r="ADB396" s="297"/>
      <c r="ADC396" s="297"/>
      <c r="ADD396" s="297"/>
      <c r="ADE396" s="297"/>
      <c r="ADF396" s="297"/>
      <c r="ADG396" s="297"/>
      <c r="ADH396" s="297"/>
      <c r="ADI396" s="297"/>
      <c r="ADJ396" s="297"/>
      <c r="ADK396" s="297"/>
      <c r="ADL396" s="297"/>
      <c r="ADM396" s="297"/>
      <c r="ADN396" s="297"/>
      <c r="ADO396" s="297"/>
      <c r="ADP396" s="297"/>
      <c r="ADQ396" s="297"/>
      <c r="ADR396" s="297"/>
      <c r="ADS396" s="297"/>
      <c r="ADT396" s="297"/>
      <c r="ADU396" s="297"/>
      <c r="ADV396" s="297"/>
      <c r="ADW396" s="297"/>
      <c r="ADX396" s="297"/>
      <c r="ADY396" s="297"/>
      <c r="ADZ396" s="297"/>
      <c r="AEA396" s="297"/>
      <c r="AEB396" s="297"/>
      <c r="AEC396" s="297"/>
      <c r="AED396" s="297"/>
      <c r="AEE396" s="297"/>
      <c r="AEF396" s="297"/>
      <c r="AEG396" s="297"/>
      <c r="AEH396" s="297"/>
      <c r="AEI396" s="297"/>
      <c r="AEJ396" s="297"/>
      <c r="AEK396" s="297"/>
      <c r="AEL396" s="297"/>
      <c r="AEM396" s="297"/>
      <c r="AEN396" s="297"/>
      <c r="AEO396" s="297"/>
      <c r="AEP396" s="297"/>
      <c r="AEQ396" s="297"/>
      <c r="AER396" s="297"/>
      <c r="AES396" s="297"/>
      <c r="AET396" s="297"/>
      <c r="AEU396" s="297"/>
      <c r="AEV396" s="297"/>
      <c r="AEW396" s="297"/>
      <c r="AEX396" s="297"/>
      <c r="AEY396" s="297"/>
      <c r="AEZ396" s="297"/>
      <c r="AFA396" s="297"/>
      <c r="AFB396" s="297"/>
      <c r="AFC396" s="297"/>
      <c r="AFD396" s="297"/>
      <c r="AFE396" s="297"/>
      <c r="AFF396" s="297"/>
      <c r="AFG396" s="297"/>
      <c r="AFH396" s="297"/>
      <c r="AFI396" s="297"/>
      <c r="AFJ396" s="297"/>
      <c r="AFK396" s="297"/>
      <c r="AFL396" s="297"/>
      <c r="AFM396" s="297"/>
      <c r="AFN396" s="297"/>
      <c r="AFO396" s="297"/>
      <c r="AFP396" s="297"/>
      <c r="AFQ396" s="297"/>
      <c r="AFR396" s="297"/>
      <c r="AFS396" s="297"/>
      <c r="AFT396" s="297"/>
    </row>
    <row r="397" spans="2:852" s="312" customFormat="1" ht="14.25" x14ac:dyDescent="0.2">
      <c r="B397" s="311" t="s">
        <v>10883</v>
      </c>
      <c r="C397" s="309">
        <v>81975</v>
      </c>
      <c r="D397" s="339">
        <v>0</v>
      </c>
      <c r="E397" s="310" t="s">
        <v>10884</v>
      </c>
      <c r="F397" s="297"/>
      <c r="G397" s="297"/>
      <c r="H397" s="297"/>
      <c r="I397" s="297"/>
      <c r="J397" s="297"/>
      <c r="K397" s="297"/>
      <c r="L397" s="297"/>
      <c r="M397" s="297"/>
      <c r="N397" s="297"/>
      <c r="O397" s="297"/>
      <c r="P397" s="297"/>
      <c r="Q397" s="297"/>
      <c r="R397" s="297"/>
      <c r="S397" s="297"/>
      <c r="T397" s="297"/>
      <c r="U397" s="297"/>
      <c r="V397" s="297"/>
      <c r="W397" s="297"/>
      <c r="X397" s="297"/>
      <c r="Y397" s="297"/>
      <c r="Z397" s="297"/>
      <c r="AA397" s="297"/>
      <c r="AB397" s="297"/>
      <c r="AC397" s="297"/>
      <c r="AD397" s="297"/>
      <c r="AE397" s="297"/>
      <c r="AF397" s="297"/>
      <c r="AG397" s="297"/>
      <c r="AH397" s="297"/>
      <c r="AI397" s="297"/>
      <c r="AJ397" s="297"/>
      <c r="AK397" s="298"/>
      <c r="AL397" s="315"/>
      <c r="AM397" s="298"/>
      <c r="AN397" s="315"/>
      <c r="AO397" s="298"/>
      <c r="AP397" s="315"/>
      <c r="AQ397" s="298"/>
      <c r="AR397" s="315"/>
      <c r="AS397" s="298"/>
      <c r="AT397" s="315"/>
      <c r="AU397" s="298"/>
      <c r="AV397" s="315"/>
      <c r="AW397" s="298"/>
      <c r="AX397" s="297"/>
      <c r="AY397" s="297"/>
      <c r="AZ397" s="297"/>
      <c r="BA397" s="297"/>
      <c r="BB397" s="297"/>
      <c r="BC397" s="297"/>
      <c r="BD397" s="297"/>
      <c r="BE397" s="297"/>
      <c r="BF397" s="297"/>
      <c r="BG397" s="297"/>
      <c r="BH397" s="297"/>
      <c r="BI397" s="297"/>
      <c r="BJ397" s="297"/>
      <c r="BK397" s="297"/>
      <c r="BL397" s="297"/>
      <c r="BM397" s="297"/>
      <c r="BN397" s="297"/>
      <c r="BO397" s="297"/>
      <c r="BP397" s="297"/>
      <c r="BQ397" s="297"/>
      <c r="BR397" s="297"/>
      <c r="BS397" s="297"/>
      <c r="BT397" s="297"/>
      <c r="BU397" s="297"/>
      <c r="BV397" s="297"/>
      <c r="BW397" s="297"/>
      <c r="BX397" s="297"/>
      <c r="BY397" s="297"/>
      <c r="BZ397" s="297"/>
      <c r="CA397" s="297"/>
      <c r="CB397" s="297"/>
      <c r="CC397" s="297"/>
      <c r="CD397" s="297"/>
      <c r="CE397" s="297"/>
      <c r="CF397" s="297"/>
      <c r="CG397" s="297"/>
      <c r="CH397" s="297"/>
      <c r="CI397" s="297"/>
      <c r="CJ397" s="297"/>
      <c r="CK397" s="297"/>
      <c r="CL397" s="297"/>
      <c r="CM397" s="297"/>
      <c r="CN397" s="297"/>
      <c r="CO397" s="297"/>
      <c r="CP397" s="297"/>
      <c r="CQ397" s="297"/>
      <c r="CR397" s="297"/>
      <c r="CS397" s="297"/>
      <c r="CT397" s="297"/>
      <c r="CU397" s="297"/>
      <c r="CV397" s="297"/>
      <c r="CW397" s="297"/>
      <c r="CX397" s="297"/>
      <c r="CY397" s="297"/>
      <c r="CZ397" s="297"/>
      <c r="DA397" s="297"/>
      <c r="DB397" s="297"/>
      <c r="DC397" s="297"/>
      <c r="DD397" s="297"/>
      <c r="DE397" s="297"/>
      <c r="DF397" s="297"/>
      <c r="DG397" s="297"/>
      <c r="DH397" s="297"/>
      <c r="DI397" s="297"/>
      <c r="DJ397" s="297"/>
      <c r="DK397" s="297"/>
      <c r="DL397" s="297"/>
      <c r="DM397" s="297"/>
      <c r="DN397" s="297"/>
      <c r="DO397" s="297"/>
      <c r="DP397" s="297"/>
      <c r="DQ397" s="297"/>
      <c r="DR397" s="297"/>
      <c r="DS397" s="297"/>
      <c r="DT397" s="297"/>
      <c r="DU397" s="297"/>
      <c r="DV397" s="297"/>
      <c r="DW397" s="297"/>
      <c r="DX397" s="297"/>
      <c r="DY397" s="297"/>
      <c r="DZ397" s="297"/>
      <c r="EA397" s="297"/>
      <c r="EB397" s="297"/>
      <c r="EC397" s="297"/>
      <c r="ED397" s="297"/>
      <c r="EE397" s="297"/>
      <c r="EF397" s="297"/>
      <c r="EG397" s="297"/>
      <c r="EH397" s="297"/>
      <c r="EI397" s="297"/>
      <c r="EJ397" s="297"/>
      <c r="EK397" s="297"/>
      <c r="EL397" s="297"/>
      <c r="EM397" s="297"/>
      <c r="EN397" s="297"/>
      <c r="EO397" s="297"/>
      <c r="EP397" s="297"/>
      <c r="EQ397" s="297"/>
      <c r="ER397" s="297"/>
      <c r="ES397" s="297"/>
      <c r="ET397" s="297"/>
      <c r="EU397" s="297"/>
      <c r="EV397" s="297"/>
      <c r="EW397" s="297"/>
      <c r="EX397" s="297"/>
      <c r="EY397" s="297"/>
      <c r="EZ397" s="297"/>
      <c r="FA397" s="297"/>
      <c r="FB397" s="297"/>
      <c r="FC397" s="297"/>
      <c r="FD397" s="297"/>
      <c r="FE397" s="297"/>
      <c r="FF397" s="297"/>
      <c r="FG397" s="297"/>
      <c r="FH397" s="297"/>
      <c r="FI397" s="297"/>
      <c r="FJ397" s="297"/>
      <c r="FK397" s="297"/>
      <c r="FL397" s="297"/>
      <c r="FM397" s="297"/>
      <c r="FN397" s="297"/>
      <c r="FO397" s="297"/>
      <c r="FP397" s="297"/>
      <c r="FQ397" s="297"/>
      <c r="FR397" s="297"/>
      <c r="FS397" s="297"/>
      <c r="FT397" s="297"/>
      <c r="FU397" s="297"/>
      <c r="FV397" s="297"/>
      <c r="FW397" s="297"/>
      <c r="FX397" s="297"/>
      <c r="FY397" s="297"/>
      <c r="FZ397" s="297"/>
      <c r="GA397" s="297"/>
      <c r="GB397" s="297"/>
      <c r="GC397" s="297"/>
      <c r="GD397" s="297"/>
      <c r="GE397" s="297"/>
      <c r="GF397" s="297"/>
      <c r="GG397" s="297"/>
      <c r="GH397" s="297"/>
      <c r="GI397" s="297"/>
      <c r="GJ397" s="297"/>
      <c r="GK397" s="297"/>
      <c r="GL397" s="297"/>
      <c r="GM397" s="297"/>
      <c r="GN397" s="297"/>
      <c r="GO397" s="297"/>
      <c r="GP397" s="297"/>
      <c r="GQ397" s="297"/>
      <c r="GR397" s="297"/>
      <c r="GS397" s="297"/>
      <c r="GT397" s="297"/>
      <c r="GU397" s="297"/>
      <c r="GV397" s="297"/>
      <c r="GW397" s="297"/>
      <c r="GX397" s="297"/>
      <c r="GY397" s="297"/>
      <c r="GZ397" s="297"/>
      <c r="HA397" s="297"/>
      <c r="HB397" s="297"/>
      <c r="HC397" s="297"/>
      <c r="HD397" s="297"/>
      <c r="HE397" s="297"/>
      <c r="HF397" s="297"/>
      <c r="HG397" s="297"/>
      <c r="HH397" s="297"/>
      <c r="HI397" s="297"/>
      <c r="HJ397" s="297"/>
      <c r="HK397" s="297"/>
      <c r="HL397" s="297"/>
      <c r="HM397" s="297"/>
      <c r="HN397" s="297"/>
      <c r="HO397" s="297"/>
      <c r="HP397" s="297"/>
      <c r="HQ397" s="297"/>
      <c r="HR397" s="297"/>
      <c r="HS397" s="297"/>
      <c r="HT397" s="297"/>
      <c r="HU397" s="297"/>
      <c r="HV397" s="297"/>
      <c r="HW397" s="297"/>
      <c r="HX397" s="297"/>
      <c r="HY397" s="297"/>
      <c r="HZ397" s="297"/>
      <c r="IA397" s="297"/>
      <c r="IB397" s="297"/>
      <c r="IC397" s="297"/>
      <c r="ID397" s="297"/>
      <c r="IE397" s="297"/>
      <c r="IF397" s="297"/>
      <c r="IG397" s="297"/>
      <c r="IH397" s="297"/>
      <c r="II397" s="297"/>
      <c r="IJ397" s="297"/>
      <c r="IK397" s="297"/>
      <c r="IL397" s="297"/>
      <c r="IM397" s="297"/>
      <c r="IN397" s="297"/>
      <c r="IO397" s="297"/>
      <c r="IP397" s="297"/>
      <c r="IQ397" s="297"/>
      <c r="IR397" s="297"/>
      <c r="IS397" s="297"/>
      <c r="IT397" s="297"/>
      <c r="IU397" s="297"/>
      <c r="IV397" s="297"/>
      <c r="IW397" s="297"/>
      <c r="IX397" s="297"/>
      <c r="IY397" s="297"/>
      <c r="IZ397" s="297"/>
      <c r="JA397" s="297"/>
      <c r="JB397" s="297"/>
      <c r="JC397" s="297"/>
      <c r="JD397" s="297"/>
      <c r="JE397" s="297"/>
      <c r="JF397" s="297"/>
      <c r="JG397" s="297"/>
      <c r="JH397" s="297"/>
      <c r="JI397" s="297"/>
      <c r="JJ397" s="297"/>
      <c r="JK397" s="297"/>
      <c r="JL397" s="297"/>
      <c r="JM397" s="297"/>
      <c r="JN397" s="297"/>
      <c r="JO397" s="297"/>
      <c r="JP397" s="297"/>
      <c r="JQ397" s="297"/>
      <c r="JR397" s="297"/>
      <c r="JS397" s="297"/>
      <c r="JT397" s="297"/>
      <c r="JU397" s="297"/>
      <c r="JV397" s="297"/>
      <c r="JW397" s="297"/>
      <c r="JX397" s="297"/>
      <c r="JY397" s="297"/>
      <c r="JZ397" s="297"/>
      <c r="KA397" s="297"/>
      <c r="KB397" s="297"/>
      <c r="KC397" s="297"/>
      <c r="KD397" s="297"/>
      <c r="KE397" s="297"/>
      <c r="KF397" s="297"/>
      <c r="KG397" s="297"/>
      <c r="KH397" s="297"/>
      <c r="KI397" s="297"/>
      <c r="KJ397" s="297"/>
      <c r="KK397" s="297"/>
      <c r="KL397" s="297"/>
      <c r="KM397" s="297"/>
      <c r="KN397" s="297"/>
      <c r="KO397" s="297"/>
      <c r="KP397" s="297"/>
      <c r="KQ397" s="297"/>
      <c r="KR397" s="297"/>
      <c r="KS397" s="297"/>
      <c r="KT397" s="297"/>
      <c r="KU397" s="297"/>
      <c r="KV397" s="297"/>
      <c r="KW397" s="297"/>
      <c r="KX397" s="297"/>
      <c r="KY397" s="297"/>
      <c r="KZ397" s="297"/>
      <c r="LA397" s="297"/>
      <c r="LB397" s="297"/>
      <c r="LC397" s="297"/>
      <c r="LD397" s="297"/>
      <c r="LE397" s="297"/>
      <c r="LF397" s="297"/>
      <c r="LG397" s="297"/>
      <c r="LH397" s="297"/>
      <c r="LI397" s="297"/>
      <c r="LJ397" s="297"/>
      <c r="LK397" s="297"/>
      <c r="LL397" s="297"/>
      <c r="LM397" s="297"/>
      <c r="LN397" s="297"/>
      <c r="LO397" s="297"/>
      <c r="LP397" s="297"/>
      <c r="LQ397" s="297"/>
      <c r="LR397" s="297"/>
      <c r="LS397" s="297"/>
      <c r="LT397" s="297"/>
      <c r="LU397" s="297"/>
      <c r="LV397" s="297"/>
      <c r="LW397" s="297"/>
      <c r="LX397" s="297"/>
      <c r="LY397" s="297"/>
      <c r="LZ397" s="297"/>
      <c r="MA397" s="297"/>
      <c r="MB397" s="297"/>
      <c r="MC397" s="297"/>
      <c r="MD397" s="297"/>
      <c r="ME397" s="297"/>
      <c r="MF397" s="297"/>
      <c r="MG397" s="297"/>
      <c r="MH397" s="297"/>
      <c r="MI397" s="297"/>
      <c r="MJ397" s="297"/>
      <c r="MK397" s="297"/>
      <c r="ML397" s="297"/>
      <c r="MM397" s="297"/>
      <c r="MN397" s="297"/>
      <c r="MO397" s="297"/>
      <c r="MP397" s="297"/>
      <c r="MQ397" s="297"/>
      <c r="MR397" s="297"/>
      <c r="MS397" s="297"/>
      <c r="MT397" s="297"/>
      <c r="MU397" s="297"/>
      <c r="MV397" s="297"/>
      <c r="MW397" s="297"/>
      <c r="MX397" s="297"/>
      <c r="MY397" s="297"/>
      <c r="MZ397" s="297"/>
      <c r="NA397" s="297"/>
      <c r="NB397" s="297"/>
      <c r="NC397" s="297"/>
      <c r="ND397" s="297"/>
      <c r="NE397" s="297"/>
      <c r="NF397" s="297"/>
      <c r="NG397" s="297"/>
      <c r="NH397" s="297"/>
      <c r="NI397" s="297"/>
      <c r="NJ397" s="297"/>
      <c r="NK397" s="297"/>
      <c r="NL397" s="297"/>
      <c r="NM397" s="297"/>
      <c r="NN397" s="297"/>
      <c r="NO397" s="297"/>
      <c r="NP397" s="297"/>
      <c r="NQ397" s="297"/>
      <c r="NR397" s="297"/>
      <c r="NS397" s="297"/>
      <c r="NT397" s="297"/>
      <c r="NU397" s="297"/>
      <c r="NV397" s="297"/>
      <c r="NW397" s="297"/>
      <c r="NX397" s="297"/>
      <c r="NY397" s="297"/>
      <c r="NZ397" s="297"/>
      <c r="OA397" s="297"/>
      <c r="OB397" s="297"/>
      <c r="OC397" s="297"/>
      <c r="OD397" s="297"/>
      <c r="OE397" s="297"/>
      <c r="OF397" s="297"/>
      <c r="OG397" s="297"/>
      <c r="OH397" s="297"/>
      <c r="OI397" s="297"/>
      <c r="OJ397" s="297"/>
      <c r="OK397" s="297"/>
      <c r="OL397" s="297"/>
      <c r="OM397" s="297"/>
      <c r="ON397" s="297"/>
      <c r="OO397" s="297"/>
      <c r="OP397" s="297"/>
      <c r="OQ397" s="297"/>
      <c r="OR397" s="297"/>
      <c r="OS397" s="297"/>
      <c r="OT397" s="297"/>
      <c r="OU397" s="297"/>
      <c r="OV397" s="297"/>
      <c r="OW397" s="297"/>
      <c r="OX397" s="297"/>
      <c r="OY397" s="297"/>
      <c r="OZ397" s="297"/>
      <c r="PA397" s="297"/>
      <c r="PB397" s="297"/>
      <c r="PC397" s="297"/>
      <c r="PD397" s="297"/>
      <c r="PE397" s="297"/>
      <c r="PF397" s="297"/>
      <c r="PG397" s="297"/>
      <c r="PH397" s="297"/>
      <c r="PI397" s="297"/>
      <c r="PJ397" s="297"/>
      <c r="PK397" s="297"/>
      <c r="PL397" s="297"/>
      <c r="PM397" s="297"/>
      <c r="PN397" s="297"/>
      <c r="PO397" s="297"/>
      <c r="PP397" s="297"/>
      <c r="PQ397" s="297"/>
      <c r="PR397" s="297"/>
      <c r="PS397" s="297"/>
      <c r="PT397" s="297"/>
      <c r="PU397" s="297"/>
      <c r="PV397" s="297"/>
      <c r="PW397" s="297"/>
      <c r="PX397" s="297"/>
      <c r="PY397" s="297"/>
      <c r="PZ397" s="297"/>
      <c r="QA397" s="297"/>
      <c r="QB397" s="297"/>
      <c r="QC397" s="297"/>
      <c r="QD397" s="297"/>
      <c r="QE397" s="297"/>
      <c r="QF397" s="297"/>
      <c r="QG397" s="297"/>
      <c r="QH397" s="297"/>
      <c r="QI397" s="297"/>
      <c r="QJ397" s="297"/>
      <c r="QK397" s="297"/>
      <c r="QL397" s="297"/>
      <c r="QM397" s="297"/>
      <c r="QN397" s="297"/>
      <c r="QO397" s="297"/>
      <c r="QP397" s="297"/>
      <c r="QQ397" s="297"/>
      <c r="QR397" s="297"/>
      <c r="QS397" s="297"/>
      <c r="QT397" s="297"/>
      <c r="QU397" s="297"/>
      <c r="QV397" s="297"/>
      <c r="QW397" s="297"/>
      <c r="QX397" s="297"/>
      <c r="QY397" s="297"/>
      <c r="QZ397" s="297"/>
      <c r="RA397" s="297"/>
      <c r="RB397" s="297"/>
      <c r="RC397" s="297"/>
      <c r="RD397" s="297"/>
      <c r="RE397" s="297"/>
      <c r="RF397" s="297"/>
      <c r="RG397" s="297"/>
      <c r="RH397" s="297"/>
      <c r="RI397" s="297"/>
      <c r="RJ397" s="297"/>
      <c r="RK397" s="297"/>
      <c r="RL397" s="297"/>
      <c r="RM397" s="297"/>
      <c r="RN397" s="297"/>
      <c r="RO397" s="297"/>
      <c r="RP397" s="297"/>
      <c r="RQ397" s="297"/>
      <c r="RR397" s="297"/>
      <c r="RS397" s="297"/>
      <c r="RT397" s="297"/>
      <c r="RU397" s="297"/>
      <c r="RV397" s="297"/>
      <c r="RW397" s="297"/>
      <c r="RX397" s="297"/>
      <c r="RY397" s="297"/>
      <c r="RZ397" s="297"/>
      <c r="SA397" s="297"/>
      <c r="SB397" s="297"/>
      <c r="SC397" s="297"/>
      <c r="SD397" s="297"/>
      <c r="SE397" s="297"/>
      <c r="SF397" s="297"/>
      <c r="SG397" s="297"/>
      <c r="SH397" s="297"/>
      <c r="SI397" s="297"/>
      <c r="SJ397" s="297"/>
      <c r="SK397" s="297"/>
      <c r="SL397" s="297"/>
      <c r="SM397" s="297"/>
      <c r="SN397" s="297"/>
      <c r="SO397" s="297"/>
      <c r="SP397" s="297"/>
      <c r="SQ397" s="297"/>
      <c r="SR397" s="297"/>
      <c r="SS397" s="297"/>
      <c r="ST397" s="297"/>
      <c r="SU397" s="297"/>
      <c r="SV397" s="297"/>
      <c r="SW397" s="297"/>
      <c r="SX397" s="297"/>
      <c r="SY397" s="297"/>
      <c r="SZ397" s="297"/>
      <c r="TA397" s="297"/>
      <c r="TB397" s="297"/>
      <c r="TC397" s="297"/>
      <c r="TD397" s="297"/>
      <c r="TE397" s="297"/>
      <c r="TF397" s="297"/>
      <c r="TG397" s="297"/>
      <c r="TH397" s="297"/>
      <c r="TI397" s="297"/>
      <c r="TJ397" s="297"/>
      <c r="TK397" s="297"/>
      <c r="TL397" s="297"/>
      <c r="TM397" s="297"/>
      <c r="TN397" s="297"/>
      <c r="TO397" s="297"/>
      <c r="TP397" s="297"/>
      <c r="TQ397" s="297"/>
      <c r="TR397" s="297"/>
      <c r="TS397" s="297"/>
      <c r="TT397" s="297"/>
      <c r="TU397" s="297"/>
      <c r="TV397" s="297"/>
      <c r="TW397" s="297"/>
      <c r="TX397" s="297"/>
      <c r="TY397" s="297"/>
      <c r="TZ397" s="297"/>
      <c r="UA397" s="297"/>
      <c r="UB397" s="297"/>
      <c r="UC397" s="297"/>
      <c r="UD397" s="297"/>
      <c r="UE397" s="297"/>
      <c r="UF397" s="297"/>
      <c r="UG397" s="297"/>
      <c r="UH397" s="297"/>
      <c r="UI397" s="297"/>
      <c r="UJ397" s="297"/>
      <c r="UK397" s="297"/>
      <c r="UL397" s="297"/>
      <c r="UM397" s="297"/>
      <c r="UN397" s="297"/>
      <c r="UO397" s="297"/>
      <c r="UP397" s="297"/>
      <c r="UQ397" s="297"/>
      <c r="UR397" s="297"/>
      <c r="US397" s="297"/>
      <c r="UT397" s="297"/>
      <c r="UU397" s="297"/>
      <c r="UV397" s="297"/>
      <c r="UW397" s="297"/>
      <c r="UX397" s="297"/>
      <c r="UY397" s="297"/>
      <c r="UZ397" s="297"/>
      <c r="VA397" s="297"/>
      <c r="VB397" s="297"/>
      <c r="VC397" s="297"/>
      <c r="VD397" s="297"/>
      <c r="VE397" s="297"/>
      <c r="VF397" s="297"/>
      <c r="VG397" s="297"/>
      <c r="VH397" s="297"/>
      <c r="VI397" s="297"/>
      <c r="VJ397" s="297"/>
      <c r="VK397" s="297"/>
      <c r="VL397" s="297"/>
      <c r="VM397" s="297"/>
      <c r="VN397" s="297"/>
      <c r="VO397" s="297"/>
      <c r="VP397" s="297"/>
      <c r="VQ397" s="297"/>
      <c r="VR397" s="297"/>
      <c r="VS397" s="297"/>
      <c r="VT397" s="297"/>
      <c r="VU397" s="297"/>
      <c r="VV397" s="297"/>
      <c r="VW397" s="297"/>
      <c r="VX397" s="297"/>
      <c r="VY397" s="297"/>
      <c r="VZ397" s="297"/>
      <c r="WA397" s="297"/>
      <c r="WB397" s="297"/>
      <c r="WC397" s="297"/>
      <c r="WD397" s="297"/>
      <c r="WE397" s="297"/>
      <c r="WF397" s="297"/>
      <c r="WG397" s="297"/>
      <c r="WH397" s="297"/>
      <c r="WI397" s="297"/>
      <c r="WJ397" s="297"/>
      <c r="WK397" s="297"/>
      <c r="WL397" s="297"/>
      <c r="WM397" s="297"/>
      <c r="WN397" s="297"/>
      <c r="WO397" s="297"/>
      <c r="WP397" s="297"/>
      <c r="WQ397" s="297"/>
      <c r="WR397" s="297"/>
      <c r="WS397" s="297"/>
      <c r="WT397" s="297"/>
      <c r="WU397" s="297"/>
      <c r="WV397" s="297"/>
      <c r="WW397" s="297"/>
      <c r="WX397" s="297"/>
      <c r="WY397" s="297"/>
      <c r="WZ397" s="297"/>
      <c r="XA397" s="297"/>
      <c r="XB397" s="297"/>
      <c r="XC397" s="297"/>
      <c r="XD397" s="297"/>
      <c r="XE397" s="297"/>
      <c r="XF397" s="297"/>
      <c r="XG397" s="297"/>
      <c r="XH397" s="297"/>
      <c r="XI397" s="297"/>
      <c r="XJ397" s="297"/>
      <c r="XK397" s="297"/>
      <c r="XL397" s="297"/>
      <c r="XM397" s="297"/>
      <c r="XN397" s="297"/>
      <c r="XO397" s="297"/>
      <c r="XP397" s="297"/>
      <c r="XQ397" s="297"/>
      <c r="XR397" s="297"/>
      <c r="XS397" s="297"/>
      <c r="XT397" s="297"/>
      <c r="XU397" s="297"/>
      <c r="XV397" s="297"/>
      <c r="XW397" s="297"/>
      <c r="XX397" s="297"/>
      <c r="XY397" s="297"/>
      <c r="XZ397" s="297"/>
      <c r="YA397" s="297"/>
      <c r="YB397" s="297"/>
      <c r="YC397" s="297"/>
      <c r="YD397" s="297"/>
      <c r="YE397" s="297"/>
      <c r="YF397" s="297"/>
      <c r="YG397" s="297"/>
      <c r="YH397" s="297"/>
      <c r="YI397" s="297"/>
      <c r="YJ397" s="297"/>
      <c r="YK397" s="297"/>
      <c r="YL397" s="297"/>
      <c r="YM397" s="297"/>
      <c r="YN397" s="297"/>
      <c r="YO397" s="297"/>
      <c r="YP397" s="297"/>
      <c r="YQ397" s="297"/>
      <c r="YR397" s="297"/>
      <c r="YS397" s="297"/>
      <c r="YT397" s="297"/>
      <c r="YU397" s="297"/>
      <c r="YV397" s="297"/>
      <c r="YW397" s="297"/>
      <c r="YX397" s="297"/>
      <c r="YY397" s="297"/>
      <c r="YZ397" s="297"/>
      <c r="ZA397" s="297"/>
      <c r="ZB397" s="297"/>
      <c r="ZC397" s="297"/>
      <c r="ZD397" s="297"/>
      <c r="ZE397" s="297"/>
      <c r="ZF397" s="297"/>
      <c r="ZG397" s="297"/>
      <c r="ZH397" s="297"/>
      <c r="ZI397" s="297"/>
      <c r="ZJ397" s="297"/>
      <c r="ZK397" s="297"/>
      <c r="ZL397" s="297"/>
      <c r="ZM397" s="297"/>
      <c r="ZN397" s="297"/>
      <c r="ZO397" s="297"/>
      <c r="ZP397" s="297"/>
      <c r="ZQ397" s="297"/>
      <c r="ZR397" s="297"/>
      <c r="ZS397" s="297"/>
      <c r="ZT397" s="297"/>
      <c r="ZU397" s="297"/>
      <c r="ZV397" s="297"/>
      <c r="ZW397" s="297"/>
      <c r="ZX397" s="297"/>
      <c r="ZY397" s="297"/>
      <c r="ZZ397" s="297"/>
      <c r="AAA397" s="297"/>
      <c r="AAB397" s="297"/>
      <c r="AAC397" s="297"/>
      <c r="AAD397" s="297"/>
      <c r="AAE397" s="297"/>
      <c r="AAF397" s="297"/>
      <c r="AAG397" s="297"/>
      <c r="AAH397" s="297"/>
      <c r="AAI397" s="297"/>
      <c r="AAJ397" s="297"/>
      <c r="AAK397" s="297"/>
      <c r="AAL397" s="297"/>
      <c r="AAM397" s="297"/>
      <c r="AAN397" s="297"/>
      <c r="AAO397" s="297"/>
      <c r="AAP397" s="297"/>
      <c r="AAQ397" s="297"/>
      <c r="AAR397" s="297"/>
      <c r="AAS397" s="297"/>
      <c r="AAT397" s="297"/>
      <c r="AAU397" s="297"/>
      <c r="AAV397" s="297"/>
      <c r="AAW397" s="297"/>
      <c r="AAX397" s="297"/>
      <c r="AAY397" s="297"/>
      <c r="AAZ397" s="297"/>
      <c r="ABA397" s="297"/>
      <c r="ABB397" s="297"/>
      <c r="ABC397" s="297"/>
      <c r="ABD397" s="297"/>
      <c r="ABE397" s="297"/>
      <c r="ABF397" s="297"/>
      <c r="ABG397" s="297"/>
      <c r="ABH397" s="297"/>
      <c r="ABI397" s="297"/>
      <c r="ABJ397" s="297"/>
      <c r="ABK397" s="297"/>
      <c r="ABL397" s="297"/>
      <c r="ABM397" s="297"/>
      <c r="ABN397" s="297"/>
      <c r="ABO397" s="297"/>
      <c r="ABP397" s="297"/>
      <c r="ABQ397" s="297"/>
      <c r="ABR397" s="297"/>
      <c r="ABS397" s="297"/>
      <c r="ABT397" s="297"/>
      <c r="ABU397" s="297"/>
      <c r="ABV397" s="297"/>
      <c r="ABW397" s="297"/>
      <c r="ABX397" s="297"/>
      <c r="ABY397" s="297"/>
      <c r="ABZ397" s="297"/>
      <c r="ACA397" s="297"/>
      <c r="ACB397" s="297"/>
      <c r="ACC397" s="297"/>
      <c r="ACD397" s="297"/>
      <c r="ACE397" s="297"/>
      <c r="ACF397" s="297"/>
      <c r="ACG397" s="297"/>
      <c r="ACH397" s="297"/>
      <c r="ACI397" s="297"/>
      <c r="ACJ397" s="297"/>
      <c r="ACK397" s="297"/>
      <c r="ACL397" s="297"/>
      <c r="ACM397" s="297"/>
      <c r="ACN397" s="297"/>
      <c r="ACO397" s="297"/>
      <c r="ACP397" s="297"/>
      <c r="ACQ397" s="297"/>
      <c r="ACR397" s="297"/>
      <c r="ACS397" s="297"/>
      <c r="ACT397" s="297"/>
      <c r="ACU397" s="297"/>
      <c r="ACV397" s="297"/>
      <c r="ACW397" s="297"/>
      <c r="ACX397" s="297"/>
      <c r="ACY397" s="297"/>
      <c r="ACZ397" s="297"/>
      <c r="ADA397" s="297"/>
      <c r="ADB397" s="297"/>
      <c r="ADC397" s="297"/>
      <c r="ADD397" s="297"/>
      <c r="ADE397" s="297"/>
      <c r="ADF397" s="297"/>
      <c r="ADG397" s="297"/>
      <c r="ADH397" s="297"/>
      <c r="ADI397" s="297"/>
      <c r="ADJ397" s="297"/>
      <c r="ADK397" s="297"/>
      <c r="ADL397" s="297"/>
      <c r="ADM397" s="297"/>
      <c r="ADN397" s="297"/>
      <c r="ADO397" s="297"/>
      <c r="ADP397" s="297"/>
      <c r="ADQ397" s="297"/>
      <c r="ADR397" s="297"/>
      <c r="ADS397" s="297"/>
      <c r="ADT397" s="297"/>
      <c r="ADU397" s="297"/>
      <c r="ADV397" s="297"/>
      <c r="ADW397" s="297"/>
      <c r="ADX397" s="297"/>
      <c r="ADY397" s="297"/>
      <c r="ADZ397" s="297"/>
      <c r="AEA397" s="297"/>
      <c r="AEB397" s="297"/>
      <c r="AEC397" s="297"/>
      <c r="AED397" s="297"/>
      <c r="AEE397" s="297"/>
      <c r="AEF397" s="297"/>
      <c r="AEG397" s="297"/>
      <c r="AEH397" s="297"/>
      <c r="AEI397" s="297"/>
      <c r="AEJ397" s="297"/>
      <c r="AEK397" s="297"/>
      <c r="AEL397" s="297"/>
      <c r="AEM397" s="297"/>
      <c r="AEN397" s="297"/>
      <c r="AEO397" s="297"/>
      <c r="AEP397" s="297"/>
      <c r="AEQ397" s="297"/>
      <c r="AER397" s="297"/>
      <c r="AES397" s="297"/>
      <c r="AET397" s="297"/>
      <c r="AEU397" s="297"/>
      <c r="AEV397" s="297"/>
      <c r="AEW397" s="297"/>
      <c r="AEX397" s="297"/>
      <c r="AEY397" s="297"/>
      <c r="AEZ397" s="297"/>
      <c r="AFA397" s="297"/>
      <c r="AFB397" s="297"/>
      <c r="AFC397" s="297"/>
      <c r="AFD397" s="297"/>
      <c r="AFE397" s="297"/>
      <c r="AFF397" s="297"/>
      <c r="AFG397" s="297"/>
      <c r="AFH397" s="297"/>
      <c r="AFI397" s="297"/>
      <c r="AFJ397" s="297"/>
      <c r="AFK397" s="297"/>
      <c r="AFL397" s="297"/>
      <c r="AFM397" s="297"/>
      <c r="AFN397" s="297"/>
      <c r="AFO397" s="297"/>
      <c r="AFP397" s="297"/>
      <c r="AFQ397" s="297"/>
      <c r="AFR397" s="297"/>
      <c r="AFS397" s="297"/>
      <c r="AFT397" s="297"/>
    </row>
    <row r="398" spans="2:852" s="312" customFormat="1" ht="14.25" x14ac:dyDescent="0.2">
      <c r="B398" s="311" t="s">
        <v>10885</v>
      </c>
      <c r="C398" s="309">
        <v>87475</v>
      </c>
      <c r="D398" s="339">
        <v>0</v>
      </c>
      <c r="E398" s="310" t="s">
        <v>10886</v>
      </c>
      <c r="F398" s="297"/>
      <c r="G398" s="297"/>
      <c r="H398" s="297"/>
      <c r="I398" s="297"/>
      <c r="J398" s="297"/>
      <c r="K398" s="297"/>
      <c r="L398" s="297"/>
      <c r="M398" s="297"/>
      <c r="N398" s="297"/>
      <c r="O398" s="297"/>
      <c r="P398" s="297"/>
      <c r="Q398" s="297"/>
      <c r="R398" s="297"/>
      <c r="S398" s="297"/>
      <c r="T398" s="297"/>
      <c r="U398" s="297"/>
      <c r="V398" s="297"/>
      <c r="W398" s="297"/>
      <c r="X398" s="297"/>
      <c r="Y398" s="297"/>
      <c r="Z398" s="297"/>
      <c r="AA398" s="297"/>
      <c r="AB398" s="297"/>
      <c r="AC398" s="297"/>
      <c r="AD398" s="297"/>
      <c r="AE398" s="297"/>
      <c r="AF398" s="297"/>
      <c r="AG398" s="297"/>
      <c r="AH398" s="297"/>
      <c r="AI398" s="297"/>
      <c r="AJ398" s="297"/>
      <c r="AK398" s="298"/>
      <c r="AL398" s="315"/>
      <c r="AM398" s="298"/>
      <c r="AN398" s="315"/>
      <c r="AO398" s="298"/>
      <c r="AP398" s="315"/>
      <c r="AQ398" s="298"/>
      <c r="AR398" s="315"/>
      <c r="AS398" s="298"/>
      <c r="AT398" s="315"/>
      <c r="AU398" s="298"/>
      <c r="AV398" s="315"/>
      <c r="AW398" s="298"/>
      <c r="AX398" s="297"/>
      <c r="AY398" s="297"/>
      <c r="AZ398" s="297"/>
      <c r="BA398" s="297"/>
      <c r="BB398" s="297"/>
      <c r="BC398" s="297"/>
      <c r="BD398" s="297"/>
      <c r="BE398" s="297"/>
      <c r="BF398" s="297"/>
      <c r="BG398" s="297"/>
      <c r="BH398" s="297"/>
      <c r="BI398" s="297"/>
      <c r="BJ398" s="297"/>
      <c r="BK398" s="297"/>
      <c r="BL398" s="297"/>
      <c r="BM398" s="297"/>
      <c r="BN398" s="297"/>
      <c r="BO398" s="297"/>
      <c r="BP398" s="297"/>
      <c r="BQ398" s="297"/>
      <c r="BR398" s="297"/>
      <c r="BS398" s="297"/>
      <c r="BT398" s="297"/>
      <c r="BU398" s="297"/>
      <c r="BV398" s="297"/>
      <c r="BW398" s="297"/>
      <c r="BX398" s="297"/>
      <c r="BY398" s="297"/>
      <c r="BZ398" s="297"/>
      <c r="CA398" s="297"/>
      <c r="CB398" s="297"/>
      <c r="CC398" s="297"/>
      <c r="CD398" s="297"/>
      <c r="CE398" s="297"/>
      <c r="CF398" s="297"/>
      <c r="CG398" s="297"/>
      <c r="CH398" s="297"/>
      <c r="CI398" s="297"/>
      <c r="CJ398" s="297"/>
      <c r="CK398" s="297"/>
      <c r="CL398" s="297"/>
      <c r="CM398" s="297"/>
      <c r="CN398" s="297"/>
      <c r="CO398" s="297"/>
      <c r="CP398" s="297"/>
      <c r="CQ398" s="297"/>
      <c r="CR398" s="297"/>
      <c r="CS398" s="297"/>
      <c r="CT398" s="297"/>
      <c r="CU398" s="297"/>
      <c r="CV398" s="297"/>
      <c r="CW398" s="297"/>
      <c r="CX398" s="297"/>
      <c r="CY398" s="297"/>
      <c r="CZ398" s="297"/>
      <c r="DA398" s="297"/>
      <c r="DB398" s="297"/>
      <c r="DC398" s="297"/>
      <c r="DD398" s="297"/>
      <c r="DE398" s="297"/>
      <c r="DF398" s="297"/>
      <c r="DG398" s="297"/>
      <c r="DH398" s="297"/>
      <c r="DI398" s="297"/>
      <c r="DJ398" s="297"/>
      <c r="DK398" s="297"/>
      <c r="DL398" s="297"/>
      <c r="DM398" s="297"/>
      <c r="DN398" s="297"/>
      <c r="DO398" s="297"/>
      <c r="DP398" s="297"/>
      <c r="DQ398" s="297"/>
      <c r="DR398" s="297"/>
      <c r="DS398" s="297"/>
      <c r="DT398" s="297"/>
      <c r="DU398" s="297"/>
      <c r="DV398" s="297"/>
      <c r="DW398" s="297"/>
      <c r="DX398" s="297"/>
      <c r="DY398" s="297"/>
      <c r="DZ398" s="297"/>
      <c r="EA398" s="297"/>
      <c r="EB398" s="297"/>
      <c r="EC398" s="297"/>
      <c r="ED398" s="297"/>
      <c r="EE398" s="297"/>
      <c r="EF398" s="297"/>
      <c r="EG398" s="297"/>
      <c r="EH398" s="297"/>
      <c r="EI398" s="297"/>
      <c r="EJ398" s="297"/>
      <c r="EK398" s="297"/>
      <c r="EL398" s="297"/>
      <c r="EM398" s="297"/>
      <c r="EN398" s="297"/>
      <c r="EO398" s="297"/>
      <c r="EP398" s="297"/>
      <c r="EQ398" s="297"/>
      <c r="ER398" s="297"/>
      <c r="ES398" s="297"/>
      <c r="ET398" s="297"/>
      <c r="EU398" s="297"/>
      <c r="EV398" s="297"/>
      <c r="EW398" s="297"/>
      <c r="EX398" s="297"/>
      <c r="EY398" s="297"/>
      <c r="EZ398" s="297"/>
      <c r="FA398" s="297"/>
      <c r="FB398" s="297"/>
      <c r="FC398" s="297"/>
      <c r="FD398" s="297"/>
      <c r="FE398" s="297"/>
      <c r="FF398" s="297"/>
      <c r="FG398" s="297"/>
      <c r="FH398" s="297"/>
      <c r="FI398" s="297"/>
      <c r="FJ398" s="297"/>
      <c r="FK398" s="297"/>
      <c r="FL398" s="297"/>
      <c r="FM398" s="297"/>
      <c r="FN398" s="297"/>
      <c r="FO398" s="297"/>
      <c r="FP398" s="297"/>
      <c r="FQ398" s="297"/>
      <c r="FR398" s="297"/>
      <c r="FS398" s="297"/>
      <c r="FT398" s="297"/>
      <c r="FU398" s="297"/>
      <c r="FV398" s="297"/>
      <c r="FW398" s="297"/>
      <c r="FX398" s="297"/>
      <c r="FY398" s="297"/>
      <c r="FZ398" s="297"/>
      <c r="GA398" s="297"/>
      <c r="GB398" s="297"/>
      <c r="GC398" s="297"/>
      <c r="GD398" s="297"/>
      <c r="GE398" s="297"/>
      <c r="GF398" s="297"/>
      <c r="GG398" s="297"/>
      <c r="GH398" s="297"/>
      <c r="GI398" s="297"/>
      <c r="GJ398" s="297"/>
      <c r="GK398" s="297"/>
      <c r="GL398" s="297"/>
      <c r="GM398" s="297"/>
      <c r="GN398" s="297"/>
      <c r="GO398" s="297"/>
      <c r="GP398" s="297"/>
      <c r="GQ398" s="297"/>
      <c r="GR398" s="297"/>
      <c r="GS398" s="297"/>
      <c r="GT398" s="297"/>
      <c r="GU398" s="297"/>
      <c r="GV398" s="297"/>
      <c r="GW398" s="297"/>
      <c r="GX398" s="297"/>
      <c r="GY398" s="297"/>
      <c r="GZ398" s="297"/>
      <c r="HA398" s="297"/>
      <c r="HB398" s="297"/>
      <c r="HC398" s="297"/>
      <c r="HD398" s="297"/>
      <c r="HE398" s="297"/>
      <c r="HF398" s="297"/>
      <c r="HG398" s="297"/>
      <c r="HH398" s="297"/>
      <c r="HI398" s="297"/>
      <c r="HJ398" s="297"/>
      <c r="HK398" s="297"/>
      <c r="HL398" s="297"/>
      <c r="HM398" s="297"/>
      <c r="HN398" s="297"/>
      <c r="HO398" s="297"/>
      <c r="HP398" s="297"/>
      <c r="HQ398" s="297"/>
      <c r="HR398" s="297"/>
      <c r="HS398" s="297"/>
      <c r="HT398" s="297"/>
      <c r="HU398" s="297"/>
      <c r="HV398" s="297"/>
      <c r="HW398" s="297"/>
      <c r="HX398" s="297"/>
      <c r="HY398" s="297"/>
      <c r="HZ398" s="297"/>
      <c r="IA398" s="297"/>
      <c r="IB398" s="297"/>
      <c r="IC398" s="297"/>
      <c r="ID398" s="297"/>
      <c r="IE398" s="297"/>
      <c r="IF398" s="297"/>
      <c r="IG398" s="297"/>
      <c r="IH398" s="297"/>
      <c r="II398" s="297"/>
      <c r="IJ398" s="297"/>
      <c r="IK398" s="297"/>
      <c r="IL398" s="297"/>
      <c r="IM398" s="297"/>
      <c r="IN398" s="297"/>
      <c r="IO398" s="297"/>
      <c r="IP398" s="297"/>
      <c r="IQ398" s="297"/>
      <c r="IR398" s="297"/>
      <c r="IS398" s="297"/>
      <c r="IT398" s="297"/>
      <c r="IU398" s="297"/>
      <c r="IV398" s="297"/>
      <c r="IW398" s="297"/>
      <c r="IX398" s="297"/>
      <c r="IY398" s="297"/>
      <c r="IZ398" s="297"/>
      <c r="JA398" s="297"/>
      <c r="JB398" s="297"/>
      <c r="JC398" s="297"/>
      <c r="JD398" s="297"/>
      <c r="JE398" s="297"/>
      <c r="JF398" s="297"/>
      <c r="JG398" s="297"/>
      <c r="JH398" s="297"/>
      <c r="JI398" s="297"/>
      <c r="JJ398" s="297"/>
      <c r="JK398" s="297"/>
      <c r="JL398" s="297"/>
      <c r="JM398" s="297"/>
      <c r="JN398" s="297"/>
      <c r="JO398" s="297"/>
      <c r="JP398" s="297"/>
      <c r="JQ398" s="297"/>
      <c r="JR398" s="297"/>
      <c r="JS398" s="297"/>
      <c r="JT398" s="297"/>
      <c r="JU398" s="297"/>
      <c r="JV398" s="297"/>
      <c r="JW398" s="297"/>
      <c r="JX398" s="297"/>
      <c r="JY398" s="297"/>
      <c r="JZ398" s="297"/>
      <c r="KA398" s="297"/>
      <c r="KB398" s="297"/>
      <c r="KC398" s="297"/>
      <c r="KD398" s="297"/>
      <c r="KE398" s="297"/>
      <c r="KF398" s="297"/>
      <c r="KG398" s="297"/>
      <c r="KH398" s="297"/>
      <c r="KI398" s="297"/>
      <c r="KJ398" s="297"/>
      <c r="KK398" s="297"/>
      <c r="KL398" s="297"/>
      <c r="KM398" s="297"/>
      <c r="KN398" s="297"/>
      <c r="KO398" s="297"/>
      <c r="KP398" s="297"/>
      <c r="KQ398" s="297"/>
      <c r="KR398" s="297"/>
      <c r="KS398" s="297"/>
      <c r="KT398" s="297"/>
      <c r="KU398" s="297"/>
      <c r="KV398" s="297"/>
      <c r="KW398" s="297"/>
      <c r="KX398" s="297"/>
      <c r="KY398" s="297"/>
      <c r="KZ398" s="297"/>
      <c r="LA398" s="297"/>
      <c r="LB398" s="297"/>
      <c r="LC398" s="297"/>
      <c r="LD398" s="297"/>
      <c r="LE398" s="297"/>
      <c r="LF398" s="297"/>
      <c r="LG398" s="297"/>
      <c r="LH398" s="297"/>
      <c r="LI398" s="297"/>
      <c r="LJ398" s="297"/>
      <c r="LK398" s="297"/>
      <c r="LL398" s="297"/>
      <c r="LM398" s="297"/>
      <c r="LN398" s="297"/>
      <c r="LO398" s="297"/>
      <c r="LP398" s="297"/>
      <c r="LQ398" s="297"/>
      <c r="LR398" s="297"/>
      <c r="LS398" s="297"/>
      <c r="LT398" s="297"/>
      <c r="LU398" s="297"/>
      <c r="LV398" s="297"/>
      <c r="LW398" s="297"/>
      <c r="LX398" s="297"/>
      <c r="LY398" s="297"/>
      <c r="LZ398" s="297"/>
      <c r="MA398" s="297"/>
      <c r="MB398" s="297"/>
      <c r="MC398" s="297"/>
      <c r="MD398" s="297"/>
      <c r="ME398" s="297"/>
      <c r="MF398" s="297"/>
      <c r="MG398" s="297"/>
      <c r="MH398" s="297"/>
      <c r="MI398" s="297"/>
      <c r="MJ398" s="297"/>
      <c r="MK398" s="297"/>
      <c r="ML398" s="297"/>
      <c r="MM398" s="297"/>
      <c r="MN398" s="297"/>
      <c r="MO398" s="297"/>
      <c r="MP398" s="297"/>
      <c r="MQ398" s="297"/>
      <c r="MR398" s="297"/>
      <c r="MS398" s="297"/>
      <c r="MT398" s="297"/>
      <c r="MU398" s="297"/>
      <c r="MV398" s="297"/>
      <c r="MW398" s="297"/>
      <c r="MX398" s="297"/>
      <c r="MY398" s="297"/>
      <c r="MZ398" s="297"/>
      <c r="NA398" s="297"/>
      <c r="NB398" s="297"/>
      <c r="NC398" s="297"/>
      <c r="ND398" s="297"/>
      <c r="NE398" s="297"/>
      <c r="NF398" s="297"/>
      <c r="NG398" s="297"/>
      <c r="NH398" s="297"/>
      <c r="NI398" s="297"/>
      <c r="NJ398" s="297"/>
      <c r="NK398" s="297"/>
      <c r="NL398" s="297"/>
      <c r="NM398" s="297"/>
      <c r="NN398" s="297"/>
      <c r="NO398" s="297"/>
      <c r="NP398" s="297"/>
      <c r="NQ398" s="297"/>
      <c r="NR398" s="297"/>
      <c r="NS398" s="297"/>
      <c r="NT398" s="297"/>
      <c r="NU398" s="297"/>
      <c r="NV398" s="297"/>
      <c r="NW398" s="297"/>
      <c r="NX398" s="297"/>
      <c r="NY398" s="297"/>
      <c r="NZ398" s="297"/>
      <c r="OA398" s="297"/>
      <c r="OB398" s="297"/>
      <c r="OC398" s="297"/>
      <c r="OD398" s="297"/>
      <c r="OE398" s="297"/>
      <c r="OF398" s="297"/>
      <c r="OG398" s="297"/>
      <c r="OH398" s="297"/>
      <c r="OI398" s="297"/>
      <c r="OJ398" s="297"/>
      <c r="OK398" s="297"/>
      <c r="OL398" s="297"/>
      <c r="OM398" s="297"/>
      <c r="ON398" s="297"/>
      <c r="OO398" s="297"/>
      <c r="OP398" s="297"/>
      <c r="OQ398" s="297"/>
      <c r="OR398" s="297"/>
      <c r="OS398" s="297"/>
      <c r="OT398" s="297"/>
      <c r="OU398" s="297"/>
      <c r="OV398" s="297"/>
      <c r="OW398" s="297"/>
      <c r="OX398" s="297"/>
      <c r="OY398" s="297"/>
      <c r="OZ398" s="297"/>
      <c r="PA398" s="297"/>
      <c r="PB398" s="297"/>
      <c r="PC398" s="297"/>
      <c r="PD398" s="297"/>
      <c r="PE398" s="297"/>
      <c r="PF398" s="297"/>
      <c r="PG398" s="297"/>
      <c r="PH398" s="297"/>
      <c r="PI398" s="297"/>
      <c r="PJ398" s="297"/>
      <c r="PK398" s="297"/>
      <c r="PL398" s="297"/>
      <c r="PM398" s="297"/>
      <c r="PN398" s="297"/>
      <c r="PO398" s="297"/>
      <c r="PP398" s="297"/>
      <c r="PQ398" s="297"/>
      <c r="PR398" s="297"/>
      <c r="PS398" s="297"/>
      <c r="PT398" s="297"/>
      <c r="PU398" s="297"/>
      <c r="PV398" s="297"/>
      <c r="PW398" s="297"/>
      <c r="PX398" s="297"/>
      <c r="PY398" s="297"/>
      <c r="PZ398" s="297"/>
      <c r="QA398" s="297"/>
      <c r="QB398" s="297"/>
      <c r="QC398" s="297"/>
      <c r="QD398" s="297"/>
      <c r="QE398" s="297"/>
      <c r="QF398" s="297"/>
      <c r="QG398" s="297"/>
      <c r="QH398" s="297"/>
      <c r="QI398" s="297"/>
      <c r="QJ398" s="297"/>
      <c r="QK398" s="297"/>
      <c r="QL398" s="297"/>
      <c r="QM398" s="297"/>
      <c r="QN398" s="297"/>
      <c r="QO398" s="297"/>
      <c r="QP398" s="297"/>
      <c r="QQ398" s="297"/>
      <c r="QR398" s="297"/>
      <c r="QS398" s="297"/>
      <c r="QT398" s="297"/>
      <c r="QU398" s="297"/>
      <c r="QV398" s="297"/>
      <c r="QW398" s="297"/>
      <c r="QX398" s="297"/>
      <c r="QY398" s="297"/>
      <c r="QZ398" s="297"/>
      <c r="RA398" s="297"/>
      <c r="RB398" s="297"/>
      <c r="RC398" s="297"/>
      <c r="RD398" s="297"/>
      <c r="RE398" s="297"/>
      <c r="RF398" s="297"/>
      <c r="RG398" s="297"/>
      <c r="RH398" s="297"/>
      <c r="RI398" s="297"/>
      <c r="RJ398" s="297"/>
      <c r="RK398" s="297"/>
      <c r="RL398" s="297"/>
      <c r="RM398" s="297"/>
      <c r="RN398" s="297"/>
      <c r="RO398" s="297"/>
      <c r="RP398" s="297"/>
      <c r="RQ398" s="297"/>
      <c r="RR398" s="297"/>
      <c r="RS398" s="297"/>
      <c r="RT398" s="297"/>
      <c r="RU398" s="297"/>
      <c r="RV398" s="297"/>
      <c r="RW398" s="297"/>
      <c r="RX398" s="297"/>
      <c r="RY398" s="297"/>
      <c r="RZ398" s="297"/>
      <c r="SA398" s="297"/>
      <c r="SB398" s="297"/>
      <c r="SC398" s="297"/>
      <c r="SD398" s="297"/>
      <c r="SE398" s="297"/>
      <c r="SF398" s="297"/>
      <c r="SG398" s="297"/>
      <c r="SH398" s="297"/>
      <c r="SI398" s="297"/>
      <c r="SJ398" s="297"/>
      <c r="SK398" s="297"/>
      <c r="SL398" s="297"/>
      <c r="SM398" s="297"/>
      <c r="SN398" s="297"/>
      <c r="SO398" s="297"/>
      <c r="SP398" s="297"/>
      <c r="SQ398" s="297"/>
      <c r="SR398" s="297"/>
      <c r="SS398" s="297"/>
      <c r="ST398" s="297"/>
      <c r="SU398" s="297"/>
      <c r="SV398" s="297"/>
      <c r="SW398" s="297"/>
      <c r="SX398" s="297"/>
      <c r="SY398" s="297"/>
      <c r="SZ398" s="297"/>
      <c r="TA398" s="297"/>
      <c r="TB398" s="297"/>
      <c r="TC398" s="297"/>
      <c r="TD398" s="297"/>
      <c r="TE398" s="297"/>
      <c r="TF398" s="297"/>
      <c r="TG398" s="297"/>
      <c r="TH398" s="297"/>
      <c r="TI398" s="297"/>
      <c r="TJ398" s="297"/>
      <c r="TK398" s="297"/>
      <c r="TL398" s="297"/>
      <c r="TM398" s="297"/>
      <c r="TN398" s="297"/>
      <c r="TO398" s="297"/>
      <c r="TP398" s="297"/>
      <c r="TQ398" s="297"/>
      <c r="TR398" s="297"/>
      <c r="TS398" s="297"/>
      <c r="TT398" s="297"/>
      <c r="TU398" s="297"/>
      <c r="TV398" s="297"/>
      <c r="TW398" s="297"/>
      <c r="TX398" s="297"/>
      <c r="TY398" s="297"/>
      <c r="TZ398" s="297"/>
      <c r="UA398" s="297"/>
      <c r="UB398" s="297"/>
      <c r="UC398" s="297"/>
      <c r="UD398" s="297"/>
      <c r="UE398" s="297"/>
      <c r="UF398" s="297"/>
      <c r="UG398" s="297"/>
      <c r="UH398" s="297"/>
      <c r="UI398" s="297"/>
      <c r="UJ398" s="297"/>
      <c r="UK398" s="297"/>
      <c r="UL398" s="297"/>
      <c r="UM398" s="297"/>
      <c r="UN398" s="297"/>
      <c r="UO398" s="297"/>
      <c r="UP398" s="297"/>
      <c r="UQ398" s="297"/>
      <c r="UR398" s="297"/>
      <c r="US398" s="297"/>
      <c r="UT398" s="297"/>
      <c r="UU398" s="297"/>
      <c r="UV398" s="297"/>
      <c r="UW398" s="297"/>
      <c r="UX398" s="297"/>
      <c r="UY398" s="297"/>
      <c r="UZ398" s="297"/>
      <c r="VA398" s="297"/>
      <c r="VB398" s="297"/>
      <c r="VC398" s="297"/>
      <c r="VD398" s="297"/>
      <c r="VE398" s="297"/>
      <c r="VF398" s="297"/>
      <c r="VG398" s="297"/>
      <c r="VH398" s="297"/>
      <c r="VI398" s="297"/>
      <c r="VJ398" s="297"/>
      <c r="VK398" s="297"/>
      <c r="VL398" s="297"/>
      <c r="VM398" s="297"/>
      <c r="VN398" s="297"/>
      <c r="VO398" s="297"/>
      <c r="VP398" s="297"/>
      <c r="VQ398" s="297"/>
      <c r="VR398" s="297"/>
      <c r="VS398" s="297"/>
      <c r="VT398" s="297"/>
      <c r="VU398" s="297"/>
      <c r="VV398" s="297"/>
      <c r="VW398" s="297"/>
      <c r="VX398" s="297"/>
      <c r="VY398" s="297"/>
      <c r="VZ398" s="297"/>
      <c r="WA398" s="297"/>
      <c r="WB398" s="297"/>
      <c r="WC398" s="297"/>
      <c r="WD398" s="297"/>
      <c r="WE398" s="297"/>
      <c r="WF398" s="297"/>
      <c r="WG398" s="297"/>
      <c r="WH398" s="297"/>
      <c r="WI398" s="297"/>
      <c r="WJ398" s="297"/>
      <c r="WK398" s="297"/>
      <c r="WL398" s="297"/>
      <c r="WM398" s="297"/>
      <c r="WN398" s="297"/>
      <c r="WO398" s="297"/>
      <c r="WP398" s="297"/>
      <c r="WQ398" s="297"/>
      <c r="WR398" s="297"/>
      <c r="WS398" s="297"/>
      <c r="WT398" s="297"/>
      <c r="WU398" s="297"/>
      <c r="WV398" s="297"/>
      <c r="WW398" s="297"/>
      <c r="WX398" s="297"/>
      <c r="WY398" s="297"/>
      <c r="WZ398" s="297"/>
      <c r="XA398" s="297"/>
      <c r="XB398" s="297"/>
      <c r="XC398" s="297"/>
      <c r="XD398" s="297"/>
      <c r="XE398" s="297"/>
      <c r="XF398" s="297"/>
      <c r="XG398" s="297"/>
      <c r="XH398" s="297"/>
      <c r="XI398" s="297"/>
      <c r="XJ398" s="297"/>
      <c r="XK398" s="297"/>
      <c r="XL398" s="297"/>
      <c r="XM398" s="297"/>
      <c r="XN398" s="297"/>
      <c r="XO398" s="297"/>
      <c r="XP398" s="297"/>
      <c r="XQ398" s="297"/>
      <c r="XR398" s="297"/>
      <c r="XS398" s="297"/>
      <c r="XT398" s="297"/>
      <c r="XU398" s="297"/>
      <c r="XV398" s="297"/>
      <c r="XW398" s="297"/>
      <c r="XX398" s="297"/>
      <c r="XY398" s="297"/>
      <c r="XZ398" s="297"/>
      <c r="YA398" s="297"/>
      <c r="YB398" s="297"/>
      <c r="YC398" s="297"/>
      <c r="YD398" s="297"/>
      <c r="YE398" s="297"/>
      <c r="YF398" s="297"/>
      <c r="YG398" s="297"/>
      <c r="YH398" s="297"/>
      <c r="YI398" s="297"/>
      <c r="YJ398" s="297"/>
      <c r="YK398" s="297"/>
      <c r="YL398" s="297"/>
      <c r="YM398" s="297"/>
      <c r="YN398" s="297"/>
      <c r="YO398" s="297"/>
      <c r="YP398" s="297"/>
      <c r="YQ398" s="297"/>
      <c r="YR398" s="297"/>
      <c r="YS398" s="297"/>
      <c r="YT398" s="297"/>
      <c r="YU398" s="297"/>
      <c r="YV398" s="297"/>
      <c r="YW398" s="297"/>
      <c r="YX398" s="297"/>
      <c r="YY398" s="297"/>
      <c r="YZ398" s="297"/>
      <c r="ZA398" s="297"/>
      <c r="ZB398" s="297"/>
      <c r="ZC398" s="297"/>
      <c r="ZD398" s="297"/>
      <c r="ZE398" s="297"/>
      <c r="ZF398" s="297"/>
      <c r="ZG398" s="297"/>
      <c r="ZH398" s="297"/>
      <c r="ZI398" s="297"/>
      <c r="ZJ398" s="297"/>
      <c r="ZK398" s="297"/>
      <c r="ZL398" s="297"/>
      <c r="ZM398" s="297"/>
      <c r="ZN398" s="297"/>
      <c r="ZO398" s="297"/>
      <c r="ZP398" s="297"/>
      <c r="ZQ398" s="297"/>
      <c r="ZR398" s="297"/>
      <c r="ZS398" s="297"/>
      <c r="ZT398" s="297"/>
      <c r="ZU398" s="297"/>
      <c r="ZV398" s="297"/>
      <c r="ZW398" s="297"/>
      <c r="ZX398" s="297"/>
      <c r="ZY398" s="297"/>
      <c r="ZZ398" s="297"/>
      <c r="AAA398" s="297"/>
      <c r="AAB398" s="297"/>
      <c r="AAC398" s="297"/>
      <c r="AAD398" s="297"/>
      <c r="AAE398" s="297"/>
      <c r="AAF398" s="297"/>
      <c r="AAG398" s="297"/>
      <c r="AAH398" s="297"/>
      <c r="AAI398" s="297"/>
      <c r="AAJ398" s="297"/>
      <c r="AAK398" s="297"/>
      <c r="AAL398" s="297"/>
      <c r="AAM398" s="297"/>
      <c r="AAN398" s="297"/>
      <c r="AAO398" s="297"/>
      <c r="AAP398" s="297"/>
      <c r="AAQ398" s="297"/>
      <c r="AAR398" s="297"/>
      <c r="AAS398" s="297"/>
      <c r="AAT398" s="297"/>
      <c r="AAU398" s="297"/>
      <c r="AAV398" s="297"/>
      <c r="AAW398" s="297"/>
      <c r="AAX398" s="297"/>
      <c r="AAY398" s="297"/>
      <c r="AAZ398" s="297"/>
      <c r="ABA398" s="297"/>
      <c r="ABB398" s="297"/>
      <c r="ABC398" s="297"/>
      <c r="ABD398" s="297"/>
      <c r="ABE398" s="297"/>
      <c r="ABF398" s="297"/>
      <c r="ABG398" s="297"/>
      <c r="ABH398" s="297"/>
      <c r="ABI398" s="297"/>
      <c r="ABJ398" s="297"/>
      <c r="ABK398" s="297"/>
      <c r="ABL398" s="297"/>
      <c r="ABM398" s="297"/>
      <c r="ABN398" s="297"/>
      <c r="ABO398" s="297"/>
      <c r="ABP398" s="297"/>
      <c r="ABQ398" s="297"/>
      <c r="ABR398" s="297"/>
      <c r="ABS398" s="297"/>
      <c r="ABT398" s="297"/>
      <c r="ABU398" s="297"/>
      <c r="ABV398" s="297"/>
      <c r="ABW398" s="297"/>
      <c r="ABX398" s="297"/>
      <c r="ABY398" s="297"/>
      <c r="ABZ398" s="297"/>
      <c r="ACA398" s="297"/>
      <c r="ACB398" s="297"/>
      <c r="ACC398" s="297"/>
      <c r="ACD398" s="297"/>
      <c r="ACE398" s="297"/>
      <c r="ACF398" s="297"/>
      <c r="ACG398" s="297"/>
      <c r="ACH398" s="297"/>
      <c r="ACI398" s="297"/>
      <c r="ACJ398" s="297"/>
      <c r="ACK398" s="297"/>
      <c r="ACL398" s="297"/>
      <c r="ACM398" s="297"/>
      <c r="ACN398" s="297"/>
      <c r="ACO398" s="297"/>
      <c r="ACP398" s="297"/>
      <c r="ACQ398" s="297"/>
      <c r="ACR398" s="297"/>
      <c r="ACS398" s="297"/>
      <c r="ACT398" s="297"/>
      <c r="ACU398" s="297"/>
      <c r="ACV398" s="297"/>
      <c r="ACW398" s="297"/>
      <c r="ACX398" s="297"/>
      <c r="ACY398" s="297"/>
      <c r="ACZ398" s="297"/>
      <c r="ADA398" s="297"/>
      <c r="ADB398" s="297"/>
      <c r="ADC398" s="297"/>
      <c r="ADD398" s="297"/>
      <c r="ADE398" s="297"/>
      <c r="ADF398" s="297"/>
      <c r="ADG398" s="297"/>
      <c r="ADH398" s="297"/>
      <c r="ADI398" s="297"/>
      <c r="ADJ398" s="297"/>
      <c r="ADK398" s="297"/>
      <c r="ADL398" s="297"/>
      <c r="ADM398" s="297"/>
      <c r="ADN398" s="297"/>
      <c r="ADO398" s="297"/>
      <c r="ADP398" s="297"/>
      <c r="ADQ398" s="297"/>
      <c r="ADR398" s="297"/>
      <c r="ADS398" s="297"/>
      <c r="ADT398" s="297"/>
      <c r="ADU398" s="297"/>
      <c r="ADV398" s="297"/>
      <c r="ADW398" s="297"/>
      <c r="ADX398" s="297"/>
      <c r="ADY398" s="297"/>
      <c r="ADZ398" s="297"/>
      <c r="AEA398" s="297"/>
      <c r="AEB398" s="297"/>
      <c r="AEC398" s="297"/>
      <c r="AED398" s="297"/>
      <c r="AEE398" s="297"/>
      <c r="AEF398" s="297"/>
      <c r="AEG398" s="297"/>
      <c r="AEH398" s="297"/>
      <c r="AEI398" s="297"/>
      <c r="AEJ398" s="297"/>
      <c r="AEK398" s="297"/>
      <c r="AEL398" s="297"/>
      <c r="AEM398" s="297"/>
      <c r="AEN398" s="297"/>
      <c r="AEO398" s="297"/>
      <c r="AEP398" s="297"/>
      <c r="AEQ398" s="297"/>
      <c r="AER398" s="297"/>
      <c r="AES398" s="297"/>
      <c r="AET398" s="297"/>
      <c r="AEU398" s="297"/>
      <c r="AEV398" s="297"/>
      <c r="AEW398" s="297"/>
      <c r="AEX398" s="297"/>
      <c r="AEY398" s="297"/>
      <c r="AEZ398" s="297"/>
      <c r="AFA398" s="297"/>
      <c r="AFB398" s="297"/>
      <c r="AFC398" s="297"/>
      <c r="AFD398" s="297"/>
      <c r="AFE398" s="297"/>
      <c r="AFF398" s="297"/>
      <c r="AFG398" s="297"/>
      <c r="AFH398" s="297"/>
      <c r="AFI398" s="297"/>
      <c r="AFJ398" s="297"/>
      <c r="AFK398" s="297"/>
      <c r="AFL398" s="297"/>
      <c r="AFM398" s="297"/>
      <c r="AFN398" s="297"/>
      <c r="AFO398" s="297"/>
      <c r="AFP398" s="297"/>
      <c r="AFQ398" s="297"/>
      <c r="AFR398" s="297"/>
      <c r="AFS398" s="297"/>
      <c r="AFT398" s="297"/>
    </row>
    <row r="399" spans="2:852" s="312" customFormat="1" ht="14.25" x14ac:dyDescent="0.2">
      <c r="B399" s="311" t="s">
        <v>10887</v>
      </c>
      <c r="C399" s="309">
        <v>93800</v>
      </c>
      <c r="D399" s="339">
        <v>0</v>
      </c>
      <c r="E399" s="310" t="s">
        <v>10888</v>
      </c>
      <c r="F399" s="297"/>
      <c r="G399" s="297"/>
      <c r="H399" s="297"/>
      <c r="I399" s="297"/>
      <c r="J399" s="297"/>
      <c r="K399" s="297"/>
      <c r="L399" s="297"/>
      <c r="M399" s="297"/>
      <c r="N399" s="297"/>
      <c r="O399" s="297"/>
      <c r="P399" s="297"/>
      <c r="Q399" s="297"/>
      <c r="R399" s="297"/>
      <c r="S399" s="297"/>
      <c r="T399" s="297"/>
      <c r="U399" s="297"/>
      <c r="V399" s="297"/>
      <c r="W399" s="297"/>
      <c r="X399" s="297"/>
      <c r="Y399" s="297"/>
      <c r="Z399" s="297"/>
      <c r="AA399" s="297"/>
      <c r="AB399" s="297"/>
      <c r="AC399" s="297"/>
      <c r="AD399" s="297"/>
      <c r="AE399" s="297"/>
      <c r="AF399" s="297"/>
      <c r="AG399" s="297"/>
      <c r="AH399" s="297"/>
      <c r="AI399" s="297"/>
      <c r="AJ399" s="297"/>
      <c r="AK399" s="298"/>
      <c r="AL399" s="315"/>
      <c r="AM399" s="298"/>
      <c r="AN399" s="315"/>
      <c r="AO399" s="298"/>
      <c r="AP399" s="315"/>
      <c r="AQ399" s="298"/>
      <c r="AR399" s="315"/>
      <c r="AS399" s="298"/>
      <c r="AT399" s="315"/>
      <c r="AU399" s="298"/>
      <c r="AV399" s="315"/>
      <c r="AW399" s="298"/>
      <c r="AX399" s="297"/>
      <c r="AY399" s="297"/>
      <c r="AZ399" s="297"/>
      <c r="BA399" s="297"/>
      <c r="BB399" s="297"/>
      <c r="BC399" s="297"/>
      <c r="BD399" s="297"/>
      <c r="BE399" s="297"/>
      <c r="BF399" s="297"/>
      <c r="BG399" s="297"/>
      <c r="BH399" s="297"/>
      <c r="BI399" s="297"/>
      <c r="BJ399" s="297"/>
      <c r="BK399" s="297"/>
      <c r="BL399" s="297"/>
      <c r="BM399" s="297"/>
      <c r="BN399" s="297"/>
      <c r="BO399" s="297"/>
      <c r="BP399" s="297"/>
      <c r="BQ399" s="297"/>
      <c r="BR399" s="297"/>
      <c r="BS399" s="297"/>
      <c r="BT399" s="297"/>
      <c r="BU399" s="297"/>
      <c r="BV399" s="297"/>
      <c r="BW399" s="297"/>
      <c r="BX399" s="297"/>
      <c r="BY399" s="297"/>
      <c r="BZ399" s="297"/>
      <c r="CA399" s="297"/>
      <c r="CB399" s="297"/>
      <c r="CC399" s="297"/>
      <c r="CD399" s="297"/>
      <c r="CE399" s="297"/>
      <c r="CF399" s="297"/>
      <c r="CG399" s="297"/>
      <c r="CH399" s="297"/>
      <c r="CI399" s="297"/>
      <c r="CJ399" s="297"/>
      <c r="CK399" s="297"/>
      <c r="CL399" s="297"/>
      <c r="CM399" s="297"/>
      <c r="CN399" s="297"/>
      <c r="CO399" s="297"/>
      <c r="CP399" s="297"/>
      <c r="CQ399" s="297"/>
      <c r="CR399" s="297"/>
      <c r="CS399" s="297"/>
      <c r="CT399" s="297"/>
      <c r="CU399" s="297"/>
      <c r="CV399" s="297"/>
      <c r="CW399" s="297"/>
      <c r="CX399" s="297"/>
      <c r="CY399" s="297"/>
      <c r="CZ399" s="297"/>
      <c r="DA399" s="297"/>
      <c r="DB399" s="297"/>
      <c r="DC399" s="297"/>
      <c r="DD399" s="297"/>
      <c r="DE399" s="297"/>
      <c r="DF399" s="297"/>
      <c r="DG399" s="297"/>
      <c r="DH399" s="297"/>
      <c r="DI399" s="297"/>
      <c r="DJ399" s="297"/>
      <c r="DK399" s="297"/>
      <c r="DL399" s="297"/>
      <c r="DM399" s="297"/>
      <c r="DN399" s="297"/>
      <c r="DO399" s="297"/>
      <c r="DP399" s="297"/>
      <c r="DQ399" s="297"/>
      <c r="DR399" s="297"/>
      <c r="DS399" s="297"/>
      <c r="DT399" s="297"/>
      <c r="DU399" s="297"/>
      <c r="DV399" s="297"/>
      <c r="DW399" s="297"/>
      <c r="DX399" s="297"/>
      <c r="DY399" s="297"/>
      <c r="DZ399" s="297"/>
      <c r="EA399" s="297"/>
      <c r="EB399" s="297"/>
      <c r="EC399" s="297"/>
      <c r="ED399" s="297"/>
      <c r="EE399" s="297"/>
      <c r="EF399" s="297"/>
      <c r="EG399" s="297"/>
      <c r="EH399" s="297"/>
      <c r="EI399" s="297"/>
      <c r="EJ399" s="297"/>
      <c r="EK399" s="297"/>
      <c r="EL399" s="297"/>
      <c r="EM399" s="297"/>
      <c r="EN399" s="297"/>
      <c r="EO399" s="297"/>
      <c r="EP399" s="297"/>
      <c r="EQ399" s="297"/>
      <c r="ER399" s="297"/>
      <c r="ES399" s="297"/>
      <c r="ET399" s="297"/>
      <c r="EU399" s="297"/>
      <c r="EV399" s="297"/>
      <c r="EW399" s="297"/>
      <c r="EX399" s="297"/>
      <c r="EY399" s="297"/>
      <c r="EZ399" s="297"/>
      <c r="FA399" s="297"/>
      <c r="FB399" s="297"/>
      <c r="FC399" s="297"/>
      <c r="FD399" s="297"/>
      <c r="FE399" s="297"/>
      <c r="FF399" s="297"/>
      <c r="FG399" s="297"/>
      <c r="FH399" s="297"/>
      <c r="FI399" s="297"/>
      <c r="FJ399" s="297"/>
      <c r="FK399" s="297"/>
      <c r="FL399" s="297"/>
      <c r="FM399" s="297"/>
      <c r="FN399" s="297"/>
      <c r="FO399" s="297"/>
      <c r="FP399" s="297"/>
      <c r="FQ399" s="297"/>
      <c r="FR399" s="297"/>
      <c r="FS399" s="297"/>
      <c r="FT399" s="297"/>
      <c r="FU399" s="297"/>
      <c r="FV399" s="297"/>
      <c r="FW399" s="297"/>
      <c r="FX399" s="297"/>
      <c r="FY399" s="297"/>
      <c r="FZ399" s="297"/>
      <c r="GA399" s="297"/>
      <c r="GB399" s="297"/>
      <c r="GC399" s="297"/>
      <c r="GD399" s="297"/>
      <c r="GE399" s="297"/>
      <c r="GF399" s="297"/>
      <c r="GG399" s="297"/>
      <c r="GH399" s="297"/>
      <c r="GI399" s="297"/>
      <c r="GJ399" s="297"/>
      <c r="GK399" s="297"/>
      <c r="GL399" s="297"/>
      <c r="GM399" s="297"/>
      <c r="GN399" s="297"/>
      <c r="GO399" s="297"/>
      <c r="GP399" s="297"/>
      <c r="GQ399" s="297"/>
      <c r="GR399" s="297"/>
      <c r="GS399" s="297"/>
      <c r="GT399" s="297"/>
      <c r="GU399" s="297"/>
      <c r="GV399" s="297"/>
      <c r="GW399" s="297"/>
      <c r="GX399" s="297"/>
      <c r="GY399" s="297"/>
      <c r="GZ399" s="297"/>
      <c r="HA399" s="297"/>
      <c r="HB399" s="297"/>
      <c r="HC399" s="297"/>
      <c r="HD399" s="297"/>
      <c r="HE399" s="297"/>
      <c r="HF399" s="297"/>
      <c r="HG399" s="297"/>
      <c r="HH399" s="297"/>
      <c r="HI399" s="297"/>
      <c r="HJ399" s="297"/>
      <c r="HK399" s="297"/>
      <c r="HL399" s="297"/>
      <c r="HM399" s="297"/>
      <c r="HN399" s="297"/>
      <c r="HO399" s="297"/>
      <c r="HP399" s="297"/>
      <c r="HQ399" s="297"/>
      <c r="HR399" s="297"/>
      <c r="HS399" s="297"/>
      <c r="HT399" s="297"/>
      <c r="HU399" s="297"/>
      <c r="HV399" s="297"/>
      <c r="HW399" s="297"/>
      <c r="HX399" s="297"/>
      <c r="HY399" s="297"/>
      <c r="HZ399" s="297"/>
      <c r="IA399" s="297"/>
      <c r="IB399" s="297"/>
      <c r="IC399" s="297"/>
      <c r="ID399" s="297"/>
      <c r="IE399" s="297"/>
      <c r="IF399" s="297"/>
      <c r="IG399" s="297"/>
      <c r="IH399" s="297"/>
      <c r="II399" s="297"/>
      <c r="IJ399" s="297"/>
      <c r="IK399" s="297"/>
      <c r="IL399" s="297"/>
      <c r="IM399" s="297"/>
      <c r="IN399" s="297"/>
      <c r="IO399" s="297"/>
      <c r="IP399" s="297"/>
      <c r="IQ399" s="297"/>
      <c r="IR399" s="297"/>
      <c r="IS399" s="297"/>
      <c r="IT399" s="297"/>
      <c r="IU399" s="297"/>
      <c r="IV399" s="297"/>
      <c r="IW399" s="297"/>
      <c r="IX399" s="297"/>
      <c r="IY399" s="297"/>
      <c r="IZ399" s="297"/>
      <c r="JA399" s="297"/>
      <c r="JB399" s="297"/>
      <c r="JC399" s="297"/>
      <c r="JD399" s="297"/>
      <c r="JE399" s="297"/>
      <c r="JF399" s="297"/>
      <c r="JG399" s="297"/>
      <c r="JH399" s="297"/>
      <c r="JI399" s="297"/>
      <c r="JJ399" s="297"/>
      <c r="JK399" s="297"/>
      <c r="JL399" s="297"/>
      <c r="JM399" s="297"/>
      <c r="JN399" s="297"/>
      <c r="JO399" s="297"/>
      <c r="JP399" s="297"/>
      <c r="JQ399" s="297"/>
      <c r="JR399" s="297"/>
      <c r="JS399" s="297"/>
      <c r="JT399" s="297"/>
      <c r="JU399" s="297"/>
      <c r="JV399" s="297"/>
      <c r="JW399" s="297"/>
      <c r="JX399" s="297"/>
      <c r="JY399" s="297"/>
      <c r="JZ399" s="297"/>
      <c r="KA399" s="297"/>
      <c r="KB399" s="297"/>
      <c r="KC399" s="297"/>
      <c r="KD399" s="297"/>
      <c r="KE399" s="297"/>
      <c r="KF399" s="297"/>
      <c r="KG399" s="297"/>
      <c r="KH399" s="297"/>
      <c r="KI399" s="297"/>
      <c r="KJ399" s="297"/>
      <c r="KK399" s="297"/>
      <c r="KL399" s="297"/>
      <c r="KM399" s="297"/>
      <c r="KN399" s="297"/>
      <c r="KO399" s="297"/>
      <c r="KP399" s="297"/>
      <c r="KQ399" s="297"/>
      <c r="KR399" s="297"/>
      <c r="KS399" s="297"/>
      <c r="KT399" s="297"/>
      <c r="KU399" s="297"/>
      <c r="KV399" s="297"/>
      <c r="KW399" s="297"/>
      <c r="KX399" s="297"/>
      <c r="KY399" s="297"/>
      <c r="KZ399" s="297"/>
      <c r="LA399" s="297"/>
      <c r="LB399" s="297"/>
      <c r="LC399" s="297"/>
      <c r="LD399" s="297"/>
      <c r="LE399" s="297"/>
      <c r="LF399" s="297"/>
      <c r="LG399" s="297"/>
      <c r="LH399" s="297"/>
      <c r="LI399" s="297"/>
      <c r="LJ399" s="297"/>
      <c r="LK399" s="297"/>
      <c r="LL399" s="297"/>
      <c r="LM399" s="297"/>
      <c r="LN399" s="297"/>
      <c r="LO399" s="297"/>
      <c r="LP399" s="297"/>
      <c r="LQ399" s="297"/>
      <c r="LR399" s="297"/>
      <c r="LS399" s="297"/>
      <c r="LT399" s="297"/>
      <c r="LU399" s="297"/>
      <c r="LV399" s="297"/>
      <c r="LW399" s="297"/>
      <c r="LX399" s="297"/>
      <c r="LY399" s="297"/>
      <c r="LZ399" s="297"/>
      <c r="MA399" s="297"/>
      <c r="MB399" s="297"/>
      <c r="MC399" s="297"/>
      <c r="MD399" s="297"/>
      <c r="ME399" s="297"/>
      <c r="MF399" s="297"/>
      <c r="MG399" s="297"/>
      <c r="MH399" s="297"/>
      <c r="MI399" s="297"/>
      <c r="MJ399" s="297"/>
      <c r="MK399" s="297"/>
      <c r="ML399" s="297"/>
      <c r="MM399" s="297"/>
      <c r="MN399" s="297"/>
      <c r="MO399" s="297"/>
      <c r="MP399" s="297"/>
      <c r="MQ399" s="297"/>
      <c r="MR399" s="297"/>
      <c r="MS399" s="297"/>
      <c r="MT399" s="297"/>
      <c r="MU399" s="297"/>
      <c r="MV399" s="297"/>
      <c r="MW399" s="297"/>
      <c r="MX399" s="297"/>
      <c r="MY399" s="297"/>
      <c r="MZ399" s="297"/>
      <c r="NA399" s="297"/>
      <c r="NB399" s="297"/>
      <c r="NC399" s="297"/>
      <c r="ND399" s="297"/>
      <c r="NE399" s="297"/>
      <c r="NF399" s="297"/>
      <c r="NG399" s="297"/>
      <c r="NH399" s="297"/>
      <c r="NI399" s="297"/>
      <c r="NJ399" s="297"/>
      <c r="NK399" s="297"/>
      <c r="NL399" s="297"/>
      <c r="NM399" s="297"/>
      <c r="NN399" s="297"/>
      <c r="NO399" s="297"/>
      <c r="NP399" s="297"/>
      <c r="NQ399" s="297"/>
      <c r="NR399" s="297"/>
      <c r="NS399" s="297"/>
      <c r="NT399" s="297"/>
      <c r="NU399" s="297"/>
      <c r="NV399" s="297"/>
      <c r="NW399" s="297"/>
      <c r="NX399" s="297"/>
      <c r="NY399" s="297"/>
      <c r="NZ399" s="297"/>
      <c r="OA399" s="297"/>
      <c r="OB399" s="297"/>
      <c r="OC399" s="297"/>
      <c r="OD399" s="297"/>
      <c r="OE399" s="297"/>
      <c r="OF399" s="297"/>
      <c r="OG399" s="297"/>
      <c r="OH399" s="297"/>
      <c r="OI399" s="297"/>
      <c r="OJ399" s="297"/>
      <c r="OK399" s="297"/>
      <c r="OL399" s="297"/>
      <c r="OM399" s="297"/>
      <c r="ON399" s="297"/>
      <c r="OO399" s="297"/>
      <c r="OP399" s="297"/>
      <c r="OQ399" s="297"/>
      <c r="OR399" s="297"/>
      <c r="OS399" s="297"/>
      <c r="OT399" s="297"/>
      <c r="OU399" s="297"/>
      <c r="OV399" s="297"/>
      <c r="OW399" s="297"/>
      <c r="OX399" s="297"/>
      <c r="OY399" s="297"/>
      <c r="OZ399" s="297"/>
      <c r="PA399" s="297"/>
      <c r="PB399" s="297"/>
      <c r="PC399" s="297"/>
      <c r="PD399" s="297"/>
      <c r="PE399" s="297"/>
      <c r="PF399" s="297"/>
      <c r="PG399" s="297"/>
      <c r="PH399" s="297"/>
      <c r="PI399" s="297"/>
      <c r="PJ399" s="297"/>
      <c r="PK399" s="297"/>
      <c r="PL399" s="297"/>
      <c r="PM399" s="297"/>
      <c r="PN399" s="297"/>
      <c r="PO399" s="297"/>
      <c r="PP399" s="297"/>
      <c r="PQ399" s="297"/>
      <c r="PR399" s="297"/>
      <c r="PS399" s="297"/>
      <c r="PT399" s="297"/>
      <c r="PU399" s="297"/>
      <c r="PV399" s="297"/>
      <c r="PW399" s="297"/>
      <c r="PX399" s="297"/>
      <c r="PY399" s="297"/>
      <c r="PZ399" s="297"/>
      <c r="QA399" s="297"/>
      <c r="QB399" s="297"/>
      <c r="QC399" s="297"/>
      <c r="QD399" s="297"/>
      <c r="QE399" s="297"/>
      <c r="QF399" s="297"/>
      <c r="QG399" s="297"/>
      <c r="QH399" s="297"/>
      <c r="QI399" s="297"/>
      <c r="QJ399" s="297"/>
      <c r="QK399" s="297"/>
      <c r="QL399" s="297"/>
      <c r="QM399" s="297"/>
      <c r="QN399" s="297"/>
      <c r="QO399" s="297"/>
      <c r="QP399" s="297"/>
      <c r="QQ399" s="297"/>
      <c r="QR399" s="297"/>
      <c r="QS399" s="297"/>
      <c r="QT399" s="297"/>
      <c r="QU399" s="297"/>
      <c r="QV399" s="297"/>
      <c r="QW399" s="297"/>
      <c r="QX399" s="297"/>
      <c r="QY399" s="297"/>
      <c r="QZ399" s="297"/>
      <c r="RA399" s="297"/>
      <c r="RB399" s="297"/>
      <c r="RC399" s="297"/>
      <c r="RD399" s="297"/>
      <c r="RE399" s="297"/>
      <c r="RF399" s="297"/>
      <c r="RG399" s="297"/>
      <c r="RH399" s="297"/>
      <c r="RI399" s="297"/>
      <c r="RJ399" s="297"/>
      <c r="RK399" s="297"/>
      <c r="RL399" s="297"/>
      <c r="RM399" s="297"/>
      <c r="RN399" s="297"/>
      <c r="RO399" s="297"/>
      <c r="RP399" s="297"/>
      <c r="RQ399" s="297"/>
      <c r="RR399" s="297"/>
      <c r="RS399" s="297"/>
      <c r="RT399" s="297"/>
      <c r="RU399" s="297"/>
      <c r="RV399" s="297"/>
      <c r="RW399" s="297"/>
      <c r="RX399" s="297"/>
      <c r="RY399" s="297"/>
      <c r="RZ399" s="297"/>
      <c r="SA399" s="297"/>
      <c r="SB399" s="297"/>
      <c r="SC399" s="297"/>
      <c r="SD399" s="297"/>
      <c r="SE399" s="297"/>
      <c r="SF399" s="297"/>
      <c r="SG399" s="297"/>
      <c r="SH399" s="297"/>
      <c r="SI399" s="297"/>
      <c r="SJ399" s="297"/>
      <c r="SK399" s="297"/>
      <c r="SL399" s="297"/>
      <c r="SM399" s="297"/>
      <c r="SN399" s="297"/>
      <c r="SO399" s="297"/>
      <c r="SP399" s="297"/>
      <c r="SQ399" s="297"/>
      <c r="SR399" s="297"/>
      <c r="SS399" s="297"/>
      <c r="ST399" s="297"/>
      <c r="SU399" s="297"/>
      <c r="SV399" s="297"/>
      <c r="SW399" s="297"/>
      <c r="SX399" s="297"/>
      <c r="SY399" s="297"/>
      <c r="SZ399" s="297"/>
      <c r="TA399" s="297"/>
      <c r="TB399" s="297"/>
      <c r="TC399" s="297"/>
      <c r="TD399" s="297"/>
      <c r="TE399" s="297"/>
      <c r="TF399" s="297"/>
      <c r="TG399" s="297"/>
      <c r="TH399" s="297"/>
      <c r="TI399" s="297"/>
      <c r="TJ399" s="297"/>
      <c r="TK399" s="297"/>
      <c r="TL399" s="297"/>
      <c r="TM399" s="297"/>
      <c r="TN399" s="297"/>
      <c r="TO399" s="297"/>
      <c r="TP399" s="297"/>
      <c r="TQ399" s="297"/>
      <c r="TR399" s="297"/>
      <c r="TS399" s="297"/>
      <c r="TT399" s="297"/>
      <c r="TU399" s="297"/>
      <c r="TV399" s="297"/>
      <c r="TW399" s="297"/>
      <c r="TX399" s="297"/>
      <c r="TY399" s="297"/>
      <c r="TZ399" s="297"/>
      <c r="UA399" s="297"/>
      <c r="UB399" s="297"/>
      <c r="UC399" s="297"/>
      <c r="UD399" s="297"/>
      <c r="UE399" s="297"/>
      <c r="UF399" s="297"/>
      <c r="UG399" s="297"/>
      <c r="UH399" s="297"/>
      <c r="UI399" s="297"/>
      <c r="UJ399" s="297"/>
      <c r="UK399" s="297"/>
      <c r="UL399" s="297"/>
      <c r="UM399" s="297"/>
      <c r="UN399" s="297"/>
      <c r="UO399" s="297"/>
      <c r="UP399" s="297"/>
      <c r="UQ399" s="297"/>
      <c r="UR399" s="297"/>
      <c r="US399" s="297"/>
      <c r="UT399" s="297"/>
      <c r="UU399" s="297"/>
      <c r="UV399" s="297"/>
      <c r="UW399" s="297"/>
      <c r="UX399" s="297"/>
      <c r="UY399" s="297"/>
      <c r="UZ399" s="297"/>
      <c r="VA399" s="297"/>
      <c r="VB399" s="297"/>
      <c r="VC399" s="297"/>
      <c r="VD399" s="297"/>
      <c r="VE399" s="297"/>
      <c r="VF399" s="297"/>
      <c r="VG399" s="297"/>
      <c r="VH399" s="297"/>
      <c r="VI399" s="297"/>
      <c r="VJ399" s="297"/>
      <c r="VK399" s="297"/>
      <c r="VL399" s="297"/>
      <c r="VM399" s="297"/>
      <c r="VN399" s="297"/>
      <c r="VO399" s="297"/>
      <c r="VP399" s="297"/>
      <c r="VQ399" s="297"/>
      <c r="VR399" s="297"/>
      <c r="VS399" s="297"/>
      <c r="VT399" s="297"/>
      <c r="VU399" s="297"/>
      <c r="VV399" s="297"/>
      <c r="VW399" s="297"/>
      <c r="VX399" s="297"/>
      <c r="VY399" s="297"/>
      <c r="VZ399" s="297"/>
      <c r="WA399" s="297"/>
      <c r="WB399" s="297"/>
      <c r="WC399" s="297"/>
      <c r="WD399" s="297"/>
      <c r="WE399" s="297"/>
      <c r="WF399" s="297"/>
      <c r="WG399" s="297"/>
      <c r="WH399" s="297"/>
      <c r="WI399" s="297"/>
      <c r="WJ399" s="297"/>
      <c r="WK399" s="297"/>
      <c r="WL399" s="297"/>
      <c r="WM399" s="297"/>
      <c r="WN399" s="297"/>
      <c r="WO399" s="297"/>
      <c r="WP399" s="297"/>
      <c r="WQ399" s="297"/>
      <c r="WR399" s="297"/>
      <c r="WS399" s="297"/>
      <c r="WT399" s="297"/>
      <c r="WU399" s="297"/>
      <c r="WV399" s="297"/>
      <c r="WW399" s="297"/>
      <c r="WX399" s="297"/>
      <c r="WY399" s="297"/>
      <c r="WZ399" s="297"/>
      <c r="XA399" s="297"/>
      <c r="XB399" s="297"/>
      <c r="XC399" s="297"/>
      <c r="XD399" s="297"/>
      <c r="XE399" s="297"/>
      <c r="XF399" s="297"/>
      <c r="XG399" s="297"/>
      <c r="XH399" s="297"/>
      <c r="XI399" s="297"/>
      <c r="XJ399" s="297"/>
      <c r="XK399" s="297"/>
      <c r="XL399" s="297"/>
      <c r="XM399" s="297"/>
      <c r="XN399" s="297"/>
      <c r="XO399" s="297"/>
      <c r="XP399" s="297"/>
      <c r="XQ399" s="297"/>
      <c r="XR399" s="297"/>
      <c r="XS399" s="297"/>
      <c r="XT399" s="297"/>
      <c r="XU399" s="297"/>
      <c r="XV399" s="297"/>
      <c r="XW399" s="297"/>
      <c r="XX399" s="297"/>
      <c r="XY399" s="297"/>
      <c r="XZ399" s="297"/>
      <c r="YA399" s="297"/>
      <c r="YB399" s="297"/>
      <c r="YC399" s="297"/>
      <c r="YD399" s="297"/>
      <c r="YE399" s="297"/>
      <c r="YF399" s="297"/>
      <c r="YG399" s="297"/>
      <c r="YH399" s="297"/>
      <c r="YI399" s="297"/>
      <c r="YJ399" s="297"/>
      <c r="YK399" s="297"/>
      <c r="YL399" s="297"/>
      <c r="YM399" s="297"/>
      <c r="YN399" s="297"/>
      <c r="YO399" s="297"/>
      <c r="YP399" s="297"/>
      <c r="YQ399" s="297"/>
      <c r="YR399" s="297"/>
      <c r="YS399" s="297"/>
      <c r="YT399" s="297"/>
      <c r="YU399" s="297"/>
      <c r="YV399" s="297"/>
      <c r="YW399" s="297"/>
      <c r="YX399" s="297"/>
      <c r="YY399" s="297"/>
      <c r="YZ399" s="297"/>
      <c r="ZA399" s="297"/>
      <c r="ZB399" s="297"/>
      <c r="ZC399" s="297"/>
      <c r="ZD399" s="297"/>
      <c r="ZE399" s="297"/>
      <c r="ZF399" s="297"/>
      <c r="ZG399" s="297"/>
      <c r="ZH399" s="297"/>
      <c r="ZI399" s="297"/>
      <c r="ZJ399" s="297"/>
      <c r="ZK399" s="297"/>
      <c r="ZL399" s="297"/>
      <c r="ZM399" s="297"/>
      <c r="ZN399" s="297"/>
      <c r="ZO399" s="297"/>
      <c r="ZP399" s="297"/>
      <c r="ZQ399" s="297"/>
      <c r="ZR399" s="297"/>
      <c r="ZS399" s="297"/>
      <c r="ZT399" s="297"/>
      <c r="ZU399" s="297"/>
      <c r="ZV399" s="297"/>
      <c r="ZW399" s="297"/>
      <c r="ZX399" s="297"/>
      <c r="ZY399" s="297"/>
      <c r="ZZ399" s="297"/>
      <c r="AAA399" s="297"/>
      <c r="AAB399" s="297"/>
      <c r="AAC399" s="297"/>
      <c r="AAD399" s="297"/>
      <c r="AAE399" s="297"/>
      <c r="AAF399" s="297"/>
      <c r="AAG399" s="297"/>
      <c r="AAH399" s="297"/>
      <c r="AAI399" s="297"/>
      <c r="AAJ399" s="297"/>
      <c r="AAK399" s="297"/>
      <c r="AAL399" s="297"/>
      <c r="AAM399" s="297"/>
      <c r="AAN399" s="297"/>
      <c r="AAO399" s="297"/>
      <c r="AAP399" s="297"/>
      <c r="AAQ399" s="297"/>
      <c r="AAR399" s="297"/>
      <c r="AAS399" s="297"/>
      <c r="AAT399" s="297"/>
      <c r="AAU399" s="297"/>
      <c r="AAV399" s="297"/>
      <c r="AAW399" s="297"/>
      <c r="AAX399" s="297"/>
      <c r="AAY399" s="297"/>
      <c r="AAZ399" s="297"/>
      <c r="ABA399" s="297"/>
      <c r="ABB399" s="297"/>
      <c r="ABC399" s="297"/>
      <c r="ABD399" s="297"/>
      <c r="ABE399" s="297"/>
      <c r="ABF399" s="297"/>
      <c r="ABG399" s="297"/>
      <c r="ABH399" s="297"/>
      <c r="ABI399" s="297"/>
      <c r="ABJ399" s="297"/>
      <c r="ABK399" s="297"/>
      <c r="ABL399" s="297"/>
      <c r="ABM399" s="297"/>
      <c r="ABN399" s="297"/>
      <c r="ABO399" s="297"/>
      <c r="ABP399" s="297"/>
      <c r="ABQ399" s="297"/>
      <c r="ABR399" s="297"/>
      <c r="ABS399" s="297"/>
      <c r="ABT399" s="297"/>
      <c r="ABU399" s="297"/>
      <c r="ABV399" s="297"/>
      <c r="ABW399" s="297"/>
      <c r="ABX399" s="297"/>
      <c r="ABY399" s="297"/>
      <c r="ABZ399" s="297"/>
      <c r="ACA399" s="297"/>
      <c r="ACB399" s="297"/>
      <c r="ACC399" s="297"/>
      <c r="ACD399" s="297"/>
      <c r="ACE399" s="297"/>
      <c r="ACF399" s="297"/>
      <c r="ACG399" s="297"/>
      <c r="ACH399" s="297"/>
      <c r="ACI399" s="297"/>
      <c r="ACJ399" s="297"/>
      <c r="ACK399" s="297"/>
      <c r="ACL399" s="297"/>
      <c r="ACM399" s="297"/>
      <c r="ACN399" s="297"/>
      <c r="ACO399" s="297"/>
      <c r="ACP399" s="297"/>
      <c r="ACQ399" s="297"/>
      <c r="ACR399" s="297"/>
      <c r="ACS399" s="297"/>
      <c r="ACT399" s="297"/>
      <c r="ACU399" s="297"/>
      <c r="ACV399" s="297"/>
      <c r="ACW399" s="297"/>
      <c r="ACX399" s="297"/>
      <c r="ACY399" s="297"/>
      <c r="ACZ399" s="297"/>
      <c r="ADA399" s="297"/>
      <c r="ADB399" s="297"/>
      <c r="ADC399" s="297"/>
      <c r="ADD399" s="297"/>
      <c r="ADE399" s="297"/>
      <c r="ADF399" s="297"/>
      <c r="ADG399" s="297"/>
      <c r="ADH399" s="297"/>
      <c r="ADI399" s="297"/>
      <c r="ADJ399" s="297"/>
      <c r="ADK399" s="297"/>
      <c r="ADL399" s="297"/>
      <c r="ADM399" s="297"/>
      <c r="ADN399" s="297"/>
      <c r="ADO399" s="297"/>
      <c r="ADP399" s="297"/>
      <c r="ADQ399" s="297"/>
      <c r="ADR399" s="297"/>
      <c r="ADS399" s="297"/>
      <c r="ADT399" s="297"/>
      <c r="ADU399" s="297"/>
      <c r="ADV399" s="297"/>
      <c r="ADW399" s="297"/>
      <c r="ADX399" s="297"/>
      <c r="ADY399" s="297"/>
      <c r="ADZ399" s="297"/>
      <c r="AEA399" s="297"/>
      <c r="AEB399" s="297"/>
      <c r="AEC399" s="297"/>
      <c r="AED399" s="297"/>
      <c r="AEE399" s="297"/>
      <c r="AEF399" s="297"/>
      <c r="AEG399" s="297"/>
      <c r="AEH399" s="297"/>
      <c r="AEI399" s="297"/>
      <c r="AEJ399" s="297"/>
      <c r="AEK399" s="297"/>
      <c r="AEL399" s="297"/>
      <c r="AEM399" s="297"/>
      <c r="AEN399" s="297"/>
      <c r="AEO399" s="297"/>
      <c r="AEP399" s="297"/>
      <c r="AEQ399" s="297"/>
      <c r="AER399" s="297"/>
      <c r="AES399" s="297"/>
      <c r="AET399" s="297"/>
      <c r="AEU399" s="297"/>
      <c r="AEV399" s="297"/>
      <c r="AEW399" s="297"/>
      <c r="AEX399" s="297"/>
      <c r="AEY399" s="297"/>
      <c r="AEZ399" s="297"/>
      <c r="AFA399" s="297"/>
      <c r="AFB399" s="297"/>
      <c r="AFC399" s="297"/>
      <c r="AFD399" s="297"/>
      <c r="AFE399" s="297"/>
      <c r="AFF399" s="297"/>
      <c r="AFG399" s="297"/>
      <c r="AFH399" s="297"/>
      <c r="AFI399" s="297"/>
      <c r="AFJ399" s="297"/>
      <c r="AFK399" s="297"/>
      <c r="AFL399" s="297"/>
      <c r="AFM399" s="297"/>
      <c r="AFN399" s="297"/>
      <c r="AFO399" s="297"/>
      <c r="AFP399" s="297"/>
      <c r="AFQ399" s="297"/>
      <c r="AFR399" s="297"/>
      <c r="AFS399" s="297"/>
      <c r="AFT399" s="297"/>
    </row>
    <row r="400" spans="2:852" s="312" customFormat="1" ht="14.25" x14ac:dyDescent="0.2">
      <c r="B400" s="311" t="s">
        <v>10889</v>
      </c>
      <c r="C400" s="309">
        <v>99645</v>
      </c>
      <c r="D400" s="339">
        <v>0</v>
      </c>
      <c r="E400" s="310" t="s">
        <v>10890</v>
      </c>
      <c r="F400" s="297"/>
      <c r="G400" s="297"/>
      <c r="H400" s="297"/>
      <c r="I400" s="297"/>
      <c r="J400" s="297"/>
      <c r="K400" s="297"/>
      <c r="L400" s="297"/>
      <c r="M400" s="297"/>
      <c r="N400" s="297"/>
      <c r="O400" s="297"/>
      <c r="P400" s="297"/>
      <c r="Q400" s="297"/>
      <c r="R400" s="297"/>
      <c r="S400" s="297"/>
      <c r="T400" s="297"/>
      <c r="U400" s="297"/>
      <c r="V400" s="297"/>
      <c r="W400" s="297"/>
      <c r="X400" s="297"/>
      <c r="Y400" s="297"/>
      <c r="Z400" s="297"/>
      <c r="AA400" s="297"/>
      <c r="AB400" s="297"/>
      <c r="AC400" s="297"/>
      <c r="AD400" s="297"/>
      <c r="AE400" s="297"/>
      <c r="AF400" s="297"/>
      <c r="AG400" s="297"/>
      <c r="AH400" s="297"/>
      <c r="AI400" s="297"/>
      <c r="AJ400" s="297"/>
      <c r="AK400" s="298"/>
      <c r="AL400" s="315"/>
      <c r="AM400" s="298"/>
      <c r="AN400" s="315"/>
      <c r="AO400" s="298"/>
      <c r="AP400" s="315"/>
      <c r="AQ400" s="298"/>
      <c r="AR400" s="315"/>
      <c r="AS400" s="298"/>
      <c r="AT400" s="315"/>
      <c r="AU400" s="298"/>
      <c r="AV400" s="315"/>
      <c r="AW400" s="298"/>
      <c r="AX400" s="297"/>
      <c r="AY400" s="297"/>
      <c r="AZ400" s="297"/>
      <c r="BA400" s="297"/>
      <c r="BB400" s="297"/>
      <c r="BC400" s="297"/>
      <c r="BD400" s="297"/>
      <c r="BE400" s="297"/>
      <c r="BF400" s="297"/>
      <c r="BG400" s="297"/>
      <c r="BH400" s="297"/>
      <c r="BI400" s="297"/>
      <c r="BJ400" s="297"/>
      <c r="BK400" s="297"/>
      <c r="BL400" s="297"/>
      <c r="BM400" s="297"/>
      <c r="BN400" s="297"/>
      <c r="BO400" s="297"/>
      <c r="BP400" s="297"/>
      <c r="BQ400" s="297"/>
      <c r="BR400" s="297"/>
      <c r="BS400" s="297"/>
      <c r="BT400" s="297"/>
      <c r="BU400" s="297"/>
      <c r="BV400" s="297"/>
      <c r="BW400" s="297"/>
      <c r="BX400" s="297"/>
      <c r="BY400" s="297"/>
      <c r="BZ400" s="297"/>
      <c r="CA400" s="297"/>
      <c r="CB400" s="297"/>
      <c r="CC400" s="297"/>
      <c r="CD400" s="297"/>
      <c r="CE400" s="297"/>
      <c r="CF400" s="297"/>
      <c r="CG400" s="297"/>
      <c r="CH400" s="297"/>
      <c r="CI400" s="297"/>
      <c r="CJ400" s="297"/>
      <c r="CK400" s="297"/>
      <c r="CL400" s="297"/>
      <c r="CM400" s="297"/>
      <c r="CN400" s="297"/>
      <c r="CO400" s="297"/>
      <c r="CP400" s="297"/>
      <c r="CQ400" s="297"/>
      <c r="CR400" s="297"/>
      <c r="CS400" s="297"/>
      <c r="CT400" s="297"/>
      <c r="CU400" s="297"/>
      <c r="CV400" s="297"/>
      <c r="CW400" s="297"/>
      <c r="CX400" s="297"/>
      <c r="CY400" s="297"/>
      <c r="CZ400" s="297"/>
      <c r="DA400" s="297"/>
      <c r="DB400" s="297"/>
      <c r="DC400" s="297"/>
      <c r="DD400" s="297"/>
      <c r="DE400" s="297"/>
      <c r="DF400" s="297"/>
      <c r="DG400" s="297"/>
      <c r="DH400" s="297"/>
      <c r="DI400" s="297"/>
      <c r="DJ400" s="297"/>
      <c r="DK400" s="297"/>
      <c r="DL400" s="297"/>
      <c r="DM400" s="297"/>
      <c r="DN400" s="297"/>
      <c r="DO400" s="297"/>
      <c r="DP400" s="297"/>
      <c r="DQ400" s="297"/>
      <c r="DR400" s="297"/>
      <c r="DS400" s="297"/>
      <c r="DT400" s="297"/>
      <c r="DU400" s="297"/>
      <c r="DV400" s="297"/>
      <c r="DW400" s="297"/>
      <c r="DX400" s="297"/>
      <c r="DY400" s="297"/>
      <c r="DZ400" s="297"/>
      <c r="EA400" s="297"/>
      <c r="EB400" s="297"/>
      <c r="EC400" s="297"/>
      <c r="ED400" s="297"/>
      <c r="EE400" s="297"/>
      <c r="EF400" s="297"/>
      <c r="EG400" s="297"/>
      <c r="EH400" s="297"/>
      <c r="EI400" s="297"/>
      <c r="EJ400" s="297"/>
      <c r="EK400" s="297"/>
      <c r="EL400" s="297"/>
      <c r="EM400" s="297"/>
      <c r="EN400" s="297"/>
      <c r="EO400" s="297"/>
      <c r="EP400" s="297"/>
      <c r="EQ400" s="297"/>
      <c r="ER400" s="297"/>
      <c r="ES400" s="297"/>
      <c r="ET400" s="297"/>
      <c r="EU400" s="297"/>
      <c r="EV400" s="297"/>
      <c r="EW400" s="297"/>
      <c r="EX400" s="297"/>
      <c r="EY400" s="297"/>
      <c r="EZ400" s="297"/>
      <c r="FA400" s="297"/>
      <c r="FB400" s="297"/>
      <c r="FC400" s="297"/>
      <c r="FD400" s="297"/>
      <c r="FE400" s="297"/>
      <c r="FF400" s="297"/>
      <c r="FG400" s="297"/>
      <c r="FH400" s="297"/>
      <c r="FI400" s="297"/>
      <c r="FJ400" s="297"/>
      <c r="FK400" s="297"/>
      <c r="FL400" s="297"/>
      <c r="FM400" s="297"/>
      <c r="FN400" s="297"/>
      <c r="FO400" s="297"/>
      <c r="FP400" s="297"/>
      <c r="FQ400" s="297"/>
      <c r="FR400" s="297"/>
      <c r="FS400" s="297"/>
      <c r="FT400" s="297"/>
      <c r="FU400" s="297"/>
      <c r="FV400" s="297"/>
      <c r="FW400" s="297"/>
      <c r="FX400" s="297"/>
      <c r="FY400" s="297"/>
      <c r="FZ400" s="297"/>
      <c r="GA400" s="297"/>
      <c r="GB400" s="297"/>
      <c r="GC400" s="297"/>
      <c r="GD400" s="297"/>
      <c r="GE400" s="297"/>
      <c r="GF400" s="297"/>
      <c r="GG400" s="297"/>
      <c r="GH400" s="297"/>
      <c r="GI400" s="297"/>
      <c r="GJ400" s="297"/>
      <c r="GK400" s="297"/>
      <c r="GL400" s="297"/>
      <c r="GM400" s="297"/>
      <c r="GN400" s="297"/>
      <c r="GO400" s="297"/>
      <c r="GP400" s="297"/>
      <c r="GQ400" s="297"/>
      <c r="GR400" s="297"/>
      <c r="GS400" s="297"/>
      <c r="GT400" s="297"/>
      <c r="GU400" s="297"/>
      <c r="GV400" s="297"/>
      <c r="GW400" s="297"/>
      <c r="GX400" s="297"/>
      <c r="GY400" s="297"/>
      <c r="GZ400" s="297"/>
      <c r="HA400" s="297"/>
      <c r="HB400" s="297"/>
      <c r="HC400" s="297"/>
      <c r="HD400" s="297"/>
      <c r="HE400" s="297"/>
      <c r="HF400" s="297"/>
      <c r="HG400" s="297"/>
      <c r="HH400" s="297"/>
      <c r="HI400" s="297"/>
      <c r="HJ400" s="297"/>
      <c r="HK400" s="297"/>
      <c r="HL400" s="297"/>
      <c r="HM400" s="297"/>
      <c r="HN400" s="297"/>
      <c r="HO400" s="297"/>
      <c r="HP400" s="297"/>
      <c r="HQ400" s="297"/>
      <c r="HR400" s="297"/>
      <c r="HS400" s="297"/>
      <c r="HT400" s="297"/>
      <c r="HU400" s="297"/>
      <c r="HV400" s="297"/>
      <c r="HW400" s="297"/>
      <c r="HX400" s="297"/>
      <c r="HY400" s="297"/>
      <c r="HZ400" s="297"/>
      <c r="IA400" s="297"/>
      <c r="IB400" s="297"/>
      <c r="IC400" s="297"/>
      <c r="ID400" s="297"/>
      <c r="IE400" s="297"/>
      <c r="IF400" s="297"/>
      <c r="IG400" s="297"/>
      <c r="IH400" s="297"/>
      <c r="II400" s="297"/>
      <c r="IJ400" s="297"/>
      <c r="IK400" s="297"/>
      <c r="IL400" s="297"/>
      <c r="IM400" s="297"/>
      <c r="IN400" s="297"/>
      <c r="IO400" s="297"/>
      <c r="IP400" s="297"/>
      <c r="IQ400" s="297"/>
      <c r="IR400" s="297"/>
      <c r="IS400" s="297"/>
      <c r="IT400" s="297"/>
      <c r="IU400" s="297"/>
      <c r="IV400" s="297"/>
      <c r="IW400" s="297"/>
      <c r="IX400" s="297"/>
      <c r="IY400" s="297"/>
      <c r="IZ400" s="297"/>
      <c r="JA400" s="297"/>
      <c r="JB400" s="297"/>
      <c r="JC400" s="297"/>
      <c r="JD400" s="297"/>
      <c r="JE400" s="297"/>
      <c r="JF400" s="297"/>
      <c r="JG400" s="297"/>
      <c r="JH400" s="297"/>
      <c r="JI400" s="297"/>
      <c r="JJ400" s="297"/>
      <c r="JK400" s="297"/>
      <c r="JL400" s="297"/>
      <c r="JM400" s="297"/>
      <c r="JN400" s="297"/>
      <c r="JO400" s="297"/>
      <c r="JP400" s="297"/>
      <c r="JQ400" s="297"/>
      <c r="JR400" s="297"/>
      <c r="JS400" s="297"/>
      <c r="JT400" s="297"/>
      <c r="JU400" s="297"/>
      <c r="JV400" s="297"/>
      <c r="JW400" s="297"/>
      <c r="JX400" s="297"/>
      <c r="JY400" s="297"/>
      <c r="JZ400" s="297"/>
      <c r="KA400" s="297"/>
      <c r="KB400" s="297"/>
      <c r="KC400" s="297"/>
      <c r="KD400" s="297"/>
      <c r="KE400" s="297"/>
      <c r="KF400" s="297"/>
      <c r="KG400" s="297"/>
      <c r="KH400" s="297"/>
      <c r="KI400" s="297"/>
      <c r="KJ400" s="297"/>
      <c r="KK400" s="297"/>
      <c r="KL400" s="297"/>
      <c r="KM400" s="297"/>
      <c r="KN400" s="297"/>
      <c r="KO400" s="297"/>
      <c r="KP400" s="297"/>
      <c r="KQ400" s="297"/>
      <c r="KR400" s="297"/>
      <c r="KS400" s="297"/>
      <c r="KT400" s="297"/>
      <c r="KU400" s="297"/>
      <c r="KV400" s="297"/>
      <c r="KW400" s="297"/>
      <c r="KX400" s="297"/>
      <c r="KY400" s="297"/>
      <c r="KZ400" s="297"/>
      <c r="LA400" s="297"/>
      <c r="LB400" s="297"/>
      <c r="LC400" s="297"/>
      <c r="LD400" s="297"/>
      <c r="LE400" s="297"/>
      <c r="LF400" s="297"/>
      <c r="LG400" s="297"/>
      <c r="LH400" s="297"/>
      <c r="LI400" s="297"/>
      <c r="LJ400" s="297"/>
      <c r="LK400" s="297"/>
      <c r="LL400" s="297"/>
      <c r="LM400" s="297"/>
      <c r="LN400" s="297"/>
      <c r="LO400" s="297"/>
      <c r="LP400" s="297"/>
      <c r="LQ400" s="297"/>
      <c r="LR400" s="297"/>
      <c r="LS400" s="297"/>
      <c r="LT400" s="297"/>
      <c r="LU400" s="297"/>
      <c r="LV400" s="297"/>
      <c r="LW400" s="297"/>
      <c r="LX400" s="297"/>
      <c r="LY400" s="297"/>
      <c r="LZ400" s="297"/>
      <c r="MA400" s="297"/>
      <c r="MB400" s="297"/>
      <c r="MC400" s="297"/>
      <c r="MD400" s="297"/>
      <c r="ME400" s="297"/>
      <c r="MF400" s="297"/>
      <c r="MG400" s="297"/>
      <c r="MH400" s="297"/>
      <c r="MI400" s="297"/>
      <c r="MJ400" s="297"/>
      <c r="MK400" s="297"/>
      <c r="ML400" s="297"/>
      <c r="MM400" s="297"/>
      <c r="MN400" s="297"/>
      <c r="MO400" s="297"/>
      <c r="MP400" s="297"/>
      <c r="MQ400" s="297"/>
      <c r="MR400" s="297"/>
      <c r="MS400" s="297"/>
      <c r="MT400" s="297"/>
      <c r="MU400" s="297"/>
      <c r="MV400" s="297"/>
      <c r="MW400" s="297"/>
      <c r="MX400" s="297"/>
      <c r="MY400" s="297"/>
      <c r="MZ400" s="297"/>
      <c r="NA400" s="297"/>
      <c r="NB400" s="297"/>
      <c r="NC400" s="297"/>
      <c r="ND400" s="297"/>
      <c r="NE400" s="297"/>
      <c r="NF400" s="297"/>
      <c r="NG400" s="297"/>
      <c r="NH400" s="297"/>
      <c r="NI400" s="297"/>
      <c r="NJ400" s="297"/>
      <c r="NK400" s="297"/>
      <c r="NL400" s="297"/>
      <c r="NM400" s="297"/>
      <c r="NN400" s="297"/>
      <c r="NO400" s="297"/>
      <c r="NP400" s="297"/>
      <c r="NQ400" s="297"/>
      <c r="NR400" s="297"/>
      <c r="NS400" s="297"/>
      <c r="NT400" s="297"/>
      <c r="NU400" s="297"/>
      <c r="NV400" s="297"/>
      <c r="NW400" s="297"/>
      <c r="NX400" s="297"/>
      <c r="NY400" s="297"/>
      <c r="NZ400" s="297"/>
      <c r="OA400" s="297"/>
      <c r="OB400" s="297"/>
      <c r="OC400" s="297"/>
      <c r="OD400" s="297"/>
      <c r="OE400" s="297"/>
      <c r="OF400" s="297"/>
      <c r="OG400" s="297"/>
      <c r="OH400" s="297"/>
      <c r="OI400" s="297"/>
      <c r="OJ400" s="297"/>
      <c r="OK400" s="297"/>
      <c r="OL400" s="297"/>
      <c r="OM400" s="297"/>
      <c r="ON400" s="297"/>
      <c r="OO400" s="297"/>
      <c r="OP400" s="297"/>
      <c r="OQ400" s="297"/>
      <c r="OR400" s="297"/>
      <c r="OS400" s="297"/>
      <c r="OT400" s="297"/>
      <c r="OU400" s="297"/>
      <c r="OV400" s="297"/>
      <c r="OW400" s="297"/>
      <c r="OX400" s="297"/>
      <c r="OY400" s="297"/>
      <c r="OZ400" s="297"/>
      <c r="PA400" s="297"/>
      <c r="PB400" s="297"/>
      <c r="PC400" s="297"/>
      <c r="PD400" s="297"/>
      <c r="PE400" s="297"/>
      <c r="PF400" s="297"/>
      <c r="PG400" s="297"/>
      <c r="PH400" s="297"/>
      <c r="PI400" s="297"/>
      <c r="PJ400" s="297"/>
      <c r="PK400" s="297"/>
      <c r="PL400" s="297"/>
      <c r="PM400" s="297"/>
      <c r="PN400" s="297"/>
      <c r="PO400" s="297"/>
      <c r="PP400" s="297"/>
      <c r="PQ400" s="297"/>
      <c r="PR400" s="297"/>
      <c r="PS400" s="297"/>
      <c r="PT400" s="297"/>
      <c r="PU400" s="297"/>
      <c r="PV400" s="297"/>
      <c r="PW400" s="297"/>
      <c r="PX400" s="297"/>
      <c r="PY400" s="297"/>
      <c r="PZ400" s="297"/>
      <c r="QA400" s="297"/>
      <c r="QB400" s="297"/>
      <c r="QC400" s="297"/>
      <c r="QD400" s="297"/>
      <c r="QE400" s="297"/>
      <c r="QF400" s="297"/>
      <c r="QG400" s="297"/>
      <c r="QH400" s="297"/>
      <c r="QI400" s="297"/>
      <c r="QJ400" s="297"/>
      <c r="QK400" s="297"/>
      <c r="QL400" s="297"/>
      <c r="QM400" s="297"/>
      <c r="QN400" s="297"/>
      <c r="QO400" s="297"/>
      <c r="QP400" s="297"/>
      <c r="QQ400" s="297"/>
      <c r="QR400" s="297"/>
      <c r="QS400" s="297"/>
      <c r="QT400" s="297"/>
      <c r="QU400" s="297"/>
      <c r="QV400" s="297"/>
      <c r="QW400" s="297"/>
      <c r="QX400" s="297"/>
      <c r="QY400" s="297"/>
      <c r="QZ400" s="297"/>
      <c r="RA400" s="297"/>
      <c r="RB400" s="297"/>
      <c r="RC400" s="297"/>
      <c r="RD400" s="297"/>
      <c r="RE400" s="297"/>
      <c r="RF400" s="297"/>
      <c r="RG400" s="297"/>
      <c r="RH400" s="297"/>
      <c r="RI400" s="297"/>
      <c r="RJ400" s="297"/>
      <c r="RK400" s="297"/>
      <c r="RL400" s="297"/>
      <c r="RM400" s="297"/>
      <c r="RN400" s="297"/>
      <c r="RO400" s="297"/>
      <c r="RP400" s="297"/>
      <c r="RQ400" s="297"/>
      <c r="RR400" s="297"/>
      <c r="RS400" s="297"/>
      <c r="RT400" s="297"/>
      <c r="RU400" s="297"/>
      <c r="RV400" s="297"/>
      <c r="RW400" s="297"/>
      <c r="RX400" s="297"/>
      <c r="RY400" s="297"/>
      <c r="RZ400" s="297"/>
      <c r="SA400" s="297"/>
      <c r="SB400" s="297"/>
      <c r="SC400" s="297"/>
      <c r="SD400" s="297"/>
      <c r="SE400" s="297"/>
      <c r="SF400" s="297"/>
      <c r="SG400" s="297"/>
      <c r="SH400" s="297"/>
      <c r="SI400" s="297"/>
      <c r="SJ400" s="297"/>
      <c r="SK400" s="297"/>
      <c r="SL400" s="297"/>
      <c r="SM400" s="297"/>
      <c r="SN400" s="297"/>
      <c r="SO400" s="297"/>
      <c r="SP400" s="297"/>
      <c r="SQ400" s="297"/>
      <c r="SR400" s="297"/>
      <c r="SS400" s="297"/>
      <c r="ST400" s="297"/>
      <c r="SU400" s="297"/>
      <c r="SV400" s="297"/>
      <c r="SW400" s="297"/>
      <c r="SX400" s="297"/>
      <c r="SY400" s="297"/>
      <c r="SZ400" s="297"/>
      <c r="TA400" s="297"/>
      <c r="TB400" s="297"/>
      <c r="TC400" s="297"/>
      <c r="TD400" s="297"/>
      <c r="TE400" s="297"/>
      <c r="TF400" s="297"/>
      <c r="TG400" s="297"/>
      <c r="TH400" s="297"/>
      <c r="TI400" s="297"/>
      <c r="TJ400" s="297"/>
      <c r="TK400" s="297"/>
      <c r="TL400" s="297"/>
      <c r="TM400" s="297"/>
      <c r="TN400" s="297"/>
      <c r="TO400" s="297"/>
      <c r="TP400" s="297"/>
      <c r="TQ400" s="297"/>
      <c r="TR400" s="297"/>
      <c r="TS400" s="297"/>
      <c r="TT400" s="297"/>
      <c r="TU400" s="297"/>
      <c r="TV400" s="297"/>
      <c r="TW400" s="297"/>
      <c r="TX400" s="297"/>
      <c r="TY400" s="297"/>
      <c r="TZ400" s="297"/>
      <c r="UA400" s="297"/>
      <c r="UB400" s="297"/>
      <c r="UC400" s="297"/>
      <c r="UD400" s="297"/>
      <c r="UE400" s="297"/>
      <c r="UF400" s="297"/>
      <c r="UG400" s="297"/>
      <c r="UH400" s="297"/>
      <c r="UI400" s="297"/>
      <c r="UJ400" s="297"/>
      <c r="UK400" s="297"/>
      <c r="UL400" s="297"/>
      <c r="UM400" s="297"/>
      <c r="UN400" s="297"/>
      <c r="UO400" s="297"/>
      <c r="UP400" s="297"/>
      <c r="UQ400" s="297"/>
      <c r="UR400" s="297"/>
      <c r="US400" s="297"/>
      <c r="UT400" s="297"/>
      <c r="UU400" s="297"/>
      <c r="UV400" s="297"/>
      <c r="UW400" s="297"/>
      <c r="UX400" s="297"/>
      <c r="UY400" s="297"/>
      <c r="UZ400" s="297"/>
      <c r="VA400" s="297"/>
      <c r="VB400" s="297"/>
      <c r="VC400" s="297"/>
      <c r="VD400" s="297"/>
      <c r="VE400" s="297"/>
      <c r="VF400" s="297"/>
      <c r="VG400" s="297"/>
      <c r="VH400" s="297"/>
      <c r="VI400" s="297"/>
      <c r="VJ400" s="297"/>
      <c r="VK400" s="297"/>
      <c r="VL400" s="297"/>
      <c r="VM400" s="297"/>
      <c r="VN400" s="297"/>
      <c r="VO400" s="297"/>
      <c r="VP400" s="297"/>
      <c r="VQ400" s="297"/>
      <c r="VR400" s="297"/>
      <c r="VS400" s="297"/>
      <c r="VT400" s="297"/>
      <c r="VU400" s="297"/>
      <c r="VV400" s="297"/>
      <c r="VW400" s="297"/>
      <c r="VX400" s="297"/>
      <c r="VY400" s="297"/>
      <c r="VZ400" s="297"/>
      <c r="WA400" s="297"/>
      <c r="WB400" s="297"/>
      <c r="WC400" s="297"/>
      <c r="WD400" s="297"/>
      <c r="WE400" s="297"/>
      <c r="WF400" s="297"/>
      <c r="WG400" s="297"/>
      <c r="WH400" s="297"/>
      <c r="WI400" s="297"/>
      <c r="WJ400" s="297"/>
      <c r="WK400" s="297"/>
      <c r="WL400" s="297"/>
      <c r="WM400" s="297"/>
      <c r="WN400" s="297"/>
      <c r="WO400" s="297"/>
      <c r="WP400" s="297"/>
      <c r="WQ400" s="297"/>
      <c r="WR400" s="297"/>
      <c r="WS400" s="297"/>
      <c r="WT400" s="297"/>
      <c r="WU400" s="297"/>
      <c r="WV400" s="297"/>
      <c r="WW400" s="297"/>
      <c r="WX400" s="297"/>
      <c r="WY400" s="297"/>
      <c r="WZ400" s="297"/>
      <c r="XA400" s="297"/>
      <c r="XB400" s="297"/>
      <c r="XC400" s="297"/>
      <c r="XD400" s="297"/>
      <c r="XE400" s="297"/>
      <c r="XF400" s="297"/>
      <c r="XG400" s="297"/>
      <c r="XH400" s="297"/>
      <c r="XI400" s="297"/>
      <c r="XJ400" s="297"/>
      <c r="XK400" s="297"/>
      <c r="XL400" s="297"/>
      <c r="XM400" s="297"/>
      <c r="XN400" s="297"/>
      <c r="XO400" s="297"/>
      <c r="XP400" s="297"/>
      <c r="XQ400" s="297"/>
      <c r="XR400" s="297"/>
      <c r="XS400" s="297"/>
      <c r="XT400" s="297"/>
      <c r="XU400" s="297"/>
      <c r="XV400" s="297"/>
      <c r="XW400" s="297"/>
      <c r="XX400" s="297"/>
      <c r="XY400" s="297"/>
      <c r="XZ400" s="297"/>
      <c r="YA400" s="297"/>
      <c r="YB400" s="297"/>
      <c r="YC400" s="297"/>
      <c r="YD400" s="297"/>
      <c r="YE400" s="297"/>
      <c r="YF400" s="297"/>
      <c r="YG400" s="297"/>
      <c r="YH400" s="297"/>
      <c r="YI400" s="297"/>
      <c r="YJ400" s="297"/>
      <c r="YK400" s="297"/>
      <c r="YL400" s="297"/>
      <c r="YM400" s="297"/>
      <c r="YN400" s="297"/>
      <c r="YO400" s="297"/>
      <c r="YP400" s="297"/>
      <c r="YQ400" s="297"/>
      <c r="YR400" s="297"/>
      <c r="YS400" s="297"/>
      <c r="YT400" s="297"/>
      <c r="YU400" s="297"/>
      <c r="YV400" s="297"/>
      <c r="YW400" s="297"/>
      <c r="YX400" s="297"/>
      <c r="YY400" s="297"/>
      <c r="YZ400" s="297"/>
      <c r="ZA400" s="297"/>
      <c r="ZB400" s="297"/>
      <c r="ZC400" s="297"/>
      <c r="ZD400" s="297"/>
      <c r="ZE400" s="297"/>
      <c r="ZF400" s="297"/>
      <c r="ZG400" s="297"/>
      <c r="ZH400" s="297"/>
      <c r="ZI400" s="297"/>
      <c r="ZJ400" s="297"/>
      <c r="ZK400" s="297"/>
      <c r="ZL400" s="297"/>
      <c r="ZM400" s="297"/>
      <c r="ZN400" s="297"/>
      <c r="ZO400" s="297"/>
      <c r="ZP400" s="297"/>
      <c r="ZQ400" s="297"/>
      <c r="ZR400" s="297"/>
      <c r="ZS400" s="297"/>
      <c r="ZT400" s="297"/>
      <c r="ZU400" s="297"/>
      <c r="ZV400" s="297"/>
      <c r="ZW400" s="297"/>
      <c r="ZX400" s="297"/>
      <c r="ZY400" s="297"/>
      <c r="ZZ400" s="297"/>
      <c r="AAA400" s="297"/>
      <c r="AAB400" s="297"/>
      <c r="AAC400" s="297"/>
      <c r="AAD400" s="297"/>
      <c r="AAE400" s="297"/>
      <c r="AAF400" s="297"/>
      <c r="AAG400" s="297"/>
      <c r="AAH400" s="297"/>
      <c r="AAI400" s="297"/>
      <c r="AAJ400" s="297"/>
      <c r="AAK400" s="297"/>
      <c r="AAL400" s="297"/>
      <c r="AAM400" s="297"/>
      <c r="AAN400" s="297"/>
      <c r="AAO400" s="297"/>
      <c r="AAP400" s="297"/>
      <c r="AAQ400" s="297"/>
      <c r="AAR400" s="297"/>
      <c r="AAS400" s="297"/>
      <c r="AAT400" s="297"/>
      <c r="AAU400" s="297"/>
      <c r="AAV400" s="297"/>
      <c r="AAW400" s="297"/>
      <c r="AAX400" s="297"/>
      <c r="AAY400" s="297"/>
      <c r="AAZ400" s="297"/>
      <c r="ABA400" s="297"/>
      <c r="ABB400" s="297"/>
      <c r="ABC400" s="297"/>
      <c r="ABD400" s="297"/>
      <c r="ABE400" s="297"/>
      <c r="ABF400" s="297"/>
      <c r="ABG400" s="297"/>
      <c r="ABH400" s="297"/>
      <c r="ABI400" s="297"/>
      <c r="ABJ400" s="297"/>
      <c r="ABK400" s="297"/>
      <c r="ABL400" s="297"/>
      <c r="ABM400" s="297"/>
      <c r="ABN400" s="297"/>
      <c r="ABO400" s="297"/>
      <c r="ABP400" s="297"/>
      <c r="ABQ400" s="297"/>
      <c r="ABR400" s="297"/>
      <c r="ABS400" s="297"/>
      <c r="ABT400" s="297"/>
      <c r="ABU400" s="297"/>
      <c r="ABV400" s="297"/>
      <c r="ABW400" s="297"/>
      <c r="ABX400" s="297"/>
      <c r="ABY400" s="297"/>
      <c r="ABZ400" s="297"/>
      <c r="ACA400" s="297"/>
      <c r="ACB400" s="297"/>
      <c r="ACC400" s="297"/>
      <c r="ACD400" s="297"/>
      <c r="ACE400" s="297"/>
      <c r="ACF400" s="297"/>
      <c r="ACG400" s="297"/>
      <c r="ACH400" s="297"/>
      <c r="ACI400" s="297"/>
      <c r="ACJ400" s="297"/>
      <c r="ACK400" s="297"/>
      <c r="ACL400" s="297"/>
      <c r="ACM400" s="297"/>
      <c r="ACN400" s="297"/>
      <c r="ACO400" s="297"/>
      <c r="ACP400" s="297"/>
      <c r="ACQ400" s="297"/>
      <c r="ACR400" s="297"/>
      <c r="ACS400" s="297"/>
      <c r="ACT400" s="297"/>
      <c r="ACU400" s="297"/>
      <c r="ACV400" s="297"/>
      <c r="ACW400" s="297"/>
      <c r="ACX400" s="297"/>
      <c r="ACY400" s="297"/>
      <c r="ACZ400" s="297"/>
      <c r="ADA400" s="297"/>
      <c r="ADB400" s="297"/>
      <c r="ADC400" s="297"/>
      <c r="ADD400" s="297"/>
      <c r="ADE400" s="297"/>
      <c r="ADF400" s="297"/>
      <c r="ADG400" s="297"/>
      <c r="ADH400" s="297"/>
      <c r="ADI400" s="297"/>
      <c r="ADJ400" s="297"/>
      <c r="ADK400" s="297"/>
      <c r="ADL400" s="297"/>
      <c r="ADM400" s="297"/>
      <c r="ADN400" s="297"/>
      <c r="ADO400" s="297"/>
      <c r="ADP400" s="297"/>
      <c r="ADQ400" s="297"/>
      <c r="ADR400" s="297"/>
      <c r="ADS400" s="297"/>
      <c r="ADT400" s="297"/>
      <c r="ADU400" s="297"/>
      <c r="ADV400" s="297"/>
      <c r="ADW400" s="297"/>
      <c r="ADX400" s="297"/>
      <c r="ADY400" s="297"/>
      <c r="ADZ400" s="297"/>
      <c r="AEA400" s="297"/>
      <c r="AEB400" s="297"/>
      <c r="AEC400" s="297"/>
      <c r="AED400" s="297"/>
      <c r="AEE400" s="297"/>
      <c r="AEF400" s="297"/>
      <c r="AEG400" s="297"/>
      <c r="AEH400" s="297"/>
      <c r="AEI400" s="297"/>
      <c r="AEJ400" s="297"/>
      <c r="AEK400" s="297"/>
      <c r="AEL400" s="297"/>
      <c r="AEM400" s="297"/>
      <c r="AEN400" s="297"/>
      <c r="AEO400" s="297"/>
      <c r="AEP400" s="297"/>
      <c r="AEQ400" s="297"/>
      <c r="AER400" s="297"/>
      <c r="AES400" s="297"/>
      <c r="AET400" s="297"/>
      <c r="AEU400" s="297"/>
      <c r="AEV400" s="297"/>
      <c r="AEW400" s="297"/>
      <c r="AEX400" s="297"/>
      <c r="AEY400" s="297"/>
      <c r="AEZ400" s="297"/>
      <c r="AFA400" s="297"/>
      <c r="AFB400" s="297"/>
      <c r="AFC400" s="297"/>
      <c r="AFD400" s="297"/>
      <c r="AFE400" s="297"/>
      <c r="AFF400" s="297"/>
      <c r="AFG400" s="297"/>
      <c r="AFH400" s="297"/>
      <c r="AFI400" s="297"/>
      <c r="AFJ400" s="297"/>
      <c r="AFK400" s="297"/>
      <c r="AFL400" s="297"/>
      <c r="AFM400" s="297"/>
      <c r="AFN400" s="297"/>
      <c r="AFO400" s="297"/>
      <c r="AFP400" s="297"/>
      <c r="AFQ400" s="297"/>
      <c r="AFR400" s="297"/>
      <c r="AFS400" s="297"/>
      <c r="AFT400" s="297"/>
    </row>
    <row r="401" spans="1:852" s="312" customFormat="1" ht="14.25" x14ac:dyDescent="0.2">
      <c r="B401" s="311" t="s">
        <v>10891</v>
      </c>
      <c r="C401" s="309">
        <v>160110</v>
      </c>
      <c r="D401" s="339">
        <v>0</v>
      </c>
      <c r="E401" s="310" t="s">
        <v>10892</v>
      </c>
      <c r="F401" s="297"/>
      <c r="G401" s="297"/>
      <c r="H401" s="297"/>
      <c r="I401" s="297"/>
      <c r="J401" s="297"/>
      <c r="K401" s="297"/>
      <c r="L401" s="297"/>
      <c r="M401" s="297"/>
      <c r="N401" s="297"/>
      <c r="O401" s="297"/>
      <c r="P401" s="297"/>
      <c r="Q401" s="297"/>
      <c r="R401" s="297"/>
      <c r="S401" s="297"/>
      <c r="T401" s="297"/>
      <c r="U401" s="297"/>
      <c r="V401" s="297"/>
      <c r="W401" s="297"/>
      <c r="X401" s="297"/>
      <c r="Y401" s="297"/>
      <c r="Z401" s="297"/>
      <c r="AA401" s="297"/>
      <c r="AB401" s="297"/>
      <c r="AC401" s="297"/>
      <c r="AD401" s="297"/>
      <c r="AE401" s="297"/>
      <c r="AF401" s="297"/>
      <c r="AG401" s="297"/>
      <c r="AH401" s="297"/>
      <c r="AI401" s="297"/>
      <c r="AJ401" s="297"/>
      <c r="AK401" s="298"/>
      <c r="AL401" s="315"/>
      <c r="AM401" s="298"/>
      <c r="AN401" s="315"/>
      <c r="AO401" s="298"/>
      <c r="AP401" s="315"/>
      <c r="AQ401" s="298"/>
      <c r="AR401" s="315"/>
      <c r="AS401" s="298"/>
      <c r="AT401" s="315"/>
      <c r="AU401" s="298"/>
      <c r="AV401" s="315"/>
      <c r="AW401" s="298"/>
      <c r="AX401" s="297"/>
      <c r="AY401" s="297"/>
      <c r="AZ401" s="297"/>
      <c r="BA401" s="297"/>
      <c r="BB401" s="297"/>
      <c r="BC401" s="297"/>
      <c r="BD401" s="297"/>
      <c r="BE401" s="297"/>
      <c r="BF401" s="297"/>
      <c r="BG401" s="297"/>
      <c r="BH401" s="297"/>
      <c r="BI401" s="297"/>
      <c r="BJ401" s="297"/>
      <c r="BK401" s="297"/>
      <c r="BL401" s="297"/>
      <c r="BM401" s="297"/>
      <c r="BN401" s="297"/>
      <c r="BO401" s="297"/>
      <c r="BP401" s="297"/>
      <c r="BQ401" s="297"/>
      <c r="BR401" s="297"/>
      <c r="BS401" s="297"/>
      <c r="BT401" s="297"/>
      <c r="BU401" s="297"/>
      <c r="BV401" s="297"/>
      <c r="BW401" s="297"/>
      <c r="BX401" s="297"/>
      <c r="BY401" s="297"/>
      <c r="BZ401" s="297"/>
      <c r="CA401" s="297"/>
      <c r="CB401" s="297"/>
      <c r="CC401" s="297"/>
      <c r="CD401" s="297"/>
      <c r="CE401" s="297"/>
      <c r="CF401" s="297"/>
      <c r="CG401" s="297"/>
      <c r="CH401" s="297"/>
      <c r="CI401" s="297"/>
      <c r="CJ401" s="297"/>
      <c r="CK401" s="297"/>
      <c r="CL401" s="297"/>
      <c r="CM401" s="297"/>
      <c r="CN401" s="297"/>
      <c r="CO401" s="297"/>
      <c r="CP401" s="297"/>
      <c r="CQ401" s="297"/>
      <c r="CR401" s="297"/>
      <c r="CS401" s="297"/>
      <c r="CT401" s="297"/>
      <c r="CU401" s="297"/>
      <c r="CV401" s="297"/>
      <c r="CW401" s="297"/>
      <c r="CX401" s="297"/>
      <c r="CY401" s="297"/>
      <c r="CZ401" s="297"/>
      <c r="DA401" s="297"/>
      <c r="DB401" s="297"/>
      <c r="DC401" s="297"/>
      <c r="DD401" s="297"/>
      <c r="DE401" s="297"/>
      <c r="DF401" s="297"/>
      <c r="DG401" s="297"/>
      <c r="DH401" s="297"/>
      <c r="DI401" s="297"/>
      <c r="DJ401" s="297"/>
      <c r="DK401" s="297"/>
      <c r="DL401" s="297"/>
      <c r="DM401" s="297"/>
      <c r="DN401" s="297"/>
      <c r="DO401" s="297"/>
      <c r="DP401" s="297"/>
      <c r="DQ401" s="297"/>
      <c r="DR401" s="297"/>
      <c r="DS401" s="297"/>
      <c r="DT401" s="297"/>
      <c r="DU401" s="297"/>
      <c r="DV401" s="297"/>
      <c r="DW401" s="297"/>
      <c r="DX401" s="297"/>
      <c r="DY401" s="297"/>
      <c r="DZ401" s="297"/>
      <c r="EA401" s="297"/>
      <c r="EB401" s="297"/>
      <c r="EC401" s="297"/>
      <c r="ED401" s="297"/>
      <c r="EE401" s="297"/>
      <c r="EF401" s="297"/>
      <c r="EG401" s="297"/>
      <c r="EH401" s="297"/>
      <c r="EI401" s="297"/>
      <c r="EJ401" s="297"/>
      <c r="EK401" s="297"/>
      <c r="EL401" s="297"/>
      <c r="EM401" s="297"/>
      <c r="EN401" s="297"/>
      <c r="EO401" s="297"/>
      <c r="EP401" s="297"/>
      <c r="EQ401" s="297"/>
      <c r="ER401" s="297"/>
      <c r="ES401" s="297"/>
      <c r="ET401" s="297"/>
      <c r="EU401" s="297"/>
      <c r="EV401" s="297"/>
      <c r="EW401" s="297"/>
      <c r="EX401" s="297"/>
      <c r="EY401" s="297"/>
      <c r="EZ401" s="297"/>
      <c r="FA401" s="297"/>
      <c r="FB401" s="297"/>
      <c r="FC401" s="297"/>
      <c r="FD401" s="297"/>
      <c r="FE401" s="297"/>
      <c r="FF401" s="297"/>
      <c r="FG401" s="297"/>
      <c r="FH401" s="297"/>
      <c r="FI401" s="297"/>
      <c r="FJ401" s="297"/>
      <c r="FK401" s="297"/>
      <c r="FL401" s="297"/>
      <c r="FM401" s="297"/>
      <c r="FN401" s="297"/>
      <c r="FO401" s="297"/>
      <c r="FP401" s="297"/>
      <c r="FQ401" s="297"/>
      <c r="FR401" s="297"/>
      <c r="FS401" s="297"/>
      <c r="FT401" s="297"/>
      <c r="FU401" s="297"/>
      <c r="FV401" s="297"/>
      <c r="FW401" s="297"/>
      <c r="FX401" s="297"/>
      <c r="FY401" s="297"/>
      <c r="FZ401" s="297"/>
      <c r="GA401" s="297"/>
      <c r="GB401" s="297"/>
      <c r="GC401" s="297"/>
      <c r="GD401" s="297"/>
      <c r="GE401" s="297"/>
      <c r="GF401" s="297"/>
      <c r="GG401" s="297"/>
      <c r="GH401" s="297"/>
      <c r="GI401" s="297"/>
      <c r="GJ401" s="297"/>
      <c r="GK401" s="297"/>
      <c r="GL401" s="297"/>
      <c r="GM401" s="297"/>
      <c r="GN401" s="297"/>
      <c r="GO401" s="297"/>
      <c r="GP401" s="297"/>
      <c r="GQ401" s="297"/>
      <c r="GR401" s="297"/>
      <c r="GS401" s="297"/>
      <c r="GT401" s="297"/>
      <c r="GU401" s="297"/>
      <c r="GV401" s="297"/>
      <c r="GW401" s="297"/>
      <c r="GX401" s="297"/>
      <c r="GY401" s="297"/>
      <c r="GZ401" s="297"/>
      <c r="HA401" s="297"/>
      <c r="HB401" s="297"/>
      <c r="HC401" s="297"/>
      <c r="HD401" s="297"/>
      <c r="HE401" s="297"/>
      <c r="HF401" s="297"/>
      <c r="HG401" s="297"/>
      <c r="HH401" s="297"/>
      <c r="HI401" s="297"/>
      <c r="HJ401" s="297"/>
      <c r="HK401" s="297"/>
      <c r="HL401" s="297"/>
      <c r="HM401" s="297"/>
      <c r="HN401" s="297"/>
      <c r="HO401" s="297"/>
      <c r="HP401" s="297"/>
      <c r="HQ401" s="297"/>
      <c r="HR401" s="297"/>
      <c r="HS401" s="297"/>
      <c r="HT401" s="297"/>
      <c r="HU401" s="297"/>
      <c r="HV401" s="297"/>
      <c r="HW401" s="297"/>
      <c r="HX401" s="297"/>
      <c r="HY401" s="297"/>
      <c r="HZ401" s="297"/>
      <c r="IA401" s="297"/>
      <c r="IB401" s="297"/>
      <c r="IC401" s="297"/>
      <c r="ID401" s="297"/>
      <c r="IE401" s="297"/>
      <c r="IF401" s="297"/>
      <c r="IG401" s="297"/>
      <c r="IH401" s="297"/>
      <c r="II401" s="297"/>
      <c r="IJ401" s="297"/>
      <c r="IK401" s="297"/>
      <c r="IL401" s="297"/>
      <c r="IM401" s="297"/>
      <c r="IN401" s="297"/>
      <c r="IO401" s="297"/>
      <c r="IP401" s="297"/>
      <c r="IQ401" s="297"/>
      <c r="IR401" s="297"/>
      <c r="IS401" s="297"/>
      <c r="IT401" s="297"/>
      <c r="IU401" s="297"/>
      <c r="IV401" s="297"/>
      <c r="IW401" s="297"/>
      <c r="IX401" s="297"/>
      <c r="IY401" s="297"/>
      <c r="IZ401" s="297"/>
      <c r="JA401" s="297"/>
      <c r="JB401" s="297"/>
      <c r="JC401" s="297"/>
      <c r="JD401" s="297"/>
      <c r="JE401" s="297"/>
      <c r="JF401" s="297"/>
      <c r="JG401" s="297"/>
      <c r="JH401" s="297"/>
      <c r="JI401" s="297"/>
      <c r="JJ401" s="297"/>
      <c r="JK401" s="297"/>
      <c r="JL401" s="297"/>
      <c r="JM401" s="297"/>
      <c r="JN401" s="297"/>
      <c r="JO401" s="297"/>
      <c r="JP401" s="297"/>
      <c r="JQ401" s="297"/>
      <c r="JR401" s="297"/>
      <c r="JS401" s="297"/>
      <c r="JT401" s="297"/>
      <c r="JU401" s="297"/>
      <c r="JV401" s="297"/>
      <c r="JW401" s="297"/>
      <c r="JX401" s="297"/>
      <c r="JY401" s="297"/>
      <c r="JZ401" s="297"/>
      <c r="KA401" s="297"/>
      <c r="KB401" s="297"/>
      <c r="KC401" s="297"/>
      <c r="KD401" s="297"/>
      <c r="KE401" s="297"/>
      <c r="KF401" s="297"/>
      <c r="KG401" s="297"/>
      <c r="KH401" s="297"/>
      <c r="KI401" s="297"/>
      <c r="KJ401" s="297"/>
      <c r="KK401" s="297"/>
      <c r="KL401" s="297"/>
      <c r="KM401" s="297"/>
      <c r="KN401" s="297"/>
      <c r="KO401" s="297"/>
      <c r="KP401" s="297"/>
      <c r="KQ401" s="297"/>
      <c r="KR401" s="297"/>
      <c r="KS401" s="297"/>
      <c r="KT401" s="297"/>
      <c r="KU401" s="297"/>
      <c r="KV401" s="297"/>
      <c r="KW401" s="297"/>
      <c r="KX401" s="297"/>
      <c r="KY401" s="297"/>
      <c r="KZ401" s="297"/>
      <c r="LA401" s="297"/>
      <c r="LB401" s="297"/>
      <c r="LC401" s="297"/>
      <c r="LD401" s="297"/>
      <c r="LE401" s="297"/>
      <c r="LF401" s="297"/>
      <c r="LG401" s="297"/>
      <c r="LH401" s="297"/>
      <c r="LI401" s="297"/>
      <c r="LJ401" s="297"/>
      <c r="LK401" s="297"/>
      <c r="LL401" s="297"/>
      <c r="LM401" s="297"/>
      <c r="LN401" s="297"/>
      <c r="LO401" s="297"/>
      <c r="LP401" s="297"/>
      <c r="LQ401" s="297"/>
      <c r="LR401" s="297"/>
      <c r="LS401" s="297"/>
      <c r="LT401" s="297"/>
      <c r="LU401" s="297"/>
      <c r="LV401" s="297"/>
      <c r="LW401" s="297"/>
      <c r="LX401" s="297"/>
      <c r="LY401" s="297"/>
      <c r="LZ401" s="297"/>
      <c r="MA401" s="297"/>
      <c r="MB401" s="297"/>
      <c r="MC401" s="297"/>
      <c r="MD401" s="297"/>
      <c r="ME401" s="297"/>
      <c r="MF401" s="297"/>
      <c r="MG401" s="297"/>
      <c r="MH401" s="297"/>
      <c r="MI401" s="297"/>
      <c r="MJ401" s="297"/>
      <c r="MK401" s="297"/>
      <c r="ML401" s="297"/>
      <c r="MM401" s="297"/>
      <c r="MN401" s="297"/>
      <c r="MO401" s="297"/>
      <c r="MP401" s="297"/>
      <c r="MQ401" s="297"/>
      <c r="MR401" s="297"/>
      <c r="MS401" s="297"/>
      <c r="MT401" s="297"/>
      <c r="MU401" s="297"/>
      <c r="MV401" s="297"/>
      <c r="MW401" s="297"/>
      <c r="MX401" s="297"/>
      <c r="MY401" s="297"/>
      <c r="MZ401" s="297"/>
      <c r="NA401" s="297"/>
      <c r="NB401" s="297"/>
      <c r="NC401" s="297"/>
      <c r="ND401" s="297"/>
      <c r="NE401" s="297"/>
      <c r="NF401" s="297"/>
      <c r="NG401" s="297"/>
      <c r="NH401" s="297"/>
      <c r="NI401" s="297"/>
      <c r="NJ401" s="297"/>
      <c r="NK401" s="297"/>
      <c r="NL401" s="297"/>
      <c r="NM401" s="297"/>
      <c r="NN401" s="297"/>
      <c r="NO401" s="297"/>
      <c r="NP401" s="297"/>
      <c r="NQ401" s="297"/>
      <c r="NR401" s="297"/>
      <c r="NS401" s="297"/>
      <c r="NT401" s="297"/>
      <c r="NU401" s="297"/>
      <c r="NV401" s="297"/>
      <c r="NW401" s="297"/>
      <c r="NX401" s="297"/>
      <c r="NY401" s="297"/>
      <c r="NZ401" s="297"/>
      <c r="OA401" s="297"/>
      <c r="OB401" s="297"/>
      <c r="OC401" s="297"/>
      <c r="OD401" s="297"/>
      <c r="OE401" s="297"/>
      <c r="OF401" s="297"/>
      <c r="OG401" s="297"/>
      <c r="OH401" s="297"/>
      <c r="OI401" s="297"/>
      <c r="OJ401" s="297"/>
      <c r="OK401" s="297"/>
      <c r="OL401" s="297"/>
      <c r="OM401" s="297"/>
      <c r="ON401" s="297"/>
      <c r="OO401" s="297"/>
      <c r="OP401" s="297"/>
      <c r="OQ401" s="297"/>
      <c r="OR401" s="297"/>
      <c r="OS401" s="297"/>
      <c r="OT401" s="297"/>
      <c r="OU401" s="297"/>
      <c r="OV401" s="297"/>
      <c r="OW401" s="297"/>
      <c r="OX401" s="297"/>
      <c r="OY401" s="297"/>
      <c r="OZ401" s="297"/>
      <c r="PA401" s="297"/>
      <c r="PB401" s="297"/>
      <c r="PC401" s="297"/>
      <c r="PD401" s="297"/>
      <c r="PE401" s="297"/>
      <c r="PF401" s="297"/>
      <c r="PG401" s="297"/>
      <c r="PH401" s="297"/>
      <c r="PI401" s="297"/>
      <c r="PJ401" s="297"/>
      <c r="PK401" s="297"/>
      <c r="PL401" s="297"/>
      <c r="PM401" s="297"/>
      <c r="PN401" s="297"/>
      <c r="PO401" s="297"/>
      <c r="PP401" s="297"/>
      <c r="PQ401" s="297"/>
      <c r="PR401" s="297"/>
      <c r="PS401" s="297"/>
      <c r="PT401" s="297"/>
      <c r="PU401" s="297"/>
      <c r="PV401" s="297"/>
      <c r="PW401" s="297"/>
      <c r="PX401" s="297"/>
      <c r="PY401" s="297"/>
      <c r="PZ401" s="297"/>
      <c r="QA401" s="297"/>
      <c r="QB401" s="297"/>
      <c r="QC401" s="297"/>
      <c r="QD401" s="297"/>
      <c r="QE401" s="297"/>
      <c r="QF401" s="297"/>
      <c r="QG401" s="297"/>
      <c r="QH401" s="297"/>
      <c r="QI401" s="297"/>
      <c r="QJ401" s="297"/>
      <c r="QK401" s="297"/>
      <c r="QL401" s="297"/>
      <c r="QM401" s="297"/>
      <c r="QN401" s="297"/>
      <c r="QO401" s="297"/>
      <c r="QP401" s="297"/>
      <c r="QQ401" s="297"/>
      <c r="QR401" s="297"/>
      <c r="QS401" s="297"/>
      <c r="QT401" s="297"/>
      <c r="QU401" s="297"/>
      <c r="QV401" s="297"/>
      <c r="QW401" s="297"/>
      <c r="QX401" s="297"/>
      <c r="QY401" s="297"/>
      <c r="QZ401" s="297"/>
      <c r="RA401" s="297"/>
      <c r="RB401" s="297"/>
      <c r="RC401" s="297"/>
      <c r="RD401" s="297"/>
      <c r="RE401" s="297"/>
      <c r="RF401" s="297"/>
      <c r="RG401" s="297"/>
      <c r="RH401" s="297"/>
      <c r="RI401" s="297"/>
      <c r="RJ401" s="297"/>
      <c r="RK401" s="297"/>
      <c r="RL401" s="297"/>
      <c r="RM401" s="297"/>
      <c r="RN401" s="297"/>
      <c r="RO401" s="297"/>
      <c r="RP401" s="297"/>
      <c r="RQ401" s="297"/>
      <c r="RR401" s="297"/>
      <c r="RS401" s="297"/>
      <c r="RT401" s="297"/>
      <c r="RU401" s="297"/>
      <c r="RV401" s="297"/>
      <c r="RW401" s="297"/>
      <c r="RX401" s="297"/>
      <c r="RY401" s="297"/>
      <c r="RZ401" s="297"/>
      <c r="SA401" s="297"/>
      <c r="SB401" s="297"/>
      <c r="SC401" s="297"/>
      <c r="SD401" s="297"/>
      <c r="SE401" s="297"/>
      <c r="SF401" s="297"/>
      <c r="SG401" s="297"/>
      <c r="SH401" s="297"/>
      <c r="SI401" s="297"/>
      <c r="SJ401" s="297"/>
      <c r="SK401" s="297"/>
      <c r="SL401" s="297"/>
      <c r="SM401" s="297"/>
      <c r="SN401" s="297"/>
      <c r="SO401" s="297"/>
      <c r="SP401" s="297"/>
      <c r="SQ401" s="297"/>
      <c r="SR401" s="297"/>
      <c r="SS401" s="297"/>
      <c r="ST401" s="297"/>
      <c r="SU401" s="297"/>
      <c r="SV401" s="297"/>
      <c r="SW401" s="297"/>
      <c r="SX401" s="297"/>
      <c r="SY401" s="297"/>
      <c r="SZ401" s="297"/>
      <c r="TA401" s="297"/>
      <c r="TB401" s="297"/>
      <c r="TC401" s="297"/>
      <c r="TD401" s="297"/>
      <c r="TE401" s="297"/>
      <c r="TF401" s="297"/>
      <c r="TG401" s="297"/>
      <c r="TH401" s="297"/>
      <c r="TI401" s="297"/>
      <c r="TJ401" s="297"/>
      <c r="TK401" s="297"/>
      <c r="TL401" s="297"/>
      <c r="TM401" s="297"/>
      <c r="TN401" s="297"/>
      <c r="TO401" s="297"/>
      <c r="TP401" s="297"/>
      <c r="TQ401" s="297"/>
      <c r="TR401" s="297"/>
      <c r="TS401" s="297"/>
      <c r="TT401" s="297"/>
      <c r="TU401" s="297"/>
      <c r="TV401" s="297"/>
      <c r="TW401" s="297"/>
      <c r="TX401" s="297"/>
      <c r="TY401" s="297"/>
      <c r="TZ401" s="297"/>
      <c r="UA401" s="297"/>
      <c r="UB401" s="297"/>
      <c r="UC401" s="297"/>
      <c r="UD401" s="297"/>
      <c r="UE401" s="297"/>
      <c r="UF401" s="297"/>
      <c r="UG401" s="297"/>
      <c r="UH401" s="297"/>
      <c r="UI401" s="297"/>
      <c r="UJ401" s="297"/>
      <c r="UK401" s="297"/>
      <c r="UL401" s="297"/>
      <c r="UM401" s="297"/>
      <c r="UN401" s="297"/>
      <c r="UO401" s="297"/>
      <c r="UP401" s="297"/>
      <c r="UQ401" s="297"/>
      <c r="UR401" s="297"/>
      <c r="US401" s="297"/>
      <c r="UT401" s="297"/>
      <c r="UU401" s="297"/>
      <c r="UV401" s="297"/>
      <c r="UW401" s="297"/>
      <c r="UX401" s="297"/>
      <c r="UY401" s="297"/>
      <c r="UZ401" s="297"/>
      <c r="VA401" s="297"/>
      <c r="VB401" s="297"/>
      <c r="VC401" s="297"/>
      <c r="VD401" s="297"/>
      <c r="VE401" s="297"/>
      <c r="VF401" s="297"/>
      <c r="VG401" s="297"/>
      <c r="VH401" s="297"/>
      <c r="VI401" s="297"/>
      <c r="VJ401" s="297"/>
      <c r="VK401" s="297"/>
      <c r="VL401" s="297"/>
      <c r="VM401" s="297"/>
      <c r="VN401" s="297"/>
      <c r="VO401" s="297"/>
      <c r="VP401" s="297"/>
      <c r="VQ401" s="297"/>
      <c r="VR401" s="297"/>
      <c r="VS401" s="297"/>
      <c r="VT401" s="297"/>
      <c r="VU401" s="297"/>
      <c r="VV401" s="297"/>
      <c r="VW401" s="297"/>
      <c r="VX401" s="297"/>
      <c r="VY401" s="297"/>
      <c r="VZ401" s="297"/>
      <c r="WA401" s="297"/>
      <c r="WB401" s="297"/>
      <c r="WC401" s="297"/>
      <c r="WD401" s="297"/>
      <c r="WE401" s="297"/>
      <c r="WF401" s="297"/>
      <c r="WG401" s="297"/>
      <c r="WH401" s="297"/>
      <c r="WI401" s="297"/>
      <c r="WJ401" s="297"/>
      <c r="WK401" s="297"/>
      <c r="WL401" s="297"/>
      <c r="WM401" s="297"/>
      <c r="WN401" s="297"/>
      <c r="WO401" s="297"/>
      <c r="WP401" s="297"/>
      <c r="WQ401" s="297"/>
      <c r="WR401" s="297"/>
      <c r="WS401" s="297"/>
      <c r="WT401" s="297"/>
      <c r="WU401" s="297"/>
      <c r="WV401" s="297"/>
      <c r="WW401" s="297"/>
      <c r="WX401" s="297"/>
      <c r="WY401" s="297"/>
      <c r="WZ401" s="297"/>
      <c r="XA401" s="297"/>
      <c r="XB401" s="297"/>
      <c r="XC401" s="297"/>
      <c r="XD401" s="297"/>
      <c r="XE401" s="297"/>
      <c r="XF401" s="297"/>
      <c r="XG401" s="297"/>
      <c r="XH401" s="297"/>
      <c r="XI401" s="297"/>
      <c r="XJ401" s="297"/>
      <c r="XK401" s="297"/>
      <c r="XL401" s="297"/>
      <c r="XM401" s="297"/>
      <c r="XN401" s="297"/>
      <c r="XO401" s="297"/>
      <c r="XP401" s="297"/>
      <c r="XQ401" s="297"/>
      <c r="XR401" s="297"/>
      <c r="XS401" s="297"/>
      <c r="XT401" s="297"/>
      <c r="XU401" s="297"/>
      <c r="XV401" s="297"/>
      <c r="XW401" s="297"/>
      <c r="XX401" s="297"/>
      <c r="XY401" s="297"/>
      <c r="XZ401" s="297"/>
      <c r="YA401" s="297"/>
      <c r="YB401" s="297"/>
      <c r="YC401" s="297"/>
      <c r="YD401" s="297"/>
      <c r="YE401" s="297"/>
      <c r="YF401" s="297"/>
      <c r="YG401" s="297"/>
      <c r="YH401" s="297"/>
      <c r="YI401" s="297"/>
      <c r="YJ401" s="297"/>
      <c r="YK401" s="297"/>
      <c r="YL401" s="297"/>
      <c r="YM401" s="297"/>
      <c r="YN401" s="297"/>
      <c r="YO401" s="297"/>
      <c r="YP401" s="297"/>
      <c r="YQ401" s="297"/>
      <c r="YR401" s="297"/>
      <c r="YS401" s="297"/>
      <c r="YT401" s="297"/>
      <c r="YU401" s="297"/>
      <c r="YV401" s="297"/>
      <c r="YW401" s="297"/>
      <c r="YX401" s="297"/>
      <c r="YY401" s="297"/>
      <c r="YZ401" s="297"/>
      <c r="ZA401" s="297"/>
      <c r="ZB401" s="297"/>
      <c r="ZC401" s="297"/>
      <c r="ZD401" s="297"/>
      <c r="ZE401" s="297"/>
      <c r="ZF401" s="297"/>
      <c r="ZG401" s="297"/>
      <c r="ZH401" s="297"/>
      <c r="ZI401" s="297"/>
      <c r="ZJ401" s="297"/>
      <c r="ZK401" s="297"/>
      <c r="ZL401" s="297"/>
      <c r="ZM401" s="297"/>
      <c r="ZN401" s="297"/>
      <c r="ZO401" s="297"/>
      <c r="ZP401" s="297"/>
      <c r="ZQ401" s="297"/>
      <c r="ZR401" s="297"/>
      <c r="ZS401" s="297"/>
      <c r="ZT401" s="297"/>
      <c r="ZU401" s="297"/>
      <c r="ZV401" s="297"/>
      <c r="ZW401" s="297"/>
      <c r="ZX401" s="297"/>
      <c r="ZY401" s="297"/>
      <c r="ZZ401" s="297"/>
      <c r="AAA401" s="297"/>
      <c r="AAB401" s="297"/>
      <c r="AAC401" s="297"/>
      <c r="AAD401" s="297"/>
      <c r="AAE401" s="297"/>
      <c r="AAF401" s="297"/>
      <c r="AAG401" s="297"/>
      <c r="AAH401" s="297"/>
      <c r="AAI401" s="297"/>
      <c r="AAJ401" s="297"/>
      <c r="AAK401" s="297"/>
      <c r="AAL401" s="297"/>
      <c r="AAM401" s="297"/>
      <c r="AAN401" s="297"/>
      <c r="AAO401" s="297"/>
      <c r="AAP401" s="297"/>
      <c r="AAQ401" s="297"/>
      <c r="AAR401" s="297"/>
      <c r="AAS401" s="297"/>
      <c r="AAT401" s="297"/>
      <c r="AAU401" s="297"/>
      <c r="AAV401" s="297"/>
      <c r="AAW401" s="297"/>
      <c r="AAX401" s="297"/>
      <c r="AAY401" s="297"/>
      <c r="AAZ401" s="297"/>
      <c r="ABA401" s="297"/>
      <c r="ABB401" s="297"/>
      <c r="ABC401" s="297"/>
      <c r="ABD401" s="297"/>
      <c r="ABE401" s="297"/>
      <c r="ABF401" s="297"/>
      <c r="ABG401" s="297"/>
      <c r="ABH401" s="297"/>
      <c r="ABI401" s="297"/>
      <c r="ABJ401" s="297"/>
      <c r="ABK401" s="297"/>
      <c r="ABL401" s="297"/>
      <c r="ABM401" s="297"/>
      <c r="ABN401" s="297"/>
      <c r="ABO401" s="297"/>
      <c r="ABP401" s="297"/>
      <c r="ABQ401" s="297"/>
      <c r="ABR401" s="297"/>
      <c r="ABS401" s="297"/>
      <c r="ABT401" s="297"/>
      <c r="ABU401" s="297"/>
      <c r="ABV401" s="297"/>
      <c r="ABW401" s="297"/>
      <c r="ABX401" s="297"/>
      <c r="ABY401" s="297"/>
      <c r="ABZ401" s="297"/>
      <c r="ACA401" s="297"/>
      <c r="ACB401" s="297"/>
      <c r="ACC401" s="297"/>
      <c r="ACD401" s="297"/>
      <c r="ACE401" s="297"/>
      <c r="ACF401" s="297"/>
      <c r="ACG401" s="297"/>
      <c r="ACH401" s="297"/>
      <c r="ACI401" s="297"/>
      <c r="ACJ401" s="297"/>
      <c r="ACK401" s="297"/>
      <c r="ACL401" s="297"/>
      <c r="ACM401" s="297"/>
      <c r="ACN401" s="297"/>
      <c r="ACO401" s="297"/>
      <c r="ACP401" s="297"/>
      <c r="ACQ401" s="297"/>
      <c r="ACR401" s="297"/>
      <c r="ACS401" s="297"/>
      <c r="ACT401" s="297"/>
      <c r="ACU401" s="297"/>
      <c r="ACV401" s="297"/>
      <c r="ACW401" s="297"/>
      <c r="ACX401" s="297"/>
      <c r="ACY401" s="297"/>
      <c r="ACZ401" s="297"/>
      <c r="ADA401" s="297"/>
      <c r="ADB401" s="297"/>
      <c r="ADC401" s="297"/>
      <c r="ADD401" s="297"/>
      <c r="ADE401" s="297"/>
      <c r="ADF401" s="297"/>
      <c r="ADG401" s="297"/>
      <c r="ADH401" s="297"/>
      <c r="ADI401" s="297"/>
      <c r="ADJ401" s="297"/>
      <c r="ADK401" s="297"/>
      <c r="ADL401" s="297"/>
      <c r="ADM401" s="297"/>
      <c r="ADN401" s="297"/>
      <c r="ADO401" s="297"/>
      <c r="ADP401" s="297"/>
      <c r="ADQ401" s="297"/>
      <c r="ADR401" s="297"/>
      <c r="ADS401" s="297"/>
      <c r="ADT401" s="297"/>
      <c r="ADU401" s="297"/>
      <c r="ADV401" s="297"/>
      <c r="ADW401" s="297"/>
      <c r="ADX401" s="297"/>
      <c r="ADY401" s="297"/>
      <c r="ADZ401" s="297"/>
      <c r="AEA401" s="297"/>
      <c r="AEB401" s="297"/>
      <c r="AEC401" s="297"/>
      <c r="AED401" s="297"/>
      <c r="AEE401" s="297"/>
      <c r="AEF401" s="297"/>
      <c r="AEG401" s="297"/>
      <c r="AEH401" s="297"/>
      <c r="AEI401" s="297"/>
      <c r="AEJ401" s="297"/>
      <c r="AEK401" s="297"/>
      <c r="AEL401" s="297"/>
      <c r="AEM401" s="297"/>
      <c r="AEN401" s="297"/>
      <c r="AEO401" s="297"/>
      <c r="AEP401" s="297"/>
      <c r="AEQ401" s="297"/>
      <c r="AER401" s="297"/>
      <c r="AES401" s="297"/>
      <c r="AET401" s="297"/>
      <c r="AEU401" s="297"/>
      <c r="AEV401" s="297"/>
      <c r="AEW401" s="297"/>
      <c r="AEX401" s="297"/>
      <c r="AEY401" s="297"/>
      <c r="AEZ401" s="297"/>
      <c r="AFA401" s="297"/>
      <c r="AFB401" s="297"/>
      <c r="AFC401" s="297"/>
      <c r="AFD401" s="297"/>
      <c r="AFE401" s="297"/>
      <c r="AFF401" s="297"/>
      <c r="AFG401" s="297"/>
      <c r="AFH401" s="297"/>
      <c r="AFI401" s="297"/>
      <c r="AFJ401" s="297"/>
      <c r="AFK401" s="297"/>
      <c r="AFL401" s="297"/>
      <c r="AFM401" s="297"/>
      <c r="AFN401" s="297"/>
      <c r="AFO401" s="297"/>
      <c r="AFP401" s="297"/>
      <c r="AFQ401" s="297"/>
      <c r="AFR401" s="297"/>
      <c r="AFS401" s="297"/>
      <c r="AFT401" s="297"/>
    </row>
    <row r="402" spans="1:852" s="312" customFormat="1" ht="14.25" x14ac:dyDescent="0.2">
      <c r="B402" s="311" t="s">
        <v>10893</v>
      </c>
      <c r="C402" s="309">
        <v>180000</v>
      </c>
      <c r="D402" s="339">
        <v>0</v>
      </c>
      <c r="E402" s="310" t="s">
        <v>10894</v>
      </c>
      <c r="F402" s="297"/>
      <c r="G402" s="297"/>
      <c r="H402" s="297"/>
      <c r="I402" s="297"/>
      <c r="J402" s="297"/>
      <c r="K402" s="297"/>
      <c r="L402" s="297"/>
      <c r="M402" s="297"/>
      <c r="N402" s="297"/>
      <c r="O402" s="297"/>
      <c r="P402" s="297"/>
      <c r="Q402" s="297"/>
      <c r="R402" s="297"/>
      <c r="S402" s="297"/>
      <c r="T402" s="297"/>
      <c r="U402" s="297"/>
      <c r="V402" s="297"/>
      <c r="W402" s="297"/>
      <c r="X402" s="297"/>
      <c r="Y402" s="297"/>
      <c r="Z402" s="297"/>
      <c r="AA402" s="297"/>
      <c r="AB402" s="297"/>
      <c r="AC402" s="297"/>
      <c r="AD402" s="297"/>
      <c r="AE402" s="297"/>
      <c r="AF402" s="297"/>
      <c r="AG402" s="297"/>
      <c r="AH402" s="297"/>
      <c r="AI402" s="297"/>
      <c r="AJ402" s="297"/>
      <c r="AK402" s="298"/>
      <c r="AL402" s="315"/>
      <c r="AM402" s="298"/>
      <c r="AN402" s="315"/>
      <c r="AO402" s="298"/>
      <c r="AP402" s="315"/>
      <c r="AQ402" s="298"/>
      <c r="AR402" s="315"/>
      <c r="AS402" s="298"/>
      <c r="AT402" s="315"/>
      <c r="AU402" s="298"/>
      <c r="AV402" s="315"/>
      <c r="AW402" s="298"/>
      <c r="AX402" s="297"/>
      <c r="AY402" s="297"/>
      <c r="AZ402" s="297"/>
      <c r="BA402" s="297"/>
      <c r="BB402" s="297"/>
      <c r="BC402" s="297"/>
      <c r="BD402" s="297"/>
      <c r="BE402" s="297"/>
      <c r="BF402" s="297"/>
      <c r="BG402" s="297"/>
      <c r="BH402" s="297"/>
      <c r="BI402" s="297"/>
      <c r="BJ402" s="297"/>
      <c r="BK402" s="297"/>
      <c r="BL402" s="297"/>
      <c r="BM402" s="297"/>
      <c r="BN402" s="297"/>
      <c r="BO402" s="297"/>
      <c r="BP402" s="297"/>
      <c r="BQ402" s="297"/>
      <c r="BR402" s="297"/>
      <c r="BS402" s="297"/>
      <c r="BT402" s="297"/>
      <c r="BU402" s="297"/>
      <c r="BV402" s="297"/>
      <c r="BW402" s="297"/>
      <c r="BX402" s="297"/>
      <c r="BY402" s="297"/>
      <c r="BZ402" s="297"/>
      <c r="CA402" s="297"/>
      <c r="CB402" s="297"/>
      <c r="CC402" s="297"/>
      <c r="CD402" s="297"/>
      <c r="CE402" s="297"/>
      <c r="CF402" s="297"/>
      <c r="CG402" s="297"/>
      <c r="CH402" s="297"/>
      <c r="CI402" s="297"/>
      <c r="CJ402" s="297"/>
      <c r="CK402" s="297"/>
      <c r="CL402" s="297"/>
      <c r="CM402" s="297"/>
      <c r="CN402" s="297"/>
      <c r="CO402" s="297"/>
      <c r="CP402" s="297"/>
      <c r="CQ402" s="297"/>
      <c r="CR402" s="297"/>
      <c r="CS402" s="297"/>
      <c r="CT402" s="297"/>
      <c r="CU402" s="297"/>
      <c r="CV402" s="297"/>
      <c r="CW402" s="297"/>
      <c r="CX402" s="297"/>
      <c r="CY402" s="297"/>
      <c r="CZ402" s="297"/>
      <c r="DA402" s="297"/>
      <c r="DB402" s="297"/>
      <c r="DC402" s="297"/>
      <c r="DD402" s="297"/>
      <c r="DE402" s="297"/>
      <c r="DF402" s="297"/>
      <c r="DG402" s="297"/>
      <c r="DH402" s="297"/>
      <c r="DI402" s="297"/>
      <c r="DJ402" s="297"/>
      <c r="DK402" s="297"/>
      <c r="DL402" s="297"/>
      <c r="DM402" s="297"/>
      <c r="DN402" s="297"/>
      <c r="DO402" s="297"/>
      <c r="DP402" s="297"/>
      <c r="DQ402" s="297"/>
      <c r="DR402" s="297"/>
      <c r="DS402" s="297"/>
      <c r="DT402" s="297"/>
      <c r="DU402" s="297"/>
      <c r="DV402" s="297"/>
      <c r="DW402" s="297"/>
      <c r="DX402" s="297"/>
      <c r="DY402" s="297"/>
      <c r="DZ402" s="297"/>
      <c r="EA402" s="297"/>
      <c r="EB402" s="297"/>
      <c r="EC402" s="297"/>
      <c r="ED402" s="297"/>
      <c r="EE402" s="297"/>
      <c r="EF402" s="297"/>
      <c r="EG402" s="297"/>
      <c r="EH402" s="297"/>
      <c r="EI402" s="297"/>
      <c r="EJ402" s="297"/>
      <c r="EK402" s="297"/>
      <c r="EL402" s="297"/>
      <c r="EM402" s="297"/>
      <c r="EN402" s="297"/>
      <c r="EO402" s="297"/>
      <c r="EP402" s="297"/>
      <c r="EQ402" s="297"/>
      <c r="ER402" s="297"/>
      <c r="ES402" s="297"/>
      <c r="ET402" s="297"/>
      <c r="EU402" s="297"/>
      <c r="EV402" s="297"/>
      <c r="EW402" s="297"/>
      <c r="EX402" s="297"/>
      <c r="EY402" s="297"/>
      <c r="EZ402" s="297"/>
      <c r="FA402" s="297"/>
      <c r="FB402" s="297"/>
      <c r="FC402" s="297"/>
      <c r="FD402" s="297"/>
      <c r="FE402" s="297"/>
      <c r="FF402" s="297"/>
      <c r="FG402" s="297"/>
      <c r="FH402" s="297"/>
      <c r="FI402" s="297"/>
      <c r="FJ402" s="297"/>
      <c r="FK402" s="297"/>
      <c r="FL402" s="297"/>
      <c r="FM402" s="297"/>
      <c r="FN402" s="297"/>
      <c r="FO402" s="297"/>
      <c r="FP402" s="297"/>
      <c r="FQ402" s="297"/>
      <c r="FR402" s="297"/>
      <c r="FS402" s="297"/>
      <c r="FT402" s="297"/>
      <c r="FU402" s="297"/>
      <c r="FV402" s="297"/>
      <c r="FW402" s="297"/>
      <c r="FX402" s="297"/>
      <c r="FY402" s="297"/>
      <c r="FZ402" s="297"/>
      <c r="GA402" s="297"/>
      <c r="GB402" s="297"/>
      <c r="GC402" s="297"/>
      <c r="GD402" s="297"/>
      <c r="GE402" s="297"/>
      <c r="GF402" s="297"/>
      <c r="GG402" s="297"/>
      <c r="GH402" s="297"/>
      <c r="GI402" s="297"/>
      <c r="GJ402" s="297"/>
      <c r="GK402" s="297"/>
      <c r="GL402" s="297"/>
      <c r="GM402" s="297"/>
      <c r="GN402" s="297"/>
      <c r="GO402" s="297"/>
      <c r="GP402" s="297"/>
      <c r="GQ402" s="297"/>
      <c r="GR402" s="297"/>
      <c r="GS402" s="297"/>
      <c r="GT402" s="297"/>
      <c r="GU402" s="297"/>
      <c r="GV402" s="297"/>
      <c r="GW402" s="297"/>
      <c r="GX402" s="297"/>
      <c r="GY402" s="297"/>
      <c r="GZ402" s="297"/>
      <c r="HA402" s="297"/>
      <c r="HB402" s="297"/>
      <c r="HC402" s="297"/>
      <c r="HD402" s="297"/>
      <c r="HE402" s="297"/>
      <c r="HF402" s="297"/>
      <c r="HG402" s="297"/>
      <c r="HH402" s="297"/>
      <c r="HI402" s="297"/>
      <c r="HJ402" s="297"/>
      <c r="HK402" s="297"/>
      <c r="HL402" s="297"/>
      <c r="HM402" s="297"/>
      <c r="HN402" s="297"/>
      <c r="HO402" s="297"/>
      <c r="HP402" s="297"/>
      <c r="HQ402" s="297"/>
      <c r="HR402" s="297"/>
      <c r="HS402" s="297"/>
      <c r="HT402" s="297"/>
      <c r="HU402" s="297"/>
      <c r="HV402" s="297"/>
      <c r="HW402" s="297"/>
      <c r="HX402" s="297"/>
      <c r="HY402" s="297"/>
      <c r="HZ402" s="297"/>
      <c r="IA402" s="297"/>
      <c r="IB402" s="297"/>
      <c r="IC402" s="297"/>
      <c r="ID402" s="297"/>
      <c r="IE402" s="297"/>
      <c r="IF402" s="297"/>
      <c r="IG402" s="297"/>
      <c r="IH402" s="297"/>
      <c r="II402" s="297"/>
      <c r="IJ402" s="297"/>
      <c r="IK402" s="297"/>
      <c r="IL402" s="297"/>
      <c r="IM402" s="297"/>
      <c r="IN402" s="297"/>
      <c r="IO402" s="297"/>
      <c r="IP402" s="297"/>
      <c r="IQ402" s="297"/>
      <c r="IR402" s="297"/>
      <c r="IS402" s="297"/>
      <c r="IT402" s="297"/>
      <c r="IU402" s="297"/>
      <c r="IV402" s="297"/>
      <c r="IW402" s="297"/>
      <c r="IX402" s="297"/>
      <c r="IY402" s="297"/>
      <c r="IZ402" s="297"/>
      <c r="JA402" s="297"/>
      <c r="JB402" s="297"/>
      <c r="JC402" s="297"/>
      <c r="JD402" s="297"/>
      <c r="JE402" s="297"/>
      <c r="JF402" s="297"/>
      <c r="JG402" s="297"/>
      <c r="JH402" s="297"/>
      <c r="JI402" s="297"/>
      <c r="JJ402" s="297"/>
      <c r="JK402" s="297"/>
      <c r="JL402" s="297"/>
      <c r="JM402" s="297"/>
      <c r="JN402" s="297"/>
      <c r="JO402" s="297"/>
      <c r="JP402" s="297"/>
      <c r="JQ402" s="297"/>
      <c r="JR402" s="297"/>
      <c r="JS402" s="297"/>
      <c r="JT402" s="297"/>
      <c r="JU402" s="297"/>
      <c r="JV402" s="297"/>
      <c r="JW402" s="297"/>
      <c r="JX402" s="297"/>
      <c r="JY402" s="297"/>
      <c r="JZ402" s="297"/>
      <c r="KA402" s="297"/>
      <c r="KB402" s="297"/>
      <c r="KC402" s="297"/>
      <c r="KD402" s="297"/>
      <c r="KE402" s="297"/>
      <c r="KF402" s="297"/>
      <c r="KG402" s="297"/>
      <c r="KH402" s="297"/>
      <c r="KI402" s="297"/>
      <c r="KJ402" s="297"/>
      <c r="KK402" s="297"/>
      <c r="KL402" s="297"/>
      <c r="KM402" s="297"/>
      <c r="KN402" s="297"/>
      <c r="KO402" s="297"/>
      <c r="KP402" s="297"/>
      <c r="KQ402" s="297"/>
      <c r="KR402" s="297"/>
      <c r="KS402" s="297"/>
      <c r="KT402" s="297"/>
      <c r="KU402" s="297"/>
      <c r="KV402" s="297"/>
      <c r="KW402" s="297"/>
      <c r="KX402" s="297"/>
      <c r="KY402" s="297"/>
      <c r="KZ402" s="297"/>
      <c r="LA402" s="297"/>
      <c r="LB402" s="297"/>
      <c r="LC402" s="297"/>
      <c r="LD402" s="297"/>
      <c r="LE402" s="297"/>
      <c r="LF402" s="297"/>
      <c r="LG402" s="297"/>
      <c r="LH402" s="297"/>
      <c r="LI402" s="297"/>
      <c r="LJ402" s="297"/>
      <c r="LK402" s="297"/>
      <c r="LL402" s="297"/>
      <c r="LM402" s="297"/>
      <c r="LN402" s="297"/>
      <c r="LO402" s="297"/>
      <c r="LP402" s="297"/>
      <c r="LQ402" s="297"/>
      <c r="LR402" s="297"/>
      <c r="LS402" s="297"/>
      <c r="LT402" s="297"/>
      <c r="LU402" s="297"/>
      <c r="LV402" s="297"/>
      <c r="LW402" s="297"/>
      <c r="LX402" s="297"/>
      <c r="LY402" s="297"/>
      <c r="LZ402" s="297"/>
      <c r="MA402" s="297"/>
      <c r="MB402" s="297"/>
      <c r="MC402" s="297"/>
      <c r="MD402" s="297"/>
      <c r="ME402" s="297"/>
      <c r="MF402" s="297"/>
      <c r="MG402" s="297"/>
      <c r="MH402" s="297"/>
      <c r="MI402" s="297"/>
      <c r="MJ402" s="297"/>
      <c r="MK402" s="297"/>
      <c r="ML402" s="297"/>
      <c r="MM402" s="297"/>
      <c r="MN402" s="297"/>
      <c r="MO402" s="297"/>
      <c r="MP402" s="297"/>
      <c r="MQ402" s="297"/>
      <c r="MR402" s="297"/>
      <c r="MS402" s="297"/>
      <c r="MT402" s="297"/>
      <c r="MU402" s="297"/>
      <c r="MV402" s="297"/>
      <c r="MW402" s="297"/>
      <c r="MX402" s="297"/>
      <c r="MY402" s="297"/>
      <c r="MZ402" s="297"/>
      <c r="NA402" s="297"/>
      <c r="NB402" s="297"/>
      <c r="NC402" s="297"/>
      <c r="ND402" s="297"/>
      <c r="NE402" s="297"/>
      <c r="NF402" s="297"/>
      <c r="NG402" s="297"/>
      <c r="NH402" s="297"/>
      <c r="NI402" s="297"/>
      <c r="NJ402" s="297"/>
      <c r="NK402" s="297"/>
      <c r="NL402" s="297"/>
      <c r="NM402" s="297"/>
      <c r="NN402" s="297"/>
      <c r="NO402" s="297"/>
      <c r="NP402" s="297"/>
      <c r="NQ402" s="297"/>
      <c r="NR402" s="297"/>
      <c r="NS402" s="297"/>
      <c r="NT402" s="297"/>
      <c r="NU402" s="297"/>
      <c r="NV402" s="297"/>
      <c r="NW402" s="297"/>
      <c r="NX402" s="297"/>
      <c r="NY402" s="297"/>
      <c r="NZ402" s="297"/>
      <c r="OA402" s="297"/>
      <c r="OB402" s="297"/>
      <c r="OC402" s="297"/>
      <c r="OD402" s="297"/>
      <c r="OE402" s="297"/>
      <c r="OF402" s="297"/>
      <c r="OG402" s="297"/>
      <c r="OH402" s="297"/>
      <c r="OI402" s="297"/>
      <c r="OJ402" s="297"/>
      <c r="OK402" s="297"/>
      <c r="OL402" s="297"/>
      <c r="OM402" s="297"/>
      <c r="ON402" s="297"/>
      <c r="OO402" s="297"/>
      <c r="OP402" s="297"/>
      <c r="OQ402" s="297"/>
      <c r="OR402" s="297"/>
      <c r="OS402" s="297"/>
      <c r="OT402" s="297"/>
      <c r="OU402" s="297"/>
      <c r="OV402" s="297"/>
      <c r="OW402" s="297"/>
      <c r="OX402" s="297"/>
      <c r="OY402" s="297"/>
      <c r="OZ402" s="297"/>
      <c r="PA402" s="297"/>
      <c r="PB402" s="297"/>
      <c r="PC402" s="297"/>
      <c r="PD402" s="297"/>
      <c r="PE402" s="297"/>
      <c r="PF402" s="297"/>
      <c r="PG402" s="297"/>
      <c r="PH402" s="297"/>
      <c r="PI402" s="297"/>
      <c r="PJ402" s="297"/>
      <c r="PK402" s="297"/>
      <c r="PL402" s="297"/>
      <c r="PM402" s="297"/>
      <c r="PN402" s="297"/>
      <c r="PO402" s="297"/>
      <c r="PP402" s="297"/>
      <c r="PQ402" s="297"/>
      <c r="PR402" s="297"/>
      <c r="PS402" s="297"/>
      <c r="PT402" s="297"/>
      <c r="PU402" s="297"/>
      <c r="PV402" s="297"/>
      <c r="PW402" s="297"/>
      <c r="PX402" s="297"/>
      <c r="PY402" s="297"/>
      <c r="PZ402" s="297"/>
      <c r="QA402" s="297"/>
      <c r="QB402" s="297"/>
      <c r="QC402" s="297"/>
      <c r="QD402" s="297"/>
      <c r="QE402" s="297"/>
      <c r="QF402" s="297"/>
      <c r="QG402" s="297"/>
      <c r="QH402" s="297"/>
      <c r="QI402" s="297"/>
      <c r="QJ402" s="297"/>
      <c r="QK402" s="297"/>
      <c r="QL402" s="297"/>
      <c r="QM402" s="297"/>
      <c r="QN402" s="297"/>
      <c r="QO402" s="297"/>
      <c r="QP402" s="297"/>
      <c r="QQ402" s="297"/>
      <c r="QR402" s="297"/>
      <c r="QS402" s="297"/>
      <c r="QT402" s="297"/>
      <c r="QU402" s="297"/>
      <c r="QV402" s="297"/>
      <c r="QW402" s="297"/>
      <c r="QX402" s="297"/>
      <c r="QY402" s="297"/>
      <c r="QZ402" s="297"/>
      <c r="RA402" s="297"/>
      <c r="RB402" s="297"/>
      <c r="RC402" s="297"/>
      <c r="RD402" s="297"/>
      <c r="RE402" s="297"/>
      <c r="RF402" s="297"/>
      <c r="RG402" s="297"/>
      <c r="RH402" s="297"/>
      <c r="RI402" s="297"/>
      <c r="RJ402" s="297"/>
      <c r="RK402" s="297"/>
      <c r="RL402" s="297"/>
      <c r="RM402" s="297"/>
      <c r="RN402" s="297"/>
      <c r="RO402" s="297"/>
      <c r="RP402" s="297"/>
      <c r="RQ402" s="297"/>
      <c r="RR402" s="297"/>
      <c r="RS402" s="297"/>
      <c r="RT402" s="297"/>
      <c r="RU402" s="297"/>
      <c r="RV402" s="297"/>
      <c r="RW402" s="297"/>
      <c r="RX402" s="297"/>
      <c r="RY402" s="297"/>
      <c r="RZ402" s="297"/>
      <c r="SA402" s="297"/>
      <c r="SB402" s="297"/>
      <c r="SC402" s="297"/>
      <c r="SD402" s="297"/>
      <c r="SE402" s="297"/>
      <c r="SF402" s="297"/>
      <c r="SG402" s="297"/>
      <c r="SH402" s="297"/>
      <c r="SI402" s="297"/>
      <c r="SJ402" s="297"/>
      <c r="SK402" s="297"/>
      <c r="SL402" s="297"/>
      <c r="SM402" s="297"/>
      <c r="SN402" s="297"/>
      <c r="SO402" s="297"/>
      <c r="SP402" s="297"/>
      <c r="SQ402" s="297"/>
      <c r="SR402" s="297"/>
      <c r="SS402" s="297"/>
      <c r="ST402" s="297"/>
      <c r="SU402" s="297"/>
      <c r="SV402" s="297"/>
      <c r="SW402" s="297"/>
      <c r="SX402" s="297"/>
      <c r="SY402" s="297"/>
      <c r="SZ402" s="297"/>
      <c r="TA402" s="297"/>
      <c r="TB402" s="297"/>
      <c r="TC402" s="297"/>
      <c r="TD402" s="297"/>
      <c r="TE402" s="297"/>
      <c r="TF402" s="297"/>
      <c r="TG402" s="297"/>
      <c r="TH402" s="297"/>
      <c r="TI402" s="297"/>
      <c r="TJ402" s="297"/>
      <c r="TK402" s="297"/>
      <c r="TL402" s="297"/>
      <c r="TM402" s="297"/>
      <c r="TN402" s="297"/>
      <c r="TO402" s="297"/>
      <c r="TP402" s="297"/>
      <c r="TQ402" s="297"/>
      <c r="TR402" s="297"/>
      <c r="TS402" s="297"/>
      <c r="TT402" s="297"/>
      <c r="TU402" s="297"/>
      <c r="TV402" s="297"/>
      <c r="TW402" s="297"/>
      <c r="TX402" s="297"/>
      <c r="TY402" s="297"/>
      <c r="TZ402" s="297"/>
      <c r="UA402" s="297"/>
      <c r="UB402" s="297"/>
      <c r="UC402" s="297"/>
      <c r="UD402" s="297"/>
      <c r="UE402" s="297"/>
      <c r="UF402" s="297"/>
      <c r="UG402" s="297"/>
      <c r="UH402" s="297"/>
      <c r="UI402" s="297"/>
      <c r="UJ402" s="297"/>
      <c r="UK402" s="297"/>
      <c r="UL402" s="297"/>
      <c r="UM402" s="297"/>
      <c r="UN402" s="297"/>
      <c r="UO402" s="297"/>
      <c r="UP402" s="297"/>
      <c r="UQ402" s="297"/>
      <c r="UR402" s="297"/>
      <c r="US402" s="297"/>
      <c r="UT402" s="297"/>
      <c r="UU402" s="297"/>
      <c r="UV402" s="297"/>
      <c r="UW402" s="297"/>
      <c r="UX402" s="297"/>
      <c r="UY402" s="297"/>
      <c r="UZ402" s="297"/>
      <c r="VA402" s="297"/>
      <c r="VB402" s="297"/>
      <c r="VC402" s="297"/>
      <c r="VD402" s="297"/>
      <c r="VE402" s="297"/>
      <c r="VF402" s="297"/>
      <c r="VG402" s="297"/>
      <c r="VH402" s="297"/>
      <c r="VI402" s="297"/>
      <c r="VJ402" s="297"/>
      <c r="VK402" s="297"/>
      <c r="VL402" s="297"/>
      <c r="VM402" s="297"/>
      <c r="VN402" s="297"/>
      <c r="VO402" s="297"/>
      <c r="VP402" s="297"/>
      <c r="VQ402" s="297"/>
      <c r="VR402" s="297"/>
      <c r="VS402" s="297"/>
      <c r="VT402" s="297"/>
      <c r="VU402" s="297"/>
      <c r="VV402" s="297"/>
      <c r="VW402" s="297"/>
      <c r="VX402" s="297"/>
      <c r="VY402" s="297"/>
      <c r="VZ402" s="297"/>
      <c r="WA402" s="297"/>
      <c r="WB402" s="297"/>
      <c r="WC402" s="297"/>
      <c r="WD402" s="297"/>
      <c r="WE402" s="297"/>
      <c r="WF402" s="297"/>
      <c r="WG402" s="297"/>
      <c r="WH402" s="297"/>
      <c r="WI402" s="297"/>
      <c r="WJ402" s="297"/>
      <c r="WK402" s="297"/>
      <c r="WL402" s="297"/>
      <c r="WM402" s="297"/>
      <c r="WN402" s="297"/>
      <c r="WO402" s="297"/>
      <c r="WP402" s="297"/>
      <c r="WQ402" s="297"/>
      <c r="WR402" s="297"/>
      <c r="WS402" s="297"/>
      <c r="WT402" s="297"/>
      <c r="WU402" s="297"/>
      <c r="WV402" s="297"/>
      <c r="WW402" s="297"/>
      <c r="WX402" s="297"/>
      <c r="WY402" s="297"/>
      <c r="WZ402" s="297"/>
      <c r="XA402" s="297"/>
      <c r="XB402" s="297"/>
      <c r="XC402" s="297"/>
      <c r="XD402" s="297"/>
      <c r="XE402" s="297"/>
      <c r="XF402" s="297"/>
      <c r="XG402" s="297"/>
      <c r="XH402" s="297"/>
      <c r="XI402" s="297"/>
      <c r="XJ402" s="297"/>
      <c r="XK402" s="297"/>
      <c r="XL402" s="297"/>
      <c r="XM402" s="297"/>
      <c r="XN402" s="297"/>
      <c r="XO402" s="297"/>
      <c r="XP402" s="297"/>
      <c r="XQ402" s="297"/>
      <c r="XR402" s="297"/>
      <c r="XS402" s="297"/>
      <c r="XT402" s="297"/>
      <c r="XU402" s="297"/>
      <c r="XV402" s="297"/>
      <c r="XW402" s="297"/>
      <c r="XX402" s="297"/>
      <c r="XY402" s="297"/>
      <c r="XZ402" s="297"/>
      <c r="YA402" s="297"/>
      <c r="YB402" s="297"/>
      <c r="YC402" s="297"/>
      <c r="YD402" s="297"/>
      <c r="YE402" s="297"/>
      <c r="YF402" s="297"/>
      <c r="YG402" s="297"/>
      <c r="YH402" s="297"/>
      <c r="YI402" s="297"/>
      <c r="YJ402" s="297"/>
      <c r="YK402" s="297"/>
      <c r="YL402" s="297"/>
      <c r="YM402" s="297"/>
      <c r="YN402" s="297"/>
      <c r="YO402" s="297"/>
      <c r="YP402" s="297"/>
      <c r="YQ402" s="297"/>
      <c r="YR402" s="297"/>
      <c r="YS402" s="297"/>
      <c r="YT402" s="297"/>
      <c r="YU402" s="297"/>
      <c r="YV402" s="297"/>
      <c r="YW402" s="297"/>
      <c r="YX402" s="297"/>
      <c r="YY402" s="297"/>
      <c r="YZ402" s="297"/>
      <c r="ZA402" s="297"/>
      <c r="ZB402" s="297"/>
      <c r="ZC402" s="297"/>
      <c r="ZD402" s="297"/>
      <c r="ZE402" s="297"/>
      <c r="ZF402" s="297"/>
      <c r="ZG402" s="297"/>
      <c r="ZH402" s="297"/>
      <c r="ZI402" s="297"/>
      <c r="ZJ402" s="297"/>
      <c r="ZK402" s="297"/>
      <c r="ZL402" s="297"/>
      <c r="ZM402" s="297"/>
      <c r="ZN402" s="297"/>
      <c r="ZO402" s="297"/>
      <c r="ZP402" s="297"/>
      <c r="ZQ402" s="297"/>
      <c r="ZR402" s="297"/>
      <c r="ZS402" s="297"/>
      <c r="ZT402" s="297"/>
      <c r="ZU402" s="297"/>
      <c r="ZV402" s="297"/>
      <c r="ZW402" s="297"/>
      <c r="ZX402" s="297"/>
      <c r="ZY402" s="297"/>
      <c r="ZZ402" s="297"/>
      <c r="AAA402" s="297"/>
      <c r="AAB402" s="297"/>
      <c r="AAC402" s="297"/>
      <c r="AAD402" s="297"/>
      <c r="AAE402" s="297"/>
      <c r="AAF402" s="297"/>
      <c r="AAG402" s="297"/>
      <c r="AAH402" s="297"/>
      <c r="AAI402" s="297"/>
      <c r="AAJ402" s="297"/>
      <c r="AAK402" s="297"/>
      <c r="AAL402" s="297"/>
      <c r="AAM402" s="297"/>
      <c r="AAN402" s="297"/>
      <c r="AAO402" s="297"/>
      <c r="AAP402" s="297"/>
      <c r="AAQ402" s="297"/>
      <c r="AAR402" s="297"/>
      <c r="AAS402" s="297"/>
      <c r="AAT402" s="297"/>
      <c r="AAU402" s="297"/>
      <c r="AAV402" s="297"/>
      <c r="AAW402" s="297"/>
      <c r="AAX402" s="297"/>
      <c r="AAY402" s="297"/>
      <c r="AAZ402" s="297"/>
      <c r="ABA402" s="297"/>
      <c r="ABB402" s="297"/>
      <c r="ABC402" s="297"/>
      <c r="ABD402" s="297"/>
      <c r="ABE402" s="297"/>
      <c r="ABF402" s="297"/>
      <c r="ABG402" s="297"/>
      <c r="ABH402" s="297"/>
      <c r="ABI402" s="297"/>
      <c r="ABJ402" s="297"/>
      <c r="ABK402" s="297"/>
      <c r="ABL402" s="297"/>
      <c r="ABM402" s="297"/>
      <c r="ABN402" s="297"/>
      <c r="ABO402" s="297"/>
      <c r="ABP402" s="297"/>
      <c r="ABQ402" s="297"/>
      <c r="ABR402" s="297"/>
      <c r="ABS402" s="297"/>
      <c r="ABT402" s="297"/>
      <c r="ABU402" s="297"/>
      <c r="ABV402" s="297"/>
      <c r="ABW402" s="297"/>
      <c r="ABX402" s="297"/>
      <c r="ABY402" s="297"/>
      <c r="ABZ402" s="297"/>
      <c r="ACA402" s="297"/>
      <c r="ACB402" s="297"/>
      <c r="ACC402" s="297"/>
      <c r="ACD402" s="297"/>
      <c r="ACE402" s="297"/>
      <c r="ACF402" s="297"/>
      <c r="ACG402" s="297"/>
      <c r="ACH402" s="297"/>
      <c r="ACI402" s="297"/>
      <c r="ACJ402" s="297"/>
      <c r="ACK402" s="297"/>
      <c r="ACL402" s="297"/>
      <c r="ACM402" s="297"/>
      <c r="ACN402" s="297"/>
      <c r="ACO402" s="297"/>
      <c r="ACP402" s="297"/>
      <c r="ACQ402" s="297"/>
      <c r="ACR402" s="297"/>
      <c r="ACS402" s="297"/>
      <c r="ACT402" s="297"/>
      <c r="ACU402" s="297"/>
      <c r="ACV402" s="297"/>
      <c r="ACW402" s="297"/>
      <c r="ACX402" s="297"/>
      <c r="ACY402" s="297"/>
      <c r="ACZ402" s="297"/>
      <c r="ADA402" s="297"/>
      <c r="ADB402" s="297"/>
      <c r="ADC402" s="297"/>
      <c r="ADD402" s="297"/>
      <c r="ADE402" s="297"/>
      <c r="ADF402" s="297"/>
      <c r="ADG402" s="297"/>
      <c r="ADH402" s="297"/>
      <c r="ADI402" s="297"/>
      <c r="ADJ402" s="297"/>
      <c r="ADK402" s="297"/>
      <c r="ADL402" s="297"/>
      <c r="ADM402" s="297"/>
      <c r="ADN402" s="297"/>
      <c r="ADO402" s="297"/>
      <c r="ADP402" s="297"/>
      <c r="ADQ402" s="297"/>
      <c r="ADR402" s="297"/>
      <c r="ADS402" s="297"/>
      <c r="ADT402" s="297"/>
      <c r="ADU402" s="297"/>
      <c r="ADV402" s="297"/>
      <c r="ADW402" s="297"/>
      <c r="ADX402" s="297"/>
      <c r="ADY402" s="297"/>
      <c r="ADZ402" s="297"/>
      <c r="AEA402" s="297"/>
      <c r="AEB402" s="297"/>
      <c r="AEC402" s="297"/>
      <c r="AED402" s="297"/>
      <c r="AEE402" s="297"/>
      <c r="AEF402" s="297"/>
      <c r="AEG402" s="297"/>
      <c r="AEH402" s="297"/>
      <c r="AEI402" s="297"/>
      <c r="AEJ402" s="297"/>
      <c r="AEK402" s="297"/>
      <c r="AEL402" s="297"/>
      <c r="AEM402" s="297"/>
      <c r="AEN402" s="297"/>
      <c r="AEO402" s="297"/>
      <c r="AEP402" s="297"/>
      <c r="AEQ402" s="297"/>
      <c r="AER402" s="297"/>
      <c r="AES402" s="297"/>
      <c r="AET402" s="297"/>
      <c r="AEU402" s="297"/>
      <c r="AEV402" s="297"/>
      <c r="AEW402" s="297"/>
      <c r="AEX402" s="297"/>
      <c r="AEY402" s="297"/>
      <c r="AEZ402" s="297"/>
      <c r="AFA402" s="297"/>
      <c r="AFB402" s="297"/>
      <c r="AFC402" s="297"/>
      <c r="AFD402" s="297"/>
      <c r="AFE402" s="297"/>
      <c r="AFF402" s="297"/>
      <c r="AFG402" s="297"/>
      <c r="AFH402" s="297"/>
      <c r="AFI402" s="297"/>
      <c r="AFJ402" s="297"/>
      <c r="AFK402" s="297"/>
      <c r="AFL402" s="297"/>
      <c r="AFM402" s="297"/>
      <c r="AFN402" s="297"/>
      <c r="AFO402" s="297"/>
      <c r="AFP402" s="297"/>
      <c r="AFQ402" s="297"/>
      <c r="AFR402" s="297"/>
      <c r="AFS402" s="297"/>
      <c r="AFT402" s="297"/>
    </row>
    <row r="403" spans="1:852" s="312" customFormat="1" ht="14.25" x14ac:dyDescent="0.2">
      <c r="B403" s="311" t="s">
        <v>10895</v>
      </c>
      <c r="C403" s="309">
        <v>180545</v>
      </c>
      <c r="D403" s="339">
        <v>0</v>
      </c>
      <c r="E403" s="310" t="s">
        <v>10896</v>
      </c>
      <c r="F403" s="297"/>
      <c r="G403" s="297"/>
      <c r="H403" s="297"/>
      <c r="I403" s="297"/>
      <c r="J403" s="297"/>
      <c r="K403" s="297"/>
      <c r="L403" s="297"/>
      <c r="M403" s="297"/>
      <c r="N403" s="297"/>
      <c r="O403" s="297"/>
      <c r="P403" s="297"/>
      <c r="Q403" s="297"/>
      <c r="R403" s="297"/>
      <c r="S403" s="297"/>
      <c r="T403" s="297"/>
      <c r="U403" s="297"/>
      <c r="V403" s="297"/>
      <c r="W403" s="297"/>
      <c r="X403" s="297"/>
      <c r="Y403" s="297"/>
      <c r="Z403" s="297"/>
      <c r="AA403" s="297"/>
      <c r="AB403" s="297"/>
      <c r="AC403" s="297"/>
      <c r="AD403" s="297"/>
      <c r="AE403" s="297"/>
      <c r="AF403" s="297"/>
      <c r="AG403" s="297"/>
      <c r="AH403" s="297"/>
      <c r="AI403" s="297"/>
      <c r="AJ403" s="297"/>
      <c r="AK403" s="298"/>
      <c r="AL403" s="315"/>
      <c r="AM403" s="298"/>
      <c r="AN403" s="315"/>
      <c r="AO403" s="298"/>
      <c r="AP403" s="315"/>
      <c r="AQ403" s="298"/>
      <c r="AR403" s="315"/>
      <c r="AS403" s="298"/>
      <c r="AT403" s="315"/>
      <c r="AU403" s="298"/>
      <c r="AV403" s="315"/>
      <c r="AW403" s="298"/>
      <c r="AX403" s="297"/>
      <c r="AY403" s="297"/>
      <c r="AZ403" s="297"/>
      <c r="BA403" s="297"/>
      <c r="BB403" s="297"/>
      <c r="BC403" s="297"/>
      <c r="BD403" s="297"/>
      <c r="BE403" s="297"/>
      <c r="BF403" s="297"/>
      <c r="BG403" s="297"/>
      <c r="BH403" s="297"/>
      <c r="BI403" s="297"/>
      <c r="BJ403" s="297"/>
      <c r="BK403" s="297"/>
      <c r="BL403" s="297"/>
      <c r="BM403" s="297"/>
      <c r="BN403" s="297"/>
      <c r="BO403" s="297"/>
      <c r="BP403" s="297"/>
      <c r="BQ403" s="297"/>
      <c r="BR403" s="297"/>
      <c r="BS403" s="297"/>
      <c r="BT403" s="297"/>
      <c r="BU403" s="297"/>
      <c r="BV403" s="297"/>
      <c r="BW403" s="297"/>
      <c r="BX403" s="297"/>
      <c r="BY403" s="297"/>
      <c r="BZ403" s="297"/>
      <c r="CA403" s="297"/>
      <c r="CB403" s="297"/>
      <c r="CC403" s="297"/>
      <c r="CD403" s="297"/>
      <c r="CE403" s="297"/>
      <c r="CF403" s="297"/>
      <c r="CG403" s="297"/>
      <c r="CH403" s="297"/>
      <c r="CI403" s="297"/>
      <c r="CJ403" s="297"/>
      <c r="CK403" s="297"/>
      <c r="CL403" s="297"/>
      <c r="CM403" s="297"/>
      <c r="CN403" s="297"/>
      <c r="CO403" s="297"/>
      <c r="CP403" s="297"/>
      <c r="CQ403" s="297"/>
      <c r="CR403" s="297"/>
      <c r="CS403" s="297"/>
      <c r="CT403" s="297"/>
      <c r="CU403" s="297"/>
      <c r="CV403" s="297"/>
      <c r="CW403" s="297"/>
      <c r="CX403" s="297"/>
      <c r="CY403" s="297"/>
      <c r="CZ403" s="297"/>
      <c r="DA403" s="297"/>
      <c r="DB403" s="297"/>
      <c r="DC403" s="297"/>
      <c r="DD403" s="297"/>
      <c r="DE403" s="297"/>
      <c r="DF403" s="297"/>
      <c r="DG403" s="297"/>
      <c r="DH403" s="297"/>
      <c r="DI403" s="297"/>
      <c r="DJ403" s="297"/>
      <c r="DK403" s="297"/>
      <c r="DL403" s="297"/>
      <c r="DM403" s="297"/>
      <c r="DN403" s="297"/>
      <c r="DO403" s="297"/>
      <c r="DP403" s="297"/>
      <c r="DQ403" s="297"/>
      <c r="DR403" s="297"/>
      <c r="DS403" s="297"/>
      <c r="DT403" s="297"/>
      <c r="DU403" s="297"/>
      <c r="DV403" s="297"/>
      <c r="DW403" s="297"/>
      <c r="DX403" s="297"/>
      <c r="DY403" s="297"/>
      <c r="DZ403" s="297"/>
      <c r="EA403" s="297"/>
      <c r="EB403" s="297"/>
      <c r="EC403" s="297"/>
      <c r="ED403" s="297"/>
      <c r="EE403" s="297"/>
      <c r="EF403" s="297"/>
      <c r="EG403" s="297"/>
      <c r="EH403" s="297"/>
      <c r="EI403" s="297"/>
      <c r="EJ403" s="297"/>
      <c r="EK403" s="297"/>
      <c r="EL403" s="297"/>
      <c r="EM403" s="297"/>
      <c r="EN403" s="297"/>
      <c r="EO403" s="297"/>
      <c r="EP403" s="297"/>
      <c r="EQ403" s="297"/>
      <c r="ER403" s="297"/>
      <c r="ES403" s="297"/>
      <c r="ET403" s="297"/>
      <c r="EU403" s="297"/>
      <c r="EV403" s="297"/>
      <c r="EW403" s="297"/>
      <c r="EX403" s="297"/>
      <c r="EY403" s="297"/>
      <c r="EZ403" s="297"/>
      <c r="FA403" s="297"/>
      <c r="FB403" s="297"/>
      <c r="FC403" s="297"/>
      <c r="FD403" s="297"/>
      <c r="FE403" s="297"/>
      <c r="FF403" s="297"/>
      <c r="FG403" s="297"/>
      <c r="FH403" s="297"/>
      <c r="FI403" s="297"/>
      <c r="FJ403" s="297"/>
      <c r="FK403" s="297"/>
      <c r="FL403" s="297"/>
      <c r="FM403" s="297"/>
      <c r="FN403" s="297"/>
      <c r="FO403" s="297"/>
      <c r="FP403" s="297"/>
      <c r="FQ403" s="297"/>
      <c r="FR403" s="297"/>
      <c r="FS403" s="297"/>
      <c r="FT403" s="297"/>
      <c r="FU403" s="297"/>
      <c r="FV403" s="297"/>
      <c r="FW403" s="297"/>
      <c r="FX403" s="297"/>
      <c r="FY403" s="297"/>
      <c r="FZ403" s="297"/>
      <c r="GA403" s="297"/>
      <c r="GB403" s="297"/>
      <c r="GC403" s="297"/>
      <c r="GD403" s="297"/>
      <c r="GE403" s="297"/>
      <c r="GF403" s="297"/>
      <c r="GG403" s="297"/>
      <c r="GH403" s="297"/>
      <c r="GI403" s="297"/>
      <c r="GJ403" s="297"/>
      <c r="GK403" s="297"/>
      <c r="GL403" s="297"/>
      <c r="GM403" s="297"/>
      <c r="GN403" s="297"/>
      <c r="GO403" s="297"/>
      <c r="GP403" s="297"/>
      <c r="GQ403" s="297"/>
      <c r="GR403" s="297"/>
      <c r="GS403" s="297"/>
      <c r="GT403" s="297"/>
      <c r="GU403" s="297"/>
      <c r="GV403" s="297"/>
      <c r="GW403" s="297"/>
      <c r="GX403" s="297"/>
      <c r="GY403" s="297"/>
      <c r="GZ403" s="297"/>
      <c r="HA403" s="297"/>
      <c r="HB403" s="297"/>
      <c r="HC403" s="297"/>
      <c r="HD403" s="297"/>
      <c r="HE403" s="297"/>
      <c r="HF403" s="297"/>
      <c r="HG403" s="297"/>
      <c r="HH403" s="297"/>
      <c r="HI403" s="297"/>
      <c r="HJ403" s="297"/>
      <c r="HK403" s="297"/>
      <c r="HL403" s="297"/>
      <c r="HM403" s="297"/>
      <c r="HN403" s="297"/>
      <c r="HO403" s="297"/>
      <c r="HP403" s="297"/>
      <c r="HQ403" s="297"/>
      <c r="HR403" s="297"/>
      <c r="HS403" s="297"/>
      <c r="HT403" s="297"/>
      <c r="HU403" s="297"/>
      <c r="HV403" s="297"/>
      <c r="HW403" s="297"/>
      <c r="HX403" s="297"/>
      <c r="HY403" s="297"/>
      <c r="HZ403" s="297"/>
      <c r="IA403" s="297"/>
      <c r="IB403" s="297"/>
      <c r="IC403" s="297"/>
      <c r="ID403" s="297"/>
      <c r="IE403" s="297"/>
      <c r="IF403" s="297"/>
      <c r="IG403" s="297"/>
      <c r="IH403" s="297"/>
      <c r="II403" s="297"/>
      <c r="IJ403" s="297"/>
      <c r="IK403" s="297"/>
      <c r="IL403" s="297"/>
      <c r="IM403" s="297"/>
      <c r="IN403" s="297"/>
      <c r="IO403" s="297"/>
      <c r="IP403" s="297"/>
      <c r="IQ403" s="297"/>
      <c r="IR403" s="297"/>
      <c r="IS403" s="297"/>
      <c r="IT403" s="297"/>
      <c r="IU403" s="297"/>
      <c r="IV403" s="297"/>
      <c r="IW403" s="297"/>
      <c r="IX403" s="297"/>
      <c r="IY403" s="297"/>
      <c r="IZ403" s="297"/>
      <c r="JA403" s="297"/>
      <c r="JB403" s="297"/>
      <c r="JC403" s="297"/>
      <c r="JD403" s="297"/>
      <c r="JE403" s="297"/>
      <c r="JF403" s="297"/>
      <c r="JG403" s="297"/>
      <c r="JH403" s="297"/>
      <c r="JI403" s="297"/>
      <c r="JJ403" s="297"/>
      <c r="JK403" s="297"/>
      <c r="JL403" s="297"/>
      <c r="JM403" s="297"/>
      <c r="JN403" s="297"/>
      <c r="JO403" s="297"/>
      <c r="JP403" s="297"/>
      <c r="JQ403" s="297"/>
      <c r="JR403" s="297"/>
      <c r="JS403" s="297"/>
      <c r="JT403" s="297"/>
      <c r="JU403" s="297"/>
      <c r="JV403" s="297"/>
      <c r="JW403" s="297"/>
      <c r="JX403" s="297"/>
      <c r="JY403" s="297"/>
      <c r="JZ403" s="297"/>
      <c r="KA403" s="297"/>
      <c r="KB403" s="297"/>
      <c r="KC403" s="297"/>
      <c r="KD403" s="297"/>
      <c r="KE403" s="297"/>
      <c r="KF403" s="297"/>
      <c r="KG403" s="297"/>
      <c r="KH403" s="297"/>
      <c r="KI403" s="297"/>
      <c r="KJ403" s="297"/>
      <c r="KK403" s="297"/>
      <c r="KL403" s="297"/>
      <c r="KM403" s="297"/>
      <c r="KN403" s="297"/>
      <c r="KO403" s="297"/>
      <c r="KP403" s="297"/>
      <c r="KQ403" s="297"/>
      <c r="KR403" s="297"/>
      <c r="KS403" s="297"/>
      <c r="KT403" s="297"/>
      <c r="KU403" s="297"/>
      <c r="KV403" s="297"/>
      <c r="KW403" s="297"/>
      <c r="KX403" s="297"/>
      <c r="KY403" s="297"/>
      <c r="KZ403" s="297"/>
      <c r="LA403" s="297"/>
      <c r="LB403" s="297"/>
      <c r="LC403" s="297"/>
      <c r="LD403" s="297"/>
      <c r="LE403" s="297"/>
      <c r="LF403" s="297"/>
      <c r="LG403" s="297"/>
      <c r="LH403" s="297"/>
      <c r="LI403" s="297"/>
      <c r="LJ403" s="297"/>
      <c r="LK403" s="297"/>
      <c r="LL403" s="297"/>
      <c r="LM403" s="297"/>
      <c r="LN403" s="297"/>
      <c r="LO403" s="297"/>
      <c r="LP403" s="297"/>
      <c r="LQ403" s="297"/>
      <c r="LR403" s="297"/>
      <c r="LS403" s="297"/>
      <c r="LT403" s="297"/>
      <c r="LU403" s="297"/>
      <c r="LV403" s="297"/>
      <c r="LW403" s="297"/>
      <c r="LX403" s="297"/>
      <c r="LY403" s="297"/>
      <c r="LZ403" s="297"/>
      <c r="MA403" s="297"/>
      <c r="MB403" s="297"/>
      <c r="MC403" s="297"/>
      <c r="MD403" s="297"/>
      <c r="ME403" s="297"/>
      <c r="MF403" s="297"/>
      <c r="MG403" s="297"/>
      <c r="MH403" s="297"/>
      <c r="MI403" s="297"/>
      <c r="MJ403" s="297"/>
      <c r="MK403" s="297"/>
      <c r="ML403" s="297"/>
      <c r="MM403" s="297"/>
      <c r="MN403" s="297"/>
      <c r="MO403" s="297"/>
      <c r="MP403" s="297"/>
      <c r="MQ403" s="297"/>
      <c r="MR403" s="297"/>
      <c r="MS403" s="297"/>
      <c r="MT403" s="297"/>
      <c r="MU403" s="297"/>
      <c r="MV403" s="297"/>
      <c r="MW403" s="297"/>
      <c r="MX403" s="297"/>
      <c r="MY403" s="297"/>
      <c r="MZ403" s="297"/>
      <c r="NA403" s="297"/>
      <c r="NB403" s="297"/>
      <c r="NC403" s="297"/>
      <c r="ND403" s="297"/>
      <c r="NE403" s="297"/>
      <c r="NF403" s="297"/>
      <c r="NG403" s="297"/>
      <c r="NH403" s="297"/>
      <c r="NI403" s="297"/>
      <c r="NJ403" s="297"/>
      <c r="NK403" s="297"/>
      <c r="NL403" s="297"/>
      <c r="NM403" s="297"/>
      <c r="NN403" s="297"/>
      <c r="NO403" s="297"/>
      <c r="NP403" s="297"/>
      <c r="NQ403" s="297"/>
      <c r="NR403" s="297"/>
      <c r="NS403" s="297"/>
      <c r="NT403" s="297"/>
      <c r="NU403" s="297"/>
      <c r="NV403" s="297"/>
      <c r="NW403" s="297"/>
      <c r="NX403" s="297"/>
      <c r="NY403" s="297"/>
      <c r="NZ403" s="297"/>
      <c r="OA403" s="297"/>
      <c r="OB403" s="297"/>
      <c r="OC403" s="297"/>
      <c r="OD403" s="297"/>
      <c r="OE403" s="297"/>
      <c r="OF403" s="297"/>
      <c r="OG403" s="297"/>
      <c r="OH403" s="297"/>
      <c r="OI403" s="297"/>
      <c r="OJ403" s="297"/>
      <c r="OK403" s="297"/>
      <c r="OL403" s="297"/>
      <c r="OM403" s="297"/>
      <c r="ON403" s="297"/>
      <c r="OO403" s="297"/>
      <c r="OP403" s="297"/>
      <c r="OQ403" s="297"/>
      <c r="OR403" s="297"/>
      <c r="OS403" s="297"/>
      <c r="OT403" s="297"/>
      <c r="OU403" s="297"/>
      <c r="OV403" s="297"/>
      <c r="OW403" s="297"/>
      <c r="OX403" s="297"/>
      <c r="OY403" s="297"/>
      <c r="OZ403" s="297"/>
      <c r="PA403" s="297"/>
      <c r="PB403" s="297"/>
      <c r="PC403" s="297"/>
      <c r="PD403" s="297"/>
      <c r="PE403" s="297"/>
      <c r="PF403" s="297"/>
      <c r="PG403" s="297"/>
      <c r="PH403" s="297"/>
      <c r="PI403" s="297"/>
      <c r="PJ403" s="297"/>
      <c r="PK403" s="297"/>
      <c r="PL403" s="297"/>
      <c r="PM403" s="297"/>
      <c r="PN403" s="297"/>
      <c r="PO403" s="297"/>
      <c r="PP403" s="297"/>
      <c r="PQ403" s="297"/>
      <c r="PR403" s="297"/>
      <c r="PS403" s="297"/>
      <c r="PT403" s="297"/>
      <c r="PU403" s="297"/>
      <c r="PV403" s="297"/>
      <c r="PW403" s="297"/>
      <c r="PX403" s="297"/>
      <c r="PY403" s="297"/>
      <c r="PZ403" s="297"/>
      <c r="QA403" s="297"/>
      <c r="QB403" s="297"/>
      <c r="QC403" s="297"/>
      <c r="QD403" s="297"/>
      <c r="QE403" s="297"/>
      <c r="QF403" s="297"/>
      <c r="QG403" s="297"/>
      <c r="QH403" s="297"/>
      <c r="QI403" s="297"/>
      <c r="QJ403" s="297"/>
      <c r="QK403" s="297"/>
      <c r="QL403" s="297"/>
      <c r="QM403" s="297"/>
      <c r="QN403" s="297"/>
      <c r="QO403" s="297"/>
      <c r="QP403" s="297"/>
      <c r="QQ403" s="297"/>
      <c r="QR403" s="297"/>
      <c r="QS403" s="297"/>
      <c r="QT403" s="297"/>
      <c r="QU403" s="297"/>
      <c r="QV403" s="297"/>
      <c r="QW403" s="297"/>
      <c r="QX403" s="297"/>
      <c r="QY403" s="297"/>
      <c r="QZ403" s="297"/>
      <c r="RA403" s="297"/>
      <c r="RB403" s="297"/>
      <c r="RC403" s="297"/>
      <c r="RD403" s="297"/>
      <c r="RE403" s="297"/>
      <c r="RF403" s="297"/>
      <c r="RG403" s="297"/>
      <c r="RH403" s="297"/>
      <c r="RI403" s="297"/>
      <c r="RJ403" s="297"/>
      <c r="RK403" s="297"/>
      <c r="RL403" s="297"/>
      <c r="RM403" s="297"/>
      <c r="RN403" s="297"/>
      <c r="RO403" s="297"/>
      <c r="RP403" s="297"/>
      <c r="RQ403" s="297"/>
      <c r="RR403" s="297"/>
      <c r="RS403" s="297"/>
      <c r="RT403" s="297"/>
      <c r="RU403" s="297"/>
      <c r="RV403" s="297"/>
      <c r="RW403" s="297"/>
      <c r="RX403" s="297"/>
      <c r="RY403" s="297"/>
      <c r="RZ403" s="297"/>
      <c r="SA403" s="297"/>
      <c r="SB403" s="297"/>
      <c r="SC403" s="297"/>
      <c r="SD403" s="297"/>
      <c r="SE403" s="297"/>
      <c r="SF403" s="297"/>
      <c r="SG403" s="297"/>
      <c r="SH403" s="297"/>
      <c r="SI403" s="297"/>
      <c r="SJ403" s="297"/>
      <c r="SK403" s="297"/>
      <c r="SL403" s="297"/>
      <c r="SM403" s="297"/>
      <c r="SN403" s="297"/>
      <c r="SO403" s="297"/>
      <c r="SP403" s="297"/>
      <c r="SQ403" s="297"/>
      <c r="SR403" s="297"/>
      <c r="SS403" s="297"/>
      <c r="ST403" s="297"/>
      <c r="SU403" s="297"/>
      <c r="SV403" s="297"/>
      <c r="SW403" s="297"/>
      <c r="SX403" s="297"/>
      <c r="SY403" s="297"/>
      <c r="SZ403" s="297"/>
      <c r="TA403" s="297"/>
      <c r="TB403" s="297"/>
      <c r="TC403" s="297"/>
      <c r="TD403" s="297"/>
      <c r="TE403" s="297"/>
      <c r="TF403" s="297"/>
      <c r="TG403" s="297"/>
      <c r="TH403" s="297"/>
      <c r="TI403" s="297"/>
      <c r="TJ403" s="297"/>
      <c r="TK403" s="297"/>
      <c r="TL403" s="297"/>
      <c r="TM403" s="297"/>
      <c r="TN403" s="297"/>
      <c r="TO403" s="297"/>
      <c r="TP403" s="297"/>
      <c r="TQ403" s="297"/>
      <c r="TR403" s="297"/>
      <c r="TS403" s="297"/>
      <c r="TT403" s="297"/>
      <c r="TU403" s="297"/>
      <c r="TV403" s="297"/>
      <c r="TW403" s="297"/>
      <c r="TX403" s="297"/>
      <c r="TY403" s="297"/>
      <c r="TZ403" s="297"/>
      <c r="UA403" s="297"/>
      <c r="UB403" s="297"/>
      <c r="UC403" s="297"/>
      <c r="UD403" s="297"/>
      <c r="UE403" s="297"/>
      <c r="UF403" s="297"/>
      <c r="UG403" s="297"/>
      <c r="UH403" s="297"/>
      <c r="UI403" s="297"/>
      <c r="UJ403" s="297"/>
      <c r="UK403" s="297"/>
      <c r="UL403" s="297"/>
      <c r="UM403" s="297"/>
      <c r="UN403" s="297"/>
      <c r="UO403" s="297"/>
      <c r="UP403" s="297"/>
      <c r="UQ403" s="297"/>
      <c r="UR403" s="297"/>
      <c r="US403" s="297"/>
      <c r="UT403" s="297"/>
      <c r="UU403" s="297"/>
      <c r="UV403" s="297"/>
      <c r="UW403" s="297"/>
      <c r="UX403" s="297"/>
      <c r="UY403" s="297"/>
      <c r="UZ403" s="297"/>
      <c r="VA403" s="297"/>
      <c r="VB403" s="297"/>
      <c r="VC403" s="297"/>
      <c r="VD403" s="297"/>
      <c r="VE403" s="297"/>
      <c r="VF403" s="297"/>
      <c r="VG403" s="297"/>
      <c r="VH403" s="297"/>
      <c r="VI403" s="297"/>
      <c r="VJ403" s="297"/>
      <c r="VK403" s="297"/>
      <c r="VL403" s="297"/>
      <c r="VM403" s="297"/>
      <c r="VN403" s="297"/>
      <c r="VO403" s="297"/>
      <c r="VP403" s="297"/>
      <c r="VQ403" s="297"/>
      <c r="VR403" s="297"/>
      <c r="VS403" s="297"/>
      <c r="VT403" s="297"/>
      <c r="VU403" s="297"/>
      <c r="VV403" s="297"/>
      <c r="VW403" s="297"/>
      <c r="VX403" s="297"/>
      <c r="VY403" s="297"/>
      <c r="VZ403" s="297"/>
      <c r="WA403" s="297"/>
      <c r="WB403" s="297"/>
      <c r="WC403" s="297"/>
      <c r="WD403" s="297"/>
      <c r="WE403" s="297"/>
      <c r="WF403" s="297"/>
      <c r="WG403" s="297"/>
      <c r="WH403" s="297"/>
      <c r="WI403" s="297"/>
      <c r="WJ403" s="297"/>
      <c r="WK403" s="297"/>
      <c r="WL403" s="297"/>
      <c r="WM403" s="297"/>
      <c r="WN403" s="297"/>
      <c r="WO403" s="297"/>
      <c r="WP403" s="297"/>
      <c r="WQ403" s="297"/>
      <c r="WR403" s="297"/>
      <c r="WS403" s="297"/>
      <c r="WT403" s="297"/>
      <c r="WU403" s="297"/>
      <c r="WV403" s="297"/>
      <c r="WW403" s="297"/>
      <c r="WX403" s="297"/>
      <c r="WY403" s="297"/>
      <c r="WZ403" s="297"/>
      <c r="XA403" s="297"/>
      <c r="XB403" s="297"/>
      <c r="XC403" s="297"/>
      <c r="XD403" s="297"/>
      <c r="XE403" s="297"/>
      <c r="XF403" s="297"/>
      <c r="XG403" s="297"/>
      <c r="XH403" s="297"/>
      <c r="XI403" s="297"/>
      <c r="XJ403" s="297"/>
      <c r="XK403" s="297"/>
      <c r="XL403" s="297"/>
      <c r="XM403" s="297"/>
      <c r="XN403" s="297"/>
      <c r="XO403" s="297"/>
      <c r="XP403" s="297"/>
      <c r="XQ403" s="297"/>
      <c r="XR403" s="297"/>
      <c r="XS403" s="297"/>
      <c r="XT403" s="297"/>
      <c r="XU403" s="297"/>
      <c r="XV403" s="297"/>
      <c r="XW403" s="297"/>
      <c r="XX403" s="297"/>
      <c r="XY403" s="297"/>
      <c r="XZ403" s="297"/>
      <c r="YA403" s="297"/>
      <c r="YB403" s="297"/>
      <c r="YC403" s="297"/>
      <c r="YD403" s="297"/>
      <c r="YE403" s="297"/>
      <c r="YF403" s="297"/>
      <c r="YG403" s="297"/>
      <c r="YH403" s="297"/>
      <c r="YI403" s="297"/>
      <c r="YJ403" s="297"/>
      <c r="YK403" s="297"/>
      <c r="YL403" s="297"/>
      <c r="YM403" s="297"/>
      <c r="YN403" s="297"/>
      <c r="YO403" s="297"/>
      <c r="YP403" s="297"/>
      <c r="YQ403" s="297"/>
      <c r="YR403" s="297"/>
      <c r="YS403" s="297"/>
      <c r="YT403" s="297"/>
      <c r="YU403" s="297"/>
      <c r="YV403" s="297"/>
      <c r="YW403" s="297"/>
      <c r="YX403" s="297"/>
      <c r="YY403" s="297"/>
      <c r="YZ403" s="297"/>
      <c r="ZA403" s="297"/>
      <c r="ZB403" s="297"/>
      <c r="ZC403" s="297"/>
      <c r="ZD403" s="297"/>
      <c r="ZE403" s="297"/>
      <c r="ZF403" s="297"/>
      <c r="ZG403" s="297"/>
      <c r="ZH403" s="297"/>
      <c r="ZI403" s="297"/>
      <c r="ZJ403" s="297"/>
      <c r="ZK403" s="297"/>
      <c r="ZL403" s="297"/>
      <c r="ZM403" s="297"/>
      <c r="ZN403" s="297"/>
      <c r="ZO403" s="297"/>
      <c r="ZP403" s="297"/>
      <c r="ZQ403" s="297"/>
      <c r="ZR403" s="297"/>
      <c r="ZS403" s="297"/>
      <c r="ZT403" s="297"/>
      <c r="ZU403" s="297"/>
      <c r="ZV403" s="297"/>
      <c r="ZW403" s="297"/>
      <c r="ZX403" s="297"/>
      <c r="ZY403" s="297"/>
      <c r="ZZ403" s="297"/>
      <c r="AAA403" s="297"/>
      <c r="AAB403" s="297"/>
      <c r="AAC403" s="297"/>
      <c r="AAD403" s="297"/>
      <c r="AAE403" s="297"/>
      <c r="AAF403" s="297"/>
      <c r="AAG403" s="297"/>
      <c r="AAH403" s="297"/>
      <c r="AAI403" s="297"/>
      <c r="AAJ403" s="297"/>
      <c r="AAK403" s="297"/>
      <c r="AAL403" s="297"/>
      <c r="AAM403" s="297"/>
      <c r="AAN403" s="297"/>
      <c r="AAO403" s="297"/>
      <c r="AAP403" s="297"/>
      <c r="AAQ403" s="297"/>
      <c r="AAR403" s="297"/>
      <c r="AAS403" s="297"/>
      <c r="AAT403" s="297"/>
      <c r="AAU403" s="297"/>
      <c r="AAV403" s="297"/>
      <c r="AAW403" s="297"/>
      <c r="AAX403" s="297"/>
      <c r="AAY403" s="297"/>
      <c r="AAZ403" s="297"/>
      <c r="ABA403" s="297"/>
      <c r="ABB403" s="297"/>
      <c r="ABC403" s="297"/>
      <c r="ABD403" s="297"/>
      <c r="ABE403" s="297"/>
      <c r="ABF403" s="297"/>
      <c r="ABG403" s="297"/>
      <c r="ABH403" s="297"/>
      <c r="ABI403" s="297"/>
      <c r="ABJ403" s="297"/>
      <c r="ABK403" s="297"/>
      <c r="ABL403" s="297"/>
      <c r="ABM403" s="297"/>
      <c r="ABN403" s="297"/>
      <c r="ABO403" s="297"/>
      <c r="ABP403" s="297"/>
      <c r="ABQ403" s="297"/>
      <c r="ABR403" s="297"/>
      <c r="ABS403" s="297"/>
      <c r="ABT403" s="297"/>
      <c r="ABU403" s="297"/>
      <c r="ABV403" s="297"/>
      <c r="ABW403" s="297"/>
      <c r="ABX403" s="297"/>
      <c r="ABY403" s="297"/>
      <c r="ABZ403" s="297"/>
      <c r="ACA403" s="297"/>
      <c r="ACB403" s="297"/>
      <c r="ACC403" s="297"/>
      <c r="ACD403" s="297"/>
      <c r="ACE403" s="297"/>
      <c r="ACF403" s="297"/>
      <c r="ACG403" s="297"/>
      <c r="ACH403" s="297"/>
      <c r="ACI403" s="297"/>
      <c r="ACJ403" s="297"/>
      <c r="ACK403" s="297"/>
      <c r="ACL403" s="297"/>
      <c r="ACM403" s="297"/>
      <c r="ACN403" s="297"/>
      <c r="ACO403" s="297"/>
      <c r="ACP403" s="297"/>
      <c r="ACQ403" s="297"/>
      <c r="ACR403" s="297"/>
      <c r="ACS403" s="297"/>
      <c r="ACT403" s="297"/>
      <c r="ACU403" s="297"/>
      <c r="ACV403" s="297"/>
      <c r="ACW403" s="297"/>
      <c r="ACX403" s="297"/>
      <c r="ACY403" s="297"/>
      <c r="ACZ403" s="297"/>
      <c r="ADA403" s="297"/>
      <c r="ADB403" s="297"/>
      <c r="ADC403" s="297"/>
      <c r="ADD403" s="297"/>
      <c r="ADE403" s="297"/>
      <c r="ADF403" s="297"/>
      <c r="ADG403" s="297"/>
      <c r="ADH403" s="297"/>
      <c r="ADI403" s="297"/>
      <c r="ADJ403" s="297"/>
      <c r="ADK403" s="297"/>
      <c r="ADL403" s="297"/>
      <c r="ADM403" s="297"/>
      <c r="ADN403" s="297"/>
      <c r="ADO403" s="297"/>
      <c r="ADP403" s="297"/>
      <c r="ADQ403" s="297"/>
      <c r="ADR403" s="297"/>
      <c r="ADS403" s="297"/>
      <c r="ADT403" s="297"/>
      <c r="ADU403" s="297"/>
      <c r="ADV403" s="297"/>
      <c r="ADW403" s="297"/>
      <c r="ADX403" s="297"/>
      <c r="ADY403" s="297"/>
      <c r="ADZ403" s="297"/>
      <c r="AEA403" s="297"/>
      <c r="AEB403" s="297"/>
      <c r="AEC403" s="297"/>
      <c r="AED403" s="297"/>
      <c r="AEE403" s="297"/>
      <c r="AEF403" s="297"/>
      <c r="AEG403" s="297"/>
      <c r="AEH403" s="297"/>
      <c r="AEI403" s="297"/>
      <c r="AEJ403" s="297"/>
      <c r="AEK403" s="297"/>
      <c r="AEL403" s="297"/>
      <c r="AEM403" s="297"/>
      <c r="AEN403" s="297"/>
      <c r="AEO403" s="297"/>
      <c r="AEP403" s="297"/>
      <c r="AEQ403" s="297"/>
      <c r="AER403" s="297"/>
      <c r="AES403" s="297"/>
      <c r="AET403" s="297"/>
      <c r="AEU403" s="297"/>
      <c r="AEV403" s="297"/>
      <c r="AEW403" s="297"/>
      <c r="AEX403" s="297"/>
      <c r="AEY403" s="297"/>
      <c r="AEZ403" s="297"/>
      <c r="AFA403" s="297"/>
      <c r="AFB403" s="297"/>
      <c r="AFC403" s="297"/>
      <c r="AFD403" s="297"/>
      <c r="AFE403" s="297"/>
      <c r="AFF403" s="297"/>
      <c r="AFG403" s="297"/>
      <c r="AFH403" s="297"/>
      <c r="AFI403" s="297"/>
      <c r="AFJ403" s="297"/>
      <c r="AFK403" s="297"/>
      <c r="AFL403" s="297"/>
      <c r="AFM403" s="297"/>
      <c r="AFN403" s="297"/>
      <c r="AFO403" s="297"/>
      <c r="AFP403" s="297"/>
      <c r="AFQ403" s="297"/>
      <c r="AFR403" s="297"/>
      <c r="AFS403" s="297"/>
      <c r="AFT403" s="297"/>
    </row>
    <row r="404" spans="1:852" s="312" customFormat="1" ht="14.25" x14ac:dyDescent="0.2">
      <c r="B404" s="311" t="s">
        <v>10897</v>
      </c>
      <c r="C404" s="309">
        <v>189895</v>
      </c>
      <c r="D404" s="339">
        <v>0</v>
      </c>
      <c r="E404" s="310" t="s">
        <v>10898</v>
      </c>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F404" s="297"/>
      <c r="AG404" s="297"/>
      <c r="AH404" s="297"/>
      <c r="AI404" s="297"/>
      <c r="AJ404" s="297"/>
      <c r="AK404" s="298"/>
      <c r="AL404" s="315"/>
      <c r="AM404" s="298"/>
      <c r="AN404" s="315"/>
      <c r="AO404" s="298"/>
      <c r="AP404" s="315"/>
      <c r="AQ404" s="298"/>
      <c r="AR404" s="315"/>
      <c r="AS404" s="298"/>
      <c r="AT404" s="315"/>
      <c r="AU404" s="298"/>
      <c r="AV404" s="315"/>
      <c r="AW404" s="298"/>
      <c r="AX404" s="297"/>
      <c r="AY404" s="297"/>
      <c r="AZ404" s="297"/>
      <c r="BA404" s="297"/>
      <c r="BB404" s="297"/>
      <c r="BC404" s="297"/>
      <c r="BD404" s="297"/>
      <c r="BE404" s="297"/>
      <c r="BF404" s="297"/>
      <c r="BG404" s="297"/>
      <c r="BH404" s="297"/>
      <c r="BI404" s="297"/>
      <c r="BJ404" s="297"/>
      <c r="BK404" s="297"/>
      <c r="BL404" s="297"/>
      <c r="BM404" s="297"/>
      <c r="BN404" s="297"/>
      <c r="BO404" s="297"/>
      <c r="BP404" s="297"/>
      <c r="BQ404" s="297"/>
      <c r="BR404" s="297"/>
      <c r="BS404" s="297"/>
      <c r="BT404" s="297"/>
      <c r="BU404" s="297"/>
      <c r="BV404" s="297"/>
      <c r="BW404" s="297"/>
      <c r="BX404" s="297"/>
      <c r="BY404" s="297"/>
      <c r="BZ404" s="297"/>
      <c r="CA404" s="297"/>
      <c r="CB404" s="297"/>
      <c r="CC404" s="297"/>
      <c r="CD404" s="297"/>
      <c r="CE404" s="297"/>
      <c r="CF404" s="297"/>
      <c r="CG404" s="297"/>
      <c r="CH404" s="297"/>
      <c r="CI404" s="297"/>
      <c r="CJ404" s="297"/>
      <c r="CK404" s="297"/>
      <c r="CL404" s="297"/>
      <c r="CM404" s="297"/>
      <c r="CN404" s="297"/>
      <c r="CO404" s="297"/>
      <c r="CP404" s="297"/>
      <c r="CQ404" s="297"/>
      <c r="CR404" s="297"/>
      <c r="CS404" s="297"/>
      <c r="CT404" s="297"/>
      <c r="CU404" s="297"/>
      <c r="CV404" s="297"/>
      <c r="CW404" s="297"/>
      <c r="CX404" s="297"/>
      <c r="CY404" s="297"/>
      <c r="CZ404" s="297"/>
      <c r="DA404" s="297"/>
      <c r="DB404" s="297"/>
      <c r="DC404" s="297"/>
      <c r="DD404" s="297"/>
      <c r="DE404" s="297"/>
      <c r="DF404" s="297"/>
      <c r="DG404" s="297"/>
      <c r="DH404" s="297"/>
      <c r="DI404" s="297"/>
      <c r="DJ404" s="297"/>
      <c r="DK404" s="297"/>
      <c r="DL404" s="297"/>
      <c r="DM404" s="297"/>
      <c r="DN404" s="297"/>
      <c r="DO404" s="297"/>
      <c r="DP404" s="297"/>
      <c r="DQ404" s="297"/>
      <c r="DR404" s="297"/>
      <c r="DS404" s="297"/>
      <c r="DT404" s="297"/>
      <c r="DU404" s="297"/>
      <c r="DV404" s="297"/>
      <c r="DW404" s="297"/>
      <c r="DX404" s="297"/>
      <c r="DY404" s="297"/>
      <c r="DZ404" s="297"/>
      <c r="EA404" s="297"/>
      <c r="EB404" s="297"/>
      <c r="EC404" s="297"/>
      <c r="ED404" s="297"/>
      <c r="EE404" s="297"/>
      <c r="EF404" s="297"/>
      <c r="EG404" s="297"/>
      <c r="EH404" s="297"/>
      <c r="EI404" s="297"/>
      <c r="EJ404" s="297"/>
      <c r="EK404" s="297"/>
      <c r="EL404" s="297"/>
      <c r="EM404" s="297"/>
      <c r="EN404" s="297"/>
      <c r="EO404" s="297"/>
      <c r="EP404" s="297"/>
      <c r="EQ404" s="297"/>
      <c r="ER404" s="297"/>
      <c r="ES404" s="297"/>
      <c r="ET404" s="297"/>
      <c r="EU404" s="297"/>
      <c r="EV404" s="297"/>
      <c r="EW404" s="297"/>
      <c r="EX404" s="297"/>
      <c r="EY404" s="297"/>
      <c r="EZ404" s="297"/>
      <c r="FA404" s="297"/>
      <c r="FB404" s="297"/>
      <c r="FC404" s="297"/>
      <c r="FD404" s="297"/>
      <c r="FE404" s="297"/>
      <c r="FF404" s="297"/>
      <c r="FG404" s="297"/>
      <c r="FH404" s="297"/>
      <c r="FI404" s="297"/>
      <c r="FJ404" s="297"/>
      <c r="FK404" s="297"/>
      <c r="FL404" s="297"/>
      <c r="FM404" s="297"/>
      <c r="FN404" s="297"/>
      <c r="FO404" s="297"/>
      <c r="FP404" s="297"/>
      <c r="FQ404" s="297"/>
      <c r="FR404" s="297"/>
      <c r="FS404" s="297"/>
      <c r="FT404" s="297"/>
      <c r="FU404" s="297"/>
      <c r="FV404" s="297"/>
      <c r="FW404" s="297"/>
      <c r="FX404" s="297"/>
      <c r="FY404" s="297"/>
      <c r="FZ404" s="297"/>
      <c r="GA404" s="297"/>
      <c r="GB404" s="297"/>
      <c r="GC404" s="297"/>
      <c r="GD404" s="297"/>
      <c r="GE404" s="297"/>
      <c r="GF404" s="297"/>
      <c r="GG404" s="297"/>
      <c r="GH404" s="297"/>
      <c r="GI404" s="297"/>
      <c r="GJ404" s="297"/>
      <c r="GK404" s="297"/>
      <c r="GL404" s="297"/>
      <c r="GM404" s="297"/>
      <c r="GN404" s="297"/>
      <c r="GO404" s="297"/>
      <c r="GP404" s="297"/>
      <c r="GQ404" s="297"/>
      <c r="GR404" s="297"/>
      <c r="GS404" s="297"/>
      <c r="GT404" s="297"/>
      <c r="GU404" s="297"/>
      <c r="GV404" s="297"/>
      <c r="GW404" s="297"/>
      <c r="GX404" s="297"/>
      <c r="GY404" s="297"/>
      <c r="GZ404" s="297"/>
      <c r="HA404" s="297"/>
      <c r="HB404" s="297"/>
      <c r="HC404" s="297"/>
      <c r="HD404" s="297"/>
      <c r="HE404" s="297"/>
      <c r="HF404" s="297"/>
      <c r="HG404" s="297"/>
      <c r="HH404" s="297"/>
      <c r="HI404" s="297"/>
      <c r="HJ404" s="297"/>
      <c r="HK404" s="297"/>
      <c r="HL404" s="297"/>
      <c r="HM404" s="297"/>
      <c r="HN404" s="297"/>
      <c r="HO404" s="297"/>
      <c r="HP404" s="297"/>
      <c r="HQ404" s="297"/>
      <c r="HR404" s="297"/>
      <c r="HS404" s="297"/>
      <c r="HT404" s="297"/>
      <c r="HU404" s="297"/>
      <c r="HV404" s="297"/>
      <c r="HW404" s="297"/>
      <c r="HX404" s="297"/>
      <c r="HY404" s="297"/>
      <c r="HZ404" s="297"/>
      <c r="IA404" s="297"/>
      <c r="IB404" s="297"/>
      <c r="IC404" s="297"/>
      <c r="ID404" s="297"/>
      <c r="IE404" s="297"/>
      <c r="IF404" s="297"/>
      <c r="IG404" s="297"/>
      <c r="IH404" s="297"/>
      <c r="II404" s="297"/>
      <c r="IJ404" s="297"/>
      <c r="IK404" s="297"/>
      <c r="IL404" s="297"/>
      <c r="IM404" s="297"/>
      <c r="IN404" s="297"/>
      <c r="IO404" s="297"/>
      <c r="IP404" s="297"/>
      <c r="IQ404" s="297"/>
      <c r="IR404" s="297"/>
      <c r="IS404" s="297"/>
      <c r="IT404" s="297"/>
      <c r="IU404" s="297"/>
      <c r="IV404" s="297"/>
      <c r="IW404" s="297"/>
      <c r="IX404" s="297"/>
      <c r="IY404" s="297"/>
      <c r="IZ404" s="297"/>
      <c r="JA404" s="297"/>
      <c r="JB404" s="297"/>
      <c r="JC404" s="297"/>
      <c r="JD404" s="297"/>
      <c r="JE404" s="297"/>
      <c r="JF404" s="297"/>
      <c r="JG404" s="297"/>
      <c r="JH404" s="297"/>
      <c r="JI404" s="297"/>
      <c r="JJ404" s="297"/>
      <c r="JK404" s="297"/>
      <c r="JL404" s="297"/>
      <c r="JM404" s="297"/>
      <c r="JN404" s="297"/>
      <c r="JO404" s="297"/>
      <c r="JP404" s="297"/>
      <c r="JQ404" s="297"/>
      <c r="JR404" s="297"/>
      <c r="JS404" s="297"/>
      <c r="JT404" s="297"/>
      <c r="JU404" s="297"/>
      <c r="JV404" s="297"/>
      <c r="JW404" s="297"/>
      <c r="JX404" s="297"/>
      <c r="JY404" s="297"/>
      <c r="JZ404" s="297"/>
      <c r="KA404" s="297"/>
      <c r="KB404" s="297"/>
      <c r="KC404" s="297"/>
      <c r="KD404" s="297"/>
      <c r="KE404" s="297"/>
      <c r="KF404" s="297"/>
      <c r="KG404" s="297"/>
      <c r="KH404" s="297"/>
      <c r="KI404" s="297"/>
      <c r="KJ404" s="297"/>
      <c r="KK404" s="297"/>
      <c r="KL404" s="297"/>
      <c r="KM404" s="297"/>
      <c r="KN404" s="297"/>
      <c r="KO404" s="297"/>
      <c r="KP404" s="297"/>
      <c r="KQ404" s="297"/>
      <c r="KR404" s="297"/>
      <c r="KS404" s="297"/>
      <c r="KT404" s="297"/>
      <c r="KU404" s="297"/>
      <c r="KV404" s="297"/>
      <c r="KW404" s="297"/>
      <c r="KX404" s="297"/>
      <c r="KY404" s="297"/>
      <c r="KZ404" s="297"/>
      <c r="LA404" s="297"/>
      <c r="LB404" s="297"/>
      <c r="LC404" s="297"/>
      <c r="LD404" s="297"/>
      <c r="LE404" s="297"/>
      <c r="LF404" s="297"/>
      <c r="LG404" s="297"/>
      <c r="LH404" s="297"/>
      <c r="LI404" s="297"/>
      <c r="LJ404" s="297"/>
      <c r="LK404" s="297"/>
      <c r="LL404" s="297"/>
      <c r="LM404" s="297"/>
      <c r="LN404" s="297"/>
      <c r="LO404" s="297"/>
      <c r="LP404" s="297"/>
      <c r="LQ404" s="297"/>
      <c r="LR404" s="297"/>
      <c r="LS404" s="297"/>
      <c r="LT404" s="297"/>
      <c r="LU404" s="297"/>
      <c r="LV404" s="297"/>
      <c r="LW404" s="297"/>
      <c r="LX404" s="297"/>
      <c r="LY404" s="297"/>
      <c r="LZ404" s="297"/>
      <c r="MA404" s="297"/>
      <c r="MB404" s="297"/>
      <c r="MC404" s="297"/>
      <c r="MD404" s="297"/>
      <c r="ME404" s="297"/>
      <c r="MF404" s="297"/>
      <c r="MG404" s="297"/>
      <c r="MH404" s="297"/>
      <c r="MI404" s="297"/>
      <c r="MJ404" s="297"/>
      <c r="MK404" s="297"/>
      <c r="ML404" s="297"/>
      <c r="MM404" s="297"/>
      <c r="MN404" s="297"/>
      <c r="MO404" s="297"/>
      <c r="MP404" s="297"/>
      <c r="MQ404" s="297"/>
      <c r="MR404" s="297"/>
      <c r="MS404" s="297"/>
      <c r="MT404" s="297"/>
      <c r="MU404" s="297"/>
      <c r="MV404" s="297"/>
      <c r="MW404" s="297"/>
      <c r="MX404" s="297"/>
      <c r="MY404" s="297"/>
      <c r="MZ404" s="297"/>
      <c r="NA404" s="297"/>
      <c r="NB404" s="297"/>
      <c r="NC404" s="297"/>
      <c r="ND404" s="297"/>
      <c r="NE404" s="297"/>
      <c r="NF404" s="297"/>
      <c r="NG404" s="297"/>
      <c r="NH404" s="297"/>
      <c r="NI404" s="297"/>
      <c r="NJ404" s="297"/>
      <c r="NK404" s="297"/>
      <c r="NL404" s="297"/>
      <c r="NM404" s="297"/>
      <c r="NN404" s="297"/>
      <c r="NO404" s="297"/>
      <c r="NP404" s="297"/>
      <c r="NQ404" s="297"/>
      <c r="NR404" s="297"/>
      <c r="NS404" s="297"/>
      <c r="NT404" s="297"/>
      <c r="NU404" s="297"/>
      <c r="NV404" s="297"/>
      <c r="NW404" s="297"/>
      <c r="NX404" s="297"/>
      <c r="NY404" s="297"/>
      <c r="NZ404" s="297"/>
      <c r="OA404" s="297"/>
      <c r="OB404" s="297"/>
      <c r="OC404" s="297"/>
      <c r="OD404" s="297"/>
      <c r="OE404" s="297"/>
      <c r="OF404" s="297"/>
      <c r="OG404" s="297"/>
      <c r="OH404" s="297"/>
      <c r="OI404" s="297"/>
      <c r="OJ404" s="297"/>
      <c r="OK404" s="297"/>
      <c r="OL404" s="297"/>
      <c r="OM404" s="297"/>
      <c r="ON404" s="297"/>
      <c r="OO404" s="297"/>
      <c r="OP404" s="297"/>
      <c r="OQ404" s="297"/>
      <c r="OR404" s="297"/>
      <c r="OS404" s="297"/>
      <c r="OT404" s="297"/>
      <c r="OU404" s="297"/>
      <c r="OV404" s="297"/>
      <c r="OW404" s="297"/>
      <c r="OX404" s="297"/>
      <c r="OY404" s="297"/>
      <c r="OZ404" s="297"/>
      <c r="PA404" s="297"/>
      <c r="PB404" s="297"/>
      <c r="PC404" s="297"/>
      <c r="PD404" s="297"/>
      <c r="PE404" s="297"/>
      <c r="PF404" s="297"/>
      <c r="PG404" s="297"/>
      <c r="PH404" s="297"/>
      <c r="PI404" s="297"/>
      <c r="PJ404" s="297"/>
      <c r="PK404" s="297"/>
      <c r="PL404" s="297"/>
      <c r="PM404" s="297"/>
      <c r="PN404" s="297"/>
      <c r="PO404" s="297"/>
      <c r="PP404" s="297"/>
      <c r="PQ404" s="297"/>
      <c r="PR404" s="297"/>
      <c r="PS404" s="297"/>
      <c r="PT404" s="297"/>
      <c r="PU404" s="297"/>
      <c r="PV404" s="297"/>
      <c r="PW404" s="297"/>
      <c r="PX404" s="297"/>
      <c r="PY404" s="297"/>
      <c r="PZ404" s="297"/>
      <c r="QA404" s="297"/>
      <c r="QB404" s="297"/>
      <c r="QC404" s="297"/>
      <c r="QD404" s="297"/>
      <c r="QE404" s="297"/>
      <c r="QF404" s="297"/>
      <c r="QG404" s="297"/>
      <c r="QH404" s="297"/>
      <c r="QI404" s="297"/>
      <c r="QJ404" s="297"/>
      <c r="QK404" s="297"/>
      <c r="QL404" s="297"/>
      <c r="QM404" s="297"/>
      <c r="QN404" s="297"/>
      <c r="QO404" s="297"/>
      <c r="QP404" s="297"/>
      <c r="QQ404" s="297"/>
      <c r="QR404" s="297"/>
      <c r="QS404" s="297"/>
      <c r="QT404" s="297"/>
      <c r="QU404" s="297"/>
      <c r="QV404" s="297"/>
      <c r="QW404" s="297"/>
      <c r="QX404" s="297"/>
      <c r="QY404" s="297"/>
      <c r="QZ404" s="297"/>
      <c r="RA404" s="297"/>
      <c r="RB404" s="297"/>
      <c r="RC404" s="297"/>
      <c r="RD404" s="297"/>
      <c r="RE404" s="297"/>
      <c r="RF404" s="297"/>
      <c r="RG404" s="297"/>
      <c r="RH404" s="297"/>
      <c r="RI404" s="297"/>
      <c r="RJ404" s="297"/>
      <c r="RK404" s="297"/>
      <c r="RL404" s="297"/>
      <c r="RM404" s="297"/>
      <c r="RN404" s="297"/>
      <c r="RO404" s="297"/>
      <c r="RP404" s="297"/>
      <c r="RQ404" s="297"/>
      <c r="RR404" s="297"/>
      <c r="RS404" s="297"/>
      <c r="RT404" s="297"/>
      <c r="RU404" s="297"/>
      <c r="RV404" s="297"/>
      <c r="RW404" s="297"/>
      <c r="RX404" s="297"/>
      <c r="RY404" s="297"/>
      <c r="RZ404" s="297"/>
      <c r="SA404" s="297"/>
      <c r="SB404" s="297"/>
      <c r="SC404" s="297"/>
      <c r="SD404" s="297"/>
      <c r="SE404" s="297"/>
      <c r="SF404" s="297"/>
      <c r="SG404" s="297"/>
      <c r="SH404" s="297"/>
      <c r="SI404" s="297"/>
      <c r="SJ404" s="297"/>
      <c r="SK404" s="297"/>
      <c r="SL404" s="297"/>
      <c r="SM404" s="297"/>
      <c r="SN404" s="297"/>
      <c r="SO404" s="297"/>
      <c r="SP404" s="297"/>
      <c r="SQ404" s="297"/>
      <c r="SR404" s="297"/>
      <c r="SS404" s="297"/>
      <c r="ST404" s="297"/>
      <c r="SU404" s="297"/>
      <c r="SV404" s="297"/>
      <c r="SW404" s="297"/>
      <c r="SX404" s="297"/>
      <c r="SY404" s="297"/>
      <c r="SZ404" s="297"/>
      <c r="TA404" s="297"/>
      <c r="TB404" s="297"/>
      <c r="TC404" s="297"/>
      <c r="TD404" s="297"/>
      <c r="TE404" s="297"/>
      <c r="TF404" s="297"/>
      <c r="TG404" s="297"/>
      <c r="TH404" s="297"/>
      <c r="TI404" s="297"/>
      <c r="TJ404" s="297"/>
      <c r="TK404" s="297"/>
      <c r="TL404" s="297"/>
      <c r="TM404" s="297"/>
      <c r="TN404" s="297"/>
      <c r="TO404" s="297"/>
      <c r="TP404" s="297"/>
      <c r="TQ404" s="297"/>
      <c r="TR404" s="297"/>
      <c r="TS404" s="297"/>
      <c r="TT404" s="297"/>
      <c r="TU404" s="297"/>
      <c r="TV404" s="297"/>
      <c r="TW404" s="297"/>
      <c r="TX404" s="297"/>
      <c r="TY404" s="297"/>
      <c r="TZ404" s="297"/>
      <c r="UA404" s="297"/>
      <c r="UB404" s="297"/>
      <c r="UC404" s="297"/>
      <c r="UD404" s="297"/>
      <c r="UE404" s="297"/>
      <c r="UF404" s="297"/>
      <c r="UG404" s="297"/>
      <c r="UH404" s="297"/>
      <c r="UI404" s="297"/>
      <c r="UJ404" s="297"/>
      <c r="UK404" s="297"/>
      <c r="UL404" s="297"/>
      <c r="UM404" s="297"/>
      <c r="UN404" s="297"/>
      <c r="UO404" s="297"/>
      <c r="UP404" s="297"/>
      <c r="UQ404" s="297"/>
      <c r="UR404" s="297"/>
      <c r="US404" s="297"/>
      <c r="UT404" s="297"/>
      <c r="UU404" s="297"/>
      <c r="UV404" s="297"/>
      <c r="UW404" s="297"/>
      <c r="UX404" s="297"/>
      <c r="UY404" s="297"/>
      <c r="UZ404" s="297"/>
      <c r="VA404" s="297"/>
      <c r="VB404" s="297"/>
      <c r="VC404" s="297"/>
      <c r="VD404" s="297"/>
      <c r="VE404" s="297"/>
      <c r="VF404" s="297"/>
      <c r="VG404" s="297"/>
      <c r="VH404" s="297"/>
      <c r="VI404" s="297"/>
      <c r="VJ404" s="297"/>
      <c r="VK404" s="297"/>
      <c r="VL404" s="297"/>
      <c r="VM404" s="297"/>
      <c r="VN404" s="297"/>
      <c r="VO404" s="297"/>
      <c r="VP404" s="297"/>
      <c r="VQ404" s="297"/>
      <c r="VR404" s="297"/>
      <c r="VS404" s="297"/>
      <c r="VT404" s="297"/>
      <c r="VU404" s="297"/>
      <c r="VV404" s="297"/>
      <c r="VW404" s="297"/>
      <c r="VX404" s="297"/>
      <c r="VY404" s="297"/>
      <c r="VZ404" s="297"/>
      <c r="WA404" s="297"/>
      <c r="WB404" s="297"/>
      <c r="WC404" s="297"/>
      <c r="WD404" s="297"/>
      <c r="WE404" s="297"/>
      <c r="WF404" s="297"/>
      <c r="WG404" s="297"/>
      <c r="WH404" s="297"/>
      <c r="WI404" s="297"/>
      <c r="WJ404" s="297"/>
      <c r="WK404" s="297"/>
      <c r="WL404" s="297"/>
      <c r="WM404" s="297"/>
      <c r="WN404" s="297"/>
      <c r="WO404" s="297"/>
      <c r="WP404" s="297"/>
      <c r="WQ404" s="297"/>
      <c r="WR404" s="297"/>
      <c r="WS404" s="297"/>
      <c r="WT404" s="297"/>
      <c r="WU404" s="297"/>
      <c r="WV404" s="297"/>
      <c r="WW404" s="297"/>
      <c r="WX404" s="297"/>
      <c r="WY404" s="297"/>
      <c r="WZ404" s="297"/>
      <c r="XA404" s="297"/>
      <c r="XB404" s="297"/>
      <c r="XC404" s="297"/>
      <c r="XD404" s="297"/>
      <c r="XE404" s="297"/>
      <c r="XF404" s="297"/>
      <c r="XG404" s="297"/>
      <c r="XH404" s="297"/>
      <c r="XI404" s="297"/>
      <c r="XJ404" s="297"/>
      <c r="XK404" s="297"/>
      <c r="XL404" s="297"/>
      <c r="XM404" s="297"/>
      <c r="XN404" s="297"/>
      <c r="XO404" s="297"/>
      <c r="XP404" s="297"/>
      <c r="XQ404" s="297"/>
      <c r="XR404" s="297"/>
      <c r="XS404" s="297"/>
      <c r="XT404" s="297"/>
      <c r="XU404" s="297"/>
      <c r="XV404" s="297"/>
      <c r="XW404" s="297"/>
      <c r="XX404" s="297"/>
      <c r="XY404" s="297"/>
      <c r="XZ404" s="297"/>
      <c r="YA404" s="297"/>
      <c r="YB404" s="297"/>
      <c r="YC404" s="297"/>
      <c r="YD404" s="297"/>
      <c r="YE404" s="297"/>
      <c r="YF404" s="297"/>
      <c r="YG404" s="297"/>
      <c r="YH404" s="297"/>
      <c r="YI404" s="297"/>
      <c r="YJ404" s="297"/>
      <c r="YK404" s="297"/>
      <c r="YL404" s="297"/>
      <c r="YM404" s="297"/>
      <c r="YN404" s="297"/>
      <c r="YO404" s="297"/>
      <c r="YP404" s="297"/>
      <c r="YQ404" s="297"/>
      <c r="YR404" s="297"/>
      <c r="YS404" s="297"/>
      <c r="YT404" s="297"/>
      <c r="YU404" s="297"/>
      <c r="YV404" s="297"/>
      <c r="YW404" s="297"/>
      <c r="YX404" s="297"/>
      <c r="YY404" s="297"/>
      <c r="YZ404" s="297"/>
      <c r="ZA404" s="297"/>
      <c r="ZB404" s="297"/>
      <c r="ZC404" s="297"/>
      <c r="ZD404" s="297"/>
      <c r="ZE404" s="297"/>
      <c r="ZF404" s="297"/>
      <c r="ZG404" s="297"/>
      <c r="ZH404" s="297"/>
      <c r="ZI404" s="297"/>
      <c r="ZJ404" s="297"/>
      <c r="ZK404" s="297"/>
      <c r="ZL404" s="297"/>
      <c r="ZM404" s="297"/>
      <c r="ZN404" s="297"/>
      <c r="ZO404" s="297"/>
      <c r="ZP404" s="297"/>
      <c r="ZQ404" s="297"/>
      <c r="ZR404" s="297"/>
      <c r="ZS404" s="297"/>
      <c r="ZT404" s="297"/>
      <c r="ZU404" s="297"/>
      <c r="ZV404" s="297"/>
      <c r="ZW404" s="297"/>
      <c r="ZX404" s="297"/>
      <c r="ZY404" s="297"/>
      <c r="ZZ404" s="297"/>
      <c r="AAA404" s="297"/>
      <c r="AAB404" s="297"/>
      <c r="AAC404" s="297"/>
      <c r="AAD404" s="297"/>
      <c r="AAE404" s="297"/>
      <c r="AAF404" s="297"/>
      <c r="AAG404" s="297"/>
      <c r="AAH404" s="297"/>
      <c r="AAI404" s="297"/>
      <c r="AAJ404" s="297"/>
      <c r="AAK404" s="297"/>
      <c r="AAL404" s="297"/>
      <c r="AAM404" s="297"/>
      <c r="AAN404" s="297"/>
      <c r="AAO404" s="297"/>
      <c r="AAP404" s="297"/>
      <c r="AAQ404" s="297"/>
      <c r="AAR404" s="297"/>
      <c r="AAS404" s="297"/>
      <c r="AAT404" s="297"/>
      <c r="AAU404" s="297"/>
      <c r="AAV404" s="297"/>
      <c r="AAW404" s="297"/>
      <c r="AAX404" s="297"/>
      <c r="AAY404" s="297"/>
      <c r="AAZ404" s="297"/>
      <c r="ABA404" s="297"/>
      <c r="ABB404" s="297"/>
      <c r="ABC404" s="297"/>
      <c r="ABD404" s="297"/>
      <c r="ABE404" s="297"/>
      <c r="ABF404" s="297"/>
      <c r="ABG404" s="297"/>
      <c r="ABH404" s="297"/>
      <c r="ABI404" s="297"/>
      <c r="ABJ404" s="297"/>
      <c r="ABK404" s="297"/>
      <c r="ABL404" s="297"/>
      <c r="ABM404" s="297"/>
      <c r="ABN404" s="297"/>
      <c r="ABO404" s="297"/>
      <c r="ABP404" s="297"/>
      <c r="ABQ404" s="297"/>
      <c r="ABR404" s="297"/>
      <c r="ABS404" s="297"/>
      <c r="ABT404" s="297"/>
      <c r="ABU404" s="297"/>
      <c r="ABV404" s="297"/>
      <c r="ABW404" s="297"/>
      <c r="ABX404" s="297"/>
      <c r="ABY404" s="297"/>
      <c r="ABZ404" s="297"/>
      <c r="ACA404" s="297"/>
      <c r="ACB404" s="297"/>
      <c r="ACC404" s="297"/>
      <c r="ACD404" s="297"/>
      <c r="ACE404" s="297"/>
      <c r="ACF404" s="297"/>
      <c r="ACG404" s="297"/>
      <c r="ACH404" s="297"/>
      <c r="ACI404" s="297"/>
      <c r="ACJ404" s="297"/>
      <c r="ACK404" s="297"/>
      <c r="ACL404" s="297"/>
      <c r="ACM404" s="297"/>
      <c r="ACN404" s="297"/>
      <c r="ACO404" s="297"/>
      <c r="ACP404" s="297"/>
      <c r="ACQ404" s="297"/>
      <c r="ACR404" s="297"/>
      <c r="ACS404" s="297"/>
      <c r="ACT404" s="297"/>
      <c r="ACU404" s="297"/>
      <c r="ACV404" s="297"/>
      <c r="ACW404" s="297"/>
      <c r="ACX404" s="297"/>
      <c r="ACY404" s="297"/>
      <c r="ACZ404" s="297"/>
      <c r="ADA404" s="297"/>
      <c r="ADB404" s="297"/>
      <c r="ADC404" s="297"/>
      <c r="ADD404" s="297"/>
      <c r="ADE404" s="297"/>
      <c r="ADF404" s="297"/>
      <c r="ADG404" s="297"/>
      <c r="ADH404" s="297"/>
      <c r="ADI404" s="297"/>
      <c r="ADJ404" s="297"/>
      <c r="ADK404" s="297"/>
      <c r="ADL404" s="297"/>
      <c r="ADM404" s="297"/>
      <c r="ADN404" s="297"/>
      <c r="ADO404" s="297"/>
      <c r="ADP404" s="297"/>
      <c r="ADQ404" s="297"/>
      <c r="ADR404" s="297"/>
      <c r="ADS404" s="297"/>
      <c r="ADT404" s="297"/>
      <c r="ADU404" s="297"/>
      <c r="ADV404" s="297"/>
      <c r="ADW404" s="297"/>
      <c r="ADX404" s="297"/>
      <c r="ADY404" s="297"/>
      <c r="ADZ404" s="297"/>
      <c r="AEA404" s="297"/>
      <c r="AEB404" s="297"/>
      <c r="AEC404" s="297"/>
      <c r="AED404" s="297"/>
      <c r="AEE404" s="297"/>
      <c r="AEF404" s="297"/>
      <c r="AEG404" s="297"/>
      <c r="AEH404" s="297"/>
      <c r="AEI404" s="297"/>
      <c r="AEJ404" s="297"/>
      <c r="AEK404" s="297"/>
      <c r="AEL404" s="297"/>
      <c r="AEM404" s="297"/>
      <c r="AEN404" s="297"/>
      <c r="AEO404" s="297"/>
      <c r="AEP404" s="297"/>
      <c r="AEQ404" s="297"/>
      <c r="AER404" s="297"/>
      <c r="AES404" s="297"/>
      <c r="AET404" s="297"/>
      <c r="AEU404" s="297"/>
      <c r="AEV404" s="297"/>
      <c r="AEW404" s="297"/>
      <c r="AEX404" s="297"/>
      <c r="AEY404" s="297"/>
      <c r="AEZ404" s="297"/>
      <c r="AFA404" s="297"/>
      <c r="AFB404" s="297"/>
      <c r="AFC404" s="297"/>
      <c r="AFD404" s="297"/>
      <c r="AFE404" s="297"/>
      <c r="AFF404" s="297"/>
      <c r="AFG404" s="297"/>
      <c r="AFH404" s="297"/>
      <c r="AFI404" s="297"/>
      <c r="AFJ404" s="297"/>
      <c r="AFK404" s="297"/>
      <c r="AFL404" s="297"/>
      <c r="AFM404" s="297"/>
      <c r="AFN404" s="297"/>
      <c r="AFO404" s="297"/>
      <c r="AFP404" s="297"/>
      <c r="AFQ404" s="297"/>
      <c r="AFR404" s="297"/>
      <c r="AFS404" s="297"/>
      <c r="AFT404" s="297"/>
    </row>
    <row r="405" spans="1:852" s="312" customFormat="1" ht="14.25" x14ac:dyDescent="0.2">
      <c r="B405" s="311" t="s">
        <v>10899</v>
      </c>
      <c r="C405" s="309">
        <v>197960</v>
      </c>
      <c r="D405" s="339">
        <v>0</v>
      </c>
      <c r="E405" s="310" t="s">
        <v>10900</v>
      </c>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297"/>
      <c r="AF405" s="297"/>
      <c r="AG405" s="297"/>
      <c r="AH405" s="297"/>
      <c r="AI405" s="297"/>
      <c r="AJ405" s="297"/>
      <c r="AK405" s="298"/>
      <c r="AL405" s="315"/>
      <c r="AM405" s="298"/>
      <c r="AN405" s="315"/>
      <c r="AO405" s="298"/>
      <c r="AP405" s="315"/>
      <c r="AQ405" s="298"/>
      <c r="AR405" s="315"/>
      <c r="AS405" s="298"/>
      <c r="AT405" s="315"/>
      <c r="AU405" s="298"/>
      <c r="AV405" s="315"/>
      <c r="AW405" s="298"/>
      <c r="AX405" s="297"/>
      <c r="AY405" s="297"/>
      <c r="AZ405" s="297"/>
      <c r="BA405" s="297"/>
      <c r="BB405" s="297"/>
      <c r="BC405" s="297"/>
      <c r="BD405" s="297"/>
      <c r="BE405" s="297"/>
      <c r="BF405" s="297"/>
      <c r="BG405" s="297"/>
      <c r="BH405" s="297"/>
      <c r="BI405" s="297"/>
      <c r="BJ405" s="297"/>
      <c r="BK405" s="297"/>
      <c r="BL405" s="297"/>
      <c r="BM405" s="297"/>
      <c r="BN405" s="297"/>
      <c r="BO405" s="297"/>
      <c r="BP405" s="297"/>
      <c r="BQ405" s="297"/>
      <c r="BR405" s="297"/>
      <c r="BS405" s="297"/>
      <c r="BT405" s="297"/>
      <c r="BU405" s="297"/>
      <c r="BV405" s="297"/>
      <c r="BW405" s="297"/>
      <c r="BX405" s="297"/>
      <c r="BY405" s="297"/>
      <c r="BZ405" s="297"/>
      <c r="CA405" s="297"/>
      <c r="CB405" s="297"/>
      <c r="CC405" s="297"/>
      <c r="CD405" s="297"/>
      <c r="CE405" s="297"/>
      <c r="CF405" s="297"/>
      <c r="CG405" s="297"/>
      <c r="CH405" s="297"/>
      <c r="CI405" s="297"/>
      <c r="CJ405" s="297"/>
      <c r="CK405" s="297"/>
      <c r="CL405" s="297"/>
      <c r="CM405" s="297"/>
      <c r="CN405" s="297"/>
      <c r="CO405" s="297"/>
      <c r="CP405" s="297"/>
      <c r="CQ405" s="297"/>
      <c r="CR405" s="297"/>
      <c r="CS405" s="297"/>
      <c r="CT405" s="297"/>
      <c r="CU405" s="297"/>
      <c r="CV405" s="297"/>
      <c r="CW405" s="297"/>
      <c r="CX405" s="297"/>
      <c r="CY405" s="297"/>
      <c r="CZ405" s="297"/>
      <c r="DA405" s="297"/>
      <c r="DB405" s="297"/>
      <c r="DC405" s="297"/>
      <c r="DD405" s="297"/>
      <c r="DE405" s="297"/>
      <c r="DF405" s="297"/>
      <c r="DG405" s="297"/>
      <c r="DH405" s="297"/>
      <c r="DI405" s="297"/>
      <c r="DJ405" s="297"/>
      <c r="DK405" s="297"/>
      <c r="DL405" s="297"/>
      <c r="DM405" s="297"/>
      <c r="DN405" s="297"/>
      <c r="DO405" s="297"/>
      <c r="DP405" s="297"/>
      <c r="DQ405" s="297"/>
      <c r="DR405" s="297"/>
      <c r="DS405" s="297"/>
      <c r="DT405" s="297"/>
      <c r="DU405" s="297"/>
      <c r="DV405" s="297"/>
      <c r="DW405" s="297"/>
      <c r="DX405" s="297"/>
      <c r="DY405" s="297"/>
      <c r="DZ405" s="297"/>
      <c r="EA405" s="297"/>
      <c r="EB405" s="297"/>
      <c r="EC405" s="297"/>
      <c r="ED405" s="297"/>
      <c r="EE405" s="297"/>
      <c r="EF405" s="297"/>
      <c r="EG405" s="297"/>
      <c r="EH405" s="297"/>
      <c r="EI405" s="297"/>
      <c r="EJ405" s="297"/>
      <c r="EK405" s="297"/>
      <c r="EL405" s="297"/>
      <c r="EM405" s="297"/>
      <c r="EN405" s="297"/>
      <c r="EO405" s="297"/>
      <c r="EP405" s="297"/>
      <c r="EQ405" s="297"/>
      <c r="ER405" s="297"/>
      <c r="ES405" s="297"/>
      <c r="ET405" s="297"/>
      <c r="EU405" s="297"/>
      <c r="EV405" s="297"/>
      <c r="EW405" s="297"/>
      <c r="EX405" s="297"/>
      <c r="EY405" s="297"/>
      <c r="EZ405" s="297"/>
      <c r="FA405" s="297"/>
      <c r="FB405" s="297"/>
      <c r="FC405" s="297"/>
      <c r="FD405" s="297"/>
      <c r="FE405" s="297"/>
      <c r="FF405" s="297"/>
      <c r="FG405" s="297"/>
      <c r="FH405" s="297"/>
      <c r="FI405" s="297"/>
      <c r="FJ405" s="297"/>
      <c r="FK405" s="297"/>
      <c r="FL405" s="297"/>
      <c r="FM405" s="297"/>
      <c r="FN405" s="297"/>
      <c r="FO405" s="297"/>
      <c r="FP405" s="297"/>
      <c r="FQ405" s="297"/>
      <c r="FR405" s="297"/>
      <c r="FS405" s="297"/>
      <c r="FT405" s="297"/>
      <c r="FU405" s="297"/>
      <c r="FV405" s="297"/>
      <c r="FW405" s="297"/>
      <c r="FX405" s="297"/>
      <c r="FY405" s="297"/>
      <c r="FZ405" s="297"/>
      <c r="GA405" s="297"/>
      <c r="GB405" s="297"/>
      <c r="GC405" s="297"/>
      <c r="GD405" s="297"/>
      <c r="GE405" s="297"/>
      <c r="GF405" s="297"/>
      <c r="GG405" s="297"/>
      <c r="GH405" s="297"/>
      <c r="GI405" s="297"/>
      <c r="GJ405" s="297"/>
      <c r="GK405" s="297"/>
      <c r="GL405" s="297"/>
      <c r="GM405" s="297"/>
      <c r="GN405" s="297"/>
      <c r="GO405" s="297"/>
      <c r="GP405" s="297"/>
      <c r="GQ405" s="297"/>
      <c r="GR405" s="297"/>
      <c r="GS405" s="297"/>
      <c r="GT405" s="297"/>
      <c r="GU405" s="297"/>
      <c r="GV405" s="297"/>
      <c r="GW405" s="297"/>
      <c r="GX405" s="297"/>
      <c r="GY405" s="297"/>
      <c r="GZ405" s="297"/>
      <c r="HA405" s="297"/>
      <c r="HB405" s="297"/>
      <c r="HC405" s="297"/>
      <c r="HD405" s="297"/>
      <c r="HE405" s="297"/>
      <c r="HF405" s="297"/>
      <c r="HG405" s="297"/>
      <c r="HH405" s="297"/>
      <c r="HI405" s="297"/>
      <c r="HJ405" s="297"/>
      <c r="HK405" s="297"/>
      <c r="HL405" s="297"/>
      <c r="HM405" s="297"/>
      <c r="HN405" s="297"/>
      <c r="HO405" s="297"/>
      <c r="HP405" s="297"/>
      <c r="HQ405" s="297"/>
      <c r="HR405" s="297"/>
      <c r="HS405" s="297"/>
      <c r="HT405" s="297"/>
      <c r="HU405" s="297"/>
      <c r="HV405" s="297"/>
      <c r="HW405" s="297"/>
      <c r="HX405" s="297"/>
      <c r="HY405" s="297"/>
      <c r="HZ405" s="297"/>
      <c r="IA405" s="297"/>
      <c r="IB405" s="297"/>
      <c r="IC405" s="297"/>
      <c r="ID405" s="297"/>
      <c r="IE405" s="297"/>
      <c r="IF405" s="297"/>
      <c r="IG405" s="297"/>
      <c r="IH405" s="297"/>
      <c r="II405" s="297"/>
      <c r="IJ405" s="297"/>
      <c r="IK405" s="297"/>
      <c r="IL405" s="297"/>
      <c r="IM405" s="297"/>
      <c r="IN405" s="297"/>
      <c r="IO405" s="297"/>
      <c r="IP405" s="297"/>
      <c r="IQ405" s="297"/>
      <c r="IR405" s="297"/>
      <c r="IS405" s="297"/>
      <c r="IT405" s="297"/>
      <c r="IU405" s="297"/>
      <c r="IV405" s="297"/>
      <c r="IW405" s="297"/>
      <c r="IX405" s="297"/>
      <c r="IY405" s="297"/>
      <c r="IZ405" s="297"/>
      <c r="JA405" s="297"/>
      <c r="JB405" s="297"/>
      <c r="JC405" s="297"/>
      <c r="JD405" s="297"/>
      <c r="JE405" s="297"/>
      <c r="JF405" s="297"/>
      <c r="JG405" s="297"/>
      <c r="JH405" s="297"/>
      <c r="JI405" s="297"/>
      <c r="JJ405" s="297"/>
      <c r="JK405" s="297"/>
      <c r="JL405" s="297"/>
      <c r="JM405" s="297"/>
      <c r="JN405" s="297"/>
      <c r="JO405" s="297"/>
      <c r="JP405" s="297"/>
      <c r="JQ405" s="297"/>
      <c r="JR405" s="297"/>
      <c r="JS405" s="297"/>
      <c r="JT405" s="297"/>
      <c r="JU405" s="297"/>
      <c r="JV405" s="297"/>
      <c r="JW405" s="297"/>
      <c r="JX405" s="297"/>
      <c r="JY405" s="297"/>
      <c r="JZ405" s="297"/>
      <c r="KA405" s="297"/>
      <c r="KB405" s="297"/>
      <c r="KC405" s="297"/>
      <c r="KD405" s="297"/>
      <c r="KE405" s="297"/>
      <c r="KF405" s="297"/>
      <c r="KG405" s="297"/>
      <c r="KH405" s="297"/>
      <c r="KI405" s="297"/>
      <c r="KJ405" s="297"/>
      <c r="KK405" s="297"/>
      <c r="KL405" s="297"/>
      <c r="KM405" s="297"/>
      <c r="KN405" s="297"/>
      <c r="KO405" s="297"/>
      <c r="KP405" s="297"/>
      <c r="KQ405" s="297"/>
      <c r="KR405" s="297"/>
      <c r="KS405" s="297"/>
      <c r="KT405" s="297"/>
      <c r="KU405" s="297"/>
      <c r="KV405" s="297"/>
      <c r="KW405" s="297"/>
      <c r="KX405" s="297"/>
      <c r="KY405" s="297"/>
      <c r="KZ405" s="297"/>
      <c r="LA405" s="297"/>
      <c r="LB405" s="297"/>
      <c r="LC405" s="297"/>
      <c r="LD405" s="297"/>
      <c r="LE405" s="297"/>
      <c r="LF405" s="297"/>
      <c r="LG405" s="297"/>
      <c r="LH405" s="297"/>
      <c r="LI405" s="297"/>
      <c r="LJ405" s="297"/>
      <c r="LK405" s="297"/>
      <c r="LL405" s="297"/>
      <c r="LM405" s="297"/>
      <c r="LN405" s="297"/>
      <c r="LO405" s="297"/>
      <c r="LP405" s="297"/>
      <c r="LQ405" s="297"/>
      <c r="LR405" s="297"/>
      <c r="LS405" s="297"/>
      <c r="LT405" s="297"/>
      <c r="LU405" s="297"/>
      <c r="LV405" s="297"/>
      <c r="LW405" s="297"/>
      <c r="LX405" s="297"/>
      <c r="LY405" s="297"/>
      <c r="LZ405" s="297"/>
      <c r="MA405" s="297"/>
      <c r="MB405" s="297"/>
      <c r="MC405" s="297"/>
      <c r="MD405" s="297"/>
      <c r="ME405" s="297"/>
      <c r="MF405" s="297"/>
      <c r="MG405" s="297"/>
      <c r="MH405" s="297"/>
      <c r="MI405" s="297"/>
      <c r="MJ405" s="297"/>
      <c r="MK405" s="297"/>
      <c r="ML405" s="297"/>
      <c r="MM405" s="297"/>
      <c r="MN405" s="297"/>
      <c r="MO405" s="297"/>
      <c r="MP405" s="297"/>
      <c r="MQ405" s="297"/>
      <c r="MR405" s="297"/>
      <c r="MS405" s="297"/>
      <c r="MT405" s="297"/>
      <c r="MU405" s="297"/>
      <c r="MV405" s="297"/>
      <c r="MW405" s="297"/>
      <c r="MX405" s="297"/>
      <c r="MY405" s="297"/>
      <c r="MZ405" s="297"/>
      <c r="NA405" s="297"/>
      <c r="NB405" s="297"/>
      <c r="NC405" s="297"/>
      <c r="ND405" s="297"/>
      <c r="NE405" s="297"/>
      <c r="NF405" s="297"/>
      <c r="NG405" s="297"/>
      <c r="NH405" s="297"/>
      <c r="NI405" s="297"/>
      <c r="NJ405" s="297"/>
      <c r="NK405" s="297"/>
      <c r="NL405" s="297"/>
      <c r="NM405" s="297"/>
      <c r="NN405" s="297"/>
      <c r="NO405" s="297"/>
      <c r="NP405" s="297"/>
      <c r="NQ405" s="297"/>
      <c r="NR405" s="297"/>
      <c r="NS405" s="297"/>
      <c r="NT405" s="297"/>
      <c r="NU405" s="297"/>
      <c r="NV405" s="297"/>
      <c r="NW405" s="297"/>
      <c r="NX405" s="297"/>
      <c r="NY405" s="297"/>
      <c r="NZ405" s="297"/>
      <c r="OA405" s="297"/>
      <c r="OB405" s="297"/>
      <c r="OC405" s="297"/>
      <c r="OD405" s="297"/>
      <c r="OE405" s="297"/>
      <c r="OF405" s="297"/>
      <c r="OG405" s="297"/>
      <c r="OH405" s="297"/>
      <c r="OI405" s="297"/>
      <c r="OJ405" s="297"/>
      <c r="OK405" s="297"/>
      <c r="OL405" s="297"/>
      <c r="OM405" s="297"/>
      <c r="ON405" s="297"/>
      <c r="OO405" s="297"/>
      <c r="OP405" s="297"/>
      <c r="OQ405" s="297"/>
      <c r="OR405" s="297"/>
      <c r="OS405" s="297"/>
      <c r="OT405" s="297"/>
      <c r="OU405" s="297"/>
      <c r="OV405" s="297"/>
      <c r="OW405" s="297"/>
      <c r="OX405" s="297"/>
      <c r="OY405" s="297"/>
      <c r="OZ405" s="297"/>
      <c r="PA405" s="297"/>
      <c r="PB405" s="297"/>
      <c r="PC405" s="297"/>
      <c r="PD405" s="297"/>
      <c r="PE405" s="297"/>
      <c r="PF405" s="297"/>
      <c r="PG405" s="297"/>
      <c r="PH405" s="297"/>
      <c r="PI405" s="297"/>
      <c r="PJ405" s="297"/>
      <c r="PK405" s="297"/>
      <c r="PL405" s="297"/>
      <c r="PM405" s="297"/>
      <c r="PN405" s="297"/>
      <c r="PO405" s="297"/>
      <c r="PP405" s="297"/>
      <c r="PQ405" s="297"/>
      <c r="PR405" s="297"/>
      <c r="PS405" s="297"/>
      <c r="PT405" s="297"/>
      <c r="PU405" s="297"/>
      <c r="PV405" s="297"/>
      <c r="PW405" s="297"/>
      <c r="PX405" s="297"/>
      <c r="PY405" s="297"/>
      <c r="PZ405" s="297"/>
      <c r="QA405" s="297"/>
      <c r="QB405" s="297"/>
      <c r="QC405" s="297"/>
      <c r="QD405" s="297"/>
      <c r="QE405" s="297"/>
      <c r="QF405" s="297"/>
      <c r="QG405" s="297"/>
      <c r="QH405" s="297"/>
      <c r="QI405" s="297"/>
      <c r="QJ405" s="297"/>
      <c r="QK405" s="297"/>
      <c r="QL405" s="297"/>
      <c r="QM405" s="297"/>
      <c r="QN405" s="297"/>
      <c r="QO405" s="297"/>
      <c r="QP405" s="297"/>
      <c r="QQ405" s="297"/>
      <c r="QR405" s="297"/>
      <c r="QS405" s="297"/>
      <c r="QT405" s="297"/>
      <c r="QU405" s="297"/>
      <c r="QV405" s="297"/>
      <c r="QW405" s="297"/>
      <c r="QX405" s="297"/>
      <c r="QY405" s="297"/>
      <c r="QZ405" s="297"/>
      <c r="RA405" s="297"/>
      <c r="RB405" s="297"/>
      <c r="RC405" s="297"/>
      <c r="RD405" s="297"/>
      <c r="RE405" s="297"/>
      <c r="RF405" s="297"/>
      <c r="RG405" s="297"/>
      <c r="RH405" s="297"/>
      <c r="RI405" s="297"/>
      <c r="RJ405" s="297"/>
      <c r="RK405" s="297"/>
      <c r="RL405" s="297"/>
      <c r="RM405" s="297"/>
      <c r="RN405" s="297"/>
      <c r="RO405" s="297"/>
      <c r="RP405" s="297"/>
      <c r="RQ405" s="297"/>
      <c r="RR405" s="297"/>
      <c r="RS405" s="297"/>
      <c r="RT405" s="297"/>
      <c r="RU405" s="297"/>
      <c r="RV405" s="297"/>
      <c r="RW405" s="297"/>
      <c r="RX405" s="297"/>
      <c r="RY405" s="297"/>
      <c r="RZ405" s="297"/>
      <c r="SA405" s="297"/>
      <c r="SB405" s="297"/>
      <c r="SC405" s="297"/>
      <c r="SD405" s="297"/>
      <c r="SE405" s="297"/>
      <c r="SF405" s="297"/>
      <c r="SG405" s="297"/>
      <c r="SH405" s="297"/>
      <c r="SI405" s="297"/>
      <c r="SJ405" s="297"/>
      <c r="SK405" s="297"/>
      <c r="SL405" s="297"/>
      <c r="SM405" s="297"/>
      <c r="SN405" s="297"/>
      <c r="SO405" s="297"/>
      <c r="SP405" s="297"/>
      <c r="SQ405" s="297"/>
      <c r="SR405" s="297"/>
      <c r="SS405" s="297"/>
      <c r="ST405" s="297"/>
      <c r="SU405" s="297"/>
      <c r="SV405" s="297"/>
      <c r="SW405" s="297"/>
      <c r="SX405" s="297"/>
      <c r="SY405" s="297"/>
      <c r="SZ405" s="297"/>
      <c r="TA405" s="297"/>
      <c r="TB405" s="297"/>
      <c r="TC405" s="297"/>
      <c r="TD405" s="297"/>
      <c r="TE405" s="297"/>
      <c r="TF405" s="297"/>
      <c r="TG405" s="297"/>
      <c r="TH405" s="297"/>
      <c r="TI405" s="297"/>
      <c r="TJ405" s="297"/>
      <c r="TK405" s="297"/>
      <c r="TL405" s="297"/>
      <c r="TM405" s="297"/>
      <c r="TN405" s="297"/>
      <c r="TO405" s="297"/>
      <c r="TP405" s="297"/>
      <c r="TQ405" s="297"/>
      <c r="TR405" s="297"/>
      <c r="TS405" s="297"/>
      <c r="TT405" s="297"/>
      <c r="TU405" s="297"/>
      <c r="TV405" s="297"/>
      <c r="TW405" s="297"/>
      <c r="TX405" s="297"/>
      <c r="TY405" s="297"/>
      <c r="TZ405" s="297"/>
      <c r="UA405" s="297"/>
      <c r="UB405" s="297"/>
      <c r="UC405" s="297"/>
      <c r="UD405" s="297"/>
      <c r="UE405" s="297"/>
      <c r="UF405" s="297"/>
      <c r="UG405" s="297"/>
      <c r="UH405" s="297"/>
      <c r="UI405" s="297"/>
      <c r="UJ405" s="297"/>
      <c r="UK405" s="297"/>
      <c r="UL405" s="297"/>
      <c r="UM405" s="297"/>
      <c r="UN405" s="297"/>
      <c r="UO405" s="297"/>
      <c r="UP405" s="297"/>
      <c r="UQ405" s="297"/>
      <c r="UR405" s="297"/>
      <c r="US405" s="297"/>
      <c r="UT405" s="297"/>
      <c r="UU405" s="297"/>
      <c r="UV405" s="297"/>
      <c r="UW405" s="297"/>
      <c r="UX405" s="297"/>
      <c r="UY405" s="297"/>
      <c r="UZ405" s="297"/>
      <c r="VA405" s="297"/>
      <c r="VB405" s="297"/>
      <c r="VC405" s="297"/>
      <c r="VD405" s="297"/>
      <c r="VE405" s="297"/>
      <c r="VF405" s="297"/>
      <c r="VG405" s="297"/>
      <c r="VH405" s="297"/>
      <c r="VI405" s="297"/>
      <c r="VJ405" s="297"/>
      <c r="VK405" s="297"/>
      <c r="VL405" s="297"/>
      <c r="VM405" s="297"/>
      <c r="VN405" s="297"/>
      <c r="VO405" s="297"/>
      <c r="VP405" s="297"/>
      <c r="VQ405" s="297"/>
      <c r="VR405" s="297"/>
      <c r="VS405" s="297"/>
      <c r="VT405" s="297"/>
      <c r="VU405" s="297"/>
      <c r="VV405" s="297"/>
      <c r="VW405" s="297"/>
      <c r="VX405" s="297"/>
      <c r="VY405" s="297"/>
      <c r="VZ405" s="297"/>
      <c r="WA405" s="297"/>
      <c r="WB405" s="297"/>
      <c r="WC405" s="297"/>
      <c r="WD405" s="297"/>
      <c r="WE405" s="297"/>
      <c r="WF405" s="297"/>
      <c r="WG405" s="297"/>
      <c r="WH405" s="297"/>
      <c r="WI405" s="297"/>
      <c r="WJ405" s="297"/>
      <c r="WK405" s="297"/>
      <c r="WL405" s="297"/>
      <c r="WM405" s="297"/>
      <c r="WN405" s="297"/>
      <c r="WO405" s="297"/>
      <c r="WP405" s="297"/>
      <c r="WQ405" s="297"/>
      <c r="WR405" s="297"/>
      <c r="WS405" s="297"/>
      <c r="WT405" s="297"/>
      <c r="WU405" s="297"/>
      <c r="WV405" s="297"/>
      <c r="WW405" s="297"/>
      <c r="WX405" s="297"/>
      <c r="WY405" s="297"/>
      <c r="WZ405" s="297"/>
      <c r="XA405" s="297"/>
      <c r="XB405" s="297"/>
      <c r="XC405" s="297"/>
      <c r="XD405" s="297"/>
      <c r="XE405" s="297"/>
      <c r="XF405" s="297"/>
      <c r="XG405" s="297"/>
      <c r="XH405" s="297"/>
      <c r="XI405" s="297"/>
      <c r="XJ405" s="297"/>
      <c r="XK405" s="297"/>
      <c r="XL405" s="297"/>
      <c r="XM405" s="297"/>
      <c r="XN405" s="297"/>
      <c r="XO405" s="297"/>
      <c r="XP405" s="297"/>
      <c r="XQ405" s="297"/>
      <c r="XR405" s="297"/>
      <c r="XS405" s="297"/>
      <c r="XT405" s="297"/>
      <c r="XU405" s="297"/>
      <c r="XV405" s="297"/>
      <c r="XW405" s="297"/>
      <c r="XX405" s="297"/>
      <c r="XY405" s="297"/>
      <c r="XZ405" s="297"/>
      <c r="YA405" s="297"/>
      <c r="YB405" s="297"/>
      <c r="YC405" s="297"/>
      <c r="YD405" s="297"/>
      <c r="YE405" s="297"/>
      <c r="YF405" s="297"/>
      <c r="YG405" s="297"/>
      <c r="YH405" s="297"/>
      <c r="YI405" s="297"/>
      <c r="YJ405" s="297"/>
      <c r="YK405" s="297"/>
      <c r="YL405" s="297"/>
      <c r="YM405" s="297"/>
      <c r="YN405" s="297"/>
      <c r="YO405" s="297"/>
      <c r="YP405" s="297"/>
      <c r="YQ405" s="297"/>
      <c r="YR405" s="297"/>
      <c r="YS405" s="297"/>
      <c r="YT405" s="297"/>
      <c r="YU405" s="297"/>
      <c r="YV405" s="297"/>
      <c r="YW405" s="297"/>
      <c r="YX405" s="297"/>
      <c r="YY405" s="297"/>
      <c r="YZ405" s="297"/>
      <c r="ZA405" s="297"/>
      <c r="ZB405" s="297"/>
      <c r="ZC405" s="297"/>
      <c r="ZD405" s="297"/>
      <c r="ZE405" s="297"/>
      <c r="ZF405" s="297"/>
      <c r="ZG405" s="297"/>
      <c r="ZH405" s="297"/>
      <c r="ZI405" s="297"/>
      <c r="ZJ405" s="297"/>
      <c r="ZK405" s="297"/>
      <c r="ZL405" s="297"/>
      <c r="ZM405" s="297"/>
      <c r="ZN405" s="297"/>
      <c r="ZO405" s="297"/>
      <c r="ZP405" s="297"/>
      <c r="ZQ405" s="297"/>
      <c r="ZR405" s="297"/>
      <c r="ZS405" s="297"/>
      <c r="ZT405" s="297"/>
      <c r="ZU405" s="297"/>
      <c r="ZV405" s="297"/>
      <c r="ZW405" s="297"/>
      <c r="ZX405" s="297"/>
      <c r="ZY405" s="297"/>
      <c r="ZZ405" s="297"/>
      <c r="AAA405" s="297"/>
      <c r="AAB405" s="297"/>
      <c r="AAC405" s="297"/>
      <c r="AAD405" s="297"/>
      <c r="AAE405" s="297"/>
      <c r="AAF405" s="297"/>
      <c r="AAG405" s="297"/>
      <c r="AAH405" s="297"/>
      <c r="AAI405" s="297"/>
      <c r="AAJ405" s="297"/>
      <c r="AAK405" s="297"/>
      <c r="AAL405" s="297"/>
      <c r="AAM405" s="297"/>
      <c r="AAN405" s="297"/>
      <c r="AAO405" s="297"/>
      <c r="AAP405" s="297"/>
      <c r="AAQ405" s="297"/>
      <c r="AAR405" s="297"/>
      <c r="AAS405" s="297"/>
      <c r="AAT405" s="297"/>
      <c r="AAU405" s="297"/>
      <c r="AAV405" s="297"/>
      <c r="AAW405" s="297"/>
      <c r="AAX405" s="297"/>
      <c r="AAY405" s="297"/>
      <c r="AAZ405" s="297"/>
      <c r="ABA405" s="297"/>
      <c r="ABB405" s="297"/>
      <c r="ABC405" s="297"/>
      <c r="ABD405" s="297"/>
      <c r="ABE405" s="297"/>
      <c r="ABF405" s="297"/>
      <c r="ABG405" s="297"/>
      <c r="ABH405" s="297"/>
      <c r="ABI405" s="297"/>
      <c r="ABJ405" s="297"/>
      <c r="ABK405" s="297"/>
      <c r="ABL405" s="297"/>
      <c r="ABM405" s="297"/>
      <c r="ABN405" s="297"/>
      <c r="ABO405" s="297"/>
      <c r="ABP405" s="297"/>
      <c r="ABQ405" s="297"/>
      <c r="ABR405" s="297"/>
      <c r="ABS405" s="297"/>
      <c r="ABT405" s="297"/>
      <c r="ABU405" s="297"/>
      <c r="ABV405" s="297"/>
      <c r="ABW405" s="297"/>
      <c r="ABX405" s="297"/>
      <c r="ABY405" s="297"/>
      <c r="ABZ405" s="297"/>
      <c r="ACA405" s="297"/>
      <c r="ACB405" s="297"/>
      <c r="ACC405" s="297"/>
      <c r="ACD405" s="297"/>
      <c r="ACE405" s="297"/>
      <c r="ACF405" s="297"/>
      <c r="ACG405" s="297"/>
      <c r="ACH405" s="297"/>
      <c r="ACI405" s="297"/>
      <c r="ACJ405" s="297"/>
      <c r="ACK405" s="297"/>
      <c r="ACL405" s="297"/>
      <c r="ACM405" s="297"/>
      <c r="ACN405" s="297"/>
      <c r="ACO405" s="297"/>
      <c r="ACP405" s="297"/>
      <c r="ACQ405" s="297"/>
      <c r="ACR405" s="297"/>
      <c r="ACS405" s="297"/>
      <c r="ACT405" s="297"/>
      <c r="ACU405" s="297"/>
      <c r="ACV405" s="297"/>
      <c r="ACW405" s="297"/>
      <c r="ACX405" s="297"/>
      <c r="ACY405" s="297"/>
      <c r="ACZ405" s="297"/>
      <c r="ADA405" s="297"/>
      <c r="ADB405" s="297"/>
      <c r="ADC405" s="297"/>
      <c r="ADD405" s="297"/>
      <c r="ADE405" s="297"/>
      <c r="ADF405" s="297"/>
      <c r="ADG405" s="297"/>
      <c r="ADH405" s="297"/>
      <c r="ADI405" s="297"/>
      <c r="ADJ405" s="297"/>
      <c r="ADK405" s="297"/>
      <c r="ADL405" s="297"/>
      <c r="ADM405" s="297"/>
      <c r="ADN405" s="297"/>
      <c r="ADO405" s="297"/>
      <c r="ADP405" s="297"/>
      <c r="ADQ405" s="297"/>
      <c r="ADR405" s="297"/>
      <c r="ADS405" s="297"/>
      <c r="ADT405" s="297"/>
      <c r="ADU405" s="297"/>
      <c r="ADV405" s="297"/>
      <c r="ADW405" s="297"/>
      <c r="ADX405" s="297"/>
      <c r="ADY405" s="297"/>
      <c r="ADZ405" s="297"/>
      <c r="AEA405" s="297"/>
      <c r="AEB405" s="297"/>
      <c r="AEC405" s="297"/>
      <c r="AED405" s="297"/>
      <c r="AEE405" s="297"/>
      <c r="AEF405" s="297"/>
      <c r="AEG405" s="297"/>
      <c r="AEH405" s="297"/>
      <c r="AEI405" s="297"/>
      <c r="AEJ405" s="297"/>
      <c r="AEK405" s="297"/>
      <c r="AEL405" s="297"/>
      <c r="AEM405" s="297"/>
      <c r="AEN405" s="297"/>
      <c r="AEO405" s="297"/>
      <c r="AEP405" s="297"/>
      <c r="AEQ405" s="297"/>
      <c r="AER405" s="297"/>
      <c r="AES405" s="297"/>
      <c r="AET405" s="297"/>
      <c r="AEU405" s="297"/>
      <c r="AEV405" s="297"/>
      <c r="AEW405" s="297"/>
      <c r="AEX405" s="297"/>
      <c r="AEY405" s="297"/>
      <c r="AEZ405" s="297"/>
      <c r="AFA405" s="297"/>
      <c r="AFB405" s="297"/>
      <c r="AFC405" s="297"/>
      <c r="AFD405" s="297"/>
      <c r="AFE405" s="297"/>
      <c r="AFF405" s="297"/>
      <c r="AFG405" s="297"/>
      <c r="AFH405" s="297"/>
      <c r="AFI405" s="297"/>
      <c r="AFJ405" s="297"/>
      <c r="AFK405" s="297"/>
      <c r="AFL405" s="297"/>
      <c r="AFM405" s="297"/>
      <c r="AFN405" s="297"/>
      <c r="AFO405" s="297"/>
      <c r="AFP405" s="297"/>
      <c r="AFQ405" s="297"/>
      <c r="AFR405" s="297"/>
      <c r="AFS405" s="297"/>
      <c r="AFT405" s="297"/>
    </row>
    <row r="406" spans="1:852" s="312" customFormat="1" ht="14.25" x14ac:dyDescent="0.2">
      <c r="B406" s="308" t="s">
        <v>10901</v>
      </c>
      <c r="C406" s="309">
        <v>2855</v>
      </c>
      <c r="D406" s="339">
        <v>0</v>
      </c>
      <c r="E406" s="310" t="s">
        <v>10902</v>
      </c>
      <c r="F406" s="297"/>
      <c r="G406" s="297"/>
      <c r="H406" s="297"/>
      <c r="I406" s="297"/>
      <c r="J406" s="297"/>
      <c r="K406" s="297"/>
      <c r="L406" s="297"/>
      <c r="M406" s="297"/>
      <c r="N406" s="297"/>
      <c r="O406" s="297"/>
      <c r="P406" s="297"/>
      <c r="Q406" s="297"/>
      <c r="R406" s="297"/>
      <c r="S406" s="297"/>
      <c r="T406" s="297"/>
      <c r="U406" s="297"/>
      <c r="V406" s="297"/>
      <c r="W406" s="297"/>
      <c r="X406" s="297"/>
      <c r="Y406" s="297"/>
      <c r="Z406" s="297"/>
      <c r="AA406" s="297"/>
      <c r="AB406" s="297"/>
      <c r="AC406" s="297"/>
      <c r="AD406" s="297"/>
      <c r="AE406" s="297"/>
      <c r="AF406" s="297"/>
      <c r="AG406" s="297"/>
      <c r="AH406" s="297"/>
      <c r="AI406" s="297"/>
      <c r="AJ406" s="297"/>
      <c r="AK406" s="298"/>
      <c r="AL406" s="315"/>
      <c r="AM406" s="298"/>
      <c r="AN406" s="315"/>
      <c r="AO406" s="298"/>
      <c r="AP406" s="315"/>
      <c r="AQ406" s="298"/>
      <c r="AR406" s="315"/>
      <c r="AS406" s="298"/>
      <c r="AT406" s="315"/>
      <c r="AU406" s="298"/>
      <c r="AV406" s="315"/>
      <c r="AW406" s="298"/>
      <c r="AX406" s="297"/>
      <c r="AY406" s="297"/>
      <c r="AZ406" s="297"/>
      <c r="BA406" s="297"/>
      <c r="BB406" s="297"/>
      <c r="BC406" s="297"/>
      <c r="BD406" s="297"/>
      <c r="BE406" s="297"/>
      <c r="BF406" s="297"/>
      <c r="BG406" s="297"/>
      <c r="BH406" s="297"/>
      <c r="BI406" s="297"/>
      <c r="BJ406" s="297"/>
      <c r="BK406" s="297"/>
      <c r="BL406" s="297"/>
      <c r="BM406" s="297"/>
      <c r="BN406" s="297"/>
      <c r="BO406" s="297"/>
      <c r="BP406" s="297"/>
      <c r="BQ406" s="297"/>
      <c r="BR406" s="297"/>
      <c r="BS406" s="297"/>
      <c r="BT406" s="297"/>
      <c r="BU406" s="297"/>
      <c r="BV406" s="297"/>
      <c r="BW406" s="297"/>
      <c r="BX406" s="297"/>
      <c r="BY406" s="297"/>
      <c r="BZ406" s="297"/>
      <c r="CA406" s="297"/>
      <c r="CB406" s="297"/>
      <c r="CC406" s="297"/>
      <c r="CD406" s="297"/>
      <c r="CE406" s="297"/>
      <c r="CF406" s="297"/>
      <c r="CG406" s="297"/>
      <c r="CH406" s="297"/>
      <c r="CI406" s="297"/>
      <c r="CJ406" s="297"/>
      <c r="CK406" s="297"/>
      <c r="CL406" s="297"/>
      <c r="CM406" s="297"/>
      <c r="CN406" s="297"/>
      <c r="CO406" s="297"/>
      <c r="CP406" s="297"/>
      <c r="CQ406" s="297"/>
      <c r="CR406" s="297"/>
      <c r="CS406" s="297"/>
      <c r="CT406" s="297"/>
      <c r="CU406" s="297"/>
      <c r="CV406" s="297"/>
      <c r="CW406" s="297"/>
      <c r="CX406" s="297"/>
      <c r="CY406" s="297"/>
      <c r="CZ406" s="297"/>
      <c r="DA406" s="297"/>
      <c r="DB406" s="297"/>
      <c r="DC406" s="297"/>
      <c r="DD406" s="297"/>
      <c r="DE406" s="297"/>
      <c r="DF406" s="297"/>
      <c r="DG406" s="297"/>
      <c r="DH406" s="297"/>
      <c r="DI406" s="297"/>
      <c r="DJ406" s="297"/>
      <c r="DK406" s="297"/>
      <c r="DL406" s="297"/>
      <c r="DM406" s="297"/>
      <c r="DN406" s="297"/>
      <c r="DO406" s="297"/>
      <c r="DP406" s="297"/>
      <c r="DQ406" s="297"/>
      <c r="DR406" s="297"/>
      <c r="DS406" s="297"/>
      <c r="DT406" s="297"/>
      <c r="DU406" s="297"/>
      <c r="DV406" s="297"/>
      <c r="DW406" s="297"/>
      <c r="DX406" s="297"/>
      <c r="DY406" s="297"/>
      <c r="DZ406" s="297"/>
      <c r="EA406" s="297"/>
      <c r="EB406" s="297"/>
      <c r="EC406" s="297"/>
      <c r="ED406" s="297"/>
      <c r="EE406" s="297"/>
      <c r="EF406" s="297"/>
      <c r="EG406" s="297"/>
      <c r="EH406" s="297"/>
      <c r="EI406" s="297"/>
      <c r="EJ406" s="297"/>
      <c r="EK406" s="297"/>
      <c r="EL406" s="297"/>
      <c r="EM406" s="297"/>
      <c r="EN406" s="297"/>
      <c r="EO406" s="297"/>
      <c r="EP406" s="297"/>
      <c r="EQ406" s="297"/>
      <c r="ER406" s="297"/>
      <c r="ES406" s="297"/>
      <c r="ET406" s="297"/>
      <c r="EU406" s="297"/>
      <c r="EV406" s="297"/>
      <c r="EW406" s="297"/>
      <c r="EX406" s="297"/>
      <c r="EY406" s="297"/>
      <c r="EZ406" s="297"/>
      <c r="FA406" s="297"/>
      <c r="FB406" s="297"/>
      <c r="FC406" s="297"/>
      <c r="FD406" s="297"/>
      <c r="FE406" s="297"/>
      <c r="FF406" s="297"/>
      <c r="FG406" s="297"/>
      <c r="FH406" s="297"/>
      <c r="FI406" s="297"/>
      <c r="FJ406" s="297"/>
      <c r="FK406" s="297"/>
      <c r="FL406" s="297"/>
      <c r="FM406" s="297"/>
      <c r="FN406" s="297"/>
      <c r="FO406" s="297"/>
      <c r="FP406" s="297"/>
      <c r="FQ406" s="297"/>
      <c r="FR406" s="297"/>
      <c r="FS406" s="297"/>
      <c r="FT406" s="297"/>
      <c r="FU406" s="297"/>
      <c r="FV406" s="297"/>
      <c r="FW406" s="297"/>
      <c r="FX406" s="297"/>
      <c r="FY406" s="297"/>
      <c r="FZ406" s="297"/>
      <c r="GA406" s="297"/>
      <c r="GB406" s="297"/>
      <c r="GC406" s="297"/>
      <c r="GD406" s="297"/>
      <c r="GE406" s="297"/>
      <c r="GF406" s="297"/>
      <c r="GG406" s="297"/>
      <c r="GH406" s="297"/>
      <c r="GI406" s="297"/>
      <c r="GJ406" s="297"/>
      <c r="GK406" s="297"/>
      <c r="GL406" s="297"/>
      <c r="GM406" s="297"/>
      <c r="GN406" s="297"/>
      <c r="GO406" s="297"/>
      <c r="GP406" s="297"/>
      <c r="GQ406" s="297"/>
      <c r="GR406" s="297"/>
      <c r="GS406" s="297"/>
      <c r="GT406" s="297"/>
      <c r="GU406" s="297"/>
      <c r="GV406" s="297"/>
      <c r="GW406" s="297"/>
      <c r="GX406" s="297"/>
      <c r="GY406" s="297"/>
      <c r="GZ406" s="297"/>
      <c r="HA406" s="297"/>
      <c r="HB406" s="297"/>
      <c r="HC406" s="297"/>
      <c r="HD406" s="297"/>
      <c r="HE406" s="297"/>
      <c r="HF406" s="297"/>
      <c r="HG406" s="297"/>
      <c r="HH406" s="297"/>
      <c r="HI406" s="297"/>
      <c r="HJ406" s="297"/>
      <c r="HK406" s="297"/>
      <c r="HL406" s="297"/>
      <c r="HM406" s="297"/>
      <c r="HN406" s="297"/>
      <c r="HO406" s="297"/>
      <c r="HP406" s="297"/>
      <c r="HQ406" s="297"/>
      <c r="HR406" s="297"/>
      <c r="HS406" s="297"/>
      <c r="HT406" s="297"/>
      <c r="HU406" s="297"/>
      <c r="HV406" s="297"/>
      <c r="HW406" s="297"/>
      <c r="HX406" s="297"/>
      <c r="HY406" s="297"/>
      <c r="HZ406" s="297"/>
      <c r="IA406" s="297"/>
      <c r="IB406" s="297"/>
      <c r="IC406" s="297"/>
      <c r="ID406" s="297"/>
      <c r="IE406" s="297"/>
      <c r="IF406" s="297"/>
      <c r="IG406" s="297"/>
      <c r="IH406" s="297"/>
      <c r="II406" s="297"/>
      <c r="IJ406" s="297"/>
      <c r="IK406" s="297"/>
      <c r="IL406" s="297"/>
      <c r="IM406" s="297"/>
      <c r="IN406" s="297"/>
      <c r="IO406" s="297"/>
      <c r="IP406" s="297"/>
      <c r="IQ406" s="297"/>
      <c r="IR406" s="297"/>
      <c r="IS406" s="297"/>
      <c r="IT406" s="297"/>
      <c r="IU406" s="297"/>
      <c r="IV406" s="297"/>
      <c r="IW406" s="297"/>
      <c r="IX406" s="297"/>
      <c r="IY406" s="297"/>
      <c r="IZ406" s="297"/>
      <c r="JA406" s="297"/>
      <c r="JB406" s="297"/>
      <c r="JC406" s="297"/>
      <c r="JD406" s="297"/>
      <c r="JE406" s="297"/>
      <c r="JF406" s="297"/>
      <c r="JG406" s="297"/>
      <c r="JH406" s="297"/>
      <c r="JI406" s="297"/>
      <c r="JJ406" s="297"/>
      <c r="JK406" s="297"/>
      <c r="JL406" s="297"/>
      <c r="JM406" s="297"/>
      <c r="JN406" s="297"/>
      <c r="JO406" s="297"/>
      <c r="JP406" s="297"/>
      <c r="JQ406" s="297"/>
      <c r="JR406" s="297"/>
      <c r="JS406" s="297"/>
      <c r="JT406" s="297"/>
      <c r="JU406" s="297"/>
      <c r="JV406" s="297"/>
      <c r="JW406" s="297"/>
      <c r="JX406" s="297"/>
      <c r="JY406" s="297"/>
      <c r="JZ406" s="297"/>
      <c r="KA406" s="297"/>
      <c r="KB406" s="297"/>
      <c r="KC406" s="297"/>
      <c r="KD406" s="297"/>
      <c r="KE406" s="297"/>
      <c r="KF406" s="297"/>
      <c r="KG406" s="297"/>
      <c r="KH406" s="297"/>
      <c r="KI406" s="297"/>
      <c r="KJ406" s="297"/>
      <c r="KK406" s="297"/>
      <c r="KL406" s="297"/>
      <c r="KM406" s="297"/>
      <c r="KN406" s="297"/>
      <c r="KO406" s="297"/>
      <c r="KP406" s="297"/>
      <c r="KQ406" s="297"/>
      <c r="KR406" s="297"/>
      <c r="KS406" s="297"/>
      <c r="KT406" s="297"/>
      <c r="KU406" s="297"/>
      <c r="KV406" s="297"/>
      <c r="KW406" s="297"/>
      <c r="KX406" s="297"/>
      <c r="KY406" s="297"/>
      <c r="KZ406" s="297"/>
      <c r="LA406" s="297"/>
      <c r="LB406" s="297"/>
      <c r="LC406" s="297"/>
      <c r="LD406" s="297"/>
      <c r="LE406" s="297"/>
      <c r="LF406" s="297"/>
      <c r="LG406" s="297"/>
      <c r="LH406" s="297"/>
      <c r="LI406" s="297"/>
      <c r="LJ406" s="297"/>
      <c r="LK406" s="297"/>
      <c r="LL406" s="297"/>
      <c r="LM406" s="297"/>
      <c r="LN406" s="297"/>
      <c r="LO406" s="297"/>
      <c r="LP406" s="297"/>
      <c r="LQ406" s="297"/>
      <c r="LR406" s="297"/>
      <c r="LS406" s="297"/>
      <c r="LT406" s="297"/>
      <c r="LU406" s="297"/>
      <c r="LV406" s="297"/>
      <c r="LW406" s="297"/>
      <c r="LX406" s="297"/>
      <c r="LY406" s="297"/>
      <c r="LZ406" s="297"/>
      <c r="MA406" s="297"/>
      <c r="MB406" s="297"/>
      <c r="MC406" s="297"/>
      <c r="MD406" s="297"/>
      <c r="ME406" s="297"/>
      <c r="MF406" s="297"/>
      <c r="MG406" s="297"/>
      <c r="MH406" s="297"/>
      <c r="MI406" s="297"/>
      <c r="MJ406" s="297"/>
      <c r="MK406" s="297"/>
      <c r="ML406" s="297"/>
      <c r="MM406" s="297"/>
      <c r="MN406" s="297"/>
      <c r="MO406" s="297"/>
      <c r="MP406" s="297"/>
      <c r="MQ406" s="297"/>
      <c r="MR406" s="297"/>
      <c r="MS406" s="297"/>
      <c r="MT406" s="297"/>
      <c r="MU406" s="297"/>
      <c r="MV406" s="297"/>
      <c r="MW406" s="297"/>
      <c r="MX406" s="297"/>
      <c r="MY406" s="297"/>
      <c r="MZ406" s="297"/>
      <c r="NA406" s="297"/>
      <c r="NB406" s="297"/>
      <c r="NC406" s="297"/>
      <c r="ND406" s="297"/>
      <c r="NE406" s="297"/>
      <c r="NF406" s="297"/>
      <c r="NG406" s="297"/>
      <c r="NH406" s="297"/>
      <c r="NI406" s="297"/>
      <c r="NJ406" s="297"/>
      <c r="NK406" s="297"/>
      <c r="NL406" s="297"/>
      <c r="NM406" s="297"/>
      <c r="NN406" s="297"/>
      <c r="NO406" s="297"/>
      <c r="NP406" s="297"/>
      <c r="NQ406" s="297"/>
      <c r="NR406" s="297"/>
      <c r="NS406" s="297"/>
      <c r="NT406" s="297"/>
      <c r="NU406" s="297"/>
      <c r="NV406" s="297"/>
      <c r="NW406" s="297"/>
      <c r="NX406" s="297"/>
      <c r="NY406" s="297"/>
      <c r="NZ406" s="297"/>
      <c r="OA406" s="297"/>
      <c r="OB406" s="297"/>
      <c r="OC406" s="297"/>
      <c r="OD406" s="297"/>
      <c r="OE406" s="297"/>
      <c r="OF406" s="297"/>
      <c r="OG406" s="297"/>
      <c r="OH406" s="297"/>
      <c r="OI406" s="297"/>
      <c r="OJ406" s="297"/>
      <c r="OK406" s="297"/>
      <c r="OL406" s="297"/>
      <c r="OM406" s="297"/>
      <c r="ON406" s="297"/>
      <c r="OO406" s="297"/>
      <c r="OP406" s="297"/>
      <c r="OQ406" s="297"/>
      <c r="OR406" s="297"/>
      <c r="OS406" s="297"/>
      <c r="OT406" s="297"/>
      <c r="OU406" s="297"/>
      <c r="OV406" s="297"/>
      <c r="OW406" s="297"/>
      <c r="OX406" s="297"/>
      <c r="OY406" s="297"/>
      <c r="OZ406" s="297"/>
      <c r="PA406" s="297"/>
      <c r="PB406" s="297"/>
      <c r="PC406" s="297"/>
      <c r="PD406" s="297"/>
      <c r="PE406" s="297"/>
      <c r="PF406" s="297"/>
      <c r="PG406" s="297"/>
      <c r="PH406" s="297"/>
      <c r="PI406" s="297"/>
      <c r="PJ406" s="297"/>
      <c r="PK406" s="297"/>
      <c r="PL406" s="297"/>
      <c r="PM406" s="297"/>
      <c r="PN406" s="297"/>
      <c r="PO406" s="297"/>
      <c r="PP406" s="297"/>
      <c r="PQ406" s="297"/>
      <c r="PR406" s="297"/>
      <c r="PS406" s="297"/>
      <c r="PT406" s="297"/>
      <c r="PU406" s="297"/>
      <c r="PV406" s="297"/>
      <c r="PW406" s="297"/>
      <c r="PX406" s="297"/>
      <c r="PY406" s="297"/>
      <c r="PZ406" s="297"/>
      <c r="QA406" s="297"/>
      <c r="QB406" s="297"/>
      <c r="QC406" s="297"/>
      <c r="QD406" s="297"/>
      <c r="QE406" s="297"/>
      <c r="QF406" s="297"/>
      <c r="QG406" s="297"/>
      <c r="QH406" s="297"/>
      <c r="QI406" s="297"/>
      <c r="QJ406" s="297"/>
      <c r="QK406" s="297"/>
      <c r="QL406" s="297"/>
      <c r="QM406" s="297"/>
      <c r="QN406" s="297"/>
      <c r="QO406" s="297"/>
      <c r="QP406" s="297"/>
      <c r="QQ406" s="297"/>
      <c r="QR406" s="297"/>
      <c r="QS406" s="297"/>
      <c r="QT406" s="297"/>
      <c r="QU406" s="297"/>
      <c r="QV406" s="297"/>
      <c r="QW406" s="297"/>
      <c r="QX406" s="297"/>
      <c r="QY406" s="297"/>
      <c r="QZ406" s="297"/>
      <c r="RA406" s="297"/>
      <c r="RB406" s="297"/>
      <c r="RC406" s="297"/>
      <c r="RD406" s="297"/>
      <c r="RE406" s="297"/>
      <c r="RF406" s="297"/>
      <c r="RG406" s="297"/>
      <c r="RH406" s="297"/>
      <c r="RI406" s="297"/>
      <c r="RJ406" s="297"/>
      <c r="RK406" s="297"/>
      <c r="RL406" s="297"/>
      <c r="RM406" s="297"/>
      <c r="RN406" s="297"/>
      <c r="RO406" s="297"/>
      <c r="RP406" s="297"/>
      <c r="RQ406" s="297"/>
      <c r="RR406" s="297"/>
      <c r="RS406" s="297"/>
      <c r="RT406" s="297"/>
      <c r="RU406" s="297"/>
      <c r="RV406" s="297"/>
      <c r="RW406" s="297"/>
      <c r="RX406" s="297"/>
      <c r="RY406" s="297"/>
      <c r="RZ406" s="297"/>
      <c r="SA406" s="297"/>
      <c r="SB406" s="297"/>
      <c r="SC406" s="297"/>
      <c r="SD406" s="297"/>
      <c r="SE406" s="297"/>
      <c r="SF406" s="297"/>
      <c r="SG406" s="297"/>
      <c r="SH406" s="297"/>
      <c r="SI406" s="297"/>
      <c r="SJ406" s="297"/>
      <c r="SK406" s="297"/>
      <c r="SL406" s="297"/>
      <c r="SM406" s="297"/>
      <c r="SN406" s="297"/>
      <c r="SO406" s="297"/>
      <c r="SP406" s="297"/>
      <c r="SQ406" s="297"/>
      <c r="SR406" s="297"/>
      <c r="SS406" s="297"/>
      <c r="ST406" s="297"/>
      <c r="SU406" s="297"/>
      <c r="SV406" s="297"/>
      <c r="SW406" s="297"/>
      <c r="SX406" s="297"/>
      <c r="SY406" s="297"/>
      <c r="SZ406" s="297"/>
      <c r="TA406" s="297"/>
      <c r="TB406" s="297"/>
      <c r="TC406" s="297"/>
      <c r="TD406" s="297"/>
      <c r="TE406" s="297"/>
      <c r="TF406" s="297"/>
      <c r="TG406" s="297"/>
      <c r="TH406" s="297"/>
      <c r="TI406" s="297"/>
      <c r="TJ406" s="297"/>
      <c r="TK406" s="297"/>
      <c r="TL406" s="297"/>
      <c r="TM406" s="297"/>
      <c r="TN406" s="297"/>
      <c r="TO406" s="297"/>
      <c r="TP406" s="297"/>
      <c r="TQ406" s="297"/>
      <c r="TR406" s="297"/>
      <c r="TS406" s="297"/>
      <c r="TT406" s="297"/>
      <c r="TU406" s="297"/>
      <c r="TV406" s="297"/>
      <c r="TW406" s="297"/>
      <c r="TX406" s="297"/>
      <c r="TY406" s="297"/>
      <c r="TZ406" s="297"/>
      <c r="UA406" s="297"/>
      <c r="UB406" s="297"/>
      <c r="UC406" s="297"/>
      <c r="UD406" s="297"/>
      <c r="UE406" s="297"/>
      <c r="UF406" s="297"/>
      <c r="UG406" s="297"/>
      <c r="UH406" s="297"/>
      <c r="UI406" s="297"/>
      <c r="UJ406" s="297"/>
      <c r="UK406" s="297"/>
      <c r="UL406" s="297"/>
      <c r="UM406" s="297"/>
      <c r="UN406" s="297"/>
      <c r="UO406" s="297"/>
      <c r="UP406" s="297"/>
      <c r="UQ406" s="297"/>
      <c r="UR406" s="297"/>
      <c r="US406" s="297"/>
      <c r="UT406" s="297"/>
      <c r="UU406" s="297"/>
      <c r="UV406" s="297"/>
      <c r="UW406" s="297"/>
      <c r="UX406" s="297"/>
      <c r="UY406" s="297"/>
      <c r="UZ406" s="297"/>
      <c r="VA406" s="297"/>
      <c r="VB406" s="297"/>
      <c r="VC406" s="297"/>
      <c r="VD406" s="297"/>
      <c r="VE406" s="297"/>
      <c r="VF406" s="297"/>
      <c r="VG406" s="297"/>
      <c r="VH406" s="297"/>
      <c r="VI406" s="297"/>
      <c r="VJ406" s="297"/>
      <c r="VK406" s="297"/>
      <c r="VL406" s="297"/>
      <c r="VM406" s="297"/>
      <c r="VN406" s="297"/>
      <c r="VO406" s="297"/>
      <c r="VP406" s="297"/>
      <c r="VQ406" s="297"/>
      <c r="VR406" s="297"/>
      <c r="VS406" s="297"/>
      <c r="VT406" s="297"/>
      <c r="VU406" s="297"/>
      <c r="VV406" s="297"/>
      <c r="VW406" s="297"/>
      <c r="VX406" s="297"/>
      <c r="VY406" s="297"/>
      <c r="VZ406" s="297"/>
      <c r="WA406" s="297"/>
      <c r="WB406" s="297"/>
      <c r="WC406" s="297"/>
      <c r="WD406" s="297"/>
      <c r="WE406" s="297"/>
      <c r="WF406" s="297"/>
      <c r="WG406" s="297"/>
      <c r="WH406" s="297"/>
      <c r="WI406" s="297"/>
      <c r="WJ406" s="297"/>
      <c r="WK406" s="297"/>
      <c r="WL406" s="297"/>
      <c r="WM406" s="297"/>
      <c r="WN406" s="297"/>
      <c r="WO406" s="297"/>
      <c r="WP406" s="297"/>
      <c r="WQ406" s="297"/>
      <c r="WR406" s="297"/>
      <c r="WS406" s="297"/>
      <c r="WT406" s="297"/>
      <c r="WU406" s="297"/>
      <c r="WV406" s="297"/>
      <c r="WW406" s="297"/>
      <c r="WX406" s="297"/>
      <c r="WY406" s="297"/>
      <c r="WZ406" s="297"/>
      <c r="XA406" s="297"/>
      <c r="XB406" s="297"/>
      <c r="XC406" s="297"/>
      <c r="XD406" s="297"/>
      <c r="XE406" s="297"/>
      <c r="XF406" s="297"/>
      <c r="XG406" s="297"/>
      <c r="XH406" s="297"/>
      <c r="XI406" s="297"/>
      <c r="XJ406" s="297"/>
      <c r="XK406" s="297"/>
      <c r="XL406" s="297"/>
      <c r="XM406" s="297"/>
      <c r="XN406" s="297"/>
      <c r="XO406" s="297"/>
      <c r="XP406" s="297"/>
      <c r="XQ406" s="297"/>
      <c r="XR406" s="297"/>
      <c r="XS406" s="297"/>
      <c r="XT406" s="297"/>
      <c r="XU406" s="297"/>
      <c r="XV406" s="297"/>
      <c r="XW406" s="297"/>
      <c r="XX406" s="297"/>
      <c r="XY406" s="297"/>
      <c r="XZ406" s="297"/>
      <c r="YA406" s="297"/>
      <c r="YB406" s="297"/>
      <c r="YC406" s="297"/>
      <c r="YD406" s="297"/>
      <c r="YE406" s="297"/>
      <c r="YF406" s="297"/>
      <c r="YG406" s="297"/>
      <c r="YH406" s="297"/>
      <c r="YI406" s="297"/>
      <c r="YJ406" s="297"/>
      <c r="YK406" s="297"/>
      <c r="YL406" s="297"/>
      <c r="YM406" s="297"/>
      <c r="YN406" s="297"/>
      <c r="YO406" s="297"/>
      <c r="YP406" s="297"/>
      <c r="YQ406" s="297"/>
      <c r="YR406" s="297"/>
      <c r="YS406" s="297"/>
      <c r="YT406" s="297"/>
      <c r="YU406" s="297"/>
      <c r="YV406" s="297"/>
      <c r="YW406" s="297"/>
      <c r="YX406" s="297"/>
      <c r="YY406" s="297"/>
      <c r="YZ406" s="297"/>
      <c r="ZA406" s="297"/>
      <c r="ZB406" s="297"/>
      <c r="ZC406" s="297"/>
      <c r="ZD406" s="297"/>
      <c r="ZE406" s="297"/>
      <c r="ZF406" s="297"/>
      <c r="ZG406" s="297"/>
      <c r="ZH406" s="297"/>
      <c r="ZI406" s="297"/>
      <c r="ZJ406" s="297"/>
      <c r="ZK406" s="297"/>
      <c r="ZL406" s="297"/>
      <c r="ZM406" s="297"/>
      <c r="ZN406" s="297"/>
      <c r="ZO406" s="297"/>
      <c r="ZP406" s="297"/>
      <c r="ZQ406" s="297"/>
      <c r="ZR406" s="297"/>
      <c r="ZS406" s="297"/>
      <c r="ZT406" s="297"/>
      <c r="ZU406" s="297"/>
      <c r="ZV406" s="297"/>
      <c r="ZW406" s="297"/>
      <c r="ZX406" s="297"/>
      <c r="ZY406" s="297"/>
      <c r="ZZ406" s="297"/>
      <c r="AAA406" s="297"/>
      <c r="AAB406" s="297"/>
      <c r="AAC406" s="297"/>
      <c r="AAD406" s="297"/>
      <c r="AAE406" s="297"/>
      <c r="AAF406" s="297"/>
      <c r="AAG406" s="297"/>
      <c r="AAH406" s="297"/>
      <c r="AAI406" s="297"/>
      <c r="AAJ406" s="297"/>
      <c r="AAK406" s="297"/>
      <c r="AAL406" s="297"/>
      <c r="AAM406" s="297"/>
      <c r="AAN406" s="297"/>
      <c r="AAO406" s="297"/>
      <c r="AAP406" s="297"/>
      <c r="AAQ406" s="297"/>
      <c r="AAR406" s="297"/>
      <c r="AAS406" s="297"/>
      <c r="AAT406" s="297"/>
      <c r="AAU406" s="297"/>
      <c r="AAV406" s="297"/>
      <c r="AAW406" s="297"/>
      <c r="AAX406" s="297"/>
      <c r="AAY406" s="297"/>
      <c r="AAZ406" s="297"/>
      <c r="ABA406" s="297"/>
      <c r="ABB406" s="297"/>
      <c r="ABC406" s="297"/>
      <c r="ABD406" s="297"/>
      <c r="ABE406" s="297"/>
      <c r="ABF406" s="297"/>
      <c r="ABG406" s="297"/>
      <c r="ABH406" s="297"/>
      <c r="ABI406" s="297"/>
      <c r="ABJ406" s="297"/>
      <c r="ABK406" s="297"/>
      <c r="ABL406" s="297"/>
      <c r="ABM406" s="297"/>
      <c r="ABN406" s="297"/>
      <c r="ABO406" s="297"/>
      <c r="ABP406" s="297"/>
      <c r="ABQ406" s="297"/>
      <c r="ABR406" s="297"/>
      <c r="ABS406" s="297"/>
      <c r="ABT406" s="297"/>
      <c r="ABU406" s="297"/>
      <c r="ABV406" s="297"/>
      <c r="ABW406" s="297"/>
      <c r="ABX406" s="297"/>
      <c r="ABY406" s="297"/>
      <c r="ABZ406" s="297"/>
      <c r="ACA406" s="297"/>
      <c r="ACB406" s="297"/>
      <c r="ACC406" s="297"/>
      <c r="ACD406" s="297"/>
      <c r="ACE406" s="297"/>
      <c r="ACF406" s="297"/>
      <c r="ACG406" s="297"/>
      <c r="ACH406" s="297"/>
      <c r="ACI406" s="297"/>
      <c r="ACJ406" s="297"/>
      <c r="ACK406" s="297"/>
      <c r="ACL406" s="297"/>
      <c r="ACM406" s="297"/>
      <c r="ACN406" s="297"/>
      <c r="ACO406" s="297"/>
      <c r="ACP406" s="297"/>
      <c r="ACQ406" s="297"/>
      <c r="ACR406" s="297"/>
      <c r="ACS406" s="297"/>
      <c r="ACT406" s="297"/>
      <c r="ACU406" s="297"/>
      <c r="ACV406" s="297"/>
      <c r="ACW406" s="297"/>
      <c r="ACX406" s="297"/>
      <c r="ACY406" s="297"/>
      <c r="ACZ406" s="297"/>
      <c r="ADA406" s="297"/>
      <c r="ADB406" s="297"/>
      <c r="ADC406" s="297"/>
      <c r="ADD406" s="297"/>
      <c r="ADE406" s="297"/>
      <c r="ADF406" s="297"/>
      <c r="ADG406" s="297"/>
      <c r="ADH406" s="297"/>
      <c r="ADI406" s="297"/>
      <c r="ADJ406" s="297"/>
      <c r="ADK406" s="297"/>
      <c r="ADL406" s="297"/>
      <c r="ADM406" s="297"/>
      <c r="ADN406" s="297"/>
      <c r="ADO406" s="297"/>
      <c r="ADP406" s="297"/>
      <c r="ADQ406" s="297"/>
      <c r="ADR406" s="297"/>
      <c r="ADS406" s="297"/>
      <c r="ADT406" s="297"/>
      <c r="ADU406" s="297"/>
      <c r="ADV406" s="297"/>
      <c r="ADW406" s="297"/>
      <c r="ADX406" s="297"/>
      <c r="ADY406" s="297"/>
      <c r="ADZ406" s="297"/>
      <c r="AEA406" s="297"/>
      <c r="AEB406" s="297"/>
      <c r="AEC406" s="297"/>
      <c r="AED406" s="297"/>
      <c r="AEE406" s="297"/>
      <c r="AEF406" s="297"/>
      <c r="AEG406" s="297"/>
      <c r="AEH406" s="297"/>
      <c r="AEI406" s="297"/>
      <c r="AEJ406" s="297"/>
      <c r="AEK406" s="297"/>
      <c r="AEL406" s="297"/>
      <c r="AEM406" s="297"/>
      <c r="AEN406" s="297"/>
      <c r="AEO406" s="297"/>
      <c r="AEP406" s="297"/>
      <c r="AEQ406" s="297"/>
      <c r="AER406" s="297"/>
      <c r="AES406" s="297"/>
      <c r="AET406" s="297"/>
      <c r="AEU406" s="297"/>
      <c r="AEV406" s="297"/>
      <c r="AEW406" s="297"/>
      <c r="AEX406" s="297"/>
      <c r="AEY406" s="297"/>
      <c r="AEZ406" s="297"/>
      <c r="AFA406" s="297"/>
      <c r="AFB406" s="297"/>
      <c r="AFC406" s="297"/>
      <c r="AFD406" s="297"/>
      <c r="AFE406" s="297"/>
      <c r="AFF406" s="297"/>
      <c r="AFG406" s="297"/>
      <c r="AFH406" s="297"/>
      <c r="AFI406" s="297"/>
      <c r="AFJ406" s="297"/>
      <c r="AFK406" s="297"/>
      <c r="AFL406" s="297"/>
      <c r="AFM406" s="297"/>
      <c r="AFN406" s="297"/>
      <c r="AFO406" s="297"/>
      <c r="AFP406" s="297"/>
      <c r="AFQ406" s="297"/>
      <c r="AFR406" s="297"/>
      <c r="AFS406" s="297"/>
      <c r="AFT406" s="297"/>
    </row>
    <row r="407" spans="1:852" s="312" customFormat="1" ht="28.5" x14ac:dyDescent="0.2">
      <c r="B407" s="311" t="s">
        <v>10903</v>
      </c>
      <c r="C407" s="309">
        <v>5384</v>
      </c>
      <c r="D407" s="339">
        <v>0</v>
      </c>
      <c r="E407" s="310" t="s">
        <v>10783</v>
      </c>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297"/>
      <c r="AE407" s="297"/>
      <c r="AF407" s="297"/>
      <c r="AG407" s="297"/>
      <c r="AH407" s="297"/>
      <c r="AI407" s="297"/>
      <c r="AJ407" s="297"/>
      <c r="AK407" s="298"/>
      <c r="AL407" s="315"/>
      <c r="AM407" s="298"/>
      <c r="AN407" s="315"/>
      <c r="AO407" s="298"/>
      <c r="AP407" s="315"/>
      <c r="AQ407" s="298"/>
      <c r="AR407" s="315"/>
      <c r="AS407" s="298"/>
      <c r="AT407" s="315"/>
      <c r="AU407" s="298"/>
      <c r="AV407" s="315"/>
      <c r="AW407" s="298"/>
      <c r="AX407" s="297"/>
      <c r="AY407" s="297"/>
      <c r="AZ407" s="297"/>
      <c r="BA407" s="297"/>
      <c r="BB407" s="297"/>
      <c r="BC407" s="297"/>
      <c r="BD407" s="297"/>
      <c r="BE407" s="297"/>
      <c r="BF407" s="297"/>
      <c r="BG407" s="297"/>
      <c r="BH407" s="297"/>
      <c r="BI407" s="297"/>
      <c r="BJ407" s="297"/>
      <c r="BK407" s="297"/>
      <c r="BL407" s="297"/>
      <c r="BM407" s="297"/>
      <c r="BN407" s="297"/>
      <c r="BO407" s="297"/>
      <c r="BP407" s="297"/>
      <c r="BQ407" s="297"/>
      <c r="BR407" s="297"/>
      <c r="BS407" s="297"/>
      <c r="BT407" s="297"/>
      <c r="BU407" s="297"/>
      <c r="BV407" s="297"/>
      <c r="BW407" s="297"/>
      <c r="BX407" s="297"/>
      <c r="BY407" s="297"/>
      <c r="BZ407" s="297"/>
      <c r="CA407" s="297"/>
      <c r="CB407" s="297"/>
      <c r="CC407" s="297"/>
      <c r="CD407" s="297"/>
      <c r="CE407" s="297"/>
      <c r="CF407" s="297"/>
      <c r="CG407" s="297"/>
      <c r="CH407" s="297"/>
      <c r="CI407" s="297"/>
      <c r="CJ407" s="297"/>
      <c r="CK407" s="297"/>
      <c r="CL407" s="297"/>
      <c r="CM407" s="297"/>
      <c r="CN407" s="297"/>
      <c r="CO407" s="297"/>
      <c r="CP407" s="297"/>
      <c r="CQ407" s="297"/>
      <c r="CR407" s="297"/>
      <c r="CS407" s="297"/>
      <c r="CT407" s="297"/>
      <c r="CU407" s="297"/>
      <c r="CV407" s="297"/>
      <c r="CW407" s="297"/>
      <c r="CX407" s="297"/>
      <c r="CY407" s="297"/>
      <c r="CZ407" s="297"/>
      <c r="DA407" s="297"/>
      <c r="DB407" s="297"/>
      <c r="DC407" s="297"/>
      <c r="DD407" s="297"/>
      <c r="DE407" s="297"/>
      <c r="DF407" s="297"/>
      <c r="DG407" s="297"/>
      <c r="DH407" s="297"/>
      <c r="DI407" s="297"/>
      <c r="DJ407" s="297"/>
      <c r="DK407" s="297"/>
      <c r="DL407" s="297"/>
      <c r="DM407" s="297"/>
      <c r="DN407" s="297"/>
      <c r="DO407" s="297"/>
      <c r="DP407" s="297"/>
      <c r="DQ407" s="297"/>
      <c r="DR407" s="297"/>
      <c r="DS407" s="297"/>
      <c r="DT407" s="297"/>
      <c r="DU407" s="297"/>
      <c r="DV407" s="297"/>
      <c r="DW407" s="297"/>
      <c r="DX407" s="297"/>
      <c r="DY407" s="297"/>
      <c r="DZ407" s="297"/>
      <c r="EA407" s="297"/>
      <c r="EB407" s="297"/>
      <c r="EC407" s="297"/>
      <c r="ED407" s="297"/>
      <c r="EE407" s="297"/>
      <c r="EF407" s="297"/>
      <c r="EG407" s="297"/>
      <c r="EH407" s="297"/>
      <c r="EI407" s="297"/>
      <c r="EJ407" s="297"/>
      <c r="EK407" s="297"/>
      <c r="EL407" s="297"/>
      <c r="EM407" s="297"/>
      <c r="EN407" s="297"/>
      <c r="EO407" s="297"/>
      <c r="EP407" s="297"/>
      <c r="EQ407" s="297"/>
      <c r="ER407" s="297"/>
      <c r="ES407" s="297"/>
      <c r="ET407" s="297"/>
      <c r="EU407" s="297"/>
      <c r="EV407" s="297"/>
      <c r="EW407" s="297"/>
      <c r="EX407" s="297"/>
      <c r="EY407" s="297"/>
      <c r="EZ407" s="297"/>
      <c r="FA407" s="297"/>
      <c r="FB407" s="297"/>
      <c r="FC407" s="297"/>
      <c r="FD407" s="297"/>
      <c r="FE407" s="297"/>
      <c r="FF407" s="297"/>
      <c r="FG407" s="297"/>
      <c r="FH407" s="297"/>
      <c r="FI407" s="297"/>
      <c r="FJ407" s="297"/>
      <c r="FK407" s="297"/>
      <c r="FL407" s="297"/>
      <c r="FM407" s="297"/>
      <c r="FN407" s="297"/>
      <c r="FO407" s="297"/>
      <c r="FP407" s="297"/>
      <c r="FQ407" s="297"/>
      <c r="FR407" s="297"/>
      <c r="FS407" s="297"/>
      <c r="FT407" s="297"/>
      <c r="FU407" s="297"/>
      <c r="FV407" s="297"/>
      <c r="FW407" s="297"/>
      <c r="FX407" s="297"/>
      <c r="FY407" s="297"/>
      <c r="FZ407" s="297"/>
      <c r="GA407" s="297"/>
      <c r="GB407" s="297"/>
      <c r="GC407" s="297"/>
      <c r="GD407" s="297"/>
      <c r="GE407" s="297"/>
      <c r="GF407" s="297"/>
      <c r="GG407" s="297"/>
      <c r="GH407" s="297"/>
      <c r="GI407" s="297"/>
      <c r="GJ407" s="297"/>
      <c r="GK407" s="297"/>
      <c r="GL407" s="297"/>
      <c r="GM407" s="297"/>
      <c r="GN407" s="297"/>
      <c r="GO407" s="297"/>
      <c r="GP407" s="297"/>
      <c r="GQ407" s="297"/>
      <c r="GR407" s="297"/>
      <c r="GS407" s="297"/>
      <c r="GT407" s="297"/>
      <c r="GU407" s="297"/>
      <c r="GV407" s="297"/>
      <c r="GW407" s="297"/>
      <c r="GX407" s="297"/>
      <c r="GY407" s="297"/>
      <c r="GZ407" s="297"/>
      <c r="HA407" s="297"/>
      <c r="HB407" s="297"/>
      <c r="HC407" s="297"/>
      <c r="HD407" s="297"/>
      <c r="HE407" s="297"/>
      <c r="HF407" s="297"/>
      <c r="HG407" s="297"/>
      <c r="HH407" s="297"/>
      <c r="HI407" s="297"/>
      <c r="HJ407" s="297"/>
      <c r="HK407" s="297"/>
      <c r="HL407" s="297"/>
      <c r="HM407" s="297"/>
      <c r="HN407" s="297"/>
      <c r="HO407" s="297"/>
      <c r="HP407" s="297"/>
      <c r="HQ407" s="297"/>
      <c r="HR407" s="297"/>
      <c r="HS407" s="297"/>
      <c r="HT407" s="297"/>
      <c r="HU407" s="297"/>
      <c r="HV407" s="297"/>
      <c r="HW407" s="297"/>
      <c r="HX407" s="297"/>
      <c r="HY407" s="297"/>
      <c r="HZ407" s="297"/>
      <c r="IA407" s="297"/>
      <c r="IB407" s="297"/>
      <c r="IC407" s="297"/>
      <c r="ID407" s="297"/>
      <c r="IE407" s="297"/>
      <c r="IF407" s="297"/>
      <c r="IG407" s="297"/>
      <c r="IH407" s="297"/>
      <c r="II407" s="297"/>
      <c r="IJ407" s="297"/>
      <c r="IK407" s="297"/>
      <c r="IL407" s="297"/>
      <c r="IM407" s="297"/>
      <c r="IN407" s="297"/>
      <c r="IO407" s="297"/>
      <c r="IP407" s="297"/>
      <c r="IQ407" s="297"/>
      <c r="IR407" s="297"/>
      <c r="IS407" s="297"/>
      <c r="IT407" s="297"/>
      <c r="IU407" s="297"/>
      <c r="IV407" s="297"/>
      <c r="IW407" s="297"/>
      <c r="IX407" s="297"/>
      <c r="IY407" s="297"/>
      <c r="IZ407" s="297"/>
      <c r="JA407" s="297"/>
      <c r="JB407" s="297"/>
      <c r="JC407" s="297"/>
      <c r="JD407" s="297"/>
      <c r="JE407" s="297"/>
      <c r="JF407" s="297"/>
      <c r="JG407" s="297"/>
      <c r="JH407" s="297"/>
      <c r="JI407" s="297"/>
      <c r="JJ407" s="297"/>
      <c r="JK407" s="297"/>
      <c r="JL407" s="297"/>
      <c r="JM407" s="297"/>
      <c r="JN407" s="297"/>
      <c r="JO407" s="297"/>
      <c r="JP407" s="297"/>
      <c r="JQ407" s="297"/>
      <c r="JR407" s="297"/>
      <c r="JS407" s="297"/>
      <c r="JT407" s="297"/>
      <c r="JU407" s="297"/>
      <c r="JV407" s="297"/>
      <c r="JW407" s="297"/>
      <c r="JX407" s="297"/>
      <c r="JY407" s="297"/>
      <c r="JZ407" s="297"/>
      <c r="KA407" s="297"/>
      <c r="KB407" s="297"/>
      <c r="KC407" s="297"/>
      <c r="KD407" s="297"/>
      <c r="KE407" s="297"/>
      <c r="KF407" s="297"/>
      <c r="KG407" s="297"/>
      <c r="KH407" s="297"/>
      <c r="KI407" s="297"/>
      <c r="KJ407" s="297"/>
      <c r="KK407" s="297"/>
      <c r="KL407" s="297"/>
      <c r="KM407" s="297"/>
      <c r="KN407" s="297"/>
      <c r="KO407" s="297"/>
      <c r="KP407" s="297"/>
      <c r="KQ407" s="297"/>
      <c r="KR407" s="297"/>
      <c r="KS407" s="297"/>
      <c r="KT407" s="297"/>
      <c r="KU407" s="297"/>
      <c r="KV407" s="297"/>
      <c r="KW407" s="297"/>
      <c r="KX407" s="297"/>
      <c r="KY407" s="297"/>
      <c r="KZ407" s="297"/>
      <c r="LA407" s="297"/>
      <c r="LB407" s="297"/>
      <c r="LC407" s="297"/>
      <c r="LD407" s="297"/>
      <c r="LE407" s="297"/>
      <c r="LF407" s="297"/>
      <c r="LG407" s="297"/>
      <c r="LH407" s="297"/>
      <c r="LI407" s="297"/>
      <c r="LJ407" s="297"/>
      <c r="LK407" s="297"/>
      <c r="LL407" s="297"/>
      <c r="LM407" s="297"/>
      <c r="LN407" s="297"/>
      <c r="LO407" s="297"/>
      <c r="LP407" s="297"/>
      <c r="LQ407" s="297"/>
      <c r="LR407" s="297"/>
      <c r="LS407" s="297"/>
      <c r="LT407" s="297"/>
      <c r="LU407" s="297"/>
      <c r="LV407" s="297"/>
      <c r="LW407" s="297"/>
      <c r="LX407" s="297"/>
      <c r="LY407" s="297"/>
      <c r="LZ407" s="297"/>
      <c r="MA407" s="297"/>
      <c r="MB407" s="297"/>
      <c r="MC407" s="297"/>
      <c r="MD407" s="297"/>
      <c r="ME407" s="297"/>
      <c r="MF407" s="297"/>
      <c r="MG407" s="297"/>
      <c r="MH407" s="297"/>
      <c r="MI407" s="297"/>
      <c r="MJ407" s="297"/>
      <c r="MK407" s="297"/>
      <c r="ML407" s="297"/>
      <c r="MM407" s="297"/>
      <c r="MN407" s="297"/>
      <c r="MO407" s="297"/>
      <c r="MP407" s="297"/>
      <c r="MQ407" s="297"/>
      <c r="MR407" s="297"/>
      <c r="MS407" s="297"/>
      <c r="MT407" s="297"/>
      <c r="MU407" s="297"/>
      <c r="MV407" s="297"/>
      <c r="MW407" s="297"/>
      <c r="MX407" s="297"/>
      <c r="MY407" s="297"/>
      <c r="MZ407" s="297"/>
      <c r="NA407" s="297"/>
      <c r="NB407" s="297"/>
      <c r="NC407" s="297"/>
      <c r="ND407" s="297"/>
      <c r="NE407" s="297"/>
      <c r="NF407" s="297"/>
      <c r="NG407" s="297"/>
      <c r="NH407" s="297"/>
      <c r="NI407" s="297"/>
      <c r="NJ407" s="297"/>
      <c r="NK407" s="297"/>
      <c r="NL407" s="297"/>
      <c r="NM407" s="297"/>
      <c r="NN407" s="297"/>
      <c r="NO407" s="297"/>
      <c r="NP407" s="297"/>
      <c r="NQ407" s="297"/>
      <c r="NR407" s="297"/>
      <c r="NS407" s="297"/>
      <c r="NT407" s="297"/>
      <c r="NU407" s="297"/>
      <c r="NV407" s="297"/>
      <c r="NW407" s="297"/>
      <c r="NX407" s="297"/>
      <c r="NY407" s="297"/>
      <c r="NZ407" s="297"/>
      <c r="OA407" s="297"/>
      <c r="OB407" s="297"/>
      <c r="OC407" s="297"/>
      <c r="OD407" s="297"/>
      <c r="OE407" s="297"/>
      <c r="OF407" s="297"/>
      <c r="OG407" s="297"/>
      <c r="OH407" s="297"/>
      <c r="OI407" s="297"/>
      <c r="OJ407" s="297"/>
      <c r="OK407" s="297"/>
      <c r="OL407" s="297"/>
      <c r="OM407" s="297"/>
      <c r="ON407" s="297"/>
      <c r="OO407" s="297"/>
      <c r="OP407" s="297"/>
      <c r="OQ407" s="297"/>
      <c r="OR407" s="297"/>
      <c r="OS407" s="297"/>
      <c r="OT407" s="297"/>
      <c r="OU407" s="297"/>
      <c r="OV407" s="297"/>
      <c r="OW407" s="297"/>
      <c r="OX407" s="297"/>
      <c r="OY407" s="297"/>
      <c r="OZ407" s="297"/>
      <c r="PA407" s="297"/>
      <c r="PB407" s="297"/>
      <c r="PC407" s="297"/>
      <c r="PD407" s="297"/>
      <c r="PE407" s="297"/>
      <c r="PF407" s="297"/>
      <c r="PG407" s="297"/>
      <c r="PH407" s="297"/>
      <c r="PI407" s="297"/>
      <c r="PJ407" s="297"/>
      <c r="PK407" s="297"/>
      <c r="PL407" s="297"/>
      <c r="PM407" s="297"/>
      <c r="PN407" s="297"/>
      <c r="PO407" s="297"/>
      <c r="PP407" s="297"/>
      <c r="PQ407" s="297"/>
      <c r="PR407" s="297"/>
      <c r="PS407" s="297"/>
      <c r="PT407" s="297"/>
      <c r="PU407" s="297"/>
      <c r="PV407" s="297"/>
      <c r="PW407" s="297"/>
      <c r="PX407" s="297"/>
      <c r="PY407" s="297"/>
      <c r="PZ407" s="297"/>
      <c r="QA407" s="297"/>
      <c r="QB407" s="297"/>
      <c r="QC407" s="297"/>
      <c r="QD407" s="297"/>
      <c r="QE407" s="297"/>
      <c r="QF407" s="297"/>
      <c r="QG407" s="297"/>
      <c r="QH407" s="297"/>
      <c r="QI407" s="297"/>
      <c r="QJ407" s="297"/>
      <c r="QK407" s="297"/>
      <c r="QL407" s="297"/>
      <c r="QM407" s="297"/>
      <c r="QN407" s="297"/>
      <c r="QO407" s="297"/>
      <c r="QP407" s="297"/>
      <c r="QQ407" s="297"/>
      <c r="QR407" s="297"/>
      <c r="QS407" s="297"/>
      <c r="QT407" s="297"/>
      <c r="QU407" s="297"/>
      <c r="QV407" s="297"/>
      <c r="QW407" s="297"/>
      <c r="QX407" s="297"/>
      <c r="QY407" s="297"/>
      <c r="QZ407" s="297"/>
      <c r="RA407" s="297"/>
      <c r="RB407" s="297"/>
      <c r="RC407" s="297"/>
      <c r="RD407" s="297"/>
      <c r="RE407" s="297"/>
      <c r="RF407" s="297"/>
      <c r="RG407" s="297"/>
      <c r="RH407" s="297"/>
      <c r="RI407" s="297"/>
      <c r="RJ407" s="297"/>
      <c r="RK407" s="297"/>
      <c r="RL407" s="297"/>
      <c r="RM407" s="297"/>
      <c r="RN407" s="297"/>
      <c r="RO407" s="297"/>
      <c r="RP407" s="297"/>
      <c r="RQ407" s="297"/>
      <c r="RR407" s="297"/>
      <c r="RS407" s="297"/>
      <c r="RT407" s="297"/>
      <c r="RU407" s="297"/>
      <c r="RV407" s="297"/>
      <c r="RW407" s="297"/>
      <c r="RX407" s="297"/>
      <c r="RY407" s="297"/>
      <c r="RZ407" s="297"/>
      <c r="SA407" s="297"/>
      <c r="SB407" s="297"/>
      <c r="SC407" s="297"/>
      <c r="SD407" s="297"/>
      <c r="SE407" s="297"/>
      <c r="SF407" s="297"/>
      <c r="SG407" s="297"/>
      <c r="SH407" s="297"/>
      <c r="SI407" s="297"/>
      <c r="SJ407" s="297"/>
      <c r="SK407" s="297"/>
      <c r="SL407" s="297"/>
      <c r="SM407" s="297"/>
      <c r="SN407" s="297"/>
      <c r="SO407" s="297"/>
      <c r="SP407" s="297"/>
      <c r="SQ407" s="297"/>
      <c r="SR407" s="297"/>
      <c r="SS407" s="297"/>
      <c r="ST407" s="297"/>
      <c r="SU407" s="297"/>
      <c r="SV407" s="297"/>
      <c r="SW407" s="297"/>
      <c r="SX407" s="297"/>
      <c r="SY407" s="297"/>
      <c r="SZ407" s="297"/>
      <c r="TA407" s="297"/>
      <c r="TB407" s="297"/>
      <c r="TC407" s="297"/>
      <c r="TD407" s="297"/>
      <c r="TE407" s="297"/>
      <c r="TF407" s="297"/>
      <c r="TG407" s="297"/>
      <c r="TH407" s="297"/>
      <c r="TI407" s="297"/>
      <c r="TJ407" s="297"/>
      <c r="TK407" s="297"/>
      <c r="TL407" s="297"/>
      <c r="TM407" s="297"/>
      <c r="TN407" s="297"/>
      <c r="TO407" s="297"/>
      <c r="TP407" s="297"/>
      <c r="TQ407" s="297"/>
      <c r="TR407" s="297"/>
      <c r="TS407" s="297"/>
      <c r="TT407" s="297"/>
      <c r="TU407" s="297"/>
      <c r="TV407" s="297"/>
      <c r="TW407" s="297"/>
      <c r="TX407" s="297"/>
      <c r="TY407" s="297"/>
      <c r="TZ407" s="297"/>
      <c r="UA407" s="297"/>
      <c r="UB407" s="297"/>
      <c r="UC407" s="297"/>
      <c r="UD407" s="297"/>
      <c r="UE407" s="297"/>
      <c r="UF407" s="297"/>
      <c r="UG407" s="297"/>
      <c r="UH407" s="297"/>
      <c r="UI407" s="297"/>
      <c r="UJ407" s="297"/>
      <c r="UK407" s="297"/>
      <c r="UL407" s="297"/>
      <c r="UM407" s="297"/>
      <c r="UN407" s="297"/>
      <c r="UO407" s="297"/>
      <c r="UP407" s="297"/>
      <c r="UQ407" s="297"/>
      <c r="UR407" s="297"/>
      <c r="US407" s="297"/>
      <c r="UT407" s="297"/>
      <c r="UU407" s="297"/>
      <c r="UV407" s="297"/>
      <c r="UW407" s="297"/>
      <c r="UX407" s="297"/>
      <c r="UY407" s="297"/>
      <c r="UZ407" s="297"/>
      <c r="VA407" s="297"/>
      <c r="VB407" s="297"/>
      <c r="VC407" s="297"/>
      <c r="VD407" s="297"/>
      <c r="VE407" s="297"/>
      <c r="VF407" s="297"/>
      <c r="VG407" s="297"/>
      <c r="VH407" s="297"/>
      <c r="VI407" s="297"/>
      <c r="VJ407" s="297"/>
      <c r="VK407" s="297"/>
      <c r="VL407" s="297"/>
      <c r="VM407" s="297"/>
      <c r="VN407" s="297"/>
      <c r="VO407" s="297"/>
      <c r="VP407" s="297"/>
      <c r="VQ407" s="297"/>
      <c r="VR407" s="297"/>
      <c r="VS407" s="297"/>
      <c r="VT407" s="297"/>
      <c r="VU407" s="297"/>
      <c r="VV407" s="297"/>
      <c r="VW407" s="297"/>
      <c r="VX407" s="297"/>
      <c r="VY407" s="297"/>
      <c r="VZ407" s="297"/>
      <c r="WA407" s="297"/>
      <c r="WB407" s="297"/>
      <c r="WC407" s="297"/>
      <c r="WD407" s="297"/>
      <c r="WE407" s="297"/>
      <c r="WF407" s="297"/>
      <c r="WG407" s="297"/>
      <c r="WH407" s="297"/>
      <c r="WI407" s="297"/>
      <c r="WJ407" s="297"/>
      <c r="WK407" s="297"/>
      <c r="WL407" s="297"/>
      <c r="WM407" s="297"/>
      <c r="WN407" s="297"/>
      <c r="WO407" s="297"/>
      <c r="WP407" s="297"/>
      <c r="WQ407" s="297"/>
      <c r="WR407" s="297"/>
      <c r="WS407" s="297"/>
      <c r="WT407" s="297"/>
      <c r="WU407" s="297"/>
      <c r="WV407" s="297"/>
      <c r="WW407" s="297"/>
      <c r="WX407" s="297"/>
      <c r="WY407" s="297"/>
      <c r="WZ407" s="297"/>
      <c r="XA407" s="297"/>
      <c r="XB407" s="297"/>
      <c r="XC407" s="297"/>
      <c r="XD407" s="297"/>
      <c r="XE407" s="297"/>
      <c r="XF407" s="297"/>
      <c r="XG407" s="297"/>
      <c r="XH407" s="297"/>
      <c r="XI407" s="297"/>
      <c r="XJ407" s="297"/>
      <c r="XK407" s="297"/>
      <c r="XL407" s="297"/>
      <c r="XM407" s="297"/>
      <c r="XN407" s="297"/>
      <c r="XO407" s="297"/>
      <c r="XP407" s="297"/>
      <c r="XQ407" s="297"/>
      <c r="XR407" s="297"/>
      <c r="XS407" s="297"/>
      <c r="XT407" s="297"/>
      <c r="XU407" s="297"/>
      <c r="XV407" s="297"/>
      <c r="XW407" s="297"/>
      <c r="XX407" s="297"/>
      <c r="XY407" s="297"/>
      <c r="XZ407" s="297"/>
      <c r="YA407" s="297"/>
      <c r="YB407" s="297"/>
      <c r="YC407" s="297"/>
      <c r="YD407" s="297"/>
      <c r="YE407" s="297"/>
      <c r="YF407" s="297"/>
      <c r="YG407" s="297"/>
      <c r="YH407" s="297"/>
      <c r="YI407" s="297"/>
      <c r="YJ407" s="297"/>
      <c r="YK407" s="297"/>
      <c r="YL407" s="297"/>
      <c r="YM407" s="297"/>
      <c r="YN407" s="297"/>
      <c r="YO407" s="297"/>
      <c r="YP407" s="297"/>
      <c r="YQ407" s="297"/>
      <c r="YR407" s="297"/>
      <c r="YS407" s="297"/>
      <c r="YT407" s="297"/>
      <c r="YU407" s="297"/>
      <c r="YV407" s="297"/>
      <c r="YW407" s="297"/>
      <c r="YX407" s="297"/>
      <c r="YY407" s="297"/>
      <c r="YZ407" s="297"/>
      <c r="ZA407" s="297"/>
      <c r="ZB407" s="297"/>
      <c r="ZC407" s="297"/>
      <c r="ZD407" s="297"/>
      <c r="ZE407" s="297"/>
      <c r="ZF407" s="297"/>
      <c r="ZG407" s="297"/>
      <c r="ZH407" s="297"/>
      <c r="ZI407" s="297"/>
      <c r="ZJ407" s="297"/>
      <c r="ZK407" s="297"/>
      <c r="ZL407" s="297"/>
      <c r="ZM407" s="297"/>
      <c r="ZN407" s="297"/>
      <c r="ZO407" s="297"/>
      <c r="ZP407" s="297"/>
      <c r="ZQ407" s="297"/>
      <c r="ZR407" s="297"/>
      <c r="ZS407" s="297"/>
      <c r="ZT407" s="297"/>
      <c r="ZU407" s="297"/>
      <c r="ZV407" s="297"/>
      <c r="ZW407" s="297"/>
      <c r="ZX407" s="297"/>
      <c r="ZY407" s="297"/>
      <c r="ZZ407" s="297"/>
      <c r="AAA407" s="297"/>
      <c r="AAB407" s="297"/>
      <c r="AAC407" s="297"/>
      <c r="AAD407" s="297"/>
      <c r="AAE407" s="297"/>
      <c r="AAF407" s="297"/>
      <c r="AAG407" s="297"/>
      <c r="AAH407" s="297"/>
      <c r="AAI407" s="297"/>
      <c r="AAJ407" s="297"/>
      <c r="AAK407" s="297"/>
      <c r="AAL407" s="297"/>
      <c r="AAM407" s="297"/>
      <c r="AAN407" s="297"/>
      <c r="AAO407" s="297"/>
      <c r="AAP407" s="297"/>
      <c r="AAQ407" s="297"/>
      <c r="AAR407" s="297"/>
      <c r="AAS407" s="297"/>
      <c r="AAT407" s="297"/>
      <c r="AAU407" s="297"/>
      <c r="AAV407" s="297"/>
      <c r="AAW407" s="297"/>
      <c r="AAX407" s="297"/>
      <c r="AAY407" s="297"/>
      <c r="AAZ407" s="297"/>
      <c r="ABA407" s="297"/>
      <c r="ABB407" s="297"/>
      <c r="ABC407" s="297"/>
      <c r="ABD407" s="297"/>
      <c r="ABE407" s="297"/>
      <c r="ABF407" s="297"/>
      <c r="ABG407" s="297"/>
      <c r="ABH407" s="297"/>
      <c r="ABI407" s="297"/>
      <c r="ABJ407" s="297"/>
      <c r="ABK407" s="297"/>
      <c r="ABL407" s="297"/>
      <c r="ABM407" s="297"/>
      <c r="ABN407" s="297"/>
      <c r="ABO407" s="297"/>
      <c r="ABP407" s="297"/>
      <c r="ABQ407" s="297"/>
      <c r="ABR407" s="297"/>
      <c r="ABS407" s="297"/>
      <c r="ABT407" s="297"/>
      <c r="ABU407" s="297"/>
      <c r="ABV407" s="297"/>
      <c r="ABW407" s="297"/>
      <c r="ABX407" s="297"/>
      <c r="ABY407" s="297"/>
      <c r="ABZ407" s="297"/>
      <c r="ACA407" s="297"/>
      <c r="ACB407" s="297"/>
      <c r="ACC407" s="297"/>
      <c r="ACD407" s="297"/>
      <c r="ACE407" s="297"/>
      <c r="ACF407" s="297"/>
      <c r="ACG407" s="297"/>
      <c r="ACH407" s="297"/>
      <c r="ACI407" s="297"/>
      <c r="ACJ407" s="297"/>
      <c r="ACK407" s="297"/>
      <c r="ACL407" s="297"/>
      <c r="ACM407" s="297"/>
      <c r="ACN407" s="297"/>
      <c r="ACO407" s="297"/>
      <c r="ACP407" s="297"/>
      <c r="ACQ407" s="297"/>
      <c r="ACR407" s="297"/>
      <c r="ACS407" s="297"/>
      <c r="ACT407" s="297"/>
      <c r="ACU407" s="297"/>
      <c r="ACV407" s="297"/>
      <c r="ACW407" s="297"/>
      <c r="ACX407" s="297"/>
      <c r="ACY407" s="297"/>
      <c r="ACZ407" s="297"/>
      <c r="ADA407" s="297"/>
      <c r="ADB407" s="297"/>
      <c r="ADC407" s="297"/>
      <c r="ADD407" s="297"/>
      <c r="ADE407" s="297"/>
      <c r="ADF407" s="297"/>
      <c r="ADG407" s="297"/>
      <c r="ADH407" s="297"/>
      <c r="ADI407" s="297"/>
      <c r="ADJ407" s="297"/>
      <c r="ADK407" s="297"/>
      <c r="ADL407" s="297"/>
      <c r="ADM407" s="297"/>
      <c r="ADN407" s="297"/>
      <c r="ADO407" s="297"/>
      <c r="ADP407" s="297"/>
      <c r="ADQ407" s="297"/>
      <c r="ADR407" s="297"/>
      <c r="ADS407" s="297"/>
      <c r="ADT407" s="297"/>
      <c r="ADU407" s="297"/>
      <c r="ADV407" s="297"/>
      <c r="ADW407" s="297"/>
      <c r="ADX407" s="297"/>
      <c r="ADY407" s="297"/>
      <c r="ADZ407" s="297"/>
      <c r="AEA407" s="297"/>
      <c r="AEB407" s="297"/>
      <c r="AEC407" s="297"/>
      <c r="AED407" s="297"/>
      <c r="AEE407" s="297"/>
      <c r="AEF407" s="297"/>
      <c r="AEG407" s="297"/>
      <c r="AEH407" s="297"/>
      <c r="AEI407" s="297"/>
      <c r="AEJ407" s="297"/>
      <c r="AEK407" s="297"/>
      <c r="AEL407" s="297"/>
      <c r="AEM407" s="297"/>
      <c r="AEN407" s="297"/>
      <c r="AEO407" s="297"/>
      <c r="AEP407" s="297"/>
      <c r="AEQ407" s="297"/>
      <c r="AER407" s="297"/>
      <c r="AES407" s="297"/>
      <c r="AET407" s="297"/>
      <c r="AEU407" s="297"/>
      <c r="AEV407" s="297"/>
      <c r="AEW407" s="297"/>
      <c r="AEX407" s="297"/>
      <c r="AEY407" s="297"/>
      <c r="AEZ407" s="297"/>
      <c r="AFA407" s="297"/>
      <c r="AFB407" s="297"/>
      <c r="AFC407" s="297"/>
      <c r="AFD407" s="297"/>
      <c r="AFE407" s="297"/>
      <c r="AFF407" s="297"/>
      <c r="AFG407" s="297"/>
      <c r="AFH407" s="297"/>
      <c r="AFI407" s="297"/>
      <c r="AFJ407" s="297"/>
      <c r="AFK407" s="297"/>
      <c r="AFL407" s="297"/>
      <c r="AFM407" s="297"/>
      <c r="AFN407" s="297"/>
      <c r="AFO407" s="297"/>
      <c r="AFP407" s="297"/>
      <c r="AFQ407" s="297"/>
      <c r="AFR407" s="297"/>
      <c r="AFS407" s="297"/>
      <c r="AFT407" s="297"/>
    </row>
    <row r="408" spans="1:852" s="312" customFormat="1" ht="28.5" x14ac:dyDescent="0.2">
      <c r="B408" s="311" t="s">
        <v>10904</v>
      </c>
      <c r="C408" s="309">
        <v>5518</v>
      </c>
      <c r="D408" s="339">
        <v>0</v>
      </c>
      <c r="E408" s="310" t="s">
        <v>10905</v>
      </c>
      <c r="F408" s="297"/>
      <c r="G408" s="297"/>
      <c r="H408" s="297"/>
      <c r="I408" s="297"/>
      <c r="J408" s="297"/>
      <c r="K408" s="297"/>
      <c r="L408" s="297"/>
      <c r="M408" s="297"/>
      <c r="N408" s="297"/>
      <c r="O408" s="297"/>
      <c r="P408" s="297"/>
      <c r="Q408" s="297"/>
      <c r="R408" s="297"/>
      <c r="S408" s="297"/>
      <c r="T408" s="297"/>
      <c r="U408" s="297"/>
      <c r="V408" s="297"/>
      <c r="W408" s="297"/>
      <c r="X408" s="297"/>
      <c r="Y408" s="297"/>
      <c r="Z408" s="297"/>
      <c r="AA408" s="297"/>
      <c r="AB408" s="297"/>
      <c r="AC408" s="297"/>
      <c r="AD408" s="297"/>
      <c r="AE408" s="297"/>
      <c r="AF408" s="297"/>
      <c r="AG408" s="297"/>
      <c r="AH408" s="297"/>
      <c r="AI408" s="297"/>
      <c r="AJ408" s="297"/>
      <c r="AK408" s="298"/>
      <c r="AL408" s="315"/>
      <c r="AM408" s="298"/>
      <c r="AN408" s="315"/>
      <c r="AO408" s="298"/>
      <c r="AP408" s="315"/>
      <c r="AQ408" s="298"/>
      <c r="AR408" s="315"/>
      <c r="AS408" s="298"/>
      <c r="AT408" s="315"/>
      <c r="AU408" s="298"/>
      <c r="AV408" s="315"/>
      <c r="AW408" s="298"/>
      <c r="AX408" s="297"/>
      <c r="AY408" s="297"/>
      <c r="AZ408" s="297"/>
      <c r="BA408" s="297"/>
      <c r="BB408" s="297"/>
      <c r="BC408" s="297"/>
      <c r="BD408" s="297"/>
      <c r="BE408" s="297"/>
      <c r="BF408" s="297"/>
      <c r="BG408" s="297"/>
      <c r="BH408" s="297"/>
      <c r="BI408" s="297"/>
      <c r="BJ408" s="297"/>
      <c r="BK408" s="297"/>
      <c r="BL408" s="297"/>
      <c r="BM408" s="297"/>
      <c r="BN408" s="297"/>
      <c r="BO408" s="297"/>
      <c r="BP408" s="297"/>
      <c r="BQ408" s="297"/>
      <c r="BR408" s="297"/>
      <c r="BS408" s="297"/>
      <c r="BT408" s="297"/>
      <c r="BU408" s="297"/>
      <c r="BV408" s="297"/>
      <c r="BW408" s="297"/>
      <c r="BX408" s="297"/>
      <c r="BY408" s="297"/>
      <c r="BZ408" s="297"/>
      <c r="CA408" s="297"/>
      <c r="CB408" s="297"/>
      <c r="CC408" s="297"/>
      <c r="CD408" s="297"/>
      <c r="CE408" s="297"/>
      <c r="CF408" s="297"/>
      <c r="CG408" s="297"/>
      <c r="CH408" s="297"/>
      <c r="CI408" s="297"/>
      <c r="CJ408" s="297"/>
      <c r="CK408" s="297"/>
      <c r="CL408" s="297"/>
      <c r="CM408" s="297"/>
      <c r="CN408" s="297"/>
      <c r="CO408" s="297"/>
      <c r="CP408" s="297"/>
      <c r="CQ408" s="297"/>
      <c r="CR408" s="297"/>
      <c r="CS408" s="297"/>
      <c r="CT408" s="297"/>
      <c r="CU408" s="297"/>
      <c r="CV408" s="297"/>
      <c r="CW408" s="297"/>
      <c r="CX408" s="297"/>
      <c r="CY408" s="297"/>
      <c r="CZ408" s="297"/>
      <c r="DA408" s="297"/>
      <c r="DB408" s="297"/>
      <c r="DC408" s="297"/>
      <c r="DD408" s="297"/>
      <c r="DE408" s="297"/>
      <c r="DF408" s="297"/>
      <c r="DG408" s="297"/>
      <c r="DH408" s="297"/>
      <c r="DI408" s="297"/>
      <c r="DJ408" s="297"/>
      <c r="DK408" s="297"/>
      <c r="DL408" s="297"/>
      <c r="DM408" s="297"/>
      <c r="DN408" s="297"/>
      <c r="DO408" s="297"/>
      <c r="DP408" s="297"/>
      <c r="DQ408" s="297"/>
      <c r="DR408" s="297"/>
      <c r="DS408" s="297"/>
      <c r="DT408" s="297"/>
      <c r="DU408" s="297"/>
      <c r="DV408" s="297"/>
      <c r="DW408" s="297"/>
      <c r="DX408" s="297"/>
      <c r="DY408" s="297"/>
      <c r="DZ408" s="297"/>
      <c r="EA408" s="297"/>
      <c r="EB408" s="297"/>
      <c r="EC408" s="297"/>
      <c r="ED408" s="297"/>
      <c r="EE408" s="297"/>
      <c r="EF408" s="297"/>
      <c r="EG408" s="297"/>
      <c r="EH408" s="297"/>
      <c r="EI408" s="297"/>
      <c r="EJ408" s="297"/>
      <c r="EK408" s="297"/>
      <c r="EL408" s="297"/>
      <c r="EM408" s="297"/>
      <c r="EN408" s="297"/>
      <c r="EO408" s="297"/>
      <c r="EP408" s="297"/>
      <c r="EQ408" s="297"/>
      <c r="ER408" s="297"/>
      <c r="ES408" s="297"/>
      <c r="ET408" s="297"/>
      <c r="EU408" s="297"/>
      <c r="EV408" s="297"/>
      <c r="EW408" s="297"/>
      <c r="EX408" s="297"/>
      <c r="EY408" s="297"/>
      <c r="EZ408" s="297"/>
      <c r="FA408" s="297"/>
      <c r="FB408" s="297"/>
      <c r="FC408" s="297"/>
      <c r="FD408" s="297"/>
      <c r="FE408" s="297"/>
      <c r="FF408" s="297"/>
      <c r="FG408" s="297"/>
      <c r="FH408" s="297"/>
      <c r="FI408" s="297"/>
      <c r="FJ408" s="297"/>
      <c r="FK408" s="297"/>
      <c r="FL408" s="297"/>
      <c r="FM408" s="297"/>
      <c r="FN408" s="297"/>
      <c r="FO408" s="297"/>
      <c r="FP408" s="297"/>
      <c r="FQ408" s="297"/>
      <c r="FR408" s="297"/>
      <c r="FS408" s="297"/>
      <c r="FT408" s="297"/>
      <c r="FU408" s="297"/>
      <c r="FV408" s="297"/>
      <c r="FW408" s="297"/>
      <c r="FX408" s="297"/>
      <c r="FY408" s="297"/>
      <c r="FZ408" s="297"/>
      <c r="GA408" s="297"/>
      <c r="GB408" s="297"/>
      <c r="GC408" s="297"/>
      <c r="GD408" s="297"/>
      <c r="GE408" s="297"/>
      <c r="GF408" s="297"/>
      <c r="GG408" s="297"/>
      <c r="GH408" s="297"/>
      <c r="GI408" s="297"/>
      <c r="GJ408" s="297"/>
      <c r="GK408" s="297"/>
      <c r="GL408" s="297"/>
      <c r="GM408" s="297"/>
      <c r="GN408" s="297"/>
      <c r="GO408" s="297"/>
      <c r="GP408" s="297"/>
      <c r="GQ408" s="297"/>
      <c r="GR408" s="297"/>
      <c r="GS408" s="297"/>
      <c r="GT408" s="297"/>
      <c r="GU408" s="297"/>
      <c r="GV408" s="297"/>
      <c r="GW408" s="297"/>
      <c r="GX408" s="297"/>
      <c r="GY408" s="297"/>
      <c r="GZ408" s="297"/>
      <c r="HA408" s="297"/>
      <c r="HB408" s="297"/>
      <c r="HC408" s="297"/>
      <c r="HD408" s="297"/>
      <c r="HE408" s="297"/>
      <c r="HF408" s="297"/>
      <c r="HG408" s="297"/>
      <c r="HH408" s="297"/>
      <c r="HI408" s="297"/>
      <c r="HJ408" s="297"/>
      <c r="HK408" s="297"/>
      <c r="HL408" s="297"/>
      <c r="HM408" s="297"/>
      <c r="HN408" s="297"/>
      <c r="HO408" s="297"/>
      <c r="HP408" s="297"/>
      <c r="HQ408" s="297"/>
      <c r="HR408" s="297"/>
      <c r="HS408" s="297"/>
      <c r="HT408" s="297"/>
      <c r="HU408" s="297"/>
      <c r="HV408" s="297"/>
      <c r="HW408" s="297"/>
      <c r="HX408" s="297"/>
      <c r="HY408" s="297"/>
      <c r="HZ408" s="297"/>
      <c r="IA408" s="297"/>
      <c r="IB408" s="297"/>
      <c r="IC408" s="297"/>
      <c r="ID408" s="297"/>
      <c r="IE408" s="297"/>
      <c r="IF408" s="297"/>
      <c r="IG408" s="297"/>
      <c r="IH408" s="297"/>
      <c r="II408" s="297"/>
      <c r="IJ408" s="297"/>
      <c r="IK408" s="297"/>
      <c r="IL408" s="297"/>
      <c r="IM408" s="297"/>
      <c r="IN408" s="297"/>
      <c r="IO408" s="297"/>
      <c r="IP408" s="297"/>
      <c r="IQ408" s="297"/>
      <c r="IR408" s="297"/>
      <c r="IS408" s="297"/>
      <c r="IT408" s="297"/>
      <c r="IU408" s="297"/>
      <c r="IV408" s="297"/>
      <c r="IW408" s="297"/>
      <c r="IX408" s="297"/>
      <c r="IY408" s="297"/>
      <c r="IZ408" s="297"/>
      <c r="JA408" s="297"/>
      <c r="JB408" s="297"/>
      <c r="JC408" s="297"/>
      <c r="JD408" s="297"/>
      <c r="JE408" s="297"/>
      <c r="JF408" s="297"/>
      <c r="JG408" s="297"/>
      <c r="JH408" s="297"/>
      <c r="JI408" s="297"/>
      <c r="JJ408" s="297"/>
      <c r="JK408" s="297"/>
      <c r="JL408" s="297"/>
      <c r="JM408" s="297"/>
      <c r="JN408" s="297"/>
      <c r="JO408" s="297"/>
      <c r="JP408" s="297"/>
      <c r="JQ408" s="297"/>
      <c r="JR408" s="297"/>
      <c r="JS408" s="297"/>
      <c r="JT408" s="297"/>
      <c r="JU408" s="297"/>
      <c r="JV408" s="297"/>
      <c r="JW408" s="297"/>
      <c r="JX408" s="297"/>
      <c r="JY408" s="297"/>
      <c r="JZ408" s="297"/>
      <c r="KA408" s="297"/>
      <c r="KB408" s="297"/>
      <c r="KC408" s="297"/>
      <c r="KD408" s="297"/>
      <c r="KE408" s="297"/>
      <c r="KF408" s="297"/>
      <c r="KG408" s="297"/>
      <c r="KH408" s="297"/>
      <c r="KI408" s="297"/>
      <c r="KJ408" s="297"/>
      <c r="KK408" s="297"/>
      <c r="KL408" s="297"/>
      <c r="KM408" s="297"/>
      <c r="KN408" s="297"/>
      <c r="KO408" s="297"/>
      <c r="KP408" s="297"/>
      <c r="KQ408" s="297"/>
      <c r="KR408" s="297"/>
      <c r="KS408" s="297"/>
      <c r="KT408" s="297"/>
      <c r="KU408" s="297"/>
      <c r="KV408" s="297"/>
      <c r="KW408" s="297"/>
      <c r="KX408" s="297"/>
      <c r="KY408" s="297"/>
      <c r="KZ408" s="297"/>
      <c r="LA408" s="297"/>
      <c r="LB408" s="297"/>
      <c r="LC408" s="297"/>
      <c r="LD408" s="297"/>
      <c r="LE408" s="297"/>
      <c r="LF408" s="297"/>
      <c r="LG408" s="297"/>
      <c r="LH408" s="297"/>
      <c r="LI408" s="297"/>
      <c r="LJ408" s="297"/>
      <c r="LK408" s="297"/>
      <c r="LL408" s="297"/>
      <c r="LM408" s="297"/>
      <c r="LN408" s="297"/>
      <c r="LO408" s="297"/>
      <c r="LP408" s="297"/>
      <c r="LQ408" s="297"/>
      <c r="LR408" s="297"/>
      <c r="LS408" s="297"/>
      <c r="LT408" s="297"/>
      <c r="LU408" s="297"/>
      <c r="LV408" s="297"/>
      <c r="LW408" s="297"/>
      <c r="LX408" s="297"/>
      <c r="LY408" s="297"/>
      <c r="LZ408" s="297"/>
      <c r="MA408" s="297"/>
      <c r="MB408" s="297"/>
      <c r="MC408" s="297"/>
      <c r="MD408" s="297"/>
      <c r="ME408" s="297"/>
      <c r="MF408" s="297"/>
      <c r="MG408" s="297"/>
      <c r="MH408" s="297"/>
      <c r="MI408" s="297"/>
      <c r="MJ408" s="297"/>
      <c r="MK408" s="297"/>
      <c r="ML408" s="297"/>
      <c r="MM408" s="297"/>
      <c r="MN408" s="297"/>
      <c r="MO408" s="297"/>
      <c r="MP408" s="297"/>
      <c r="MQ408" s="297"/>
      <c r="MR408" s="297"/>
      <c r="MS408" s="297"/>
      <c r="MT408" s="297"/>
      <c r="MU408" s="297"/>
      <c r="MV408" s="297"/>
      <c r="MW408" s="297"/>
      <c r="MX408" s="297"/>
      <c r="MY408" s="297"/>
      <c r="MZ408" s="297"/>
      <c r="NA408" s="297"/>
      <c r="NB408" s="297"/>
      <c r="NC408" s="297"/>
      <c r="ND408" s="297"/>
      <c r="NE408" s="297"/>
      <c r="NF408" s="297"/>
      <c r="NG408" s="297"/>
      <c r="NH408" s="297"/>
      <c r="NI408" s="297"/>
      <c r="NJ408" s="297"/>
      <c r="NK408" s="297"/>
      <c r="NL408" s="297"/>
      <c r="NM408" s="297"/>
      <c r="NN408" s="297"/>
      <c r="NO408" s="297"/>
      <c r="NP408" s="297"/>
      <c r="NQ408" s="297"/>
      <c r="NR408" s="297"/>
      <c r="NS408" s="297"/>
      <c r="NT408" s="297"/>
      <c r="NU408" s="297"/>
      <c r="NV408" s="297"/>
      <c r="NW408" s="297"/>
      <c r="NX408" s="297"/>
      <c r="NY408" s="297"/>
      <c r="NZ408" s="297"/>
      <c r="OA408" s="297"/>
      <c r="OB408" s="297"/>
      <c r="OC408" s="297"/>
      <c r="OD408" s="297"/>
      <c r="OE408" s="297"/>
      <c r="OF408" s="297"/>
      <c r="OG408" s="297"/>
      <c r="OH408" s="297"/>
      <c r="OI408" s="297"/>
      <c r="OJ408" s="297"/>
      <c r="OK408" s="297"/>
      <c r="OL408" s="297"/>
      <c r="OM408" s="297"/>
      <c r="ON408" s="297"/>
      <c r="OO408" s="297"/>
      <c r="OP408" s="297"/>
      <c r="OQ408" s="297"/>
      <c r="OR408" s="297"/>
      <c r="OS408" s="297"/>
      <c r="OT408" s="297"/>
      <c r="OU408" s="297"/>
      <c r="OV408" s="297"/>
      <c r="OW408" s="297"/>
      <c r="OX408" s="297"/>
      <c r="OY408" s="297"/>
      <c r="OZ408" s="297"/>
      <c r="PA408" s="297"/>
      <c r="PB408" s="297"/>
      <c r="PC408" s="297"/>
      <c r="PD408" s="297"/>
      <c r="PE408" s="297"/>
      <c r="PF408" s="297"/>
      <c r="PG408" s="297"/>
      <c r="PH408" s="297"/>
      <c r="PI408" s="297"/>
      <c r="PJ408" s="297"/>
      <c r="PK408" s="297"/>
      <c r="PL408" s="297"/>
      <c r="PM408" s="297"/>
      <c r="PN408" s="297"/>
      <c r="PO408" s="297"/>
      <c r="PP408" s="297"/>
      <c r="PQ408" s="297"/>
      <c r="PR408" s="297"/>
      <c r="PS408" s="297"/>
      <c r="PT408" s="297"/>
      <c r="PU408" s="297"/>
      <c r="PV408" s="297"/>
      <c r="PW408" s="297"/>
      <c r="PX408" s="297"/>
      <c r="PY408" s="297"/>
      <c r="PZ408" s="297"/>
      <c r="QA408" s="297"/>
      <c r="QB408" s="297"/>
      <c r="QC408" s="297"/>
      <c r="QD408" s="297"/>
      <c r="QE408" s="297"/>
      <c r="QF408" s="297"/>
      <c r="QG408" s="297"/>
      <c r="QH408" s="297"/>
      <c r="QI408" s="297"/>
      <c r="QJ408" s="297"/>
      <c r="QK408" s="297"/>
      <c r="QL408" s="297"/>
      <c r="QM408" s="297"/>
      <c r="QN408" s="297"/>
      <c r="QO408" s="297"/>
      <c r="QP408" s="297"/>
      <c r="QQ408" s="297"/>
      <c r="QR408" s="297"/>
      <c r="QS408" s="297"/>
      <c r="QT408" s="297"/>
      <c r="QU408" s="297"/>
      <c r="QV408" s="297"/>
      <c r="QW408" s="297"/>
      <c r="QX408" s="297"/>
      <c r="QY408" s="297"/>
      <c r="QZ408" s="297"/>
      <c r="RA408" s="297"/>
      <c r="RB408" s="297"/>
      <c r="RC408" s="297"/>
      <c r="RD408" s="297"/>
      <c r="RE408" s="297"/>
      <c r="RF408" s="297"/>
      <c r="RG408" s="297"/>
      <c r="RH408" s="297"/>
      <c r="RI408" s="297"/>
      <c r="RJ408" s="297"/>
      <c r="RK408" s="297"/>
      <c r="RL408" s="297"/>
      <c r="RM408" s="297"/>
      <c r="RN408" s="297"/>
      <c r="RO408" s="297"/>
      <c r="RP408" s="297"/>
      <c r="RQ408" s="297"/>
      <c r="RR408" s="297"/>
      <c r="RS408" s="297"/>
      <c r="RT408" s="297"/>
      <c r="RU408" s="297"/>
      <c r="RV408" s="297"/>
      <c r="RW408" s="297"/>
      <c r="RX408" s="297"/>
      <c r="RY408" s="297"/>
      <c r="RZ408" s="297"/>
      <c r="SA408" s="297"/>
      <c r="SB408" s="297"/>
      <c r="SC408" s="297"/>
      <c r="SD408" s="297"/>
      <c r="SE408" s="297"/>
      <c r="SF408" s="297"/>
      <c r="SG408" s="297"/>
      <c r="SH408" s="297"/>
      <c r="SI408" s="297"/>
      <c r="SJ408" s="297"/>
      <c r="SK408" s="297"/>
      <c r="SL408" s="297"/>
      <c r="SM408" s="297"/>
      <c r="SN408" s="297"/>
      <c r="SO408" s="297"/>
      <c r="SP408" s="297"/>
      <c r="SQ408" s="297"/>
      <c r="SR408" s="297"/>
      <c r="SS408" s="297"/>
      <c r="ST408" s="297"/>
      <c r="SU408" s="297"/>
      <c r="SV408" s="297"/>
      <c r="SW408" s="297"/>
      <c r="SX408" s="297"/>
      <c r="SY408" s="297"/>
      <c r="SZ408" s="297"/>
      <c r="TA408" s="297"/>
      <c r="TB408" s="297"/>
      <c r="TC408" s="297"/>
      <c r="TD408" s="297"/>
      <c r="TE408" s="297"/>
      <c r="TF408" s="297"/>
      <c r="TG408" s="297"/>
      <c r="TH408" s="297"/>
      <c r="TI408" s="297"/>
      <c r="TJ408" s="297"/>
      <c r="TK408" s="297"/>
      <c r="TL408" s="297"/>
      <c r="TM408" s="297"/>
      <c r="TN408" s="297"/>
      <c r="TO408" s="297"/>
      <c r="TP408" s="297"/>
      <c r="TQ408" s="297"/>
      <c r="TR408" s="297"/>
      <c r="TS408" s="297"/>
      <c r="TT408" s="297"/>
      <c r="TU408" s="297"/>
      <c r="TV408" s="297"/>
      <c r="TW408" s="297"/>
      <c r="TX408" s="297"/>
      <c r="TY408" s="297"/>
      <c r="TZ408" s="297"/>
      <c r="UA408" s="297"/>
      <c r="UB408" s="297"/>
      <c r="UC408" s="297"/>
      <c r="UD408" s="297"/>
      <c r="UE408" s="297"/>
      <c r="UF408" s="297"/>
      <c r="UG408" s="297"/>
      <c r="UH408" s="297"/>
      <c r="UI408" s="297"/>
      <c r="UJ408" s="297"/>
      <c r="UK408" s="297"/>
      <c r="UL408" s="297"/>
      <c r="UM408" s="297"/>
      <c r="UN408" s="297"/>
      <c r="UO408" s="297"/>
      <c r="UP408" s="297"/>
      <c r="UQ408" s="297"/>
      <c r="UR408" s="297"/>
      <c r="US408" s="297"/>
      <c r="UT408" s="297"/>
      <c r="UU408" s="297"/>
      <c r="UV408" s="297"/>
      <c r="UW408" s="297"/>
      <c r="UX408" s="297"/>
      <c r="UY408" s="297"/>
      <c r="UZ408" s="297"/>
      <c r="VA408" s="297"/>
      <c r="VB408" s="297"/>
      <c r="VC408" s="297"/>
      <c r="VD408" s="297"/>
      <c r="VE408" s="297"/>
      <c r="VF408" s="297"/>
      <c r="VG408" s="297"/>
      <c r="VH408" s="297"/>
      <c r="VI408" s="297"/>
      <c r="VJ408" s="297"/>
      <c r="VK408" s="297"/>
      <c r="VL408" s="297"/>
      <c r="VM408" s="297"/>
      <c r="VN408" s="297"/>
      <c r="VO408" s="297"/>
      <c r="VP408" s="297"/>
      <c r="VQ408" s="297"/>
      <c r="VR408" s="297"/>
      <c r="VS408" s="297"/>
      <c r="VT408" s="297"/>
      <c r="VU408" s="297"/>
      <c r="VV408" s="297"/>
      <c r="VW408" s="297"/>
      <c r="VX408" s="297"/>
      <c r="VY408" s="297"/>
      <c r="VZ408" s="297"/>
      <c r="WA408" s="297"/>
      <c r="WB408" s="297"/>
      <c r="WC408" s="297"/>
      <c r="WD408" s="297"/>
      <c r="WE408" s="297"/>
      <c r="WF408" s="297"/>
      <c r="WG408" s="297"/>
      <c r="WH408" s="297"/>
      <c r="WI408" s="297"/>
      <c r="WJ408" s="297"/>
      <c r="WK408" s="297"/>
      <c r="WL408" s="297"/>
      <c r="WM408" s="297"/>
      <c r="WN408" s="297"/>
      <c r="WO408" s="297"/>
      <c r="WP408" s="297"/>
      <c r="WQ408" s="297"/>
      <c r="WR408" s="297"/>
      <c r="WS408" s="297"/>
      <c r="WT408" s="297"/>
      <c r="WU408" s="297"/>
      <c r="WV408" s="297"/>
      <c r="WW408" s="297"/>
      <c r="WX408" s="297"/>
      <c r="WY408" s="297"/>
      <c r="WZ408" s="297"/>
      <c r="XA408" s="297"/>
      <c r="XB408" s="297"/>
      <c r="XC408" s="297"/>
      <c r="XD408" s="297"/>
      <c r="XE408" s="297"/>
      <c r="XF408" s="297"/>
      <c r="XG408" s="297"/>
      <c r="XH408" s="297"/>
      <c r="XI408" s="297"/>
      <c r="XJ408" s="297"/>
      <c r="XK408" s="297"/>
      <c r="XL408" s="297"/>
      <c r="XM408" s="297"/>
      <c r="XN408" s="297"/>
      <c r="XO408" s="297"/>
      <c r="XP408" s="297"/>
      <c r="XQ408" s="297"/>
      <c r="XR408" s="297"/>
      <c r="XS408" s="297"/>
      <c r="XT408" s="297"/>
      <c r="XU408" s="297"/>
      <c r="XV408" s="297"/>
      <c r="XW408" s="297"/>
      <c r="XX408" s="297"/>
      <c r="XY408" s="297"/>
      <c r="XZ408" s="297"/>
      <c r="YA408" s="297"/>
      <c r="YB408" s="297"/>
      <c r="YC408" s="297"/>
      <c r="YD408" s="297"/>
      <c r="YE408" s="297"/>
      <c r="YF408" s="297"/>
      <c r="YG408" s="297"/>
      <c r="YH408" s="297"/>
      <c r="YI408" s="297"/>
      <c r="YJ408" s="297"/>
      <c r="YK408" s="297"/>
      <c r="YL408" s="297"/>
      <c r="YM408" s="297"/>
      <c r="YN408" s="297"/>
      <c r="YO408" s="297"/>
      <c r="YP408" s="297"/>
      <c r="YQ408" s="297"/>
      <c r="YR408" s="297"/>
      <c r="YS408" s="297"/>
      <c r="YT408" s="297"/>
      <c r="YU408" s="297"/>
      <c r="YV408" s="297"/>
      <c r="YW408" s="297"/>
      <c r="YX408" s="297"/>
      <c r="YY408" s="297"/>
      <c r="YZ408" s="297"/>
      <c r="ZA408" s="297"/>
      <c r="ZB408" s="297"/>
      <c r="ZC408" s="297"/>
      <c r="ZD408" s="297"/>
      <c r="ZE408" s="297"/>
      <c r="ZF408" s="297"/>
      <c r="ZG408" s="297"/>
      <c r="ZH408" s="297"/>
      <c r="ZI408" s="297"/>
      <c r="ZJ408" s="297"/>
      <c r="ZK408" s="297"/>
      <c r="ZL408" s="297"/>
      <c r="ZM408" s="297"/>
      <c r="ZN408" s="297"/>
      <c r="ZO408" s="297"/>
      <c r="ZP408" s="297"/>
      <c r="ZQ408" s="297"/>
      <c r="ZR408" s="297"/>
      <c r="ZS408" s="297"/>
      <c r="ZT408" s="297"/>
      <c r="ZU408" s="297"/>
      <c r="ZV408" s="297"/>
      <c r="ZW408" s="297"/>
      <c r="ZX408" s="297"/>
      <c r="ZY408" s="297"/>
      <c r="ZZ408" s="297"/>
      <c r="AAA408" s="297"/>
      <c r="AAB408" s="297"/>
      <c r="AAC408" s="297"/>
      <c r="AAD408" s="297"/>
      <c r="AAE408" s="297"/>
      <c r="AAF408" s="297"/>
      <c r="AAG408" s="297"/>
      <c r="AAH408" s="297"/>
      <c r="AAI408" s="297"/>
      <c r="AAJ408" s="297"/>
      <c r="AAK408" s="297"/>
      <c r="AAL408" s="297"/>
      <c r="AAM408" s="297"/>
      <c r="AAN408" s="297"/>
      <c r="AAO408" s="297"/>
      <c r="AAP408" s="297"/>
      <c r="AAQ408" s="297"/>
      <c r="AAR408" s="297"/>
      <c r="AAS408" s="297"/>
      <c r="AAT408" s="297"/>
      <c r="AAU408" s="297"/>
      <c r="AAV408" s="297"/>
      <c r="AAW408" s="297"/>
      <c r="AAX408" s="297"/>
      <c r="AAY408" s="297"/>
      <c r="AAZ408" s="297"/>
      <c r="ABA408" s="297"/>
      <c r="ABB408" s="297"/>
      <c r="ABC408" s="297"/>
      <c r="ABD408" s="297"/>
      <c r="ABE408" s="297"/>
      <c r="ABF408" s="297"/>
      <c r="ABG408" s="297"/>
      <c r="ABH408" s="297"/>
      <c r="ABI408" s="297"/>
      <c r="ABJ408" s="297"/>
      <c r="ABK408" s="297"/>
      <c r="ABL408" s="297"/>
      <c r="ABM408" s="297"/>
      <c r="ABN408" s="297"/>
      <c r="ABO408" s="297"/>
      <c r="ABP408" s="297"/>
      <c r="ABQ408" s="297"/>
      <c r="ABR408" s="297"/>
      <c r="ABS408" s="297"/>
      <c r="ABT408" s="297"/>
      <c r="ABU408" s="297"/>
      <c r="ABV408" s="297"/>
      <c r="ABW408" s="297"/>
      <c r="ABX408" s="297"/>
      <c r="ABY408" s="297"/>
      <c r="ABZ408" s="297"/>
      <c r="ACA408" s="297"/>
      <c r="ACB408" s="297"/>
      <c r="ACC408" s="297"/>
      <c r="ACD408" s="297"/>
      <c r="ACE408" s="297"/>
      <c r="ACF408" s="297"/>
      <c r="ACG408" s="297"/>
      <c r="ACH408" s="297"/>
      <c r="ACI408" s="297"/>
      <c r="ACJ408" s="297"/>
      <c r="ACK408" s="297"/>
      <c r="ACL408" s="297"/>
      <c r="ACM408" s="297"/>
      <c r="ACN408" s="297"/>
      <c r="ACO408" s="297"/>
      <c r="ACP408" s="297"/>
      <c r="ACQ408" s="297"/>
      <c r="ACR408" s="297"/>
      <c r="ACS408" s="297"/>
      <c r="ACT408" s="297"/>
      <c r="ACU408" s="297"/>
      <c r="ACV408" s="297"/>
      <c r="ACW408" s="297"/>
      <c r="ACX408" s="297"/>
      <c r="ACY408" s="297"/>
      <c r="ACZ408" s="297"/>
      <c r="ADA408" s="297"/>
      <c r="ADB408" s="297"/>
      <c r="ADC408" s="297"/>
      <c r="ADD408" s="297"/>
      <c r="ADE408" s="297"/>
      <c r="ADF408" s="297"/>
      <c r="ADG408" s="297"/>
      <c r="ADH408" s="297"/>
      <c r="ADI408" s="297"/>
      <c r="ADJ408" s="297"/>
      <c r="ADK408" s="297"/>
      <c r="ADL408" s="297"/>
      <c r="ADM408" s="297"/>
      <c r="ADN408" s="297"/>
      <c r="ADO408" s="297"/>
      <c r="ADP408" s="297"/>
      <c r="ADQ408" s="297"/>
      <c r="ADR408" s="297"/>
      <c r="ADS408" s="297"/>
      <c r="ADT408" s="297"/>
      <c r="ADU408" s="297"/>
      <c r="ADV408" s="297"/>
      <c r="ADW408" s="297"/>
      <c r="ADX408" s="297"/>
      <c r="ADY408" s="297"/>
      <c r="ADZ408" s="297"/>
      <c r="AEA408" s="297"/>
      <c r="AEB408" s="297"/>
      <c r="AEC408" s="297"/>
      <c r="AED408" s="297"/>
      <c r="AEE408" s="297"/>
      <c r="AEF408" s="297"/>
      <c r="AEG408" s="297"/>
      <c r="AEH408" s="297"/>
      <c r="AEI408" s="297"/>
      <c r="AEJ408" s="297"/>
      <c r="AEK408" s="297"/>
      <c r="AEL408" s="297"/>
      <c r="AEM408" s="297"/>
      <c r="AEN408" s="297"/>
      <c r="AEO408" s="297"/>
      <c r="AEP408" s="297"/>
      <c r="AEQ408" s="297"/>
      <c r="AER408" s="297"/>
      <c r="AES408" s="297"/>
      <c r="AET408" s="297"/>
      <c r="AEU408" s="297"/>
      <c r="AEV408" s="297"/>
      <c r="AEW408" s="297"/>
      <c r="AEX408" s="297"/>
      <c r="AEY408" s="297"/>
      <c r="AEZ408" s="297"/>
      <c r="AFA408" s="297"/>
      <c r="AFB408" s="297"/>
      <c r="AFC408" s="297"/>
      <c r="AFD408" s="297"/>
      <c r="AFE408" s="297"/>
      <c r="AFF408" s="297"/>
      <c r="AFG408" s="297"/>
      <c r="AFH408" s="297"/>
      <c r="AFI408" s="297"/>
      <c r="AFJ408" s="297"/>
      <c r="AFK408" s="297"/>
      <c r="AFL408" s="297"/>
      <c r="AFM408" s="297"/>
      <c r="AFN408" s="297"/>
      <c r="AFO408" s="297"/>
      <c r="AFP408" s="297"/>
      <c r="AFQ408" s="297"/>
      <c r="AFR408" s="297"/>
      <c r="AFS408" s="297"/>
      <c r="AFT408" s="297"/>
    </row>
    <row r="409" spans="1:852" s="303" customFormat="1" ht="14.25" x14ac:dyDescent="0.2">
      <c r="A409" s="312"/>
      <c r="B409" s="305" t="s">
        <v>10701</v>
      </c>
      <c r="C409" s="309">
        <v>1484341.54</v>
      </c>
      <c r="D409" s="339">
        <v>0</v>
      </c>
      <c r="E409" s="317" t="s">
        <v>10906</v>
      </c>
      <c r="F409" s="297"/>
      <c r="G409" s="297"/>
      <c r="H409" s="297"/>
      <c r="I409" s="297"/>
      <c r="J409" s="297"/>
      <c r="K409" s="297"/>
      <c r="L409" s="297"/>
      <c r="M409" s="297"/>
      <c r="N409" s="297"/>
      <c r="O409" s="297"/>
      <c r="P409" s="297"/>
      <c r="Q409" s="297"/>
      <c r="R409" s="297"/>
      <c r="S409" s="297"/>
      <c r="T409" s="297"/>
      <c r="U409" s="297"/>
      <c r="V409" s="297"/>
      <c r="W409" s="297"/>
      <c r="X409" s="297"/>
      <c r="Y409" s="297"/>
      <c r="Z409" s="297"/>
      <c r="AA409" s="297"/>
      <c r="AB409" s="297"/>
      <c r="AC409" s="297"/>
      <c r="AD409" s="297"/>
      <c r="AE409" s="297"/>
      <c r="AF409" s="297"/>
      <c r="AG409" s="297"/>
      <c r="AH409" s="297"/>
      <c r="AI409" s="297"/>
      <c r="AJ409" s="297"/>
      <c r="AK409" s="298"/>
      <c r="AL409" s="315"/>
      <c r="AM409" s="298"/>
      <c r="AN409" s="315"/>
      <c r="AO409" s="298"/>
      <c r="AP409" s="315"/>
      <c r="AQ409" s="298"/>
      <c r="AR409" s="315"/>
      <c r="AS409" s="298"/>
      <c r="AT409" s="315"/>
      <c r="AU409" s="298"/>
      <c r="AV409" s="315"/>
      <c r="AW409" s="298"/>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A409" s="112"/>
      <c r="CB409" s="112"/>
      <c r="CC409" s="112"/>
      <c r="CD409" s="112"/>
      <c r="CE409" s="112"/>
      <c r="CF409" s="112"/>
      <c r="CG409" s="112"/>
      <c r="CH409" s="112"/>
      <c r="CI409" s="112"/>
      <c r="CJ409" s="112"/>
      <c r="CK409" s="112"/>
      <c r="CL409" s="112"/>
      <c r="CM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s="112"/>
      <c r="DP409" s="112"/>
      <c r="DQ409" s="112"/>
      <c r="DR409" s="112"/>
      <c r="DS409" s="112"/>
      <c r="DT409" s="112"/>
      <c r="DU409" s="112"/>
      <c r="DV409" s="112"/>
      <c r="DW409" s="112"/>
      <c r="DX409" s="112"/>
      <c r="DY409" s="112"/>
      <c r="DZ409" s="112"/>
      <c r="EA409" s="112"/>
      <c r="EB409" s="112"/>
      <c r="EC409" s="112"/>
      <c r="ED409" s="112"/>
      <c r="EE409" s="112"/>
      <c r="EF409" s="112"/>
      <c r="EG409" s="112"/>
      <c r="EH409" s="112"/>
      <c r="EI409" s="112"/>
      <c r="EJ409" s="112"/>
      <c r="EK409" s="112"/>
      <c r="EL409" s="112"/>
      <c r="EM409" s="112"/>
      <c r="EN409" s="112"/>
      <c r="EO409" s="112"/>
      <c r="EP409" s="112"/>
      <c r="EQ409" s="112"/>
      <c r="ER409" s="112"/>
      <c r="ES409" s="112"/>
      <c r="ET409" s="112"/>
      <c r="EU409" s="112"/>
      <c r="EV409" s="112"/>
      <c r="EW409" s="112"/>
      <c r="EX409" s="112"/>
      <c r="EY409" s="112"/>
      <c r="EZ409" s="112"/>
      <c r="FA409" s="112"/>
      <c r="FB409" s="112"/>
      <c r="FC409" s="112"/>
      <c r="FD409" s="112"/>
      <c r="FE409" s="112"/>
      <c r="FF409" s="112"/>
      <c r="FG409" s="112"/>
      <c r="FH409" s="112"/>
      <c r="FI409" s="112"/>
      <c r="FJ409" s="112"/>
      <c r="FK409" s="112"/>
      <c r="FL409" s="112"/>
      <c r="FM409" s="112"/>
      <c r="FN409" s="112"/>
      <c r="FO409" s="112"/>
      <c r="FP409" s="112"/>
      <c r="FQ409" s="112"/>
      <c r="FR409" s="112"/>
      <c r="FS409" s="112"/>
      <c r="FT409" s="112"/>
      <c r="FU409" s="112"/>
      <c r="FV409" s="112"/>
      <c r="FW409" s="112"/>
      <c r="FX409" s="112"/>
      <c r="FY409" s="112"/>
      <c r="FZ409" s="112"/>
      <c r="GA409" s="112"/>
      <c r="GB409" s="112"/>
      <c r="GC409" s="112"/>
      <c r="GD409" s="112"/>
      <c r="GE409" s="112"/>
      <c r="GF409" s="112"/>
      <c r="GG409" s="112"/>
      <c r="GH409" s="112"/>
      <c r="GI409" s="112"/>
      <c r="GJ409" s="112"/>
      <c r="GK409" s="112"/>
      <c r="GL409" s="112"/>
      <c r="GM409" s="112"/>
      <c r="GN409" s="112"/>
      <c r="GO409" s="112"/>
      <c r="GP409" s="112"/>
      <c r="GQ409" s="112"/>
      <c r="GR409" s="112"/>
      <c r="GS409" s="112"/>
      <c r="GT409" s="112"/>
      <c r="GU409" s="112"/>
      <c r="GV409" s="112"/>
      <c r="GW409" s="112"/>
      <c r="GX409" s="112"/>
      <c r="GY409" s="112"/>
      <c r="GZ409" s="112"/>
      <c r="HA409" s="112"/>
      <c r="HB409" s="112"/>
      <c r="HC409" s="112"/>
      <c r="HD409" s="112"/>
      <c r="HE409" s="112"/>
      <c r="HF409" s="112"/>
      <c r="HG409" s="112"/>
      <c r="HH409" s="112"/>
      <c r="HI409" s="112"/>
      <c r="HJ409" s="112"/>
      <c r="HK409" s="112"/>
      <c r="HL409" s="112"/>
      <c r="HM409" s="112"/>
      <c r="HN409" s="112"/>
      <c r="HO409" s="112"/>
      <c r="HP409" s="112"/>
      <c r="HQ409" s="112"/>
      <c r="HR409" s="112"/>
      <c r="HS409" s="112"/>
      <c r="HT409" s="112"/>
      <c r="HU409" s="112"/>
      <c r="HV409" s="112"/>
      <c r="HW409" s="112"/>
      <c r="HX409" s="112"/>
      <c r="HY409" s="112"/>
      <c r="HZ409" s="112"/>
      <c r="IA409" s="112"/>
      <c r="IB409" s="112"/>
      <c r="IC409" s="112"/>
      <c r="ID409" s="112"/>
      <c r="IE409" s="112"/>
      <c r="IF409" s="112"/>
      <c r="IG409" s="112"/>
      <c r="IH409" s="112"/>
      <c r="II409" s="112"/>
      <c r="IJ409" s="112"/>
      <c r="IK409" s="112"/>
      <c r="IL409" s="112"/>
      <c r="IM409" s="112"/>
      <c r="IN409" s="112"/>
      <c r="IO409" s="112"/>
      <c r="IP409" s="112"/>
      <c r="IQ409" s="112"/>
      <c r="IR409" s="112"/>
      <c r="IS409" s="112"/>
      <c r="IT409" s="112"/>
      <c r="IU409" s="112"/>
      <c r="IV409" s="112"/>
      <c r="IW409" s="112"/>
      <c r="IX409" s="112"/>
      <c r="IY409" s="112"/>
      <c r="IZ409" s="112"/>
      <c r="JA409" s="112"/>
      <c r="JB409" s="112"/>
      <c r="JC409" s="112"/>
      <c r="JD409" s="112"/>
      <c r="JE409" s="112"/>
      <c r="JF409" s="112"/>
      <c r="JG409" s="112"/>
      <c r="JH409" s="112"/>
      <c r="JI409" s="112"/>
      <c r="JJ409" s="112"/>
      <c r="JK409" s="112"/>
      <c r="JL409" s="112"/>
      <c r="JM409" s="112"/>
      <c r="JN409" s="112"/>
      <c r="JO409" s="112"/>
      <c r="JP409" s="112"/>
      <c r="JQ409" s="112"/>
      <c r="JR409" s="112"/>
      <c r="JS409" s="112"/>
      <c r="JT409" s="112"/>
      <c r="JU409" s="112"/>
      <c r="JV409" s="112"/>
      <c r="JW409" s="112"/>
      <c r="JX409" s="112"/>
      <c r="JY409" s="112"/>
      <c r="JZ409" s="112"/>
      <c r="KA409" s="112"/>
      <c r="KB409" s="112"/>
      <c r="KC409" s="112"/>
      <c r="KD409" s="112"/>
      <c r="KE409" s="112"/>
      <c r="KF409" s="112"/>
      <c r="KG409" s="112"/>
      <c r="KH409" s="112"/>
      <c r="KI409" s="112"/>
      <c r="KJ409" s="112"/>
      <c r="KK409" s="112"/>
      <c r="KL409" s="112"/>
      <c r="KM409" s="112"/>
      <c r="KN409" s="112"/>
      <c r="KO409" s="112"/>
      <c r="KP409" s="112"/>
      <c r="KQ409" s="112"/>
      <c r="KR409" s="112"/>
      <c r="KS409" s="112"/>
      <c r="KT409" s="112"/>
      <c r="KU409" s="112"/>
      <c r="KV409" s="112"/>
      <c r="KW409" s="112"/>
      <c r="KX409" s="112"/>
      <c r="KY409" s="112"/>
      <c r="KZ409" s="112"/>
      <c r="LA409" s="112"/>
      <c r="LB409" s="112"/>
      <c r="LC409" s="112"/>
      <c r="LD409" s="112"/>
      <c r="LE409" s="112"/>
      <c r="LF409" s="112"/>
      <c r="LG409" s="112"/>
      <c r="LH409" s="112"/>
      <c r="LI409" s="112"/>
      <c r="LJ409" s="112"/>
      <c r="LK409" s="112"/>
      <c r="LL409" s="112"/>
      <c r="LM409" s="112"/>
      <c r="LN409" s="112"/>
      <c r="LO409" s="112"/>
      <c r="LP409" s="112"/>
      <c r="LQ409" s="112"/>
      <c r="LR409" s="112"/>
      <c r="LS409" s="112"/>
      <c r="LT409" s="112"/>
      <c r="LU409" s="112"/>
      <c r="LV409" s="112"/>
      <c r="LW409" s="112"/>
      <c r="LX409" s="112"/>
      <c r="LY409" s="112"/>
      <c r="LZ409" s="112"/>
      <c r="MA409" s="112"/>
      <c r="MB409" s="112"/>
      <c r="MC409" s="112"/>
      <c r="MD409" s="112"/>
      <c r="ME409" s="112"/>
      <c r="MF409" s="112"/>
      <c r="MG409" s="112"/>
      <c r="MH409" s="112"/>
      <c r="MI409" s="112"/>
      <c r="MJ409" s="112"/>
      <c r="MK409" s="112"/>
      <c r="ML409" s="112"/>
      <c r="MM409" s="112"/>
      <c r="MN409" s="112"/>
      <c r="MO409" s="112"/>
      <c r="MP409" s="112"/>
      <c r="MQ409" s="112"/>
      <c r="MR409" s="112"/>
      <c r="MS409" s="112"/>
      <c r="MT409" s="112"/>
      <c r="MU409" s="112"/>
      <c r="MV409" s="112"/>
      <c r="MW409" s="112"/>
      <c r="MX409" s="112"/>
      <c r="MY409" s="112"/>
      <c r="MZ409" s="112"/>
      <c r="NA409" s="112"/>
      <c r="NB409" s="112"/>
      <c r="NC409" s="112"/>
      <c r="ND409" s="112"/>
      <c r="NE409" s="112"/>
      <c r="NF409" s="112"/>
      <c r="NG409" s="112"/>
      <c r="NH409" s="112"/>
      <c r="NI409" s="112"/>
      <c r="NJ409" s="112"/>
      <c r="NK409" s="112"/>
      <c r="NL409" s="112"/>
      <c r="NM409" s="112"/>
      <c r="NN409" s="112"/>
      <c r="NO409" s="112"/>
      <c r="NP409" s="112"/>
      <c r="NQ409" s="112"/>
      <c r="NR409" s="112"/>
      <c r="NS409" s="112"/>
      <c r="NT409" s="112"/>
      <c r="NU409" s="112"/>
      <c r="NV409" s="112"/>
      <c r="NW409" s="112"/>
      <c r="NX409" s="112"/>
      <c r="NY409" s="112"/>
      <c r="NZ409" s="112"/>
      <c r="OA409" s="112"/>
      <c r="OB409" s="112"/>
      <c r="OC409" s="112"/>
      <c r="OD409" s="112"/>
      <c r="OE409" s="112"/>
      <c r="OF409" s="112"/>
      <c r="OG409" s="112"/>
      <c r="OH409" s="112"/>
      <c r="OI409" s="112"/>
      <c r="OJ409" s="112"/>
      <c r="OK409" s="112"/>
      <c r="OL409" s="112"/>
      <c r="OM409" s="112"/>
      <c r="ON409" s="112"/>
      <c r="OO409" s="112"/>
      <c r="OP409" s="112"/>
      <c r="OQ409" s="112"/>
      <c r="OR409" s="112"/>
      <c r="OS409" s="112"/>
      <c r="OT409" s="112"/>
      <c r="OU409" s="112"/>
      <c r="OV409" s="112"/>
      <c r="OW409" s="112"/>
      <c r="OX409" s="112"/>
      <c r="OY409" s="112"/>
      <c r="OZ409" s="112"/>
      <c r="PA409" s="112"/>
      <c r="PB409" s="112"/>
      <c r="PC409" s="112"/>
      <c r="PD409" s="112"/>
      <c r="PE409" s="112"/>
      <c r="PF409" s="112"/>
      <c r="PG409" s="112"/>
      <c r="PH409" s="112"/>
      <c r="PI409" s="112"/>
      <c r="PJ409" s="112"/>
      <c r="PK409" s="112"/>
      <c r="PL409" s="112"/>
      <c r="PM409" s="112"/>
      <c r="PN409" s="112"/>
      <c r="PO409" s="112"/>
      <c r="PP409" s="112"/>
      <c r="PQ409" s="112"/>
      <c r="PR409" s="112"/>
      <c r="PS409" s="112"/>
      <c r="PT409" s="112"/>
      <c r="PU409" s="112"/>
      <c r="PV409" s="112"/>
      <c r="PW409" s="112"/>
      <c r="PX409" s="112"/>
      <c r="PY409" s="112"/>
      <c r="PZ409" s="112"/>
      <c r="QA409" s="112"/>
      <c r="QB409" s="112"/>
      <c r="QC409" s="112"/>
      <c r="QD409" s="112"/>
      <c r="QE409" s="112"/>
      <c r="QF409" s="112"/>
      <c r="QG409" s="112"/>
      <c r="QH409" s="112"/>
      <c r="QI409" s="112"/>
      <c r="QJ409" s="112"/>
      <c r="QK409" s="112"/>
      <c r="QL409" s="112"/>
      <c r="QM409" s="112"/>
      <c r="QN409" s="112"/>
      <c r="QO409" s="112"/>
      <c r="QP409" s="112"/>
      <c r="QQ409" s="112"/>
      <c r="QR409" s="112"/>
      <c r="QS409" s="112"/>
      <c r="QT409" s="112"/>
      <c r="QU409" s="112"/>
      <c r="QV409" s="112"/>
      <c r="QW409" s="112"/>
      <c r="QX409" s="112"/>
      <c r="QY409" s="112"/>
      <c r="QZ409" s="112"/>
      <c r="RA409" s="112"/>
      <c r="RB409" s="112"/>
      <c r="RC409" s="112"/>
      <c r="RD409" s="112"/>
      <c r="RE409" s="112"/>
      <c r="RF409" s="112"/>
      <c r="RG409" s="112"/>
      <c r="RH409" s="112"/>
      <c r="RI409" s="112"/>
      <c r="RJ409" s="112"/>
      <c r="RK409" s="112"/>
      <c r="RL409" s="112"/>
      <c r="RM409" s="112"/>
      <c r="RN409" s="112"/>
      <c r="RO409" s="112"/>
      <c r="RP409" s="112"/>
      <c r="RQ409" s="112"/>
      <c r="RR409" s="112"/>
      <c r="RS409" s="112"/>
      <c r="RT409" s="112"/>
      <c r="RU409" s="112"/>
      <c r="RV409" s="112"/>
      <c r="RW409" s="112"/>
      <c r="RX409" s="112"/>
      <c r="RY409" s="112"/>
      <c r="RZ409" s="112"/>
      <c r="SA409" s="112"/>
      <c r="SB409" s="112"/>
      <c r="SC409" s="112"/>
      <c r="SD409" s="112"/>
      <c r="SE409" s="112"/>
      <c r="SF409" s="112"/>
      <c r="SG409" s="112"/>
      <c r="SH409" s="112"/>
      <c r="SI409" s="112"/>
      <c r="SJ409" s="112"/>
      <c r="SK409" s="112"/>
      <c r="SL409" s="112"/>
      <c r="SM409" s="112"/>
      <c r="SN409" s="112"/>
      <c r="SO409" s="112"/>
      <c r="SP409" s="112"/>
      <c r="SQ409" s="112"/>
      <c r="SR409" s="112"/>
      <c r="SS409" s="112"/>
      <c r="ST409" s="112"/>
      <c r="SU409" s="112"/>
      <c r="SV409" s="112"/>
      <c r="SW409" s="112"/>
      <c r="SX409" s="112"/>
      <c r="SY409" s="112"/>
      <c r="SZ409" s="112"/>
      <c r="TA409" s="112"/>
      <c r="TB409" s="112"/>
      <c r="TC409" s="112"/>
      <c r="TD409" s="112"/>
      <c r="TE409" s="112"/>
      <c r="TF409" s="112"/>
      <c r="TG409" s="112"/>
      <c r="TH409" s="112"/>
      <c r="TI409" s="112"/>
      <c r="TJ409" s="112"/>
      <c r="TK409" s="112"/>
      <c r="TL409" s="112"/>
      <c r="TM409" s="112"/>
      <c r="TN409" s="112"/>
      <c r="TO409" s="112"/>
      <c r="TP409" s="112"/>
      <c r="TQ409" s="112"/>
      <c r="TR409" s="112"/>
      <c r="TS409" s="112"/>
      <c r="TT409" s="112"/>
      <c r="TU409" s="112"/>
      <c r="TV409" s="112"/>
      <c r="TW409" s="112"/>
      <c r="TX409" s="112"/>
      <c r="TY409" s="112"/>
      <c r="TZ409" s="112"/>
      <c r="UA409" s="112"/>
      <c r="UB409" s="112"/>
      <c r="UC409" s="112"/>
      <c r="UD409" s="112"/>
      <c r="UE409" s="112"/>
      <c r="UF409" s="112"/>
      <c r="UG409" s="112"/>
      <c r="UH409" s="112"/>
      <c r="UI409" s="112"/>
      <c r="UJ409" s="112"/>
      <c r="UK409" s="112"/>
      <c r="UL409" s="112"/>
      <c r="UM409" s="112"/>
      <c r="UN409" s="112"/>
      <c r="UO409" s="112"/>
      <c r="UP409" s="112"/>
      <c r="UQ409" s="112"/>
      <c r="UR409" s="112"/>
      <c r="US409" s="112"/>
      <c r="UT409" s="112"/>
      <c r="UU409" s="112"/>
      <c r="UV409" s="112"/>
      <c r="UW409" s="112"/>
      <c r="UX409" s="112"/>
      <c r="UY409" s="112"/>
      <c r="UZ409" s="112"/>
      <c r="VA409" s="112"/>
      <c r="VB409" s="112"/>
      <c r="VC409" s="112"/>
      <c r="VD409" s="112"/>
      <c r="VE409" s="112"/>
      <c r="VF409" s="112"/>
      <c r="VG409" s="112"/>
      <c r="VH409" s="112"/>
      <c r="VI409" s="112"/>
      <c r="VJ409" s="112"/>
      <c r="VK409" s="112"/>
      <c r="VL409" s="112"/>
      <c r="VM409" s="112"/>
      <c r="VN409" s="112"/>
      <c r="VO409" s="112"/>
      <c r="VP409" s="112"/>
      <c r="VQ409" s="112"/>
      <c r="VR409" s="112"/>
      <c r="VS409" s="112"/>
      <c r="VT409" s="112"/>
      <c r="VU409" s="112"/>
      <c r="VV409" s="112"/>
      <c r="VW409" s="112"/>
      <c r="VX409" s="112"/>
      <c r="VY409" s="112"/>
      <c r="VZ409" s="112"/>
      <c r="WA409" s="112"/>
      <c r="WB409" s="112"/>
      <c r="WC409" s="112"/>
      <c r="WD409" s="112"/>
      <c r="WE409" s="112"/>
      <c r="WF409" s="112"/>
      <c r="WG409" s="112"/>
      <c r="WH409" s="112"/>
      <c r="WI409" s="112"/>
      <c r="WJ409" s="112"/>
      <c r="WK409" s="112"/>
      <c r="WL409" s="112"/>
      <c r="WM409" s="112"/>
      <c r="WN409" s="112"/>
      <c r="WO409" s="112"/>
      <c r="WP409" s="112"/>
      <c r="WQ409" s="112"/>
      <c r="WR409" s="112"/>
      <c r="WS409" s="112"/>
      <c r="WT409" s="112"/>
      <c r="WU409" s="112"/>
      <c r="WV409" s="112"/>
      <c r="WW409" s="112"/>
      <c r="WX409" s="112"/>
      <c r="WY409" s="112"/>
      <c r="WZ409" s="112"/>
      <c r="XA409" s="112"/>
      <c r="XB409" s="112"/>
      <c r="XC409" s="112"/>
      <c r="XD409" s="112"/>
      <c r="XE409" s="112"/>
      <c r="XF409" s="112"/>
      <c r="XG409" s="112"/>
      <c r="XH409" s="112"/>
      <c r="XI409" s="112"/>
      <c r="XJ409" s="112"/>
      <c r="XK409" s="112"/>
      <c r="XL409" s="112"/>
      <c r="XM409" s="112"/>
      <c r="XN409" s="112"/>
      <c r="XO409" s="112"/>
      <c r="XP409" s="112"/>
      <c r="XQ409" s="112"/>
      <c r="XR409" s="112"/>
      <c r="XS409" s="112"/>
      <c r="XT409" s="112"/>
      <c r="XU409" s="112"/>
      <c r="XV409" s="112"/>
      <c r="XW409" s="112"/>
      <c r="XX409" s="112"/>
      <c r="XY409" s="112"/>
      <c r="XZ409" s="112"/>
      <c r="YA409" s="112"/>
      <c r="YB409" s="112"/>
      <c r="YC409" s="112"/>
      <c r="YD409" s="112"/>
      <c r="YE409" s="112"/>
      <c r="YF409" s="112"/>
      <c r="YG409" s="112"/>
      <c r="YH409" s="112"/>
      <c r="YI409" s="112"/>
      <c r="YJ409" s="112"/>
      <c r="YK409" s="112"/>
      <c r="YL409" s="112"/>
      <c r="YM409" s="112"/>
      <c r="YN409" s="112"/>
      <c r="YO409" s="112"/>
      <c r="YP409" s="112"/>
      <c r="YQ409" s="112"/>
      <c r="YR409" s="112"/>
      <c r="YS409" s="112"/>
      <c r="YT409" s="112"/>
      <c r="YU409" s="112"/>
      <c r="YV409" s="112"/>
      <c r="YW409" s="112"/>
      <c r="YX409" s="112"/>
      <c r="YY409" s="112"/>
      <c r="YZ409" s="112"/>
      <c r="ZA409" s="112"/>
      <c r="ZB409" s="112"/>
      <c r="ZC409" s="112"/>
      <c r="ZD409" s="112"/>
      <c r="ZE409" s="112"/>
      <c r="ZF409" s="112"/>
      <c r="ZG409" s="112"/>
      <c r="ZH409" s="112"/>
      <c r="ZI409" s="112"/>
      <c r="ZJ409" s="112"/>
      <c r="ZK409" s="112"/>
      <c r="ZL409" s="112"/>
      <c r="ZM409" s="112"/>
      <c r="ZN409" s="112"/>
      <c r="ZO409" s="112"/>
      <c r="ZP409" s="112"/>
      <c r="ZQ409" s="112"/>
      <c r="ZR409" s="112"/>
      <c r="ZS409" s="112"/>
      <c r="ZT409" s="112"/>
      <c r="ZU409" s="112"/>
      <c r="ZV409" s="112"/>
      <c r="ZW409" s="112"/>
      <c r="ZX409" s="112"/>
      <c r="ZY409" s="112"/>
      <c r="ZZ409" s="112"/>
      <c r="AAA409" s="112"/>
      <c r="AAB409" s="112"/>
      <c r="AAC409" s="112"/>
      <c r="AAD409" s="112"/>
      <c r="AAE409" s="112"/>
      <c r="AAF409" s="112"/>
      <c r="AAG409" s="112"/>
      <c r="AAH409" s="112"/>
      <c r="AAI409" s="112"/>
      <c r="AAJ409" s="112"/>
      <c r="AAK409" s="112"/>
      <c r="AAL409" s="112"/>
      <c r="AAM409" s="112"/>
      <c r="AAN409" s="112"/>
      <c r="AAO409" s="112"/>
      <c r="AAP409" s="112"/>
      <c r="AAQ409" s="112"/>
      <c r="AAR409" s="112"/>
      <c r="AAS409" s="112"/>
      <c r="AAT409" s="112"/>
      <c r="AAU409" s="112"/>
      <c r="AAV409" s="112"/>
      <c r="AAW409" s="112"/>
      <c r="AAX409" s="112"/>
      <c r="AAY409" s="112"/>
      <c r="AAZ409" s="112"/>
      <c r="ABA409" s="112"/>
      <c r="ABB409" s="112"/>
      <c r="ABC409" s="112"/>
      <c r="ABD409" s="112"/>
      <c r="ABE409" s="112"/>
      <c r="ABF409" s="112"/>
      <c r="ABG409" s="112"/>
      <c r="ABH409" s="112"/>
      <c r="ABI409" s="112"/>
      <c r="ABJ409" s="112"/>
      <c r="ABK409" s="112"/>
      <c r="ABL409" s="112"/>
      <c r="ABM409" s="112"/>
      <c r="ABN409" s="112"/>
      <c r="ABO409" s="112"/>
      <c r="ABP409" s="112"/>
      <c r="ABQ409" s="112"/>
      <c r="ABR409" s="112"/>
      <c r="ABS409" s="112"/>
      <c r="ABT409" s="112"/>
      <c r="ABU409" s="112"/>
      <c r="ABV409" s="112"/>
      <c r="ABW409" s="112"/>
      <c r="ABX409" s="112"/>
      <c r="ABY409" s="112"/>
      <c r="ABZ409" s="112"/>
      <c r="ACA409" s="112"/>
      <c r="ACB409" s="112"/>
      <c r="ACC409" s="112"/>
      <c r="ACD409" s="112"/>
      <c r="ACE409" s="112"/>
      <c r="ACF409" s="112"/>
      <c r="ACG409" s="112"/>
      <c r="ACH409" s="112"/>
      <c r="ACI409" s="112"/>
      <c r="ACJ409" s="112"/>
      <c r="ACK409" s="112"/>
      <c r="ACL409" s="112"/>
      <c r="ACM409" s="112"/>
      <c r="ACN409" s="112"/>
      <c r="ACO409" s="112"/>
      <c r="ACP409" s="112"/>
      <c r="ACQ409" s="112"/>
      <c r="ACR409" s="112"/>
      <c r="ACS409" s="112"/>
      <c r="ACT409" s="112"/>
      <c r="ACU409" s="112"/>
      <c r="ACV409" s="112"/>
      <c r="ACW409" s="112"/>
      <c r="ACX409" s="112"/>
      <c r="ACY409" s="112"/>
      <c r="ACZ409" s="112"/>
      <c r="ADA409" s="112"/>
      <c r="ADB409" s="112"/>
      <c r="ADC409" s="112"/>
      <c r="ADD409" s="112"/>
      <c r="ADE409" s="112"/>
      <c r="ADF409" s="112"/>
      <c r="ADG409" s="112"/>
      <c r="ADH409" s="112"/>
      <c r="ADI409" s="112"/>
      <c r="ADJ409" s="112"/>
      <c r="ADK409" s="112"/>
      <c r="ADL409" s="112"/>
      <c r="ADM409" s="112"/>
      <c r="ADN409" s="112"/>
      <c r="ADO409" s="112"/>
      <c r="ADP409" s="112"/>
      <c r="ADQ409" s="112"/>
      <c r="ADR409" s="112"/>
      <c r="ADS409" s="112"/>
      <c r="ADT409" s="112"/>
      <c r="ADU409" s="112"/>
      <c r="ADV409" s="112"/>
      <c r="ADW409" s="112"/>
      <c r="ADX409" s="112"/>
      <c r="ADY409" s="112"/>
      <c r="ADZ409" s="112"/>
      <c r="AEA409" s="112"/>
      <c r="AEB409" s="112"/>
      <c r="AEC409" s="112"/>
      <c r="AED409" s="112"/>
      <c r="AEE409" s="112"/>
      <c r="AEF409" s="112"/>
      <c r="AEG409" s="112"/>
      <c r="AEH409" s="112"/>
      <c r="AEI409" s="112"/>
      <c r="AEJ409" s="112"/>
      <c r="AEK409" s="112"/>
      <c r="AEL409" s="112"/>
      <c r="AEM409" s="112"/>
      <c r="AEN409" s="112"/>
      <c r="AEO409" s="112"/>
      <c r="AEP409" s="112"/>
      <c r="AEQ409" s="112"/>
      <c r="AER409" s="112"/>
      <c r="AES409" s="112"/>
      <c r="AET409" s="112"/>
      <c r="AEU409" s="112"/>
      <c r="AEV409" s="112"/>
      <c r="AEW409" s="112"/>
      <c r="AEX409" s="112"/>
      <c r="AEY409" s="112"/>
      <c r="AEZ409" s="112"/>
      <c r="AFA409" s="112"/>
      <c r="AFB409" s="112"/>
      <c r="AFC409" s="112"/>
      <c r="AFD409" s="112"/>
      <c r="AFE409" s="112"/>
      <c r="AFF409" s="112"/>
      <c r="AFG409" s="112"/>
      <c r="AFH409" s="112"/>
      <c r="AFI409" s="112"/>
      <c r="AFJ409" s="112"/>
      <c r="AFK409" s="112"/>
      <c r="AFL409" s="112"/>
      <c r="AFM409" s="112"/>
      <c r="AFN409" s="112"/>
      <c r="AFO409" s="112"/>
      <c r="AFP409" s="112"/>
      <c r="AFQ409" s="112"/>
      <c r="AFR409" s="112"/>
      <c r="AFS409" s="112"/>
      <c r="AFT409" s="112"/>
    </row>
    <row r="410" spans="1:852" ht="14.25" x14ac:dyDescent="0.2">
      <c r="A410" s="312"/>
      <c r="B410" s="306" t="s">
        <v>10907</v>
      </c>
      <c r="C410" s="306"/>
      <c r="D410" s="306"/>
      <c r="E410" s="318"/>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297"/>
      <c r="AF410" s="297"/>
      <c r="AG410" s="297"/>
      <c r="AH410" s="297"/>
      <c r="AI410" s="297"/>
      <c r="AJ410" s="297"/>
      <c r="AK410" s="298"/>
      <c r="AL410" s="315"/>
      <c r="AM410" s="298"/>
      <c r="AN410" s="315"/>
      <c r="AO410" s="298"/>
      <c r="AP410" s="315"/>
      <c r="AQ410" s="298"/>
      <c r="AR410" s="315"/>
      <c r="AS410" s="298"/>
      <c r="AT410" s="315"/>
      <c r="AU410" s="298"/>
      <c r="AV410" s="315"/>
      <c r="AW410" s="298"/>
    </row>
    <row r="411" spans="1:852" ht="28.5" x14ac:dyDescent="0.2">
      <c r="A411" s="303"/>
      <c r="B411" s="304" t="s">
        <v>10908</v>
      </c>
      <c r="C411" s="300">
        <v>1612</v>
      </c>
      <c r="D411" s="339">
        <v>0</v>
      </c>
      <c r="E411" s="310" t="s">
        <v>10909</v>
      </c>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297"/>
      <c r="AF411" s="297"/>
      <c r="AG411" s="297"/>
      <c r="AH411" s="297"/>
      <c r="AI411" s="297"/>
      <c r="AJ411" s="297"/>
      <c r="AK411" s="298"/>
      <c r="AL411" s="315"/>
      <c r="AM411" s="298"/>
      <c r="AN411" s="315"/>
      <c r="AO411" s="298"/>
      <c r="AP411" s="315"/>
      <c r="AQ411" s="298"/>
      <c r="AR411" s="315"/>
      <c r="AS411" s="298"/>
      <c r="AT411" s="315"/>
      <c r="AU411" s="298"/>
      <c r="AV411" s="315"/>
      <c r="AW411" s="298"/>
    </row>
    <row r="412" spans="1:852" ht="57" x14ac:dyDescent="0.2">
      <c r="A412" s="312"/>
      <c r="B412" s="304" t="s">
        <v>10910</v>
      </c>
      <c r="C412" s="300">
        <v>15524.5</v>
      </c>
      <c r="D412" s="339">
        <v>0</v>
      </c>
      <c r="E412" s="310" t="s">
        <v>10911</v>
      </c>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297"/>
      <c r="AF412" s="297"/>
      <c r="AG412" s="297"/>
      <c r="AH412" s="297"/>
      <c r="AI412" s="297"/>
      <c r="AJ412" s="297"/>
      <c r="AK412" s="298"/>
      <c r="AL412" s="315"/>
      <c r="AM412" s="298"/>
      <c r="AN412" s="315"/>
      <c r="AO412" s="298"/>
      <c r="AP412" s="315"/>
      <c r="AQ412" s="298"/>
      <c r="AR412" s="315"/>
      <c r="AS412" s="298"/>
      <c r="AT412" s="315"/>
      <c r="AU412" s="298"/>
      <c r="AV412" s="315"/>
      <c r="AW412" s="298"/>
    </row>
    <row r="413" spans="1:852" ht="57" x14ac:dyDescent="0.2">
      <c r="A413" s="312"/>
      <c r="B413" s="304" t="s">
        <v>10912</v>
      </c>
      <c r="C413" s="300">
        <v>28980</v>
      </c>
      <c r="D413" s="339">
        <v>0</v>
      </c>
      <c r="E413" s="310" t="s">
        <v>10913</v>
      </c>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8"/>
      <c r="AL413" s="315"/>
      <c r="AM413" s="298"/>
      <c r="AN413" s="315"/>
      <c r="AO413" s="298"/>
      <c r="AP413" s="315"/>
      <c r="AQ413" s="298"/>
      <c r="AR413" s="315"/>
      <c r="AS413" s="298"/>
      <c r="AT413" s="315"/>
      <c r="AU413" s="298"/>
      <c r="AV413" s="315"/>
      <c r="AW413" s="298"/>
    </row>
    <row r="414" spans="1:852" ht="28.5" x14ac:dyDescent="0.2">
      <c r="A414" s="312"/>
      <c r="B414" s="304" t="s">
        <v>10914</v>
      </c>
      <c r="C414" s="300">
        <v>13652.32</v>
      </c>
      <c r="D414" s="339">
        <v>0</v>
      </c>
      <c r="E414" s="310" t="s">
        <v>10915</v>
      </c>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297"/>
      <c r="AF414" s="297"/>
      <c r="AG414" s="297"/>
      <c r="AH414" s="297"/>
      <c r="AI414" s="297"/>
      <c r="AJ414" s="297"/>
      <c r="AK414" s="298"/>
      <c r="AL414" s="315"/>
      <c r="AM414" s="298"/>
      <c r="AN414" s="315"/>
      <c r="AO414" s="298"/>
      <c r="AP414" s="315"/>
      <c r="AQ414" s="298"/>
      <c r="AR414" s="315"/>
      <c r="AS414" s="298"/>
      <c r="AT414" s="315"/>
      <c r="AU414" s="298"/>
      <c r="AV414" s="315"/>
      <c r="AW414" s="298"/>
    </row>
    <row r="415" spans="1:852" ht="28.5" x14ac:dyDescent="0.2">
      <c r="A415" s="312"/>
      <c r="B415" s="304" t="s">
        <v>10916</v>
      </c>
      <c r="C415" s="300">
        <v>25045</v>
      </c>
      <c r="D415" s="339">
        <v>0</v>
      </c>
      <c r="E415" s="310" t="s">
        <v>10917</v>
      </c>
      <c r="F415" s="297"/>
      <c r="G415" s="297"/>
      <c r="H415" s="297"/>
      <c r="I415" s="297"/>
      <c r="J415" s="297"/>
      <c r="K415" s="297"/>
      <c r="L415" s="297"/>
      <c r="M415" s="297"/>
      <c r="N415" s="297"/>
      <c r="O415" s="297"/>
      <c r="P415" s="297"/>
      <c r="Q415" s="297"/>
      <c r="R415" s="297"/>
      <c r="S415" s="297"/>
      <c r="T415" s="297"/>
      <c r="U415" s="297"/>
      <c r="V415" s="297"/>
      <c r="W415" s="297"/>
      <c r="X415" s="297"/>
      <c r="Y415" s="297"/>
      <c r="Z415" s="297"/>
      <c r="AA415" s="297"/>
      <c r="AB415" s="297"/>
      <c r="AC415" s="297"/>
      <c r="AD415" s="297"/>
      <c r="AE415" s="297"/>
      <c r="AF415" s="297"/>
      <c r="AG415" s="297"/>
      <c r="AH415" s="297"/>
      <c r="AI415" s="297"/>
      <c r="AJ415" s="297"/>
      <c r="AK415" s="298"/>
      <c r="AL415" s="315"/>
      <c r="AM415" s="298"/>
      <c r="AN415" s="315"/>
      <c r="AO415" s="298"/>
      <c r="AP415" s="315"/>
      <c r="AQ415" s="298"/>
      <c r="AR415" s="315"/>
      <c r="AS415" s="298"/>
      <c r="AT415" s="315"/>
      <c r="AU415" s="298"/>
      <c r="AV415" s="315"/>
      <c r="AW415" s="298"/>
    </row>
    <row r="416" spans="1:852" ht="28.5" x14ac:dyDescent="0.2">
      <c r="A416" s="312"/>
      <c r="B416" s="304" t="s">
        <v>10918</v>
      </c>
      <c r="C416" s="300">
        <v>3224</v>
      </c>
      <c r="D416" s="339">
        <v>0</v>
      </c>
      <c r="E416" s="310" t="s">
        <v>10919</v>
      </c>
      <c r="F416" s="297"/>
      <c r="G416" s="297"/>
      <c r="H416" s="297"/>
      <c r="I416" s="297"/>
      <c r="J416" s="297"/>
      <c r="K416" s="297"/>
      <c r="L416" s="297"/>
      <c r="M416" s="297"/>
      <c r="N416" s="297"/>
      <c r="O416" s="297"/>
      <c r="P416" s="297"/>
      <c r="Q416" s="297"/>
      <c r="R416" s="297"/>
      <c r="S416" s="297"/>
      <c r="T416" s="297"/>
      <c r="U416" s="297"/>
      <c r="V416" s="297"/>
      <c r="W416" s="297"/>
      <c r="X416" s="297"/>
      <c r="Y416" s="297"/>
      <c r="Z416" s="297"/>
      <c r="AA416" s="297"/>
      <c r="AB416" s="297"/>
      <c r="AC416" s="297"/>
      <c r="AD416" s="297"/>
      <c r="AE416" s="297"/>
      <c r="AF416" s="297"/>
      <c r="AG416" s="297"/>
      <c r="AH416" s="297"/>
      <c r="AI416" s="297"/>
      <c r="AJ416" s="297"/>
      <c r="AK416" s="298"/>
      <c r="AL416" s="315"/>
      <c r="AM416" s="298"/>
      <c r="AN416" s="315"/>
      <c r="AO416" s="298"/>
      <c r="AP416" s="315"/>
      <c r="AQ416" s="298"/>
      <c r="AR416" s="315"/>
      <c r="AS416" s="298"/>
      <c r="AT416" s="315"/>
      <c r="AU416" s="298"/>
      <c r="AV416" s="315"/>
      <c r="AW416" s="298"/>
    </row>
    <row r="417" spans="1:49" ht="28.5" x14ac:dyDescent="0.2">
      <c r="A417" s="312"/>
      <c r="B417" s="304" t="s">
        <v>10920</v>
      </c>
      <c r="C417" s="300">
        <v>41508</v>
      </c>
      <c r="D417" s="339">
        <v>0</v>
      </c>
      <c r="E417" s="310" t="s">
        <v>10921</v>
      </c>
      <c r="F417" s="297"/>
      <c r="G417" s="297"/>
      <c r="H417" s="297"/>
      <c r="I417" s="297"/>
      <c r="J417" s="297"/>
      <c r="K417" s="297"/>
      <c r="L417" s="297"/>
      <c r="M417" s="297"/>
      <c r="N417" s="297"/>
      <c r="O417" s="297"/>
      <c r="P417" s="297"/>
      <c r="Q417" s="297"/>
      <c r="R417" s="297"/>
      <c r="S417" s="297"/>
      <c r="T417" s="297"/>
      <c r="U417" s="297"/>
      <c r="V417" s="297"/>
      <c r="W417" s="297"/>
      <c r="X417" s="297"/>
      <c r="Y417" s="297"/>
      <c r="Z417" s="297"/>
      <c r="AA417" s="297"/>
      <c r="AB417" s="297"/>
      <c r="AC417" s="297"/>
      <c r="AD417" s="297"/>
      <c r="AE417" s="297"/>
      <c r="AF417" s="297"/>
      <c r="AG417" s="297"/>
      <c r="AH417" s="297"/>
      <c r="AI417" s="297"/>
      <c r="AJ417" s="297"/>
      <c r="AK417" s="298"/>
      <c r="AL417" s="315"/>
      <c r="AM417" s="298"/>
      <c r="AN417" s="315"/>
      <c r="AO417" s="298"/>
      <c r="AP417" s="315"/>
      <c r="AQ417" s="298"/>
      <c r="AR417" s="315"/>
      <c r="AS417" s="298"/>
      <c r="AT417" s="315"/>
      <c r="AU417" s="298"/>
      <c r="AV417" s="315"/>
      <c r="AW417" s="298"/>
    </row>
    <row r="418" spans="1:49" ht="14.25" x14ac:dyDescent="0.2">
      <c r="A418" s="312"/>
      <c r="B418" s="304" t="s">
        <v>10922</v>
      </c>
      <c r="C418" s="300">
        <v>110680</v>
      </c>
      <c r="D418" s="339">
        <v>0</v>
      </c>
      <c r="E418" s="310" t="s">
        <v>10923</v>
      </c>
      <c r="F418" s="297"/>
      <c r="G418" s="297"/>
      <c r="H418" s="297"/>
      <c r="I418" s="297"/>
      <c r="J418" s="297"/>
      <c r="K418" s="297"/>
      <c r="L418" s="297"/>
      <c r="M418" s="297"/>
      <c r="N418" s="297"/>
      <c r="O418" s="297"/>
      <c r="P418" s="297"/>
      <c r="Q418" s="297"/>
      <c r="R418" s="297"/>
      <c r="S418" s="297"/>
      <c r="T418" s="297"/>
      <c r="U418" s="297"/>
      <c r="V418" s="297"/>
      <c r="W418" s="297"/>
      <c r="X418" s="297"/>
      <c r="Y418" s="297"/>
      <c r="Z418" s="297"/>
      <c r="AA418" s="297"/>
      <c r="AB418" s="297"/>
      <c r="AC418" s="297"/>
      <c r="AD418" s="297"/>
      <c r="AE418" s="297"/>
      <c r="AF418" s="297"/>
      <c r="AG418" s="297"/>
      <c r="AH418" s="297"/>
      <c r="AI418" s="297"/>
      <c r="AJ418" s="297"/>
      <c r="AK418" s="298"/>
      <c r="AL418" s="315"/>
      <c r="AM418" s="298"/>
      <c r="AN418" s="315"/>
      <c r="AO418" s="298"/>
      <c r="AP418" s="315"/>
      <c r="AQ418" s="298"/>
      <c r="AR418" s="315"/>
      <c r="AS418" s="298"/>
      <c r="AT418" s="315"/>
      <c r="AU418" s="298"/>
      <c r="AV418" s="315"/>
      <c r="AW418" s="298"/>
    </row>
    <row r="419" spans="1:49" ht="14.25" x14ac:dyDescent="0.2">
      <c r="A419" s="312"/>
      <c r="B419" s="304" t="s">
        <v>10924</v>
      </c>
      <c r="C419" s="300">
        <v>5858.77</v>
      </c>
      <c r="D419" s="339">
        <v>0</v>
      </c>
      <c r="E419" s="316" t="s">
        <v>10925</v>
      </c>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297"/>
      <c r="AF419" s="297"/>
      <c r="AG419" s="297"/>
      <c r="AH419" s="297"/>
      <c r="AI419" s="297"/>
      <c r="AJ419" s="297"/>
      <c r="AK419" s="298"/>
      <c r="AL419" s="315"/>
      <c r="AM419" s="298"/>
      <c r="AN419" s="315"/>
      <c r="AO419" s="298"/>
      <c r="AP419" s="315"/>
      <c r="AQ419" s="298"/>
      <c r="AR419" s="315"/>
      <c r="AS419" s="298"/>
      <c r="AT419" s="315"/>
      <c r="AU419" s="298"/>
      <c r="AV419" s="315"/>
      <c r="AW419" s="298"/>
    </row>
    <row r="420" spans="1:49" ht="28.5" x14ac:dyDescent="0.2">
      <c r="A420" s="312"/>
      <c r="B420" s="304" t="s">
        <v>10926</v>
      </c>
      <c r="C420" s="300">
        <v>9510</v>
      </c>
      <c r="D420" s="339">
        <v>0</v>
      </c>
      <c r="E420" s="310" t="s">
        <v>10927</v>
      </c>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297"/>
      <c r="AF420" s="297"/>
      <c r="AG420" s="297"/>
      <c r="AH420" s="297"/>
      <c r="AI420" s="297"/>
      <c r="AJ420" s="297"/>
      <c r="AK420" s="298"/>
      <c r="AL420" s="315"/>
      <c r="AM420" s="298"/>
      <c r="AN420" s="315"/>
      <c r="AO420" s="298"/>
      <c r="AP420" s="315"/>
      <c r="AQ420" s="298"/>
      <c r="AR420" s="315"/>
      <c r="AS420" s="298"/>
      <c r="AT420" s="315"/>
      <c r="AU420" s="298"/>
      <c r="AV420" s="315"/>
      <c r="AW420" s="298"/>
    </row>
    <row r="421" spans="1:49" ht="28.5" x14ac:dyDescent="0.2">
      <c r="A421" s="312"/>
      <c r="B421" s="304" t="s">
        <v>10928</v>
      </c>
      <c r="C421" s="300">
        <v>60000</v>
      </c>
      <c r="D421" s="339">
        <v>0</v>
      </c>
      <c r="E421" s="310" t="s">
        <v>10929</v>
      </c>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297"/>
      <c r="AF421" s="297"/>
      <c r="AG421" s="297"/>
      <c r="AH421" s="297"/>
      <c r="AI421" s="297"/>
      <c r="AJ421" s="297"/>
      <c r="AK421" s="298"/>
      <c r="AL421" s="315"/>
      <c r="AM421" s="298"/>
      <c r="AN421" s="315"/>
      <c r="AO421" s="298"/>
      <c r="AP421" s="315"/>
      <c r="AQ421" s="298"/>
      <c r="AR421" s="315"/>
      <c r="AS421" s="298"/>
      <c r="AT421" s="315"/>
      <c r="AU421" s="298"/>
      <c r="AV421" s="315"/>
      <c r="AW421" s="298"/>
    </row>
    <row r="422" spans="1:49" ht="85.5" x14ac:dyDescent="0.2">
      <c r="A422" s="312"/>
      <c r="B422" s="304" t="s">
        <v>10930</v>
      </c>
      <c r="C422" s="300">
        <v>122984.4</v>
      </c>
      <c r="D422" s="339">
        <v>0</v>
      </c>
      <c r="E422" s="316" t="s">
        <v>10931</v>
      </c>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297"/>
      <c r="AF422" s="297"/>
      <c r="AG422" s="297"/>
      <c r="AH422" s="297"/>
      <c r="AI422" s="297"/>
      <c r="AJ422" s="297"/>
      <c r="AK422" s="298"/>
      <c r="AL422" s="315"/>
      <c r="AM422" s="298"/>
      <c r="AN422" s="315"/>
      <c r="AO422" s="298"/>
      <c r="AP422" s="315"/>
      <c r="AQ422" s="298"/>
      <c r="AR422" s="315"/>
      <c r="AS422" s="298"/>
      <c r="AT422" s="315"/>
      <c r="AU422" s="298"/>
      <c r="AV422" s="315"/>
      <c r="AW422" s="298"/>
    </row>
    <row r="423" spans="1:49" ht="28.5" x14ac:dyDescent="0.2">
      <c r="A423" s="312"/>
      <c r="B423" s="304" t="s">
        <v>10932</v>
      </c>
      <c r="C423" s="300">
        <v>22659.33</v>
      </c>
      <c r="D423" s="339">
        <v>0</v>
      </c>
      <c r="E423" s="310" t="s">
        <v>10909</v>
      </c>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297"/>
      <c r="AF423" s="297"/>
      <c r="AG423" s="297"/>
      <c r="AH423" s="297"/>
      <c r="AI423" s="297"/>
      <c r="AJ423" s="297"/>
      <c r="AK423" s="298"/>
      <c r="AL423" s="315"/>
      <c r="AM423" s="298"/>
      <c r="AN423" s="315"/>
      <c r="AO423" s="298"/>
      <c r="AP423" s="315"/>
      <c r="AQ423" s="298"/>
      <c r="AR423" s="315"/>
      <c r="AS423" s="298"/>
      <c r="AT423" s="315"/>
      <c r="AU423" s="298"/>
      <c r="AV423" s="315"/>
      <c r="AW423" s="298"/>
    </row>
    <row r="424" spans="1:49" ht="42.75" x14ac:dyDescent="0.2">
      <c r="A424" s="312"/>
      <c r="B424" s="304" t="s">
        <v>10933</v>
      </c>
      <c r="C424" s="300">
        <v>47410.17</v>
      </c>
      <c r="D424" s="339">
        <v>0</v>
      </c>
      <c r="E424" s="310" t="s">
        <v>10934</v>
      </c>
      <c r="F424" s="297"/>
      <c r="G424" s="297"/>
      <c r="H424" s="297"/>
      <c r="I424" s="297"/>
      <c r="J424" s="297"/>
      <c r="K424" s="297"/>
      <c r="L424" s="297"/>
      <c r="M424" s="297"/>
      <c r="N424" s="297"/>
      <c r="O424" s="297"/>
      <c r="P424" s="297"/>
      <c r="Q424" s="297"/>
      <c r="R424" s="297"/>
      <c r="S424" s="297"/>
      <c r="T424" s="297"/>
      <c r="U424" s="297"/>
      <c r="V424" s="297"/>
      <c r="W424" s="297"/>
      <c r="X424" s="297"/>
      <c r="Y424" s="297"/>
      <c r="Z424" s="297"/>
      <c r="AA424" s="297"/>
      <c r="AB424" s="297"/>
      <c r="AC424" s="297"/>
      <c r="AD424" s="297"/>
      <c r="AE424" s="297"/>
      <c r="AF424" s="297"/>
      <c r="AG424" s="297"/>
      <c r="AH424" s="297"/>
      <c r="AI424" s="297"/>
      <c r="AJ424" s="297"/>
      <c r="AK424" s="298"/>
      <c r="AL424" s="315"/>
      <c r="AM424" s="298"/>
      <c r="AN424" s="315"/>
      <c r="AO424" s="298"/>
      <c r="AP424" s="315"/>
      <c r="AQ424" s="298"/>
      <c r="AR424" s="315"/>
      <c r="AS424" s="298"/>
      <c r="AT424" s="315"/>
      <c r="AU424" s="298"/>
      <c r="AV424" s="315"/>
      <c r="AW424" s="298"/>
    </row>
    <row r="425" spans="1:49" ht="28.5" x14ac:dyDescent="0.2">
      <c r="A425" s="312"/>
      <c r="B425" s="304" t="s">
        <v>10935</v>
      </c>
      <c r="C425" s="300">
        <v>52029.79</v>
      </c>
      <c r="D425" s="339">
        <v>0</v>
      </c>
      <c r="E425" s="310" t="s">
        <v>10936</v>
      </c>
      <c r="F425" s="297"/>
      <c r="G425" s="297"/>
      <c r="H425" s="297"/>
      <c r="I425" s="297"/>
      <c r="J425" s="297"/>
      <c r="K425" s="297"/>
      <c r="L425" s="297"/>
      <c r="M425" s="297"/>
      <c r="N425" s="297"/>
      <c r="O425" s="297"/>
      <c r="P425" s="297"/>
      <c r="Q425" s="297"/>
      <c r="R425" s="297"/>
      <c r="S425" s="297"/>
      <c r="T425" s="297"/>
      <c r="U425" s="297"/>
      <c r="V425" s="297"/>
      <c r="W425" s="297"/>
      <c r="X425" s="297"/>
      <c r="Y425" s="297"/>
      <c r="Z425" s="297"/>
      <c r="AA425" s="297"/>
      <c r="AB425" s="297"/>
      <c r="AC425" s="297"/>
      <c r="AD425" s="297"/>
      <c r="AE425" s="297"/>
      <c r="AF425" s="297"/>
      <c r="AG425" s="297"/>
      <c r="AH425" s="297"/>
      <c r="AI425" s="297"/>
      <c r="AJ425" s="297"/>
      <c r="AK425" s="298"/>
      <c r="AL425" s="315"/>
      <c r="AM425" s="298"/>
      <c r="AN425" s="315"/>
      <c r="AO425" s="298"/>
      <c r="AP425" s="315"/>
      <c r="AQ425" s="298"/>
      <c r="AR425" s="315"/>
      <c r="AS425" s="298"/>
      <c r="AT425" s="315"/>
      <c r="AU425" s="298"/>
      <c r="AV425" s="315"/>
      <c r="AW425" s="298"/>
    </row>
    <row r="426" spans="1:49" ht="28.5" x14ac:dyDescent="0.2">
      <c r="A426" s="303"/>
      <c r="B426" s="304" t="s">
        <v>10937</v>
      </c>
      <c r="C426" s="300">
        <v>4900</v>
      </c>
      <c r="D426" s="339">
        <v>0</v>
      </c>
      <c r="E426" s="310" t="s">
        <v>10929</v>
      </c>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297"/>
      <c r="AE426" s="297"/>
      <c r="AF426" s="297"/>
      <c r="AG426" s="297"/>
      <c r="AH426" s="297"/>
      <c r="AI426" s="297"/>
      <c r="AJ426" s="297"/>
      <c r="AK426" s="298"/>
      <c r="AL426" s="315"/>
      <c r="AM426" s="298"/>
      <c r="AN426" s="315"/>
      <c r="AO426" s="298"/>
      <c r="AP426" s="315"/>
      <c r="AQ426" s="298"/>
      <c r="AR426" s="315"/>
      <c r="AS426" s="298"/>
      <c r="AT426" s="315"/>
      <c r="AU426" s="298"/>
      <c r="AV426" s="315"/>
      <c r="AW426" s="298"/>
    </row>
    <row r="427" spans="1:49" ht="28.5" x14ac:dyDescent="0.2">
      <c r="A427" s="312"/>
      <c r="B427" s="304" t="s">
        <v>10938</v>
      </c>
      <c r="C427" s="300">
        <v>9540</v>
      </c>
      <c r="D427" s="339">
        <v>0</v>
      </c>
      <c r="E427" s="310" t="s">
        <v>10929</v>
      </c>
      <c r="F427" s="297"/>
      <c r="G427" s="297"/>
      <c r="H427" s="297"/>
      <c r="I427" s="297"/>
      <c r="J427" s="297"/>
      <c r="K427" s="297"/>
      <c r="L427" s="297"/>
      <c r="M427" s="297"/>
      <c r="N427" s="297"/>
      <c r="O427" s="297"/>
      <c r="P427" s="297"/>
      <c r="Q427" s="297"/>
      <c r="R427" s="297"/>
      <c r="S427" s="297"/>
      <c r="T427" s="297"/>
      <c r="U427" s="297"/>
      <c r="V427" s="297"/>
      <c r="W427" s="297"/>
      <c r="X427" s="297"/>
      <c r="Y427" s="297"/>
      <c r="Z427" s="297"/>
      <c r="AA427" s="297"/>
      <c r="AB427" s="297"/>
      <c r="AC427" s="297"/>
      <c r="AD427" s="297"/>
      <c r="AE427" s="297"/>
      <c r="AF427" s="297"/>
      <c r="AG427" s="297"/>
      <c r="AH427" s="297"/>
      <c r="AI427" s="297"/>
      <c r="AJ427" s="297"/>
      <c r="AK427" s="298"/>
      <c r="AL427" s="315"/>
      <c r="AM427" s="298"/>
      <c r="AN427" s="315"/>
      <c r="AO427" s="298"/>
      <c r="AP427" s="315"/>
      <c r="AQ427" s="298"/>
      <c r="AR427" s="315"/>
      <c r="AS427" s="298"/>
      <c r="AT427" s="315"/>
      <c r="AU427" s="298"/>
      <c r="AV427" s="315"/>
      <c r="AW427" s="298"/>
    </row>
    <row r="428" spans="1:49" ht="57" x14ac:dyDescent="0.2">
      <c r="A428" s="312"/>
      <c r="B428" s="304" t="s">
        <v>10939</v>
      </c>
      <c r="C428" s="300">
        <v>15195.1</v>
      </c>
      <c r="D428" s="339">
        <v>0</v>
      </c>
      <c r="E428" s="310" t="s">
        <v>10940</v>
      </c>
      <c r="F428" s="297"/>
      <c r="G428" s="297"/>
      <c r="H428" s="297"/>
      <c r="I428" s="297"/>
      <c r="J428" s="297"/>
      <c r="K428" s="297"/>
      <c r="L428" s="297"/>
      <c r="M428" s="297"/>
      <c r="N428" s="297"/>
      <c r="O428" s="297"/>
      <c r="P428" s="297"/>
      <c r="Q428" s="297"/>
      <c r="R428" s="297"/>
      <c r="S428" s="297"/>
      <c r="T428" s="297"/>
      <c r="U428" s="297"/>
      <c r="V428" s="297"/>
      <c r="W428" s="297"/>
      <c r="X428" s="297"/>
      <c r="Y428" s="297"/>
      <c r="Z428" s="297"/>
      <c r="AA428" s="297"/>
      <c r="AB428" s="297"/>
      <c r="AC428" s="297"/>
      <c r="AD428" s="297"/>
      <c r="AE428" s="297"/>
      <c r="AF428" s="297"/>
      <c r="AG428" s="297"/>
      <c r="AH428" s="297"/>
      <c r="AI428" s="297"/>
      <c r="AJ428" s="297"/>
      <c r="AK428" s="298"/>
      <c r="AL428" s="315"/>
      <c r="AM428" s="298"/>
      <c r="AN428" s="315"/>
      <c r="AO428" s="298"/>
      <c r="AP428" s="315"/>
      <c r="AQ428" s="298"/>
      <c r="AR428" s="315"/>
      <c r="AS428" s="298"/>
      <c r="AT428" s="315"/>
      <c r="AU428" s="298"/>
      <c r="AV428" s="315"/>
      <c r="AW428" s="298"/>
    </row>
    <row r="429" spans="1:49" ht="57" x14ac:dyDescent="0.2">
      <c r="A429" s="312"/>
      <c r="B429" s="304" t="s">
        <v>10941</v>
      </c>
      <c r="C429" s="300">
        <v>24120</v>
      </c>
      <c r="D429" s="339">
        <v>0</v>
      </c>
      <c r="E429" s="310" t="s">
        <v>10942</v>
      </c>
      <c r="F429" s="297"/>
      <c r="G429" s="297"/>
      <c r="H429" s="297"/>
      <c r="I429" s="297"/>
      <c r="J429" s="297"/>
      <c r="K429" s="297"/>
      <c r="L429" s="297"/>
      <c r="M429" s="297"/>
      <c r="N429" s="297"/>
      <c r="O429" s="297"/>
      <c r="P429" s="297"/>
      <c r="Q429" s="297"/>
      <c r="R429" s="297"/>
      <c r="S429" s="297"/>
      <c r="T429" s="297"/>
      <c r="U429" s="297"/>
      <c r="V429" s="297"/>
      <c r="W429" s="297"/>
      <c r="X429" s="297"/>
      <c r="Y429" s="297"/>
      <c r="Z429" s="297"/>
      <c r="AA429" s="297"/>
      <c r="AB429" s="297"/>
      <c r="AC429" s="297"/>
      <c r="AD429" s="297"/>
      <c r="AE429" s="297"/>
      <c r="AF429" s="297"/>
      <c r="AG429" s="297"/>
      <c r="AH429" s="297"/>
      <c r="AI429" s="297"/>
      <c r="AJ429" s="297"/>
      <c r="AK429" s="298"/>
      <c r="AL429" s="315"/>
      <c r="AM429" s="298"/>
      <c r="AN429" s="315"/>
      <c r="AO429" s="298"/>
      <c r="AP429" s="315"/>
      <c r="AQ429" s="298"/>
      <c r="AR429" s="315"/>
      <c r="AS429" s="298"/>
      <c r="AT429" s="315"/>
      <c r="AU429" s="298"/>
      <c r="AV429" s="315"/>
      <c r="AW429" s="298"/>
    </row>
    <row r="430" spans="1:49" ht="42.75" x14ac:dyDescent="0.2">
      <c r="A430" s="312"/>
      <c r="B430" s="304" t="s">
        <v>10943</v>
      </c>
      <c r="C430" s="300">
        <v>149400</v>
      </c>
      <c r="D430" s="339">
        <v>0</v>
      </c>
      <c r="E430" s="310" t="s">
        <v>10944</v>
      </c>
      <c r="F430" s="297"/>
      <c r="G430" s="297"/>
      <c r="H430" s="297"/>
      <c r="I430" s="297"/>
      <c r="J430" s="297"/>
      <c r="K430" s="297"/>
      <c r="L430" s="297"/>
      <c r="M430" s="297"/>
      <c r="N430" s="297"/>
      <c r="O430" s="297"/>
      <c r="P430" s="297"/>
      <c r="Q430" s="297"/>
      <c r="R430" s="297"/>
      <c r="S430" s="297"/>
      <c r="T430" s="297"/>
      <c r="U430" s="297"/>
      <c r="V430" s="297"/>
      <c r="W430" s="297"/>
      <c r="X430" s="297"/>
      <c r="Y430" s="297"/>
      <c r="Z430" s="297"/>
      <c r="AA430" s="297"/>
      <c r="AB430" s="297"/>
      <c r="AC430" s="297"/>
      <c r="AD430" s="297"/>
      <c r="AE430" s="297"/>
      <c r="AF430" s="297"/>
      <c r="AG430" s="297"/>
      <c r="AH430" s="297"/>
      <c r="AI430" s="297"/>
      <c r="AJ430" s="297"/>
      <c r="AK430" s="298"/>
      <c r="AL430" s="315"/>
      <c r="AM430" s="298"/>
      <c r="AN430" s="315"/>
      <c r="AO430" s="298"/>
      <c r="AP430" s="315"/>
      <c r="AQ430" s="298"/>
      <c r="AR430" s="315"/>
      <c r="AS430" s="298"/>
      <c r="AT430" s="315"/>
      <c r="AU430" s="298"/>
      <c r="AV430" s="315"/>
      <c r="AW430" s="298"/>
    </row>
    <row r="431" spans="1:49" ht="42.75" x14ac:dyDescent="0.2">
      <c r="A431" s="312"/>
      <c r="B431" s="304" t="s">
        <v>10945</v>
      </c>
      <c r="C431" s="300">
        <v>15951.4</v>
      </c>
      <c r="D431" s="339">
        <v>0</v>
      </c>
      <c r="E431" s="316" t="s">
        <v>10946</v>
      </c>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297"/>
      <c r="AF431" s="297"/>
      <c r="AG431" s="297"/>
      <c r="AH431" s="297"/>
      <c r="AI431" s="297"/>
      <c r="AJ431" s="297"/>
      <c r="AK431" s="298"/>
      <c r="AL431" s="315"/>
      <c r="AM431" s="298"/>
      <c r="AN431" s="315"/>
      <c r="AO431" s="298"/>
      <c r="AP431" s="315"/>
      <c r="AQ431" s="298"/>
      <c r="AR431" s="315"/>
      <c r="AS431" s="298"/>
      <c r="AT431" s="315"/>
      <c r="AU431" s="298"/>
      <c r="AV431" s="315"/>
      <c r="AW431" s="298"/>
    </row>
    <row r="432" spans="1:49" ht="42.75" x14ac:dyDescent="0.2">
      <c r="A432" s="312"/>
      <c r="B432" s="304" t="s">
        <v>10947</v>
      </c>
      <c r="C432" s="300">
        <v>25500</v>
      </c>
      <c r="D432" s="339">
        <v>0</v>
      </c>
      <c r="E432" s="316" t="s">
        <v>10948</v>
      </c>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297"/>
      <c r="AF432" s="297"/>
      <c r="AG432" s="297"/>
      <c r="AH432" s="297"/>
      <c r="AI432" s="297"/>
      <c r="AJ432" s="297"/>
      <c r="AK432" s="298"/>
      <c r="AL432" s="315"/>
      <c r="AM432" s="298"/>
      <c r="AN432" s="315"/>
      <c r="AO432" s="298"/>
      <c r="AP432" s="315"/>
      <c r="AQ432" s="298"/>
      <c r="AR432" s="315"/>
      <c r="AS432" s="298"/>
      <c r="AT432" s="315"/>
      <c r="AU432" s="298"/>
      <c r="AV432" s="315"/>
      <c r="AW432" s="298"/>
    </row>
    <row r="433" spans="1:49" ht="28.5" x14ac:dyDescent="0.2">
      <c r="A433" s="312"/>
      <c r="B433" s="304" t="s">
        <v>10949</v>
      </c>
      <c r="C433" s="300">
        <v>47410.17</v>
      </c>
      <c r="D433" s="339">
        <v>0</v>
      </c>
      <c r="E433" s="310" t="s">
        <v>10950</v>
      </c>
      <c r="F433" s="297"/>
      <c r="G433" s="297"/>
      <c r="H433" s="297"/>
      <c r="I433" s="297"/>
      <c r="J433" s="297"/>
      <c r="K433" s="297"/>
      <c r="L433" s="297"/>
      <c r="M433" s="297"/>
      <c r="N433" s="297"/>
      <c r="O433" s="297"/>
      <c r="P433" s="297"/>
      <c r="Q433" s="297"/>
      <c r="R433" s="297"/>
      <c r="S433" s="297"/>
      <c r="T433" s="297"/>
      <c r="U433" s="297"/>
      <c r="V433" s="297"/>
      <c r="W433" s="297"/>
      <c r="X433" s="297"/>
      <c r="Y433" s="297"/>
      <c r="Z433" s="297"/>
      <c r="AA433" s="297"/>
      <c r="AB433" s="297"/>
      <c r="AC433" s="297"/>
      <c r="AD433" s="297"/>
      <c r="AE433" s="297"/>
      <c r="AF433" s="297"/>
      <c r="AG433" s="297"/>
      <c r="AH433" s="297"/>
      <c r="AI433" s="297"/>
      <c r="AJ433" s="297"/>
      <c r="AK433" s="298"/>
      <c r="AL433" s="315"/>
      <c r="AM433" s="298"/>
      <c r="AN433" s="315"/>
      <c r="AO433" s="298"/>
      <c r="AP433" s="315"/>
      <c r="AQ433" s="298"/>
      <c r="AR433" s="315"/>
      <c r="AS433" s="298"/>
      <c r="AT433" s="315"/>
      <c r="AU433" s="298"/>
      <c r="AV433" s="315"/>
      <c r="AW433" s="298"/>
    </row>
    <row r="434" spans="1:49" ht="57" x14ac:dyDescent="0.2">
      <c r="A434" s="312"/>
      <c r="B434" s="304" t="s">
        <v>10951</v>
      </c>
      <c r="C434" s="300">
        <v>14306.6</v>
      </c>
      <c r="D434" s="339">
        <v>0</v>
      </c>
      <c r="E434" s="316" t="s">
        <v>10952</v>
      </c>
      <c r="F434" s="297"/>
      <c r="G434" s="297"/>
      <c r="H434" s="297"/>
      <c r="I434" s="297"/>
      <c r="J434" s="297"/>
      <c r="K434" s="297"/>
      <c r="L434" s="297"/>
      <c r="M434" s="297"/>
      <c r="N434" s="297"/>
      <c r="O434" s="297"/>
      <c r="P434" s="297"/>
      <c r="Q434" s="297"/>
      <c r="R434" s="297"/>
      <c r="S434" s="297"/>
      <c r="T434" s="297"/>
      <c r="U434" s="297"/>
      <c r="V434" s="297"/>
      <c r="W434" s="297"/>
      <c r="X434" s="297"/>
      <c r="Y434" s="297"/>
      <c r="Z434" s="297"/>
      <c r="AA434" s="297"/>
      <c r="AB434" s="297"/>
      <c r="AC434" s="297"/>
      <c r="AD434" s="297"/>
      <c r="AE434" s="297"/>
      <c r="AF434" s="297"/>
      <c r="AG434" s="297"/>
      <c r="AH434" s="297"/>
      <c r="AI434" s="297"/>
      <c r="AJ434" s="297"/>
      <c r="AK434" s="298"/>
      <c r="AL434" s="315"/>
      <c r="AM434" s="298"/>
      <c r="AN434" s="315"/>
      <c r="AO434" s="298"/>
      <c r="AP434" s="315"/>
      <c r="AQ434" s="298"/>
      <c r="AR434" s="315"/>
      <c r="AS434" s="298"/>
      <c r="AT434" s="315"/>
      <c r="AU434" s="298"/>
      <c r="AV434" s="315"/>
      <c r="AW434" s="298"/>
    </row>
    <row r="435" spans="1:49" ht="57" x14ac:dyDescent="0.2">
      <c r="A435" s="312"/>
      <c r="B435" s="304" t="s">
        <v>10953</v>
      </c>
      <c r="C435" s="300">
        <v>27840</v>
      </c>
      <c r="D435" s="339">
        <v>0</v>
      </c>
      <c r="E435" s="316" t="s">
        <v>10954</v>
      </c>
      <c r="F435" s="297"/>
      <c r="G435" s="297"/>
      <c r="H435" s="297"/>
      <c r="I435" s="297"/>
      <c r="J435" s="297"/>
      <c r="K435" s="297"/>
      <c r="L435" s="297"/>
      <c r="M435" s="297"/>
      <c r="N435" s="297"/>
      <c r="O435" s="297"/>
      <c r="P435" s="297"/>
      <c r="Q435" s="297"/>
      <c r="R435" s="297"/>
      <c r="S435" s="297"/>
      <c r="T435" s="297"/>
      <c r="U435" s="297"/>
      <c r="V435" s="297"/>
      <c r="W435" s="297"/>
      <c r="X435" s="297"/>
      <c r="Y435" s="297"/>
      <c r="Z435" s="297"/>
      <c r="AA435" s="297"/>
      <c r="AB435" s="297"/>
      <c r="AC435" s="297"/>
      <c r="AD435" s="297"/>
      <c r="AE435" s="297"/>
      <c r="AF435" s="297"/>
      <c r="AG435" s="297"/>
      <c r="AH435" s="297"/>
      <c r="AI435" s="297"/>
      <c r="AJ435" s="297"/>
      <c r="AK435" s="298"/>
      <c r="AL435" s="315"/>
      <c r="AM435" s="298"/>
      <c r="AN435" s="315"/>
      <c r="AO435" s="298"/>
      <c r="AP435" s="315"/>
      <c r="AQ435" s="298"/>
      <c r="AR435" s="315"/>
      <c r="AS435" s="298"/>
      <c r="AT435" s="315"/>
      <c r="AU435" s="298"/>
      <c r="AV435" s="315"/>
      <c r="AW435" s="298"/>
    </row>
    <row r="436" spans="1:49" ht="71.25" x14ac:dyDescent="0.2">
      <c r="A436" s="312"/>
      <c r="B436" s="304" t="s">
        <v>10955</v>
      </c>
      <c r="C436" s="300">
        <v>42567</v>
      </c>
      <c r="D436" s="339">
        <v>0</v>
      </c>
      <c r="E436" s="316" t="s">
        <v>10956</v>
      </c>
      <c r="F436" s="297"/>
      <c r="G436" s="297"/>
      <c r="H436" s="297"/>
      <c r="I436" s="297"/>
      <c r="J436" s="297"/>
      <c r="K436" s="297"/>
      <c r="L436" s="297"/>
      <c r="M436" s="297"/>
      <c r="N436" s="297"/>
      <c r="O436" s="297"/>
      <c r="P436" s="297"/>
      <c r="Q436" s="297"/>
      <c r="R436" s="297"/>
      <c r="S436" s="297"/>
      <c r="T436" s="297"/>
      <c r="U436" s="297"/>
      <c r="V436" s="297"/>
      <c r="W436" s="297"/>
      <c r="X436" s="297"/>
      <c r="Y436" s="297"/>
      <c r="Z436" s="297"/>
      <c r="AA436" s="297"/>
      <c r="AB436" s="297"/>
      <c r="AC436" s="297"/>
      <c r="AD436" s="297"/>
      <c r="AE436" s="297"/>
      <c r="AF436" s="297"/>
      <c r="AG436" s="297"/>
      <c r="AH436" s="297"/>
      <c r="AI436" s="297"/>
      <c r="AJ436" s="297"/>
      <c r="AK436" s="298"/>
      <c r="AL436" s="315"/>
      <c r="AM436" s="298"/>
      <c r="AN436" s="315"/>
      <c r="AO436" s="298"/>
      <c r="AP436" s="315"/>
      <c r="AQ436" s="298"/>
      <c r="AR436" s="315"/>
      <c r="AS436" s="298"/>
      <c r="AT436" s="315"/>
      <c r="AU436" s="298"/>
      <c r="AV436" s="315"/>
      <c r="AW436" s="298"/>
    </row>
    <row r="437" spans="1:49" ht="28.5" x14ac:dyDescent="0.2">
      <c r="A437" s="312"/>
      <c r="B437" s="304" t="s">
        <v>10957</v>
      </c>
      <c r="C437" s="300">
        <v>11400</v>
      </c>
      <c r="D437" s="339">
        <v>0</v>
      </c>
      <c r="E437" s="310" t="s">
        <v>10958</v>
      </c>
      <c r="F437" s="297"/>
      <c r="G437" s="297"/>
      <c r="H437" s="297"/>
      <c r="I437" s="297"/>
      <c r="J437" s="297"/>
      <c r="K437" s="297"/>
      <c r="L437" s="297"/>
      <c r="M437" s="297"/>
      <c r="N437" s="297"/>
      <c r="O437" s="297"/>
      <c r="P437" s="297"/>
      <c r="Q437" s="297"/>
      <c r="R437" s="297"/>
      <c r="S437" s="297"/>
      <c r="T437" s="297"/>
      <c r="U437" s="297"/>
      <c r="V437" s="297"/>
      <c r="W437" s="297"/>
      <c r="X437" s="297"/>
      <c r="Y437" s="297"/>
      <c r="Z437" s="297"/>
      <c r="AA437" s="297"/>
      <c r="AB437" s="297"/>
      <c r="AC437" s="297"/>
      <c r="AD437" s="297"/>
      <c r="AE437" s="297"/>
      <c r="AF437" s="297"/>
      <c r="AG437" s="297"/>
      <c r="AH437" s="297"/>
      <c r="AI437" s="297"/>
      <c r="AJ437" s="297"/>
      <c r="AK437" s="298"/>
      <c r="AL437" s="315"/>
      <c r="AM437" s="298"/>
      <c r="AN437" s="315"/>
      <c r="AO437" s="298"/>
      <c r="AP437" s="315"/>
      <c r="AQ437" s="298"/>
      <c r="AR437" s="315"/>
      <c r="AS437" s="298"/>
      <c r="AT437" s="315"/>
      <c r="AU437" s="298"/>
      <c r="AV437" s="315"/>
      <c r="AW437" s="298"/>
    </row>
    <row r="438" spans="1:49" ht="28.5" x14ac:dyDescent="0.2">
      <c r="A438" s="312"/>
      <c r="B438" s="304" t="s">
        <v>10959</v>
      </c>
      <c r="C438" s="300">
        <v>56682.42</v>
      </c>
      <c r="D438" s="339">
        <v>0</v>
      </c>
      <c r="E438" s="310" t="s">
        <v>10960</v>
      </c>
      <c r="F438" s="297"/>
      <c r="G438" s="297"/>
      <c r="H438" s="297"/>
      <c r="I438" s="297"/>
      <c r="J438" s="297"/>
      <c r="K438" s="297"/>
      <c r="L438" s="297"/>
      <c r="M438" s="297"/>
      <c r="N438" s="297"/>
      <c r="O438" s="297"/>
      <c r="P438" s="297"/>
      <c r="Q438" s="297"/>
      <c r="R438" s="297"/>
      <c r="S438" s="297"/>
      <c r="T438" s="297"/>
      <c r="U438" s="297"/>
      <c r="V438" s="297"/>
      <c r="W438" s="297"/>
      <c r="X438" s="297"/>
      <c r="Y438" s="297"/>
      <c r="Z438" s="297"/>
      <c r="AA438" s="297"/>
      <c r="AB438" s="297"/>
      <c r="AC438" s="297"/>
      <c r="AD438" s="297"/>
      <c r="AE438" s="297"/>
      <c r="AF438" s="297"/>
      <c r="AG438" s="297"/>
      <c r="AH438" s="297"/>
      <c r="AI438" s="297"/>
      <c r="AJ438" s="297"/>
      <c r="AK438" s="298"/>
      <c r="AL438" s="315"/>
      <c r="AM438" s="298"/>
      <c r="AN438" s="315"/>
      <c r="AO438" s="298"/>
      <c r="AP438" s="315"/>
      <c r="AQ438" s="298"/>
      <c r="AR438" s="315"/>
      <c r="AS438" s="298"/>
      <c r="AT438" s="315"/>
      <c r="AU438" s="298"/>
      <c r="AV438" s="315"/>
      <c r="AW438" s="298"/>
    </row>
    <row r="439" spans="1:49" ht="28.5" x14ac:dyDescent="0.2">
      <c r="A439" s="312"/>
      <c r="B439" s="304" t="s">
        <v>10961</v>
      </c>
      <c r="C439" s="300">
        <v>61758.98</v>
      </c>
      <c r="D439" s="339">
        <v>0</v>
      </c>
      <c r="E439" s="310" t="s">
        <v>10921</v>
      </c>
      <c r="F439" s="297"/>
      <c r="G439" s="297"/>
      <c r="H439" s="297"/>
      <c r="I439" s="297"/>
      <c r="J439" s="297"/>
      <c r="K439" s="297"/>
      <c r="L439" s="297"/>
      <c r="M439" s="297"/>
      <c r="N439" s="297"/>
      <c r="O439" s="297"/>
      <c r="P439" s="297"/>
      <c r="Q439" s="297"/>
      <c r="R439" s="297"/>
      <c r="S439" s="297"/>
      <c r="T439" s="297"/>
      <c r="U439" s="297"/>
      <c r="V439" s="297"/>
      <c r="W439" s="297"/>
      <c r="X439" s="297"/>
      <c r="Y439" s="297"/>
      <c r="Z439" s="297"/>
      <c r="AA439" s="297"/>
      <c r="AB439" s="297"/>
      <c r="AC439" s="297"/>
      <c r="AD439" s="297"/>
      <c r="AE439" s="297"/>
      <c r="AF439" s="297"/>
      <c r="AG439" s="297"/>
      <c r="AH439" s="297"/>
      <c r="AI439" s="297"/>
      <c r="AJ439" s="297"/>
      <c r="AK439" s="298"/>
      <c r="AL439" s="315"/>
      <c r="AM439" s="298"/>
      <c r="AN439" s="315"/>
      <c r="AO439" s="298"/>
      <c r="AP439" s="315"/>
      <c r="AQ439" s="298"/>
      <c r="AR439" s="315"/>
      <c r="AS439" s="298"/>
      <c r="AT439" s="315"/>
      <c r="AU439" s="298"/>
      <c r="AV439" s="315"/>
      <c r="AW439" s="298"/>
    </row>
    <row r="440" spans="1:49" ht="28.5" x14ac:dyDescent="0.2">
      <c r="A440" s="312"/>
      <c r="B440" s="304" t="s">
        <v>10962</v>
      </c>
      <c r="C440" s="300">
        <v>61758.98</v>
      </c>
      <c r="D440" s="339">
        <v>0</v>
      </c>
      <c r="E440" s="310" t="s">
        <v>10963</v>
      </c>
      <c r="F440" s="297"/>
      <c r="G440" s="297"/>
      <c r="H440" s="297"/>
      <c r="I440" s="297"/>
      <c r="J440" s="297"/>
      <c r="K440" s="297"/>
      <c r="L440" s="297"/>
      <c r="M440" s="297"/>
      <c r="N440" s="297"/>
      <c r="O440" s="297"/>
      <c r="P440" s="297"/>
      <c r="Q440" s="297"/>
      <c r="R440" s="297"/>
      <c r="S440" s="297"/>
      <c r="T440" s="297"/>
      <c r="U440" s="297"/>
      <c r="V440" s="297"/>
      <c r="W440" s="297"/>
      <c r="X440" s="297"/>
      <c r="Y440" s="297"/>
      <c r="Z440" s="297"/>
      <c r="AA440" s="297"/>
      <c r="AB440" s="297"/>
      <c r="AC440" s="297"/>
      <c r="AD440" s="297"/>
      <c r="AE440" s="297"/>
      <c r="AF440" s="297"/>
      <c r="AG440" s="297"/>
      <c r="AH440" s="297"/>
      <c r="AI440" s="297"/>
      <c r="AJ440" s="297"/>
      <c r="AK440" s="298"/>
      <c r="AL440" s="315"/>
      <c r="AM440" s="298"/>
      <c r="AN440" s="315"/>
      <c r="AO440" s="298"/>
      <c r="AP440" s="315"/>
      <c r="AQ440" s="298"/>
      <c r="AR440" s="315"/>
      <c r="AS440" s="298"/>
      <c r="AT440" s="315"/>
      <c r="AU440" s="298"/>
      <c r="AV440" s="315"/>
      <c r="AW440" s="298"/>
    </row>
    <row r="441" spans="1:49" ht="42.75" x14ac:dyDescent="0.2">
      <c r="A441" s="312"/>
      <c r="B441" s="304" t="s">
        <v>10964</v>
      </c>
      <c r="C441" s="300">
        <v>124950</v>
      </c>
      <c r="D441" s="339">
        <v>0</v>
      </c>
      <c r="E441" s="310" t="s">
        <v>10965</v>
      </c>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297"/>
      <c r="AF441" s="297"/>
      <c r="AG441" s="297"/>
      <c r="AH441" s="297"/>
      <c r="AI441" s="297"/>
      <c r="AJ441" s="297"/>
      <c r="AK441" s="298"/>
      <c r="AL441" s="315"/>
      <c r="AM441" s="298"/>
      <c r="AN441" s="315"/>
      <c r="AO441" s="298"/>
      <c r="AP441" s="315"/>
      <c r="AQ441" s="298"/>
      <c r="AR441" s="315"/>
      <c r="AS441" s="298"/>
      <c r="AT441" s="315"/>
      <c r="AU441" s="298"/>
      <c r="AV441" s="315"/>
      <c r="AW441" s="298"/>
    </row>
    <row r="442" spans="1:49" ht="14.25" x14ac:dyDescent="0.2">
      <c r="A442" s="312"/>
      <c r="B442" s="305" t="s">
        <v>10701</v>
      </c>
      <c r="C442" s="300">
        <v>1225763.28</v>
      </c>
      <c r="D442" s="339">
        <v>0</v>
      </c>
      <c r="E442" s="319" t="s">
        <v>10966</v>
      </c>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297"/>
      <c r="AF442" s="297"/>
      <c r="AG442" s="297"/>
      <c r="AH442" s="297"/>
      <c r="AI442" s="297"/>
      <c r="AJ442" s="297"/>
      <c r="AK442" s="298"/>
      <c r="AL442" s="315"/>
      <c r="AM442" s="298"/>
      <c r="AN442" s="315"/>
      <c r="AO442" s="298"/>
      <c r="AP442" s="315"/>
      <c r="AQ442" s="298"/>
      <c r="AR442" s="315"/>
      <c r="AS442" s="298"/>
      <c r="AT442" s="315"/>
      <c r="AU442" s="298"/>
      <c r="AV442" s="315"/>
      <c r="AW442" s="298"/>
    </row>
    <row r="443" spans="1:49" ht="14.25" x14ac:dyDescent="0.2">
      <c r="A443" s="312"/>
      <c r="B443" s="306" t="s">
        <v>10967</v>
      </c>
      <c r="C443" s="306"/>
      <c r="D443" s="342"/>
      <c r="E443" s="320"/>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297"/>
      <c r="AF443" s="297"/>
      <c r="AG443" s="297"/>
      <c r="AH443" s="297"/>
      <c r="AI443" s="297"/>
      <c r="AJ443" s="297"/>
      <c r="AK443" s="298"/>
      <c r="AL443" s="315"/>
      <c r="AM443" s="298"/>
      <c r="AN443" s="315"/>
      <c r="AO443" s="298"/>
      <c r="AP443" s="315"/>
      <c r="AQ443" s="298"/>
      <c r="AR443" s="315"/>
      <c r="AS443" s="298"/>
      <c r="AT443" s="315"/>
      <c r="AU443" s="298"/>
      <c r="AV443" s="315"/>
      <c r="AW443" s="298"/>
    </row>
    <row r="444" spans="1:49" ht="28.5" x14ac:dyDescent="0.2">
      <c r="A444" s="303"/>
      <c r="B444" s="321" t="s">
        <v>10968</v>
      </c>
      <c r="C444" s="322">
        <v>4831827.87</v>
      </c>
      <c r="D444" s="339">
        <v>0</v>
      </c>
      <c r="E444" s="323" t="s">
        <v>10969</v>
      </c>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297"/>
      <c r="AE444" s="297"/>
      <c r="AF444" s="297"/>
      <c r="AG444" s="297"/>
      <c r="AH444" s="297"/>
      <c r="AI444" s="297"/>
      <c r="AJ444" s="297"/>
      <c r="AK444" s="298"/>
      <c r="AL444" s="315"/>
      <c r="AM444" s="298"/>
      <c r="AN444" s="315"/>
      <c r="AO444" s="298"/>
      <c r="AP444" s="315"/>
      <c r="AQ444" s="298"/>
      <c r="AR444" s="315"/>
      <c r="AS444" s="298"/>
      <c r="AT444" s="315"/>
      <c r="AU444" s="298"/>
      <c r="AV444" s="315"/>
      <c r="AW444" s="298"/>
    </row>
    <row r="445" spans="1:49" ht="14.25" x14ac:dyDescent="0.2">
      <c r="A445" s="303"/>
      <c r="B445" s="321" t="s">
        <v>10970</v>
      </c>
      <c r="C445" s="322">
        <v>273040</v>
      </c>
      <c r="D445" s="339">
        <v>0</v>
      </c>
      <c r="E445" s="323" t="s">
        <v>10971</v>
      </c>
      <c r="F445" s="297"/>
      <c r="G445" s="297"/>
      <c r="H445" s="297"/>
      <c r="I445" s="297"/>
      <c r="J445" s="297"/>
      <c r="K445" s="297"/>
      <c r="L445" s="297"/>
      <c r="M445" s="297"/>
      <c r="N445" s="297"/>
      <c r="O445" s="297"/>
      <c r="P445" s="297"/>
      <c r="Q445" s="297"/>
      <c r="R445" s="297"/>
      <c r="S445" s="297"/>
      <c r="T445" s="297"/>
      <c r="U445" s="297"/>
      <c r="V445" s="297"/>
      <c r="W445" s="297"/>
      <c r="X445" s="297"/>
      <c r="Y445" s="297"/>
      <c r="Z445" s="297"/>
      <c r="AA445" s="297"/>
      <c r="AB445" s="297"/>
      <c r="AC445" s="297"/>
      <c r="AD445" s="297"/>
      <c r="AE445" s="297"/>
      <c r="AF445" s="297"/>
      <c r="AG445" s="297"/>
      <c r="AH445" s="297"/>
      <c r="AI445" s="297"/>
      <c r="AJ445" s="297"/>
      <c r="AK445" s="298"/>
      <c r="AL445" s="315"/>
      <c r="AM445" s="298"/>
      <c r="AN445" s="315"/>
      <c r="AO445" s="298"/>
      <c r="AP445" s="315"/>
      <c r="AQ445" s="298"/>
      <c r="AR445" s="315"/>
      <c r="AS445" s="298"/>
      <c r="AT445" s="315"/>
      <c r="AU445" s="298"/>
      <c r="AV445" s="315"/>
      <c r="AW445" s="298"/>
    </row>
    <row r="446" spans="1:49" ht="28.5" x14ac:dyDescent="0.2">
      <c r="A446" s="303"/>
      <c r="B446" s="321" t="s">
        <v>10972</v>
      </c>
      <c r="C446" s="322">
        <v>271780</v>
      </c>
      <c r="D446" s="339">
        <v>0</v>
      </c>
      <c r="E446" s="323" t="s">
        <v>10973</v>
      </c>
      <c r="F446" s="297"/>
      <c r="G446" s="297"/>
      <c r="H446" s="297"/>
      <c r="I446" s="297"/>
      <c r="J446" s="297"/>
      <c r="K446" s="297"/>
      <c r="L446" s="297"/>
      <c r="M446" s="297"/>
      <c r="N446" s="297"/>
      <c r="O446" s="297"/>
      <c r="P446" s="297"/>
      <c r="Q446" s="297"/>
      <c r="R446" s="297"/>
      <c r="S446" s="297"/>
      <c r="T446" s="297"/>
      <c r="U446" s="297"/>
      <c r="V446" s="297"/>
      <c r="W446" s="297"/>
      <c r="X446" s="297"/>
      <c r="Y446" s="297"/>
      <c r="Z446" s="297"/>
      <c r="AA446" s="297"/>
      <c r="AB446" s="297"/>
      <c r="AC446" s="297"/>
      <c r="AD446" s="297"/>
      <c r="AE446" s="297"/>
      <c r="AF446" s="297"/>
      <c r="AG446" s="297"/>
      <c r="AH446" s="297"/>
      <c r="AI446" s="297"/>
      <c r="AJ446" s="297"/>
      <c r="AK446" s="298"/>
      <c r="AL446" s="315"/>
      <c r="AM446" s="298"/>
      <c r="AN446" s="315"/>
      <c r="AO446" s="298"/>
      <c r="AP446" s="315"/>
      <c r="AQ446" s="298"/>
      <c r="AR446" s="315"/>
      <c r="AS446" s="298"/>
      <c r="AT446" s="315"/>
      <c r="AU446" s="298"/>
      <c r="AV446" s="315"/>
      <c r="AW446" s="298"/>
    </row>
    <row r="447" spans="1:49" ht="14.25" x14ac:dyDescent="0.2">
      <c r="A447" s="303"/>
      <c r="B447" s="321" t="s">
        <v>10974</v>
      </c>
      <c r="C447" s="322">
        <v>697500</v>
      </c>
      <c r="D447" s="339">
        <v>0</v>
      </c>
      <c r="E447" s="323" t="s">
        <v>10975</v>
      </c>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297"/>
      <c r="AE447" s="297"/>
      <c r="AF447" s="297"/>
      <c r="AG447" s="297"/>
      <c r="AH447" s="297"/>
      <c r="AI447" s="297"/>
      <c r="AJ447" s="297"/>
      <c r="AK447" s="298"/>
      <c r="AL447" s="315"/>
      <c r="AM447" s="298"/>
      <c r="AN447" s="315"/>
      <c r="AO447" s="298"/>
      <c r="AP447" s="315"/>
      <c r="AQ447" s="298"/>
      <c r="AR447" s="315"/>
      <c r="AS447" s="298"/>
      <c r="AT447" s="315"/>
      <c r="AU447" s="298"/>
      <c r="AV447" s="315"/>
      <c r="AW447" s="298"/>
    </row>
    <row r="448" spans="1:49" ht="14.25" x14ac:dyDescent="0.2">
      <c r="A448" s="303"/>
      <c r="B448" s="305" t="s">
        <v>10976</v>
      </c>
      <c r="C448" s="300">
        <v>1233000</v>
      </c>
      <c r="D448" s="339">
        <v>0</v>
      </c>
      <c r="E448" s="319" t="s">
        <v>10977</v>
      </c>
      <c r="F448" s="297"/>
      <c r="G448" s="297"/>
      <c r="H448" s="297"/>
      <c r="I448" s="297"/>
      <c r="J448" s="297"/>
      <c r="K448" s="297"/>
      <c r="L448" s="297"/>
      <c r="M448" s="297"/>
      <c r="N448" s="297"/>
      <c r="O448" s="297"/>
      <c r="P448" s="297"/>
      <c r="Q448" s="297"/>
      <c r="R448" s="297"/>
      <c r="S448" s="297"/>
      <c r="T448" s="297"/>
      <c r="U448" s="297"/>
      <c r="V448" s="297"/>
      <c r="W448" s="297"/>
      <c r="X448" s="297"/>
      <c r="Y448" s="297"/>
      <c r="Z448" s="297"/>
      <c r="AA448" s="297"/>
      <c r="AB448" s="297"/>
      <c r="AC448" s="297"/>
      <c r="AD448" s="297"/>
      <c r="AE448" s="297"/>
      <c r="AF448" s="297"/>
      <c r="AG448" s="297"/>
      <c r="AH448" s="297"/>
      <c r="AI448" s="297"/>
      <c r="AJ448" s="297"/>
      <c r="AK448" s="298"/>
      <c r="AL448" s="315"/>
      <c r="AM448" s="298"/>
      <c r="AN448" s="315"/>
      <c r="AO448" s="298"/>
      <c r="AP448" s="315"/>
      <c r="AQ448" s="298"/>
      <c r="AR448" s="315"/>
      <c r="AS448" s="298"/>
      <c r="AT448" s="315"/>
      <c r="AU448" s="298"/>
      <c r="AV448" s="315"/>
      <c r="AW448" s="298"/>
    </row>
    <row r="449" spans="1:852" customFormat="1" ht="15" x14ac:dyDescent="0.25">
      <c r="A449" s="312"/>
      <c r="B449" s="305" t="s">
        <v>10701</v>
      </c>
      <c r="C449" s="300">
        <v>1227447.3799999999</v>
      </c>
      <c r="D449" s="339">
        <v>0</v>
      </c>
      <c r="E449" s="319" t="s">
        <v>10978</v>
      </c>
      <c r="F449" s="297"/>
      <c r="G449" s="297"/>
      <c r="H449" s="297"/>
      <c r="I449" s="297"/>
      <c r="J449" s="297"/>
      <c r="K449" s="297"/>
      <c r="L449" s="297"/>
      <c r="M449" s="297"/>
      <c r="N449" s="297"/>
      <c r="O449" s="297"/>
      <c r="P449" s="297"/>
      <c r="Q449" s="297"/>
      <c r="R449" s="297"/>
      <c r="S449" s="297"/>
      <c r="T449" s="297"/>
      <c r="U449" s="297"/>
      <c r="V449" s="297"/>
      <c r="W449" s="297"/>
      <c r="X449" s="297"/>
      <c r="Y449" s="297"/>
      <c r="Z449" s="297"/>
      <c r="AA449" s="297"/>
      <c r="AB449" s="297"/>
      <c r="AC449" s="297"/>
      <c r="AD449" s="297"/>
      <c r="AE449" s="297"/>
      <c r="AF449" s="297"/>
      <c r="AG449" s="297"/>
      <c r="AH449" s="297"/>
      <c r="AI449" s="297"/>
      <c r="AJ449" s="297"/>
      <c r="AK449" s="298"/>
      <c r="AL449" s="315"/>
      <c r="AM449" s="298"/>
      <c r="AN449" s="315"/>
      <c r="AO449" s="298"/>
      <c r="AP449" s="315"/>
      <c r="AQ449" s="298"/>
      <c r="AR449" s="315"/>
      <c r="AS449" s="298"/>
      <c r="AT449" s="315"/>
      <c r="AU449" s="298"/>
      <c r="AV449" s="315"/>
      <c r="AW449" s="298"/>
    </row>
    <row r="450" spans="1:852" s="297" customFormat="1" ht="14.25" x14ac:dyDescent="0.2">
      <c r="A450" s="312"/>
      <c r="B450" s="324" t="s">
        <v>10979</v>
      </c>
      <c r="C450" s="324"/>
      <c r="D450" s="324"/>
      <c r="E450" s="325"/>
      <c r="AK450" s="298"/>
      <c r="AL450" s="315"/>
      <c r="AM450" s="298"/>
      <c r="AN450" s="315"/>
      <c r="AO450" s="298"/>
      <c r="AP450" s="315"/>
      <c r="AQ450" s="298"/>
      <c r="AR450" s="315"/>
      <c r="AS450" s="298"/>
      <c r="AT450" s="315"/>
      <c r="AU450" s="298"/>
      <c r="AV450" s="315"/>
      <c r="AW450" s="298"/>
      <c r="AX450" s="112"/>
      <c r="AY450" s="112"/>
      <c r="AZ450" s="112"/>
      <c r="BA450" s="112"/>
      <c r="BB450" s="112"/>
      <c r="BC450" s="112"/>
      <c r="BD450" s="112"/>
      <c r="BE450" s="112"/>
      <c r="BF450" s="112"/>
      <c r="BG450" s="112"/>
      <c r="BH450" s="112"/>
      <c r="BI450" s="112"/>
      <c r="BJ450" s="112"/>
      <c r="BK450" s="112"/>
      <c r="BL450" s="112"/>
      <c r="BM450" s="112"/>
      <c r="BN450" s="112"/>
      <c r="BO450" s="112"/>
      <c r="BP450" s="112"/>
      <c r="BQ450" s="112"/>
      <c r="BR450" s="112"/>
      <c r="BS450" s="112"/>
      <c r="BT450" s="112"/>
      <c r="BU450" s="112"/>
      <c r="BV450" s="112"/>
      <c r="BW450" s="112"/>
      <c r="BX450" s="112"/>
      <c r="BY450" s="112"/>
      <c r="BZ450" s="112"/>
      <c r="CA450" s="112"/>
      <c r="CB450" s="112"/>
      <c r="CC450" s="112"/>
      <c r="CD450" s="112"/>
      <c r="CE450" s="112"/>
      <c r="CF450" s="112"/>
      <c r="CG450" s="112"/>
      <c r="CH450" s="112"/>
      <c r="CI450" s="112"/>
      <c r="CJ450" s="112"/>
      <c r="CK450" s="112"/>
      <c r="CL450" s="112"/>
      <c r="CM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s="112"/>
      <c r="DP450" s="112"/>
      <c r="DQ450" s="112"/>
      <c r="DR450" s="112"/>
      <c r="DS450" s="112"/>
      <c r="DT450" s="112"/>
      <c r="DU450" s="112"/>
      <c r="DV450" s="112"/>
      <c r="DW450" s="112"/>
      <c r="DX450" s="112"/>
      <c r="DY450" s="112"/>
      <c r="DZ450" s="112"/>
      <c r="EA450" s="112"/>
      <c r="EB450" s="112"/>
      <c r="EC450" s="112"/>
      <c r="ED450" s="112"/>
      <c r="EE450" s="112"/>
      <c r="EF450" s="112"/>
      <c r="EG450" s="112"/>
      <c r="EH450" s="112"/>
      <c r="EI450" s="112"/>
      <c r="EJ450" s="112"/>
      <c r="EK450" s="112"/>
      <c r="EL450" s="112"/>
      <c r="EM450" s="112"/>
      <c r="EN450" s="112"/>
      <c r="EO450" s="112"/>
      <c r="EP450" s="112"/>
      <c r="EQ450" s="112"/>
      <c r="ER450" s="112"/>
      <c r="ES450" s="112"/>
      <c r="ET450" s="112"/>
      <c r="EU450" s="112"/>
      <c r="EV450" s="112"/>
      <c r="EW450" s="112"/>
      <c r="EX450" s="112"/>
      <c r="EY450" s="112"/>
      <c r="EZ450" s="112"/>
      <c r="FA450" s="112"/>
      <c r="FB450" s="112"/>
      <c r="FC450" s="112"/>
      <c r="FD450" s="112"/>
      <c r="FE450" s="112"/>
      <c r="FF450" s="112"/>
      <c r="FG450" s="112"/>
      <c r="FH450" s="112"/>
      <c r="FI450" s="112"/>
      <c r="FJ450" s="112"/>
      <c r="FK450" s="112"/>
      <c r="FL450" s="112"/>
      <c r="FM450" s="112"/>
      <c r="FN450" s="112"/>
      <c r="FO450" s="112"/>
      <c r="FP450" s="112"/>
      <c r="FQ450" s="112"/>
      <c r="FR450" s="112"/>
      <c r="FS450" s="112"/>
      <c r="FT450" s="112"/>
      <c r="FU450" s="112"/>
      <c r="FV450" s="112"/>
      <c r="FW450" s="112"/>
      <c r="FX450" s="112"/>
      <c r="FY450" s="112"/>
      <c r="FZ450" s="112"/>
      <c r="GA450" s="112"/>
      <c r="GB450" s="112"/>
      <c r="GC450" s="112"/>
      <c r="GD450" s="112"/>
      <c r="GE450" s="112"/>
      <c r="GF450" s="112"/>
      <c r="GG450" s="112"/>
      <c r="GH450" s="112"/>
      <c r="GI450" s="112"/>
      <c r="GJ450" s="112"/>
      <c r="GK450" s="112"/>
      <c r="GL450" s="112"/>
      <c r="GM450" s="112"/>
      <c r="GN450" s="112"/>
      <c r="GO450" s="112"/>
      <c r="GP450" s="112"/>
      <c r="GQ450" s="112"/>
      <c r="GR450" s="112"/>
      <c r="GS450" s="112"/>
      <c r="GT450" s="112"/>
      <c r="GU450" s="112"/>
      <c r="GV450" s="112"/>
      <c r="GW450" s="112"/>
      <c r="GX450" s="112"/>
      <c r="GY450" s="112"/>
      <c r="GZ450" s="112"/>
      <c r="HA450" s="112"/>
      <c r="HB450" s="112"/>
      <c r="HC450" s="112"/>
      <c r="HD450" s="112"/>
      <c r="HE450" s="112"/>
      <c r="HF450" s="112"/>
      <c r="HG450" s="112"/>
      <c r="HH450" s="112"/>
      <c r="HI450" s="112"/>
      <c r="HJ450" s="112"/>
      <c r="HK450" s="112"/>
      <c r="HL450" s="112"/>
      <c r="HM450" s="112"/>
      <c r="HN450" s="112"/>
      <c r="HO450" s="112"/>
      <c r="HP450" s="112"/>
      <c r="HQ450" s="112"/>
      <c r="HR450" s="112"/>
      <c r="HS450" s="112"/>
      <c r="HT450" s="112"/>
      <c r="HU450" s="112"/>
      <c r="HV450" s="112"/>
      <c r="HW450" s="112"/>
      <c r="HX450" s="112"/>
      <c r="HY450" s="112"/>
      <c r="HZ450" s="112"/>
      <c r="IA450" s="112"/>
      <c r="IB450" s="112"/>
      <c r="IC450" s="112"/>
      <c r="ID450" s="112"/>
      <c r="IE450" s="112"/>
      <c r="IF450" s="112"/>
      <c r="IG450" s="112"/>
      <c r="IH450" s="112"/>
      <c r="II450" s="112"/>
      <c r="IJ450" s="112"/>
      <c r="IK450" s="112"/>
      <c r="IL450" s="112"/>
      <c r="IM450" s="112"/>
      <c r="IN450" s="112"/>
      <c r="IO450" s="112"/>
      <c r="IP450" s="112"/>
      <c r="IQ450" s="112"/>
      <c r="IR450" s="112"/>
      <c r="IS450" s="112"/>
      <c r="IT450" s="112"/>
      <c r="IU450" s="112"/>
      <c r="IV450" s="112"/>
      <c r="IW450" s="112"/>
      <c r="IX450" s="112"/>
      <c r="IY450" s="112"/>
      <c r="IZ450" s="112"/>
      <c r="JA450" s="112"/>
      <c r="JB450" s="112"/>
      <c r="JC450" s="112"/>
      <c r="JD450" s="112"/>
      <c r="JE450" s="112"/>
      <c r="JF450" s="112"/>
      <c r="JG450" s="112"/>
      <c r="JH450" s="112"/>
      <c r="JI450" s="112"/>
      <c r="JJ450" s="112"/>
      <c r="JK450" s="112"/>
      <c r="JL450" s="112"/>
      <c r="JM450" s="112"/>
      <c r="JN450" s="112"/>
      <c r="JO450" s="112"/>
      <c r="JP450" s="112"/>
      <c r="JQ450" s="112"/>
      <c r="JR450" s="112"/>
      <c r="JS450" s="112"/>
      <c r="JT450" s="112"/>
      <c r="JU450" s="112"/>
      <c r="JV450" s="112"/>
      <c r="JW450" s="112"/>
      <c r="JX450" s="112"/>
      <c r="JY450" s="112"/>
      <c r="JZ450" s="112"/>
      <c r="KA450" s="112"/>
      <c r="KB450" s="112"/>
      <c r="KC450" s="112"/>
      <c r="KD450" s="112"/>
      <c r="KE450" s="112"/>
      <c r="KF450" s="112"/>
      <c r="KG450" s="112"/>
      <c r="KH450" s="112"/>
      <c r="KI450" s="112"/>
      <c r="KJ450" s="112"/>
      <c r="KK450" s="112"/>
      <c r="KL450" s="112"/>
      <c r="KM450" s="112"/>
      <c r="KN450" s="112"/>
      <c r="KO450" s="112"/>
      <c r="KP450" s="112"/>
      <c r="KQ450" s="112"/>
      <c r="KR450" s="112"/>
      <c r="KS450" s="112"/>
      <c r="KT450" s="112"/>
      <c r="KU450" s="112"/>
      <c r="KV450" s="112"/>
      <c r="KW450" s="112"/>
      <c r="KX450" s="112"/>
      <c r="KY450" s="112"/>
      <c r="KZ450" s="112"/>
      <c r="LA450" s="112"/>
      <c r="LB450" s="112"/>
      <c r="LC450" s="112"/>
      <c r="LD450" s="112"/>
      <c r="LE450" s="112"/>
      <c r="LF450" s="112"/>
      <c r="LG450" s="112"/>
      <c r="LH450" s="112"/>
      <c r="LI450" s="112"/>
      <c r="LJ450" s="112"/>
      <c r="LK450" s="112"/>
      <c r="LL450" s="112"/>
      <c r="LM450" s="112"/>
      <c r="LN450" s="112"/>
      <c r="LO450" s="112"/>
      <c r="LP450" s="112"/>
      <c r="LQ450" s="112"/>
      <c r="LR450" s="112"/>
      <c r="LS450" s="112"/>
      <c r="LT450" s="112"/>
      <c r="LU450" s="112"/>
      <c r="LV450" s="112"/>
      <c r="LW450" s="112"/>
      <c r="LX450" s="112"/>
      <c r="LY450" s="112"/>
      <c r="LZ450" s="112"/>
      <c r="MA450" s="112"/>
      <c r="MB450" s="112"/>
      <c r="MC450" s="112"/>
      <c r="MD450" s="112"/>
      <c r="ME450" s="112"/>
      <c r="MF450" s="112"/>
      <c r="MG450" s="112"/>
      <c r="MH450" s="112"/>
      <c r="MI450" s="112"/>
      <c r="MJ450" s="112"/>
      <c r="MK450" s="112"/>
      <c r="ML450" s="112"/>
      <c r="MM450" s="112"/>
      <c r="MN450" s="112"/>
      <c r="MO450" s="112"/>
      <c r="MP450" s="112"/>
      <c r="MQ450" s="112"/>
      <c r="MR450" s="112"/>
      <c r="MS450" s="112"/>
      <c r="MT450" s="112"/>
      <c r="MU450" s="112"/>
      <c r="MV450" s="112"/>
      <c r="MW450" s="112"/>
      <c r="MX450" s="112"/>
      <c r="MY450" s="112"/>
      <c r="MZ450" s="112"/>
      <c r="NA450" s="112"/>
      <c r="NB450" s="112"/>
      <c r="NC450" s="112"/>
      <c r="ND450" s="112"/>
      <c r="NE450" s="112"/>
      <c r="NF450" s="112"/>
      <c r="NG450" s="112"/>
      <c r="NH450" s="112"/>
      <c r="NI450" s="112"/>
      <c r="NJ450" s="112"/>
      <c r="NK450" s="112"/>
      <c r="NL450" s="112"/>
      <c r="NM450" s="112"/>
      <c r="NN450" s="112"/>
      <c r="NO450" s="112"/>
      <c r="NP450" s="112"/>
      <c r="NQ450" s="112"/>
      <c r="NR450" s="112"/>
      <c r="NS450" s="112"/>
      <c r="NT450" s="112"/>
      <c r="NU450" s="112"/>
      <c r="NV450" s="112"/>
      <c r="NW450" s="112"/>
      <c r="NX450" s="112"/>
      <c r="NY450" s="112"/>
      <c r="NZ450" s="112"/>
      <c r="OA450" s="112"/>
      <c r="OB450" s="112"/>
      <c r="OC450" s="112"/>
      <c r="OD450" s="112"/>
      <c r="OE450" s="112"/>
      <c r="OF450" s="112"/>
      <c r="OG450" s="112"/>
      <c r="OH450" s="112"/>
      <c r="OI450" s="112"/>
      <c r="OJ450" s="112"/>
      <c r="OK450" s="112"/>
      <c r="OL450" s="112"/>
      <c r="OM450" s="112"/>
      <c r="ON450" s="112"/>
      <c r="OO450" s="112"/>
      <c r="OP450" s="112"/>
      <c r="OQ450" s="112"/>
      <c r="OR450" s="112"/>
      <c r="OS450" s="112"/>
      <c r="OT450" s="112"/>
      <c r="OU450" s="112"/>
      <c r="OV450" s="112"/>
      <c r="OW450" s="112"/>
      <c r="OX450" s="112"/>
      <c r="OY450" s="112"/>
      <c r="OZ450" s="112"/>
      <c r="PA450" s="112"/>
      <c r="PB450" s="112"/>
      <c r="PC450" s="112"/>
      <c r="PD450" s="112"/>
      <c r="PE450" s="112"/>
      <c r="PF450" s="112"/>
      <c r="PG450" s="112"/>
      <c r="PH450" s="112"/>
      <c r="PI450" s="112"/>
      <c r="PJ450" s="112"/>
      <c r="PK450" s="112"/>
      <c r="PL450" s="112"/>
      <c r="PM450" s="112"/>
      <c r="PN450" s="112"/>
      <c r="PO450" s="112"/>
      <c r="PP450" s="112"/>
      <c r="PQ450" s="112"/>
      <c r="PR450" s="112"/>
      <c r="PS450" s="112"/>
      <c r="PT450" s="112"/>
      <c r="PU450" s="112"/>
      <c r="PV450" s="112"/>
      <c r="PW450" s="112"/>
      <c r="PX450" s="112"/>
      <c r="PY450" s="112"/>
      <c r="PZ450" s="112"/>
      <c r="QA450" s="112"/>
      <c r="QB450" s="112"/>
      <c r="QC450" s="112"/>
      <c r="QD450" s="112"/>
      <c r="QE450" s="112"/>
      <c r="QF450" s="112"/>
      <c r="QG450" s="112"/>
      <c r="QH450" s="112"/>
      <c r="QI450" s="112"/>
      <c r="QJ450" s="112"/>
      <c r="QK450" s="112"/>
      <c r="QL450" s="112"/>
      <c r="QM450" s="112"/>
      <c r="QN450" s="112"/>
      <c r="QO450" s="112"/>
      <c r="QP450" s="112"/>
      <c r="QQ450" s="112"/>
      <c r="QR450" s="112"/>
      <c r="QS450" s="112"/>
      <c r="QT450" s="112"/>
      <c r="QU450" s="112"/>
      <c r="QV450" s="112"/>
      <c r="QW450" s="112"/>
      <c r="QX450" s="112"/>
      <c r="QY450" s="112"/>
      <c r="QZ450" s="112"/>
      <c r="RA450" s="112"/>
      <c r="RB450" s="112"/>
      <c r="RC450" s="112"/>
      <c r="RD450" s="112"/>
      <c r="RE450" s="112"/>
      <c r="RF450" s="112"/>
      <c r="RG450" s="112"/>
      <c r="RH450" s="112"/>
      <c r="RI450" s="112"/>
      <c r="RJ450" s="112"/>
      <c r="RK450" s="112"/>
      <c r="RL450" s="112"/>
      <c r="RM450" s="112"/>
      <c r="RN450" s="112"/>
      <c r="RO450" s="112"/>
      <c r="RP450" s="112"/>
      <c r="RQ450" s="112"/>
      <c r="RR450" s="112"/>
      <c r="RS450" s="112"/>
      <c r="RT450" s="112"/>
      <c r="RU450" s="112"/>
      <c r="RV450" s="112"/>
      <c r="RW450" s="112"/>
      <c r="RX450" s="112"/>
      <c r="RY450" s="112"/>
      <c r="RZ450" s="112"/>
      <c r="SA450" s="112"/>
      <c r="SB450" s="112"/>
      <c r="SC450" s="112"/>
      <c r="SD450" s="112"/>
      <c r="SE450" s="112"/>
      <c r="SF450" s="112"/>
      <c r="SG450" s="112"/>
      <c r="SH450" s="112"/>
      <c r="SI450" s="112"/>
      <c r="SJ450" s="112"/>
      <c r="SK450" s="112"/>
      <c r="SL450" s="112"/>
      <c r="SM450" s="112"/>
      <c r="SN450" s="112"/>
      <c r="SO450" s="112"/>
      <c r="SP450" s="112"/>
      <c r="SQ450" s="112"/>
      <c r="SR450" s="112"/>
      <c r="SS450" s="112"/>
      <c r="ST450" s="112"/>
      <c r="SU450" s="112"/>
      <c r="SV450" s="112"/>
      <c r="SW450" s="112"/>
      <c r="SX450" s="112"/>
      <c r="SY450" s="112"/>
      <c r="SZ450" s="112"/>
      <c r="TA450" s="112"/>
      <c r="TB450" s="112"/>
      <c r="TC450" s="112"/>
      <c r="TD450" s="112"/>
      <c r="TE450" s="112"/>
      <c r="TF450" s="112"/>
      <c r="TG450" s="112"/>
      <c r="TH450" s="112"/>
      <c r="TI450" s="112"/>
      <c r="TJ450" s="112"/>
      <c r="TK450" s="112"/>
      <c r="TL450" s="112"/>
      <c r="TM450" s="112"/>
      <c r="TN450" s="112"/>
      <c r="TO450" s="112"/>
      <c r="TP450" s="112"/>
      <c r="TQ450" s="112"/>
      <c r="TR450" s="112"/>
      <c r="TS450" s="112"/>
      <c r="TT450" s="112"/>
      <c r="TU450" s="112"/>
      <c r="TV450" s="112"/>
      <c r="TW450" s="112"/>
      <c r="TX450" s="112"/>
      <c r="TY450" s="112"/>
      <c r="TZ450" s="112"/>
      <c r="UA450" s="112"/>
      <c r="UB450" s="112"/>
      <c r="UC450" s="112"/>
      <c r="UD450" s="112"/>
      <c r="UE450" s="112"/>
      <c r="UF450" s="112"/>
      <c r="UG450" s="112"/>
      <c r="UH450" s="112"/>
      <c r="UI450" s="112"/>
      <c r="UJ450" s="112"/>
      <c r="UK450" s="112"/>
      <c r="UL450" s="112"/>
      <c r="UM450" s="112"/>
      <c r="UN450" s="112"/>
      <c r="UO450" s="112"/>
      <c r="UP450" s="112"/>
      <c r="UQ450" s="112"/>
      <c r="UR450" s="112"/>
      <c r="US450" s="112"/>
      <c r="UT450" s="112"/>
      <c r="UU450" s="112"/>
      <c r="UV450" s="112"/>
      <c r="UW450" s="112"/>
      <c r="UX450" s="112"/>
      <c r="UY450" s="112"/>
      <c r="UZ450" s="112"/>
      <c r="VA450" s="112"/>
      <c r="VB450" s="112"/>
      <c r="VC450" s="112"/>
      <c r="VD450" s="112"/>
      <c r="VE450" s="112"/>
      <c r="VF450" s="112"/>
      <c r="VG450" s="112"/>
      <c r="VH450" s="112"/>
      <c r="VI450" s="112"/>
      <c r="VJ450" s="112"/>
      <c r="VK450" s="112"/>
      <c r="VL450" s="112"/>
      <c r="VM450" s="112"/>
      <c r="VN450" s="112"/>
      <c r="VO450" s="112"/>
      <c r="VP450" s="112"/>
      <c r="VQ450" s="112"/>
      <c r="VR450" s="112"/>
      <c r="VS450" s="112"/>
      <c r="VT450" s="112"/>
      <c r="VU450" s="112"/>
      <c r="VV450" s="112"/>
      <c r="VW450" s="112"/>
      <c r="VX450" s="112"/>
      <c r="VY450" s="112"/>
      <c r="VZ450" s="112"/>
      <c r="WA450" s="112"/>
      <c r="WB450" s="112"/>
      <c r="WC450" s="112"/>
      <c r="WD450" s="112"/>
      <c r="WE450" s="112"/>
      <c r="WF450" s="112"/>
      <c r="WG450" s="112"/>
      <c r="WH450" s="112"/>
      <c r="WI450" s="112"/>
      <c r="WJ450" s="112"/>
      <c r="WK450" s="112"/>
      <c r="WL450" s="112"/>
      <c r="WM450" s="112"/>
      <c r="WN450" s="112"/>
      <c r="WO450" s="112"/>
      <c r="WP450" s="112"/>
      <c r="WQ450" s="112"/>
      <c r="WR450" s="112"/>
      <c r="WS450" s="112"/>
      <c r="WT450" s="112"/>
      <c r="WU450" s="112"/>
      <c r="WV450" s="112"/>
      <c r="WW450" s="112"/>
      <c r="WX450" s="112"/>
      <c r="WY450" s="112"/>
      <c r="WZ450" s="112"/>
      <c r="XA450" s="112"/>
      <c r="XB450" s="112"/>
      <c r="XC450" s="112"/>
      <c r="XD450" s="112"/>
      <c r="XE450" s="112"/>
      <c r="XF450" s="112"/>
      <c r="XG450" s="112"/>
      <c r="XH450" s="112"/>
      <c r="XI450" s="112"/>
      <c r="XJ450" s="112"/>
      <c r="XK450" s="112"/>
      <c r="XL450" s="112"/>
      <c r="XM450" s="112"/>
      <c r="XN450" s="112"/>
      <c r="XO450" s="112"/>
      <c r="XP450" s="112"/>
      <c r="XQ450" s="112"/>
      <c r="XR450" s="112"/>
      <c r="XS450" s="112"/>
      <c r="XT450" s="112"/>
      <c r="XU450" s="112"/>
      <c r="XV450" s="112"/>
      <c r="XW450" s="112"/>
      <c r="XX450" s="112"/>
      <c r="XY450" s="112"/>
      <c r="XZ450" s="112"/>
      <c r="YA450" s="112"/>
      <c r="YB450" s="112"/>
      <c r="YC450" s="112"/>
      <c r="YD450" s="112"/>
      <c r="YE450" s="112"/>
      <c r="YF450" s="112"/>
      <c r="YG450" s="112"/>
      <c r="YH450" s="112"/>
      <c r="YI450" s="112"/>
      <c r="YJ450" s="112"/>
      <c r="YK450" s="112"/>
      <c r="YL450" s="112"/>
      <c r="YM450" s="112"/>
      <c r="YN450" s="112"/>
      <c r="YO450" s="112"/>
      <c r="YP450" s="112"/>
      <c r="YQ450" s="112"/>
      <c r="YR450" s="112"/>
      <c r="YS450" s="112"/>
      <c r="YT450" s="112"/>
      <c r="YU450" s="112"/>
      <c r="YV450" s="112"/>
      <c r="YW450" s="112"/>
      <c r="YX450" s="112"/>
      <c r="YY450" s="112"/>
      <c r="YZ450" s="112"/>
      <c r="ZA450" s="112"/>
      <c r="ZB450" s="112"/>
      <c r="ZC450" s="112"/>
      <c r="ZD450" s="112"/>
      <c r="ZE450" s="112"/>
      <c r="ZF450" s="112"/>
      <c r="ZG450" s="112"/>
      <c r="ZH450" s="112"/>
      <c r="ZI450" s="112"/>
      <c r="ZJ450" s="112"/>
      <c r="ZK450" s="112"/>
      <c r="ZL450" s="112"/>
      <c r="ZM450" s="112"/>
      <c r="ZN450" s="112"/>
      <c r="ZO450" s="112"/>
      <c r="ZP450" s="112"/>
      <c r="ZQ450" s="112"/>
      <c r="ZR450" s="112"/>
      <c r="ZS450" s="112"/>
      <c r="ZT450" s="112"/>
      <c r="ZU450" s="112"/>
      <c r="ZV450" s="112"/>
      <c r="ZW450" s="112"/>
      <c r="ZX450" s="112"/>
      <c r="ZY450" s="112"/>
      <c r="ZZ450" s="112"/>
      <c r="AAA450" s="112"/>
      <c r="AAB450" s="112"/>
      <c r="AAC450" s="112"/>
      <c r="AAD450" s="112"/>
      <c r="AAE450" s="112"/>
      <c r="AAF450" s="112"/>
      <c r="AAG450" s="112"/>
      <c r="AAH450" s="112"/>
      <c r="AAI450" s="112"/>
      <c r="AAJ450" s="112"/>
      <c r="AAK450" s="112"/>
      <c r="AAL450" s="112"/>
      <c r="AAM450" s="112"/>
      <c r="AAN450" s="112"/>
      <c r="AAO450" s="112"/>
      <c r="AAP450" s="112"/>
      <c r="AAQ450" s="112"/>
      <c r="AAR450" s="112"/>
      <c r="AAS450" s="112"/>
      <c r="AAT450" s="112"/>
      <c r="AAU450" s="112"/>
      <c r="AAV450" s="112"/>
      <c r="AAW450" s="112"/>
      <c r="AAX450" s="112"/>
      <c r="AAY450" s="112"/>
      <c r="AAZ450" s="112"/>
      <c r="ABA450" s="112"/>
      <c r="ABB450" s="112"/>
      <c r="ABC450" s="112"/>
      <c r="ABD450" s="112"/>
      <c r="ABE450" s="112"/>
      <c r="ABF450" s="112"/>
      <c r="ABG450" s="112"/>
      <c r="ABH450" s="112"/>
      <c r="ABI450" s="112"/>
      <c r="ABJ450" s="112"/>
      <c r="ABK450" s="112"/>
      <c r="ABL450" s="112"/>
      <c r="ABM450" s="112"/>
      <c r="ABN450" s="112"/>
      <c r="ABO450" s="112"/>
      <c r="ABP450" s="112"/>
      <c r="ABQ450" s="112"/>
      <c r="ABR450" s="112"/>
      <c r="ABS450" s="112"/>
      <c r="ABT450" s="112"/>
      <c r="ABU450" s="112"/>
      <c r="ABV450" s="112"/>
      <c r="ABW450" s="112"/>
      <c r="ABX450" s="112"/>
      <c r="ABY450" s="112"/>
      <c r="ABZ450" s="112"/>
      <c r="ACA450" s="112"/>
      <c r="ACB450" s="112"/>
      <c r="ACC450" s="112"/>
      <c r="ACD450" s="112"/>
      <c r="ACE450" s="112"/>
      <c r="ACF450" s="112"/>
      <c r="ACG450" s="112"/>
      <c r="ACH450" s="112"/>
      <c r="ACI450" s="112"/>
      <c r="ACJ450" s="112"/>
      <c r="ACK450" s="112"/>
      <c r="ACL450" s="112"/>
      <c r="ACM450" s="112"/>
      <c r="ACN450" s="112"/>
      <c r="ACO450" s="112"/>
      <c r="ACP450" s="112"/>
      <c r="ACQ450" s="112"/>
      <c r="ACR450" s="112"/>
      <c r="ACS450" s="112"/>
      <c r="ACT450" s="112"/>
      <c r="ACU450" s="112"/>
      <c r="ACV450" s="112"/>
      <c r="ACW450" s="112"/>
      <c r="ACX450" s="112"/>
      <c r="ACY450" s="112"/>
      <c r="ACZ450" s="112"/>
      <c r="ADA450" s="112"/>
      <c r="ADB450" s="112"/>
      <c r="ADC450" s="112"/>
      <c r="ADD450" s="112"/>
      <c r="ADE450" s="112"/>
      <c r="ADF450" s="112"/>
      <c r="ADG450" s="112"/>
      <c r="ADH450" s="112"/>
      <c r="ADI450" s="112"/>
      <c r="ADJ450" s="112"/>
      <c r="ADK450" s="112"/>
      <c r="ADL450" s="112"/>
      <c r="ADM450" s="112"/>
      <c r="ADN450" s="112"/>
      <c r="ADO450" s="112"/>
      <c r="ADP450" s="112"/>
      <c r="ADQ450" s="112"/>
      <c r="ADR450" s="112"/>
      <c r="ADS450" s="112"/>
      <c r="ADT450" s="112"/>
      <c r="ADU450" s="112"/>
      <c r="ADV450" s="112"/>
      <c r="ADW450" s="112"/>
      <c r="ADX450" s="112"/>
      <c r="ADY450" s="112"/>
      <c r="ADZ450" s="112"/>
      <c r="AEA450" s="112"/>
      <c r="AEB450" s="112"/>
      <c r="AEC450" s="112"/>
      <c r="AED450" s="112"/>
      <c r="AEE450" s="112"/>
      <c r="AEF450" s="112"/>
      <c r="AEG450" s="112"/>
      <c r="AEH450" s="112"/>
      <c r="AEI450" s="112"/>
      <c r="AEJ450" s="112"/>
      <c r="AEK450" s="112"/>
      <c r="AEL450" s="112"/>
      <c r="AEM450" s="112"/>
      <c r="AEN450" s="112"/>
      <c r="AEO450" s="112"/>
      <c r="AEP450" s="112"/>
      <c r="AEQ450" s="112"/>
      <c r="AER450" s="112"/>
      <c r="AES450" s="112"/>
      <c r="AET450" s="112"/>
      <c r="AEU450" s="112"/>
      <c r="AEV450" s="112"/>
      <c r="AEW450" s="112"/>
      <c r="AEX450" s="112"/>
      <c r="AEY450" s="112"/>
      <c r="AEZ450" s="112"/>
      <c r="AFA450" s="112"/>
      <c r="AFB450" s="112"/>
      <c r="AFC450" s="112"/>
      <c r="AFD450" s="112"/>
      <c r="AFE450" s="112"/>
      <c r="AFF450" s="112"/>
      <c r="AFG450" s="112"/>
      <c r="AFH450" s="112"/>
      <c r="AFI450" s="112"/>
      <c r="AFJ450" s="112"/>
      <c r="AFK450" s="112"/>
      <c r="AFL450" s="112"/>
      <c r="AFM450" s="112"/>
      <c r="AFN450" s="112"/>
      <c r="AFO450" s="112"/>
      <c r="AFP450" s="112"/>
      <c r="AFQ450" s="112"/>
      <c r="AFR450" s="112"/>
      <c r="AFS450" s="112"/>
      <c r="AFT450" s="112"/>
    </row>
    <row r="451" spans="1:852" ht="14.25" x14ac:dyDescent="0.2">
      <c r="A451" s="312"/>
      <c r="B451" s="305" t="s">
        <v>10701</v>
      </c>
      <c r="C451" s="326">
        <v>575957.29</v>
      </c>
      <c r="D451" s="339">
        <v>0</v>
      </c>
      <c r="E451" s="316" t="s">
        <v>10980</v>
      </c>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F451" s="297"/>
      <c r="AG451" s="297"/>
      <c r="AH451" s="297"/>
      <c r="AI451" s="297"/>
      <c r="AJ451" s="297"/>
      <c r="AK451" s="298"/>
      <c r="AL451" s="315"/>
      <c r="AM451" s="298"/>
      <c r="AN451" s="315"/>
      <c r="AO451" s="298"/>
      <c r="AP451" s="315"/>
      <c r="AQ451" s="298"/>
      <c r="AR451" s="315"/>
      <c r="AS451" s="298"/>
      <c r="AT451" s="315"/>
      <c r="AU451" s="298"/>
      <c r="AV451" s="315"/>
      <c r="AW451" s="298"/>
    </row>
    <row r="452" spans="1:852" ht="14.25" x14ac:dyDescent="0.2">
      <c r="A452" s="312"/>
      <c r="B452" s="305" t="s">
        <v>10701</v>
      </c>
      <c r="C452" s="326">
        <v>137616.21</v>
      </c>
      <c r="D452" s="339">
        <v>0</v>
      </c>
      <c r="E452" s="327" t="s">
        <v>10981</v>
      </c>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297"/>
      <c r="AF452" s="297"/>
      <c r="AG452" s="297"/>
      <c r="AH452" s="297"/>
      <c r="AI452" s="297"/>
      <c r="AJ452" s="297"/>
      <c r="AK452" s="298"/>
      <c r="AL452" s="315"/>
      <c r="AM452" s="298"/>
      <c r="AN452" s="315"/>
      <c r="AO452" s="298"/>
      <c r="AP452" s="315"/>
      <c r="AQ452" s="298"/>
      <c r="AR452" s="315"/>
      <c r="AS452" s="298"/>
      <c r="AT452" s="315"/>
      <c r="AU452" s="298"/>
      <c r="AV452" s="315"/>
      <c r="AW452" s="298"/>
    </row>
    <row r="453" spans="1:852" ht="14.25" x14ac:dyDescent="0.2">
      <c r="A453" s="312"/>
      <c r="B453" s="305" t="s">
        <v>10701</v>
      </c>
      <c r="C453" s="326">
        <v>484773.2</v>
      </c>
      <c r="D453" s="339">
        <v>0</v>
      </c>
      <c r="E453" s="316" t="s">
        <v>10982</v>
      </c>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297"/>
      <c r="AF453" s="297"/>
      <c r="AG453" s="297"/>
      <c r="AH453" s="297"/>
      <c r="AI453" s="297"/>
      <c r="AJ453" s="297"/>
      <c r="AK453" s="298"/>
      <c r="AL453" s="315"/>
      <c r="AM453" s="298"/>
      <c r="AN453" s="315"/>
      <c r="AO453" s="298"/>
      <c r="AP453" s="315"/>
      <c r="AQ453" s="298"/>
      <c r="AR453" s="315"/>
      <c r="AS453" s="298"/>
      <c r="AT453" s="315"/>
      <c r="AU453" s="298"/>
      <c r="AV453" s="315"/>
      <c r="AW453" s="298"/>
    </row>
    <row r="454" spans="1:852" ht="14.25" x14ac:dyDescent="0.2">
      <c r="A454" s="312"/>
      <c r="B454" s="305" t="s">
        <v>10701</v>
      </c>
      <c r="C454" s="326">
        <v>60361.33</v>
      </c>
      <c r="D454" s="339">
        <v>0</v>
      </c>
      <c r="E454" s="327" t="s">
        <v>10983</v>
      </c>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297"/>
      <c r="AF454" s="297"/>
      <c r="AG454" s="297"/>
      <c r="AH454" s="297"/>
      <c r="AI454" s="297"/>
      <c r="AJ454" s="297"/>
      <c r="AK454" s="298"/>
      <c r="AL454" s="315"/>
      <c r="AM454" s="298"/>
      <c r="AN454" s="315"/>
      <c r="AO454" s="298"/>
      <c r="AP454" s="315"/>
      <c r="AQ454" s="298"/>
      <c r="AR454" s="315"/>
      <c r="AS454" s="298"/>
      <c r="AT454" s="315"/>
      <c r="AU454" s="298"/>
      <c r="AV454" s="315"/>
      <c r="AW454" s="298"/>
    </row>
    <row r="455" spans="1:852" ht="14.25" x14ac:dyDescent="0.2">
      <c r="A455" s="312"/>
      <c r="B455" s="305" t="s">
        <v>10701</v>
      </c>
      <c r="C455" s="326">
        <v>122000</v>
      </c>
      <c r="D455" s="339">
        <v>0</v>
      </c>
      <c r="E455" s="327" t="s">
        <v>10984</v>
      </c>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297"/>
      <c r="AF455" s="297"/>
      <c r="AG455" s="297"/>
      <c r="AH455" s="297"/>
      <c r="AI455" s="297"/>
      <c r="AJ455" s="297"/>
      <c r="AK455" s="298"/>
      <c r="AL455" s="315"/>
      <c r="AM455" s="298"/>
      <c r="AN455" s="315"/>
      <c r="AO455" s="298"/>
      <c r="AP455" s="315"/>
      <c r="AQ455" s="298"/>
      <c r="AR455" s="315"/>
      <c r="AS455" s="298"/>
      <c r="AT455" s="315"/>
      <c r="AU455" s="298"/>
      <c r="AV455" s="315"/>
      <c r="AW455" s="298"/>
    </row>
    <row r="456" spans="1:852" ht="14.25" x14ac:dyDescent="0.2">
      <c r="A456" s="312"/>
      <c r="B456" s="305" t="s">
        <v>10701</v>
      </c>
      <c r="C456" s="326">
        <v>159653</v>
      </c>
      <c r="D456" s="339">
        <v>0</v>
      </c>
      <c r="E456" s="328" t="s">
        <v>10985</v>
      </c>
      <c r="F456" s="315"/>
      <c r="G456" s="298"/>
      <c r="H456" s="315"/>
      <c r="I456" s="298"/>
      <c r="J456" s="315"/>
      <c r="K456" s="298"/>
      <c r="L456" s="315"/>
      <c r="M456" s="298"/>
      <c r="N456" s="315"/>
      <c r="O456" s="298"/>
      <c r="P456" s="315"/>
      <c r="Q456" s="298"/>
      <c r="R456" s="315"/>
      <c r="S456" s="298"/>
      <c r="T456" s="315"/>
      <c r="U456" s="298"/>
      <c r="V456" s="315"/>
      <c r="W456" s="298"/>
      <c r="X456" s="315"/>
      <c r="Y456" s="298"/>
      <c r="Z456" s="315"/>
      <c r="AA456" s="298"/>
      <c r="AB456" s="315"/>
      <c r="AC456" s="298"/>
      <c r="AD456" s="315"/>
      <c r="AE456" s="298"/>
      <c r="AF456" s="315"/>
      <c r="AG456" s="298"/>
      <c r="AH456" s="315"/>
      <c r="AI456" s="298"/>
      <c r="AJ456" s="315"/>
      <c r="AK456" s="298"/>
      <c r="AL456" s="315"/>
      <c r="AM456" s="298"/>
      <c r="AN456" s="315"/>
      <c r="AO456" s="298"/>
      <c r="AP456" s="315"/>
      <c r="AQ456" s="298"/>
      <c r="AR456" s="315"/>
      <c r="AS456" s="298"/>
      <c r="AT456" s="315"/>
      <c r="AU456" s="298"/>
      <c r="AV456" s="315"/>
      <c r="AW456" s="298"/>
    </row>
    <row r="457" spans="1:852" ht="14.25" x14ac:dyDescent="0.2">
      <c r="A457" s="312"/>
      <c r="B457" s="305" t="s">
        <v>10701</v>
      </c>
      <c r="C457" s="326">
        <v>125776.21</v>
      </c>
      <c r="D457" s="339">
        <v>0</v>
      </c>
      <c r="E457" s="327" t="s">
        <v>10986</v>
      </c>
      <c r="F457" s="315"/>
      <c r="G457" s="298"/>
      <c r="H457" s="315"/>
      <c r="I457" s="298"/>
      <c r="J457" s="315"/>
      <c r="K457" s="298"/>
      <c r="L457" s="315"/>
      <c r="M457" s="298"/>
      <c r="N457" s="315"/>
      <c r="O457" s="298"/>
      <c r="P457" s="315"/>
      <c r="Q457" s="298"/>
      <c r="R457" s="315"/>
      <c r="S457" s="298"/>
      <c r="T457" s="315"/>
      <c r="U457" s="298"/>
      <c r="V457" s="315"/>
      <c r="W457" s="298"/>
      <c r="X457" s="315"/>
      <c r="Y457" s="298"/>
      <c r="Z457" s="315"/>
      <c r="AA457" s="298"/>
      <c r="AB457" s="315"/>
      <c r="AC457" s="298"/>
      <c r="AD457" s="315"/>
      <c r="AE457" s="298"/>
      <c r="AF457" s="315"/>
      <c r="AG457" s="298"/>
      <c r="AH457" s="315"/>
      <c r="AI457" s="298"/>
      <c r="AJ457" s="315"/>
      <c r="AK457" s="298"/>
      <c r="AL457" s="315"/>
      <c r="AM457" s="298"/>
      <c r="AN457" s="315"/>
      <c r="AO457" s="298"/>
      <c r="AP457" s="315"/>
      <c r="AQ457" s="298"/>
      <c r="AR457" s="315"/>
      <c r="AS457" s="298"/>
      <c r="AT457" s="315"/>
      <c r="AU457" s="298"/>
      <c r="AV457" s="315"/>
      <c r="AW457" s="298"/>
    </row>
    <row r="458" spans="1:852" s="297" customFormat="1" ht="14.25" x14ac:dyDescent="0.2">
      <c r="A458" s="312"/>
      <c r="B458" s="305" t="s">
        <v>10701</v>
      </c>
      <c r="C458" s="326">
        <v>267852</v>
      </c>
      <c r="D458" s="339">
        <v>0</v>
      </c>
      <c r="E458" s="327" t="s">
        <v>10987</v>
      </c>
      <c r="F458" s="315"/>
      <c r="G458" s="298"/>
      <c r="H458" s="315"/>
      <c r="I458" s="298"/>
      <c r="J458" s="315"/>
      <c r="K458" s="298"/>
      <c r="L458" s="315"/>
      <c r="M458" s="298"/>
      <c r="N458" s="315"/>
      <c r="O458" s="298"/>
      <c r="P458" s="315"/>
      <c r="Q458" s="298"/>
      <c r="R458" s="315"/>
      <c r="S458" s="298"/>
      <c r="T458" s="315"/>
      <c r="U458" s="298"/>
      <c r="V458" s="315"/>
      <c r="W458" s="298"/>
      <c r="X458" s="315"/>
      <c r="Y458" s="298"/>
      <c r="Z458" s="315"/>
      <c r="AA458" s="298"/>
      <c r="AB458" s="315"/>
      <c r="AC458" s="298"/>
      <c r="AD458" s="315"/>
      <c r="AE458" s="298"/>
      <c r="AF458" s="315"/>
      <c r="AG458" s="298"/>
      <c r="AH458" s="315"/>
      <c r="AI458" s="298"/>
      <c r="AJ458" s="315"/>
      <c r="AK458" s="298"/>
      <c r="AL458" s="315"/>
      <c r="AM458" s="298"/>
      <c r="AN458" s="315"/>
      <c r="AO458" s="298"/>
      <c r="AP458" s="315"/>
      <c r="AQ458" s="298"/>
      <c r="AR458" s="315"/>
      <c r="AS458" s="298"/>
      <c r="AT458" s="315"/>
      <c r="AU458" s="298"/>
      <c r="AV458" s="315"/>
      <c r="AW458" s="298"/>
      <c r="AX458" s="112"/>
      <c r="AY458" s="112"/>
      <c r="AZ458" s="112"/>
      <c r="BA458" s="112"/>
      <c r="BB458" s="112"/>
      <c r="BC458" s="112"/>
      <c r="BD458" s="112"/>
      <c r="BE458" s="112"/>
      <c r="BF458" s="112"/>
      <c r="BG458" s="112"/>
      <c r="BH458" s="112"/>
      <c r="BI458" s="112"/>
      <c r="BJ458" s="112"/>
      <c r="BK458" s="112"/>
      <c r="BL458" s="112"/>
      <c r="BM458" s="112"/>
      <c r="BN458" s="112"/>
      <c r="BO458" s="112"/>
      <c r="BP458" s="112"/>
      <c r="BQ458" s="112"/>
      <c r="BR458" s="112"/>
      <c r="BS458" s="112"/>
      <c r="BT458" s="112"/>
      <c r="BU458" s="112"/>
      <c r="BV458" s="112"/>
      <c r="BW458" s="112"/>
      <c r="BX458" s="112"/>
      <c r="BY458" s="112"/>
      <c r="BZ458" s="112"/>
      <c r="CA458" s="112"/>
      <c r="CB458" s="112"/>
      <c r="CC458" s="112"/>
      <c r="CD458" s="112"/>
      <c r="CE458" s="112"/>
      <c r="CF458" s="112"/>
      <c r="CG458" s="112"/>
      <c r="CH458" s="112"/>
      <c r="CI458" s="112"/>
      <c r="CJ458" s="112"/>
      <c r="CK458" s="112"/>
      <c r="CL458" s="112"/>
      <c r="CM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s="112"/>
      <c r="DP458" s="112"/>
      <c r="DQ458" s="112"/>
      <c r="DR458" s="112"/>
      <c r="DS458" s="112"/>
      <c r="DT458" s="112"/>
      <c r="DU458" s="112"/>
      <c r="DV458" s="112"/>
      <c r="DW458" s="112"/>
      <c r="DX458" s="112"/>
      <c r="DY458" s="112"/>
      <c r="DZ458" s="112"/>
      <c r="EA458" s="112"/>
      <c r="EB458" s="112"/>
      <c r="EC458" s="112"/>
      <c r="ED458" s="112"/>
      <c r="EE458" s="112"/>
      <c r="EF458" s="112"/>
      <c r="EG458" s="112"/>
      <c r="EH458" s="112"/>
      <c r="EI458" s="112"/>
      <c r="EJ458" s="112"/>
      <c r="EK458" s="112"/>
      <c r="EL458" s="112"/>
      <c r="EM458" s="112"/>
      <c r="EN458" s="112"/>
      <c r="EO458" s="112"/>
      <c r="EP458" s="112"/>
      <c r="EQ458" s="112"/>
      <c r="ER458" s="112"/>
      <c r="ES458" s="112"/>
      <c r="ET458" s="112"/>
      <c r="EU458" s="112"/>
      <c r="EV458" s="112"/>
      <c r="EW458" s="112"/>
      <c r="EX458" s="112"/>
      <c r="EY458" s="112"/>
      <c r="EZ458" s="112"/>
      <c r="FA458" s="112"/>
      <c r="FB458" s="112"/>
      <c r="FC458" s="112"/>
      <c r="FD458" s="112"/>
      <c r="FE458" s="112"/>
      <c r="FF458" s="112"/>
      <c r="FG458" s="112"/>
      <c r="FH458" s="112"/>
      <c r="FI458" s="112"/>
      <c r="FJ458" s="112"/>
      <c r="FK458" s="112"/>
      <c r="FL458" s="112"/>
      <c r="FM458" s="112"/>
      <c r="FN458" s="112"/>
      <c r="FO458" s="112"/>
      <c r="FP458" s="112"/>
      <c r="FQ458" s="112"/>
      <c r="FR458" s="112"/>
      <c r="FS458" s="112"/>
      <c r="FT458" s="112"/>
      <c r="FU458" s="112"/>
      <c r="FV458" s="112"/>
      <c r="FW458" s="112"/>
      <c r="FX458" s="112"/>
      <c r="FY458" s="112"/>
      <c r="FZ458" s="112"/>
      <c r="GA458" s="112"/>
      <c r="GB458" s="112"/>
      <c r="GC458" s="112"/>
      <c r="GD458" s="112"/>
      <c r="GE458" s="112"/>
      <c r="GF458" s="112"/>
      <c r="GG458" s="112"/>
      <c r="GH458" s="112"/>
      <c r="GI458" s="112"/>
      <c r="GJ458" s="112"/>
      <c r="GK458" s="112"/>
      <c r="GL458" s="112"/>
      <c r="GM458" s="112"/>
      <c r="GN458" s="112"/>
      <c r="GO458" s="112"/>
      <c r="GP458" s="112"/>
      <c r="GQ458" s="112"/>
      <c r="GR458" s="112"/>
      <c r="GS458" s="112"/>
      <c r="GT458" s="112"/>
      <c r="GU458" s="112"/>
      <c r="GV458" s="112"/>
      <c r="GW458" s="112"/>
      <c r="GX458" s="112"/>
      <c r="GY458" s="112"/>
      <c r="GZ458" s="112"/>
      <c r="HA458" s="112"/>
      <c r="HB458" s="112"/>
      <c r="HC458" s="112"/>
      <c r="HD458" s="112"/>
      <c r="HE458" s="112"/>
      <c r="HF458" s="112"/>
      <c r="HG458" s="112"/>
      <c r="HH458" s="112"/>
      <c r="HI458" s="112"/>
      <c r="HJ458" s="112"/>
      <c r="HK458" s="112"/>
      <c r="HL458" s="112"/>
      <c r="HM458" s="112"/>
      <c r="HN458" s="112"/>
      <c r="HO458" s="112"/>
      <c r="HP458" s="112"/>
      <c r="HQ458" s="112"/>
      <c r="HR458" s="112"/>
      <c r="HS458" s="112"/>
      <c r="HT458" s="112"/>
      <c r="HU458" s="112"/>
      <c r="HV458" s="112"/>
      <c r="HW458" s="112"/>
      <c r="HX458" s="112"/>
      <c r="HY458" s="112"/>
      <c r="HZ458" s="112"/>
      <c r="IA458" s="112"/>
      <c r="IB458" s="112"/>
      <c r="IC458" s="112"/>
      <c r="ID458" s="112"/>
      <c r="IE458" s="112"/>
      <c r="IF458" s="112"/>
      <c r="IG458" s="112"/>
      <c r="IH458" s="112"/>
      <c r="II458" s="112"/>
      <c r="IJ458" s="112"/>
      <c r="IK458" s="112"/>
      <c r="IL458" s="112"/>
      <c r="IM458" s="112"/>
      <c r="IN458" s="112"/>
      <c r="IO458" s="112"/>
      <c r="IP458" s="112"/>
      <c r="IQ458" s="112"/>
      <c r="IR458" s="112"/>
      <c r="IS458" s="112"/>
      <c r="IT458" s="112"/>
      <c r="IU458" s="112"/>
      <c r="IV458" s="112"/>
      <c r="IW458" s="112"/>
      <c r="IX458" s="112"/>
      <c r="IY458" s="112"/>
      <c r="IZ458" s="112"/>
      <c r="JA458" s="112"/>
      <c r="JB458" s="112"/>
      <c r="JC458" s="112"/>
      <c r="JD458" s="112"/>
      <c r="JE458" s="112"/>
      <c r="JF458" s="112"/>
      <c r="JG458" s="112"/>
      <c r="JH458" s="112"/>
      <c r="JI458" s="112"/>
      <c r="JJ458" s="112"/>
      <c r="JK458" s="112"/>
      <c r="JL458" s="112"/>
      <c r="JM458" s="112"/>
      <c r="JN458" s="112"/>
      <c r="JO458" s="112"/>
      <c r="JP458" s="112"/>
      <c r="JQ458" s="112"/>
      <c r="JR458" s="112"/>
      <c r="JS458" s="112"/>
      <c r="JT458" s="112"/>
      <c r="JU458" s="112"/>
      <c r="JV458" s="112"/>
      <c r="JW458" s="112"/>
      <c r="JX458" s="112"/>
      <c r="JY458" s="112"/>
      <c r="JZ458" s="112"/>
      <c r="KA458" s="112"/>
      <c r="KB458" s="112"/>
      <c r="KC458" s="112"/>
      <c r="KD458" s="112"/>
      <c r="KE458" s="112"/>
      <c r="KF458" s="112"/>
      <c r="KG458" s="112"/>
      <c r="KH458" s="112"/>
      <c r="KI458" s="112"/>
      <c r="KJ458" s="112"/>
      <c r="KK458" s="112"/>
      <c r="KL458" s="112"/>
      <c r="KM458" s="112"/>
      <c r="KN458" s="112"/>
      <c r="KO458" s="112"/>
      <c r="KP458" s="112"/>
      <c r="KQ458" s="112"/>
      <c r="KR458" s="112"/>
      <c r="KS458" s="112"/>
      <c r="KT458" s="112"/>
      <c r="KU458" s="112"/>
      <c r="KV458" s="112"/>
      <c r="KW458" s="112"/>
      <c r="KX458" s="112"/>
      <c r="KY458" s="112"/>
      <c r="KZ458" s="112"/>
      <c r="LA458" s="112"/>
      <c r="LB458" s="112"/>
      <c r="LC458" s="112"/>
      <c r="LD458" s="112"/>
      <c r="LE458" s="112"/>
      <c r="LF458" s="112"/>
      <c r="LG458" s="112"/>
      <c r="LH458" s="112"/>
      <c r="LI458" s="112"/>
      <c r="LJ458" s="112"/>
      <c r="LK458" s="112"/>
      <c r="LL458" s="112"/>
      <c r="LM458" s="112"/>
      <c r="LN458" s="112"/>
      <c r="LO458" s="112"/>
      <c r="LP458" s="112"/>
      <c r="LQ458" s="112"/>
      <c r="LR458" s="112"/>
      <c r="LS458" s="112"/>
      <c r="LT458" s="112"/>
      <c r="LU458" s="112"/>
      <c r="LV458" s="112"/>
      <c r="LW458" s="112"/>
      <c r="LX458" s="112"/>
      <c r="LY458" s="112"/>
      <c r="LZ458" s="112"/>
      <c r="MA458" s="112"/>
      <c r="MB458" s="112"/>
      <c r="MC458" s="112"/>
      <c r="MD458" s="112"/>
      <c r="ME458" s="112"/>
      <c r="MF458" s="112"/>
      <c r="MG458" s="112"/>
      <c r="MH458" s="112"/>
      <c r="MI458" s="112"/>
      <c r="MJ458" s="112"/>
      <c r="MK458" s="112"/>
      <c r="ML458" s="112"/>
      <c r="MM458" s="112"/>
      <c r="MN458" s="112"/>
      <c r="MO458" s="112"/>
      <c r="MP458" s="112"/>
      <c r="MQ458" s="112"/>
      <c r="MR458" s="112"/>
      <c r="MS458" s="112"/>
      <c r="MT458" s="112"/>
      <c r="MU458" s="112"/>
      <c r="MV458" s="112"/>
      <c r="MW458" s="112"/>
      <c r="MX458" s="112"/>
      <c r="MY458" s="112"/>
      <c r="MZ458" s="112"/>
      <c r="NA458" s="112"/>
      <c r="NB458" s="112"/>
      <c r="NC458" s="112"/>
      <c r="ND458" s="112"/>
      <c r="NE458" s="112"/>
      <c r="NF458" s="112"/>
      <c r="NG458" s="112"/>
      <c r="NH458" s="112"/>
      <c r="NI458" s="112"/>
      <c r="NJ458" s="112"/>
      <c r="NK458" s="112"/>
      <c r="NL458" s="112"/>
      <c r="NM458" s="112"/>
      <c r="NN458" s="112"/>
      <c r="NO458" s="112"/>
      <c r="NP458" s="112"/>
      <c r="NQ458" s="112"/>
      <c r="NR458" s="112"/>
      <c r="NS458" s="112"/>
      <c r="NT458" s="112"/>
      <c r="NU458" s="112"/>
      <c r="NV458" s="112"/>
      <c r="NW458" s="112"/>
      <c r="NX458" s="112"/>
      <c r="NY458" s="112"/>
      <c r="NZ458" s="112"/>
      <c r="OA458" s="112"/>
      <c r="OB458" s="112"/>
      <c r="OC458" s="112"/>
      <c r="OD458" s="112"/>
      <c r="OE458" s="112"/>
      <c r="OF458" s="112"/>
      <c r="OG458" s="112"/>
      <c r="OH458" s="112"/>
      <c r="OI458" s="112"/>
      <c r="OJ458" s="112"/>
      <c r="OK458" s="112"/>
      <c r="OL458" s="112"/>
      <c r="OM458" s="112"/>
      <c r="ON458" s="112"/>
      <c r="OO458" s="112"/>
      <c r="OP458" s="112"/>
      <c r="OQ458" s="112"/>
      <c r="OR458" s="112"/>
      <c r="OS458" s="112"/>
      <c r="OT458" s="112"/>
      <c r="OU458" s="112"/>
      <c r="OV458" s="112"/>
      <c r="OW458" s="112"/>
      <c r="OX458" s="112"/>
      <c r="OY458" s="112"/>
      <c r="OZ458" s="112"/>
      <c r="PA458" s="112"/>
      <c r="PB458" s="112"/>
      <c r="PC458" s="112"/>
      <c r="PD458" s="112"/>
      <c r="PE458" s="112"/>
      <c r="PF458" s="112"/>
      <c r="PG458" s="112"/>
      <c r="PH458" s="112"/>
      <c r="PI458" s="112"/>
      <c r="PJ458" s="112"/>
      <c r="PK458" s="112"/>
      <c r="PL458" s="112"/>
      <c r="PM458" s="112"/>
      <c r="PN458" s="112"/>
      <c r="PO458" s="112"/>
      <c r="PP458" s="112"/>
      <c r="PQ458" s="112"/>
      <c r="PR458" s="112"/>
      <c r="PS458" s="112"/>
      <c r="PT458" s="112"/>
      <c r="PU458" s="112"/>
      <c r="PV458" s="112"/>
      <c r="PW458" s="112"/>
      <c r="PX458" s="112"/>
      <c r="PY458" s="112"/>
      <c r="PZ458" s="112"/>
      <c r="QA458" s="112"/>
      <c r="QB458" s="112"/>
      <c r="QC458" s="112"/>
      <c r="QD458" s="112"/>
      <c r="QE458" s="112"/>
      <c r="QF458" s="112"/>
      <c r="QG458" s="112"/>
      <c r="QH458" s="112"/>
      <c r="QI458" s="112"/>
      <c r="QJ458" s="112"/>
      <c r="QK458" s="112"/>
      <c r="QL458" s="112"/>
      <c r="QM458" s="112"/>
      <c r="QN458" s="112"/>
      <c r="QO458" s="112"/>
      <c r="QP458" s="112"/>
      <c r="QQ458" s="112"/>
      <c r="QR458" s="112"/>
      <c r="QS458" s="112"/>
      <c r="QT458" s="112"/>
      <c r="QU458" s="112"/>
      <c r="QV458" s="112"/>
      <c r="QW458" s="112"/>
      <c r="QX458" s="112"/>
      <c r="QY458" s="112"/>
      <c r="QZ458" s="112"/>
      <c r="RA458" s="112"/>
      <c r="RB458" s="112"/>
      <c r="RC458" s="112"/>
      <c r="RD458" s="112"/>
      <c r="RE458" s="112"/>
      <c r="RF458" s="112"/>
      <c r="RG458" s="112"/>
      <c r="RH458" s="112"/>
      <c r="RI458" s="112"/>
      <c r="RJ458" s="112"/>
      <c r="RK458" s="112"/>
      <c r="RL458" s="112"/>
      <c r="RM458" s="112"/>
      <c r="RN458" s="112"/>
      <c r="RO458" s="112"/>
      <c r="RP458" s="112"/>
      <c r="RQ458" s="112"/>
      <c r="RR458" s="112"/>
      <c r="RS458" s="112"/>
      <c r="RT458" s="112"/>
      <c r="RU458" s="112"/>
      <c r="RV458" s="112"/>
      <c r="RW458" s="112"/>
      <c r="RX458" s="112"/>
      <c r="RY458" s="112"/>
      <c r="RZ458" s="112"/>
      <c r="SA458" s="112"/>
      <c r="SB458" s="112"/>
      <c r="SC458" s="112"/>
      <c r="SD458" s="112"/>
      <c r="SE458" s="112"/>
      <c r="SF458" s="112"/>
      <c r="SG458" s="112"/>
      <c r="SH458" s="112"/>
      <c r="SI458" s="112"/>
      <c r="SJ458" s="112"/>
      <c r="SK458" s="112"/>
      <c r="SL458" s="112"/>
      <c r="SM458" s="112"/>
      <c r="SN458" s="112"/>
      <c r="SO458" s="112"/>
      <c r="SP458" s="112"/>
      <c r="SQ458" s="112"/>
      <c r="SR458" s="112"/>
      <c r="SS458" s="112"/>
      <c r="ST458" s="112"/>
      <c r="SU458" s="112"/>
      <c r="SV458" s="112"/>
      <c r="SW458" s="112"/>
      <c r="SX458" s="112"/>
      <c r="SY458" s="112"/>
      <c r="SZ458" s="112"/>
      <c r="TA458" s="112"/>
      <c r="TB458" s="112"/>
      <c r="TC458" s="112"/>
      <c r="TD458" s="112"/>
      <c r="TE458" s="112"/>
      <c r="TF458" s="112"/>
      <c r="TG458" s="112"/>
      <c r="TH458" s="112"/>
      <c r="TI458" s="112"/>
      <c r="TJ458" s="112"/>
      <c r="TK458" s="112"/>
      <c r="TL458" s="112"/>
      <c r="TM458" s="112"/>
      <c r="TN458" s="112"/>
      <c r="TO458" s="112"/>
      <c r="TP458" s="112"/>
      <c r="TQ458" s="112"/>
      <c r="TR458" s="112"/>
      <c r="TS458" s="112"/>
      <c r="TT458" s="112"/>
      <c r="TU458" s="112"/>
      <c r="TV458" s="112"/>
      <c r="TW458" s="112"/>
      <c r="TX458" s="112"/>
      <c r="TY458" s="112"/>
      <c r="TZ458" s="112"/>
      <c r="UA458" s="112"/>
      <c r="UB458" s="112"/>
      <c r="UC458" s="112"/>
      <c r="UD458" s="112"/>
      <c r="UE458" s="112"/>
      <c r="UF458" s="112"/>
      <c r="UG458" s="112"/>
      <c r="UH458" s="112"/>
      <c r="UI458" s="112"/>
      <c r="UJ458" s="112"/>
      <c r="UK458" s="112"/>
      <c r="UL458" s="112"/>
      <c r="UM458" s="112"/>
      <c r="UN458" s="112"/>
      <c r="UO458" s="112"/>
      <c r="UP458" s="112"/>
      <c r="UQ458" s="112"/>
      <c r="UR458" s="112"/>
      <c r="US458" s="112"/>
      <c r="UT458" s="112"/>
      <c r="UU458" s="112"/>
      <c r="UV458" s="112"/>
      <c r="UW458" s="112"/>
      <c r="UX458" s="112"/>
      <c r="UY458" s="112"/>
      <c r="UZ458" s="112"/>
      <c r="VA458" s="112"/>
      <c r="VB458" s="112"/>
      <c r="VC458" s="112"/>
      <c r="VD458" s="112"/>
      <c r="VE458" s="112"/>
      <c r="VF458" s="112"/>
      <c r="VG458" s="112"/>
      <c r="VH458" s="112"/>
      <c r="VI458" s="112"/>
      <c r="VJ458" s="112"/>
      <c r="VK458" s="112"/>
      <c r="VL458" s="112"/>
      <c r="VM458" s="112"/>
      <c r="VN458" s="112"/>
      <c r="VO458" s="112"/>
      <c r="VP458" s="112"/>
      <c r="VQ458" s="112"/>
      <c r="VR458" s="112"/>
      <c r="VS458" s="112"/>
      <c r="VT458" s="112"/>
      <c r="VU458" s="112"/>
      <c r="VV458" s="112"/>
      <c r="VW458" s="112"/>
      <c r="VX458" s="112"/>
      <c r="VY458" s="112"/>
      <c r="VZ458" s="112"/>
      <c r="WA458" s="112"/>
      <c r="WB458" s="112"/>
      <c r="WC458" s="112"/>
      <c r="WD458" s="112"/>
      <c r="WE458" s="112"/>
      <c r="WF458" s="112"/>
      <c r="WG458" s="112"/>
      <c r="WH458" s="112"/>
      <c r="WI458" s="112"/>
      <c r="WJ458" s="112"/>
      <c r="WK458" s="112"/>
      <c r="WL458" s="112"/>
      <c r="WM458" s="112"/>
      <c r="WN458" s="112"/>
      <c r="WO458" s="112"/>
      <c r="WP458" s="112"/>
      <c r="WQ458" s="112"/>
      <c r="WR458" s="112"/>
      <c r="WS458" s="112"/>
      <c r="WT458" s="112"/>
      <c r="WU458" s="112"/>
      <c r="WV458" s="112"/>
      <c r="WW458" s="112"/>
      <c r="WX458" s="112"/>
      <c r="WY458" s="112"/>
      <c r="WZ458" s="112"/>
      <c r="XA458" s="112"/>
      <c r="XB458" s="112"/>
      <c r="XC458" s="112"/>
      <c r="XD458" s="112"/>
      <c r="XE458" s="112"/>
      <c r="XF458" s="112"/>
      <c r="XG458" s="112"/>
      <c r="XH458" s="112"/>
      <c r="XI458" s="112"/>
      <c r="XJ458" s="112"/>
      <c r="XK458" s="112"/>
      <c r="XL458" s="112"/>
      <c r="XM458" s="112"/>
      <c r="XN458" s="112"/>
      <c r="XO458" s="112"/>
      <c r="XP458" s="112"/>
      <c r="XQ458" s="112"/>
      <c r="XR458" s="112"/>
      <c r="XS458" s="112"/>
      <c r="XT458" s="112"/>
      <c r="XU458" s="112"/>
      <c r="XV458" s="112"/>
      <c r="XW458" s="112"/>
      <c r="XX458" s="112"/>
      <c r="XY458" s="112"/>
      <c r="XZ458" s="112"/>
      <c r="YA458" s="112"/>
      <c r="YB458" s="112"/>
      <c r="YC458" s="112"/>
      <c r="YD458" s="112"/>
      <c r="YE458" s="112"/>
      <c r="YF458" s="112"/>
      <c r="YG458" s="112"/>
      <c r="YH458" s="112"/>
      <c r="YI458" s="112"/>
      <c r="YJ458" s="112"/>
      <c r="YK458" s="112"/>
      <c r="YL458" s="112"/>
      <c r="YM458" s="112"/>
      <c r="YN458" s="112"/>
      <c r="YO458" s="112"/>
      <c r="YP458" s="112"/>
      <c r="YQ458" s="112"/>
      <c r="YR458" s="112"/>
      <c r="YS458" s="112"/>
      <c r="YT458" s="112"/>
      <c r="YU458" s="112"/>
      <c r="YV458" s="112"/>
      <c r="YW458" s="112"/>
      <c r="YX458" s="112"/>
      <c r="YY458" s="112"/>
      <c r="YZ458" s="112"/>
      <c r="ZA458" s="112"/>
      <c r="ZB458" s="112"/>
      <c r="ZC458" s="112"/>
      <c r="ZD458" s="112"/>
      <c r="ZE458" s="112"/>
      <c r="ZF458" s="112"/>
      <c r="ZG458" s="112"/>
      <c r="ZH458" s="112"/>
      <c r="ZI458" s="112"/>
      <c r="ZJ458" s="112"/>
      <c r="ZK458" s="112"/>
      <c r="ZL458" s="112"/>
      <c r="ZM458" s="112"/>
      <c r="ZN458" s="112"/>
      <c r="ZO458" s="112"/>
      <c r="ZP458" s="112"/>
      <c r="ZQ458" s="112"/>
      <c r="ZR458" s="112"/>
      <c r="ZS458" s="112"/>
      <c r="ZT458" s="112"/>
      <c r="ZU458" s="112"/>
      <c r="ZV458" s="112"/>
      <c r="ZW458" s="112"/>
      <c r="ZX458" s="112"/>
      <c r="ZY458" s="112"/>
      <c r="ZZ458" s="112"/>
      <c r="AAA458" s="112"/>
      <c r="AAB458" s="112"/>
      <c r="AAC458" s="112"/>
      <c r="AAD458" s="112"/>
      <c r="AAE458" s="112"/>
      <c r="AAF458" s="112"/>
      <c r="AAG458" s="112"/>
      <c r="AAH458" s="112"/>
      <c r="AAI458" s="112"/>
      <c r="AAJ458" s="112"/>
      <c r="AAK458" s="112"/>
      <c r="AAL458" s="112"/>
      <c r="AAM458" s="112"/>
      <c r="AAN458" s="112"/>
      <c r="AAO458" s="112"/>
      <c r="AAP458" s="112"/>
      <c r="AAQ458" s="112"/>
      <c r="AAR458" s="112"/>
      <c r="AAS458" s="112"/>
      <c r="AAT458" s="112"/>
      <c r="AAU458" s="112"/>
      <c r="AAV458" s="112"/>
      <c r="AAW458" s="112"/>
      <c r="AAX458" s="112"/>
      <c r="AAY458" s="112"/>
      <c r="AAZ458" s="112"/>
      <c r="ABA458" s="112"/>
      <c r="ABB458" s="112"/>
      <c r="ABC458" s="112"/>
      <c r="ABD458" s="112"/>
      <c r="ABE458" s="112"/>
      <c r="ABF458" s="112"/>
      <c r="ABG458" s="112"/>
      <c r="ABH458" s="112"/>
      <c r="ABI458" s="112"/>
      <c r="ABJ458" s="112"/>
      <c r="ABK458" s="112"/>
      <c r="ABL458" s="112"/>
      <c r="ABM458" s="112"/>
      <c r="ABN458" s="112"/>
      <c r="ABO458" s="112"/>
      <c r="ABP458" s="112"/>
      <c r="ABQ458" s="112"/>
      <c r="ABR458" s="112"/>
      <c r="ABS458" s="112"/>
      <c r="ABT458" s="112"/>
      <c r="ABU458" s="112"/>
      <c r="ABV458" s="112"/>
      <c r="ABW458" s="112"/>
      <c r="ABX458" s="112"/>
      <c r="ABY458" s="112"/>
      <c r="ABZ458" s="112"/>
      <c r="ACA458" s="112"/>
      <c r="ACB458" s="112"/>
      <c r="ACC458" s="112"/>
      <c r="ACD458" s="112"/>
      <c r="ACE458" s="112"/>
      <c r="ACF458" s="112"/>
      <c r="ACG458" s="112"/>
      <c r="ACH458" s="112"/>
      <c r="ACI458" s="112"/>
      <c r="ACJ458" s="112"/>
      <c r="ACK458" s="112"/>
      <c r="ACL458" s="112"/>
      <c r="ACM458" s="112"/>
      <c r="ACN458" s="112"/>
      <c r="ACO458" s="112"/>
      <c r="ACP458" s="112"/>
      <c r="ACQ458" s="112"/>
      <c r="ACR458" s="112"/>
      <c r="ACS458" s="112"/>
      <c r="ACT458" s="112"/>
      <c r="ACU458" s="112"/>
      <c r="ACV458" s="112"/>
      <c r="ACW458" s="112"/>
      <c r="ACX458" s="112"/>
      <c r="ACY458" s="112"/>
      <c r="ACZ458" s="112"/>
      <c r="ADA458" s="112"/>
      <c r="ADB458" s="112"/>
      <c r="ADC458" s="112"/>
      <c r="ADD458" s="112"/>
      <c r="ADE458" s="112"/>
      <c r="ADF458" s="112"/>
      <c r="ADG458" s="112"/>
      <c r="ADH458" s="112"/>
      <c r="ADI458" s="112"/>
      <c r="ADJ458" s="112"/>
      <c r="ADK458" s="112"/>
      <c r="ADL458" s="112"/>
      <c r="ADM458" s="112"/>
      <c r="ADN458" s="112"/>
      <c r="ADO458" s="112"/>
      <c r="ADP458" s="112"/>
      <c r="ADQ458" s="112"/>
      <c r="ADR458" s="112"/>
      <c r="ADS458" s="112"/>
      <c r="ADT458" s="112"/>
      <c r="ADU458" s="112"/>
      <c r="ADV458" s="112"/>
      <c r="ADW458" s="112"/>
      <c r="ADX458" s="112"/>
      <c r="ADY458" s="112"/>
      <c r="ADZ458" s="112"/>
      <c r="AEA458" s="112"/>
      <c r="AEB458" s="112"/>
      <c r="AEC458" s="112"/>
      <c r="AED458" s="112"/>
      <c r="AEE458" s="112"/>
      <c r="AEF458" s="112"/>
      <c r="AEG458" s="112"/>
      <c r="AEH458" s="112"/>
      <c r="AEI458" s="112"/>
      <c r="AEJ458" s="112"/>
      <c r="AEK458" s="112"/>
      <c r="AEL458" s="112"/>
      <c r="AEM458" s="112"/>
      <c r="AEN458" s="112"/>
      <c r="AEO458" s="112"/>
      <c r="AEP458" s="112"/>
      <c r="AEQ458" s="112"/>
      <c r="AER458" s="112"/>
      <c r="AES458" s="112"/>
      <c r="AET458" s="112"/>
      <c r="AEU458" s="112"/>
      <c r="AEV458" s="112"/>
      <c r="AEW458" s="112"/>
      <c r="AEX458" s="112"/>
      <c r="AEY458" s="112"/>
      <c r="AEZ458" s="112"/>
      <c r="AFA458" s="112"/>
      <c r="AFB458" s="112"/>
      <c r="AFC458" s="112"/>
      <c r="AFD458" s="112"/>
      <c r="AFE458" s="112"/>
      <c r="AFF458" s="112"/>
      <c r="AFG458" s="112"/>
      <c r="AFH458" s="112"/>
      <c r="AFI458" s="112"/>
      <c r="AFJ458" s="112"/>
      <c r="AFK458" s="112"/>
      <c r="AFL458" s="112"/>
      <c r="AFM458" s="112"/>
      <c r="AFN458" s="112"/>
      <c r="AFO458" s="112"/>
      <c r="AFP458" s="112"/>
      <c r="AFQ458" s="112"/>
      <c r="AFR458" s="112"/>
      <c r="AFS458" s="112"/>
      <c r="AFT458" s="112"/>
    </row>
    <row r="459" spans="1:852" ht="14.25" x14ac:dyDescent="0.2">
      <c r="A459" s="312"/>
      <c r="B459" s="305" t="s">
        <v>10701</v>
      </c>
      <c r="C459" s="326">
        <v>112056.25</v>
      </c>
      <c r="D459" s="339">
        <v>0</v>
      </c>
      <c r="E459" s="329" t="s">
        <v>10988</v>
      </c>
      <c r="F459" s="315"/>
      <c r="G459" s="298"/>
      <c r="H459" s="315"/>
      <c r="I459" s="298"/>
      <c r="J459" s="315"/>
      <c r="K459" s="298"/>
      <c r="L459" s="315"/>
      <c r="M459" s="298"/>
      <c r="N459" s="315"/>
      <c r="O459" s="298"/>
      <c r="P459" s="315"/>
      <c r="Q459" s="298"/>
      <c r="R459" s="315"/>
      <c r="S459" s="298"/>
      <c r="T459" s="315"/>
      <c r="U459" s="298"/>
      <c r="V459" s="315"/>
      <c r="W459" s="298"/>
      <c r="X459" s="315"/>
      <c r="Y459" s="298"/>
      <c r="Z459" s="315"/>
      <c r="AA459" s="298"/>
      <c r="AB459" s="315"/>
      <c r="AC459" s="298"/>
      <c r="AD459" s="315"/>
      <c r="AE459" s="298"/>
      <c r="AF459" s="315"/>
      <c r="AG459" s="298"/>
      <c r="AH459" s="315"/>
      <c r="AI459" s="298"/>
      <c r="AJ459" s="315"/>
      <c r="AK459" s="298"/>
      <c r="AL459" s="315"/>
      <c r="AM459" s="298"/>
      <c r="AN459" s="315"/>
      <c r="AO459" s="298"/>
      <c r="AP459" s="315"/>
      <c r="AQ459" s="298"/>
      <c r="AR459" s="315"/>
      <c r="AS459" s="298"/>
      <c r="AT459" s="315"/>
      <c r="AU459" s="298"/>
      <c r="AV459" s="315"/>
      <c r="AW459" s="298"/>
    </row>
    <row r="460" spans="1:852" ht="14.25" x14ac:dyDescent="0.2">
      <c r="A460" s="312"/>
      <c r="B460" s="346" t="s">
        <v>10989</v>
      </c>
      <c r="C460" s="347"/>
      <c r="D460" s="347"/>
      <c r="E460" s="347"/>
      <c r="F460" s="315"/>
      <c r="G460" s="298"/>
      <c r="H460" s="315"/>
      <c r="I460" s="298"/>
      <c r="J460" s="315"/>
      <c r="K460" s="298"/>
      <c r="L460" s="315"/>
      <c r="M460" s="298"/>
      <c r="N460" s="315"/>
      <c r="O460" s="298"/>
      <c r="P460" s="315"/>
      <c r="Q460" s="298"/>
      <c r="R460" s="315"/>
      <c r="S460" s="298"/>
      <c r="T460" s="315"/>
      <c r="U460" s="298"/>
      <c r="V460" s="315"/>
      <c r="W460" s="298"/>
      <c r="X460" s="315"/>
      <c r="Y460" s="298"/>
      <c r="Z460" s="315"/>
      <c r="AA460" s="298"/>
      <c r="AB460" s="315"/>
      <c r="AC460" s="298"/>
      <c r="AD460" s="315"/>
      <c r="AE460" s="298"/>
      <c r="AF460" s="315"/>
      <c r="AG460" s="298"/>
      <c r="AH460" s="315"/>
      <c r="AI460" s="298"/>
      <c r="AJ460" s="315"/>
      <c r="AK460" s="298"/>
      <c r="AL460" s="315"/>
      <c r="AM460" s="298"/>
      <c r="AN460" s="315"/>
      <c r="AO460" s="298"/>
      <c r="AP460" s="315"/>
      <c r="AQ460" s="298"/>
      <c r="AR460" s="315"/>
      <c r="AS460" s="298"/>
      <c r="AT460" s="315"/>
      <c r="AU460" s="298"/>
      <c r="AV460" s="315"/>
      <c r="AW460" s="298"/>
    </row>
    <row r="461" spans="1:852" ht="14.25" x14ac:dyDescent="0.2">
      <c r="A461" s="312"/>
      <c r="B461" s="330" t="s">
        <v>10701</v>
      </c>
      <c r="C461" s="331">
        <v>376252</v>
      </c>
      <c r="D461" s="339">
        <v>0</v>
      </c>
      <c r="E461" s="332" t="s">
        <v>10990</v>
      </c>
      <c r="F461" s="315"/>
      <c r="G461" s="298"/>
      <c r="H461" s="315"/>
      <c r="I461" s="298"/>
      <c r="J461" s="315"/>
      <c r="K461" s="298"/>
      <c r="L461" s="315"/>
      <c r="M461" s="298"/>
      <c r="N461" s="315"/>
      <c r="O461" s="298"/>
      <c r="P461" s="315"/>
      <c r="Q461" s="298"/>
      <c r="R461" s="315"/>
      <c r="S461" s="298"/>
      <c r="T461" s="315"/>
      <c r="U461" s="298"/>
      <c r="V461" s="315"/>
      <c r="W461" s="298"/>
      <c r="X461" s="315"/>
      <c r="Y461" s="298"/>
      <c r="Z461" s="315"/>
      <c r="AA461" s="298"/>
      <c r="AB461" s="315"/>
      <c r="AC461" s="298"/>
      <c r="AD461" s="315"/>
      <c r="AE461" s="298"/>
      <c r="AF461" s="315"/>
      <c r="AG461" s="298"/>
      <c r="AH461" s="315"/>
      <c r="AI461" s="298"/>
      <c r="AJ461" s="315"/>
      <c r="AK461" s="298"/>
      <c r="AL461" s="315"/>
      <c r="AM461" s="298"/>
      <c r="AN461" s="315"/>
      <c r="AO461" s="298"/>
      <c r="AP461" s="315"/>
      <c r="AQ461" s="298"/>
      <c r="AR461" s="315"/>
      <c r="AS461" s="298"/>
      <c r="AT461" s="315"/>
      <c r="AU461" s="298"/>
      <c r="AV461" s="315"/>
      <c r="AW461" s="298"/>
    </row>
    <row r="462" spans="1:852" x14ac:dyDescent="0.2">
      <c r="A462" s="312"/>
      <c r="B462" s="298"/>
      <c r="C462" s="315"/>
      <c r="D462" s="315"/>
      <c r="E462" s="298"/>
      <c r="F462" s="315"/>
      <c r="G462" s="298"/>
      <c r="H462" s="315"/>
      <c r="I462" s="298"/>
      <c r="J462" s="315"/>
      <c r="K462" s="298"/>
      <c r="L462" s="315"/>
      <c r="M462" s="298"/>
      <c r="N462" s="315"/>
      <c r="O462" s="298"/>
      <c r="P462" s="315"/>
      <c r="Q462" s="298"/>
      <c r="R462" s="315"/>
      <c r="S462" s="298"/>
      <c r="T462" s="315"/>
      <c r="U462" s="298"/>
      <c r="V462" s="315"/>
      <c r="W462" s="298"/>
      <c r="X462" s="315"/>
      <c r="Y462" s="298"/>
      <c r="Z462" s="315"/>
      <c r="AA462" s="298"/>
      <c r="AB462" s="315"/>
      <c r="AC462" s="298"/>
      <c r="AD462" s="315"/>
      <c r="AE462" s="298"/>
      <c r="AF462" s="315"/>
      <c r="AG462" s="298"/>
      <c r="AH462" s="315"/>
      <c r="AI462" s="298"/>
      <c r="AJ462" s="315"/>
      <c r="AK462" s="298"/>
      <c r="AL462" s="315"/>
      <c r="AM462" s="298"/>
      <c r="AN462" s="315"/>
      <c r="AO462" s="298"/>
      <c r="AP462" s="315"/>
      <c r="AQ462" s="298"/>
      <c r="AR462" s="315"/>
      <c r="AS462" s="298"/>
      <c r="AT462" s="315"/>
      <c r="AU462" s="298"/>
      <c r="AV462" s="315"/>
      <c r="AW462" s="298"/>
    </row>
    <row r="463" spans="1:852" x14ac:dyDescent="0.2">
      <c r="A463" s="312"/>
      <c r="B463" s="298"/>
      <c r="C463" s="315"/>
      <c r="D463" s="315"/>
      <c r="E463" s="298"/>
      <c r="F463" s="315"/>
      <c r="G463" s="298"/>
      <c r="H463" s="315"/>
      <c r="I463" s="298"/>
      <c r="J463" s="315"/>
      <c r="K463" s="298"/>
      <c r="L463" s="315"/>
      <c r="M463" s="298"/>
      <c r="N463" s="315"/>
      <c r="O463" s="298"/>
      <c r="P463" s="315"/>
      <c r="Q463" s="298"/>
      <c r="R463" s="315"/>
      <c r="S463" s="298"/>
      <c r="T463" s="315"/>
      <c r="U463" s="298"/>
      <c r="V463" s="315"/>
      <c r="W463" s="298"/>
      <c r="X463" s="315"/>
      <c r="Y463" s="298"/>
      <c r="Z463" s="315"/>
      <c r="AA463" s="298"/>
      <c r="AB463" s="315"/>
      <c r="AC463" s="298"/>
      <c r="AD463" s="315"/>
      <c r="AE463" s="298"/>
      <c r="AF463" s="315"/>
      <c r="AG463" s="298"/>
      <c r="AH463" s="315"/>
      <c r="AI463" s="298"/>
      <c r="AJ463" s="315"/>
      <c r="AK463" s="298"/>
      <c r="AL463" s="315"/>
      <c r="AM463" s="298"/>
      <c r="AN463" s="315"/>
      <c r="AO463" s="298"/>
      <c r="AP463" s="315"/>
      <c r="AQ463" s="298"/>
      <c r="AR463" s="315"/>
      <c r="AS463" s="298"/>
      <c r="AT463" s="315"/>
      <c r="AU463" s="298"/>
      <c r="AV463" s="315"/>
      <c r="AW463" s="298"/>
    </row>
    <row r="464" spans="1:852" x14ac:dyDescent="0.2">
      <c r="A464" s="312"/>
      <c r="B464" s="298"/>
      <c r="C464" s="315"/>
      <c r="D464" s="315"/>
      <c r="E464" s="298"/>
      <c r="F464" s="315"/>
      <c r="G464" s="298"/>
      <c r="H464" s="315"/>
      <c r="I464" s="298"/>
      <c r="J464" s="315"/>
      <c r="K464" s="298"/>
      <c r="L464" s="315"/>
      <c r="M464" s="298"/>
      <c r="N464" s="315"/>
      <c r="O464" s="298"/>
      <c r="P464" s="315"/>
      <c r="Q464" s="298"/>
      <c r="R464" s="315"/>
      <c r="S464" s="298"/>
      <c r="T464" s="315"/>
      <c r="U464" s="298"/>
      <c r="V464" s="315"/>
      <c r="W464" s="298"/>
      <c r="X464" s="315"/>
      <c r="Y464" s="298"/>
      <c r="Z464" s="315"/>
      <c r="AA464" s="298"/>
      <c r="AB464" s="315"/>
      <c r="AC464" s="298"/>
      <c r="AD464" s="315"/>
      <c r="AE464" s="298"/>
      <c r="AF464" s="315"/>
      <c r="AG464" s="298"/>
      <c r="AH464" s="315"/>
      <c r="AI464" s="298"/>
      <c r="AJ464" s="315"/>
      <c r="AK464" s="298"/>
      <c r="AL464" s="315"/>
      <c r="AM464" s="298"/>
      <c r="AN464" s="315"/>
      <c r="AO464" s="298"/>
      <c r="AP464" s="315"/>
      <c r="AQ464" s="298"/>
      <c r="AR464" s="315"/>
      <c r="AS464" s="298"/>
      <c r="AT464" s="315"/>
      <c r="AU464" s="298"/>
      <c r="AV464" s="315"/>
      <c r="AW464" s="298"/>
    </row>
    <row r="465" spans="1:49" x14ac:dyDescent="0.2">
      <c r="A465" s="312"/>
      <c r="B465" s="298"/>
      <c r="C465" s="315"/>
      <c r="D465" s="315"/>
      <c r="E465" s="298"/>
      <c r="F465" s="315"/>
      <c r="G465" s="298"/>
      <c r="H465" s="315"/>
      <c r="I465" s="298"/>
      <c r="J465" s="315"/>
      <c r="K465" s="298"/>
      <c r="L465" s="315"/>
      <c r="M465" s="298"/>
      <c r="N465" s="315"/>
      <c r="O465" s="298"/>
      <c r="P465" s="315"/>
      <c r="Q465" s="298"/>
      <c r="R465" s="315"/>
      <c r="S465" s="298"/>
      <c r="T465" s="315"/>
      <c r="U465" s="298"/>
      <c r="V465" s="315"/>
      <c r="W465" s="298"/>
      <c r="X465" s="315"/>
      <c r="Y465" s="298"/>
      <c r="Z465" s="315"/>
      <c r="AA465" s="298"/>
      <c r="AB465" s="315"/>
      <c r="AC465" s="298"/>
      <c r="AD465" s="315"/>
      <c r="AE465" s="298"/>
      <c r="AF465" s="315"/>
      <c r="AG465" s="298"/>
      <c r="AH465" s="315"/>
      <c r="AI465" s="298"/>
      <c r="AJ465" s="315"/>
      <c r="AK465" s="298"/>
      <c r="AL465" s="315"/>
      <c r="AM465" s="298"/>
      <c r="AN465" s="315"/>
      <c r="AO465" s="298"/>
      <c r="AP465" s="315"/>
      <c r="AQ465" s="298"/>
      <c r="AR465" s="315"/>
      <c r="AS465" s="298"/>
      <c r="AT465" s="315"/>
      <c r="AU465" s="298"/>
      <c r="AV465" s="315"/>
      <c r="AW465" s="298"/>
    </row>
    <row r="466" spans="1:49" x14ac:dyDescent="0.2">
      <c r="A466" s="312"/>
      <c r="B466" s="298"/>
      <c r="C466" s="315"/>
      <c r="D466" s="315"/>
      <c r="E466" s="298"/>
      <c r="F466" s="315"/>
      <c r="G466" s="298"/>
      <c r="H466" s="315"/>
      <c r="I466" s="298"/>
      <c r="J466" s="315"/>
      <c r="K466" s="298"/>
      <c r="L466" s="315"/>
      <c r="M466" s="298"/>
      <c r="N466" s="315"/>
      <c r="O466" s="298"/>
      <c r="P466" s="315"/>
      <c r="Q466" s="298"/>
      <c r="R466" s="315"/>
      <c r="S466" s="298"/>
      <c r="T466" s="315"/>
      <c r="U466" s="298"/>
      <c r="V466" s="315"/>
      <c r="W466" s="298"/>
      <c r="X466" s="315"/>
      <c r="Y466" s="298"/>
      <c r="Z466" s="315"/>
      <c r="AA466" s="298"/>
      <c r="AB466" s="315"/>
      <c r="AC466" s="298"/>
      <c r="AD466" s="315"/>
      <c r="AE466" s="298"/>
      <c r="AF466" s="315"/>
      <c r="AG466" s="298"/>
      <c r="AH466" s="315"/>
      <c r="AI466" s="298"/>
      <c r="AJ466" s="315"/>
      <c r="AK466" s="298"/>
      <c r="AL466" s="315"/>
      <c r="AM466" s="298"/>
      <c r="AN466" s="315"/>
      <c r="AO466" s="298"/>
      <c r="AP466" s="315"/>
      <c r="AQ466" s="298"/>
      <c r="AR466" s="315"/>
      <c r="AS466" s="298"/>
      <c r="AT466" s="315"/>
      <c r="AU466" s="298"/>
      <c r="AV466" s="315"/>
      <c r="AW466" s="298"/>
    </row>
    <row r="467" spans="1:49" x14ac:dyDescent="0.2">
      <c r="A467" s="312"/>
      <c r="B467" s="298"/>
      <c r="C467" s="315"/>
      <c r="D467" s="315"/>
      <c r="E467" s="298"/>
      <c r="F467" s="315"/>
      <c r="G467" s="298"/>
      <c r="H467" s="315"/>
      <c r="I467" s="298"/>
      <c r="J467" s="315"/>
      <c r="K467" s="298"/>
      <c r="L467" s="315"/>
      <c r="M467" s="298"/>
      <c r="N467" s="315"/>
      <c r="O467" s="298"/>
      <c r="P467" s="315"/>
      <c r="Q467" s="298"/>
      <c r="R467" s="315"/>
      <c r="S467" s="298"/>
      <c r="T467" s="315"/>
      <c r="U467" s="298"/>
      <c r="V467" s="315"/>
      <c r="W467" s="298"/>
      <c r="X467" s="315"/>
      <c r="Y467" s="298"/>
      <c r="Z467" s="315"/>
      <c r="AA467" s="298"/>
      <c r="AB467" s="315"/>
      <c r="AC467" s="298"/>
      <c r="AD467" s="315"/>
      <c r="AE467" s="298"/>
      <c r="AF467" s="315"/>
      <c r="AG467" s="298"/>
      <c r="AH467" s="315"/>
      <c r="AI467" s="298"/>
      <c r="AJ467" s="315"/>
      <c r="AK467" s="298"/>
      <c r="AL467" s="315"/>
      <c r="AM467" s="298"/>
      <c r="AN467" s="315"/>
      <c r="AO467" s="298"/>
      <c r="AP467" s="315"/>
      <c r="AQ467" s="298"/>
      <c r="AR467" s="315"/>
      <c r="AS467" s="298"/>
      <c r="AT467" s="315"/>
      <c r="AU467" s="298"/>
      <c r="AV467" s="315"/>
      <c r="AW467" s="298"/>
    </row>
    <row r="468" spans="1:49" x14ac:dyDescent="0.2">
      <c r="A468" s="312"/>
      <c r="B468" s="298"/>
      <c r="C468" s="315"/>
      <c r="D468" s="315"/>
      <c r="E468" s="298"/>
      <c r="F468" s="315"/>
      <c r="G468" s="298"/>
      <c r="H468" s="315"/>
      <c r="I468" s="298"/>
      <c r="J468" s="315"/>
      <c r="K468" s="298"/>
      <c r="L468" s="315"/>
      <c r="M468" s="298"/>
      <c r="N468" s="315"/>
      <c r="O468" s="298"/>
      <c r="P468" s="315"/>
      <c r="Q468" s="298"/>
      <c r="R468" s="315"/>
      <c r="S468" s="298"/>
      <c r="T468" s="315"/>
      <c r="U468" s="298"/>
      <c r="V468" s="315"/>
      <c r="W468" s="298"/>
      <c r="X468" s="315"/>
      <c r="Y468" s="298"/>
      <c r="Z468" s="315"/>
      <c r="AA468" s="298"/>
      <c r="AB468" s="315"/>
      <c r="AC468" s="298"/>
      <c r="AD468" s="315"/>
      <c r="AE468" s="298"/>
      <c r="AF468" s="315"/>
      <c r="AG468" s="298"/>
      <c r="AH468" s="315"/>
      <c r="AI468" s="298"/>
      <c r="AJ468" s="315"/>
      <c r="AK468" s="298"/>
      <c r="AL468" s="315"/>
      <c r="AM468" s="298"/>
      <c r="AN468" s="315"/>
      <c r="AO468" s="298"/>
      <c r="AP468" s="315"/>
      <c r="AQ468" s="298"/>
      <c r="AR468" s="315"/>
      <c r="AS468" s="298"/>
      <c r="AT468" s="315"/>
      <c r="AU468" s="298"/>
      <c r="AV468" s="315"/>
      <c r="AW468" s="298"/>
    </row>
    <row r="469" spans="1:49" x14ac:dyDescent="0.2">
      <c r="A469" s="312"/>
      <c r="B469" s="298"/>
      <c r="C469" s="315"/>
      <c r="D469" s="315"/>
      <c r="E469" s="298"/>
      <c r="F469" s="315"/>
      <c r="G469" s="298"/>
      <c r="H469" s="315"/>
      <c r="I469" s="298"/>
      <c r="J469" s="315"/>
      <c r="K469" s="298"/>
      <c r="L469" s="315"/>
      <c r="M469" s="298"/>
      <c r="N469" s="315"/>
      <c r="O469" s="298"/>
      <c r="P469" s="315"/>
      <c r="Q469" s="298"/>
      <c r="R469" s="315"/>
      <c r="S469" s="298"/>
      <c r="T469" s="315"/>
      <c r="U469" s="298"/>
      <c r="V469" s="315"/>
      <c r="W469" s="298"/>
      <c r="X469" s="315"/>
      <c r="Y469" s="298"/>
      <c r="Z469" s="315"/>
      <c r="AA469" s="298"/>
      <c r="AB469" s="315"/>
      <c r="AC469" s="298"/>
      <c r="AD469" s="315"/>
      <c r="AE469" s="298"/>
      <c r="AF469" s="315"/>
      <c r="AG469" s="298"/>
      <c r="AH469" s="315"/>
      <c r="AI469" s="298"/>
      <c r="AJ469" s="315"/>
      <c r="AK469" s="298"/>
      <c r="AL469" s="315"/>
      <c r="AM469" s="298"/>
      <c r="AN469" s="315"/>
      <c r="AO469" s="298"/>
      <c r="AP469" s="315"/>
      <c r="AQ469" s="298"/>
      <c r="AR469" s="315"/>
      <c r="AS469" s="298"/>
      <c r="AT469" s="315"/>
      <c r="AU469" s="298"/>
      <c r="AV469" s="315"/>
      <c r="AW469" s="298"/>
    </row>
    <row r="470" spans="1:49" x14ac:dyDescent="0.2">
      <c r="A470" s="312"/>
      <c r="B470" s="298"/>
      <c r="C470" s="315"/>
      <c r="D470" s="315"/>
      <c r="E470" s="298"/>
      <c r="F470" s="315"/>
      <c r="G470" s="298"/>
      <c r="H470" s="315"/>
      <c r="I470" s="298"/>
      <c r="J470" s="315"/>
      <c r="K470" s="298"/>
      <c r="L470" s="315"/>
      <c r="M470" s="298"/>
      <c r="N470" s="315"/>
      <c r="O470" s="298"/>
      <c r="P470" s="315"/>
      <c r="Q470" s="298"/>
      <c r="R470" s="315"/>
      <c r="S470" s="298"/>
      <c r="T470" s="315"/>
      <c r="U470" s="298"/>
      <c r="V470" s="315"/>
      <c r="W470" s="298"/>
      <c r="X470" s="315"/>
      <c r="Y470" s="298"/>
      <c r="Z470" s="315"/>
      <c r="AA470" s="298"/>
      <c r="AB470" s="315"/>
      <c r="AC470" s="298"/>
      <c r="AD470" s="315"/>
      <c r="AE470" s="298"/>
      <c r="AF470" s="315"/>
      <c r="AG470" s="298"/>
      <c r="AH470" s="315"/>
      <c r="AI470" s="298"/>
      <c r="AJ470" s="315"/>
      <c r="AK470" s="298"/>
      <c r="AL470" s="315"/>
      <c r="AM470" s="298"/>
      <c r="AN470" s="315"/>
      <c r="AO470" s="298"/>
      <c r="AP470" s="315"/>
      <c r="AQ470" s="298"/>
      <c r="AR470" s="315"/>
      <c r="AS470" s="298"/>
      <c r="AT470" s="315"/>
      <c r="AU470" s="298"/>
      <c r="AV470" s="315"/>
      <c r="AW470" s="298"/>
    </row>
    <row r="471" spans="1:49" x14ac:dyDescent="0.2">
      <c r="A471" s="312"/>
      <c r="B471" s="298"/>
      <c r="C471" s="315"/>
      <c r="D471" s="315"/>
      <c r="E471" s="298"/>
      <c r="F471" s="297"/>
      <c r="G471" s="315"/>
      <c r="H471" s="315"/>
      <c r="I471" s="298"/>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297"/>
      <c r="AF471" s="297"/>
      <c r="AG471" s="297"/>
      <c r="AH471" s="297"/>
      <c r="AI471" s="297"/>
      <c r="AJ471" s="297"/>
      <c r="AK471" s="297"/>
      <c r="AL471" s="297"/>
      <c r="AM471" s="297"/>
      <c r="AN471" s="297"/>
    </row>
    <row r="472" spans="1:49" x14ac:dyDescent="0.2">
      <c r="A472" s="312"/>
      <c r="B472" s="298"/>
      <c r="C472" s="315"/>
      <c r="D472" s="315"/>
      <c r="E472" s="298"/>
      <c r="F472" s="297"/>
      <c r="G472" s="315"/>
      <c r="H472" s="315"/>
      <c r="I472" s="298"/>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297"/>
      <c r="AF472" s="297"/>
      <c r="AG472" s="297"/>
      <c r="AH472" s="297"/>
      <c r="AI472" s="297"/>
      <c r="AJ472" s="297"/>
      <c r="AK472" s="297"/>
      <c r="AL472" s="297"/>
      <c r="AM472" s="297"/>
      <c r="AN472" s="297"/>
    </row>
    <row r="473" spans="1:49" x14ac:dyDescent="0.2">
      <c r="A473" s="312"/>
      <c r="B473" s="298"/>
      <c r="C473" s="315"/>
      <c r="D473" s="315"/>
      <c r="E473" s="298"/>
      <c r="F473" s="297"/>
      <c r="G473" s="315"/>
      <c r="H473" s="315"/>
      <c r="I473" s="298"/>
      <c r="J473" s="297"/>
      <c r="K473" s="297"/>
      <c r="L473" s="297"/>
      <c r="M473" s="297"/>
      <c r="N473" s="297"/>
      <c r="O473" s="297"/>
      <c r="P473" s="297"/>
      <c r="Q473" s="297"/>
      <c r="R473" s="297"/>
      <c r="S473" s="297"/>
      <c r="T473" s="297"/>
      <c r="U473" s="297"/>
      <c r="V473" s="297"/>
      <c r="W473" s="297"/>
      <c r="X473" s="297"/>
      <c r="Y473" s="297"/>
      <c r="Z473" s="297"/>
      <c r="AA473" s="297"/>
      <c r="AB473" s="297"/>
      <c r="AC473" s="297"/>
      <c r="AD473" s="297"/>
      <c r="AE473" s="297"/>
      <c r="AF473" s="297"/>
      <c r="AG473" s="297"/>
      <c r="AH473" s="297"/>
      <c r="AI473" s="297"/>
      <c r="AJ473" s="297"/>
      <c r="AK473" s="297"/>
      <c r="AL473" s="297"/>
      <c r="AM473" s="297"/>
      <c r="AN473" s="297"/>
    </row>
    <row r="474" spans="1:49" x14ac:dyDescent="0.2">
      <c r="A474" s="312"/>
      <c r="B474" s="298"/>
      <c r="C474" s="315"/>
      <c r="D474" s="315"/>
      <c r="E474" s="298"/>
      <c r="F474" s="297"/>
      <c r="G474" s="315"/>
      <c r="H474" s="315"/>
      <c r="I474" s="298"/>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F474" s="297"/>
      <c r="AG474" s="297"/>
      <c r="AH474" s="297"/>
      <c r="AI474" s="297"/>
      <c r="AJ474" s="297"/>
      <c r="AK474" s="297"/>
      <c r="AL474" s="297"/>
      <c r="AM474" s="297"/>
      <c r="AN474" s="297"/>
    </row>
    <row r="475" spans="1:49" x14ac:dyDescent="0.2">
      <c r="A475" s="312"/>
      <c r="B475" s="298"/>
      <c r="C475" s="315"/>
      <c r="D475" s="315"/>
      <c r="E475" s="298"/>
      <c r="F475" s="297"/>
      <c r="G475" s="315"/>
      <c r="H475" s="315"/>
      <c r="I475" s="298"/>
      <c r="J475" s="297"/>
      <c r="K475" s="297"/>
      <c r="L475" s="297"/>
      <c r="M475" s="297"/>
      <c r="N475" s="297"/>
      <c r="O475" s="297"/>
      <c r="P475" s="297"/>
      <c r="Q475" s="297"/>
      <c r="R475" s="297"/>
      <c r="S475" s="297"/>
      <c r="T475" s="297"/>
      <c r="U475" s="297"/>
      <c r="V475" s="297"/>
      <c r="W475" s="297"/>
      <c r="X475" s="297"/>
      <c r="Y475" s="297"/>
      <c r="Z475" s="297"/>
      <c r="AA475" s="297"/>
      <c r="AB475" s="297"/>
      <c r="AC475" s="297"/>
      <c r="AD475" s="297"/>
      <c r="AE475" s="297"/>
      <c r="AF475" s="297"/>
      <c r="AG475" s="297"/>
      <c r="AH475" s="297"/>
      <c r="AI475" s="297"/>
      <c r="AJ475" s="297"/>
      <c r="AK475" s="297"/>
      <c r="AL475" s="297"/>
      <c r="AM475" s="297"/>
      <c r="AN475" s="297"/>
    </row>
    <row r="476" spans="1:49" x14ac:dyDescent="0.2">
      <c r="A476" s="312"/>
      <c r="B476" s="298"/>
      <c r="C476" s="315"/>
      <c r="D476" s="315"/>
      <c r="E476" s="298"/>
      <c r="F476" s="297"/>
      <c r="G476" s="315"/>
      <c r="H476" s="315"/>
      <c r="I476" s="298"/>
      <c r="J476" s="297"/>
      <c r="K476" s="297"/>
      <c r="L476" s="297"/>
      <c r="M476" s="297"/>
      <c r="N476" s="297"/>
      <c r="O476" s="297"/>
      <c r="P476" s="297"/>
      <c r="Q476" s="297"/>
      <c r="R476" s="297"/>
      <c r="S476" s="297"/>
      <c r="T476" s="297"/>
      <c r="U476" s="297"/>
      <c r="V476" s="297"/>
      <c r="W476" s="297"/>
      <c r="X476" s="297"/>
      <c r="Y476" s="297"/>
      <c r="Z476" s="297"/>
      <c r="AA476" s="297"/>
      <c r="AB476" s="297"/>
      <c r="AC476" s="297"/>
      <c r="AD476" s="297"/>
      <c r="AE476" s="297"/>
      <c r="AF476" s="297"/>
      <c r="AG476" s="297"/>
      <c r="AH476" s="297"/>
      <c r="AI476" s="297"/>
      <c r="AJ476" s="297"/>
      <c r="AK476" s="297"/>
      <c r="AL476" s="297"/>
      <c r="AM476" s="297"/>
      <c r="AN476" s="297"/>
    </row>
    <row r="477" spans="1:49" x14ac:dyDescent="0.2">
      <c r="A477" s="312"/>
      <c r="B477" s="298"/>
      <c r="C477" s="315"/>
      <c r="D477" s="315"/>
      <c r="E477" s="298"/>
      <c r="F477" s="297"/>
      <c r="G477" s="315"/>
      <c r="H477" s="315"/>
      <c r="I477" s="298"/>
      <c r="J477" s="297"/>
      <c r="K477" s="297"/>
      <c r="L477" s="297"/>
      <c r="M477" s="297"/>
      <c r="N477" s="297"/>
      <c r="O477" s="297"/>
      <c r="P477" s="297"/>
      <c r="Q477" s="297"/>
      <c r="R477" s="297"/>
      <c r="S477" s="297"/>
      <c r="T477" s="297"/>
      <c r="U477" s="297"/>
      <c r="V477" s="297"/>
      <c r="W477" s="297"/>
      <c r="X477" s="297"/>
      <c r="Y477" s="297"/>
      <c r="Z477" s="297"/>
      <c r="AA477" s="297"/>
      <c r="AB477" s="297"/>
      <c r="AC477" s="297"/>
      <c r="AD477" s="297"/>
      <c r="AE477" s="297"/>
      <c r="AF477" s="297"/>
      <c r="AG477" s="297"/>
      <c r="AH477" s="297"/>
      <c r="AI477" s="297"/>
      <c r="AJ477" s="297"/>
      <c r="AK477" s="297"/>
      <c r="AL477" s="297"/>
      <c r="AM477" s="297"/>
      <c r="AN477" s="297"/>
    </row>
    <row r="478" spans="1:49" x14ac:dyDescent="0.2">
      <c r="A478" s="312"/>
      <c r="B478" s="298"/>
      <c r="C478" s="315"/>
      <c r="D478" s="315"/>
      <c r="E478" s="298"/>
      <c r="F478" s="297"/>
      <c r="G478" s="315"/>
      <c r="H478" s="315"/>
      <c r="I478" s="298"/>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297"/>
      <c r="AF478" s="297"/>
      <c r="AG478" s="297"/>
      <c r="AH478" s="297"/>
      <c r="AI478" s="297"/>
      <c r="AJ478" s="297"/>
      <c r="AK478" s="297"/>
      <c r="AL478" s="297"/>
      <c r="AM478" s="297"/>
      <c r="AN478" s="297"/>
    </row>
    <row r="479" spans="1:49" x14ac:dyDescent="0.2">
      <c r="A479" s="312"/>
      <c r="B479" s="298"/>
      <c r="C479" s="315"/>
      <c r="D479" s="315"/>
      <c r="E479" s="298"/>
      <c r="F479" s="297"/>
      <c r="G479" s="315"/>
      <c r="H479" s="315"/>
      <c r="I479" s="298"/>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297"/>
      <c r="AF479" s="297"/>
      <c r="AG479" s="297"/>
      <c r="AH479" s="297"/>
      <c r="AI479" s="297"/>
      <c r="AJ479" s="297"/>
      <c r="AK479" s="297"/>
      <c r="AL479" s="297"/>
      <c r="AM479" s="297"/>
      <c r="AN479" s="297"/>
    </row>
    <row r="480" spans="1:49" x14ac:dyDescent="0.2">
      <c r="A480" s="312"/>
      <c r="B480" s="298"/>
      <c r="C480" s="315"/>
      <c r="D480" s="315"/>
      <c r="E480" s="298"/>
      <c r="F480" s="297"/>
      <c r="G480" s="315"/>
      <c r="H480" s="315"/>
      <c r="I480" s="298"/>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297"/>
      <c r="AF480" s="297"/>
      <c r="AG480" s="297"/>
      <c r="AH480" s="297"/>
      <c r="AI480" s="297"/>
      <c r="AJ480" s="297"/>
      <c r="AK480" s="297"/>
      <c r="AL480" s="297"/>
      <c r="AM480" s="297"/>
      <c r="AN480" s="297"/>
    </row>
    <row r="481" spans="1:40" x14ac:dyDescent="0.2">
      <c r="A481" s="312"/>
      <c r="B481" s="298"/>
      <c r="C481" s="315"/>
      <c r="D481" s="315"/>
      <c r="E481" s="298"/>
      <c r="F481" s="297"/>
      <c r="G481" s="315"/>
      <c r="H481" s="315"/>
      <c r="I481" s="298"/>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297"/>
      <c r="AF481" s="297"/>
      <c r="AG481" s="297"/>
      <c r="AH481" s="297"/>
      <c r="AI481" s="297"/>
      <c r="AJ481" s="297"/>
      <c r="AK481" s="297"/>
      <c r="AL481" s="297"/>
      <c r="AM481" s="297"/>
      <c r="AN481" s="297"/>
    </row>
    <row r="482" spans="1:40" ht="25.5" customHeight="1" x14ac:dyDescent="0.2">
      <c r="A482" s="312"/>
      <c r="B482" s="298"/>
      <c r="C482" s="315"/>
      <c r="D482" s="315"/>
      <c r="E482" s="298"/>
      <c r="F482" s="297"/>
      <c r="G482" s="315"/>
      <c r="H482" s="315"/>
      <c r="I482" s="298"/>
      <c r="J482" s="297"/>
      <c r="K482" s="297"/>
      <c r="L482" s="297"/>
      <c r="M482" s="297"/>
      <c r="N482" s="297"/>
      <c r="O482" s="297"/>
      <c r="P482" s="297"/>
      <c r="Q482" s="297"/>
      <c r="R482" s="297"/>
      <c r="S482" s="297"/>
      <c r="T482" s="297"/>
      <c r="U482" s="297"/>
      <c r="V482" s="297"/>
      <c r="W482" s="297"/>
      <c r="X482" s="297"/>
      <c r="Y482" s="297"/>
      <c r="Z482" s="297"/>
      <c r="AA482" s="297"/>
      <c r="AB482" s="297"/>
      <c r="AC482" s="297"/>
      <c r="AD482" s="297"/>
      <c r="AE482" s="297"/>
      <c r="AF482" s="297"/>
      <c r="AG482" s="297"/>
      <c r="AH482" s="297"/>
      <c r="AI482" s="297"/>
      <c r="AJ482" s="297"/>
      <c r="AK482" s="297"/>
      <c r="AL482" s="297"/>
      <c r="AM482" s="297"/>
      <c r="AN482" s="297"/>
    </row>
    <row r="483" spans="1:40" ht="25.5" customHeight="1" x14ac:dyDescent="0.2">
      <c r="A483" s="312"/>
      <c r="B483" s="298"/>
      <c r="C483" s="315"/>
      <c r="D483" s="315"/>
      <c r="E483" s="298"/>
      <c r="F483" s="297"/>
      <c r="G483" s="315"/>
      <c r="H483" s="315"/>
      <c r="I483" s="298"/>
      <c r="J483" s="297"/>
      <c r="K483" s="297"/>
      <c r="L483" s="297"/>
      <c r="M483" s="297"/>
      <c r="N483" s="297"/>
      <c r="O483" s="297"/>
      <c r="P483" s="297"/>
      <c r="Q483" s="297"/>
      <c r="R483" s="297"/>
      <c r="S483" s="297"/>
      <c r="T483" s="297"/>
      <c r="U483" s="297"/>
      <c r="V483" s="297"/>
      <c r="W483" s="297"/>
      <c r="X483" s="297"/>
      <c r="Y483" s="297"/>
      <c r="Z483" s="297"/>
      <c r="AA483" s="297"/>
      <c r="AB483" s="297"/>
      <c r="AC483" s="297"/>
      <c r="AD483" s="297"/>
      <c r="AE483" s="297"/>
      <c r="AF483" s="297"/>
      <c r="AG483" s="297"/>
      <c r="AH483" s="297"/>
      <c r="AI483" s="297"/>
      <c r="AJ483" s="297"/>
      <c r="AK483" s="297"/>
      <c r="AL483" s="297"/>
      <c r="AM483" s="297"/>
      <c r="AN483" s="297"/>
    </row>
    <row r="484" spans="1:40" ht="25.5" customHeight="1" x14ac:dyDescent="0.2">
      <c r="A484" s="312"/>
      <c r="B484" s="298"/>
      <c r="C484" s="315"/>
      <c r="D484" s="315"/>
      <c r="E484" s="298"/>
      <c r="F484" s="297"/>
      <c r="G484" s="315"/>
      <c r="H484" s="315"/>
      <c r="I484" s="298"/>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297"/>
      <c r="AF484" s="297"/>
      <c r="AG484" s="297"/>
      <c r="AH484" s="297"/>
      <c r="AI484" s="297"/>
      <c r="AJ484" s="297"/>
      <c r="AK484" s="297"/>
      <c r="AL484" s="297"/>
      <c r="AM484" s="297"/>
      <c r="AN484" s="297"/>
    </row>
    <row r="485" spans="1:40" ht="25.5" customHeight="1" x14ac:dyDescent="0.2">
      <c r="A485" s="312"/>
      <c r="B485" s="298"/>
      <c r="C485" s="315"/>
      <c r="D485" s="315"/>
      <c r="E485" s="298"/>
      <c r="F485" s="297"/>
      <c r="G485" s="315"/>
      <c r="H485" s="315"/>
      <c r="I485" s="298"/>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297"/>
      <c r="AF485" s="297"/>
      <c r="AG485" s="297"/>
      <c r="AH485" s="297"/>
      <c r="AI485" s="297"/>
      <c r="AJ485" s="297"/>
      <c r="AK485" s="297"/>
      <c r="AL485" s="297"/>
      <c r="AM485" s="297"/>
      <c r="AN485" s="297"/>
    </row>
    <row r="486" spans="1:40" ht="25.5" customHeight="1" x14ac:dyDescent="0.2">
      <c r="A486" s="312"/>
      <c r="B486" s="298"/>
      <c r="C486" s="315"/>
      <c r="D486" s="315"/>
      <c r="E486" s="298"/>
      <c r="F486" s="297"/>
      <c r="G486" s="315"/>
      <c r="H486" s="315"/>
      <c r="I486" s="298"/>
      <c r="J486" s="297"/>
      <c r="K486" s="297"/>
      <c r="L486" s="297"/>
      <c r="M486" s="297"/>
      <c r="N486" s="297"/>
      <c r="O486" s="297"/>
      <c r="P486" s="297"/>
      <c r="Q486" s="297"/>
      <c r="R486" s="297"/>
      <c r="S486" s="297"/>
      <c r="T486" s="297"/>
      <c r="U486" s="297"/>
      <c r="V486" s="297"/>
      <c r="W486" s="297"/>
      <c r="X486" s="297"/>
      <c r="Y486" s="297"/>
      <c r="Z486" s="297"/>
      <c r="AA486" s="297"/>
      <c r="AB486" s="297"/>
      <c r="AC486" s="297"/>
      <c r="AD486" s="297"/>
      <c r="AE486" s="297"/>
      <c r="AF486" s="297"/>
      <c r="AG486" s="297"/>
      <c r="AH486" s="297"/>
      <c r="AI486" s="297"/>
      <c r="AJ486" s="297"/>
      <c r="AK486" s="297"/>
      <c r="AL486" s="297"/>
      <c r="AM486" s="297"/>
      <c r="AN486" s="297"/>
    </row>
    <row r="487" spans="1:40" ht="25.5" customHeight="1" x14ac:dyDescent="0.2">
      <c r="A487" s="312"/>
      <c r="B487" s="298"/>
      <c r="C487" s="315"/>
      <c r="D487" s="315"/>
      <c r="E487" s="298"/>
      <c r="F487" s="297"/>
      <c r="G487" s="315"/>
      <c r="H487" s="315"/>
      <c r="I487" s="298"/>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297"/>
      <c r="AF487" s="297"/>
      <c r="AG487" s="297"/>
      <c r="AH487" s="297"/>
      <c r="AI487" s="297"/>
      <c r="AJ487" s="297"/>
      <c r="AK487" s="297"/>
      <c r="AL487" s="297"/>
      <c r="AM487" s="297"/>
      <c r="AN487" s="297"/>
    </row>
    <row r="488" spans="1:40" ht="25.5" customHeight="1" x14ac:dyDescent="0.2">
      <c r="A488" s="312"/>
      <c r="B488" s="298"/>
      <c r="C488" s="315"/>
      <c r="D488" s="315"/>
      <c r="E488" s="298"/>
      <c r="F488" s="297"/>
      <c r="G488" s="315"/>
      <c r="H488" s="315"/>
      <c r="I488" s="298"/>
      <c r="J488" s="297"/>
      <c r="K488" s="297"/>
      <c r="L488" s="297"/>
      <c r="M488" s="297"/>
      <c r="N488" s="297"/>
      <c r="O488" s="297"/>
      <c r="P488" s="297"/>
      <c r="Q488" s="297"/>
      <c r="R488" s="297"/>
      <c r="S488" s="297"/>
      <c r="T488" s="297"/>
      <c r="U488" s="297"/>
      <c r="V488" s="297"/>
      <c r="W488" s="297"/>
      <c r="X488" s="297"/>
      <c r="Y488" s="297"/>
      <c r="Z488" s="297"/>
      <c r="AA488" s="297"/>
      <c r="AB488" s="297"/>
      <c r="AC488" s="297"/>
      <c r="AD488" s="297"/>
      <c r="AE488" s="297"/>
      <c r="AF488" s="297"/>
      <c r="AG488" s="297"/>
      <c r="AH488" s="297"/>
      <c r="AI488" s="297"/>
      <c r="AJ488" s="297"/>
      <c r="AK488" s="297"/>
      <c r="AL488" s="297"/>
      <c r="AM488" s="297"/>
      <c r="AN488" s="297"/>
    </row>
    <row r="489" spans="1:40" ht="25.5" customHeight="1" x14ac:dyDescent="0.2">
      <c r="A489" s="312"/>
      <c r="B489" s="298"/>
      <c r="C489" s="315"/>
      <c r="D489" s="315"/>
      <c r="E489" s="298"/>
      <c r="F489" s="297"/>
      <c r="G489" s="315"/>
      <c r="H489" s="315"/>
      <c r="I489" s="298"/>
      <c r="J489" s="297"/>
      <c r="K489" s="297"/>
      <c r="L489" s="297"/>
      <c r="M489" s="297"/>
      <c r="N489" s="297"/>
      <c r="O489" s="297"/>
      <c r="P489" s="297"/>
      <c r="Q489" s="297"/>
      <c r="R489" s="297"/>
      <c r="S489" s="297"/>
      <c r="T489" s="297"/>
      <c r="U489" s="297"/>
      <c r="V489" s="297"/>
      <c r="W489" s="297"/>
      <c r="X489" s="297"/>
      <c r="Y489" s="297"/>
      <c r="Z489" s="297"/>
      <c r="AA489" s="297"/>
      <c r="AB489" s="297"/>
      <c r="AC489" s="297"/>
      <c r="AD489" s="297"/>
      <c r="AE489" s="297"/>
      <c r="AF489" s="297"/>
      <c r="AG489" s="297"/>
      <c r="AH489" s="297"/>
      <c r="AI489" s="297"/>
      <c r="AJ489" s="297"/>
      <c r="AK489" s="297"/>
      <c r="AL489" s="297"/>
      <c r="AM489" s="297"/>
      <c r="AN489" s="297"/>
    </row>
    <row r="490" spans="1:40" ht="25.5" customHeight="1" x14ac:dyDescent="0.2">
      <c r="A490" s="312"/>
      <c r="B490" s="298"/>
      <c r="C490" s="315"/>
      <c r="D490" s="315"/>
      <c r="E490" s="298"/>
      <c r="F490" s="297"/>
      <c r="G490" s="315"/>
      <c r="H490" s="315"/>
      <c r="I490" s="298"/>
      <c r="J490" s="297"/>
      <c r="K490" s="297"/>
      <c r="L490" s="297"/>
      <c r="M490" s="297"/>
      <c r="N490" s="297"/>
      <c r="O490" s="297"/>
      <c r="P490" s="297"/>
      <c r="Q490" s="297"/>
      <c r="R490" s="297"/>
      <c r="S490" s="297"/>
      <c r="T490" s="297"/>
      <c r="U490" s="297"/>
      <c r="V490" s="297"/>
      <c r="W490" s="297"/>
      <c r="X490" s="297"/>
      <c r="Y490" s="297"/>
      <c r="Z490" s="297"/>
      <c r="AA490" s="297"/>
      <c r="AB490" s="297"/>
      <c r="AC490" s="297"/>
      <c r="AD490" s="297"/>
      <c r="AE490" s="297"/>
      <c r="AF490" s="297"/>
      <c r="AG490" s="297"/>
      <c r="AH490" s="297"/>
      <c r="AI490" s="297"/>
      <c r="AJ490" s="297"/>
      <c r="AK490" s="297"/>
      <c r="AL490" s="297"/>
      <c r="AM490" s="297"/>
      <c r="AN490" s="297"/>
    </row>
    <row r="491" spans="1:40" ht="25.5" customHeight="1" x14ac:dyDescent="0.2">
      <c r="A491" s="312"/>
      <c r="B491" s="298"/>
      <c r="C491" s="315"/>
      <c r="D491" s="315"/>
      <c r="E491" s="298"/>
      <c r="F491" s="297"/>
      <c r="G491" s="315"/>
      <c r="H491" s="315"/>
      <c r="I491" s="298"/>
      <c r="J491" s="297"/>
      <c r="K491" s="297"/>
      <c r="L491" s="297"/>
      <c r="M491" s="297"/>
      <c r="N491" s="297"/>
      <c r="O491" s="297"/>
      <c r="P491" s="297"/>
      <c r="Q491" s="297"/>
      <c r="R491" s="297"/>
      <c r="S491" s="297"/>
      <c r="T491" s="297"/>
      <c r="U491" s="297"/>
      <c r="V491" s="297"/>
      <c r="W491" s="297"/>
      <c r="X491" s="297"/>
      <c r="Y491" s="297"/>
      <c r="Z491" s="297"/>
      <c r="AA491" s="297"/>
      <c r="AB491" s="297"/>
      <c r="AC491" s="297"/>
      <c r="AD491" s="297"/>
      <c r="AE491" s="297"/>
      <c r="AF491" s="297"/>
      <c r="AG491" s="297"/>
      <c r="AH491" s="297"/>
      <c r="AI491" s="297"/>
      <c r="AJ491" s="297"/>
      <c r="AK491" s="297"/>
      <c r="AL491" s="297"/>
      <c r="AM491" s="297"/>
      <c r="AN491" s="297"/>
    </row>
    <row r="492" spans="1:40" ht="25.5" customHeight="1" x14ac:dyDescent="0.2">
      <c r="A492" s="312"/>
      <c r="B492" s="298"/>
      <c r="C492" s="315"/>
      <c r="D492" s="315"/>
      <c r="E492" s="298"/>
      <c r="F492" s="297"/>
      <c r="G492" s="315"/>
      <c r="H492" s="315"/>
      <c r="I492" s="298"/>
      <c r="J492" s="297"/>
      <c r="K492" s="297"/>
      <c r="L492" s="297"/>
      <c r="M492" s="297"/>
      <c r="N492" s="297"/>
      <c r="O492" s="297"/>
      <c r="P492" s="297"/>
      <c r="Q492" s="297"/>
      <c r="R492" s="297"/>
      <c r="S492" s="297"/>
      <c r="T492" s="297"/>
      <c r="U492" s="297"/>
      <c r="V492" s="297"/>
      <c r="W492" s="297"/>
      <c r="X492" s="297"/>
      <c r="Y492" s="297"/>
      <c r="Z492" s="297"/>
      <c r="AA492" s="297"/>
      <c r="AB492" s="297"/>
      <c r="AC492" s="297"/>
      <c r="AD492" s="297"/>
      <c r="AE492" s="297"/>
      <c r="AF492" s="297"/>
      <c r="AG492" s="297"/>
      <c r="AH492" s="297"/>
      <c r="AI492" s="297"/>
      <c r="AJ492" s="297"/>
      <c r="AK492" s="297"/>
      <c r="AL492" s="297"/>
      <c r="AM492" s="297"/>
      <c r="AN492" s="297"/>
    </row>
    <row r="493" spans="1:40" ht="25.5" customHeight="1" x14ac:dyDescent="0.2">
      <c r="A493" s="312"/>
      <c r="B493" s="298"/>
      <c r="C493" s="315"/>
      <c r="D493" s="315"/>
      <c r="E493" s="298"/>
      <c r="F493" s="297"/>
      <c r="G493" s="315"/>
      <c r="H493" s="315"/>
      <c r="I493" s="298"/>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297"/>
      <c r="AF493" s="297"/>
      <c r="AG493" s="297"/>
      <c r="AH493" s="297"/>
      <c r="AI493" s="297"/>
      <c r="AJ493" s="297"/>
      <c r="AK493" s="297"/>
      <c r="AL493" s="297"/>
      <c r="AM493" s="297"/>
      <c r="AN493" s="297"/>
    </row>
    <row r="494" spans="1:40" ht="25.5" customHeight="1" x14ac:dyDescent="0.2">
      <c r="A494" s="312"/>
      <c r="B494" s="298"/>
      <c r="C494" s="315"/>
      <c r="D494" s="315"/>
      <c r="E494" s="298"/>
      <c r="F494" s="297"/>
      <c r="G494" s="315"/>
      <c r="H494" s="315"/>
      <c r="I494" s="298"/>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297"/>
      <c r="AF494" s="297"/>
      <c r="AG494" s="297"/>
      <c r="AH494" s="297"/>
      <c r="AI494" s="297"/>
      <c r="AJ494" s="297"/>
      <c r="AK494" s="297"/>
      <c r="AL494" s="297"/>
      <c r="AM494" s="297"/>
      <c r="AN494" s="297"/>
    </row>
    <row r="495" spans="1:40" ht="25.5" customHeight="1" x14ac:dyDescent="0.2">
      <c r="A495" s="312"/>
      <c r="B495" s="298"/>
      <c r="C495" s="315"/>
      <c r="D495" s="315"/>
      <c r="E495" s="298"/>
      <c r="F495" s="297"/>
      <c r="G495" s="315"/>
      <c r="H495" s="315"/>
      <c r="I495" s="298"/>
      <c r="J495" s="297"/>
      <c r="K495" s="297"/>
      <c r="L495" s="297"/>
      <c r="M495" s="297"/>
      <c r="N495" s="297"/>
      <c r="O495" s="297"/>
      <c r="P495" s="297"/>
      <c r="Q495" s="297"/>
      <c r="R495" s="297"/>
      <c r="S495" s="297"/>
      <c r="T495" s="297"/>
      <c r="U495" s="297"/>
      <c r="V495" s="297"/>
      <c r="W495" s="297"/>
      <c r="X495" s="297"/>
      <c r="Y495" s="297"/>
      <c r="Z495" s="297"/>
      <c r="AA495" s="297"/>
      <c r="AB495" s="297"/>
      <c r="AC495" s="297"/>
      <c r="AD495" s="297"/>
      <c r="AE495" s="297"/>
      <c r="AF495" s="297"/>
      <c r="AG495" s="297"/>
      <c r="AH495" s="297"/>
      <c r="AI495" s="297"/>
      <c r="AJ495" s="297"/>
      <c r="AK495" s="297"/>
      <c r="AL495" s="297"/>
      <c r="AM495" s="297"/>
      <c r="AN495" s="297"/>
    </row>
    <row r="496" spans="1:40" ht="25.5" customHeight="1" x14ac:dyDescent="0.2">
      <c r="A496" s="312"/>
      <c r="B496" s="298"/>
      <c r="C496" s="315"/>
      <c r="D496" s="315"/>
      <c r="E496" s="298"/>
      <c r="F496" s="297"/>
      <c r="G496" s="315"/>
      <c r="H496" s="315"/>
      <c r="I496" s="298"/>
      <c r="J496" s="297"/>
      <c r="K496" s="297"/>
      <c r="L496" s="297"/>
      <c r="M496" s="297"/>
      <c r="N496" s="297"/>
      <c r="O496" s="297"/>
      <c r="P496" s="297"/>
      <c r="Q496" s="297"/>
      <c r="R496" s="297"/>
      <c r="S496" s="297"/>
      <c r="T496" s="297"/>
      <c r="U496" s="297"/>
      <c r="V496" s="297"/>
      <c r="W496" s="297"/>
      <c r="X496" s="297"/>
      <c r="Y496" s="297"/>
      <c r="Z496" s="297"/>
      <c r="AA496" s="297"/>
      <c r="AB496" s="297"/>
      <c r="AC496" s="297"/>
      <c r="AD496" s="297"/>
      <c r="AE496" s="297"/>
      <c r="AF496" s="297"/>
      <c r="AG496" s="297"/>
      <c r="AH496" s="297"/>
      <c r="AI496" s="297"/>
      <c r="AJ496" s="297"/>
      <c r="AK496" s="297"/>
      <c r="AL496" s="297"/>
      <c r="AM496" s="297"/>
      <c r="AN496" s="297"/>
    </row>
    <row r="497" spans="1:40" ht="25.5" customHeight="1" x14ac:dyDescent="0.2">
      <c r="A497" s="312"/>
      <c r="B497" s="298"/>
      <c r="C497" s="315"/>
      <c r="D497" s="315"/>
      <c r="E497" s="298"/>
      <c r="F497" s="297"/>
      <c r="G497" s="315"/>
      <c r="H497" s="315"/>
      <c r="I497" s="298"/>
      <c r="J497" s="297"/>
      <c r="K497" s="297"/>
      <c r="L497" s="297"/>
      <c r="M497" s="297"/>
      <c r="N497" s="297"/>
      <c r="O497" s="297"/>
      <c r="P497" s="297"/>
      <c r="Q497" s="297"/>
      <c r="R497" s="297"/>
      <c r="S497" s="297"/>
      <c r="T497" s="297"/>
      <c r="U497" s="297"/>
      <c r="V497" s="297"/>
      <c r="W497" s="297"/>
      <c r="X497" s="297"/>
      <c r="Y497" s="297"/>
      <c r="Z497" s="297"/>
      <c r="AA497" s="297"/>
      <c r="AB497" s="297"/>
      <c r="AC497" s="297"/>
      <c r="AD497" s="297"/>
      <c r="AE497" s="297"/>
      <c r="AF497" s="297"/>
      <c r="AG497" s="297"/>
      <c r="AH497" s="297"/>
      <c r="AI497" s="297"/>
      <c r="AJ497" s="297"/>
      <c r="AK497" s="297"/>
      <c r="AL497" s="297"/>
      <c r="AM497" s="297"/>
      <c r="AN497" s="297"/>
    </row>
    <row r="498" spans="1:40" ht="25.5" customHeight="1" x14ac:dyDescent="0.2">
      <c r="A498" s="312"/>
      <c r="B498" s="298"/>
      <c r="C498" s="315"/>
      <c r="D498" s="315"/>
      <c r="E498" s="298"/>
      <c r="F498" s="297"/>
      <c r="G498" s="315"/>
      <c r="H498" s="315"/>
      <c r="I498" s="298"/>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297"/>
      <c r="AF498" s="297"/>
      <c r="AG498" s="297"/>
      <c r="AH498" s="297"/>
      <c r="AI498" s="297"/>
      <c r="AJ498" s="297"/>
      <c r="AK498" s="297"/>
      <c r="AL498" s="297"/>
      <c r="AM498" s="297"/>
      <c r="AN498" s="297"/>
    </row>
    <row r="499" spans="1:40" ht="25.5" customHeight="1" x14ac:dyDescent="0.2">
      <c r="A499" s="312"/>
      <c r="B499" s="298"/>
      <c r="C499" s="315"/>
      <c r="D499" s="315"/>
      <c r="E499" s="298"/>
      <c r="F499" s="297"/>
      <c r="G499" s="315"/>
      <c r="H499" s="315"/>
      <c r="I499" s="298"/>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F499" s="297"/>
      <c r="AG499" s="297"/>
      <c r="AH499" s="297"/>
      <c r="AI499" s="297"/>
      <c r="AJ499" s="297"/>
      <c r="AK499" s="297"/>
      <c r="AL499" s="297"/>
      <c r="AM499" s="297"/>
      <c r="AN499" s="297"/>
    </row>
    <row r="500" spans="1:40" ht="25.5" customHeight="1" x14ac:dyDescent="0.2">
      <c r="A500" s="312"/>
      <c r="B500" s="298"/>
      <c r="C500" s="315"/>
      <c r="D500" s="315"/>
      <c r="E500" s="298"/>
      <c r="F500" s="297"/>
      <c r="G500" s="315"/>
      <c r="H500" s="315"/>
      <c r="I500" s="298"/>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297"/>
      <c r="AF500" s="297"/>
      <c r="AG500" s="297"/>
      <c r="AH500" s="297"/>
      <c r="AI500" s="297"/>
      <c r="AJ500" s="297"/>
      <c r="AK500" s="297"/>
      <c r="AL500" s="297"/>
      <c r="AM500" s="297"/>
      <c r="AN500" s="297"/>
    </row>
    <row r="501" spans="1:40" ht="25.5" customHeight="1" x14ac:dyDescent="0.2">
      <c r="A501" s="312"/>
      <c r="B501" s="298"/>
      <c r="C501" s="315"/>
      <c r="D501" s="315"/>
      <c r="E501" s="298"/>
      <c r="F501" s="297"/>
      <c r="G501" s="315"/>
      <c r="H501" s="315"/>
      <c r="I501" s="298"/>
      <c r="J501" s="297"/>
      <c r="K501" s="297"/>
      <c r="L501" s="297"/>
      <c r="M501" s="297"/>
      <c r="N501" s="297"/>
      <c r="O501" s="297"/>
      <c r="P501" s="297"/>
      <c r="Q501" s="297"/>
      <c r="R501" s="297"/>
      <c r="S501" s="297"/>
      <c r="T501" s="297"/>
      <c r="U501" s="297"/>
      <c r="V501" s="297"/>
      <c r="W501" s="297"/>
      <c r="X501" s="297"/>
      <c r="Y501" s="297"/>
      <c r="Z501" s="297"/>
      <c r="AA501" s="297"/>
      <c r="AB501" s="297"/>
      <c r="AC501" s="297"/>
      <c r="AD501" s="297"/>
      <c r="AE501" s="297"/>
      <c r="AF501" s="297"/>
      <c r="AG501" s="297"/>
      <c r="AH501" s="297"/>
      <c r="AI501" s="297"/>
      <c r="AJ501" s="297"/>
      <c r="AK501" s="297"/>
      <c r="AL501" s="297"/>
      <c r="AM501" s="297"/>
      <c r="AN501" s="297"/>
    </row>
    <row r="502" spans="1:40" ht="25.5" customHeight="1" x14ac:dyDescent="0.2">
      <c r="A502" s="312"/>
      <c r="B502" s="298"/>
      <c r="C502" s="315"/>
      <c r="D502" s="315"/>
      <c r="E502" s="298"/>
      <c r="F502" s="297"/>
      <c r="G502" s="315"/>
      <c r="H502" s="315"/>
      <c r="I502" s="298"/>
      <c r="J502" s="297"/>
      <c r="K502" s="297"/>
      <c r="L502" s="297"/>
      <c r="M502" s="297"/>
      <c r="N502" s="297"/>
      <c r="O502" s="297"/>
      <c r="P502" s="297"/>
      <c r="Q502" s="297"/>
      <c r="R502" s="297"/>
      <c r="S502" s="297"/>
      <c r="T502" s="297"/>
      <c r="U502" s="297"/>
      <c r="V502" s="297"/>
      <c r="W502" s="297"/>
      <c r="X502" s="297"/>
      <c r="Y502" s="297"/>
      <c r="Z502" s="297"/>
      <c r="AA502" s="297"/>
      <c r="AB502" s="297"/>
      <c r="AC502" s="297"/>
      <c r="AD502" s="297"/>
      <c r="AE502" s="297"/>
      <c r="AF502" s="297"/>
      <c r="AG502" s="297"/>
      <c r="AH502" s="297"/>
      <c r="AI502" s="297"/>
      <c r="AJ502" s="297"/>
      <c r="AK502" s="297"/>
      <c r="AL502" s="297"/>
      <c r="AM502" s="297"/>
      <c r="AN502" s="297"/>
    </row>
    <row r="503" spans="1:40" ht="25.5" customHeight="1" x14ac:dyDescent="0.2">
      <c r="A503" s="312"/>
      <c r="B503" s="298"/>
      <c r="C503" s="315"/>
      <c r="D503" s="315"/>
      <c r="E503" s="298"/>
      <c r="F503" s="297"/>
      <c r="G503" s="315"/>
      <c r="H503" s="315"/>
      <c r="I503" s="298"/>
      <c r="J503" s="297"/>
      <c r="K503" s="297"/>
      <c r="L503" s="297"/>
      <c r="M503" s="297"/>
      <c r="N503" s="297"/>
      <c r="O503" s="297"/>
      <c r="P503" s="297"/>
      <c r="Q503" s="297"/>
      <c r="R503" s="297"/>
      <c r="S503" s="297"/>
      <c r="T503" s="297"/>
      <c r="U503" s="297"/>
      <c r="V503" s="297"/>
      <c r="W503" s="297"/>
      <c r="X503" s="297"/>
      <c r="Y503" s="297"/>
      <c r="Z503" s="297"/>
      <c r="AA503" s="297"/>
      <c r="AB503" s="297"/>
      <c r="AC503" s="297"/>
      <c r="AD503" s="297"/>
      <c r="AE503" s="297"/>
      <c r="AF503" s="297"/>
      <c r="AG503" s="297"/>
      <c r="AH503" s="297"/>
      <c r="AI503" s="297"/>
      <c r="AJ503" s="297"/>
      <c r="AK503" s="297"/>
      <c r="AL503" s="297"/>
      <c r="AM503" s="297"/>
      <c r="AN503" s="297"/>
    </row>
    <row r="504" spans="1:40" ht="25.5" customHeight="1" x14ac:dyDescent="0.2">
      <c r="A504" s="312"/>
      <c r="B504" s="298"/>
      <c r="C504" s="315"/>
      <c r="D504" s="315"/>
      <c r="E504" s="298"/>
      <c r="F504" s="297"/>
      <c r="G504" s="315"/>
      <c r="H504" s="315"/>
      <c r="I504" s="298"/>
      <c r="J504" s="297"/>
      <c r="K504" s="297"/>
      <c r="L504" s="297"/>
      <c r="M504" s="297"/>
      <c r="N504" s="297"/>
      <c r="O504" s="297"/>
      <c r="P504" s="297"/>
      <c r="Q504" s="297"/>
      <c r="R504" s="297"/>
      <c r="S504" s="297"/>
      <c r="T504" s="297"/>
      <c r="U504" s="297"/>
      <c r="V504" s="297"/>
      <c r="W504" s="297"/>
      <c r="X504" s="297"/>
      <c r="Y504" s="297"/>
      <c r="Z504" s="297"/>
      <c r="AA504" s="297"/>
      <c r="AB504" s="297"/>
      <c r="AC504" s="297"/>
      <c r="AD504" s="297"/>
      <c r="AE504" s="297"/>
      <c r="AF504" s="297"/>
      <c r="AG504" s="297"/>
      <c r="AH504" s="297"/>
      <c r="AI504" s="297"/>
      <c r="AJ504" s="297"/>
      <c r="AK504" s="297"/>
      <c r="AL504" s="297"/>
      <c r="AM504" s="297"/>
      <c r="AN504" s="297"/>
    </row>
    <row r="505" spans="1:40" ht="25.5" customHeight="1" x14ac:dyDescent="0.2">
      <c r="A505" s="312"/>
      <c r="B505" s="298"/>
      <c r="C505" s="315"/>
      <c r="D505" s="315"/>
      <c r="E505" s="298"/>
      <c r="F505" s="297"/>
      <c r="G505" s="315"/>
      <c r="H505" s="315"/>
      <c r="I505" s="298"/>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c r="AN505" s="297"/>
    </row>
    <row r="506" spans="1:40" ht="25.5" customHeight="1" x14ac:dyDescent="0.2">
      <c r="A506" s="312"/>
      <c r="B506" s="298"/>
      <c r="C506" s="315"/>
      <c r="D506" s="315"/>
      <c r="E506" s="298"/>
      <c r="F506" s="297"/>
      <c r="G506" s="315"/>
      <c r="H506" s="315"/>
      <c r="I506" s="298"/>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297"/>
      <c r="AF506" s="297"/>
      <c r="AG506" s="297"/>
      <c r="AH506" s="297"/>
      <c r="AI506" s="297"/>
      <c r="AJ506" s="297"/>
      <c r="AK506" s="297"/>
      <c r="AL506" s="297"/>
      <c r="AM506" s="297"/>
      <c r="AN506" s="297"/>
    </row>
    <row r="507" spans="1:40" ht="25.5" customHeight="1" x14ac:dyDescent="0.2">
      <c r="A507" s="312"/>
      <c r="B507" s="298"/>
      <c r="C507" s="315"/>
      <c r="D507" s="315"/>
      <c r="E507" s="298"/>
      <c r="F507" s="297"/>
      <c r="G507" s="315"/>
      <c r="H507" s="315"/>
      <c r="I507" s="298"/>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297"/>
      <c r="AF507" s="297"/>
      <c r="AG507" s="297"/>
      <c r="AH507" s="297"/>
      <c r="AI507" s="297"/>
      <c r="AJ507" s="297"/>
      <c r="AK507" s="297"/>
      <c r="AL507" s="297"/>
      <c r="AM507" s="297"/>
      <c r="AN507" s="297"/>
    </row>
    <row r="508" spans="1:40" ht="25.5" customHeight="1" x14ac:dyDescent="0.2">
      <c r="A508" s="312"/>
      <c r="B508" s="298"/>
      <c r="C508" s="315"/>
      <c r="D508" s="315"/>
      <c r="E508" s="298"/>
      <c r="F508" s="297"/>
      <c r="G508" s="315"/>
      <c r="H508" s="315"/>
      <c r="I508" s="298"/>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297"/>
      <c r="AF508" s="297"/>
      <c r="AG508" s="297"/>
      <c r="AH508" s="297"/>
      <c r="AI508" s="297"/>
      <c r="AJ508" s="297"/>
      <c r="AK508" s="297"/>
      <c r="AL508" s="297"/>
      <c r="AM508" s="297"/>
      <c r="AN508" s="297"/>
    </row>
    <row r="509" spans="1:40" ht="25.5" customHeight="1" x14ac:dyDescent="0.2">
      <c r="A509" s="312"/>
      <c r="B509" s="298"/>
      <c r="C509" s="315"/>
      <c r="D509" s="315"/>
      <c r="E509" s="298"/>
      <c r="F509" s="297"/>
      <c r="G509" s="315"/>
      <c r="H509" s="315"/>
      <c r="I509" s="298"/>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297"/>
      <c r="AF509" s="297"/>
      <c r="AG509" s="297"/>
      <c r="AH509" s="297"/>
      <c r="AI509" s="297"/>
      <c r="AJ509" s="297"/>
      <c r="AK509" s="297"/>
      <c r="AL509" s="297"/>
      <c r="AM509" s="297"/>
      <c r="AN509" s="297"/>
    </row>
    <row r="510" spans="1:40" ht="25.5" customHeight="1" x14ac:dyDescent="0.2">
      <c r="A510" s="312"/>
      <c r="B510" s="298"/>
      <c r="C510" s="315"/>
      <c r="D510" s="315"/>
      <c r="E510" s="298"/>
      <c r="F510" s="297"/>
      <c r="G510" s="315"/>
      <c r="H510" s="315"/>
      <c r="I510" s="298"/>
      <c r="J510" s="297"/>
      <c r="K510" s="297"/>
      <c r="L510" s="297"/>
      <c r="M510" s="297"/>
      <c r="N510" s="297"/>
      <c r="O510" s="297"/>
      <c r="P510" s="297"/>
      <c r="Q510" s="297"/>
      <c r="R510" s="297"/>
      <c r="S510" s="297"/>
      <c r="T510" s="297"/>
      <c r="U510" s="297"/>
      <c r="V510" s="297"/>
      <c r="W510" s="297"/>
      <c r="X510" s="297"/>
      <c r="Y510" s="297"/>
      <c r="Z510" s="297"/>
      <c r="AA510" s="297"/>
      <c r="AB510" s="297"/>
      <c r="AC510" s="297"/>
      <c r="AD510" s="297"/>
      <c r="AE510" s="297"/>
      <c r="AF510" s="297"/>
      <c r="AG510" s="297"/>
      <c r="AH510" s="297"/>
      <c r="AI510" s="297"/>
      <c r="AJ510" s="297"/>
      <c r="AK510" s="297"/>
      <c r="AL510" s="297"/>
      <c r="AM510" s="297"/>
      <c r="AN510" s="297"/>
    </row>
    <row r="511" spans="1:40" ht="25.5" customHeight="1" x14ac:dyDescent="0.2">
      <c r="A511" s="312"/>
      <c r="B511" s="298"/>
      <c r="C511" s="315"/>
      <c r="D511" s="315"/>
      <c r="E511" s="298"/>
      <c r="F511" s="297"/>
      <c r="G511" s="315"/>
      <c r="H511" s="315"/>
      <c r="I511" s="298"/>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297"/>
      <c r="AF511" s="297"/>
      <c r="AG511" s="297"/>
      <c r="AH511" s="297"/>
      <c r="AI511" s="297"/>
      <c r="AJ511" s="297"/>
      <c r="AK511" s="297"/>
      <c r="AL511" s="297"/>
      <c r="AM511" s="297"/>
      <c r="AN511" s="297"/>
    </row>
    <row r="512" spans="1:40" ht="25.5" customHeight="1" x14ac:dyDescent="0.2">
      <c r="A512" s="312"/>
      <c r="B512" s="298"/>
      <c r="C512" s="315"/>
      <c r="D512" s="315"/>
      <c r="E512" s="298"/>
      <c r="F512" s="297"/>
      <c r="G512" s="315"/>
      <c r="H512" s="315"/>
      <c r="I512" s="298"/>
      <c r="J512" s="297"/>
      <c r="K512" s="297"/>
      <c r="L512" s="297"/>
      <c r="M512" s="297"/>
      <c r="N512" s="297"/>
      <c r="O512" s="297"/>
      <c r="P512" s="297"/>
      <c r="Q512" s="297"/>
      <c r="R512" s="297"/>
      <c r="S512" s="297"/>
      <c r="T512" s="297"/>
      <c r="U512" s="297"/>
      <c r="V512" s="297"/>
      <c r="W512" s="297"/>
      <c r="X512" s="297"/>
      <c r="Y512" s="297"/>
      <c r="Z512" s="297"/>
      <c r="AA512" s="297"/>
      <c r="AB512" s="297"/>
      <c r="AC512" s="297"/>
      <c r="AD512" s="297"/>
      <c r="AE512" s="297"/>
      <c r="AF512" s="297"/>
      <c r="AG512" s="297"/>
      <c r="AH512" s="297"/>
      <c r="AI512" s="297"/>
      <c r="AJ512" s="297"/>
      <c r="AK512" s="297"/>
      <c r="AL512" s="297"/>
      <c r="AM512" s="297"/>
      <c r="AN512" s="297"/>
    </row>
    <row r="513" spans="1:40" ht="25.5" customHeight="1" x14ac:dyDescent="0.2">
      <c r="A513" s="312"/>
      <c r="B513" s="298"/>
      <c r="C513" s="315"/>
      <c r="D513" s="315"/>
      <c r="E513" s="298"/>
      <c r="F513" s="297"/>
      <c r="G513" s="315"/>
      <c r="H513" s="315"/>
      <c r="I513" s="298"/>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297"/>
      <c r="AF513" s="297"/>
      <c r="AG513" s="297"/>
      <c r="AH513" s="297"/>
      <c r="AI513" s="297"/>
      <c r="AJ513" s="297"/>
      <c r="AK513" s="297"/>
      <c r="AL513" s="297"/>
      <c r="AM513" s="297"/>
      <c r="AN513" s="297"/>
    </row>
    <row r="514" spans="1:40" ht="25.5" customHeight="1" x14ac:dyDescent="0.2">
      <c r="A514" s="312"/>
      <c r="B514" s="298"/>
      <c r="C514" s="315"/>
      <c r="D514" s="315"/>
      <c r="E514" s="298"/>
      <c r="F514" s="297"/>
      <c r="G514" s="315"/>
      <c r="H514" s="315"/>
      <c r="I514" s="298"/>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297"/>
      <c r="AF514" s="297"/>
      <c r="AG514" s="297"/>
      <c r="AH514" s="297"/>
      <c r="AI514" s="297"/>
      <c r="AJ514" s="297"/>
      <c r="AK514" s="297"/>
      <c r="AL514" s="297"/>
      <c r="AM514" s="297"/>
      <c r="AN514" s="297"/>
    </row>
    <row r="515" spans="1:40" ht="25.5" customHeight="1" x14ac:dyDescent="0.2">
      <c r="A515" s="312"/>
      <c r="B515" s="298"/>
      <c r="C515" s="315"/>
      <c r="D515" s="315"/>
      <c r="E515" s="298"/>
      <c r="F515" s="297"/>
      <c r="G515" s="315"/>
      <c r="H515" s="315"/>
      <c r="I515" s="298"/>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297"/>
      <c r="AF515" s="297"/>
      <c r="AG515" s="297"/>
      <c r="AH515" s="297"/>
      <c r="AI515" s="297"/>
      <c r="AJ515" s="297"/>
      <c r="AK515" s="297"/>
      <c r="AL515" s="297"/>
      <c r="AM515" s="297"/>
      <c r="AN515" s="297"/>
    </row>
    <row r="516" spans="1:40" ht="25.5" customHeight="1" x14ac:dyDescent="0.2">
      <c r="A516" s="312"/>
      <c r="B516" s="298"/>
      <c r="C516" s="315"/>
      <c r="D516" s="315"/>
      <c r="E516" s="298"/>
      <c r="F516" s="297"/>
      <c r="G516" s="315"/>
      <c r="H516" s="315"/>
      <c r="I516" s="298"/>
      <c r="J516" s="297"/>
      <c r="K516" s="297"/>
      <c r="L516" s="297"/>
      <c r="M516" s="297"/>
      <c r="N516" s="297"/>
      <c r="O516" s="297"/>
      <c r="P516" s="297"/>
      <c r="Q516" s="297"/>
      <c r="R516" s="297"/>
      <c r="S516" s="297"/>
      <c r="T516" s="297"/>
      <c r="U516" s="297"/>
      <c r="V516" s="297"/>
      <c r="W516" s="297"/>
      <c r="X516" s="297"/>
      <c r="Y516" s="297"/>
      <c r="Z516" s="297"/>
      <c r="AA516" s="297"/>
      <c r="AB516" s="297"/>
      <c r="AC516" s="297"/>
      <c r="AD516" s="297"/>
      <c r="AE516" s="297"/>
      <c r="AF516" s="297"/>
      <c r="AG516" s="297"/>
      <c r="AH516" s="297"/>
      <c r="AI516" s="297"/>
      <c r="AJ516" s="297"/>
      <c r="AK516" s="297"/>
      <c r="AL516" s="297"/>
      <c r="AM516" s="297"/>
      <c r="AN516" s="297"/>
    </row>
    <row r="517" spans="1:40" ht="25.5" customHeight="1" x14ac:dyDescent="0.2">
      <c r="A517" s="312"/>
      <c r="B517" s="298"/>
      <c r="C517" s="315"/>
      <c r="D517" s="315"/>
      <c r="E517" s="298"/>
      <c r="F517" s="297"/>
      <c r="G517" s="315"/>
      <c r="H517" s="315"/>
      <c r="I517" s="298"/>
      <c r="J517" s="297"/>
      <c r="K517" s="297"/>
      <c r="L517" s="297"/>
      <c r="M517" s="297"/>
      <c r="N517" s="297"/>
      <c r="O517" s="297"/>
      <c r="P517" s="297"/>
      <c r="Q517" s="297"/>
      <c r="R517" s="297"/>
      <c r="S517" s="297"/>
      <c r="T517" s="297"/>
      <c r="U517" s="297"/>
      <c r="V517" s="297"/>
      <c r="W517" s="297"/>
      <c r="X517" s="297"/>
      <c r="Y517" s="297"/>
      <c r="Z517" s="297"/>
      <c r="AA517" s="297"/>
      <c r="AB517" s="297"/>
      <c r="AC517" s="297"/>
      <c r="AD517" s="297"/>
      <c r="AE517" s="297"/>
      <c r="AF517" s="297"/>
      <c r="AG517" s="297"/>
      <c r="AH517" s="297"/>
      <c r="AI517" s="297"/>
      <c r="AJ517" s="297"/>
      <c r="AK517" s="297"/>
      <c r="AL517" s="297"/>
      <c r="AM517" s="297"/>
      <c r="AN517" s="297"/>
    </row>
    <row r="518" spans="1:40" ht="25.5" customHeight="1" x14ac:dyDescent="0.2">
      <c r="A518" s="312"/>
      <c r="B518" s="298"/>
      <c r="C518" s="315"/>
      <c r="D518" s="315"/>
      <c r="E518" s="298"/>
      <c r="F518" s="297"/>
      <c r="G518" s="315"/>
      <c r="H518" s="315"/>
      <c r="I518" s="298"/>
      <c r="J518" s="297"/>
      <c r="K518" s="297"/>
      <c r="L518" s="297"/>
      <c r="M518" s="297"/>
      <c r="N518" s="297"/>
      <c r="O518" s="297"/>
      <c r="P518" s="297"/>
      <c r="Q518" s="297"/>
      <c r="R518" s="297"/>
      <c r="S518" s="297"/>
      <c r="T518" s="297"/>
      <c r="U518" s="297"/>
      <c r="V518" s="297"/>
      <c r="W518" s="297"/>
      <c r="X518" s="297"/>
      <c r="Y518" s="297"/>
      <c r="Z518" s="297"/>
      <c r="AA518" s="297"/>
      <c r="AB518" s="297"/>
      <c r="AC518" s="297"/>
      <c r="AD518" s="297"/>
      <c r="AE518" s="297"/>
      <c r="AF518" s="297"/>
      <c r="AG518" s="297"/>
      <c r="AH518" s="297"/>
      <c r="AI518" s="297"/>
      <c r="AJ518" s="297"/>
      <c r="AK518" s="297"/>
      <c r="AL518" s="297"/>
      <c r="AM518" s="297"/>
      <c r="AN518" s="297"/>
    </row>
    <row r="519" spans="1:40" ht="25.5" customHeight="1" x14ac:dyDescent="0.2">
      <c r="A519" s="312"/>
      <c r="B519" s="298"/>
      <c r="C519" s="315"/>
      <c r="D519" s="315"/>
      <c r="E519" s="298"/>
      <c r="F519" s="297"/>
      <c r="G519" s="315"/>
      <c r="H519" s="315"/>
      <c r="I519" s="298"/>
      <c r="J519" s="297"/>
      <c r="K519" s="297"/>
      <c r="L519" s="297"/>
      <c r="M519" s="297"/>
      <c r="N519" s="297"/>
      <c r="O519" s="297"/>
      <c r="P519" s="297"/>
      <c r="Q519" s="297"/>
      <c r="R519" s="297"/>
      <c r="S519" s="297"/>
      <c r="T519" s="297"/>
      <c r="U519" s="297"/>
      <c r="V519" s="297"/>
      <c r="W519" s="297"/>
      <c r="X519" s="297"/>
      <c r="Y519" s="297"/>
      <c r="Z519" s="297"/>
      <c r="AA519" s="297"/>
      <c r="AB519" s="297"/>
      <c r="AC519" s="297"/>
      <c r="AD519" s="297"/>
      <c r="AE519" s="297"/>
      <c r="AF519" s="297"/>
      <c r="AG519" s="297"/>
      <c r="AH519" s="297"/>
      <c r="AI519" s="297"/>
      <c r="AJ519" s="297"/>
      <c r="AK519" s="297"/>
      <c r="AL519" s="297"/>
      <c r="AM519" s="297"/>
      <c r="AN519" s="297"/>
    </row>
    <row r="520" spans="1:40" ht="25.5" customHeight="1" x14ac:dyDescent="0.2">
      <c r="A520" s="312"/>
      <c r="B520" s="298"/>
      <c r="C520" s="315"/>
      <c r="D520" s="315"/>
      <c r="E520" s="298"/>
      <c r="F520" s="297"/>
      <c r="G520" s="315"/>
      <c r="H520" s="315"/>
      <c r="I520" s="298"/>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F520" s="297"/>
      <c r="AG520" s="297"/>
      <c r="AH520" s="297"/>
      <c r="AI520" s="297"/>
      <c r="AJ520" s="297"/>
      <c r="AK520" s="297"/>
      <c r="AL520" s="297"/>
      <c r="AM520" s="297"/>
      <c r="AN520" s="297"/>
    </row>
    <row r="521" spans="1:40" ht="25.5" customHeight="1" x14ac:dyDescent="0.2">
      <c r="A521" s="312"/>
      <c r="B521" s="298"/>
      <c r="C521" s="315"/>
      <c r="D521" s="315"/>
      <c r="E521" s="298"/>
      <c r="F521" s="297"/>
      <c r="G521" s="315"/>
      <c r="H521" s="315"/>
      <c r="I521" s="298"/>
      <c r="J521" s="297"/>
      <c r="K521" s="297"/>
      <c r="L521" s="297"/>
      <c r="M521" s="297"/>
      <c r="N521" s="297"/>
      <c r="O521" s="297"/>
      <c r="P521" s="297"/>
      <c r="Q521" s="297"/>
      <c r="R521" s="297"/>
      <c r="S521" s="297"/>
      <c r="T521" s="297"/>
      <c r="U521" s="297"/>
      <c r="V521" s="297"/>
      <c r="W521" s="297"/>
      <c r="X521" s="297"/>
      <c r="Y521" s="297"/>
      <c r="Z521" s="297"/>
      <c r="AA521" s="297"/>
      <c r="AB521" s="297"/>
      <c r="AC521" s="297"/>
      <c r="AD521" s="297"/>
      <c r="AE521" s="297"/>
      <c r="AF521" s="297"/>
      <c r="AG521" s="297"/>
      <c r="AH521" s="297"/>
      <c r="AI521" s="297"/>
      <c r="AJ521" s="297"/>
      <c r="AK521" s="297"/>
      <c r="AL521" s="297"/>
      <c r="AM521" s="297"/>
      <c r="AN521" s="297"/>
    </row>
    <row r="522" spans="1:40" ht="25.5" customHeight="1" x14ac:dyDescent="0.2">
      <c r="A522" s="312"/>
      <c r="B522" s="298"/>
      <c r="C522" s="315"/>
      <c r="D522" s="315"/>
      <c r="E522" s="298"/>
      <c r="F522" s="297"/>
      <c r="G522" s="315"/>
      <c r="H522" s="315"/>
      <c r="I522" s="298"/>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297"/>
      <c r="AF522" s="297"/>
      <c r="AG522" s="297"/>
      <c r="AH522" s="297"/>
      <c r="AI522" s="297"/>
      <c r="AJ522" s="297"/>
      <c r="AK522" s="297"/>
      <c r="AL522" s="297"/>
      <c r="AM522" s="297"/>
      <c r="AN522" s="297"/>
    </row>
    <row r="523" spans="1:40" ht="25.5" customHeight="1" x14ac:dyDescent="0.2">
      <c r="A523" s="312"/>
      <c r="B523" s="298"/>
      <c r="C523" s="315"/>
      <c r="D523" s="315"/>
      <c r="E523" s="298"/>
      <c r="F523" s="297"/>
      <c r="G523" s="315"/>
      <c r="H523" s="315"/>
      <c r="I523" s="298"/>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297"/>
      <c r="AF523" s="297"/>
      <c r="AG523" s="297"/>
      <c r="AH523" s="297"/>
      <c r="AI523" s="297"/>
      <c r="AJ523" s="297"/>
      <c r="AK523" s="297"/>
      <c r="AL523" s="297"/>
      <c r="AM523" s="297"/>
      <c r="AN523" s="297"/>
    </row>
    <row r="524" spans="1:40" ht="25.5" customHeight="1" x14ac:dyDescent="0.2">
      <c r="A524" s="312"/>
      <c r="B524" s="298"/>
      <c r="C524" s="315"/>
      <c r="D524" s="315"/>
      <c r="E524" s="298"/>
      <c r="F524" s="297"/>
      <c r="G524" s="315"/>
      <c r="H524" s="315"/>
      <c r="I524" s="298"/>
      <c r="J524" s="297"/>
      <c r="K524" s="297"/>
      <c r="L524" s="297"/>
      <c r="M524" s="297"/>
      <c r="N524" s="297"/>
      <c r="O524" s="297"/>
      <c r="P524" s="297"/>
      <c r="Q524" s="297"/>
      <c r="R524" s="297"/>
      <c r="S524" s="297"/>
      <c r="T524" s="297"/>
      <c r="U524" s="297"/>
      <c r="V524" s="297"/>
      <c r="W524" s="297"/>
      <c r="X524" s="297"/>
      <c r="Y524" s="297"/>
      <c r="Z524" s="297"/>
      <c r="AA524" s="297"/>
      <c r="AB524" s="297"/>
      <c r="AC524" s="297"/>
      <c r="AD524" s="297"/>
      <c r="AE524" s="297"/>
      <c r="AF524" s="297"/>
      <c r="AG524" s="297"/>
      <c r="AH524" s="297"/>
      <c r="AI524" s="297"/>
      <c r="AJ524" s="297"/>
      <c r="AK524" s="297"/>
      <c r="AL524" s="297"/>
      <c r="AM524" s="297"/>
      <c r="AN524" s="297"/>
    </row>
    <row r="525" spans="1:40" ht="25.5" customHeight="1" x14ac:dyDescent="0.2">
      <c r="A525" s="312"/>
      <c r="B525" s="298"/>
      <c r="C525" s="315"/>
      <c r="D525" s="315"/>
      <c r="E525" s="298"/>
      <c r="F525" s="297"/>
      <c r="G525" s="315"/>
      <c r="H525" s="315"/>
      <c r="I525" s="298"/>
      <c r="J525" s="297"/>
      <c r="K525" s="297"/>
      <c r="L525" s="297"/>
      <c r="M525" s="297"/>
      <c r="N525" s="297"/>
      <c r="O525" s="297"/>
      <c r="P525" s="297"/>
      <c r="Q525" s="297"/>
      <c r="R525" s="297"/>
      <c r="S525" s="297"/>
      <c r="T525" s="297"/>
      <c r="U525" s="297"/>
      <c r="V525" s="297"/>
      <c r="W525" s="297"/>
      <c r="X525" s="297"/>
      <c r="Y525" s="297"/>
      <c r="Z525" s="297"/>
      <c r="AA525" s="297"/>
      <c r="AB525" s="297"/>
      <c r="AC525" s="297"/>
      <c r="AD525" s="297"/>
      <c r="AE525" s="297"/>
      <c r="AF525" s="297"/>
      <c r="AG525" s="297"/>
      <c r="AH525" s="297"/>
      <c r="AI525" s="297"/>
      <c r="AJ525" s="297"/>
      <c r="AK525" s="297"/>
      <c r="AL525" s="297"/>
      <c r="AM525" s="297"/>
      <c r="AN525" s="297"/>
    </row>
    <row r="526" spans="1:40" ht="25.5" customHeight="1" x14ac:dyDescent="0.2">
      <c r="A526" s="312"/>
      <c r="B526" s="298"/>
      <c r="C526" s="315"/>
      <c r="D526" s="315"/>
      <c r="E526" s="298"/>
      <c r="F526" s="297"/>
      <c r="G526" s="315"/>
      <c r="H526" s="315"/>
      <c r="I526" s="298"/>
      <c r="J526" s="297"/>
      <c r="K526" s="297"/>
      <c r="L526" s="297"/>
      <c r="M526" s="297"/>
      <c r="N526" s="297"/>
      <c r="O526" s="297"/>
      <c r="P526" s="297"/>
      <c r="Q526" s="297"/>
      <c r="R526" s="297"/>
      <c r="S526" s="297"/>
      <c r="T526" s="297"/>
      <c r="U526" s="297"/>
      <c r="V526" s="297"/>
      <c r="W526" s="297"/>
      <c r="X526" s="297"/>
      <c r="Y526" s="297"/>
      <c r="Z526" s="297"/>
      <c r="AA526" s="297"/>
      <c r="AB526" s="297"/>
      <c r="AC526" s="297"/>
      <c r="AD526" s="297"/>
      <c r="AE526" s="297"/>
      <c r="AF526" s="297"/>
      <c r="AG526" s="297"/>
      <c r="AH526" s="297"/>
      <c r="AI526" s="297"/>
      <c r="AJ526" s="297"/>
      <c r="AK526" s="297"/>
      <c r="AL526" s="297"/>
      <c r="AM526" s="297"/>
      <c r="AN526" s="297"/>
    </row>
    <row r="527" spans="1:40" ht="25.5" customHeight="1" x14ac:dyDescent="0.2">
      <c r="A527" s="312"/>
      <c r="B527" s="298"/>
      <c r="C527" s="315"/>
      <c r="D527" s="315"/>
      <c r="E527" s="298"/>
      <c r="F527" s="297"/>
      <c r="G527" s="315"/>
      <c r="H527" s="315"/>
      <c r="I527" s="298"/>
      <c r="J527" s="297"/>
      <c r="K527" s="297"/>
      <c r="L527" s="297"/>
      <c r="M527" s="297"/>
      <c r="N527" s="297"/>
      <c r="O527" s="297"/>
      <c r="P527" s="297"/>
      <c r="Q527" s="297"/>
      <c r="R527" s="297"/>
      <c r="S527" s="297"/>
      <c r="T527" s="297"/>
      <c r="U527" s="297"/>
      <c r="V527" s="297"/>
      <c r="W527" s="297"/>
      <c r="X527" s="297"/>
      <c r="Y527" s="297"/>
      <c r="Z527" s="297"/>
      <c r="AA527" s="297"/>
      <c r="AB527" s="297"/>
      <c r="AC527" s="297"/>
      <c r="AD527" s="297"/>
      <c r="AE527" s="297"/>
      <c r="AF527" s="297"/>
      <c r="AG527" s="297"/>
      <c r="AH527" s="297"/>
      <c r="AI527" s="297"/>
      <c r="AJ527" s="297"/>
      <c r="AK527" s="297"/>
      <c r="AL527" s="297"/>
      <c r="AM527" s="297"/>
      <c r="AN527" s="297"/>
    </row>
    <row r="528" spans="1:40" ht="25.5" customHeight="1" x14ac:dyDescent="0.2">
      <c r="A528" s="312"/>
      <c r="B528" s="298"/>
      <c r="C528" s="315"/>
      <c r="D528" s="315"/>
      <c r="E528" s="298"/>
      <c r="F528" s="297"/>
      <c r="G528" s="315"/>
      <c r="H528" s="315"/>
      <c r="I528" s="298"/>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297"/>
      <c r="AF528" s="297"/>
      <c r="AG528" s="297"/>
      <c r="AH528" s="297"/>
      <c r="AI528" s="297"/>
      <c r="AJ528" s="297"/>
      <c r="AK528" s="297"/>
      <c r="AL528" s="297"/>
      <c r="AM528" s="297"/>
      <c r="AN528" s="297"/>
    </row>
    <row r="529" spans="1:40" ht="25.5" customHeight="1" x14ac:dyDescent="0.2">
      <c r="A529" s="312"/>
      <c r="B529" s="298"/>
      <c r="C529" s="315"/>
      <c r="D529" s="315"/>
      <c r="E529" s="298"/>
      <c r="F529" s="297"/>
      <c r="G529" s="315"/>
      <c r="H529" s="315"/>
      <c r="I529" s="298"/>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297"/>
      <c r="AF529" s="297"/>
      <c r="AG529" s="297"/>
      <c r="AH529" s="297"/>
      <c r="AI529" s="297"/>
      <c r="AJ529" s="297"/>
      <c r="AK529" s="297"/>
      <c r="AL529" s="297"/>
      <c r="AM529" s="297"/>
      <c r="AN529" s="297"/>
    </row>
    <row r="530" spans="1:40" ht="25.5" customHeight="1" x14ac:dyDescent="0.2">
      <c r="A530" s="312"/>
      <c r="B530" s="298"/>
      <c r="C530" s="315"/>
      <c r="D530" s="315"/>
      <c r="E530" s="298"/>
      <c r="F530" s="297"/>
      <c r="G530" s="315"/>
      <c r="H530" s="315"/>
      <c r="I530" s="298"/>
      <c r="J530" s="297"/>
      <c r="K530" s="297"/>
      <c r="L530" s="297"/>
      <c r="M530" s="297"/>
      <c r="N530" s="297"/>
      <c r="O530" s="297"/>
      <c r="P530" s="297"/>
      <c r="Q530" s="297"/>
      <c r="R530" s="297"/>
      <c r="S530" s="297"/>
      <c r="T530" s="297"/>
      <c r="U530" s="297"/>
      <c r="V530" s="297"/>
      <c r="W530" s="297"/>
      <c r="X530" s="297"/>
      <c r="Y530" s="297"/>
      <c r="Z530" s="297"/>
      <c r="AA530" s="297"/>
      <c r="AB530" s="297"/>
      <c r="AC530" s="297"/>
      <c r="AD530" s="297"/>
      <c r="AE530" s="297"/>
      <c r="AF530" s="297"/>
      <c r="AG530" s="297"/>
      <c r="AH530" s="297"/>
      <c r="AI530" s="297"/>
      <c r="AJ530" s="297"/>
      <c r="AK530" s="297"/>
      <c r="AL530" s="297"/>
      <c r="AM530" s="297"/>
      <c r="AN530" s="297"/>
    </row>
    <row r="531" spans="1:40" ht="25.5" customHeight="1" x14ac:dyDescent="0.2">
      <c r="A531" s="312"/>
      <c r="B531" s="298"/>
      <c r="C531" s="315"/>
      <c r="D531" s="315"/>
      <c r="E531" s="298"/>
      <c r="F531" s="297"/>
      <c r="G531" s="315"/>
      <c r="H531" s="315"/>
      <c r="I531" s="298"/>
      <c r="J531" s="297"/>
      <c r="K531" s="297"/>
      <c r="L531" s="297"/>
      <c r="M531" s="297"/>
      <c r="N531" s="297"/>
      <c r="O531" s="297"/>
      <c r="P531" s="297"/>
      <c r="Q531" s="297"/>
      <c r="R531" s="297"/>
      <c r="S531" s="297"/>
      <c r="T531" s="297"/>
      <c r="U531" s="297"/>
      <c r="V531" s="297"/>
      <c r="W531" s="297"/>
      <c r="X531" s="297"/>
      <c r="Y531" s="297"/>
      <c r="Z531" s="297"/>
      <c r="AA531" s="297"/>
      <c r="AB531" s="297"/>
      <c r="AC531" s="297"/>
      <c r="AD531" s="297"/>
      <c r="AE531" s="297"/>
      <c r="AF531" s="297"/>
      <c r="AG531" s="297"/>
      <c r="AH531" s="297"/>
      <c r="AI531" s="297"/>
      <c r="AJ531" s="297"/>
      <c r="AK531" s="297"/>
      <c r="AL531" s="297"/>
      <c r="AM531" s="297"/>
      <c r="AN531" s="297"/>
    </row>
    <row r="532" spans="1:40" ht="25.5" customHeight="1" x14ac:dyDescent="0.2">
      <c r="A532" s="312"/>
      <c r="B532" s="298"/>
      <c r="C532" s="315"/>
      <c r="D532" s="315"/>
      <c r="E532" s="298"/>
      <c r="F532" s="297"/>
      <c r="G532" s="315"/>
      <c r="H532" s="315"/>
      <c r="I532" s="298"/>
      <c r="J532" s="297"/>
      <c r="K532" s="297"/>
      <c r="L532" s="297"/>
      <c r="M532" s="297"/>
      <c r="N532" s="297"/>
      <c r="O532" s="297"/>
      <c r="P532" s="297"/>
      <c r="Q532" s="297"/>
      <c r="R532" s="297"/>
      <c r="S532" s="297"/>
      <c r="T532" s="297"/>
      <c r="U532" s="297"/>
      <c r="V532" s="297"/>
      <c r="W532" s="297"/>
      <c r="X532" s="297"/>
      <c r="Y532" s="297"/>
      <c r="Z532" s="297"/>
      <c r="AA532" s="297"/>
      <c r="AB532" s="297"/>
      <c r="AC532" s="297"/>
      <c r="AD532" s="297"/>
      <c r="AE532" s="297"/>
      <c r="AF532" s="297"/>
      <c r="AG532" s="297"/>
      <c r="AH532" s="297"/>
      <c r="AI532" s="297"/>
      <c r="AJ532" s="297"/>
      <c r="AK532" s="297"/>
      <c r="AL532" s="297"/>
      <c r="AM532" s="297"/>
      <c r="AN532" s="297"/>
    </row>
    <row r="533" spans="1:40" ht="25.5" customHeight="1" x14ac:dyDescent="0.2">
      <c r="A533" s="312"/>
      <c r="B533" s="298"/>
      <c r="C533" s="315"/>
      <c r="D533" s="315"/>
      <c r="E533" s="298"/>
      <c r="F533" s="297"/>
      <c r="G533" s="315"/>
      <c r="H533" s="315"/>
      <c r="I533" s="298"/>
      <c r="J533" s="297"/>
      <c r="K533" s="297"/>
      <c r="L533" s="297"/>
      <c r="M533" s="297"/>
      <c r="N533" s="297"/>
      <c r="O533" s="297"/>
      <c r="P533" s="297"/>
      <c r="Q533" s="297"/>
      <c r="R533" s="297"/>
      <c r="S533" s="297"/>
      <c r="T533" s="297"/>
      <c r="U533" s="297"/>
      <c r="V533" s="297"/>
      <c r="W533" s="297"/>
      <c r="X533" s="297"/>
      <c r="Y533" s="297"/>
      <c r="Z533" s="297"/>
      <c r="AA533" s="297"/>
      <c r="AB533" s="297"/>
      <c r="AC533" s="297"/>
      <c r="AD533" s="297"/>
      <c r="AE533" s="297"/>
      <c r="AF533" s="297"/>
      <c r="AG533" s="297"/>
      <c r="AH533" s="297"/>
      <c r="AI533" s="297"/>
      <c r="AJ533" s="297"/>
      <c r="AK533" s="297"/>
      <c r="AL533" s="297"/>
      <c r="AM533" s="297"/>
      <c r="AN533" s="297"/>
    </row>
    <row r="534" spans="1:40" ht="25.5" customHeight="1" x14ac:dyDescent="0.2">
      <c r="A534" s="312"/>
      <c r="B534" s="298"/>
      <c r="C534" s="315"/>
      <c r="D534" s="315"/>
      <c r="E534" s="298"/>
      <c r="F534" s="297"/>
      <c r="G534" s="315"/>
      <c r="H534" s="315"/>
      <c r="I534" s="298"/>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297"/>
      <c r="AF534" s="297"/>
      <c r="AG534" s="297"/>
      <c r="AH534" s="297"/>
      <c r="AI534" s="297"/>
      <c r="AJ534" s="297"/>
      <c r="AK534" s="297"/>
      <c r="AL534" s="297"/>
      <c r="AM534" s="297"/>
      <c r="AN534" s="297"/>
    </row>
    <row r="535" spans="1:40" ht="25.5" customHeight="1" x14ac:dyDescent="0.2">
      <c r="A535" s="312"/>
      <c r="B535" s="298"/>
      <c r="C535" s="315"/>
      <c r="D535" s="315"/>
      <c r="E535" s="298"/>
      <c r="F535" s="297"/>
      <c r="G535" s="315"/>
      <c r="H535" s="315"/>
      <c r="I535" s="298"/>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297"/>
      <c r="AF535" s="297"/>
      <c r="AG535" s="297"/>
      <c r="AH535" s="297"/>
      <c r="AI535" s="297"/>
      <c r="AJ535" s="297"/>
      <c r="AK535" s="297"/>
      <c r="AL535" s="297"/>
      <c r="AM535" s="297"/>
      <c r="AN535" s="297"/>
    </row>
    <row r="536" spans="1:40" ht="25.5" customHeight="1" x14ac:dyDescent="0.2">
      <c r="A536" s="312"/>
      <c r="B536" s="298"/>
      <c r="C536" s="315"/>
      <c r="D536" s="315"/>
      <c r="E536" s="298"/>
      <c r="F536" s="297"/>
      <c r="G536" s="315"/>
      <c r="H536" s="315"/>
      <c r="I536" s="298"/>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297"/>
      <c r="AF536" s="297"/>
      <c r="AG536" s="297"/>
      <c r="AH536" s="297"/>
      <c r="AI536" s="297"/>
      <c r="AJ536" s="297"/>
      <c r="AK536" s="297"/>
      <c r="AL536" s="297"/>
      <c r="AM536" s="297"/>
      <c r="AN536" s="297"/>
    </row>
    <row r="537" spans="1:40" ht="25.5" customHeight="1" x14ac:dyDescent="0.2">
      <c r="A537" s="312"/>
      <c r="B537" s="298"/>
      <c r="C537" s="315"/>
      <c r="D537" s="315"/>
      <c r="E537" s="298"/>
      <c r="F537" s="297"/>
      <c r="G537" s="315"/>
      <c r="H537" s="315"/>
      <c r="I537" s="298"/>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297"/>
      <c r="AF537" s="297"/>
      <c r="AG537" s="297"/>
      <c r="AH537" s="297"/>
      <c r="AI537" s="297"/>
      <c r="AJ537" s="297"/>
      <c r="AK537" s="297"/>
      <c r="AL537" s="297"/>
      <c r="AM537" s="297"/>
      <c r="AN537" s="297"/>
    </row>
    <row r="538" spans="1:40" ht="25.5" customHeight="1" x14ac:dyDescent="0.2">
      <c r="A538" s="312"/>
      <c r="B538" s="298"/>
      <c r="C538" s="315"/>
      <c r="D538" s="315"/>
      <c r="E538" s="298"/>
      <c r="F538" s="297"/>
      <c r="G538" s="315"/>
      <c r="H538" s="315"/>
      <c r="I538" s="298"/>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297"/>
      <c r="AF538" s="297"/>
      <c r="AG538" s="297"/>
      <c r="AH538" s="297"/>
      <c r="AI538" s="297"/>
      <c r="AJ538" s="297"/>
      <c r="AK538" s="297"/>
      <c r="AL538" s="297"/>
      <c r="AM538" s="297"/>
      <c r="AN538" s="297"/>
    </row>
    <row r="539" spans="1:40" ht="25.5" customHeight="1" x14ac:dyDescent="0.2">
      <c r="A539" s="312"/>
      <c r="B539" s="298"/>
      <c r="C539" s="315"/>
      <c r="D539" s="315"/>
      <c r="E539" s="298"/>
      <c r="F539" s="297"/>
      <c r="G539" s="315"/>
      <c r="H539" s="315"/>
      <c r="I539" s="298"/>
      <c r="J539" s="297"/>
      <c r="K539" s="297"/>
      <c r="L539" s="297"/>
      <c r="M539" s="297"/>
      <c r="N539" s="297"/>
      <c r="O539" s="297"/>
      <c r="P539" s="297"/>
      <c r="Q539" s="297"/>
      <c r="R539" s="297"/>
      <c r="S539" s="297"/>
      <c r="T539" s="297"/>
      <c r="U539" s="297"/>
      <c r="V539" s="297"/>
      <c r="W539" s="297"/>
      <c r="X539" s="297"/>
      <c r="Y539" s="297"/>
      <c r="Z539" s="297"/>
      <c r="AA539" s="297"/>
      <c r="AB539" s="297"/>
      <c r="AC539" s="297"/>
      <c r="AD539" s="297"/>
      <c r="AE539" s="297"/>
      <c r="AF539" s="297"/>
      <c r="AG539" s="297"/>
      <c r="AH539" s="297"/>
      <c r="AI539" s="297"/>
      <c r="AJ539" s="297"/>
      <c r="AK539" s="297"/>
      <c r="AL539" s="297"/>
      <c r="AM539" s="297"/>
      <c r="AN539" s="297"/>
    </row>
    <row r="540" spans="1:40" ht="25.5" customHeight="1" x14ac:dyDescent="0.2">
      <c r="A540" s="312"/>
      <c r="B540" s="298"/>
      <c r="C540" s="315"/>
      <c r="D540" s="315"/>
      <c r="E540" s="298"/>
      <c r="F540" s="297"/>
      <c r="G540" s="315"/>
      <c r="H540" s="315"/>
      <c r="I540" s="298"/>
      <c r="J540" s="297"/>
      <c r="K540" s="297"/>
      <c r="L540" s="297"/>
      <c r="M540" s="297"/>
      <c r="N540" s="297"/>
      <c r="O540" s="297"/>
      <c r="P540" s="297"/>
      <c r="Q540" s="297"/>
      <c r="R540" s="297"/>
      <c r="S540" s="297"/>
      <c r="T540" s="297"/>
      <c r="U540" s="297"/>
      <c r="V540" s="297"/>
      <c r="W540" s="297"/>
      <c r="X540" s="297"/>
      <c r="Y540" s="297"/>
      <c r="Z540" s="297"/>
      <c r="AA540" s="297"/>
      <c r="AB540" s="297"/>
      <c r="AC540" s="297"/>
      <c r="AD540" s="297"/>
      <c r="AE540" s="297"/>
      <c r="AF540" s="297"/>
      <c r="AG540" s="297"/>
      <c r="AH540" s="297"/>
      <c r="AI540" s="297"/>
      <c r="AJ540" s="297"/>
      <c r="AK540" s="297"/>
      <c r="AL540" s="297"/>
      <c r="AM540" s="297"/>
      <c r="AN540" s="297"/>
    </row>
    <row r="541" spans="1:40" ht="25.5" customHeight="1" x14ac:dyDescent="0.2">
      <c r="A541" s="312"/>
      <c r="B541" s="298"/>
      <c r="C541" s="315"/>
      <c r="D541" s="315"/>
      <c r="E541" s="298"/>
      <c r="F541" s="297"/>
      <c r="G541" s="315"/>
      <c r="H541" s="315"/>
      <c r="I541" s="298"/>
      <c r="J541" s="297"/>
      <c r="K541" s="297"/>
      <c r="L541" s="297"/>
      <c r="M541" s="297"/>
      <c r="N541" s="297"/>
      <c r="O541" s="297"/>
      <c r="P541" s="297"/>
      <c r="Q541" s="297"/>
      <c r="R541" s="297"/>
      <c r="S541" s="297"/>
      <c r="T541" s="297"/>
      <c r="U541" s="297"/>
      <c r="V541" s="297"/>
      <c r="W541" s="297"/>
      <c r="X541" s="297"/>
      <c r="Y541" s="297"/>
      <c r="Z541" s="297"/>
      <c r="AA541" s="297"/>
      <c r="AB541" s="297"/>
      <c r="AC541" s="297"/>
      <c r="AD541" s="297"/>
      <c r="AE541" s="297"/>
      <c r="AF541" s="297"/>
      <c r="AG541" s="297"/>
      <c r="AH541" s="297"/>
      <c r="AI541" s="297"/>
      <c r="AJ541" s="297"/>
      <c r="AK541" s="297"/>
      <c r="AL541" s="297"/>
      <c r="AM541" s="297"/>
      <c r="AN541" s="297"/>
    </row>
    <row r="542" spans="1:40" ht="25.5" customHeight="1" x14ac:dyDescent="0.2">
      <c r="A542" s="312"/>
      <c r="B542" s="298"/>
      <c r="C542" s="315"/>
      <c r="D542" s="315"/>
      <c r="E542" s="298"/>
      <c r="F542" s="297"/>
      <c r="G542" s="315"/>
      <c r="H542" s="315"/>
      <c r="I542" s="298"/>
      <c r="J542" s="297"/>
      <c r="K542" s="297"/>
      <c r="L542" s="297"/>
      <c r="M542" s="297"/>
      <c r="N542" s="297"/>
      <c r="O542" s="297"/>
      <c r="P542" s="297"/>
      <c r="Q542" s="297"/>
      <c r="R542" s="297"/>
      <c r="S542" s="297"/>
      <c r="T542" s="297"/>
      <c r="U542" s="297"/>
      <c r="V542" s="297"/>
      <c r="W542" s="297"/>
      <c r="X542" s="297"/>
      <c r="Y542" s="297"/>
      <c r="Z542" s="297"/>
      <c r="AA542" s="297"/>
      <c r="AB542" s="297"/>
      <c r="AC542" s="297"/>
      <c r="AD542" s="297"/>
      <c r="AE542" s="297"/>
      <c r="AF542" s="297"/>
      <c r="AG542" s="297"/>
      <c r="AH542" s="297"/>
      <c r="AI542" s="297"/>
      <c r="AJ542" s="297"/>
      <c r="AK542" s="297"/>
      <c r="AL542" s="297"/>
      <c r="AM542" s="297"/>
      <c r="AN542" s="297"/>
    </row>
    <row r="543" spans="1:40" ht="25.5" customHeight="1" x14ac:dyDescent="0.2">
      <c r="A543" s="312"/>
      <c r="B543" s="298"/>
      <c r="C543" s="315"/>
      <c r="D543" s="315"/>
      <c r="E543" s="298"/>
      <c r="F543" s="297"/>
      <c r="G543" s="315"/>
      <c r="H543" s="315"/>
      <c r="I543" s="298"/>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297"/>
      <c r="AF543" s="297"/>
      <c r="AG543" s="297"/>
      <c r="AH543" s="297"/>
      <c r="AI543" s="297"/>
      <c r="AJ543" s="297"/>
      <c r="AK543" s="297"/>
      <c r="AL543" s="297"/>
      <c r="AM543" s="297"/>
      <c r="AN543" s="297"/>
    </row>
    <row r="544" spans="1:40" ht="25.5" customHeight="1" x14ac:dyDescent="0.2">
      <c r="A544" s="312"/>
      <c r="B544" s="298"/>
      <c r="C544" s="315"/>
      <c r="D544" s="315"/>
      <c r="E544" s="298"/>
      <c r="F544" s="297"/>
      <c r="G544" s="315"/>
      <c r="H544" s="315"/>
      <c r="I544" s="298"/>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297"/>
      <c r="AF544" s="297"/>
      <c r="AG544" s="297"/>
      <c r="AH544" s="297"/>
      <c r="AI544" s="297"/>
      <c r="AJ544" s="297"/>
      <c r="AK544" s="297"/>
      <c r="AL544" s="297"/>
      <c r="AM544" s="297"/>
      <c r="AN544" s="297"/>
    </row>
    <row r="545" spans="1:40" ht="25.5" customHeight="1" x14ac:dyDescent="0.2">
      <c r="A545" s="312"/>
      <c r="B545" s="298"/>
      <c r="C545" s="315"/>
      <c r="D545" s="315"/>
      <c r="E545" s="298"/>
      <c r="F545" s="297"/>
      <c r="G545" s="315"/>
      <c r="H545" s="315"/>
      <c r="I545" s="298"/>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297"/>
      <c r="AF545" s="297"/>
      <c r="AG545" s="297"/>
      <c r="AH545" s="297"/>
      <c r="AI545" s="297"/>
      <c r="AJ545" s="297"/>
      <c r="AK545" s="297"/>
      <c r="AL545" s="297"/>
      <c r="AM545" s="297"/>
      <c r="AN545" s="297"/>
    </row>
    <row r="546" spans="1:40" ht="25.5" customHeight="1" x14ac:dyDescent="0.2">
      <c r="A546" s="312"/>
      <c r="B546" s="298"/>
      <c r="C546" s="315"/>
      <c r="D546" s="315"/>
      <c r="E546" s="298"/>
      <c r="F546" s="297"/>
      <c r="G546" s="315"/>
      <c r="H546" s="315"/>
      <c r="I546" s="298"/>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F546" s="297"/>
      <c r="AG546" s="297"/>
      <c r="AH546" s="297"/>
      <c r="AI546" s="297"/>
      <c r="AJ546" s="297"/>
      <c r="AK546" s="297"/>
      <c r="AL546" s="297"/>
      <c r="AM546" s="297"/>
      <c r="AN546" s="297"/>
    </row>
    <row r="547" spans="1:40" ht="25.5" customHeight="1" x14ac:dyDescent="0.2">
      <c r="A547" s="312"/>
      <c r="B547" s="298"/>
      <c r="C547" s="315"/>
      <c r="D547" s="315"/>
      <c r="E547" s="298"/>
      <c r="F547" s="297"/>
      <c r="G547" s="315"/>
      <c r="H547" s="315"/>
      <c r="I547" s="298"/>
      <c r="J547" s="297"/>
      <c r="K547" s="297"/>
      <c r="L547" s="297"/>
      <c r="M547" s="297"/>
      <c r="N547" s="297"/>
      <c r="O547" s="297"/>
      <c r="P547" s="297"/>
      <c r="Q547" s="297"/>
      <c r="R547" s="297"/>
      <c r="S547" s="297"/>
      <c r="T547" s="297"/>
      <c r="U547" s="297"/>
      <c r="V547" s="297"/>
      <c r="W547" s="297"/>
      <c r="X547" s="297"/>
      <c r="Y547" s="297"/>
      <c r="Z547" s="297"/>
      <c r="AA547" s="297"/>
      <c r="AB547" s="297"/>
      <c r="AC547" s="297"/>
      <c r="AD547" s="297"/>
      <c r="AE547" s="297"/>
      <c r="AF547" s="297"/>
      <c r="AG547" s="297"/>
      <c r="AH547" s="297"/>
      <c r="AI547" s="297"/>
      <c r="AJ547" s="297"/>
      <c r="AK547" s="297"/>
      <c r="AL547" s="297"/>
      <c r="AM547" s="297"/>
      <c r="AN547" s="297"/>
    </row>
    <row r="548" spans="1:40" ht="25.5" customHeight="1" x14ac:dyDescent="0.2">
      <c r="A548" s="312"/>
      <c r="B548" s="298"/>
      <c r="C548" s="315"/>
      <c r="D548" s="315"/>
      <c r="E548" s="298"/>
      <c r="F548" s="297"/>
      <c r="G548" s="315"/>
      <c r="H548" s="315"/>
      <c r="I548" s="298"/>
      <c r="J548" s="297"/>
      <c r="K548" s="297"/>
      <c r="L548" s="297"/>
      <c r="M548" s="297"/>
      <c r="N548" s="297"/>
      <c r="O548" s="297"/>
      <c r="P548" s="297"/>
      <c r="Q548" s="297"/>
      <c r="R548" s="297"/>
      <c r="S548" s="297"/>
      <c r="T548" s="297"/>
      <c r="U548" s="297"/>
      <c r="V548" s="297"/>
      <c r="W548" s="297"/>
      <c r="X548" s="297"/>
      <c r="Y548" s="297"/>
      <c r="Z548" s="297"/>
      <c r="AA548" s="297"/>
      <c r="AB548" s="297"/>
      <c r="AC548" s="297"/>
      <c r="AD548" s="297"/>
      <c r="AE548" s="297"/>
      <c r="AF548" s="297"/>
      <c r="AG548" s="297"/>
      <c r="AH548" s="297"/>
      <c r="AI548" s="297"/>
      <c r="AJ548" s="297"/>
      <c r="AK548" s="297"/>
      <c r="AL548" s="297"/>
      <c r="AM548" s="297"/>
      <c r="AN548" s="297"/>
    </row>
    <row r="549" spans="1:40" ht="25.5" customHeight="1" x14ac:dyDescent="0.2">
      <c r="A549" s="312"/>
      <c r="B549" s="298"/>
      <c r="C549" s="315"/>
      <c r="D549" s="315"/>
      <c r="E549" s="298"/>
      <c r="F549" s="297"/>
      <c r="G549" s="315"/>
      <c r="H549" s="315"/>
      <c r="I549" s="298"/>
      <c r="J549" s="297"/>
      <c r="K549" s="297"/>
      <c r="L549" s="297"/>
      <c r="M549" s="297"/>
      <c r="N549" s="297"/>
      <c r="O549" s="297"/>
      <c r="P549" s="297"/>
      <c r="Q549" s="297"/>
      <c r="R549" s="297"/>
      <c r="S549" s="297"/>
      <c r="T549" s="297"/>
      <c r="U549" s="297"/>
      <c r="V549" s="297"/>
      <c r="W549" s="297"/>
      <c r="X549" s="297"/>
      <c r="Y549" s="297"/>
      <c r="Z549" s="297"/>
      <c r="AA549" s="297"/>
      <c r="AB549" s="297"/>
      <c r="AC549" s="297"/>
      <c r="AD549" s="297"/>
      <c r="AE549" s="297"/>
      <c r="AF549" s="297"/>
      <c r="AG549" s="297"/>
      <c r="AH549" s="297"/>
      <c r="AI549" s="297"/>
      <c r="AJ549" s="297"/>
      <c r="AK549" s="297"/>
      <c r="AL549" s="297"/>
      <c r="AM549" s="297"/>
      <c r="AN549" s="297"/>
    </row>
    <row r="550" spans="1:40" ht="25.5" customHeight="1" x14ac:dyDescent="0.2">
      <c r="A550" s="312"/>
      <c r="B550" s="298"/>
      <c r="C550" s="315"/>
      <c r="D550" s="315"/>
      <c r="E550" s="298"/>
      <c r="F550" s="297"/>
      <c r="G550" s="315"/>
      <c r="H550" s="315"/>
      <c r="I550" s="298"/>
      <c r="J550" s="297"/>
      <c r="K550" s="297"/>
      <c r="L550" s="297"/>
      <c r="M550" s="297"/>
      <c r="N550" s="297"/>
      <c r="O550" s="297"/>
      <c r="P550" s="297"/>
      <c r="Q550" s="297"/>
      <c r="R550" s="297"/>
      <c r="S550" s="297"/>
      <c r="T550" s="297"/>
      <c r="U550" s="297"/>
      <c r="V550" s="297"/>
      <c r="W550" s="297"/>
      <c r="X550" s="297"/>
      <c r="Y550" s="297"/>
      <c r="Z550" s="297"/>
      <c r="AA550" s="297"/>
      <c r="AB550" s="297"/>
      <c r="AC550" s="297"/>
      <c r="AD550" s="297"/>
      <c r="AE550" s="297"/>
      <c r="AF550" s="297"/>
      <c r="AG550" s="297"/>
      <c r="AH550" s="297"/>
      <c r="AI550" s="297"/>
      <c r="AJ550" s="297"/>
      <c r="AK550" s="297"/>
      <c r="AL550" s="297"/>
      <c r="AM550" s="297"/>
      <c r="AN550" s="297"/>
    </row>
    <row r="551" spans="1:40" ht="25.5" customHeight="1" x14ac:dyDescent="0.2">
      <c r="A551" s="312"/>
      <c r="B551" s="298"/>
      <c r="C551" s="315"/>
      <c r="D551" s="315"/>
      <c r="E551" s="298"/>
      <c r="F551" s="297"/>
      <c r="G551" s="315"/>
      <c r="H551" s="315"/>
      <c r="I551" s="298"/>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c r="AN551" s="297"/>
    </row>
    <row r="552" spans="1:40" ht="25.5" customHeight="1" x14ac:dyDescent="0.2">
      <c r="B552" s="298"/>
      <c r="C552" s="315"/>
      <c r="D552" s="315"/>
      <c r="E552" s="298"/>
      <c r="F552" s="297"/>
      <c r="G552" s="315"/>
      <c r="H552" s="315"/>
      <c r="I552" s="298"/>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297"/>
      <c r="AF552" s="297"/>
      <c r="AG552" s="297"/>
      <c r="AH552" s="297"/>
      <c r="AI552" s="297"/>
      <c r="AJ552" s="297"/>
      <c r="AK552" s="297"/>
      <c r="AL552" s="297"/>
      <c r="AM552" s="297"/>
      <c r="AN552" s="297"/>
    </row>
    <row r="553" spans="1:40" ht="25.5" customHeight="1" x14ac:dyDescent="0.2">
      <c r="B553" s="298"/>
      <c r="C553" s="315"/>
      <c r="D553" s="315"/>
      <c r="E553" s="298"/>
      <c r="F553" s="297"/>
      <c r="G553" s="315"/>
      <c r="H553" s="315"/>
      <c r="I553" s="298"/>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297"/>
      <c r="AF553" s="297"/>
      <c r="AG553" s="297"/>
      <c r="AH553" s="297"/>
      <c r="AI553" s="297"/>
      <c r="AJ553" s="297"/>
      <c r="AK553" s="297"/>
      <c r="AL553" s="297"/>
      <c r="AM553" s="297"/>
      <c r="AN553" s="297"/>
    </row>
    <row r="554" spans="1:40" ht="25.5" customHeight="1" x14ac:dyDescent="0.2">
      <c r="B554" s="298"/>
      <c r="C554" s="315"/>
      <c r="D554" s="315"/>
      <c r="E554" s="298"/>
      <c r="F554" s="297"/>
      <c r="G554" s="315"/>
      <c r="H554" s="315"/>
      <c r="I554" s="298"/>
      <c r="J554" s="297"/>
      <c r="K554" s="297"/>
      <c r="L554" s="297"/>
      <c r="M554" s="297"/>
      <c r="N554" s="297"/>
      <c r="O554" s="297"/>
      <c r="P554" s="297"/>
      <c r="Q554" s="297"/>
      <c r="R554" s="297"/>
      <c r="S554" s="297"/>
      <c r="T554" s="297"/>
      <c r="U554" s="297"/>
      <c r="V554" s="297"/>
      <c r="W554" s="297"/>
      <c r="X554" s="297"/>
      <c r="Y554" s="297"/>
      <c r="Z554" s="297"/>
      <c r="AA554" s="297"/>
      <c r="AB554" s="297"/>
      <c r="AC554" s="297"/>
      <c r="AD554" s="297"/>
      <c r="AE554" s="297"/>
      <c r="AF554" s="297"/>
      <c r="AG554" s="297"/>
      <c r="AH554" s="297"/>
      <c r="AI554" s="297"/>
      <c r="AJ554" s="297"/>
      <c r="AK554" s="297"/>
      <c r="AL554" s="297"/>
      <c r="AM554" s="297"/>
      <c r="AN554" s="297"/>
    </row>
    <row r="555" spans="1:40" ht="25.5" customHeight="1" x14ac:dyDescent="0.2">
      <c r="B555" s="298"/>
      <c r="C555" s="315"/>
      <c r="D555" s="315"/>
      <c r="E555" s="298"/>
      <c r="F555" s="297"/>
      <c r="G555" s="315"/>
      <c r="H555" s="315"/>
      <c r="I555" s="298"/>
      <c r="J555" s="297"/>
      <c r="K555" s="297"/>
      <c r="L555" s="297"/>
      <c r="M555" s="297"/>
      <c r="N555" s="297"/>
      <c r="O555" s="297"/>
      <c r="P555" s="297"/>
      <c r="Q555" s="297"/>
      <c r="R555" s="297"/>
      <c r="S555" s="297"/>
      <c r="T555" s="297"/>
      <c r="U555" s="297"/>
      <c r="V555" s="297"/>
      <c r="W555" s="297"/>
      <c r="X555" s="297"/>
      <c r="Y555" s="297"/>
      <c r="Z555" s="297"/>
      <c r="AA555" s="297"/>
      <c r="AB555" s="297"/>
      <c r="AC555" s="297"/>
      <c r="AD555" s="297"/>
      <c r="AE555" s="297"/>
      <c r="AF555" s="297"/>
      <c r="AG555" s="297"/>
      <c r="AH555" s="297"/>
      <c r="AI555" s="297"/>
      <c r="AJ555" s="297"/>
      <c r="AK555" s="297"/>
      <c r="AL555" s="297"/>
      <c r="AM555" s="297"/>
      <c r="AN555" s="297"/>
    </row>
    <row r="556" spans="1:40" ht="25.5" customHeight="1" x14ac:dyDescent="0.2">
      <c r="B556" s="298"/>
      <c r="C556" s="315"/>
      <c r="D556" s="315"/>
      <c r="E556" s="298"/>
      <c r="F556" s="297"/>
      <c r="G556" s="315"/>
      <c r="H556" s="315"/>
      <c r="I556" s="298"/>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297"/>
      <c r="AF556" s="297"/>
      <c r="AG556" s="297"/>
      <c r="AH556" s="297"/>
      <c r="AI556" s="297"/>
      <c r="AJ556" s="297"/>
      <c r="AK556" s="297"/>
      <c r="AL556" s="297"/>
      <c r="AM556" s="297"/>
      <c r="AN556" s="297"/>
    </row>
    <row r="557" spans="1:40" ht="25.5" customHeight="1" x14ac:dyDescent="0.2">
      <c r="B557" s="298"/>
      <c r="C557" s="315"/>
      <c r="D557" s="315"/>
      <c r="E557" s="298"/>
      <c r="F557" s="297"/>
      <c r="G557" s="315"/>
      <c r="H557" s="315"/>
      <c r="I557" s="298"/>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297"/>
      <c r="AF557" s="297"/>
      <c r="AG557" s="297"/>
      <c r="AH557" s="297"/>
      <c r="AI557" s="297"/>
      <c r="AJ557" s="297"/>
      <c r="AK557" s="297"/>
      <c r="AL557" s="297"/>
      <c r="AM557" s="297"/>
      <c r="AN557" s="297"/>
    </row>
    <row r="558" spans="1:40" ht="25.5" customHeight="1" x14ac:dyDescent="0.2">
      <c r="B558" s="298"/>
      <c r="C558" s="315"/>
      <c r="D558" s="315"/>
      <c r="E558" s="298"/>
      <c r="F558" s="297"/>
      <c r="G558" s="315"/>
      <c r="H558" s="315"/>
      <c r="I558" s="298"/>
      <c r="J558" s="297"/>
      <c r="K558" s="297"/>
      <c r="L558" s="297"/>
      <c r="M558" s="297"/>
      <c r="N558" s="297"/>
      <c r="O558" s="297"/>
      <c r="P558" s="297"/>
      <c r="Q558" s="297"/>
      <c r="R558" s="297"/>
      <c r="S558" s="297"/>
      <c r="T558" s="297"/>
      <c r="U558" s="297"/>
      <c r="V558" s="297"/>
      <c r="W558" s="297"/>
      <c r="X558" s="297"/>
      <c r="Y558" s="297"/>
      <c r="Z558" s="297"/>
      <c r="AA558" s="297"/>
      <c r="AB558" s="297"/>
      <c r="AC558" s="297"/>
      <c r="AD558" s="297"/>
      <c r="AE558" s="297"/>
      <c r="AF558" s="297"/>
      <c r="AG558" s="297"/>
      <c r="AH558" s="297"/>
      <c r="AI558" s="297"/>
      <c r="AJ558" s="297"/>
      <c r="AK558" s="297"/>
      <c r="AL558" s="297"/>
      <c r="AM558" s="297"/>
      <c r="AN558" s="297"/>
    </row>
    <row r="559" spans="1:40" ht="25.5" customHeight="1" x14ac:dyDescent="0.2">
      <c r="B559" s="298"/>
      <c r="C559" s="315"/>
      <c r="D559" s="315"/>
      <c r="E559" s="298"/>
      <c r="F559" s="297"/>
      <c r="G559" s="315"/>
      <c r="H559" s="315"/>
      <c r="I559" s="298"/>
      <c r="J559" s="297"/>
      <c r="K559" s="297"/>
      <c r="L559" s="297"/>
      <c r="M559" s="297"/>
      <c r="N559" s="297"/>
      <c r="O559" s="297"/>
      <c r="P559" s="297"/>
      <c r="Q559" s="297"/>
      <c r="R559" s="297"/>
      <c r="S559" s="297"/>
      <c r="T559" s="297"/>
      <c r="U559" s="297"/>
      <c r="V559" s="297"/>
      <c r="W559" s="297"/>
      <c r="X559" s="297"/>
      <c r="Y559" s="297"/>
      <c r="Z559" s="297"/>
      <c r="AA559" s="297"/>
      <c r="AB559" s="297"/>
      <c r="AC559" s="297"/>
      <c r="AD559" s="297"/>
      <c r="AE559" s="297"/>
      <c r="AF559" s="297"/>
      <c r="AG559" s="297"/>
      <c r="AH559" s="297"/>
      <c r="AI559" s="297"/>
      <c r="AJ559" s="297"/>
      <c r="AK559" s="297"/>
      <c r="AL559" s="297"/>
      <c r="AM559" s="297"/>
      <c r="AN559" s="297"/>
    </row>
    <row r="560" spans="1:40" ht="25.5" customHeight="1" x14ac:dyDescent="0.2">
      <c r="B560" s="298"/>
      <c r="C560" s="315"/>
      <c r="D560" s="315"/>
      <c r="E560" s="298"/>
      <c r="F560" s="297"/>
      <c r="G560" s="315"/>
      <c r="H560" s="315"/>
      <c r="I560" s="298"/>
      <c r="J560" s="297"/>
      <c r="K560" s="297"/>
      <c r="L560" s="297"/>
      <c r="M560" s="297"/>
      <c r="N560" s="297"/>
      <c r="O560" s="297"/>
      <c r="P560" s="297"/>
      <c r="Q560" s="297"/>
      <c r="R560" s="297"/>
      <c r="S560" s="297"/>
      <c r="T560" s="297"/>
      <c r="U560" s="297"/>
      <c r="V560" s="297"/>
      <c r="W560" s="297"/>
      <c r="X560" s="297"/>
      <c r="Y560" s="297"/>
      <c r="Z560" s="297"/>
      <c r="AA560" s="297"/>
      <c r="AB560" s="297"/>
      <c r="AC560" s="297"/>
      <c r="AD560" s="297"/>
      <c r="AE560" s="297"/>
      <c r="AF560" s="297"/>
      <c r="AG560" s="297"/>
      <c r="AH560" s="297"/>
      <c r="AI560" s="297"/>
      <c r="AJ560" s="297"/>
      <c r="AK560" s="297"/>
      <c r="AL560" s="297"/>
      <c r="AM560" s="297"/>
      <c r="AN560" s="297"/>
    </row>
    <row r="561" spans="2:40" ht="25.5" customHeight="1" x14ac:dyDescent="0.2">
      <c r="B561" s="298"/>
      <c r="C561" s="315"/>
      <c r="D561" s="315"/>
      <c r="E561" s="298"/>
      <c r="F561" s="297"/>
      <c r="G561" s="315"/>
      <c r="H561" s="315"/>
      <c r="I561" s="298"/>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297"/>
      <c r="AF561" s="297"/>
      <c r="AG561" s="297"/>
      <c r="AH561" s="297"/>
      <c r="AI561" s="297"/>
      <c r="AJ561" s="297"/>
      <c r="AK561" s="297"/>
      <c r="AL561" s="297"/>
      <c r="AM561" s="297"/>
      <c r="AN561" s="297"/>
    </row>
    <row r="562" spans="2:40" ht="25.5" customHeight="1" x14ac:dyDescent="0.2">
      <c r="B562" s="298"/>
      <c r="C562" s="315"/>
      <c r="D562" s="315"/>
      <c r="E562" s="298"/>
      <c r="F562" s="297"/>
      <c r="G562" s="315"/>
      <c r="H562" s="315"/>
      <c r="I562" s="298"/>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297"/>
      <c r="AF562" s="297"/>
      <c r="AG562" s="297"/>
      <c r="AH562" s="297"/>
      <c r="AI562" s="297"/>
      <c r="AJ562" s="297"/>
      <c r="AK562" s="297"/>
      <c r="AL562" s="297"/>
      <c r="AM562" s="297"/>
      <c r="AN562" s="297"/>
    </row>
    <row r="563" spans="2:40" ht="25.5" customHeight="1" x14ac:dyDescent="0.2">
      <c r="B563" s="298"/>
      <c r="C563" s="315"/>
      <c r="D563" s="315"/>
      <c r="E563" s="298"/>
      <c r="F563" s="297"/>
      <c r="G563" s="315"/>
      <c r="H563" s="315"/>
      <c r="I563" s="298"/>
      <c r="J563" s="297"/>
      <c r="K563" s="297"/>
      <c r="L563" s="297"/>
      <c r="M563" s="297"/>
      <c r="N563" s="297"/>
      <c r="O563" s="297"/>
      <c r="P563" s="297"/>
      <c r="Q563" s="297"/>
      <c r="R563" s="297"/>
      <c r="S563" s="297"/>
      <c r="T563" s="297"/>
      <c r="U563" s="297"/>
      <c r="V563" s="297"/>
      <c r="W563" s="297"/>
      <c r="X563" s="297"/>
      <c r="Y563" s="297"/>
      <c r="Z563" s="297"/>
      <c r="AA563" s="297"/>
      <c r="AB563" s="297"/>
      <c r="AC563" s="297"/>
      <c r="AD563" s="297"/>
      <c r="AE563" s="297"/>
      <c r="AF563" s="297"/>
      <c r="AG563" s="297"/>
      <c r="AH563" s="297"/>
      <c r="AI563" s="297"/>
      <c r="AJ563" s="297"/>
      <c r="AK563" s="297"/>
      <c r="AL563" s="297"/>
      <c r="AM563" s="297"/>
      <c r="AN563" s="297"/>
    </row>
    <row r="564" spans="2:40" ht="25.5" customHeight="1" x14ac:dyDescent="0.2">
      <c r="B564" s="298"/>
      <c r="C564" s="315"/>
      <c r="D564" s="315"/>
      <c r="E564" s="298"/>
      <c r="F564" s="297"/>
      <c r="G564" s="315"/>
      <c r="H564" s="315"/>
      <c r="I564" s="298"/>
      <c r="J564" s="297"/>
      <c r="K564" s="297"/>
      <c r="L564" s="297"/>
      <c r="M564" s="297"/>
      <c r="N564" s="297"/>
      <c r="O564" s="297"/>
      <c r="P564" s="297"/>
      <c r="Q564" s="297"/>
      <c r="R564" s="297"/>
      <c r="S564" s="297"/>
      <c r="T564" s="297"/>
      <c r="U564" s="297"/>
      <c r="V564" s="297"/>
      <c r="W564" s="297"/>
      <c r="X564" s="297"/>
      <c r="Y564" s="297"/>
      <c r="Z564" s="297"/>
      <c r="AA564" s="297"/>
      <c r="AB564" s="297"/>
      <c r="AC564" s="297"/>
      <c r="AD564" s="297"/>
      <c r="AE564" s="297"/>
      <c r="AF564" s="297"/>
      <c r="AG564" s="297"/>
      <c r="AH564" s="297"/>
      <c r="AI564" s="297"/>
      <c r="AJ564" s="297"/>
      <c r="AK564" s="297"/>
      <c r="AL564" s="297"/>
      <c r="AM564" s="297"/>
      <c r="AN564" s="297"/>
    </row>
    <row r="565" spans="2:40" ht="25.5" customHeight="1" x14ac:dyDescent="0.2">
      <c r="B565" s="298"/>
      <c r="C565" s="315"/>
      <c r="D565" s="315"/>
      <c r="E565" s="298"/>
      <c r="F565" s="297"/>
      <c r="G565" s="315"/>
      <c r="H565" s="315"/>
      <c r="I565" s="298"/>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297"/>
      <c r="AF565" s="297"/>
      <c r="AG565" s="297"/>
      <c r="AH565" s="297"/>
      <c r="AI565" s="297"/>
      <c r="AJ565" s="297"/>
      <c r="AK565" s="297"/>
      <c r="AL565" s="297"/>
      <c r="AM565" s="297"/>
      <c r="AN565" s="297"/>
    </row>
    <row r="566" spans="2:40" ht="25.5" customHeight="1" x14ac:dyDescent="0.2">
      <c r="B566" s="298"/>
      <c r="C566" s="315"/>
      <c r="D566" s="315"/>
      <c r="E566" s="298"/>
      <c r="F566" s="297"/>
      <c r="G566" s="315"/>
      <c r="H566" s="315"/>
      <c r="I566" s="298"/>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297"/>
      <c r="AF566" s="297"/>
      <c r="AG566" s="297"/>
      <c r="AH566" s="297"/>
      <c r="AI566" s="297"/>
      <c r="AJ566" s="297"/>
      <c r="AK566" s="297"/>
      <c r="AL566" s="297"/>
      <c r="AM566" s="297"/>
      <c r="AN566" s="297"/>
    </row>
    <row r="567" spans="2:40" ht="25.5" customHeight="1" x14ac:dyDescent="0.2">
      <c r="B567" s="298"/>
      <c r="C567" s="315"/>
      <c r="D567" s="315"/>
      <c r="E567" s="298"/>
      <c r="F567" s="297"/>
      <c r="G567" s="315"/>
      <c r="H567" s="315"/>
      <c r="I567" s="298"/>
      <c r="J567" s="297"/>
      <c r="K567" s="297"/>
      <c r="L567" s="297"/>
      <c r="M567" s="297"/>
      <c r="N567" s="297"/>
      <c r="O567" s="297"/>
      <c r="P567" s="297"/>
      <c r="Q567" s="297"/>
      <c r="R567" s="297"/>
      <c r="S567" s="297"/>
      <c r="T567" s="297"/>
      <c r="U567" s="297"/>
      <c r="V567" s="297"/>
      <c r="W567" s="297"/>
      <c r="X567" s="297"/>
      <c r="Y567" s="297"/>
      <c r="Z567" s="297"/>
      <c r="AA567" s="297"/>
      <c r="AB567" s="297"/>
      <c r="AC567" s="297"/>
      <c r="AD567" s="297"/>
      <c r="AE567" s="297"/>
      <c r="AF567" s="297"/>
      <c r="AG567" s="297"/>
      <c r="AH567" s="297"/>
      <c r="AI567" s="297"/>
      <c r="AJ567" s="297"/>
      <c r="AK567" s="297"/>
      <c r="AL567" s="297"/>
      <c r="AM567" s="297"/>
      <c r="AN567" s="297"/>
    </row>
    <row r="568" spans="2:40" ht="25.5" customHeight="1" x14ac:dyDescent="0.2">
      <c r="B568" s="298"/>
      <c r="C568" s="315"/>
      <c r="D568" s="315"/>
      <c r="E568" s="298"/>
      <c r="F568" s="297"/>
      <c r="G568" s="315"/>
      <c r="H568" s="315"/>
      <c r="I568" s="298"/>
      <c r="J568" s="297"/>
      <c r="K568" s="297"/>
      <c r="L568" s="297"/>
      <c r="M568" s="297"/>
      <c r="N568" s="297"/>
      <c r="O568" s="297"/>
      <c r="P568" s="297"/>
      <c r="Q568" s="297"/>
      <c r="R568" s="297"/>
      <c r="S568" s="297"/>
      <c r="T568" s="297"/>
      <c r="U568" s="297"/>
      <c r="V568" s="297"/>
      <c r="W568" s="297"/>
      <c r="X568" s="297"/>
      <c r="Y568" s="297"/>
      <c r="Z568" s="297"/>
      <c r="AA568" s="297"/>
      <c r="AB568" s="297"/>
      <c r="AC568" s="297"/>
      <c r="AD568" s="297"/>
      <c r="AE568" s="297"/>
      <c r="AF568" s="297"/>
      <c r="AG568" s="297"/>
      <c r="AH568" s="297"/>
      <c r="AI568" s="297"/>
      <c r="AJ568" s="297"/>
      <c r="AK568" s="297"/>
      <c r="AL568" s="297"/>
      <c r="AM568" s="297"/>
      <c r="AN568" s="297"/>
    </row>
    <row r="569" spans="2:40" ht="25.5" customHeight="1" x14ac:dyDescent="0.2">
      <c r="B569" s="298"/>
      <c r="C569" s="315"/>
      <c r="D569" s="315"/>
      <c r="E569" s="298"/>
      <c r="F569" s="297"/>
      <c r="G569" s="315"/>
      <c r="H569" s="315"/>
      <c r="I569" s="298"/>
      <c r="J569" s="297"/>
      <c r="K569" s="297"/>
      <c r="L569" s="297"/>
      <c r="M569" s="297"/>
      <c r="N569" s="297"/>
      <c r="O569" s="297"/>
      <c r="P569" s="297"/>
      <c r="Q569" s="297"/>
      <c r="R569" s="297"/>
      <c r="S569" s="297"/>
      <c r="T569" s="297"/>
      <c r="U569" s="297"/>
      <c r="V569" s="297"/>
      <c r="W569" s="297"/>
      <c r="X569" s="297"/>
      <c r="Y569" s="297"/>
      <c r="Z569" s="297"/>
      <c r="AA569" s="297"/>
      <c r="AB569" s="297"/>
      <c r="AC569" s="297"/>
      <c r="AD569" s="297"/>
      <c r="AE569" s="297"/>
      <c r="AF569" s="297"/>
      <c r="AG569" s="297"/>
      <c r="AH569" s="297"/>
      <c r="AI569" s="297"/>
      <c r="AJ569" s="297"/>
      <c r="AK569" s="297"/>
      <c r="AL569" s="297"/>
      <c r="AM569" s="297"/>
      <c r="AN569" s="297"/>
    </row>
    <row r="570" spans="2:40" ht="25.5" customHeight="1" x14ac:dyDescent="0.2">
      <c r="B570" s="298"/>
      <c r="C570" s="315"/>
      <c r="D570" s="315"/>
      <c r="E570" s="298"/>
      <c r="F570" s="297"/>
      <c r="G570" s="315"/>
      <c r="H570" s="315"/>
      <c r="I570" s="298"/>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297"/>
      <c r="AF570" s="297"/>
      <c r="AG570" s="297"/>
      <c r="AH570" s="297"/>
      <c r="AI570" s="297"/>
      <c r="AJ570" s="297"/>
      <c r="AK570" s="297"/>
      <c r="AL570" s="297"/>
      <c r="AM570" s="297"/>
      <c r="AN570" s="297"/>
    </row>
    <row r="571" spans="2:40" ht="25.5" customHeight="1" x14ac:dyDescent="0.2">
      <c r="B571" s="298"/>
      <c r="C571" s="315"/>
      <c r="D571" s="315"/>
      <c r="E571" s="298"/>
      <c r="F571" s="297"/>
      <c r="G571" s="315"/>
      <c r="H571" s="315"/>
      <c r="I571" s="298"/>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F571" s="297"/>
      <c r="AG571" s="297"/>
      <c r="AH571" s="297"/>
      <c r="AI571" s="297"/>
      <c r="AJ571" s="297"/>
      <c r="AK571" s="297"/>
      <c r="AL571" s="297"/>
      <c r="AM571" s="297"/>
      <c r="AN571" s="297"/>
    </row>
    <row r="572" spans="2:40" ht="25.5" customHeight="1" x14ac:dyDescent="0.2">
      <c r="B572" s="298"/>
      <c r="C572" s="315"/>
      <c r="D572" s="315"/>
      <c r="E572" s="298"/>
      <c r="F572" s="297"/>
      <c r="G572" s="315"/>
      <c r="H572" s="315"/>
      <c r="I572" s="298"/>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297"/>
      <c r="AF572" s="297"/>
      <c r="AG572" s="297"/>
      <c r="AH572" s="297"/>
      <c r="AI572" s="297"/>
      <c r="AJ572" s="297"/>
      <c r="AK572" s="297"/>
      <c r="AL572" s="297"/>
      <c r="AM572" s="297"/>
      <c r="AN572" s="297"/>
    </row>
    <row r="573" spans="2:40" ht="25.5" customHeight="1" x14ac:dyDescent="0.2">
      <c r="B573" s="298"/>
      <c r="C573" s="315"/>
      <c r="D573" s="315"/>
      <c r="E573" s="298"/>
      <c r="F573" s="297"/>
      <c r="G573" s="315"/>
      <c r="H573" s="315"/>
      <c r="I573" s="298"/>
      <c r="J573" s="297"/>
      <c r="K573" s="297"/>
      <c r="L573" s="297"/>
      <c r="M573" s="297"/>
      <c r="N573" s="297"/>
      <c r="O573" s="297"/>
      <c r="P573" s="297"/>
      <c r="Q573" s="297"/>
      <c r="R573" s="297"/>
      <c r="S573" s="297"/>
      <c r="T573" s="297"/>
      <c r="U573" s="297"/>
      <c r="V573" s="297"/>
      <c r="W573" s="297"/>
      <c r="X573" s="297"/>
      <c r="Y573" s="297"/>
      <c r="Z573" s="297"/>
      <c r="AA573" s="297"/>
      <c r="AB573" s="297"/>
      <c r="AC573" s="297"/>
      <c r="AD573" s="297"/>
      <c r="AE573" s="297"/>
      <c r="AF573" s="297"/>
      <c r="AG573" s="297"/>
      <c r="AH573" s="297"/>
      <c r="AI573" s="297"/>
      <c r="AJ573" s="297"/>
      <c r="AK573" s="297"/>
      <c r="AL573" s="297"/>
      <c r="AM573" s="297"/>
      <c r="AN573" s="297"/>
    </row>
    <row r="574" spans="2:40" ht="25.5" customHeight="1" x14ac:dyDescent="0.2">
      <c r="B574" s="298"/>
      <c r="C574" s="315"/>
      <c r="D574" s="315"/>
      <c r="E574" s="298"/>
      <c r="F574" s="297"/>
      <c r="G574" s="315"/>
      <c r="H574" s="315"/>
      <c r="I574" s="298"/>
      <c r="J574" s="297"/>
      <c r="K574" s="297"/>
      <c r="L574" s="297"/>
      <c r="M574" s="297"/>
      <c r="N574" s="297"/>
      <c r="O574" s="297"/>
      <c r="P574" s="297"/>
      <c r="Q574" s="297"/>
      <c r="R574" s="297"/>
      <c r="S574" s="297"/>
      <c r="T574" s="297"/>
      <c r="U574" s="297"/>
      <c r="V574" s="297"/>
      <c r="W574" s="297"/>
      <c r="X574" s="297"/>
      <c r="Y574" s="297"/>
      <c r="Z574" s="297"/>
      <c r="AA574" s="297"/>
      <c r="AB574" s="297"/>
      <c r="AC574" s="297"/>
      <c r="AD574" s="297"/>
      <c r="AE574" s="297"/>
      <c r="AF574" s="297"/>
      <c r="AG574" s="297"/>
      <c r="AH574" s="297"/>
      <c r="AI574" s="297"/>
      <c r="AJ574" s="297"/>
      <c r="AK574" s="297"/>
      <c r="AL574" s="297"/>
      <c r="AM574" s="297"/>
      <c r="AN574" s="297"/>
    </row>
    <row r="575" spans="2:40" ht="25.5" customHeight="1" x14ac:dyDescent="0.2">
      <c r="B575" s="298"/>
      <c r="C575" s="315"/>
      <c r="D575" s="315"/>
      <c r="E575" s="298"/>
      <c r="F575" s="297"/>
      <c r="G575" s="315"/>
      <c r="H575" s="315"/>
      <c r="I575" s="298"/>
      <c r="J575" s="297"/>
      <c r="K575" s="297"/>
      <c r="L575" s="297"/>
      <c r="M575" s="297"/>
      <c r="N575" s="297"/>
      <c r="O575" s="297"/>
      <c r="P575" s="297"/>
      <c r="Q575" s="297"/>
      <c r="R575" s="297"/>
      <c r="S575" s="297"/>
      <c r="T575" s="297"/>
      <c r="U575" s="297"/>
      <c r="V575" s="297"/>
      <c r="W575" s="297"/>
      <c r="X575" s="297"/>
      <c r="Y575" s="297"/>
      <c r="Z575" s="297"/>
      <c r="AA575" s="297"/>
      <c r="AB575" s="297"/>
      <c r="AC575" s="297"/>
      <c r="AD575" s="297"/>
      <c r="AE575" s="297"/>
      <c r="AF575" s="297"/>
      <c r="AG575" s="297"/>
      <c r="AH575" s="297"/>
      <c r="AI575" s="297"/>
      <c r="AJ575" s="297"/>
      <c r="AK575" s="297"/>
      <c r="AL575" s="297"/>
      <c r="AM575" s="297"/>
      <c r="AN575" s="297"/>
    </row>
    <row r="576" spans="2:40" ht="25.5" customHeight="1" x14ac:dyDescent="0.2">
      <c r="B576" s="298"/>
      <c r="C576" s="315"/>
      <c r="D576" s="315"/>
      <c r="E576" s="298"/>
      <c r="F576" s="297"/>
      <c r="G576" s="315"/>
      <c r="H576" s="315"/>
      <c r="I576" s="298"/>
      <c r="J576" s="297"/>
      <c r="K576" s="297"/>
      <c r="L576" s="297"/>
      <c r="M576" s="297"/>
      <c r="N576" s="297"/>
      <c r="O576" s="297"/>
      <c r="P576" s="297"/>
      <c r="Q576" s="297"/>
      <c r="R576" s="297"/>
      <c r="S576" s="297"/>
      <c r="T576" s="297"/>
      <c r="U576" s="297"/>
      <c r="V576" s="297"/>
      <c r="W576" s="297"/>
      <c r="X576" s="297"/>
      <c r="Y576" s="297"/>
      <c r="Z576" s="297"/>
      <c r="AA576" s="297"/>
      <c r="AB576" s="297"/>
      <c r="AC576" s="297"/>
      <c r="AD576" s="297"/>
      <c r="AE576" s="297"/>
      <c r="AF576" s="297"/>
      <c r="AG576" s="297"/>
      <c r="AH576" s="297"/>
      <c r="AI576" s="297"/>
      <c r="AJ576" s="297"/>
      <c r="AK576" s="297"/>
      <c r="AL576" s="297"/>
      <c r="AM576" s="297"/>
      <c r="AN576" s="297"/>
    </row>
    <row r="577" spans="2:40" ht="25.5" customHeight="1" x14ac:dyDescent="0.2">
      <c r="B577" s="298"/>
      <c r="C577" s="315"/>
      <c r="D577" s="315"/>
      <c r="E577" s="298"/>
      <c r="F577" s="297"/>
      <c r="G577" s="315"/>
      <c r="H577" s="315"/>
      <c r="I577" s="298"/>
      <c r="J577" s="297"/>
      <c r="K577" s="297"/>
      <c r="L577" s="297"/>
      <c r="M577" s="297"/>
      <c r="N577" s="297"/>
      <c r="O577" s="297"/>
      <c r="P577" s="297"/>
      <c r="Q577" s="297"/>
      <c r="R577" s="297"/>
      <c r="S577" s="297"/>
      <c r="T577" s="297"/>
      <c r="U577" s="297"/>
      <c r="V577" s="297"/>
      <c r="W577" s="297"/>
      <c r="X577" s="297"/>
      <c r="Y577" s="297"/>
      <c r="Z577" s="297"/>
      <c r="AA577" s="297"/>
      <c r="AB577" s="297"/>
      <c r="AC577" s="297"/>
      <c r="AD577" s="297"/>
      <c r="AE577" s="297"/>
      <c r="AF577" s="297"/>
      <c r="AG577" s="297"/>
      <c r="AH577" s="297"/>
      <c r="AI577" s="297"/>
      <c r="AJ577" s="297"/>
      <c r="AK577" s="297"/>
      <c r="AL577" s="297"/>
      <c r="AM577" s="297"/>
      <c r="AN577" s="297"/>
    </row>
    <row r="578" spans="2:40" ht="25.5" customHeight="1" x14ac:dyDescent="0.2">
      <c r="B578" s="298"/>
      <c r="C578" s="315"/>
      <c r="D578" s="315"/>
      <c r="E578" s="298"/>
      <c r="F578" s="297"/>
      <c r="G578" s="315"/>
      <c r="H578" s="315"/>
      <c r="I578" s="298"/>
      <c r="J578" s="297"/>
      <c r="K578" s="297"/>
      <c r="L578" s="297"/>
      <c r="M578" s="297"/>
      <c r="N578" s="297"/>
      <c r="O578" s="297"/>
      <c r="P578" s="297"/>
      <c r="Q578" s="297"/>
      <c r="R578" s="297"/>
      <c r="S578" s="297"/>
      <c r="T578" s="297"/>
      <c r="U578" s="297"/>
      <c r="V578" s="297"/>
      <c r="W578" s="297"/>
      <c r="X578" s="297"/>
      <c r="Y578" s="297"/>
      <c r="Z578" s="297"/>
      <c r="AA578" s="297"/>
      <c r="AB578" s="297"/>
      <c r="AC578" s="297"/>
      <c r="AD578" s="297"/>
      <c r="AE578" s="297"/>
      <c r="AF578" s="297"/>
      <c r="AG578" s="297"/>
      <c r="AH578" s="297"/>
      <c r="AI578" s="297"/>
      <c r="AJ578" s="297"/>
      <c r="AK578" s="297"/>
      <c r="AL578" s="297"/>
      <c r="AM578" s="297"/>
      <c r="AN578" s="297"/>
    </row>
    <row r="579" spans="2:40" ht="25.5" customHeight="1" x14ac:dyDescent="0.2">
      <c r="B579" s="298"/>
      <c r="C579" s="315"/>
      <c r="D579" s="315"/>
      <c r="E579" s="298"/>
      <c r="F579" s="297"/>
      <c r="G579" s="315"/>
      <c r="H579" s="315"/>
      <c r="I579" s="298"/>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297"/>
      <c r="AF579" s="297"/>
      <c r="AG579" s="297"/>
      <c r="AH579" s="297"/>
      <c r="AI579" s="297"/>
      <c r="AJ579" s="297"/>
      <c r="AK579" s="297"/>
      <c r="AL579" s="297"/>
      <c r="AM579" s="297"/>
      <c r="AN579" s="297"/>
    </row>
    <row r="580" spans="2:40" ht="25.5" customHeight="1" x14ac:dyDescent="0.2">
      <c r="B580" s="298"/>
      <c r="C580" s="315"/>
      <c r="D580" s="315"/>
      <c r="E580" s="298"/>
      <c r="F580" s="297"/>
      <c r="G580" s="315"/>
      <c r="H580" s="315"/>
      <c r="I580" s="298"/>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297"/>
      <c r="AF580" s="297"/>
      <c r="AG580" s="297"/>
      <c r="AH580" s="297"/>
      <c r="AI580" s="297"/>
      <c r="AJ580" s="297"/>
      <c r="AK580" s="297"/>
      <c r="AL580" s="297"/>
      <c r="AM580" s="297"/>
      <c r="AN580" s="297"/>
    </row>
    <row r="581" spans="2:40" ht="25.5" customHeight="1" x14ac:dyDescent="0.2">
      <c r="B581" s="298"/>
      <c r="C581" s="315"/>
      <c r="D581" s="315"/>
      <c r="E581" s="298"/>
      <c r="F581" s="297"/>
      <c r="G581" s="315"/>
      <c r="H581" s="315"/>
      <c r="I581" s="298"/>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297"/>
      <c r="AF581" s="297"/>
      <c r="AG581" s="297"/>
      <c r="AH581" s="297"/>
      <c r="AI581" s="297"/>
      <c r="AJ581" s="297"/>
      <c r="AK581" s="297"/>
      <c r="AL581" s="297"/>
      <c r="AM581" s="297"/>
      <c r="AN581" s="297"/>
    </row>
    <row r="582" spans="2:40" ht="25.5" customHeight="1" x14ac:dyDescent="0.2">
      <c r="B582" s="298"/>
      <c r="C582" s="315"/>
      <c r="D582" s="315"/>
      <c r="E582" s="298"/>
      <c r="F582" s="297"/>
      <c r="G582" s="315"/>
      <c r="H582" s="315"/>
      <c r="I582" s="298"/>
      <c r="J582" s="297"/>
      <c r="K582" s="297"/>
      <c r="L582" s="297"/>
      <c r="M582" s="297"/>
      <c r="N582" s="297"/>
      <c r="O582" s="297"/>
      <c r="P582" s="297"/>
      <c r="Q582" s="297"/>
      <c r="R582" s="297"/>
      <c r="S582" s="297"/>
      <c r="T582" s="297"/>
      <c r="U582" s="297"/>
      <c r="V582" s="297"/>
      <c r="W582" s="297"/>
      <c r="X582" s="297"/>
      <c r="Y582" s="297"/>
      <c r="Z582" s="297"/>
      <c r="AA582" s="297"/>
      <c r="AB582" s="297"/>
      <c r="AC582" s="297"/>
      <c r="AD582" s="297"/>
      <c r="AE582" s="297"/>
      <c r="AF582" s="297"/>
      <c r="AG582" s="297"/>
      <c r="AH582" s="297"/>
      <c r="AI582" s="297"/>
      <c r="AJ582" s="297"/>
      <c r="AK582" s="297"/>
      <c r="AL582" s="297"/>
      <c r="AM582" s="297"/>
      <c r="AN582" s="297"/>
    </row>
    <row r="583" spans="2:40" ht="25.5" customHeight="1" x14ac:dyDescent="0.2">
      <c r="B583" s="298"/>
      <c r="C583" s="315"/>
      <c r="D583" s="315"/>
      <c r="E583" s="298"/>
      <c r="F583" s="297"/>
      <c r="G583" s="315"/>
      <c r="H583" s="315"/>
      <c r="I583" s="298"/>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297"/>
      <c r="AF583" s="297"/>
      <c r="AG583" s="297"/>
      <c r="AH583" s="297"/>
      <c r="AI583" s="297"/>
      <c r="AJ583" s="297"/>
      <c r="AK583" s="297"/>
      <c r="AL583" s="297"/>
      <c r="AM583" s="297"/>
      <c r="AN583" s="297"/>
    </row>
    <row r="584" spans="2:40" ht="25.5" customHeight="1" x14ac:dyDescent="0.2">
      <c r="B584" s="298"/>
      <c r="C584" s="315"/>
      <c r="D584" s="315"/>
      <c r="E584" s="298"/>
      <c r="F584" s="297"/>
      <c r="G584" s="315"/>
      <c r="H584" s="315"/>
      <c r="I584" s="298"/>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297"/>
      <c r="AF584" s="297"/>
      <c r="AG584" s="297"/>
      <c r="AH584" s="297"/>
      <c r="AI584" s="297"/>
      <c r="AJ584" s="297"/>
      <c r="AK584" s="297"/>
      <c r="AL584" s="297"/>
      <c r="AM584" s="297"/>
      <c r="AN584" s="297"/>
    </row>
    <row r="585" spans="2:40" ht="25.5" customHeight="1" x14ac:dyDescent="0.2">
      <c r="B585" s="298"/>
      <c r="C585" s="315"/>
      <c r="D585" s="315"/>
      <c r="E585" s="298"/>
      <c r="F585" s="297"/>
      <c r="G585" s="315"/>
      <c r="H585" s="315"/>
      <c r="I585" s="298"/>
      <c r="J585" s="297"/>
      <c r="K585" s="297"/>
      <c r="L585" s="297"/>
      <c r="M585" s="297"/>
      <c r="N585" s="297"/>
      <c r="O585" s="297"/>
      <c r="P585" s="297"/>
      <c r="Q585" s="297"/>
      <c r="R585" s="297"/>
      <c r="S585" s="297"/>
      <c r="T585" s="297"/>
      <c r="U585" s="297"/>
      <c r="V585" s="297"/>
      <c r="W585" s="297"/>
      <c r="X585" s="297"/>
      <c r="Y585" s="297"/>
      <c r="Z585" s="297"/>
      <c r="AA585" s="297"/>
      <c r="AB585" s="297"/>
      <c r="AC585" s="297"/>
      <c r="AD585" s="297"/>
      <c r="AE585" s="297"/>
      <c r="AF585" s="297"/>
      <c r="AG585" s="297"/>
      <c r="AH585" s="297"/>
      <c r="AI585" s="297"/>
      <c r="AJ585" s="297"/>
      <c r="AK585" s="297"/>
      <c r="AL585" s="297"/>
      <c r="AM585" s="297"/>
      <c r="AN585" s="297"/>
    </row>
    <row r="586" spans="2:40" ht="25.5" customHeight="1" x14ac:dyDescent="0.2">
      <c r="B586" s="298"/>
      <c r="C586" s="315"/>
      <c r="D586" s="315"/>
      <c r="E586" s="298"/>
      <c r="F586" s="297"/>
      <c r="G586" s="315"/>
      <c r="H586" s="315"/>
      <c r="I586" s="298"/>
      <c r="J586" s="297"/>
      <c r="K586" s="297"/>
      <c r="L586" s="297"/>
      <c r="M586" s="297"/>
      <c r="N586" s="297"/>
      <c r="O586" s="297"/>
      <c r="P586" s="297"/>
      <c r="Q586" s="297"/>
      <c r="R586" s="297"/>
      <c r="S586" s="297"/>
      <c r="T586" s="297"/>
      <c r="U586" s="297"/>
      <c r="V586" s="297"/>
      <c r="W586" s="297"/>
      <c r="X586" s="297"/>
      <c r="Y586" s="297"/>
      <c r="Z586" s="297"/>
      <c r="AA586" s="297"/>
      <c r="AB586" s="297"/>
      <c r="AC586" s="297"/>
      <c r="AD586" s="297"/>
      <c r="AE586" s="297"/>
      <c r="AF586" s="297"/>
      <c r="AG586" s="297"/>
      <c r="AH586" s="297"/>
      <c r="AI586" s="297"/>
      <c r="AJ586" s="297"/>
      <c r="AK586" s="297"/>
      <c r="AL586" s="297"/>
      <c r="AM586" s="297"/>
      <c r="AN586" s="297"/>
    </row>
    <row r="587" spans="2:40" ht="25.5" customHeight="1" x14ac:dyDescent="0.2">
      <c r="B587" s="298"/>
      <c r="C587" s="315"/>
      <c r="D587" s="315"/>
      <c r="E587" s="298"/>
      <c r="F587" s="297"/>
      <c r="G587" s="315"/>
      <c r="H587" s="315"/>
      <c r="I587" s="298"/>
      <c r="J587" s="297"/>
      <c r="K587" s="297"/>
      <c r="L587" s="297"/>
      <c r="M587" s="297"/>
      <c r="N587" s="297"/>
      <c r="O587" s="297"/>
      <c r="P587" s="297"/>
      <c r="Q587" s="297"/>
      <c r="R587" s="297"/>
      <c r="S587" s="297"/>
      <c r="T587" s="297"/>
      <c r="U587" s="297"/>
      <c r="V587" s="297"/>
      <c r="W587" s="297"/>
      <c r="X587" s="297"/>
      <c r="Y587" s="297"/>
      <c r="Z587" s="297"/>
      <c r="AA587" s="297"/>
      <c r="AB587" s="297"/>
      <c r="AC587" s="297"/>
      <c r="AD587" s="297"/>
      <c r="AE587" s="297"/>
      <c r="AF587" s="297"/>
      <c r="AG587" s="297"/>
      <c r="AH587" s="297"/>
      <c r="AI587" s="297"/>
      <c r="AJ587" s="297"/>
      <c r="AK587" s="297"/>
      <c r="AL587" s="297"/>
      <c r="AM587" s="297"/>
      <c r="AN587" s="297"/>
    </row>
    <row r="588" spans="2:40" ht="25.5" customHeight="1" x14ac:dyDescent="0.2">
      <c r="B588" s="298"/>
      <c r="C588" s="315"/>
      <c r="D588" s="315"/>
      <c r="E588" s="298"/>
      <c r="F588" s="297"/>
      <c r="G588" s="315"/>
      <c r="H588" s="315"/>
      <c r="I588" s="298"/>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297"/>
      <c r="AF588" s="297"/>
      <c r="AG588" s="297"/>
      <c r="AH588" s="297"/>
      <c r="AI588" s="297"/>
      <c r="AJ588" s="297"/>
      <c r="AK588" s="297"/>
      <c r="AL588" s="297"/>
      <c r="AM588" s="297"/>
      <c r="AN588" s="297"/>
    </row>
    <row r="589" spans="2:40" ht="25.5" customHeight="1" x14ac:dyDescent="0.2">
      <c r="B589" s="298"/>
      <c r="C589" s="315"/>
      <c r="D589" s="315"/>
      <c r="E589" s="298"/>
      <c r="F589" s="297"/>
      <c r="G589" s="315"/>
      <c r="H589" s="315"/>
      <c r="I589" s="298"/>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297"/>
      <c r="AF589" s="297"/>
      <c r="AG589" s="297"/>
      <c r="AH589" s="297"/>
      <c r="AI589" s="297"/>
      <c r="AJ589" s="297"/>
      <c r="AK589" s="297"/>
      <c r="AL589" s="297"/>
      <c r="AM589" s="297"/>
      <c r="AN589" s="297"/>
    </row>
    <row r="590" spans="2:40" ht="25.5" customHeight="1" x14ac:dyDescent="0.2">
      <c r="B590" s="298"/>
      <c r="C590" s="315"/>
      <c r="D590" s="315"/>
      <c r="E590" s="298"/>
      <c r="F590" s="297"/>
      <c r="G590" s="315"/>
      <c r="H590" s="315"/>
      <c r="I590" s="298"/>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F590" s="297"/>
      <c r="AG590" s="297"/>
      <c r="AH590" s="297"/>
      <c r="AI590" s="297"/>
      <c r="AJ590" s="297"/>
      <c r="AK590" s="297"/>
      <c r="AL590" s="297"/>
      <c r="AM590" s="297"/>
      <c r="AN590" s="297"/>
    </row>
    <row r="591" spans="2:40" ht="25.5" customHeight="1" x14ac:dyDescent="0.2">
      <c r="B591" s="298"/>
      <c r="C591" s="315"/>
      <c r="D591" s="315"/>
      <c r="E591" s="298"/>
      <c r="F591" s="297"/>
      <c r="G591" s="315"/>
      <c r="H591" s="315"/>
      <c r="I591" s="298"/>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297"/>
      <c r="AF591" s="297"/>
      <c r="AG591" s="297"/>
      <c r="AH591" s="297"/>
      <c r="AI591" s="297"/>
      <c r="AJ591" s="297"/>
      <c r="AK591" s="297"/>
      <c r="AL591" s="297"/>
      <c r="AM591" s="297"/>
      <c r="AN591" s="297"/>
    </row>
    <row r="592" spans="2:40" ht="25.5" customHeight="1" x14ac:dyDescent="0.2">
      <c r="B592" s="298"/>
      <c r="C592" s="315"/>
      <c r="D592" s="315"/>
      <c r="E592" s="298"/>
      <c r="F592" s="297"/>
      <c r="G592" s="315"/>
      <c r="H592" s="315"/>
      <c r="I592" s="298"/>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297"/>
      <c r="AF592" s="297"/>
      <c r="AG592" s="297"/>
      <c r="AH592" s="297"/>
      <c r="AI592" s="297"/>
      <c r="AJ592" s="297"/>
      <c r="AK592" s="297"/>
      <c r="AL592" s="297"/>
      <c r="AM592" s="297"/>
      <c r="AN592" s="297"/>
    </row>
    <row r="593" spans="2:40" ht="25.5" customHeight="1" x14ac:dyDescent="0.2">
      <c r="B593" s="298"/>
      <c r="C593" s="315"/>
      <c r="D593" s="315"/>
      <c r="E593" s="298"/>
      <c r="F593" s="297"/>
      <c r="G593" s="315"/>
      <c r="H593" s="315"/>
      <c r="I593" s="298"/>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297"/>
      <c r="AF593" s="297"/>
      <c r="AG593" s="297"/>
      <c r="AH593" s="297"/>
      <c r="AI593" s="297"/>
      <c r="AJ593" s="297"/>
      <c r="AK593" s="297"/>
      <c r="AL593" s="297"/>
      <c r="AM593" s="297"/>
      <c r="AN593" s="297"/>
    </row>
    <row r="594" spans="2:40" ht="25.5" customHeight="1" x14ac:dyDescent="0.2">
      <c r="B594" s="298"/>
      <c r="C594" s="315"/>
      <c r="D594" s="315"/>
      <c r="E594" s="298"/>
      <c r="F594" s="297"/>
      <c r="G594" s="315"/>
      <c r="H594" s="315"/>
      <c r="I594" s="298"/>
      <c r="J594" s="297"/>
      <c r="K594" s="297"/>
      <c r="L594" s="297"/>
      <c r="M594" s="297"/>
      <c r="N594" s="297"/>
      <c r="O594" s="297"/>
      <c r="P594" s="297"/>
      <c r="Q594" s="297"/>
      <c r="R594" s="297"/>
      <c r="S594" s="297"/>
      <c r="T594" s="297"/>
      <c r="U594" s="297"/>
      <c r="V594" s="297"/>
      <c r="W594" s="297"/>
      <c r="X594" s="297"/>
      <c r="Y594" s="297"/>
      <c r="Z594" s="297"/>
      <c r="AA594" s="297"/>
      <c r="AB594" s="297"/>
      <c r="AC594" s="297"/>
      <c r="AD594" s="297"/>
      <c r="AE594" s="297"/>
      <c r="AF594" s="297"/>
      <c r="AG594" s="297"/>
      <c r="AH594" s="297"/>
      <c r="AI594" s="297"/>
      <c r="AJ594" s="297"/>
      <c r="AK594" s="297"/>
      <c r="AL594" s="297"/>
      <c r="AM594" s="297"/>
      <c r="AN594" s="297"/>
    </row>
    <row r="595" spans="2:40" ht="25.5" customHeight="1" x14ac:dyDescent="0.2">
      <c r="B595" s="298"/>
      <c r="C595" s="315"/>
      <c r="D595" s="315"/>
      <c r="E595" s="298"/>
      <c r="F595" s="297"/>
      <c r="G595" s="315"/>
      <c r="H595" s="315"/>
      <c r="I595" s="298"/>
      <c r="J595" s="297"/>
      <c r="K595" s="297"/>
      <c r="L595" s="297"/>
      <c r="M595" s="297"/>
      <c r="N595" s="297"/>
      <c r="O595" s="297"/>
      <c r="P595" s="297"/>
      <c r="Q595" s="297"/>
      <c r="R595" s="297"/>
      <c r="S595" s="297"/>
      <c r="T595" s="297"/>
      <c r="U595" s="297"/>
      <c r="V595" s="297"/>
      <c r="W595" s="297"/>
      <c r="X595" s="297"/>
      <c r="Y595" s="297"/>
      <c r="Z595" s="297"/>
      <c r="AA595" s="297"/>
      <c r="AB595" s="297"/>
      <c r="AC595" s="297"/>
      <c r="AD595" s="297"/>
      <c r="AE595" s="297"/>
      <c r="AF595" s="297"/>
      <c r="AG595" s="297"/>
      <c r="AH595" s="297"/>
      <c r="AI595" s="297"/>
      <c r="AJ595" s="297"/>
      <c r="AK595" s="297"/>
      <c r="AL595" s="297"/>
      <c r="AM595" s="297"/>
      <c r="AN595" s="297"/>
    </row>
    <row r="596" spans="2:40" ht="25.5" customHeight="1" x14ac:dyDescent="0.2">
      <c r="B596" s="298"/>
      <c r="C596" s="315"/>
      <c r="D596" s="315"/>
      <c r="E596" s="298"/>
      <c r="F596" s="297"/>
      <c r="G596" s="315"/>
      <c r="H596" s="315"/>
      <c r="I596" s="298"/>
      <c r="J596" s="297"/>
      <c r="K596" s="297"/>
      <c r="L596" s="297"/>
      <c r="M596" s="297"/>
      <c r="N596" s="297"/>
      <c r="O596" s="297"/>
      <c r="P596" s="297"/>
      <c r="Q596" s="297"/>
      <c r="R596" s="297"/>
      <c r="S596" s="297"/>
      <c r="T596" s="297"/>
      <c r="U596" s="297"/>
      <c r="V596" s="297"/>
      <c r="W596" s="297"/>
      <c r="X596" s="297"/>
      <c r="Y596" s="297"/>
      <c r="Z596" s="297"/>
      <c r="AA596" s="297"/>
      <c r="AB596" s="297"/>
      <c r="AC596" s="297"/>
      <c r="AD596" s="297"/>
      <c r="AE596" s="297"/>
      <c r="AF596" s="297"/>
      <c r="AG596" s="297"/>
      <c r="AH596" s="297"/>
      <c r="AI596" s="297"/>
      <c r="AJ596" s="297"/>
      <c r="AK596" s="297"/>
      <c r="AL596" s="297"/>
      <c r="AM596" s="297"/>
      <c r="AN596" s="297"/>
    </row>
    <row r="597" spans="2:40" ht="25.5" customHeight="1" x14ac:dyDescent="0.2">
      <c r="B597" s="298"/>
      <c r="C597" s="315"/>
      <c r="D597" s="315"/>
      <c r="E597" s="298"/>
      <c r="F597" s="297"/>
      <c r="G597" s="315"/>
      <c r="H597" s="315"/>
      <c r="I597" s="298"/>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c r="AN597" s="297"/>
    </row>
    <row r="598" spans="2:40" ht="25.5" customHeight="1" x14ac:dyDescent="0.2">
      <c r="B598" s="298"/>
      <c r="C598" s="315"/>
      <c r="D598" s="315"/>
      <c r="E598" s="298"/>
      <c r="F598" s="297"/>
      <c r="G598" s="315"/>
      <c r="H598" s="315"/>
      <c r="I598" s="298"/>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297"/>
      <c r="AF598" s="297"/>
      <c r="AG598" s="297"/>
      <c r="AH598" s="297"/>
      <c r="AI598" s="297"/>
      <c r="AJ598" s="297"/>
      <c r="AK598" s="297"/>
      <c r="AL598" s="297"/>
      <c r="AM598" s="297"/>
      <c r="AN598" s="297"/>
    </row>
    <row r="599" spans="2:40" ht="25.5" customHeight="1" x14ac:dyDescent="0.2">
      <c r="B599" s="298"/>
      <c r="C599" s="315"/>
      <c r="D599" s="315"/>
      <c r="E599" s="298"/>
      <c r="F599" s="297"/>
      <c r="G599" s="315"/>
      <c r="H599" s="315"/>
      <c r="I599" s="298"/>
      <c r="J599" s="297"/>
      <c r="K599" s="297"/>
      <c r="L599" s="297"/>
      <c r="M599" s="297"/>
      <c r="N599" s="297"/>
      <c r="O599" s="297"/>
      <c r="P599" s="297"/>
      <c r="Q599" s="297"/>
      <c r="R599" s="297"/>
      <c r="S599" s="297"/>
      <c r="T599" s="297"/>
      <c r="U599" s="297"/>
      <c r="V599" s="297"/>
      <c r="W599" s="297"/>
      <c r="X599" s="297"/>
      <c r="Y599" s="297"/>
      <c r="Z599" s="297"/>
      <c r="AA599" s="297"/>
      <c r="AB599" s="297"/>
      <c r="AC599" s="297"/>
      <c r="AD599" s="297"/>
      <c r="AE599" s="297"/>
      <c r="AF599" s="297"/>
      <c r="AG599" s="297"/>
      <c r="AH599" s="297"/>
      <c r="AI599" s="297"/>
      <c r="AJ599" s="297"/>
      <c r="AK599" s="297"/>
      <c r="AL599" s="297"/>
      <c r="AM599" s="297"/>
      <c r="AN599" s="297"/>
    </row>
    <row r="600" spans="2:40" ht="25.5" customHeight="1" x14ac:dyDescent="0.2">
      <c r="B600" s="298"/>
      <c r="C600" s="315"/>
      <c r="D600" s="315"/>
      <c r="E600" s="298"/>
      <c r="F600" s="297"/>
      <c r="G600" s="315"/>
      <c r="H600" s="315"/>
      <c r="I600" s="298"/>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297"/>
      <c r="AF600" s="297"/>
      <c r="AG600" s="297"/>
      <c r="AH600" s="297"/>
      <c r="AI600" s="297"/>
      <c r="AJ600" s="297"/>
      <c r="AK600" s="297"/>
      <c r="AL600" s="297"/>
      <c r="AM600" s="297"/>
      <c r="AN600" s="297"/>
    </row>
    <row r="601" spans="2:40" ht="25.5" customHeight="1" x14ac:dyDescent="0.2">
      <c r="B601" s="298"/>
      <c r="C601" s="315"/>
      <c r="D601" s="315"/>
      <c r="E601" s="298"/>
      <c r="F601" s="297"/>
      <c r="G601" s="315"/>
      <c r="H601" s="315"/>
      <c r="I601" s="298"/>
      <c r="J601" s="297"/>
      <c r="K601" s="297"/>
      <c r="L601" s="297"/>
      <c r="M601" s="297"/>
      <c r="N601" s="297"/>
      <c r="O601" s="297"/>
      <c r="P601" s="297"/>
      <c r="Q601" s="297"/>
      <c r="R601" s="297"/>
      <c r="S601" s="297"/>
      <c r="T601" s="297"/>
      <c r="U601" s="297"/>
      <c r="V601" s="297"/>
      <c r="W601" s="297"/>
      <c r="X601" s="297"/>
      <c r="Y601" s="297"/>
      <c r="Z601" s="297"/>
      <c r="AA601" s="297"/>
      <c r="AB601" s="297"/>
      <c r="AC601" s="297"/>
      <c r="AD601" s="297"/>
      <c r="AE601" s="297"/>
      <c r="AF601" s="297"/>
      <c r="AG601" s="297"/>
      <c r="AH601" s="297"/>
      <c r="AI601" s="297"/>
      <c r="AJ601" s="297"/>
      <c r="AK601" s="297"/>
      <c r="AL601" s="297"/>
      <c r="AM601" s="297"/>
      <c r="AN601" s="297"/>
    </row>
    <row r="602" spans="2:40" ht="25.5" customHeight="1" x14ac:dyDescent="0.2">
      <c r="B602" s="298"/>
      <c r="C602" s="315"/>
      <c r="D602" s="315"/>
      <c r="E602" s="298"/>
      <c r="F602" s="297"/>
      <c r="G602" s="315"/>
      <c r="H602" s="315"/>
      <c r="I602" s="298"/>
      <c r="J602" s="297"/>
      <c r="K602" s="297"/>
      <c r="L602" s="297"/>
      <c r="M602" s="297"/>
      <c r="N602" s="297"/>
      <c r="O602" s="297"/>
      <c r="P602" s="297"/>
      <c r="Q602" s="297"/>
      <c r="R602" s="297"/>
      <c r="S602" s="297"/>
      <c r="T602" s="297"/>
      <c r="U602" s="297"/>
      <c r="V602" s="297"/>
      <c r="W602" s="297"/>
      <c r="X602" s="297"/>
      <c r="Y602" s="297"/>
      <c r="Z602" s="297"/>
      <c r="AA602" s="297"/>
      <c r="AB602" s="297"/>
      <c r="AC602" s="297"/>
      <c r="AD602" s="297"/>
      <c r="AE602" s="297"/>
      <c r="AF602" s="297"/>
      <c r="AG602" s="297"/>
      <c r="AH602" s="297"/>
      <c r="AI602" s="297"/>
      <c r="AJ602" s="297"/>
      <c r="AK602" s="297"/>
      <c r="AL602" s="297"/>
      <c r="AM602" s="297"/>
      <c r="AN602" s="297"/>
    </row>
    <row r="603" spans="2:40" x14ac:dyDescent="0.2">
      <c r="B603" s="298"/>
      <c r="C603" s="315"/>
      <c r="D603" s="315"/>
      <c r="E603" s="298"/>
      <c r="F603" s="297"/>
      <c r="G603" s="315"/>
      <c r="H603" s="315"/>
      <c r="I603" s="298"/>
      <c r="J603" s="297"/>
      <c r="K603" s="297"/>
      <c r="L603" s="297"/>
      <c r="M603" s="297"/>
      <c r="N603" s="297"/>
      <c r="O603" s="297"/>
      <c r="P603" s="297"/>
      <c r="Q603" s="297"/>
      <c r="R603" s="297"/>
      <c r="S603" s="297"/>
      <c r="T603" s="297"/>
      <c r="U603" s="297"/>
      <c r="V603" s="297"/>
      <c r="W603" s="297"/>
      <c r="X603" s="297"/>
      <c r="Y603" s="297"/>
      <c r="Z603" s="297"/>
      <c r="AA603" s="297"/>
      <c r="AB603" s="297"/>
      <c r="AC603" s="297"/>
      <c r="AD603" s="297"/>
      <c r="AE603" s="297"/>
      <c r="AF603" s="297"/>
      <c r="AG603" s="297"/>
      <c r="AH603" s="297"/>
      <c r="AI603" s="297"/>
      <c r="AJ603" s="297"/>
      <c r="AK603" s="297"/>
      <c r="AL603" s="297"/>
      <c r="AM603" s="297"/>
      <c r="AN603" s="297"/>
    </row>
    <row r="604" spans="2:40" x14ac:dyDescent="0.2">
      <c r="B604" s="298"/>
      <c r="C604" s="315"/>
      <c r="D604" s="315"/>
      <c r="E604" s="298"/>
      <c r="F604" s="297"/>
      <c r="G604" s="315"/>
      <c r="H604" s="315"/>
      <c r="I604" s="298"/>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297"/>
      <c r="AF604" s="297"/>
      <c r="AG604" s="297"/>
      <c r="AH604" s="297"/>
      <c r="AI604" s="297"/>
      <c r="AJ604" s="297"/>
      <c r="AK604" s="297"/>
      <c r="AL604" s="297"/>
      <c r="AM604" s="297"/>
      <c r="AN604" s="297"/>
    </row>
    <row r="605" spans="2:40" x14ac:dyDescent="0.2">
      <c r="B605" s="298"/>
      <c r="C605" s="315"/>
      <c r="D605" s="315"/>
      <c r="E605" s="298"/>
      <c r="F605" s="297"/>
      <c r="G605" s="315"/>
      <c r="H605" s="315"/>
      <c r="I605" s="298"/>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297"/>
      <c r="AF605" s="297"/>
      <c r="AG605" s="297"/>
      <c r="AH605" s="297"/>
      <c r="AI605" s="297"/>
      <c r="AJ605" s="297"/>
      <c r="AK605" s="297"/>
      <c r="AL605" s="297"/>
      <c r="AM605" s="297"/>
      <c r="AN605" s="297"/>
    </row>
    <row r="606" spans="2:40" x14ac:dyDescent="0.2">
      <c r="B606" s="298"/>
      <c r="C606" s="315"/>
      <c r="D606" s="315"/>
      <c r="E606" s="298"/>
      <c r="F606" s="297"/>
      <c r="G606" s="315"/>
      <c r="H606" s="315"/>
      <c r="I606" s="298"/>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c r="AJ606" s="297"/>
      <c r="AK606" s="297"/>
      <c r="AL606" s="297"/>
      <c r="AM606" s="297"/>
      <c r="AN606" s="297"/>
    </row>
    <row r="607" spans="2:40" x14ac:dyDescent="0.2">
      <c r="B607" s="298"/>
      <c r="C607" s="315"/>
      <c r="D607" s="315"/>
      <c r="E607" s="298"/>
      <c r="F607" s="297"/>
      <c r="G607" s="315"/>
      <c r="H607" s="315"/>
      <c r="I607" s="298"/>
      <c r="J607" s="297"/>
      <c r="K607" s="297"/>
      <c r="L607" s="297"/>
      <c r="M607" s="297"/>
      <c r="N607" s="297"/>
      <c r="O607" s="297"/>
      <c r="P607" s="297"/>
      <c r="Q607" s="297"/>
      <c r="R607" s="297"/>
      <c r="S607" s="297"/>
      <c r="T607" s="297"/>
      <c r="U607" s="297"/>
      <c r="V607" s="297"/>
      <c r="W607" s="297"/>
      <c r="X607" s="297"/>
      <c r="Y607" s="297"/>
      <c r="Z607" s="297"/>
      <c r="AA607" s="297"/>
      <c r="AB607" s="297"/>
      <c r="AC607" s="297"/>
      <c r="AD607" s="297"/>
      <c r="AE607" s="297"/>
      <c r="AF607" s="297"/>
      <c r="AG607" s="297"/>
      <c r="AH607" s="297"/>
      <c r="AI607" s="297"/>
      <c r="AJ607" s="297"/>
      <c r="AK607" s="297"/>
      <c r="AL607" s="297"/>
      <c r="AM607" s="297"/>
      <c r="AN607" s="297"/>
    </row>
    <row r="608" spans="2:40" x14ac:dyDescent="0.2">
      <c r="B608" s="298"/>
      <c r="C608" s="315"/>
      <c r="D608" s="315"/>
      <c r="E608" s="298"/>
      <c r="F608" s="297"/>
      <c r="G608" s="315"/>
      <c r="H608" s="315"/>
      <c r="I608" s="298"/>
      <c r="J608" s="297"/>
      <c r="K608" s="297"/>
      <c r="L608" s="297"/>
      <c r="M608" s="297"/>
      <c r="N608" s="297"/>
      <c r="O608" s="297"/>
      <c r="P608" s="297"/>
      <c r="Q608" s="297"/>
      <c r="R608" s="297"/>
      <c r="S608" s="297"/>
      <c r="T608" s="297"/>
      <c r="U608" s="297"/>
      <c r="V608" s="297"/>
      <c r="W608" s="297"/>
      <c r="X608" s="297"/>
      <c r="Y608" s="297"/>
      <c r="Z608" s="297"/>
      <c r="AA608" s="297"/>
      <c r="AB608" s="297"/>
      <c r="AC608" s="297"/>
      <c r="AD608" s="297"/>
      <c r="AE608" s="297"/>
      <c r="AF608" s="297"/>
      <c r="AG608" s="297"/>
      <c r="AH608" s="297"/>
      <c r="AI608" s="297"/>
      <c r="AJ608" s="297"/>
      <c r="AK608" s="297"/>
      <c r="AL608" s="297"/>
      <c r="AM608" s="297"/>
      <c r="AN608" s="297"/>
    </row>
    <row r="609" spans="2:40" x14ac:dyDescent="0.2">
      <c r="B609" s="298"/>
      <c r="C609" s="315"/>
      <c r="D609" s="315"/>
      <c r="E609" s="298"/>
      <c r="F609" s="297"/>
      <c r="G609" s="315"/>
      <c r="H609" s="315"/>
      <c r="I609" s="298"/>
      <c r="J609" s="297"/>
      <c r="K609" s="297"/>
      <c r="L609" s="297"/>
      <c r="M609" s="297"/>
      <c r="N609" s="297"/>
      <c r="O609" s="297"/>
      <c r="P609" s="297"/>
      <c r="Q609" s="297"/>
      <c r="R609" s="297"/>
      <c r="S609" s="297"/>
      <c r="T609" s="297"/>
      <c r="U609" s="297"/>
      <c r="V609" s="297"/>
      <c r="W609" s="297"/>
      <c r="X609" s="297"/>
      <c r="Y609" s="297"/>
      <c r="Z609" s="297"/>
      <c r="AA609" s="297"/>
      <c r="AB609" s="297"/>
      <c r="AC609" s="297"/>
      <c r="AD609" s="297"/>
      <c r="AE609" s="297"/>
      <c r="AF609" s="297"/>
      <c r="AG609" s="297"/>
      <c r="AH609" s="297"/>
      <c r="AI609" s="297"/>
      <c r="AJ609" s="297"/>
      <c r="AK609" s="297"/>
      <c r="AL609" s="297"/>
      <c r="AM609" s="297"/>
      <c r="AN609" s="297"/>
    </row>
    <row r="610" spans="2:40" x14ac:dyDescent="0.2">
      <c r="B610" s="298"/>
      <c r="C610" s="315"/>
      <c r="D610" s="315"/>
      <c r="E610" s="298"/>
      <c r="F610" s="297"/>
      <c r="G610" s="315"/>
      <c r="H610" s="315"/>
      <c r="I610" s="298"/>
      <c r="J610" s="297"/>
      <c r="K610" s="297"/>
      <c r="L610" s="297"/>
      <c r="M610" s="297"/>
      <c r="N610" s="297"/>
      <c r="O610" s="297"/>
      <c r="P610" s="297"/>
      <c r="Q610" s="297"/>
      <c r="R610" s="297"/>
      <c r="S610" s="297"/>
      <c r="T610" s="297"/>
      <c r="U610" s="297"/>
      <c r="V610" s="297"/>
      <c r="W610" s="297"/>
      <c r="X610" s="297"/>
      <c r="Y610" s="297"/>
      <c r="Z610" s="297"/>
      <c r="AA610" s="297"/>
      <c r="AB610" s="297"/>
      <c r="AC610" s="297"/>
      <c r="AD610" s="297"/>
      <c r="AE610" s="297"/>
      <c r="AF610" s="297"/>
      <c r="AG610" s="297"/>
      <c r="AH610" s="297"/>
      <c r="AI610" s="297"/>
      <c r="AJ610" s="297"/>
      <c r="AK610" s="297"/>
      <c r="AL610" s="297"/>
      <c r="AM610" s="297"/>
      <c r="AN610" s="297"/>
    </row>
    <row r="611" spans="2:40" x14ac:dyDescent="0.2">
      <c r="B611" s="298"/>
      <c r="C611" s="315"/>
      <c r="D611" s="315"/>
      <c r="E611" s="298"/>
      <c r="F611" s="297"/>
      <c r="G611" s="315"/>
      <c r="H611" s="315"/>
      <c r="I611" s="298"/>
      <c r="J611" s="297"/>
      <c r="K611" s="297"/>
      <c r="L611" s="297"/>
      <c r="M611" s="297"/>
      <c r="N611" s="297"/>
      <c r="O611" s="297"/>
      <c r="P611" s="297"/>
      <c r="Q611" s="297"/>
      <c r="R611" s="297"/>
      <c r="S611" s="297"/>
      <c r="T611" s="297"/>
      <c r="U611" s="297"/>
      <c r="V611" s="297"/>
      <c r="W611" s="297"/>
      <c r="X611" s="297"/>
      <c r="Y611" s="297"/>
      <c r="Z611" s="297"/>
      <c r="AA611" s="297"/>
      <c r="AB611" s="297"/>
      <c r="AC611" s="297"/>
      <c r="AD611" s="297"/>
      <c r="AE611" s="297"/>
      <c r="AF611" s="297"/>
      <c r="AG611" s="297"/>
      <c r="AH611" s="297"/>
      <c r="AI611" s="297"/>
      <c r="AJ611" s="297"/>
      <c r="AK611" s="297"/>
      <c r="AL611" s="297"/>
      <c r="AM611" s="297"/>
      <c r="AN611" s="297"/>
    </row>
    <row r="612" spans="2:40" x14ac:dyDescent="0.2">
      <c r="B612" s="298"/>
      <c r="C612" s="315"/>
      <c r="D612" s="315"/>
      <c r="E612" s="298"/>
      <c r="F612" s="297"/>
      <c r="G612" s="315"/>
      <c r="H612" s="315"/>
      <c r="I612" s="298"/>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297"/>
      <c r="AF612" s="297"/>
      <c r="AG612" s="297"/>
      <c r="AH612" s="297"/>
      <c r="AI612" s="297"/>
      <c r="AJ612" s="297"/>
      <c r="AK612" s="297"/>
      <c r="AL612" s="297"/>
      <c r="AM612" s="297"/>
      <c r="AN612" s="297"/>
    </row>
    <row r="613" spans="2:40" x14ac:dyDescent="0.2">
      <c r="B613" s="298"/>
      <c r="C613" s="315"/>
      <c r="D613" s="315"/>
      <c r="E613" s="298"/>
      <c r="F613" s="297"/>
      <c r="G613" s="315"/>
      <c r="H613" s="315"/>
      <c r="I613" s="298"/>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297"/>
      <c r="AF613" s="297"/>
      <c r="AG613" s="297"/>
      <c r="AH613" s="297"/>
      <c r="AI613" s="297"/>
      <c r="AJ613" s="297"/>
      <c r="AK613" s="297"/>
      <c r="AL613" s="297"/>
      <c r="AM613" s="297"/>
      <c r="AN613" s="297"/>
    </row>
    <row r="614" spans="2:40" x14ac:dyDescent="0.2">
      <c r="B614" s="298"/>
      <c r="C614" s="315"/>
      <c r="D614" s="315"/>
      <c r="E614" s="298"/>
      <c r="F614" s="297"/>
      <c r="G614" s="315"/>
      <c r="H614" s="315"/>
      <c r="I614" s="298"/>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297"/>
      <c r="AF614" s="297"/>
      <c r="AG614" s="297"/>
      <c r="AH614" s="297"/>
      <c r="AI614" s="297"/>
      <c r="AJ614" s="297"/>
      <c r="AK614" s="297"/>
      <c r="AL614" s="297"/>
      <c r="AM614" s="297"/>
      <c r="AN614" s="297"/>
    </row>
    <row r="615" spans="2:40" x14ac:dyDescent="0.2">
      <c r="B615" s="298"/>
      <c r="C615" s="315"/>
      <c r="D615" s="315"/>
      <c r="E615" s="298"/>
      <c r="F615" s="297"/>
      <c r="G615" s="315"/>
      <c r="H615" s="315"/>
      <c r="I615" s="298"/>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297"/>
      <c r="AF615" s="297"/>
      <c r="AG615" s="297"/>
      <c r="AH615" s="297"/>
      <c r="AI615" s="297"/>
      <c r="AJ615" s="297"/>
      <c r="AK615" s="297"/>
      <c r="AL615" s="297"/>
      <c r="AM615" s="297"/>
      <c r="AN615" s="297"/>
    </row>
    <row r="616" spans="2:40" x14ac:dyDescent="0.2">
      <c r="B616" s="298"/>
      <c r="C616" s="315"/>
      <c r="D616" s="315"/>
      <c r="E616" s="298"/>
      <c r="F616" s="297"/>
      <c r="G616" s="315"/>
      <c r="H616" s="315"/>
      <c r="I616" s="298"/>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F616" s="297"/>
      <c r="AG616" s="297"/>
      <c r="AH616" s="297"/>
      <c r="AI616" s="297"/>
      <c r="AJ616" s="297"/>
      <c r="AK616" s="297"/>
      <c r="AL616" s="297"/>
      <c r="AM616" s="297"/>
      <c r="AN616" s="297"/>
    </row>
    <row r="617" spans="2:40" x14ac:dyDescent="0.2">
      <c r="B617" s="298"/>
      <c r="C617" s="315"/>
      <c r="D617" s="315"/>
      <c r="E617" s="298"/>
      <c r="F617" s="297"/>
      <c r="G617" s="315"/>
      <c r="H617" s="315"/>
      <c r="I617" s="298"/>
      <c r="J617" s="297"/>
      <c r="K617" s="297"/>
      <c r="L617" s="297"/>
      <c r="M617" s="297"/>
      <c r="N617" s="297"/>
      <c r="O617" s="297"/>
      <c r="P617" s="297"/>
      <c r="Q617" s="297"/>
      <c r="R617" s="297"/>
      <c r="S617" s="297"/>
      <c r="T617" s="297"/>
      <c r="U617" s="297"/>
      <c r="V617" s="297"/>
      <c r="W617" s="297"/>
      <c r="X617" s="297"/>
      <c r="Y617" s="297"/>
      <c r="Z617" s="297"/>
      <c r="AA617" s="297"/>
      <c r="AB617" s="297"/>
      <c r="AC617" s="297"/>
      <c r="AD617" s="297"/>
      <c r="AE617" s="297"/>
      <c r="AF617" s="297"/>
      <c r="AG617" s="297"/>
      <c r="AH617" s="297"/>
      <c r="AI617" s="297"/>
      <c r="AJ617" s="297"/>
      <c r="AK617" s="297"/>
      <c r="AL617" s="297"/>
      <c r="AM617" s="297"/>
      <c r="AN617" s="297"/>
    </row>
    <row r="618" spans="2:40" x14ac:dyDescent="0.2">
      <c r="B618" s="298"/>
      <c r="C618" s="315"/>
      <c r="D618" s="315"/>
      <c r="E618" s="298"/>
      <c r="F618" s="297"/>
      <c r="G618" s="315"/>
      <c r="H618" s="315"/>
      <c r="I618" s="298"/>
      <c r="J618" s="297"/>
      <c r="K618" s="297"/>
      <c r="L618" s="297"/>
      <c r="M618" s="297"/>
      <c r="N618" s="297"/>
      <c r="O618" s="297"/>
      <c r="P618" s="297"/>
      <c r="Q618" s="297"/>
      <c r="R618" s="297"/>
      <c r="S618" s="297"/>
      <c r="T618" s="297"/>
      <c r="U618" s="297"/>
      <c r="V618" s="297"/>
      <c r="W618" s="297"/>
      <c r="X618" s="297"/>
      <c r="Y618" s="297"/>
      <c r="Z618" s="297"/>
      <c r="AA618" s="297"/>
      <c r="AB618" s="297"/>
      <c r="AC618" s="297"/>
      <c r="AD618" s="297"/>
      <c r="AE618" s="297"/>
      <c r="AF618" s="297"/>
      <c r="AG618" s="297"/>
      <c r="AH618" s="297"/>
      <c r="AI618" s="297"/>
      <c r="AJ618" s="297"/>
      <c r="AK618" s="297"/>
      <c r="AL618" s="297"/>
      <c r="AM618" s="297"/>
      <c r="AN618" s="297"/>
    </row>
    <row r="619" spans="2:40" x14ac:dyDescent="0.2">
      <c r="B619" s="298"/>
      <c r="C619" s="315"/>
      <c r="D619" s="315"/>
      <c r="E619" s="298"/>
      <c r="F619" s="297"/>
      <c r="G619" s="315"/>
      <c r="H619" s="315"/>
      <c r="I619" s="298"/>
      <c r="J619" s="297"/>
      <c r="K619" s="297"/>
      <c r="L619" s="297"/>
      <c r="M619" s="297"/>
      <c r="N619" s="297"/>
      <c r="O619" s="297"/>
      <c r="P619" s="297"/>
      <c r="Q619" s="297"/>
      <c r="R619" s="297"/>
      <c r="S619" s="297"/>
      <c r="T619" s="297"/>
      <c r="U619" s="297"/>
      <c r="V619" s="297"/>
      <c r="W619" s="297"/>
      <c r="X619" s="297"/>
      <c r="Y619" s="297"/>
      <c r="Z619" s="297"/>
      <c r="AA619" s="297"/>
      <c r="AB619" s="297"/>
      <c r="AC619" s="297"/>
      <c r="AD619" s="297"/>
      <c r="AE619" s="297"/>
      <c r="AF619" s="297"/>
      <c r="AG619" s="297"/>
      <c r="AH619" s="297"/>
      <c r="AI619" s="297"/>
      <c r="AJ619" s="297"/>
      <c r="AK619" s="297"/>
      <c r="AL619" s="297"/>
      <c r="AM619" s="297"/>
      <c r="AN619" s="297"/>
    </row>
    <row r="620" spans="2:40" x14ac:dyDescent="0.2">
      <c r="B620" s="298"/>
      <c r="C620" s="315"/>
      <c r="D620" s="315"/>
      <c r="E620" s="298"/>
      <c r="F620" s="297"/>
      <c r="G620" s="315"/>
      <c r="H620" s="315"/>
      <c r="I620" s="298"/>
      <c r="J620" s="297"/>
      <c r="K620" s="297"/>
      <c r="L620" s="297"/>
      <c r="M620" s="297"/>
      <c r="N620" s="297"/>
      <c r="O620" s="297"/>
      <c r="P620" s="297"/>
      <c r="Q620" s="297"/>
      <c r="R620" s="297"/>
      <c r="S620" s="297"/>
      <c r="T620" s="297"/>
      <c r="U620" s="297"/>
      <c r="V620" s="297"/>
      <c r="W620" s="297"/>
      <c r="X620" s="297"/>
      <c r="Y620" s="297"/>
      <c r="Z620" s="297"/>
      <c r="AA620" s="297"/>
      <c r="AB620" s="297"/>
      <c r="AC620" s="297"/>
      <c r="AD620" s="297"/>
      <c r="AE620" s="297"/>
      <c r="AF620" s="297"/>
      <c r="AG620" s="297"/>
      <c r="AH620" s="297"/>
      <c r="AI620" s="297"/>
      <c r="AJ620" s="297"/>
      <c r="AK620" s="297"/>
      <c r="AL620" s="297"/>
      <c r="AM620" s="297"/>
      <c r="AN620" s="297"/>
    </row>
    <row r="621" spans="2:40" x14ac:dyDescent="0.2">
      <c r="B621" s="298"/>
      <c r="C621" s="315"/>
      <c r="D621" s="315"/>
      <c r="E621" s="298"/>
      <c r="F621" s="297"/>
      <c r="G621" s="315"/>
      <c r="H621" s="315"/>
      <c r="I621" s="298"/>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297"/>
      <c r="AF621" s="297"/>
      <c r="AG621" s="297"/>
      <c r="AH621" s="297"/>
      <c r="AI621" s="297"/>
      <c r="AJ621" s="297"/>
      <c r="AK621" s="297"/>
      <c r="AL621" s="297"/>
      <c r="AM621" s="297"/>
      <c r="AN621" s="297"/>
    </row>
    <row r="622" spans="2:40" x14ac:dyDescent="0.2">
      <c r="B622" s="298"/>
      <c r="C622" s="315"/>
      <c r="D622" s="315"/>
      <c r="E622" s="298"/>
      <c r="F622" s="297"/>
      <c r="G622" s="315"/>
      <c r="H622" s="315"/>
      <c r="I622" s="298"/>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297"/>
      <c r="AF622" s="297"/>
      <c r="AG622" s="297"/>
      <c r="AH622" s="297"/>
      <c r="AI622" s="297"/>
      <c r="AJ622" s="297"/>
      <c r="AK622" s="297"/>
      <c r="AL622" s="297"/>
      <c r="AM622" s="297"/>
      <c r="AN622" s="297"/>
    </row>
    <row r="623" spans="2:40" x14ac:dyDescent="0.2">
      <c r="B623" s="298"/>
      <c r="C623" s="315"/>
      <c r="D623" s="315"/>
      <c r="E623" s="298"/>
      <c r="F623" s="297"/>
      <c r="G623" s="315"/>
      <c r="H623" s="315"/>
      <c r="I623" s="298"/>
      <c r="J623" s="297"/>
      <c r="K623" s="297"/>
      <c r="L623" s="297"/>
      <c r="M623" s="297"/>
      <c r="N623" s="297"/>
      <c r="O623" s="297"/>
      <c r="P623" s="297"/>
      <c r="Q623" s="297"/>
      <c r="R623" s="297"/>
      <c r="S623" s="297"/>
      <c r="T623" s="297"/>
      <c r="U623" s="297"/>
      <c r="V623" s="297"/>
      <c r="W623" s="297"/>
      <c r="X623" s="297"/>
      <c r="Y623" s="297"/>
      <c r="Z623" s="297"/>
      <c r="AA623" s="297"/>
      <c r="AB623" s="297"/>
      <c r="AC623" s="297"/>
      <c r="AD623" s="297"/>
      <c r="AE623" s="297"/>
      <c r="AF623" s="297"/>
      <c r="AG623" s="297"/>
      <c r="AH623" s="297"/>
      <c r="AI623" s="297"/>
      <c r="AJ623" s="297"/>
      <c r="AK623" s="297"/>
      <c r="AL623" s="297"/>
      <c r="AM623" s="297"/>
      <c r="AN623" s="297"/>
    </row>
    <row r="624" spans="2:40" x14ac:dyDescent="0.2">
      <c r="B624" s="298"/>
      <c r="C624" s="315"/>
      <c r="D624" s="315"/>
      <c r="E624" s="298"/>
      <c r="F624" s="297"/>
      <c r="G624" s="315"/>
      <c r="H624" s="315"/>
      <c r="I624" s="298"/>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297"/>
      <c r="AF624" s="297"/>
      <c r="AG624" s="297"/>
      <c r="AH624" s="297"/>
      <c r="AI624" s="297"/>
      <c r="AJ624" s="297"/>
      <c r="AK624" s="297"/>
      <c r="AL624" s="297"/>
      <c r="AM624" s="297"/>
      <c r="AN624" s="297"/>
    </row>
    <row r="625" spans="2:40" x14ac:dyDescent="0.2">
      <c r="B625" s="298"/>
      <c r="C625" s="315"/>
      <c r="D625" s="315"/>
      <c r="E625" s="298"/>
      <c r="F625" s="297"/>
      <c r="G625" s="315"/>
      <c r="H625" s="315"/>
      <c r="I625" s="298"/>
      <c r="J625" s="297"/>
      <c r="K625" s="297"/>
      <c r="L625" s="297"/>
      <c r="M625" s="297"/>
      <c r="N625" s="297"/>
      <c r="O625" s="297"/>
      <c r="P625" s="297"/>
      <c r="Q625" s="297"/>
      <c r="R625" s="297"/>
      <c r="S625" s="297"/>
      <c r="T625" s="297"/>
      <c r="U625" s="297"/>
      <c r="V625" s="297"/>
      <c r="W625" s="297"/>
      <c r="X625" s="297"/>
      <c r="Y625" s="297"/>
      <c r="Z625" s="297"/>
      <c r="AA625" s="297"/>
      <c r="AB625" s="297"/>
      <c r="AC625" s="297"/>
      <c r="AD625" s="297"/>
      <c r="AE625" s="297"/>
      <c r="AF625" s="297"/>
      <c r="AG625" s="297"/>
      <c r="AH625" s="297"/>
      <c r="AI625" s="297"/>
      <c r="AJ625" s="297"/>
      <c r="AK625" s="297"/>
      <c r="AL625" s="297"/>
      <c r="AM625" s="297"/>
      <c r="AN625" s="297"/>
    </row>
    <row r="626" spans="2:40" x14ac:dyDescent="0.2">
      <c r="B626" s="298"/>
      <c r="C626" s="315"/>
      <c r="D626" s="315"/>
      <c r="E626" s="298"/>
      <c r="F626" s="297"/>
      <c r="G626" s="315"/>
      <c r="H626" s="315"/>
      <c r="I626" s="298"/>
      <c r="J626" s="297"/>
      <c r="K626" s="297"/>
      <c r="L626" s="297"/>
      <c r="M626" s="297"/>
      <c r="N626" s="297"/>
      <c r="O626" s="297"/>
      <c r="P626" s="297"/>
      <c r="Q626" s="297"/>
      <c r="R626" s="297"/>
      <c r="S626" s="297"/>
      <c r="T626" s="297"/>
      <c r="U626" s="297"/>
      <c r="V626" s="297"/>
      <c r="W626" s="297"/>
      <c r="X626" s="297"/>
      <c r="Y626" s="297"/>
      <c r="Z626" s="297"/>
      <c r="AA626" s="297"/>
      <c r="AB626" s="297"/>
      <c r="AC626" s="297"/>
      <c r="AD626" s="297"/>
      <c r="AE626" s="297"/>
      <c r="AF626" s="297"/>
      <c r="AG626" s="297"/>
      <c r="AH626" s="297"/>
      <c r="AI626" s="297"/>
      <c r="AJ626" s="297"/>
      <c r="AK626" s="297"/>
      <c r="AL626" s="297"/>
      <c r="AM626" s="297"/>
      <c r="AN626" s="297"/>
    </row>
    <row r="627" spans="2:40" x14ac:dyDescent="0.2">
      <c r="B627" s="298"/>
      <c r="C627" s="315"/>
      <c r="D627" s="315"/>
      <c r="E627" s="298"/>
      <c r="F627" s="297"/>
      <c r="G627" s="315"/>
      <c r="H627" s="315"/>
      <c r="I627" s="298"/>
      <c r="J627" s="297"/>
      <c r="K627" s="297"/>
      <c r="L627" s="297"/>
      <c r="M627" s="297"/>
      <c r="N627" s="297"/>
      <c r="O627" s="297"/>
      <c r="P627" s="297"/>
      <c r="Q627" s="297"/>
      <c r="R627" s="297"/>
      <c r="S627" s="297"/>
      <c r="T627" s="297"/>
      <c r="U627" s="297"/>
      <c r="V627" s="297"/>
      <c r="W627" s="297"/>
      <c r="X627" s="297"/>
      <c r="Y627" s="297"/>
      <c r="Z627" s="297"/>
      <c r="AA627" s="297"/>
      <c r="AB627" s="297"/>
      <c r="AC627" s="297"/>
      <c r="AD627" s="297"/>
      <c r="AE627" s="297"/>
      <c r="AF627" s="297"/>
      <c r="AG627" s="297"/>
      <c r="AH627" s="297"/>
      <c r="AI627" s="297"/>
      <c r="AJ627" s="297"/>
      <c r="AK627" s="297"/>
      <c r="AL627" s="297"/>
      <c r="AM627" s="297"/>
      <c r="AN627" s="297"/>
    </row>
    <row r="628" spans="2:40" x14ac:dyDescent="0.2">
      <c r="B628" s="298"/>
      <c r="C628" s="315"/>
      <c r="D628" s="315"/>
      <c r="E628" s="298"/>
      <c r="F628" s="297"/>
      <c r="G628" s="315"/>
      <c r="H628" s="315"/>
      <c r="I628" s="298"/>
      <c r="J628" s="297"/>
      <c r="K628" s="297"/>
      <c r="L628" s="297"/>
      <c r="M628" s="297"/>
      <c r="N628" s="297"/>
      <c r="O628" s="297"/>
      <c r="P628" s="297"/>
      <c r="Q628" s="297"/>
      <c r="R628" s="297"/>
      <c r="S628" s="297"/>
      <c r="T628" s="297"/>
      <c r="U628" s="297"/>
      <c r="V628" s="297"/>
      <c r="W628" s="297"/>
      <c r="X628" s="297"/>
      <c r="Y628" s="297"/>
      <c r="Z628" s="297"/>
      <c r="AA628" s="297"/>
      <c r="AB628" s="297"/>
      <c r="AC628" s="297"/>
      <c r="AD628" s="297"/>
      <c r="AE628" s="297"/>
      <c r="AF628" s="297"/>
      <c r="AG628" s="297"/>
      <c r="AH628" s="297"/>
      <c r="AI628" s="297"/>
      <c r="AJ628" s="297"/>
      <c r="AK628" s="297"/>
      <c r="AL628" s="297"/>
      <c r="AM628" s="297"/>
      <c r="AN628" s="297"/>
    </row>
    <row r="629" spans="2:40" x14ac:dyDescent="0.2">
      <c r="B629" s="298"/>
      <c r="C629" s="315"/>
      <c r="D629" s="315"/>
      <c r="E629" s="298"/>
      <c r="F629" s="297"/>
      <c r="G629" s="315"/>
      <c r="H629" s="315"/>
      <c r="I629" s="298"/>
      <c r="J629" s="297"/>
      <c r="K629" s="297"/>
      <c r="L629" s="297"/>
      <c r="M629" s="297"/>
      <c r="N629" s="297"/>
      <c r="O629" s="297"/>
      <c r="P629" s="297"/>
      <c r="Q629" s="297"/>
      <c r="R629" s="297"/>
      <c r="S629" s="297"/>
      <c r="T629" s="297"/>
      <c r="U629" s="297"/>
      <c r="V629" s="297"/>
      <c r="W629" s="297"/>
      <c r="X629" s="297"/>
      <c r="Y629" s="297"/>
      <c r="Z629" s="297"/>
      <c r="AA629" s="297"/>
      <c r="AB629" s="297"/>
      <c r="AC629" s="297"/>
      <c r="AD629" s="297"/>
      <c r="AE629" s="297"/>
      <c r="AF629" s="297"/>
      <c r="AG629" s="297"/>
      <c r="AH629" s="297"/>
      <c r="AI629" s="297"/>
      <c r="AJ629" s="297"/>
      <c r="AK629" s="297"/>
      <c r="AL629" s="297"/>
      <c r="AM629" s="297"/>
      <c r="AN629" s="297"/>
    </row>
    <row r="630" spans="2:40" x14ac:dyDescent="0.2">
      <c r="B630" s="298"/>
      <c r="C630" s="315"/>
      <c r="D630" s="315"/>
      <c r="E630" s="298"/>
      <c r="F630" s="297"/>
      <c r="G630" s="315"/>
      <c r="H630" s="315"/>
      <c r="I630" s="298"/>
      <c r="J630" s="297"/>
      <c r="K630" s="297"/>
      <c r="L630" s="297"/>
      <c r="M630" s="297"/>
      <c r="N630" s="297"/>
      <c r="O630" s="297"/>
      <c r="P630" s="297"/>
      <c r="Q630" s="297"/>
      <c r="R630" s="297"/>
      <c r="S630" s="297"/>
      <c r="T630" s="297"/>
      <c r="U630" s="297"/>
      <c r="V630" s="297"/>
      <c r="W630" s="297"/>
      <c r="X630" s="297"/>
      <c r="Y630" s="297"/>
      <c r="Z630" s="297"/>
      <c r="AA630" s="297"/>
      <c r="AB630" s="297"/>
      <c r="AC630" s="297"/>
      <c r="AD630" s="297"/>
      <c r="AE630" s="297"/>
      <c r="AF630" s="297"/>
      <c r="AG630" s="297"/>
      <c r="AH630" s="297"/>
      <c r="AI630" s="297"/>
      <c r="AJ630" s="297"/>
      <c r="AK630" s="297"/>
      <c r="AL630" s="297"/>
      <c r="AM630" s="297"/>
      <c r="AN630" s="297"/>
    </row>
    <row r="631" spans="2:40" x14ac:dyDescent="0.2">
      <c r="B631" s="298"/>
      <c r="C631" s="315"/>
      <c r="D631" s="315"/>
      <c r="E631" s="298"/>
      <c r="F631" s="297"/>
      <c r="G631" s="315"/>
      <c r="H631" s="315"/>
      <c r="I631" s="298"/>
      <c r="J631" s="297"/>
      <c r="K631" s="297"/>
      <c r="L631" s="297"/>
      <c r="M631" s="297"/>
      <c r="N631" s="297"/>
      <c r="O631" s="297"/>
      <c r="P631" s="297"/>
      <c r="Q631" s="297"/>
      <c r="R631" s="297"/>
      <c r="S631" s="297"/>
      <c r="T631" s="297"/>
      <c r="U631" s="297"/>
      <c r="V631" s="297"/>
      <c r="W631" s="297"/>
      <c r="X631" s="297"/>
      <c r="Y631" s="297"/>
      <c r="Z631" s="297"/>
      <c r="AA631" s="297"/>
      <c r="AB631" s="297"/>
      <c r="AC631" s="297"/>
      <c r="AD631" s="297"/>
      <c r="AE631" s="297"/>
      <c r="AF631" s="297"/>
      <c r="AG631" s="297"/>
      <c r="AH631" s="297"/>
      <c r="AI631" s="297"/>
      <c r="AJ631" s="297"/>
      <c r="AK631" s="297"/>
      <c r="AL631" s="297"/>
      <c r="AM631" s="297"/>
      <c r="AN631" s="297"/>
    </row>
    <row r="632" spans="2:40" x14ac:dyDescent="0.2">
      <c r="B632" s="298"/>
      <c r="C632" s="315"/>
      <c r="D632" s="315"/>
      <c r="E632" s="298"/>
      <c r="F632" s="297"/>
      <c r="G632" s="315"/>
      <c r="H632" s="315"/>
      <c r="I632" s="298"/>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297"/>
      <c r="AF632" s="297"/>
      <c r="AG632" s="297"/>
      <c r="AH632" s="297"/>
      <c r="AI632" s="297"/>
      <c r="AJ632" s="297"/>
      <c r="AK632" s="297"/>
      <c r="AL632" s="297"/>
      <c r="AM632" s="297"/>
      <c r="AN632" s="297"/>
    </row>
    <row r="633" spans="2:40" x14ac:dyDescent="0.2">
      <c r="B633" s="298"/>
      <c r="C633" s="315"/>
      <c r="D633" s="315"/>
      <c r="E633" s="298"/>
      <c r="F633" s="297"/>
      <c r="G633" s="315"/>
      <c r="H633" s="315"/>
      <c r="I633" s="298"/>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297"/>
      <c r="AF633" s="297"/>
      <c r="AG633" s="297"/>
      <c r="AH633" s="297"/>
      <c r="AI633" s="297"/>
      <c r="AJ633" s="297"/>
      <c r="AK633" s="297"/>
      <c r="AL633" s="297"/>
      <c r="AM633" s="297"/>
      <c r="AN633" s="297"/>
    </row>
    <row r="634" spans="2:40" x14ac:dyDescent="0.2">
      <c r="B634" s="298"/>
      <c r="C634" s="315"/>
      <c r="D634" s="315"/>
      <c r="E634" s="298"/>
      <c r="F634" s="297"/>
      <c r="G634" s="315"/>
      <c r="H634" s="315"/>
      <c r="I634" s="298"/>
      <c r="J634" s="297"/>
      <c r="K634" s="297"/>
      <c r="L634" s="297"/>
      <c r="M634" s="297"/>
      <c r="N634" s="297"/>
      <c r="O634" s="297"/>
      <c r="P634" s="297"/>
      <c r="Q634" s="297"/>
      <c r="R634" s="297"/>
      <c r="S634" s="297"/>
      <c r="T634" s="297"/>
      <c r="U634" s="297"/>
      <c r="V634" s="297"/>
      <c r="W634" s="297"/>
      <c r="X634" s="297"/>
      <c r="Y634" s="297"/>
      <c r="Z634" s="297"/>
      <c r="AA634" s="297"/>
      <c r="AB634" s="297"/>
      <c r="AC634" s="297"/>
      <c r="AD634" s="297"/>
      <c r="AE634" s="297"/>
      <c r="AF634" s="297"/>
      <c r="AG634" s="297"/>
      <c r="AH634" s="297"/>
      <c r="AI634" s="297"/>
      <c r="AJ634" s="297"/>
      <c r="AK634" s="297"/>
      <c r="AL634" s="297"/>
      <c r="AM634" s="297"/>
      <c r="AN634" s="297"/>
    </row>
    <row r="635" spans="2:40" x14ac:dyDescent="0.2">
      <c r="B635" s="298"/>
      <c r="C635" s="315"/>
      <c r="D635" s="315"/>
      <c r="E635" s="298"/>
      <c r="F635" s="297"/>
      <c r="G635" s="315"/>
      <c r="H635" s="315"/>
      <c r="I635" s="298"/>
      <c r="J635" s="297"/>
      <c r="K635" s="297"/>
      <c r="L635" s="297"/>
      <c r="M635" s="297"/>
      <c r="N635" s="297"/>
      <c r="O635" s="297"/>
      <c r="P635" s="297"/>
      <c r="Q635" s="297"/>
      <c r="R635" s="297"/>
      <c r="S635" s="297"/>
      <c r="T635" s="297"/>
      <c r="U635" s="297"/>
      <c r="V635" s="297"/>
      <c r="W635" s="297"/>
      <c r="X635" s="297"/>
      <c r="Y635" s="297"/>
      <c r="Z635" s="297"/>
      <c r="AA635" s="297"/>
      <c r="AB635" s="297"/>
      <c r="AC635" s="297"/>
      <c r="AD635" s="297"/>
      <c r="AE635" s="297"/>
      <c r="AF635" s="297"/>
      <c r="AG635" s="297"/>
      <c r="AH635" s="297"/>
      <c r="AI635" s="297"/>
      <c r="AJ635" s="297"/>
      <c r="AK635" s="297"/>
      <c r="AL635" s="297"/>
      <c r="AM635" s="297"/>
      <c r="AN635" s="297"/>
    </row>
    <row r="636" spans="2:40" x14ac:dyDescent="0.2">
      <c r="B636" s="298"/>
      <c r="C636" s="315"/>
      <c r="D636" s="315"/>
      <c r="E636" s="298"/>
      <c r="F636" s="297"/>
      <c r="G636" s="315"/>
      <c r="H636" s="315"/>
      <c r="I636" s="298"/>
      <c r="J636" s="297"/>
      <c r="K636" s="297"/>
      <c r="L636" s="297"/>
      <c r="M636" s="297"/>
      <c r="N636" s="297"/>
      <c r="O636" s="297"/>
      <c r="P636" s="297"/>
      <c r="Q636" s="297"/>
      <c r="R636" s="297"/>
      <c r="S636" s="297"/>
      <c r="T636" s="297"/>
      <c r="U636" s="297"/>
      <c r="V636" s="297"/>
      <c r="W636" s="297"/>
      <c r="X636" s="297"/>
      <c r="Y636" s="297"/>
      <c r="Z636" s="297"/>
      <c r="AA636" s="297"/>
      <c r="AB636" s="297"/>
      <c r="AC636" s="297"/>
      <c r="AD636" s="297"/>
      <c r="AE636" s="297"/>
      <c r="AF636" s="297"/>
      <c r="AG636" s="297"/>
      <c r="AH636" s="297"/>
      <c r="AI636" s="297"/>
      <c r="AJ636" s="297"/>
      <c r="AK636" s="297"/>
      <c r="AL636" s="297"/>
      <c r="AM636" s="297"/>
      <c r="AN636" s="297"/>
    </row>
    <row r="637" spans="2:40" x14ac:dyDescent="0.2">
      <c r="B637" s="298"/>
      <c r="C637" s="315"/>
      <c r="D637" s="315"/>
      <c r="E637" s="298"/>
      <c r="F637" s="297"/>
      <c r="G637" s="315"/>
      <c r="H637" s="315"/>
      <c r="I637" s="298"/>
      <c r="J637" s="297"/>
      <c r="K637" s="297"/>
      <c r="L637" s="297"/>
      <c r="M637" s="297"/>
      <c r="N637" s="297"/>
      <c r="O637" s="297"/>
      <c r="P637" s="297"/>
      <c r="Q637" s="297"/>
      <c r="R637" s="297"/>
      <c r="S637" s="297"/>
      <c r="T637" s="297"/>
      <c r="U637" s="297"/>
      <c r="V637" s="297"/>
      <c r="W637" s="297"/>
      <c r="X637" s="297"/>
      <c r="Y637" s="297"/>
      <c r="Z637" s="297"/>
      <c r="AA637" s="297"/>
      <c r="AB637" s="297"/>
      <c r="AC637" s="297"/>
      <c r="AD637" s="297"/>
      <c r="AE637" s="297"/>
      <c r="AF637" s="297"/>
      <c r="AG637" s="297"/>
      <c r="AH637" s="297"/>
      <c r="AI637" s="297"/>
      <c r="AJ637" s="297"/>
      <c r="AK637" s="297"/>
      <c r="AL637" s="297"/>
      <c r="AM637" s="297"/>
      <c r="AN637" s="297"/>
    </row>
    <row r="638" spans="2:40" x14ac:dyDescent="0.2">
      <c r="B638" s="298"/>
      <c r="C638" s="315"/>
      <c r="D638" s="315"/>
      <c r="E638" s="298"/>
      <c r="F638" s="297"/>
      <c r="G638" s="315"/>
      <c r="H638" s="315"/>
      <c r="I638" s="298"/>
      <c r="J638" s="297"/>
      <c r="K638" s="297"/>
      <c r="L638" s="297"/>
      <c r="M638" s="297"/>
      <c r="N638" s="297"/>
      <c r="O638" s="297"/>
      <c r="P638" s="297"/>
      <c r="Q638" s="297"/>
      <c r="R638" s="297"/>
      <c r="S638" s="297"/>
      <c r="T638" s="297"/>
      <c r="U638" s="297"/>
      <c r="V638" s="297"/>
      <c r="W638" s="297"/>
      <c r="X638" s="297"/>
      <c r="Y638" s="297"/>
      <c r="Z638" s="297"/>
      <c r="AA638" s="297"/>
      <c r="AB638" s="297"/>
      <c r="AC638" s="297"/>
      <c r="AD638" s="297"/>
      <c r="AE638" s="297"/>
      <c r="AF638" s="297"/>
      <c r="AG638" s="297"/>
      <c r="AH638" s="297"/>
      <c r="AI638" s="297"/>
      <c r="AJ638" s="297"/>
      <c r="AK638" s="297"/>
      <c r="AL638" s="297"/>
      <c r="AM638" s="297"/>
      <c r="AN638" s="297"/>
    </row>
    <row r="639" spans="2:40" x14ac:dyDescent="0.2">
      <c r="B639" s="298"/>
      <c r="C639" s="315"/>
      <c r="D639" s="315"/>
      <c r="E639" s="298"/>
      <c r="F639" s="297"/>
      <c r="G639" s="315"/>
      <c r="H639" s="315"/>
      <c r="I639" s="298"/>
      <c r="J639" s="297"/>
      <c r="K639" s="297"/>
      <c r="L639" s="297"/>
      <c r="M639" s="297"/>
      <c r="N639" s="297"/>
      <c r="O639" s="297"/>
      <c r="P639" s="297"/>
      <c r="Q639" s="297"/>
      <c r="R639" s="297"/>
      <c r="S639" s="297"/>
      <c r="T639" s="297"/>
      <c r="U639" s="297"/>
      <c r="V639" s="297"/>
      <c r="W639" s="297"/>
      <c r="X639" s="297"/>
      <c r="Y639" s="297"/>
      <c r="Z639" s="297"/>
      <c r="AA639" s="297"/>
      <c r="AB639" s="297"/>
      <c r="AC639" s="297"/>
      <c r="AD639" s="297"/>
      <c r="AE639" s="297"/>
      <c r="AF639" s="297"/>
      <c r="AG639" s="297"/>
      <c r="AH639" s="297"/>
      <c r="AI639" s="297"/>
      <c r="AJ639" s="297"/>
      <c r="AK639" s="297"/>
      <c r="AL639" s="297"/>
      <c r="AM639" s="297"/>
      <c r="AN639" s="297"/>
    </row>
    <row r="640" spans="2:40" x14ac:dyDescent="0.2">
      <c r="B640" s="298"/>
      <c r="C640" s="315"/>
      <c r="D640" s="315"/>
      <c r="E640" s="298"/>
      <c r="F640" s="297"/>
      <c r="G640" s="315"/>
      <c r="H640" s="315"/>
      <c r="I640" s="298"/>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F640" s="297"/>
      <c r="AG640" s="297"/>
      <c r="AH640" s="297"/>
      <c r="AI640" s="297"/>
      <c r="AJ640" s="297"/>
      <c r="AK640" s="297"/>
      <c r="AL640" s="297"/>
      <c r="AM640" s="297"/>
      <c r="AN640" s="297"/>
    </row>
    <row r="641" spans="2:40" x14ac:dyDescent="0.2">
      <c r="B641" s="298"/>
      <c r="C641" s="315"/>
      <c r="D641" s="315"/>
      <c r="E641" s="298"/>
      <c r="F641" s="297"/>
      <c r="G641" s="315"/>
      <c r="H641" s="315"/>
      <c r="I641" s="298"/>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297"/>
      <c r="AF641" s="297"/>
      <c r="AG641" s="297"/>
      <c r="AH641" s="297"/>
      <c r="AI641" s="297"/>
      <c r="AJ641" s="297"/>
      <c r="AK641" s="297"/>
      <c r="AL641" s="297"/>
      <c r="AM641" s="297"/>
      <c r="AN641" s="297"/>
    </row>
    <row r="642" spans="2:40" x14ac:dyDescent="0.2">
      <c r="B642" s="298"/>
      <c r="C642" s="315"/>
      <c r="D642" s="315"/>
      <c r="E642" s="298"/>
      <c r="F642" s="297"/>
      <c r="G642" s="315"/>
      <c r="H642" s="315"/>
      <c r="I642" s="298"/>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297"/>
      <c r="AF642" s="297"/>
      <c r="AG642" s="297"/>
      <c r="AH642" s="297"/>
      <c r="AI642" s="297"/>
      <c r="AJ642" s="297"/>
      <c r="AK642" s="297"/>
      <c r="AL642" s="297"/>
      <c r="AM642" s="297"/>
      <c r="AN642" s="297"/>
    </row>
    <row r="643" spans="2:40" x14ac:dyDescent="0.2">
      <c r="B643" s="298"/>
      <c r="C643" s="315"/>
      <c r="D643" s="315"/>
      <c r="E643" s="298"/>
      <c r="F643" s="297"/>
      <c r="G643" s="315"/>
      <c r="H643" s="315"/>
      <c r="I643" s="298"/>
      <c r="J643" s="297"/>
      <c r="K643" s="297"/>
      <c r="L643" s="297"/>
      <c r="M643" s="297"/>
      <c r="N643" s="297"/>
      <c r="O643" s="297"/>
      <c r="P643" s="297"/>
      <c r="Q643" s="297"/>
      <c r="R643" s="297"/>
      <c r="S643" s="297"/>
      <c r="T643" s="297"/>
      <c r="U643" s="297"/>
      <c r="V643" s="297"/>
      <c r="W643" s="297"/>
      <c r="X643" s="297"/>
      <c r="Y643" s="297"/>
      <c r="Z643" s="297"/>
      <c r="AA643" s="297"/>
      <c r="AB643" s="297"/>
      <c r="AC643" s="297"/>
      <c r="AD643" s="297"/>
      <c r="AE643" s="297"/>
      <c r="AF643" s="297"/>
      <c r="AG643" s="297"/>
      <c r="AH643" s="297"/>
      <c r="AI643" s="297"/>
      <c r="AJ643" s="297"/>
      <c r="AK643" s="297"/>
      <c r="AL643" s="297"/>
      <c r="AM643" s="297"/>
      <c r="AN643" s="297"/>
    </row>
    <row r="644" spans="2:40" x14ac:dyDescent="0.2">
      <c r="B644" s="298"/>
      <c r="C644" s="315"/>
      <c r="D644" s="315"/>
      <c r="E644" s="298"/>
      <c r="F644" s="297"/>
      <c r="G644" s="315"/>
      <c r="H644" s="315"/>
      <c r="I644" s="298"/>
      <c r="J644" s="297"/>
      <c r="K644" s="297"/>
      <c r="L644" s="297"/>
      <c r="M644" s="297"/>
      <c r="N644" s="297"/>
      <c r="O644" s="297"/>
      <c r="P644" s="297"/>
      <c r="Q644" s="297"/>
      <c r="R644" s="297"/>
      <c r="S644" s="297"/>
      <c r="T644" s="297"/>
      <c r="U644" s="297"/>
      <c r="V644" s="297"/>
      <c r="W644" s="297"/>
      <c r="X644" s="297"/>
      <c r="Y644" s="297"/>
      <c r="Z644" s="297"/>
      <c r="AA644" s="297"/>
      <c r="AB644" s="297"/>
      <c r="AC644" s="297"/>
      <c r="AD644" s="297"/>
      <c r="AE644" s="297"/>
      <c r="AF644" s="297"/>
      <c r="AG644" s="297"/>
      <c r="AH644" s="297"/>
      <c r="AI644" s="297"/>
      <c r="AJ644" s="297"/>
      <c r="AK644" s="297"/>
      <c r="AL644" s="297"/>
      <c r="AM644" s="297"/>
      <c r="AN644" s="297"/>
    </row>
    <row r="645" spans="2:40" x14ac:dyDescent="0.2">
      <c r="B645" s="298"/>
      <c r="C645" s="315"/>
      <c r="D645" s="315"/>
      <c r="E645" s="298"/>
      <c r="F645" s="297"/>
      <c r="G645" s="315"/>
      <c r="H645" s="315"/>
      <c r="I645" s="298"/>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c r="AN645" s="297"/>
    </row>
    <row r="646" spans="2:40" x14ac:dyDescent="0.2">
      <c r="B646" s="298"/>
      <c r="C646" s="315"/>
      <c r="D646" s="315"/>
      <c r="E646" s="298"/>
      <c r="F646" s="297"/>
      <c r="G646" s="315"/>
      <c r="H646" s="315"/>
      <c r="I646" s="298"/>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297"/>
      <c r="AF646" s="297"/>
      <c r="AG646" s="297"/>
      <c r="AH646" s="297"/>
      <c r="AI646" s="297"/>
      <c r="AJ646" s="297"/>
      <c r="AK646" s="297"/>
      <c r="AL646" s="297"/>
      <c r="AM646" s="297"/>
      <c r="AN646" s="297"/>
    </row>
    <row r="647" spans="2:40" x14ac:dyDescent="0.2">
      <c r="B647" s="298"/>
      <c r="C647" s="315"/>
      <c r="D647" s="315"/>
      <c r="E647" s="298"/>
      <c r="F647" s="297"/>
      <c r="G647" s="315"/>
      <c r="H647" s="315"/>
      <c r="I647" s="298"/>
      <c r="J647" s="297"/>
      <c r="K647" s="297"/>
      <c r="L647" s="297"/>
      <c r="M647" s="297"/>
      <c r="N647" s="297"/>
      <c r="O647" s="297"/>
      <c r="P647" s="297"/>
      <c r="Q647" s="297"/>
      <c r="R647" s="297"/>
      <c r="S647" s="297"/>
      <c r="T647" s="297"/>
      <c r="U647" s="297"/>
      <c r="V647" s="297"/>
      <c r="W647" s="297"/>
      <c r="X647" s="297"/>
      <c r="Y647" s="297"/>
      <c r="Z647" s="297"/>
      <c r="AA647" s="297"/>
      <c r="AB647" s="297"/>
      <c r="AC647" s="297"/>
      <c r="AD647" s="297"/>
      <c r="AE647" s="297"/>
      <c r="AF647" s="297"/>
      <c r="AG647" s="297"/>
      <c r="AH647" s="297"/>
      <c r="AI647" s="297"/>
      <c r="AJ647" s="297"/>
      <c r="AK647" s="297"/>
      <c r="AL647" s="297"/>
      <c r="AM647" s="297"/>
      <c r="AN647" s="297"/>
    </row>
    <row r="648" spans="2:40" x14ac:dyDescent="0.2">
      <c r="B648" s="298"/>
      <c r="C648" s="315"/>
      <c r="D648" s="315"/>
      <c r="E648" s="298"/>
      <c r="F648" s="297"/>
      <c r="G648" s="315"/>
      <c r="H648" s="315"/>
      <c r="I648" s="298"/>
      <c r="J648" s="297"/>
      <c r="K648" s="297"/>
      <c r="L648" s="297"/>
      <c r="M648" s="297"/>
      <c r="N648" s="297"/>
      <c r="O648" s="297"/>
      <c r="P648" s="297"/>
      <c r="Q648" s="297"/>
      <c r="R648" s="297"/>
      <c r="S648" s="297"/>
      <c r="T648" s="297"/>
      <c r="U648" s="297"/>
      <c r="V648" s="297"/>
      <c r="W648" s="297"/>
      <c r="X648" s="297"/>
      <c r="Y648" s="297"/>
      <c r="Z648" s="297"/>
      <c r="AA648" s="297"/>
      <c r="AB648" s="297"/>
      <c r="AC648" s="297"/>
      <c r="AD648" s="297"/>
      <c r="AE648" s="297"/>
      <c r="AF648" s="297"/>
      <c r="AG648" s="297"/>
      <c r="AH648" s="297"/>
      <c r="AI648" s="297"/>
      <c r="AJ648" s="297"/>
      <c r="AK648" s="297"/>
      <c r="AL648" s="297"/>
      <c r="AM648" s="297"/>
      <c r="AN648" s="297"/>
    </row>
    <row r="649" spans="2:40" x14ac:dyDescent="0.2">
      <c r="B649" s="298"/>
      <c r="C649" s="315"/>
      <c r="D649" s="315"/>
      <c r="E649" s="298"/>
      <c r="F649" s="297"/>
      <c r="G649" s="315"/>
      <c r="H649" s="315"/>
      <c r="I649" s="298"/>
      <c r="J649" s="297"/>
      <c r="K649" s="297"/>
      <c r="L649" s="297"/>
      <c r="M649" s="297"/>
      <c r="N649" s="297"/>
      <c r="O649" s="297"/>
      <c r="P649" s="297"/>
      <c r="Q649" s="297"/>
      <c r="R649" s="297"/>
      <c r="S649" s="297"/>
      <c r="T649" s="297"/>
      <c r="U649" s="297"/>
      <c r="V649" s="297"/>
      <c r="W649" s="297"/>
      <c r="X649" s="297"/>
      <c r="Y649" s="297"/>
      <c r="Z649" s="297"/>
      <c r="AA649" s="297"/>
      <c r="AB649" s="297"/>
      <c r="AC649" s="297"/>
      <c r="AD649" s="297"/>
      <c r="AE649" s="297"/>
      <c r="AF649" s="297"/>
      <c r="AG649" s="297"/>
      <c r="AH649" s="297"/>
      <c r="AI649" s="297"/>
      <c r="AJ649" s="297"/>
      <c r="AK649" s="297"/>
      <c r="AL649" s="297"/>
      <c r="AM649" s="297"/>
      <c r="AN649" s="297"/>
    </row>
    <row r="650" spans="2:40" x14ac:dyDescent="0.2">
      <c r="B650" s="298"/>
      <c r="C650" s="315"/>
      <c r="D650" s="315"/>
      <c r="E650" s="298"/>
      <c r="F650" s="297"/>
      <c r="G650" s="315"/>
      <c r="H650" s="315"/>
      <c r="I650" s="298"/>
      <c r="J650" s="297"/>
      <c r="K650" s="297"/>
      <c r="L650" s="297"/>
      <c r="M650" s="297"/>
      <c r="N650" s="297"/>
      <c r="O650" s="297"/>
      <c r="P650" s="297"/>
      <c r="Q650" s="297"/>
      <c r="R650" s="297"/>
      <c r="S650" s="297"/>
      <c r="T650" s="297"/>
      <c r="U650" s="297"/>
      <c r="V650" s="297"/>
      <c r="W650" s="297"/>
      <c r="X650" s="297"/>
      <c r="Y650" s="297"/>
      <c r="Z650" s="297"/>
      <c r="AA650" s="297"/>
      <c r="AB650" s="297"/>
      <c r="AC650" s="297"/>
      <c r="AD650" s="297"/>
      <c r="AE650" s="297"/>
      <c r="AF650" s="297"/>
      <c r="AG650" s="297"/>
      <c r="AH650" s="297"/>
      <c r="AI650" s="297"/>
      <c r="AJ650" s="297"/>
      <c r="AK650" s="297"/>
      <c r="AL650" s="297"/>
      <c r="AM650" s="297"/>
      <c r="AN650" s="297"/>
    </row>
    <row r="651" spans="2:40" x14ac:dyDescent="0.2">
      <c r="B651" s="298"/>
      <c r="C651" s="315"/>
      <c r="D651" s="315"/>
      <c r="E651" s="298"/>
      <c r="F651" s="297"/>
      <c r="G651" s="315"/>
      <c r="H651" s="315"/>
      <c r="I651" s="298"/>
      <c r="J651" s="297"/>
      <c r="K651" s="297"/>
      <c r="L651" s="297"/>
      <c r="M651" s="297"/>
      <c r="N651" s="297"/>
      <c r="O651" s="297"/>
      <c r="P651" s="297"/>
      <c r="Q651" s="297"/>
      <c r="R651" s="297"/>
      <c r="S651" s="297"/>
      <c r="T651" s="297"/>
      <c r="U651" s="297"/>
      <c r="V651" s="297"/>
      <c r="W651" s="297"/>
      <c r="X651" s="297"/>
      <c r="Y651" s="297"/>
      <c r="Z651" s="297"/>
      <c r="AA651" s="297"/>
      <c r="AB651" s="297"/>
      <c r="AC651" s="297"/>
      <c r="AD651" s="297"/>
      <c r="AE651" s="297"/>
      <c r="AF651" s="297"/>
      <c r="AG651" s="297"/>
      <c r="AH651" s="297"/>
      <c r="AI651" s="297"/>
      <c r="AJ651" s="297"/>
      <c r="AK651" s="297"/>
      <c r="AL651" s="297"/>
      <c r="AM651" s="297"/>
      <c r="AN651" s="297"/>
    </row>
    <row r="652" spans="2:40" x14ac:dyDescent="0.2">
      <c r="B652" s="298"/>
      <c r="C652" s="315"/>
      <c r="D652" s="315"/>
      <c r="E652" s="298"/>
      <c r="F652" s="297"/>
      <c r="G652" s="315"/>
      <c r="H652" s="315"/>
      <c r="I652" s="298"/>
      <c r="J652" s="297"/>
      <c r="K652" s="297"/>
      <c r="L652" s="297"/>
      <c r="M652" s="297"/>
      <c r="N652" s="297"/>
      <c r="O652" s="297"/>
      <c r="P652" s="297"/>
      <c r="Q652" s="297"/>
      <c r="R652" s="297"/>
      <c r="S652" s="297"/>
      <c r="T652" s="297"/>
      <c r="U652" s="297"/>
      <c r="V652" s="297"/>
      <c r="W652" s="297"/>
      <c r="X652" s="297"/>
      <c r="Y652" s="297"/>
      <c r="Z652" s="297"/>
      <c r="AA652" s="297"/>
      <c r="AB652" s="297"/>
      <c r="AC652" s="297"/>
      <c r="AD652" s="297"/>
      <c r="AE652" s="297"/>
      <c r="AF652" s="297"/>
      <c r="AG652" s="297"/>
      <c r="AH652" s="297"/>
      <c r="AI652" s="297"/>
      <c r="AJ652" s="297"/>
      <c r="AK652" s="297"/>
      <c r="AL652" s="297"/>
      <c r="AM652" s="297"/>
      <c r="AN652" s="297"/>
    </row>
    <row r="653" spans="2:40" x14ac:dyDescent="0.2">
      <c r="B653" s="298"/>
      <c r="C653" s="315"/>
      <c r="D653" s="315"/>
      <c r="E653" s="298"/>
      <c r="F653" s="297"/>
      <c r="G653" s="315"/>
      <c r="H653" s="315"/>
      <c r="I653" s="298"/>
      <c r="J653" s="297"/>
      <c r="K653" s="297"/>
      <c r="L653" s="297"/>
      <c r="M653" s="297"/>
      <c r="N653" s="297"/>
      <c r="O653" s="297"/>
      <c r="P653" s="297"/>
      <c r="Q653" s="297"/>
      <c r="R653" s="297"/>
      <c r="S653" s="297"/>
      <c r="T653" s="297"/>
      <c r="U653" s="297"/>
      <c r="V653" s="297"/>
      <c r="W653" s="297"/>
      <c r="X653" s="297"/>
      <c r="Y653" s="297"/>
      <c r="Z653" s="297"/>
      <c r="AA653" s="297"/>
      <c r="AB653" s="297"/>
      <c r="AC653" s="297"/>
      <c r="AD653" s="297"/>
      <c r="AE653" s="297"/>
      <c r="AF653" s="297"/>
      <c r="AG653" s="297"/>
      <c r="AH653" s="297"/>
      <c r="AI653" s="297"/>
      <c r="AJ653" s="297"/>
      <c r="AK653" s="297"/>
      <c r="AL653" s="297"/>
      <c r="AM653" s="297"/>
      <c r="AN653" s="297"/>
    </row>
    <row r="654" spans="2:40" x14ac:dyDescent="0.2">
      <c r="B654" s="298"/>
      <c r="C654" s="315"/>
      <c r="D654" s="315"/>
      <c r="E654" s="298"/>
      <c r="F654" s="297"/>
      <c r="G654" s="315"/>
      <c r="H654" s="315"/>
      <c r="I654" s="298"/>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297"/>
      <c r="AF654" s="297"/>
      <c r="AG654" s="297"/>
      <c r="AH654" s="297"/>
      <c r="AI654" s="297"/>
      <c r="AJ654" s="297"/>
      <c r="AK654" s="297"/>
      <c r="AL654" s="297"/>
      <c r="AM654" s="297"/>
      <c r="AN654" s="297"/>
    </row>
    <row r="655" spans="2:40" x14ac:dyDescent="0.2">
      <c r="B655" s="298"/>
      <c r="C655" s="315"/>
      <c r="D655" s="315"/>
      <c r="E655" s="298"/>
      <c r="F655" s="297"/>
      <c r="G655" s="315"/>
      <c r="H655" s="315"/>
      <c r="I655" s="298"/>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297"/>
      <c r="AF655" s="297"/>
      <c r="AG655" s="297"/>
      <c r="AH655" s="297"/>
      <c r="AI655" s="297"/>
      <c r="AJ655" s="297"/>
      <c r="AK655" s="297"/>
      <c r="AL655" s="297"/>
      <c r="AM655" s="297"/>
      <c r="AN655" s="297"/>
    </row>
    <row r="656" spans="2:40" x14ac:dyDescent="0.2">
      <c r="B656" s="298"/>
      <c r="C656" s="315"/>
      <c r="D656" s="315"/>
      <c r="E656" s="298"/>
      <c r="F656" s="297"/>
      <c r="G656" s="315"/>
      <c r="H656" s="315"/>
      <c r="I656" s="298"/>
      <c r="J656" s="297"/>
      <c r="K656" s="297"/>
      <c r="L656" s="297"/>
      <c r="M656" s="297"/>
      <c r="N656" s="297"/>
      <c r="O656" s="297"/>
      <c r="P656" s="297"/>
      <c r="Q656" s="297"/>
      <c r="R656" s="297"/>
      <c r="S656" s="297"/>
      <c r="T656" s="297"/>
      <c r="U656" s="297"/>
      <c r="V656" s="297"/>
      <c r="W656" s="297"/>
      <c r="X656" s="297"/>
      <c r="Y656" s="297"/>
      <c r="Z656" s="297"/>
      <c r="AA656" s="297"/>
      <c r="AB656" s="297"/>
      <c r="AC656" s="297"/>
      <c r="AD656" s="297"/>
      <c r="AE656" s="297"/>
      <c r="AF656" s="297"/>
      <c r="AG656" s="297"/>
      <c r="AH656" s="297"/>
      <c r="AI656" s="297"/>
      <c r="AJ656" s="297"/>
      <c r="AK656" s="297"/>
      <c r="AL656" s="297"/>
      <c r="AM656" s="297"/>
      <c r="AN656" s="297"/>
    </row>
    <row r="657" spans="2:40" x14ac:dyDescent="0.2">
      <c r="B657" s="298"/>
      <c r="C657" s="315"/>
      <c r="D657" s="315"/>
      <c r="E657" s="298"/>
      <c r="F657" s="297"/>
      <c r="G657" s="315"/>
      <c r="H657" s="315"/>
      <c r="I657" s="298"/>
      <c r="J657" s="297"/>
      <c r="K657" s="297"/>
      <c r="L657" s="297"/>
      <c r="M657" s="297"/>
      <c r="N657" s="297"/>
      <c r="O657" s="297"/>
      <c r="P657" s="297"/>
      <c r="Q657" s="297"/>
      <c r="R657" s="297"/>
      <c r="S657" s="297"/>
      <c r="T657" s="297"/>
      <c r="U657" s="297"/>
      <c r="V657" s="297"/>
      <c r="W657" s="297"/>
      <c r="X657" s="297"/>
      <c r="Y657" s="297"/>
      <c r="Z657" s="297"/>
      <c r="AA657" s="297"/>
      <c r="AB657" s="297"/>
      <c r="AC657" s="297"/>
      <c r="AD657" s="297"/>
      <c r="AE657" s="297"/>
      <c r="AF657" s="297"/>
      <c r="AG657" s="297"/>
      <c r="AH657" s="297"/>
      <c r="AI657" s="297"/>
      <c r="AJ657" s="297"/>
      <c r="AK657" s="297"/>
      <c r="AL657" s="297"/>
      <c r="AM657" s="297"/>
      <c r="AN657" s="297"/>
    </row>
    <row r="658" spans="2:40" x14ac:dyDescent="0.2">
      <c r="B658" s="298"/>
      <c r="C658" s="315"/>
      <c r="D658" s="315"/>
      <c r="E658" s="298"/>
      <c r="F658" s="297"/>
      <c r="G658" s="315"/>
      <c r="H658" s="315"/>
      <c r="I658" s="298"/>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297"/>
      <c r="AF658" s="297"/>
      <c r="AG658" s="297"/>
      <c r="AH658" s="297"/>
      <c r="AI658" s="297"/>
      <c r="AJ658" s="297"/>
      <c r="AK658" s="297"/>
      <c r="AL658" s="297"/>
      <c r="AM658" s="297"/>
      <c r="AN658" s="297"/>
    </row>
    <row r="659" spans="2:40" x14ac:dyDescent="0.2">
      <c r="B659" s="298"/>
      <c r="C659" s="315"/>
      <c r="D659" s="315"/>
      <c r="E659" s="298"/>
      <c r="F659" s="297"/>
      <c r="G659" s="315"/>
      <c r="H659" s="315"/>
      <c r="I659" s="298"/>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297"/>
      <c r="AF659" s="297"/>
      <c r="AG659" s="297"/>
      <c r="AH659" s="297"/>
      <c r="AI659" s="297"/>
      <c r="AJ659" s="297"/>
      <c r="AK659" s="297"/>
      <c r="AL659" s="297"/>
      <c r="AM659" s="297"/>
      <c r="AN659" s="297"/>
    </row>
    <row r="660" spans="2:40" x14ac:dyDescent="0.2">
      <c r="B660" s="298"/>
      <c r="C660" s="315"/>
      <c r="D660" s="315"/>
      <c r="E660" s="298"/>
      <c r="F660" s="297"/>
      <c r="G660" s="315"/>
      <c r="H660" s="315"/>
      <c r="I660" s="298"/>
      <c r="J660" s="297"/>
      <c r="K660" s="297"/>
      <c r="L660" s="297"/>
      <c r="M660" s="297"/>
      <c r="N660" s="297"/>
      <c r="O660" s="297"/>
      <c r="P660" s="297"/>
      <c r="Q660" s="297"/>
      <c r="R660" s="297"/>
      <c r="S660" s="297"/>
      <c r="T660" s="297"/>
      <c r="U660" s="297"/>
      <c r="V660" s="297"/>
      <c r="W660" s="297"/>
      <c r="X660" s="297"/>
      <c r="Y660" s="297"/>
      <c r="Z660" s="297"/>
      <c r="AA660" s="297"/>
      <c r="AB660" s="297"/>
      <c r="AC660" s="297"/>
      <c r="AD660" s="297"/>
      <c r="AE660" s="297"/>
      <c r="AF660" s="297"/>
      <c r="AG660" s="297"/>
      <c r="AH660" s="297"/>
      <c r="AI660" s="297"/>
      <c r="AJ660" s="297"/>
      <c r="AK660" s="297"/>
      <c r="AL660" s="297"/>
      <c r="AM660" s="297"/>
      <c r="AN660" s="297"/>
    </row>
    <row r="661" spans="2:40" x14ac:dyDescent="0.2">
      <c r="B661" s="298"/>
      <c r="C661" s="315"/>
      <c r="D661" s="315"/>
      <c r="E661" s="298"/>
      <c r="F661" s="297"/>
      <c r="G661" s="315"/>
      <c r="H661" s="315"/>
      <c r="I661" s="298"/>
      <c r="J661" s="297"/>
      <c r="K661" s="297"/>
      <c r="L661" s="297"/>
      <c r="M661" s="297"/>
      <c r="N661" s="297"/>
      <c r="O661" s="297"/>
      <c r="P661" s="297"/>
      <c r="Q661" s="297"/>
      <c r="R661" s="297"/>
      <c r="S661" s="297"/>
      <c r="T661" s="297"/>
      <c r="U661" s="297"/>
      <c r="V661" s="297"/>
      <c r="W661" s="297"/>
      <c r="X661" s="297"/>
      <c r="Y661" s="297"/>
      <c r="Z661" s="297"/>
      <c r="AA661" s="297"/>
      <c r="AB661" s="297"/>
      <c r="AC661" s="297"/>
      <c r="AD661" s="297"/>
      <c r="AE661" s="297"/>
      <c r="AF661" s="297"/>
      <c r="AG661" s="297"/>
      <c r="AH661" s="297"/>
      <c r="AI661" s="297"/>
      <c r="AJ661" s="297"/>
      <c r="AK661" s="297"/>
      <c r="AL661" s="297"/>
      <c r="AM661" s="297"/>
      <c r="AN661" s="297"/>
    </row>
    <row r="662" spans="2:40" x14ac:dyDescent="0.2">
      <c r="B662" s="298"/>
      <c r="C662" s="315"/>
      <c r="D662" s="315"/>
      <c r="E662" s="298"/>
      <c r="F662" s="297"/>
      <c r="G662" s="315"/>
      <c r="H662" s="315"/>
      <c r="I662" s="298"/>
      <c r="J662" s="297"/>
      <c r="K662" s="297"/>
      <c r="L662" s="297"/>
      <c r="M662" s="297"/>
      <c r="N662" s="297"/>
      <c r="O662" s="297"/>
      <c r="P662" s="297"/>
      <c r="Q662" s="297"/>
      <c r="R662" s="297"/>
      <c r="S662" s="297"/>
      <c r="T662" s="297"/>
      <c r="U662" s="297"/>
      <c r="V662" s="297"/>
      <c r="W662" s="297"/>
      <c r="X662" s="297"/>
      <c r="Y662" s="297"/>
      <c r="Z662" s="297"/>
      <c r="AA662" s="297"/>
      <c r="AB662" s="297"/>
      <c r="AC662" s="297"/>
      <c r="AD662" s="297"/>
      <c r="AE662" s="297"/>
      <c r="AF662" s="297"/>
      <c r="AG662" s="297"/>
      <c r="AH662" s="297"/>
      <c r="AI662" s="297"/>
      <c r="AJ662" s="297"/>
      <c r="AK662" s="297"/>
      <c r="AL662" s="297"/>
      <c r="AM662" s="297"/>
      <c r="AN662" s="297"/>
    </row>
    <row r="663" spans="2:40" x14ac:dyDescent="0.2">
      <c r="B663" s="298"/>
      <c r="C663" s="315"/>
      <c r="D663" s="315"/>
      <c r="E663" s="298"/>
      <c r="F663" s="297"/>
      <c r="G663" s="315"/>
      <c r="H663" s="315"/>
      <c r="I663" s="298"/>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297"/>
      <c r="AF663" s="297"/>
      <c r="AG663" s="297"/>
      <c r="AH663" s="297"/>
      <c r="AI663" s="297"/>
      <c r="AJ663" s="297"/>
      <c r="AK663" s="297"/>
      <c r="AL663" s="297"/>
      <c r="AM663" s="297"/>
      <c r="AN663" s="297"/>
    </row>
    <row r="664" spans="2:40" x14ac:dyDescent="0.2">
      <c r="B664" s="298"/>
      <c r="C664" s="315"/>
      <c r="D664" s="315"/>
      <c r="E664" s="298"/>
      <c r="F664" s="297"/>
      <c r="G664" s="315"/>
      <c r="H664" s="315"/>
      <c r="I664" s="298"/>
      <c r="J664" s="297"/>
      <c r="K664" s="297"/>
      <c r="L664" s="297"/>
      <c r="M664" s="297"/>
      <c r="N664" s="297"/>
      <c r="O664" s="297"/>
      <c r="P664" s="297"/>
      <c r="Q664" s="297"/>
      <c r="R664" s="297"/>
      <c r="S664" s="297"/>
      <c r="T664" s="297"/>
      <c r="U664" s="297"/>
      <c r="V664" s="297"/>
      <c r="W664" s="297"/>
      <c r="X664" s="297"/>
      <c r="Y664" s="297"/>
      <c r="Z664" s="297"/>
      <c r="AA664" s="297"/>
      <c r="AB664" s="297"/>
      <c r="AC664" s="297"/>
      <c r="AD664" s="297"/>
      <c r="AE664" s="297"/>
      <c r="AF664" s="297"/>
      <c r="AG664" s="297"/>
      <c r="AH664" s="297"/>
      <c r="AI664" s="297"/>
      <c r="AJ664" s="297"/>
      <c r="AK664" s="297"/>
      <c r="AL664" s="297"/>
      <c r="AM664" s="297"/>
      <c r="AN664" s="297"/>
    </row>
    <row r="665" spans="2:40" x14ac:dyDescent="0.2">
      <c r="B665" s="298"/>
      <c r="C665" s="315"/>
      <c r="D665" s="315"/>
      <c r="E665" s="298"/>
      <c r="F665" s="297"/>
      <c r="G665" s="315"/>
      <c r="H665" s="315"/>
      <c r="I665" s="298"/>
      <c r="J665" s="297"/>
      <c r="K665" s="297"/>
      <c r="L665" s="297"/>
      <c r="M665" s="297"/>
      <c r="N665" s="297"/>
      <c r="O665" s="297"/>
      <c r="P665" s="297"/>
      <c r="Q665" s="297"/>
      <c r="R665" s="297"/>
      <c r="S665" s="297"/>
      <c r="T665" s="297"/>
      <c r="U665" s="297"/>
      <c r="V665" s="297"/>
      <c r="W665" s="297"/>
      <c r="X665" s="297"/>
      <c r="Y665" s="297"/>
      <c r="Z665" s="297"/>
      <c r="AA665" s="297"/>
      <c r="AB665" s="297"/>
      <c r="AC665" s="297"/>
      <c r="AD665" s="297"/>
      <c r="AE665" s="297"/>
      <c r="AF665" s="297"/>
      <c r="AG665" s="297"/>
      <c r="AH665" s="297"/>
      <c r="AI665" s="297"/>
      <c r="AJ665" s="297"/>
      <c r="AK665" s="297"/>
      <c r="AL665" s="297"/>
      <c r="AM665" s="297"/>
      <c r="AN665" s="297"/>
    </row>
    <row r="666" spans="2:40" x14ac:dyDescent="0.2">
      <c r="B666" s="298"/>
      <c r="C666" s="315"/>
      <c r="D666" s="315"/>
      <c r="E666" s="298"/>
      <c r="F666" s="297"/>
      <c r="G666" s="315"/>
      <c r="H666" s="315"/>
      <c r="I666" s="298"/>
      <c r="J666" s="297"/>
      <c r="K666" s="297"/>
      <c r="L666" s="297"/>
      <c r="M666" s="297"/>
      <c r="N666" s="297"/>
      <c r="O666" s="297"/>
      <c r="P666" s="297"/>
      <c r="Q666" s="297"/>
      <c r="R666" s="297"/>
      <c r="S666" s="297"/>
      <c r="T666" s="297"/>
      <c r="U666" s="297"/>
      <c r="V666" s="297"/>
      <c r="W666" s="297"/>
      <c r="X666" s="297"/>
      <c r="Y666" s="297"/>
      <c r="Z666" s="297"/>
      <c r="AA666" s="297"/>
      <c r="AB666" s="297"/>
      <c r="AC666" s="297"/>
      <c r="AD666" s="297"/>
      <c r="AE666" s="297"/>
      <c r="AF666" s="297"/>
      <c r="AG666" s="297"/>
      <c r="AH666" s="297"/>
      <c r="AI666" s="297"/>
      <c r="AJ666" s="297"/>
      <c r="AK666" s="297"/>
      <c r="AL666" s="297"/>
      <c r="AM666" s="297"/>
      <c r="AN666" s="297"/>
    </row>
    <row r="667" spans="2:40" x14ac:dyDescent="0.2">
      <c r="B667" s="298"/>
      <c r="C667" s="315"/>
      <c r="D667" s="315"/>
      <c r="E667" s="298"/>
      <c r="F667" s="297"/>
      <c r="G667" s="315"/>
      <c r="H667" s="315"/>
      <c r="I667" s="298"/>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297"/>
      <c r="AF667" s="297"/>
      <c r="AG667" s="297"/>
      <c r="AH667" s="297"/>
      <c r="AI667" s="297"/>
      <c r="AJ667" s="297"/>
      <c r="AK667" s="297"/>
      <c r="AL667" s="297"/>
      <c r="AM667" s="297"/>
      <c r="AN667" s="297"/>
    </row>
    <row r="668" spans="2:40" x14ac:dyDescent="0.2">
      <c r="B668" s="298"/>
      <c r="C668" s="315"/>
      <c r="D668" s="315"/>
      <c r="E668" s="298"/>
      <c r="F668" s="297"/>
      <c r="G668" s="315"/>
      <c r="H668" s="315"/>
      <c r="I668" s="298"/>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297"/>
      <c r="AF668" s="297"/>
      <c r="AG668" s="297"/>
      <c r="AH668" s="297"/>
      <c r="AI668" s="297"/>
      <c r="AJ668" s="297"/>
      <c r="AK668" s="297"/>
      <c r="AL668" s="297"/>
      <c r="AM668" s="297"/>
      <c r="AN668" s="297"/>
    </row>
    <row r="669" spans="2:40" x14ac:dyDescent="0.2">
      <c r="B669" s="298"/>
      <c r="C669" s="315"/>
      <c r="D669" s="315"/>
      <c r="E669" s="298"/>
      <c r="F669" s="297"/>
      <c r="G669" s="315"/>
      <c r="H669" s="315"/>
      <c r="I669" s="298"/>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F669" s="297"/>
      <c r="AG669" s="297"/>
      <c r="AH669" s="297"/>
      <c r="AI669" s="297"/>
      <c r="AJ669" s="297"/>
      <c r="AK669" s="297"/>
      <c r="AL669" s="297"/>
      <c r="AM669" s="297"/>
      <c r="AN669" s="297"/>
    </row>
    <row r="670" spans="2:40" x14ac:dyDescent="0.2">
      <c r="B670" s="298"/>
      <c r="C670" s="315"/>
      <c r="D670" s="315"/>
      <c r="E670" s="298"/>
      <c r="F670" s="297"/>
      <c r="G670" s="315"/>
      <c r="H670" s="315"/>
      <c r="I670" s="298"/>
      <c r="J670" s="297"/>
      <c r="K670" s="297"/>
      <c r="L670" s="297"/>
      <c r="M670" s="297"/>
      <c r="N670" s="297"/>
      <c r="O670" s="297"/>
      <c r="P670" s="297"/>
      <c r="Q670" s="297"/>
      <c r="R670" s="297"/>
      <c r="S670" s="297"/>
      <c r="T670" s="297"/>
      <c r="U670" s="297"/>
      <c r="V670" s="297"/>
      <c r="W670" s="297"/>
      <c r="X670" s="297"/>
      <c r="Y670" s="297"/>
      <c r="Z670" s="297"/>
      <c r="AA670" s="297"/>
      <c r="AB670" s="297"/>
      <c r="AC670" s="297"/>
      <c r="AD670" s="297"/>
      <c r="AE670" s="297"/>
      <c r="AF670" s="297"/>
      <c r="AG670" s="297"/>
      <c r="AH670" s="297"/>
      <c r="AI670" s="297"/>
      <c r="AJ670" s="297"/>
      <c r="AK670" s="297"/>
      <c r="AL670" s="297"/>
      <c r="AM670" s="297"/>
      <c r="AN670" s="297"/>
    </row>
    <row r="671" spans="2:40" x14ac:dyDescent="0.2">
      <c r="B671" s="298"/>
      <c r="C671" s="315"/>
      <c r="D671" s="315"/>
      <c r="E671" s="298"/>
      <c r="F671" s="297"/>
      <c r="G671" s="315"/>
      <c r="H671" s="315"/>
      <c r="I671" s="298"/>
      <c r="J671" s="297"/>
      <c r="K671" s="297"/>
      <c r="L671" s="297"/>
      <c r="M671" s="297"/>
      <c r="N671" s="297"/>
      <c r="O671" s="297"/>
      <c r="P671" s="297"/>
      <c r="Q671" s="297"/>
      <c r="R671" s="297"/>
      <c r="S671" s="297"/>
      <c r="T671" s="297"/>
      <c r="U671" s="297"/>
      <c r="V671" s="297"/>
      <c r="W671" s="297"/>
      <c r="X671" s="297"/>
      <c r="Y671" s="297"/>
      <c r="Z671" s="297"/>
      <c r="AA671" s="297"/>
      <c r="AB671" s="297"/>
      <c r="AC671" s="297"/>
      <c r="AD671" s="297"/>
      <c r="AE671" s="297"/>
      <c r="AF671" s="297"/>
      <c r="AG671" s="297"/>
      <c r="AH671" s="297"/>
      <c r="AI671" s="297"/>
      <c r="AJ671" s="297"/>
      <c r="AK671" s="297"/>
      <c r="AL671" s="297"/>
      <c r="AM671" s="297"/>
      <c r="AN671" s="297"/>
    </row>
    <row r="672" spans="2:40" x14ac:dyDescent="0.2">
      <c r="B672" s="298"/>
      <c r="C672" s="315"/>
      <c r="D672" s="315"/>
      <c r="E672" s="298"/>
      <c r="F672" s="297"/>
      <c r="G672" s="315"/>
      <c r="H672" s="315"/>
      <c r="I672" s="298"/>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297"/>
      <c r="AF672" s="297"/>
      <c r="AG672" s="297"/>
      <c r="AH672" s="297"/>
      <c r="AI672" s="297"/>
      <c r="AJ672" s="297"/>
      <c r="AK672" s="297"/>
      <c r="AL672" s="297"/>
      <c r="AM672" s="297"/>
      <c r="AN672" s="297"/>
    </row>
    <row r="673" spans="2:40" x14ac:dyDescent="0.2">
      <c r="B673" s="298"/>
      <c r="C673" s="315"/>
      <c r="D673" s="315"/>
      <c r="E673" s="298"/>
      <c r="F673" s="297"/>
      <c r="G673" s="315"/>
      <c r="H673" s="315"/>
      <c r="I673" s="298"/>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297"/>
      <c r="AF673" s="297"/>
      <c r="AG673" s="297"/>
      <c r="AH673" s="297"/>
      <c r="AI673" s="297"/>
      <c r="AJ673" s="297"/>
      <c r="AK673" s="297"/>
      <c r="AL673" s="297"/>
      <c r="AM673" s="297"/>
      <c r="AN673" s="297"/>
    </row>
    <row r="674" spans="2:40" x14ac:dyDescent="0.2">
      <c r="B674" s="298"/>
      <c r="C674" s="315"/>
      <c r="D674" s="315"/>
      <c r="E674" s="298"/>
      <c r="F674" s="297"/>
      <c r="G674" s="315"/>
      <c r="H674" s="315"/>
      <c r="I674" s="298"/>
      <c r="J674" s="297"/>
      <c r="K674" s="297"/>
      <c r="L674" s="297"/>
      <c r="M674" s="297"/>
      <c r="N674" s="297"/>
      <c r="O674" s="297"/>
      <c r="P674" s="297"/>
      <c r="Q674" s="297"/>
      <c r="R674" s="297"/>
      <c r="S674" s="297"/>
      <c r="T674" s="297"/>
      <c r="U674" s="297"/>
      <c r="V674" s="297"/>
      <c r="W674" s="297"/>
      <c r="X674" s="297"/>
      <c r="Y674" s="297"/>
      <c r="Z674" s="297"/>
      <c r="AA674" s="297"/>
      <c r="AB674" s="297"/>
      <c r="AC674" s="297"/>
      <c r="AD674" s="297"/>
      <c r="AE674" s="297"/>
      <c r="AF674" s="297"/>
      <c r="AG674" s="297"/>
      <c r="AH674" s="297"/>
      <c r="AI674" s="297"/>
      <c r="AJ674" s="297"/>
      <c r="AK674" s="297"/>
      <c r="AL674" s="297"/>
      <c r="AM674" s="297"/>
      <c r="AN674" s="297"/>
    </row>
    <row r="675" spans="2:40" x14ac:dyDescent="0.2">
      <c r="B675" s="298"/>
      <c r="C675" s="315"/>
      <c r="D675" s="315"/>
      <c r="E675" s="298"/>
      <c r="F675" s="297"/>
      <c r="G675" s="315"/>
      <c r="H675" s="315"/>
      <c r="I675" s="298"/>
      <c r="J675" s="297"/>
      <c r="K675" s="297"/>
      <c r="L675" s="297"/>
      <c r="M675" s="297"/>
      <c r="N675" s="297"/>
      <c r="O675" s="297"/>
      <c r="P675" s="297"/>
      <c r="Q675" s="297"/>
      <c r="R675" s="297"/>
      <c r="S675" s="297"/>
      <c r="T675" s="297"/>
      <c r="U675" s="297"/>
      <c r="V675" s="297"/>
      <c r="W675" s="297"/>
      <c r="X675" s="297"/>
      <c r="Y675" s="297"/>
      <c r="Z675" s="297"/>
      <c r="AA675" s="297"/>
      <c r="AB675" s="297"/>
      <c r="AC675" s="297"/>
      <c r="AD675" s="297"/>
      <c r="AE675" s="297"/>
      <c r="AF675" s="297"/>
      <c r="AG675" s="297"/>
      <c r="AH675" s="297"/>
      <c r="AI675" s="297"/>
      <c r="AJ675" s="297"/>
      <c r="AK675" s="297"/>
      <c r="AL675" s="297"/>
      <c r="AM675" s="297"/>
      <c r="AN675" s="297"/>
    </row>
    <row r="676" spans="2:40" x14ac:dyDescent="0.2">
      <c r="B676" s="298"/>
      <c r="C676" s="315"/>
      <c r="D676" s="315"/>
      <c r="E676" s="298"/>
      <c r="F676" s="297"/>
      <c r="G676" s="315"/>
      <c r="H676" s="315"/>
      <c r="I676" s="298"/>
      <c r="J676" s="297"/>
      <c r="K676" s="297"/>
      <c r="L676" s="297"/>
      <c r="M676" s="297"/>
      <c r="N676" s="297"/>
      <c r="O676" s="297"/>
      <c r="P676" s="297"/>
      <c r="Q676" s="297"/>
      <c r="R676" s="297"/>
      <c r="S676" s="297"/>
      <c r="T676" s="297"/>
      <c r="U676" s="297"/>
      <c r="V676" s="297"/>
      <c r="W676" s="297"/>
      <c r="X676" s="297"/>
      <c r="Y676" s="297"/>
      <c r="Z676" s="297"/>
      <c r="AA676" s="297"/>
      <c r="AB676" s="297"/>
      <c r="AC676" s="297"/>
      <c r="AD676" s="297"/>
      <c r="AE676" s="297"/>
      <c r="AF676" s="297"/>
      <c r="AG676" s="297"/>
      <c r="AH676" s="297"/>
      <c r="AI676" s="297"/>
      <c r="AJ676" s="297"/>
      <c r="AK676" s="297"/>
      <c r="AL676" s="297"/>
      <c r="AM676" s="297"/>
      <c r="AN676" s="297"/>
    </row>
    <row r="677" spans="2:40" x14ac:dyDescent="0.2">
      <c r="B677" s="298"/>
      <c r="C677" s="315"/>
      <c r="D677" s="315"/>
      <c r="E677" s="298"/>
      <c r="F677" s="297"/>
      <c r="G677" s="315"/>
      <c r="H677" s="315"/>
      <c r="I677" s="298"/>
      <c r="J677" s="297"/>
      <c r="K677" s="297"/>
      <c r="L677" s="297"/>
      <c r="M677" s="297"/>
      <c r="N677" s="297"/>
      <c r="O677" s="297"/>
      <c r="P677" s="297"/>
      <c r="Q677" s="297"/>
      <c r="R677" s="297"/>
      <c r="S677" s="297"/>
      <c r="T677" s="297"/>
      <c r="U677" s="297"/>
      <c r="V677" s="297"/>
      <c r="W677" s="297"/>
      <c r="X677" s="297"/>
      <c r="Y677" s="297"/>
      <c r="Z677" s="297"/>
      <c r="AA677" s="297"/>
      <c r="AB677" s="297"/>
      <c r="AC677" s="297"/>
      <c r="AD677" s="297"/>
      <c r="AE677" s="297"/>
      <c r="AF677" s="297"/>
      <c r="AG677" s="297"/>
      <c r="AH677" s="297"/>
      <c r="AI677" s="297"/>
      <c r="AJ677" s="297"/>
      <c r="AK677" s="297"/>
      <c r="AL677" s="297"/>
      <c r="AM677" s="297"/>
      <c r="AN677" s="297"/>
    </row>
    <row r="678" spans="2:40" x14ac:dyDescent="0.2">
      <c r="B678" s="298"/>
      <c r="C678" s="315"/>
      <c r="D678" s="315"/>
      <c r="E678" s="298"/>
      <c r="F678" s="297"/>
      <c r="G678" s="315"/>
      <c r="H678" s="315"/>
      <c r="I678" s="298"/>
      <c r="J678" s="297"/>
      <c r="K678" s="297"/>
      <c r="L678" s="297"/>
      <c r="M678" s="297"/>
      <c r="N678" s="297"/>
      <c r="O678" s="297"/>
      <c r="P678" s="297"/>
      <c r="Q678" s="297"/>
      <c r="R678" s="297"/>
      <c r="S678" s="297"/>
      <c r="T678" s="297"/>
      <c r="U678" s="297"/>
      <c r="V678" s="297"/>
      <c r="W678" s="297"/>
      <c r="X678" s="297"/>
      <c r="Y678" s="297"/>
      <c r="Z678" s="297"/>
      <c r="AA678" s="297"/>
      <c r="AB678" s="297"/>
      <c r="AC678" s="297"/>
      <c r="AD678" s="297"/>
      <c r="AE678" s="297"/>
      <c r="AF678" s="297"/>
      <c r="AG678" s="297"/>
      <c r="AH678" s="297"/>
      <c r="AI678" s="297"/>
      <c r="AJ678" s="297"/>
      <c r="AK678" s="297"/>
      <c r="AL678" s="297"/>
      <c r="AM678" s="297"/>
      <c r="AN678" s="297"/>
    </row>
    <row r="679" spans="2:40" x14ac:dyDescent="0.2">
      <c r="B679" s="298"/>
      <c r="C679" s="315"/>
      <c r="D679" s="315"/>
      <c r="E679" s="298"/>
      <c r="F679" s="297"/>
      <c r="G679" s="315"/>
      <c r="H679" s="315"/>
      <c r="I679" s="298"/>
      <c r="J679" s="297"/>
      <c r="K679" s="297"/>
      <c r="L679" s="297"/>
      <c r="M679" s="297"/>
      <c r="N679" s="297"/>
      <c r="O679" s="297"/>
      <c r="P679" s="297"/>
      <c r="Q679" s="297"/>
      <c r="R679" s="297"/>
      <c r="S679" s="297"/>
      <c r="T679" s="297"/>
      <c r="U679" s="297"/>
      <c r="V679" s="297"/>
      <c r="W679" s="297"/>
      <c r="X679" s="297"/>
      <c r="Y679" s="297"/>
      <c r="Z679" s="297"/>
      <c r="AA679" s="297"/>
      <c r="AB679" s="297"/>
      <c r="AC679" s="297"/>
      <c r="AD679" s="297"/>
      <c r="AE679" s="297"/>
      <c r="AF679" s="297"/>
      <c r="AG679" s="297"/>
      <c r="AH679" s="297"/>
      <c r="AI679" s="297"/>
      <c r="AJ679" s="297"/>
      <c r="AK679" s="297"/>
      <c r="AL679" s="297"/>
      <c r="AM679" s="297"/>
      <c r="AN679" s="297"/>
    </row>
    <row r="680" spans="2:40" x14ac:dyDescent="0.2">
      <c r="B680" s="298"/>
      <c r="C680" s="315"/>
      <c r="D680" s="315"/>
      <c r="E680" s="298"/>
      <c r="F680" s="297"/>
      <c r="G680" s="315"/>
      <c r="H680" s="315"/>
      <c r="I680" s="298"/>
      <c r="J680" s="297"/>
      <c r="K680" s="297"/>
      <c r="L680" s="297"/>
      <c r="M680" s="297"/>
      <c r="N680" s="297"/>
      <c r="O680" s="297"/>
      <c r="P680" s="297"/>
      <c r="Q680" s="297"/>
      <c r="R680" s="297"/>
      <c r="S680" s="297"/>
      <c r="T680" s="297"/>
      <c r="U680" s="297"/>
      <c r="V680" s="297"/>
      <c r="W680" s="297"/>
      <c r="X680" s="297"/>
      <c r="Y680" s="297"/>
      <c r="Z680" s="297"/>
      <c r="AA680" s="297"/>
      <c r="AB680" s="297"/>
      <c r="AC680" s="297"/>
      <c r="AD680" s="297"/>
      <c r="AE680" s="297"/>
      <c r="AF680" s="297"/>
      <c r="AG680" s="297"/>
      <c r="AH680" s="297"/>
      <c r="AI680" s="297"/>
      <c r="AJ680" s="297"/>
      <c r="AK680" s="297"/>
      <c r="AL680" s="297"/>
      <c r="AM680" s="297"/>
      <c r="AN680" s="297"/>
    </row>
    <row r="681" spans="2:40" x14ac:dyDescent="0.2">
      <c r="B681" s="298"/>
      <c r="C681" s="315"/>
      <c r="D681" s="315"/>
      <c r="E681" s="298"/>
      <c r="F681" s="297"/>
      <c r="G681" s="315"/>
      <c r="H681" s="315"/>
      <c r="I681" s="298"/>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297"/>
      <c r="AF681" s="297"/>
      <c r="AG681" s="297"/>
      <c r="AH681" s="297"/>
      <c r="AI681" s="297"/>
      <c r="AJ681" s="297"/>
      <c r="AK681" s="297"/>
      <c r="AL681" s="297"/>
      <c r="AM681" s="297"/>
      <c r="AN681" s="297"/>
    </row>
    <row r="682" spans="2:40" x14ac:dyDescent="0.2">
      <c r="B682" s="298"/>
      <c r="C682" s="315"/>
      <c r="D682" s="315"/>
      <c r="E682" s="298"/>
      <c r="F682" s="297"/>
      <c r="G682" s="315"/>
      <c r="H682" s="315"/>
      <c r="I682" s="298"/>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297"/>
      <c r="AF682" s="297"/>
      <c r="AG682" s="297"/>
      <c r="AH682" s="297"/>
      <c r="AI682" s="297"/>
      <c r="AJ682" s="297"/>
      <c r="AK682" s="297"/>
      <c r="AL682" s="297"/>
      <c r="AM682" s="297"/>
      <c r="AN682" s="297"/>
    </row>
    <row r="683" spans="2:40" x14ac:dyDescent="0.2">
      <c r="B683" s="298"/>
      <c r="C683" s="315"/>
      <c r="D683" s="315"/>
      <c r="E683" s="298"/>
      <c r="F683" s="297"/>
      <c r="G683" s="315"/>
      <c r="H683" s="315"/>
      <c r="I683" s="298"/>
      <c r="J683" s="297"/>
      <c r="K683" s="297"/>
      <c r="L683" s="297"/>
      <c r="M683" s="297"/>
      <c r="N683" s="297"/>
      <c r="O683" s="297"/>
      <c r="P683" s="297"/>
      <c r="Q683" s="297"/>
      <c r="R683" s="297"/>
      <c r="S683" s="297"/>
      <c r="T683" s="297"/>
      <c r="U683" s="297"/>
      <c r="V683" s="297"/>
      <c r="W683" s="297"/>
      <c r="X683" s="297"/>
      <c r="Y683" s="297"/>
      <c r="Z683" s="297"/>
      <c r="AA683" s="297"/>
      <c r="AB683" s="297"/>
      <c r="AC683" s="297"/>
      <c r="AD683" s="297"/>
      <c r="AE683" s="297"/>
      <c r="AF683" s="297"/>
      <c r="AG683" s="297"/>
      <c r="AH683" s="297"/>
      <c r="AI683" s="297"/>
      <c r="AJ683" s="297"/>
      <c r="AK683" s="297"/>
      <c r="AL683" s="297"/>
      <c r="AM683" s="297"/>
      <c r="AN683" s="297"/>
    </row>
    <row r="684" spans="2:40" x14ac:dyDescent="0.2">
      <c r="B684" s="298"/>
      <c r="C684" s="315"/>
      <c r="D684" s="315"/>
      <c r="E684" s="298"/>
      <c r="F684" s="297"/>
      <c r="G684" s="315"/>
      <c r="H684" s="315"/>
      <c r="I684" s="298"/>
      <c r="J684" s="297"/>
      <c r="K684" s="297"/>
      <c r="L684" s="297"/>
      <c r="M684" s="297"/>
      <c r="N684" s="297"/>
      <c r="O684" s="297"/>
      <c r="P684" s="297"/>
      <c r="Q684" s="297"/>
      <c r="R684" s="297"/>
      <c r="S684" s="297"/>
      <c r="T684" s="297"/>
      <c r="U684" s="297"/>
      <c r="V684" s="297"/>
      <c r="W684" s="297"/>
      <c r="X684" s="297"/>
      <c r="Y684" s="297"/>
      <c r="Z684" s="297"/>
      <c r="AA684" s="297"/>
      <c r="AB684" s="297"/>
      <c r="AC684" s="297"/>
      <c r="AD684" s="297"/>
      <c r="AE684" s="297"/>
      <c r="AF684" s="297"/>
      <c r="AG684" s="297"/>
      <c r="AH684" s="297"/>
      <c r="AI684" s="297"/>
      <c r="AJ684" s="297"/>
      <c r="AK684" s="297"/>
      <c r="AL684" s="297"/>
      <c r="AM684" s="297"/>
      <c r="AN684" s="297"/>
    </row>
    <row r="685" spans="2:40" x14ac:dyDescent="0.2">
      <c r="B685" s="298"/>
      <c r="C685" s="315"/>
      <c r="D685" s="315"/>
      <c r="E685" s="298"/>
      <c r="F685" s="297"/>
      <c r="G685" s="315"/>
      <c r="H685" s="315"/>
      <c r="I685" s="298"/>
      <c r="J685" s="297"/>
      <c r="K685" s="297"/>
      <c r="L685" s="297"/>
      <c r="M685" s="297"/>
      <c r="N685" s="297"/>
      <c r="O685" s="297"/>
      <c r="P685" s="297"/>
      <c r="Q685" s="297"/>
      <c r="R685" s="297"/>
      <c r="S685" s="297"/>
      <c r="T685" s="297"/>
      <c r="U685" s="297"/>
      <c r="V685" s="297"/>
      <c r="W685" s="297"/>
      <c r="X685" s="297"/>
      <c r="Y685" s="297"/>
      <c r="Z685" s="297"/>
      <c r="AA685" s="297"/>
      <c r="AB685" s="297"/>
      <c r="AC685" s="297"/>
      <c r="AD685" s="297"/>
      <c r="AE685" s="297"/>
      <c r="AF685" s="297"/>
      <c r="AG685" s="297"/>
      <c r="AH685" s="297"/>
      <c r="AI685" s="297"/>
      <c r="AJ685" s="297"/>
      <c r="AK685" s="297"/>
      <c r="AL685" s="297"/>
      <c r="AM685" s="297"/>
      <c r="AN685" s="297"/>
    </row>
    <row r="686" spans="2:40" x14ac:dyDescent="0.2">
      <c r="B686" s="298"/>
      <c r="C686" s="315"/>
      <c r="D686" s="315"/>
      <c r="E686" s="298"/>
      <c r="F686" s="297"/>
      <c r="G686" s="315"/>
      <c r="H686" s="315"/>
      <c r="I686" s="298"/>
      <c r="J686" s="297"/>
      <c r="K686" s="297"/>
      <c r="L686" s="297"/>
      <c r="M686" s="297"/>
      <c r="N686" s="297"/>
      <c r="O686" s="297"/>
      <c r="P686" s="297"/>
      <c r="Q686" s="297"/>
      <c r="R686" s="297"/>
      <c r="S686" s="297"/>
      <c r="T686" s="297"/>
      <c r="U686" s="297"/>
      <c r="V686" s="297"/>
      <c r="W686" s="297"/>
      <c r="X686" s="297"/>
      <c r="Y686" s="297"/>
      <c r="Z686" s="297"/>
      <c r="AA686" s="297"/>
      <c r="AB686" s="297"/>
      <c r="AC686" s="297"/>
      <c r="AD686" s="297"/>
      <c r="AE686" s="297"/>
      <c r="AF686" s="297"/>
      <c r="AG686" s="297"/>
      <c r="AH686" s="297"/>
      <c r="AI686" s="297"/>
      <c r="AJ686" s="297"/>
      <c r="AK686" s="297"/>
      <c r="AL686" s="297"/>
      <c r="AM686" s="297"/>
      <c r="AN686" s="297"/>
    </row>
    <row r="687" spans="2:40" x14ac:dyDescent="0.2">
      <c r="B687" s="298"/>
      <c r="C687" s="315"/>
      <c r="D687" s="315"/>
      <c r="E687" s="298"/>
      <c r="F687" s="297"/>
      <c r="G687" s="315"/>
      <c r="H687" s="315"/>
      <c r="I687" s="298"/>
      <c r="J687" s="297"/>
      <c r="K687" s="297"/>
      <c r="L687" s="297"/>
      <c r="M687" s="297"/>
      <c r="N687" s="297"/>
      <c r="O687" s="297"/>
      <c r="P687" s="297"/>
      <c r="Q687" s="297"/>
      <c r="R687" s="297"/>
      <c r="S687" s="297"/>
      <c r="T687" s="297"/>
      <c r="U687" s="297"/>
      <c r="V687" s="297"/>
      <c r="W687" s="297"/>
      <c r="X687" s="297"/>
      <c r="Y687" s="297"/>
      <c r="Z687" s="297"/>
      <c r="AA687" s="297"/>
      <c r="AB687" s="297"/>
      <c r="AC687" s="297"/>
      <c r="AD687" s="297"/>
      <c r="AE687" s="297"/>
      <c r="AF687" s="297"/>
      <c r="AG687" s="297"/>
      <c r="AH687" s="297"/>
      <c r="AI687" s="297"/>
      <c r="AJ687" s="297"/>
      <c r="AK687" s="297"/>
      <c r="AL687" s="297"/>
      <c r="AM687" s="297"/>
      <c r="AN687" s="297"/>
    </row>
    <row r="688" spans="2:40" x14ac:dyDescent="0.2">
      <c r="B688" s="298"/>
      <c r="C688" s="315"/>
      <c r="D688" s="315"/>
      <c r="E688" s="298"/>
      <c r="F688" s="297"/>
      <c r="G688" s="315"/>
      <c r="H688" s="315"/>
      <c r="I688" s="298"/>
      <c r="J688" s="297"/>
      <c r="K688" s="297"/>
      <c r="L688" s="297"/>
      <c r="M688" s="297"/>
      <c r="N688" s="297"/>
      <c r="O688" s="297"/>
      <c r="P688" s="297"/>
      <c r="Q688" s="297"/>
      <c r="R688" s="297"/>
      <c r="S688" s="297"/>
      <c r="T688" s="297"/>
      <c r="U688" s="297"/>
      <c r="V688" s="297"/>
      <c r="W688" s="297"/>
      <c r="X688" s="297"/>
      <c r="Y688" s="297"/>
      <c r="Z688" s="297"/>
      <c r="AA688" s="297"/>
      <c r="AB688" s="297"/>
      <c r="AC688" s="297"/>
      <c r="AD688" s="297"/>
      <c r="AE688" s="297"/>
      <c r="AF688" s="297"/>
      <c r="AG688" s="297"/>
      <c r="AH688" s="297"/>
      <c r="AI688" s="297"/>
      <c r="AJ688" s="297"/>
      <c r="AK688" s="297"/>
      <c r="AL688" s="297"/>
      <c r="AM688" s="297"/>
      <c r="AN688" s="297"/>
    </row>
    <row r="689" spans="2:40" x14ac:dyDescent="0.2">
      <c r="B689" s="298"/>
      <c r="C689" s="315"/>
      <c r="D689" s="315"/>
      <c r="E689" s="298"/>
      <c r="F689" s="297"/>
      <c r="G689" s="315"/>
      <c r="H689" s="315"/>
      <c r="I689" s="298"/>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297"/>
      <c r="AF689" s="297"/>
      <c r="AG689" s="297"/>
      <c r="AH689" s="297"/>
      <c r="AI689" s="297"/>
      <c r="AJ689" s="297"/>
      <c r="AK689" s="297"/>
      <c r="AL689" s="297"/>
      <c r="AM689" s="297"/>
      <c r="AN689" s="297"/>
    </row>
    <row r="690" spans="2:40" x14ac:dyDescent="0.2">
      <c r="B690" s="298"/>
      <c r="C690" s="315"/>
      <c r="D690" s="315"/>
      <c r="E690" s="298"/>
      <c r="F690" s="297"/>
      <c r="G690" s="315"/>
      <c r="H690" s="315"/>
      <c r="I690" s="298"/>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297"/>
      <c r="AF690" s="297"/>
      <c r="AG690" s="297"/>
      <c r="AH690" s="297"/>
      <c r="AI690" s="297"/>
      <c r="AJ690" s="297"/>
      <c r="AK690" s="297"/>
      <c r="AL690" s="297"/>
      <c r="AM690" s="297"/>
      <c r="AN690" s="297"/>
    </row>
    <row r="691" spans="2:40" x14ac:dyDescent="0.2">
      <c r="B691" s="298"/>
      <c r="C691" s="315"/>
      <c r="D691" s="315"/>
      <c r="E691" s="298"/>
      <c r="F691" s="297"/>
      <c r="G691" s="315"/>
      <c r="H691" s="315"/>
      <c r="I691" s="298"/>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c r="AN691" s="297"/>
    </row>
    <row r="692" spans="2:40" x14ac:dyDescent="0.2">
      <c r="B692" s="298"/>
      <c r="C692" s="315"/>
      <c r="D692" s="315"/>
      <c r="E692" s="298"/>
      <c r="F692" s="297"/>
      <c r="G692" s="315"/>
      <c r="H692" s="315"/>
      <c r="I692" s="298"/>
      <c r="J692" s="297"/>
      <c r="K692" s="297"/>
      <c r="L692" s="297"/>
      <c r="M692" s="297"/>
      <c r="N692" s="297"/>
      <c r="O692" s="297"/>
      <c r="P692" s="297"/>
      <c r="Q692" s="297"/>
      <c r="R692" s="297"/>
      <c r="S692" s="297"/>
      <c r="T692" s="297"/>
      <c r="U692" s="297"/>
      <c r="V692" s="297"/>
      <c r="W692" s="297"/>
      <c r="X692" s="297"/>
      <c r="Y692" s="297"/>
      <c r="Z692" s="297"/>
      <c r="AA692" s="297"/>
      <c r="AB692" s="297"/>
      <c r="AC692" s="297"/>
      <c r="AD692" s="297"/>
      <c r="AE692" s="297"/>
      <c r="AF692" s="297"/>
      <c r="AG692" s="297"/>
      <c r="AH692" s="297"/>
      <c r="AI692" s="297"/>
      <c r="AJ692" s="297"/>
      <c r="AK692" s="297"/>
      <c r="AL692" s="297"/>
      <c r="AM692" s="297"/>
      <c r="AN692" s="297"/>
    </row>
    <row r="693" spans="2:40" x14ac:dyDescent="0.2">
      <c r="B693" s="298"/>
      <c r="C693" s="315"/>
      <c r="D693" s="315"/>
      <c r="E693" s="298"/>
      <c r="F693" s="297"/>
      <c r="G693" s="315"/>
      <c r="H693" s="315"/>
      <c r="I693" s="298"/>
      <c r="J693" s="297"/>
      <c r="K693" s="297"/>
      <c r="L693" s="297"/>
      <c r="M693" s="297"/>
      <c r="N693" s="297"/>
      <c r="O693" s="297"/>
      <c r="P693" s="297"/>
      <c r="Q693" s="297"/>
      <c r="R693" s="297"/>
      <c r="S693" s="297"/>
      <c r="T693" s="297"/>
      <c r="U693" s="297"/>
      <c r="V693" s="297"/>
      <c r="W693" s="297"/>
      <c r="X693" s="297"/>
      <c r="Y693" s="297"/>
      <c r="Z693" s="297"/>
      <c r="AA693" s="297"/>
      <c r="AB693" s="297"/>
      <c r="AC693" s="297"/>
      <c r="AD693" s="297"/>
      <c r="AE693" s="297"/>
      <c r="AF693" s="297"/>
      <c r="AG693" s="297"/>
      <c r="AH693" s="297"/>
      <c r="AI693" s="297"/>
      <c r="AJ693" s="297"/>
      <c r="AK693" s="297"/>
      <c r="AL693" s="297"/>
      <c r="AM693" s="297"/>
      <c r="AN693" s="297"/>
    </row>
    <row r="694" spans="2:40" x14ac:dyDescent="0.2">
      <c r="B694" s="298"/>
      <c r="C694" s="315"/>
      <c r="D694" s="315"/>
      <c r="E694" s="298"/>
      <c r="F694" s="297"/>
      <c r="G694" s="315"/>
      <c r="H694" s="315"/>
      <c r="I694" s="298"/>
      <c r="J694" s="297"/>
      <c r="K694" s="297"/>
      <c r="L694" s="297"/>
      <c r="M694" s="297"/>
      <c r="N694" s="297"/>
      <c r="O694" s="297"/>
      <c r="P694" s="297"/>
      <c r="Q694" s="297"/>
      <c r="R694" s="297"/>
      <c r="S694" s="297"/>
      <c r="T694" s="297"/>
      <c r="U694" s="297"/>
      <c r="V694" s="297"/>
      <c r="W694" s="297"/>
      <c r="X694" s="297"/>
      <c r="Y694" s="297"/>
      <c r="Z694" s="297"/>
      <c r="AA694" s="297"/>
      <c r="AB694" s="297"/>
      <c r="AC694" s="297"/>
      <c r="AD694" s="297"/>
      <c r="AE694" s="297"/>
      <c r="AF694" s="297"/>
      <c r="AG694" s="297"/>
      <c r="AH694" s="297"/>
      <c r="AI694" s="297"/>
      <c r="AJ694" s="297"/>
      <c r="AK694" s="297"/>
      <c r="AL694" s="297"/>
      <c r="AM694" s="297"/>
      <c r="AN694" s="297"/>
    </row>
    <row r="695" spans="2:40" x14ac:dyDescent="0.2">
      <c r="B695" s="298"/>
      <c r="C695" s="315"/>
      <c r="D695" s="315"/>
      <c r="E695" s="298"/>
      <c r="F695" s="297"/>
      <c r="G695" s="315"/>
      <c r="H695" s="315"/>
      <c r="I695" s="298"/>
      <c r="J695" s="297"/>
      <c r="K695" s="297"/>
      <c r="L695" s="297"/>
      <c r="M695" s="297"/>
      <c r="N695" s="297"/>
      <c r="O695" s="297"/>
      <c r="P695" s="297"/>
      <c r="Q695" s="297"/>
      <c r="R695" s="297"/>
      <c r="S695" s="297"/>
      <c r="T695" s="297"/>
      <c r="U695" s="297"/>
      <c r="V695" s="297"/>
      <c r="W695" s="297"/>
      <c r="X695" s="297"/>
      <c r="Y695" s="297"/>
      <c r="Z695" s="297"/>
      <c r="AA695" s="297"/>
      <c r="AB695" s="297"/>
      <c r="AC695" s="297"/>
      <c r="AD695" s="297"/>
      <c r="AE695" s="297"/>
      <c r="AF695" s="297"/>
      <c r="AG695" s="297"/>
      <c r="AH695" s="297"/>
      <c r="AI695" s="297"/>
      <c r="AJ695" s="297"/>
      <c r="AK695" s="297"/>
      <c r="AL695" s="297"/>
      <c r="AM695" s="297"/>
      <c r="AN695" s="297"/>
    </row>
    <row r="696" spans="2:40" x14ac:dyDescent="0.2">
      <c r="B696" s="298"/>
      <c r="C696" s="315"/>
      <c r="D696" s="315"/>
      <c r="E696" s="298"/>
      <c r="F696" s="297"/>
      <c r="G696" s="315"/>
      <c r="H696" s="315"/>
      <c r="I696" s="298"/>
      <c r="J696" s="297"/>
      <c r="K696" s="297"/>
      <c r="L696" s="297"/>
      <c r="M696" s="297"/>
      <c r="N696" s="297"/>
      <c r="O696" s="297"/>
      <c r="P696" s="297"/>
      <c r="Q696" s="297"/>
      <c r="R696" s="297"/>
      <c r="S696" s="297"/>
      <c r="T696" s="297"/>
      <c r="U696" s="297"/>
      <c r="V696" s="297"/>
      <c r="W696" s="297"/>
      <c r="X696" s="297"/>
      <c r="Y696" s="297"/>
      <c r="Z696" s="297"/>
      <c r="AA696" s="297"/>
      <c r="AB696" s="297"/>
      <c r="AC696" s="297"/>
      <c r="AD696" s="297"/>
      <c r="AE696" s="297"/>
      <c r="AF696" s="297"/>
      <c r="AG696" s="297"/>
      <c r="AH696" s="297"/>
      <c r="AI696" s="297"/>
      <c r="AJ696" s="297"/>
      <c r="AK696" s="297"/>
      <c r="AL696" s="297"/>
      <c r="AM696" s="297"/>
      <c r="AN696" s="297"/>
    </row>
    <row r="697" spans="2:40" x14ac:dyDescent="0.2">
      <c r="B697" s="298"/>
      <c r="C697" s="315"/>
      <c r="D697" s="315"/>
      <c r="E697" s="298"/>
      <c r="F697" s="297"/>
      <c r="G697" s="315"/>
      <c r="H697" s="315"/>
      <c r="I697" s="298"/>
      <c r="J697" s="297"/>
      <c r="K697" s="297"/>
      <c r="L697" s="297"/>
      <c r="M697" s="297"/>
      <c r="N697" s="297"/>
      <c r="O697" s="297"/>
      <c r="P697" s="297"/>
      <c r="Q697" s="297"/>
      <c r="R697" s="297"/>
      <c r="S697" s="297"/>
      <c r="T697" s="297"/>
      <c r="U697" s="297"/>
      <c r="V697" s="297"/>
      <c r="W697" s="297"/>
      <c r="X697" s="297"/>
      <c r="Y697" s="297"/>
      <c r="Z697" s="297"/>
      <c r="AA697" s="297"/>
      <c r="AB697" s="297"/>
      <c r="AC697" s="297"/>
      <c r="AD697" s="297"/>
      <c r="AE697" s="297"/>
      <c r="AF697" s="297"/>
      <c r="AG697" s="297"/>
      <c r="AH697" s="297"/>
      <c r="AI697" s="297"/>
      <c r="AJ697" s="297"/>
      <c r="AK697" s="297"/>
      <c r="AL697" s="297"/>
      <c r="AM697" s="297"/>
      <c r="AN697" s="297"/>
    </row>
    <row r="698" spans="2:40" x14ac:dyDescent="0.2">
      <c r="B698" s="298"/>
      <c r="C698" s="315"/>
      <c r="D698" s="315"/>
      <c r="E698" s="298"/>
      <c r="F698" s="297"/>
      <c r="G698" s="315"/>
      <c r="H698" s="315"/>
      <c r="I698" s="298"/>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F698" s="297"/>
      <c r="AG698" s="297"/>
      <c r="AH698" s="297"/>
      <c r="AI698" s="297"/>
      <c r="AJ698" s="297"/>
      <c r="AK698" s="297"/>
      <c r="AL698" s="297"/>
      <c r="AM698" s="297"/>
      <c r="AN698" s="297"/>
    </row>
    <row r="699" spans="2:40" x14ac:dyDescent="0.2">
      <c r="B699" s="298"/>
      <c r="C699" s="315"/>
      <c r="D699" s="315"/>
      <c r="E699" s="298"/>
      <c r="F699" s="297"/>
      <c r="G699" s="315"/>
      <c r="H699" s="315"/>
      <c r="I699" s="298"/>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297"/>
      <c r="AF699" s="297"/>
      <c r="AG699" s="297"/>
      <c r="AH699" s="297"/>
      <c r="AI699" s="297"/>
      <c r="AJ699" s="297"/>
      <c r="AK699" s="297"/>
      <c r="AL699" s="297"/>
      <c r="AM699" s="297"/>
      <c r="AN699" s="297"/>
    </row>
    <row r="700" spans="2:40" x14ac:dyDescent="0.2">
      <c r="B700" s="298"/>
      <c r="C700" s="315"/>
      <c r="D700" s="315"/>
      <c r="E700" s="298"/>
      <c r="F700" s="297"/>
      <c r="G700" s="315"/>
      <c r="H700" s="315"/>
      <c r="I700" s="298"/>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297"/>
      <c r="AF700" s="297"/>
      <c r="AG700" s="297"/>
      <c r="AH700" s="297"/>
      <c r="AI700" s="297"/>
      <c r="AJ700" s="297"/>
      <c r="AK700" s="297"/>
      <c r="AL700" s="297"/>
      <c r="AM700" s="297"/>
      <c r="AN700" s="297"/>
    </row>
    <row r="701" spans="2:40" x14ac:dyDescent="0.2">
      <c r="B701" s="298"/>
      <c r="C701" s="315"/>
      <c r="D701" s="315"/>
      <c r="E701" s="298"/>
      <c r="F701" s="297"/>
      <c r="G701" s="315"/>
      <c r="H701" s="315"/>
      <c r="I701" s="298"/>
      <c r="J701" s="297"/>
      <c r="K701" s="297"/>
      <c r="L701" s="297"/>
      <c r="M701" s="297"/>
      <c r="N701" s="297"/>
      <c r="O701" s="297"/>
      <c r="P701" s="297"/>
      <c r="Q701" s="297"/>
      <c r="R701" s="297"/>
      <c r="S701" s="297"/>
      <c r="T701" s="297"/>
      <c r="U701" s="297"/>
      <c r="V701" s="297"/>
      <c r="W701" s="297"/>
      <c r="X701" s="297"/>
      <c r="Y701" s="297"/>
      <c r="Z701" s="297"/>
      <c r="AA701" s="297"/>
      <c r="AB701" s="297"/>
      <c r="AC701" s="297"/>
      <c r="AD701" s="297"/>
      <c r="AE701" s="297"/>
      <c r="AF701" s="297"/>
      <c r="AG701" s="297"/>
      <c r="AH701" s="297"/>
      <c r="AI701" s="297"/>
      <c r="AJ701" s="297"/>
      <c r="AK701" s="297"/>
      <c r="AL701" s="297"/>
      <c r="AM701" s="297"/>
      <c r="AN701" s="297"/>
    </row>
    <row r="702" spans="2:40" x14ac:dyDescent="0.2">
      <c r="B702" s="298"/>
      <c r="C702" s="315"/>
      <c r="D702" s="315"/>
      <c r="E702" s="298"/>
      <c r="F702" s="297"/>
      <c r="G702" s="315"/>
      <c r="H702" s="315"/>
      <c r="I702" s="298"/>
      <c r="J702" s="297"/>
      <c r="K702" s="297"/>
      <c r="L702" s="297"/>
      <c r="M702" s="297"/>
      <c r="N702" s="297"/>
      <c r="O702" s="297"/>
      <c r="P702" s="297"/>
      <c r="Q702" s="297"/>
      <c r="R702" s="297"/>
      <c r="S702" s="297"/>
      <c r="T702" s="297"/>
      <c r="U702" s="297"/>
      <c r="V702" s="297"/>
      <c r="W702" s="297"/>
      <c r="X702" s="297"/>
      <c r="Y702" s="297"/>
      <c r="Z702" s="297"/>
      <c r="AA702" s="297"/>
      <c r="AB702" s="297"/>
      <c r="AC702" s="297"/>
      <c r="AD702" s="297"/>
      <c r="AE702" s="297"/>
      <c r="AF702" s="297"/>
      <c r="AG702" s="297"/>
      <c r="AH702" s="297"/>
      <c r="AI702" s="297"/>
      <c r="AJ702" s="297"/>
      <c r="AK702" s="297"/>
      <c r="AL702" s="297"/>
      <c r="AM702" s="297"/>
      <c r="AN702" s="297"/>
    </row>
    <row r="703" spans="2:40" x14ac:dyDescent="0.2">
      <c r="B703" s="298"/>
      <c r="C703" s="315"/>
      <c r="D703" s="315"/>
      <c r="E703" s="298"/>
      <c r="F703" s="297"/>
      <c r="G703" s="315"/>
      <c r="H703" s="315"/>
      <c r="I703" s="298"/>
      <c r="J703" s="297"/>
      <c r="K703" s="297"/>
      <c r="L703" s="297"/>
      <c r="M703" s="297"/>
      <c r="N703" s="297"/>
      <c r="O703" s="297"/>
      <c r="P703" s="297"/>
      <c r="Q703" s="297"/>
      <c r="R703" s="297"/>
      <c r="S703" s="297"/>
      <c r="T703" s="297"/>
      <c r="U703" s="297"/>
      <c r="V703" s="297"/>
      <c r="W703" s="297"/>
      <c r="X703" s="297"/>
      <c r="Y703" s="297"/>
      <c r="Z703" s="297"/>
      <c r="AA703" s="297"/>
      <c r="AB703" s="297"/>
      <c r="AC703" s="297"/>
      <c r="AD703" s="297"/>
      <c r="AE703" s="297"/>
      <c r="AF703" s="297"/>
      <c r="AG703" s="297"/>
      <c r="AH703" s="297"/>
      <c r="AI703" s="297"/>
      <c r="AJ703" s="297"/>
      <c r="AK703" s="297"/>
      <c r="AL703" s="297"/>
      <c r="AM703" s="297"/>
      <c r="AN703" s="297"/>
    </row>
    <row r="704" spans="2:40" x14ac:dyDescent="0.2">
      <c r="B704" s="298"/>
      <c r="C704" s="315"/>
      <c r="D704" s="315"/>
      <c r="E704" s="298"/>
      <c r="F704" s="297"/>
      <c r="G704" s="315"/>
      <c r="H704" s="315"/>
      <c r="I704" s="298"/>
      <c r="J704" s="297"/>
      <c r="K704" s="297"/>
      <c r="L704" s="297"/>
      <c r="M704" s="297"/>
      <c r="N704" s="297"/>
      <c r="O704" s="297"/>
      <c r="P704" s="297"/>
      <c r="Q704" s="297"/>
      <c r="R704" s="297"/>
      <c r="S704" s="297"/>
      <c r="T704" s="297"/>
      <c r="U704" s="297"/>
      <c r="V704" s="297"/>
      <c r="W704" s="297"/>
      <c r="X704" s="297"/>
      <c r="Y704" s="297"/>
      <c r="Z704" s="297"/>
      <c r="AA704" s="297"/>
      <c r="AB704" s="297"/>
      <c r="AC704" s="297"/>
      <c r="AD704" s="297"/>
      <c r="AE704" s="297"/>
      <c r="AF704" s="297"/>
      <c r="AG704" s="297"/>
      <c r="AH704" s="297"/>
      <c r="AI704" s="297"/>
      <c r="AJ704" s="297"/>
      <c r="AK704" s="297"/>
      <c r="AL704" s="297"/>
      <c r="AM704" s="297"/>
      <c r="AN704" s="297"/>
    </row>
    <row r="705" spans="2:40" x14ac:dyDescent="0.2">
      <c r="B705" s="298"/>
      <c r="C705" s="315"/>
      <c r="D705" s="315"/>
      <c r="E705" s="298"/>
      <c r="F705" s="297"/>
      <c r="G705" s="315"/>
      <c r="H705" s="315"/>
      <c r="I705" s="298"/>
      <c r="J705" s="297"/>
      <c r="K705" s="297"/>
      <c r="L705" s="297"/>
      <c r="M705" s="297"/>
      <c r="N705" s="297"/>
      <c r="O705" s="297"/>
      <c r="P705" s="297"/>
      <c r="Q705" s="297"/>
      <c r="R705" s="297"/>
      <c r="S705" s="297"/>
      <c r="T705" s="297"/>
      <c r="U705" s="297"/>
      <c r="V705" s="297"/>
      <c r="W705" s="297"/>
      <c r="X705" s="297"/>
      <c r="Y705" s="297"/>
      <c r="Z705" s="297"/>
      <c r="AA705" s="297"/>
      <c r="AB705" s="297"/>
      <c r="AC705" s="297"/>
      <c r="AD705" s="297"/>
      <c r="AE705" s="297"/>
      <c r="AF705" s="297"/>
      <c r="AG705" s="297"/>
      <c r="AH705" s="297"/>
      <c r="AI705" s="297"/>
      <c r="AJ705" s="297"/>
      <c r="AK705" s="297"/>
      <c r="AL705" s="297"/>
      <c r="AM705" s="297"/>
      <c r="AN705" s="297"/>
    </row>
    <row r="706" spans="2:40" x14ac:dyDescent="0.2">
      <c r="B706" s="298"/>
      <c r="C706" s="315"/>
      <c r="D706" s="315"/>
      <c r="E706" s="298"/>
      <c r="F706" s="297"/>
      <c r="G706" s="315"/>
      <c r="H706" s="315"/>
      <c r="I706" s="298"/>
      <c r="J706" s="297"/>
      <c r="K706" s="297"/>
      <c r="L706" s="297"/>
      <c r="M706" s="297"/>
      <c r="N706" s="297"/>
      <c r="O706" s="297"/>
      <c r="P706" s="297"/>
      <c r="Q706" s="297"/>
      <c r="R706" s="297"/>
      <c r="S706" s="297"/>
      <c r="T706" s="297"/>
      <c r="U706" s="297"/>
      <c r="V706" s="297"/>
      <c r="W706" s="297"/>
      <c r="X706" s="297"/>
      <c r="Y706" s="297"/>
      <c r="Z706" s="297"/>
      <c r="AA706" s="297"/>
      <c r="AB706" s="297"/>
      <c r="AC706" s="297"/>
      <c r="AD706" s="297"/>
      <c r="AE706" s="297"/>
      <c r="AF706" s="297"/>
      <c r="AG706" s="297"/>
      <c r="AH706" s="297"/>
      <c r="AI706" s="297"/>
      <c r="AJ706" s="297"/>
      <c r="AK706" s="297"/>
      <c r="AL706" s="297"/>
      <c r="AM706" s="297"/>
      <c r="AN706" s="297"/>
    </row>
    <row r="707" spans="2:40" x14ac:dyDescent="0.2">
      <c r="B707" s="298"/>
      <c r="C707" s="315"/>
      <c r="D707" s="315"/>
      <c r="E707" s="298"/>
      <c r="F707" s="297"/>
      <c r="G707" s="315"/>
      <c r="H707" s="315"/>
      <c r="I707" s="298"/>
      <c r="J707" s="297"/>
      <c r="K707" s="297"/>
      <c r="L707" s="297"/>
      <c r="M707" s="297"/>
      <c r="N707" s="297"/>
      <c r="O707" s="297"/>
      <c r="P707" s="297"/>
      <c r="Q707" s="297"/>
      <c r="R707" s="297"/>
      <c r="S707" s="297"/>
      <c r="T707" s="297"/>
      <c r="U707" s="297"/>
      <c r="V707" s="297"/>
      <c r="W707" s="297"/>
      <c r="X707" s="297"/>
      <c r="Y707" s="297"/>
      <c r="Z707" s="297"/>
      <c r="AA707" s="297"/>
      <c r="AB707" s="297"/>
      <c r="AC707" s="297"/>
      <c r="AD707" s="297"/>
      <c r="AE707" s="297"/>
      <c r="AF707" s="297"/>
      <c r="AG707" s="297"/>
      <c r="AH707" s="297"/>
      <c r="AI707" s="297"/>
      <c r="AJ707" s="297"/>
      <c r="AK707" s="297"/>
      <c r="AL707" s="297"/>
      <c r="AM707" s="297"/>
      <c r="AN707" s="297"/>
    </row>
    <row r="708" spans="2:40" x14ac:dyDescent="0.2">
      <c r="B708" s="298"/>
      <c r="C708" s="315"/>
      <c r="D708" s="315"/>
      <c r="E708" s="298"/>
      <c r="F708" s="297"/>
      <c r="G708" s="315"/>
      <c r="H708" s="315"/>
      <c r="I708" s="298"/>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297"/>
      <c r="AF708" s="297"/>
      <c r="AG708" s="297"/>
      <c r="AH708" s="297"/>
      <c r="AI708" s="297"/>
      <c r="AJ708" s="297"/>
      <c r="AK708" s="297"/>
      <c r="AL708" s="297"/>
      <c r="AM708" s="297"/>
      <c r="AN708" s="297"/>
    </row>
    <row r="709" spans="2:40" x14ac:dyDescent="0.2">
      <c r="B709" s="298"/>
      <c r="C709" s="315"/>
      <c r="D709" s="315"/>
      <c r="E709" s="298"/>
      <c r="F709" s="297"/>
      <c r="G709" s="315"/>
      <c r="H709" s="315"/>
      <c r="I709" s="298"/>
      <c r="J709" s="297"/>
      <c r="K709" s="297"/>
      <c r="L709" s="297"/>
      <c r="M709" s="297"/>
      <c r="N709" s="297"/>
      <c r="O709" s="297"/>
      <c r="P709" s="297"/>
      <c r="Q709" s="297"/>
      <c r="R709" s="297"/>
      <c r="S709" s="297"/>
      <c r="T709" s="297"/>
      <c r="U709" s="297"/>
      <c r="V709" s="297"/>
      <c r="W709" s="297"/>
      <c r="X709" s="297"/>
      <c r="Y709" s="297"/>
      <c r="Z709" s="297"/>
      <c r="AA709" s="297"/>
      <c r="AB709" s="297"/>
      <c r="AC709" s="297"/>
      <c r="AD709" s="297"/>
      <c r="AE709" s="297"/>
      <c r="AF709" s="297"/>
      <c r="AG709" s="297"/>
      <c r="AH709" s="297"/>
      <c r="AI709" s="297"/>
      <c r="AJ709" s="297"/>
      <c r="AK709" s="297"/>
      <c r="AL709" s="297"/>
      <c r="AM709" s="297"/>
      <c r="AN709" s="297"/>
    </row>
    <row r="710" spans="2:40" x14ac:dyDescent="0.2">
      <c r="B710" s="298"/>
      <c r="C710" s="315"/>
      <c r="D710" s="315"/>
      <c r="E710" s="298"/>
      <c r="F710" s="297"/>
      <c r="G710" s="315"/>
      <c r="H710" s="315"/>
      <c r="I710" s="298"/>
      <c r="J710" s="297"/>
      <c r="K710" s="297"/>
      <c r="L710" s="297"/>
      <c r="M710" s="297"/>
      <c r="N710" s="297"/>
      <c r="O710" s="297"/>
      <c r="P710" s="297"/>
      <c r="Q710" s="297"/>
      <c r="R710" s="297"/>
      <c r="S710" s="297"/>
      <c r="T710" s="297"/>
      <c r="U710" s="297"/>
      <c r="V710" s="297"/>
      <c r="W710" s="297"/>
      <c r="X710" s="297"/>
      <c r="Y710" s="297"/>
      <c r="Z710" s="297"/>
      <c r="AA710" s="297"/>
      <c r="AB710" s="297"/>
      <c r="AC710" s="297"/>
      <c r="AD710" s="297"/>
      <c r="AE710" s="297"/>
      <c r="AF710" s="297"/>
      <c r="AG710" s="297"/>
      <c r="AH710" s="297"/>
      <c r="AI710" s="297"/>
      <c r="AJ710" s="297"/>
      <c r="AK710" s="297"/>
      <c r="AL710" s="297"/>
      <c r="AM710" s="297"/>
      <c r="AN710" s="297"/>
    </row>
    <row r="711" spans="2:40" x14ac:dyDescent="0.2">
      <c r="B711" s="298"/>
      <c r="C711" s="315"/>
      <c r="D711" s="315"/>
      <c r="E711" s="298"/>
      <c r="F711" s="297"/>
      <c r="G711" s="315"/>
      <c r="H711" s="315"/>
      <c r="I711" s="298"/>
      <c r="J711" s="297"/>
      <c r="K711" s="297"/>
      <c r="L711" s="297"/>
      <c r="M711" s="297"/>
      <c r="N711" s="297"/>
      <c r="O711" s="297"/>
      <c r="P711" s="297"/>
      <c r="Q711" s="297"/>
      <c r="R711" s="297"/>
      <c r="S711" s="297"/>
      <c r="T711" s="297"/>
      <c r="U711" s="297"/>
      <c r="V711" s="297"/>
      <c r="W711" s="297"/>
      <c r="X711" s="297"/>
      <c r="Y711" s="297"/>
      <c r="Z711" s="297"/>
      <c r="AA711" s="297"/>
      <c r="AB711" s="297"/>
      <c r="AC711" s="297"/>
      <c r="AD711" s="297"/>
      <c r="AE711" s="297"/>
      <c r="AF711" s="297"/>
      <c r="AG711" s="297"/>
      <c r="AH711" s="297"/>
      <c r="AI711" s="297"/>
      <c r="AJ711" s="297"/>
      <c r="AK711" s="297"/>
      <c r="AL711" s="297"/>
      <c r="AM711" s="297"/>
      <c r="AN711" s="297"/>
    </row>
    <row r="712" spans="2:40" x14ac:dyDescent="0.2">
      <c r="B712" s="298"/>
      <c r="C712" s="315"/>
      <c r="D712" s="315"/>
      <c r="E712" s="298"/>
      <c r="F712" s="297"/>
      <c r="G712" s="315"/>
      <c r="H712" s="315"/>
      <c r="I712" s="298"/>
      <c r="J712" s="297"/>
      <c r="K712" s="297"/>
      <c r="L712" s="297"/>
      <c r="M712" s="297"/>
      <c r="N712" s="297"/>
      <c r="O712" s="297"/>
      <c r="P712" s="297"/>
      <c r="Q712" s="297"/>
      <c r="R712" s="297"/>
      <c r="S712" s="297"/>
      <c r="T712" s="297"/>
      <c r="U712" s="297"/>
      <c r="V712" s="297"/>
      <c r="W712" s="297"/>
      <c r="X712" s="297"/>
      <c r="Y712" s="297"/>
      <c r="Z712" s="297"/>
      <c r="AA712" s="297"/>
      <c r="AB712" s="297"/>
      <c r="AC712" s="297"/>
      <c r="AD712" s="297"/>
      <c r="AE712" s="297"/>
      <c r="AF712" s="297"/>
      <c r="AG712" s="297"/>
      <c r="AH712" s="297"/>
      <c r="AI712" s="297"/>
      <c r="AJ712" s="297"/>
      <c r="AK712" s="297"/>
      <c r="AL712" s="297"/>
      <c r="AM712" s="297"/>
      <c r="AN712" s="297"/>
    </row>
    <row r="713" spans="2:40" x14ac:dyDescent="0.2">
      <c r="B713" s="298"/>
      <c r="C713" s="315"/>
      <c r="D713" s="315"/>
      <c r="E713" s="298"/>
      <c r="F713" s="297"/>
      <c r="G713" s="315"/>
      <c r="H713" s="315"/>
      <c r="I713" s="298"/>
      <c r="J713" s="297"/>
      <c r="K713" s="297"/>
      <c r="L713" s="297"/>
      <c r="M713" s="297"/>
      <c r="N713" s="297"/>
      <c r="O713" s="297"/>
      <c r="P713" s="297"/>
      <c r="Q713" s="297"/>
      <c r="R713" s="297"/>
      <c r="S713" s="297"/>
      <c r="T713" s="297"/>
      <c r="U713" s="297"/>
      <c r="V713" s="297"/>
      <c r="W713" s="297"/>
      <c r="X713" s="297"/>
      <c r="Y713" s="297"/>
      <c r="Z713" s="297"/>
      <c r="AA713" s="297"/>
      <c r="AB713" s="297"/>
      <c r="AC713" s="297"/>
      <c r="AD713" s="297"/>
      <c r="AE713" s="297"/>
      <c r="AF713" s="297"/>
      <c r="AG713" s="297"/>
      <c r="AH713" s="297"/>
      <c r="AI713" s="297"/>
      <c r="AJ713" s="297"/>
      <c r="AK713" s="297"/>
      <c r="AL713" s="297"/>
      <c r="AM713" s="297"/>
      <c r="AN713" s="297"/>
    </row>
    <row r="714" spans="2:40" x14ac:dyDescent="0.2">
      <c r="B714" s="298"/>
      <c r="C714" s="315"/>
      <c r="D714" s="315"/>
      <c r="E714" s="298"/>
      <c r="F714" s="297"/>
      <c r="G714" s="315"/>
      <c r="H714" s="315"/>
      <c r="I714" s="298"/>
      <c r="J714" s="297"/>
      <c r="K714" s="297"/>
      <c r="L714" s="297"/>
      <c r="M714" s="297"/>
      <c r="N714" s="297"/>
      <c r="O714" s="297"/>
      <c r="P714" s="297"/>
      <c r="Q714" s="297"/>
      <c r="R714" s="297"/>
      <c r="S714" s="297"/>
      <c r="T714" s="297"/>
      <c r="U714" s="297"/>
      <c r="V714" s="297"/>
      <c r="W714" s="297"/>
      <c r="X714" s="297"/>
      <c r="Y714" s="297"/>
      <c r="Z714" s="297"/>
      <c r="AA714" s="297"/>
      <c r="AB714" s="297"/>
      <c r="AC714" s="297"/>
      <c r="AD714" s="297"/>
      <c r="AE714" s="297"/>
      <c r="AF714" s="297"/>
      <c r="AG714" s="297"/>
      <c r="AH714" s="297"/>
      <c r="AI714" s="297"/>
      <c r="AJ714" s="297"/>
      <c r="AK714" s="297"/>
      <c r="AL714" s="297"/>
      <c r="AM714" s="297"/>
      <c r="AN714" s="297"/>
    </row>
    <row r="715" spans="2:40" x14ac:dyDescent="0.2">
      <c r="B715" s="298"/>
      <c r="C715" s="315"/>
      <c r="D715" s="315"/>
      <c r="E715" s="298"/>
      <c r="F715" s="297"/>
      <c r="G715" s="315"/>
      <c r="H715" s="315"/>
      <c r="I715" s="298"/>
      <c r="J715" s="297"/>
      <c r="K715" s="297"/>
      <c r="L715" s="297"/>
      <c r="M715" s="297"/>
      <c r="N715" s="297"/>
      <c r="O715" s="297"/>
      <c r="P715" s="297"/>
      <c r="Q715" s="297"/>
      <c r="R715" s="297"/>
      <c r="S715" s="297"/>
      <c r="T715" s="297"/>
      <c r="U715" s="297"/>
      <c r="V715" s="297"/>
      <c r="W715" s="297"/>
      <c r="X715" s="297"/>
      <c r="Y715" s="297"/>
      <c r="Z715" s="297"/>
      <c r="AA715" s="297"/>
      <c r="AB715" s="297"/>
      <c r="AC715" s="297"/>
      <c r="AD715" s="297"/>
      <c r="AE715" s="297"/>
      <c r="AF715" s="297"/>
      <c r="AG715" s="297"/>
      <c r="AH715" s="297"/>
      <c r="AI715" s="297"/>
      <c r="AJ715" s="297"/>
      <c r="AK715" s="297"/>
      <c r="AL715" s="297"/>
      <c r="AM715" s="297"/>
      <c r="AN715" s="297"/>
    </row>
    <row r="716" spans="2:40" x14ac:dyDescent="0.2">
      <c r="B716" s="298"/>
      <c r="C716" s="315"/>
      <c r="D716" s="315"/>
      <c r="E716" s="298"/>
      <c r="F716" s="297"/>
      <c r="G716" s="315"/>
      <c r="H716" s="315"/>
      <c r="I716" s="298"/>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297"/>
      <c r="AF716" s="297"/>
      <c r="AG716" s="297"/>
      <c r="AH716" s="297"/>
      <c r="AI716" s="297"/>
      <c r="AJ716" s="297"/>
      <c r="AK716" s="297"/>
      <c r="AL716" s="297"/>
      <c r="AM716" s="297"/>
      <c r="AN716" s="297"/>
    </row>
    <row r="717" spans="2:40" x14ac:dyDescent="0.2">
      <c r="B717" s="298"/>
      <c r="C717" s="315"/>
      <c r="D717" s="315"/>
      <c r="E717" s="298"/>
      <c r="F717" s="297"/>
      <c r="G717" s="315"/>
      <c r="H717" s="315"/>
      <c r="I717" s="298"/>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297"/>
      <c r="AF717" s="297"/>
      <c r="AG717" s="297"/>
      <c r="AH717" s="297"/>
      <c r="AI717" s="297"/>
      <c r="AJ717" s="297"/>
      <c r="AK717" s="297"/>
      <c r="AL717" s="297"/>
      <c r="AM717" s="297"/>
      <c r="AN717" s="297"/>
    </row>
    <row r="718" spans="2:40" x14ac:dyDescent="0.2">
      <c r="B718" s="298"/>
      <c r="C718" s="315"/>
      <c r="D718" s="315"/>
      <c r="E718" s="298"/>
      <c r="F718" s="297"/>
      <c r="G718" s="315"/>
      <c r="H718" s="315"/>
      <c r="I718" s="298"/>
      <c r="J718" s="297"/>
      <c r="K718" s="297"/>
      <c r="L718" s="297"/>
      <c r="M718" s="297"/>
      <c r="N718" s="297"/>
      <c r="O718" s="297"/>
      <c r="P718" s="297"/>
      <c r="Q718" s="297"/>
      <c r="R718" s="297"/>
      <c r="S718" s="297"/>
      <c r="T718" s="297"/>
      <c r="U718" s="297"/>
      <c r="V718" s="297"/>
      <c r="W718" s="297"/>
      <c r="X718" s="297"/>
      <c r="Y718" s="297"/>
      <c r="Z718" s="297"/>
      <c r="AA718" s="297"/>
      <c r="AB718" s="297"/>
      <c r="AC718" s="297"/>
      <c r="AD718" s="297"/>
      <c r="AE718" s="297"/>
      <c r="AF718" s="297"/>
      <c r="AG718" s="297"/>
      <c r="AH718" s="297"/>
      <c r="AI718" s="297"/>
      <c r="AJ718" s="297"/>
      <c r="AK718" s="297"/>
      <c r="AL718" s="297"/>
      <c r="AM718" s="297"/>
      <c r="AN718" s="297"/>
    </row>
    <row r="719" spans="2:40" x14ac:dyDescent="0.2">
      <c r="B719" s="298"/>
      <c r="C719" s="315"/>
      <c r="D719" s="315"/>
      <c r="E719" s="298"/>
      <c r="F719" s="297"/>
      <c r="G719" s="315"/>
      <c r="H719" s="315"/>
      <c r="I719" s="298"/>
      <c r="J719" s="297"/>
      <c r="K719" s="297"/>
      <c r="L719" s="297"/>
      <c r="M719" s="297"/>
      <c r="N719" s="297"/>
      <c r="O719" s="297"/>
      <c r="P719" s="297"/>
      <c r="Q719" s="297"/>
      <c r="R719" s="297"/>
      <c r="S719" s="297"/>
      <c r="T719" s="297"/>
      <c r="U719" s="297"/>
      <c r="V719" s="297"/>
      <c r="W719" s="297"/>
      <c r="X719" s="297"/>
      <c r="Y719" s="297"/>
      <c r="Z719" s="297"/>
      <c r="AA719" s="297"/>
      <c r="AB719" s="297"/>
      <c r="AC719" s="297"/>
      <c r="AD719" s="297"/>
      <c r="AE719" s="297"/>
      <c r="AF719" s="297"/>
      <c r="AG719" s="297"/>
      <c r="AH719" s="297"/>
      <c r="AI719" s="297"/>
      <c r="AJ719" s="297"/>
      <c r="AK719" s="297"/>
      <c r="AL719" s="297"/>
      <c r="AM719" s="297"/>
      <c r="AN719" s="297"/>
    </row>
    <row r="720" spans="2:40" x14ac:dyDescent="0.2">
      <c r="B720" s="298"/>
      <c r="C720" s="315"/>
      <c r="D720" s="315"/>
      <c r="E720" s="298"/>
      <c r="F720" s="297"/>
      <c r="G720" s="315"/>
      <c r="H720" s="315"/>
      <c r="I720" s="298"/>
      <c r="J720" s="297"/>
      <c r="K720" s="297"/>
      <c r="L720" s="297"/>
      <c r="M720" s="297"/>
      <c r="N720" s="297"/>
      <c r="O720" s="297"/>
      <c r="P720" s="297"/>
      <c r="Q720" s="297"/>
      <c r="R720" s="297"/>
      <c r="S720" s="297"/>
      <c r="T720" s="297"/>
      <c r="U720" s="297"/>
      <c r="V720" s="297"/>
      <c r="W720" s="297"/>
      <c r="X720" s="297"/>
      <c r="Y720" s="297"/>
      <c r="Z720" s="297"/>
      <c r="AA720" s="297"/>
      <c r="AB720" s="297"/>
      <c r="AC720" s="297"/>
      <c r="AD720" s="297"/>
      <c r="AE720" s="297"/>
      <c r="AF720" s="297"/>
      <c r="AG720" s="297"/>
      <c r="AH720" s="297"/>
      <c r="AI720" s="297"/>
      <c r="AJ720" s="297"/>
      <c r="AK720" s="297"/>
      <c r="AL720" s="297"/>
      <c r="AM720" s="297"/>
      <c r="AN720" s="297"/>
    </row>
    <row r="721" spans="2:40" x14ac:dyDescent="0.2">
      <c r="B721" s="298"/>
      <c r="C721" s="315"/>
      <c r="D721" s="315"/>
      <c r="E721" s="298"/>
      <c r="F721" s="297"/>
      <c r="G721" s="315"/>
      <c r="H721" s="315"/>
      <c r="I721" s="298"/>
      <c r="J721" s="297"/>
      <c r="K721" s="297"/>
      <c r="L721" s="297"/>
      <c r="M721" s="297"/>
      <c r="N721" s="297"/>
      <c r="O721" s="297"/>
      <c r="P721" s="297"/>
      <c r="Q721" s="297"/>
      <c r="R721" s="297"/>
      <c r="S721" s="297"/>
      <c r="T721" s="297"/>
      <c r="U721" s="297"/>
      <c r="V721" s="297"/>
      <c r="W721" s="297"/>
      <c r="X721" s="297"/>
      <c r="Y721" s="297"/>
      <c r="Z721" s="297"/>
      <c r="AA721" s="297"/>
      <c r="AB721" s="297"/>
      <c r="AC721" s="297"/>
      <c r="AD721" s="297"/>
      <c r="AE721" s="297"/>
      <c r="AF721" s="297"/>
      <c r="AG721" s="297"/>
      <c r="AH721" s="297"/>
      <c r="AI721" s="297"/>
      <c r="AJ721" s="297"/>
      <c r="AK721" s="297"/>
      <c r="AL721" s="297"/>
      <c r="AM721" s="297"/>
      <c r="AN721" s="297"/>
    </row>
    <row r="722" spans="2:40" x14ac:dyDescent="0.2">
      <c r="B722" s="298"/>
      <c r="C722" s="315"/>
      <c r="D722" s="315"/>
      <c r="E722" s="298"/>
      <c r="F722" s="297"/>
      <c r="G722" s="315"/>
      <c r="H722" s="315"/>
      <c r="I722" s="298"/>
      <c r="J722" s="297"/>
      <c r="K722" s="297"/>
      <c r="L722" s="297"/>
      <c r="M722" s="297"/>
      <c r="N722" s="297"/>
      <c r="O722" s="297"/>
      <c r="P722" s="297"/>
      <c r="Q722" s="297"/>
      <c r="R722" s="297"/>
      <c r="S722" s="297"/>
      <c r="T722" s="297"/>
      <c r="U722" s="297"/>
      <c r="V722" s="297"/>
      <c r="W722" s="297"/>
      <c r="X722" s="297"/>
      <c r="Y722" s="297"/>
      <c r="Z722" s="297"/>
      <c r="AA722" s="297"/>
      <c r="AB722" s="297"/>
      <c r="AC722" s="297"/>
      <c r="AD722" s="297"/>
      <c r="AE722" s="297"/>
      <c r="AF722" s="297"/>
      <c r="AG722" s="297"/>
      <c r="AH722" s="297"/>
      <c r="AI722" s="297"/>
      <c r="AJ722" s="297"/>
      <c r="AK722" s="297"/>
      <c r="AL722" s="297"/>
      <c r="AM722" s="297"/>
      <c r="AN722" s="297"/>
    </row>
    <row r="723" spans="2:40" x14ac:dyDescent="0.2">
      <c r="B723" s="298"/>
      <c r="C723" s="315"/>
      <c r="D723" s="315"/>
      <c r="E723" s="298"/>
      <c r="F723" s="297"/>
      <c r="G723" s="315"/>
      <c r="H723" s="315"/>
      <c r="I723" s="298"/>
      <c r="J723" s="297"/>
      <c r="K723" s="297"/>
      <c r="L723" s="297"/>
      <c r="M723" s="297"/>
      <c r="N723" s="297"/>
      <c r="O723" s="297"/>
      <c r="P723" s="297"/>
      <c r="Q723" s="297"/>
      <c r="R723" s="297"/>
      <c r="S723" s="297"/>
      <c r="T723" s="297"/>
      <c r="U723" s="297"/>
      <c r="V723" s="297"/>
      <c r="W723" s="297"/>
      <c r="X723" s="297"/>
      <c r="Y723" s="297"/>
      <c r="Z723" s="297"/>
      <c r="AA723" s="297"/>
      <c r="AB723" s="297"/>
      <c r="AC723" s="297"/>
      <c r="AD723" s="297"/>
      <c r="AE723" s="297"/>
      <c r="AF723" s="297"/>
      <c r="AG723" s="297"/>
      <c r="AH723" s="297"/>
      <c r="AI723" s="297"/>
      <c r="AJ723" s="297"/>
      <c r="AK723" s="297"/>
      <c r="AL723" s="297"/>
      <c r="AM723" s="297"/>
      <c r="AN723" s="297"/>
    </row>
    <row r="724" spans="2:40" x14ac:dyDescent="0.2">
      <c r="B724" s="298"/>
      <c r="C724" s="315"/>
      <c r="D724" s="315"/>
      <c r="E724" s="298"/>
      <c r="F724" s="297"/>
      <c r="G724" s="315"/>
      <c r="H724" s="315"/>
      <c r="I724" s="298"/>
      <c r="J724" s="297"/>
      <c r="K724" s="297"/>
      <c r="L724" s="297"/>
      <c r="M724" s="297"/>
      <c r="N724" s="297"/>
      <c r="O724" s="297"/>
      <c r="P724" s="297"/>
      <c r="Q724" s="297"/>
      <c r="R724" s="297"/>
      <c r="S724" s="297"/>
      <c r="T724" s="297"/>
      <c r="U724" s="297"/>
      <c r="V724" s="297"/>
      <c r="W724" s="297"/>
      <c r="X724" s="297"/>
      <c r="Y724" s="297"/>
      <c r="Z724" s="297"/>
      <c r="AA724" s="297"/>
      <c r="AB724" s="297"/>
      <c r="AC724" s="297"/>
      <c r="AD724" s="297"/>
      <c r="AE724" s="297"/>
      <c r="AF724" s="297"/>
      <c r="AG724" s="297"/>
      <c r="AH724" s="297"/>
      <c r="AI724" s="297"/>
      <c r="AJ724" s="297"/>
      <c r="AK724" s="297"/>
      <c r="AL724" s="297"/>
      <c r="AM724" s="297"/>
      <c r="AN724" s="297"/>
    </row>
    <row r="725" spans="2:40" x14ac:dyDescent="0.2">
      <c r="B725" s="298"/>
      <c r="C725" s="315"/>
      <c r="D725" s="315"/>
      <c r="E725" s="298"/>
      <c r="F725" s="297"/>
      <c r="G725" s="315"/>
      <c r="H725" s="315"/>
      <c r="I725" s="298"/>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297"/>
      <c r="AF725" s="297"/>
      <c r="AG725" s="297"/>
      <c r="AH725" s="297"/>
      <c r="AI725" s="297"/>
      <c r="AJ725" s="297"/>
      <c r="AK725" s="297"/>
      <c r="AL725" s="297"/>
      <c r="AM725" s="297"/>
      <c r="AN725" s="297"/>
    </row>
    <row r="726" spans="2:40" x14ac:dyDescent="0.2">
      <c r="B726" s="298"/>
      <c r="C726" s="315"/>
      <c r="D726" s="315"/>
      <c r="E726" s="298"/>
      <c r="F726" s="297"/>
      <c r="G726" s="315"/>
      <c r="H726" s="315"/>
      <c r="I726" s="298"/>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297"/>
      <c r="AF726" s="297"/>
      <c r="AG726" s="297"/>
      <c r="AH726" s="297"/>
      <c r="AI726" s="297"/>
      <c r="AJ726" s="297"/>
      <c r="AK726" s="297"/>
      <c r="AL726" s="297"/>
      <c r="AM726" s="297"/>
      <c r="AN726" s="297"/>
    </row>
    <row r="727" spans="2:40" x14ac:dyDescent="0.2">
      <c r="B727" s="298"/>
      <c r="C727" s="315"/>
      <c r="D727" s="315"/>
      <c r="E727" s="298"/>
      <c r="F727" s="297"/>
      <c r="G727" s="315"/>
      <c r="H727" s="315"/>
      <c r="I727" s="298"/>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297"/>
      <c r="AF727" s="297"/>
      <c r="AG727" s="297"/>
      <c r="AH727" s="297"/>
      <c r="AI727" s="297"/>
      <c r="AJ727" s="297"/>
      <c r="AK727" s="297"/>
      <c r="AL727" s="297"/>
      <c r="AM727" s="297"/>
      <c r="AN727" s="297"/>
    </row>
    <row r="728" spans="2:40" x14ac:dyDescent="0.2">
      <c r="B728" s="298"/>
      <c r="C728" s="315"/>
      <c r="D728" s="315"/>
      <c r="E728" s="298"/>
      <c r="F728" s="297"/>
      <c r="G728" s="315"/>
      <c r="H728" s="315"/>
      <c r="I728" s="298"/>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F728" s="297"/>
      <c r="AG728" s="297"/>
      <c r="AH728" s="297"/>
      <c r="AI728" s="297"/>
      <c r="AJ728" s="297"/>
      <c r="AK728" s="297"/>
      <c r="AL728" s="297"/>
      <c r="AM728" s="297"/>
      <c r="AN728" s="297"/>
    </row>
    <row r="729" spans="2:40" x14ac:dyDescent="0.2">
      <c r="B729" s="298"/>
      <c r="C729" s="315"/>
      <c r="D729" s="315"/>
      <c r="E729" s="298"/>
      <c r="F729" s="297"/>
      <c r="G729" s="315"/>
      <c r="H729" s="315"/>
      <c r="I729" s="298"/>
      <c r="J729" s="297"/>
      <c r="K729" s="297"/>
      <c r="L729" s="297"/>
      <c r="M729" s="297"/>
      <c r="N729" s="297"/>
      <c r="O729" s="297"/>
      <c r="P729" s="297"/>
      <c r="Q729" s="297"/>
      <c r="R729" s="297"/>
      <c r="S729" s="297"/>
      <c r="T729" s="297"/>
      <c r="U729" s="297"/>
      <c r="V729" s="297"/>
      <c r="W729" s="297"/>
      <c r="X729" s="297"/>
      <c r="Y729" s="297"/>
      <c r="Z729" s="297"/>
      <c r="AA729" s="297"/>
      <c r="AB729" s="297"/>
      <c r="AC729" s="297"/>
      <c r="AD729" s="297"/>
      <c r="AE729" s="297"/>
      <c r="AF729" s="297"/>
      <c r="AG729" s="297"/>
      <c r="AH729" s="297"/>
      <c r="AI729" s="297"/>
      <c r="AJ729" s="297"/>
      <c r="AK729" s="297"/>
      <c r="AL729" s="297"/>
      <c r="AM729" s="297"/>
      <c r="AN729" s="297"/>
    </row>
    <row r="730" spans="2:40" x14ac:dyDescent="0.2">
      <c r="B730" s="298"/>
      <c r="C730" s="315"/>
      <c r="D730" s="315"/>
      <c r="E730" s="298"/>
      <c r="F730" s="297"/>
      <c r="G730" s="315"/>
      <c r="H730" s="315"/>
      <c r="I730" s="298"/>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297"/>
      <c r="AF730" s="297"/>
      <c r="AG730" s="297"/>
      <c r="AH730" s="297"/>
      <c r="AI730" s="297"/>
      <c r="AJ730" s="297"/>
      <c r="AK730" s="297"/>
      <c r="AL730" s="297"/>
      <c r="AM730" s="297"/>
      <c r="AN730" s="297"/>
    </row>
    <row r="731" spans="2:40" x14ac:dyDescent="0.2">
      <c r="B731" s="298"/>
      <c r="C731" s="315"/>
      <c r="D731" s="315"/>
      <c r="E731" s="298"/>
      <c r="F731" s="297"/>
      <c r="G731" s="315"/>
      <c r="H731" s="315"/>
      <c r="I731" s="298"/>
      <c r="J731" s="297"/>
      <c r="K731" s="297"/>
      <c r="L731" s="297"/>
      <c r="M731" s="297"/>
      <c r="N731" s="297"/>
      <c r="O731" s="297"/>
      <c r="P731" s="297"/>
      <c r="Q731" s="297"/>
      <c r="R731" s="297"/>
      <c r="S731" s="297"/>
      <c r="T731" s="297"/>
      <c r="U731" s="297"/>
      <c r="V731" s="297"/>
      <c r="W731" s="297"/>
      <c r="X731" s="297"/>
      <c r="Y731" s="297"/>
      <c r="Z731" s="297"/>
      <c r="AA731" s="297"/>
      <c r="AB731" s="297"/>
      <c r="AC731" s="297"/>
      <c r="AD731" s="297"/>
      <c r="AE731" s="297"/>
      <c r="AF731" s="297"/>
      <c r="AG731" s="297"/>
      <c r="AH731" s="297"/>
      <c r="AI731" s="297"/>
      <c r="AJ731" s="297"/>
      <c r="AK731" s="297"/>
      <c r="AL731" s="297"/>
      <c r="AM731" s="297"/>
      <c r="AN731" s="297"/>
    </row>
    <row r="732" spans="2:40" x14ac:dyDescent="0.2">
      <c r="B732" s="298"/>
      <c r="C732" s="315"/>
      <c r="D732" s="315"/>
      <c r="E732" s="298"/>
      <c r="F732" s="297"/>
      <c r="G732" s="315"/>
      <c r="H732" s="315"/>
      <c r="I732" s="298"/>
      <c r="J732" s="297"/>
      <c r="K732" s="297"/>
      <c r="L732" s="297"/>
      <c r="M732" s="297"/>
      <c r="N732" s="297"/>
      <c r="O732" s="297"/>
      <c r="P732" s="297"/>
      <c r="Q732" s="297"/>
      <c r="R732" s="297"/>
      <c r="S732" s="297"/>
      <c r="T732" s="297"/>
      <c r="U732" s="297"/>
      <c r="V732" s="297"/>
      <c r="W732" s="297"/>
      <c r="X732" s="297"/>
      <c r="Y732" s="297"/>
      <c r="Z732" s="297"/>
      <c r="AA732" s="297"/>
      <c r="AB732" s="297"/>
      <c r="AC732" s="297"/>
      <c r="AD732" s="297"/>
      <c r="AE732" s="297"/>
      <c r="AF732" s="297"/>
      <c r="AG732" s="297"/>
      <c r="AH732" s="297"/>
      <c r="AI732" s="297"/>
      <c r="AJ732" s="297"/>
      <c r="AK732" s="297"/>
      <c r="AL732" s="297"/>
      <c r="AM732" s="297"/>
      <c r="AN732" s="297"/>
    </row>
    <row r="733" spans="2:40" x14ac:dyDescent="0.2">
      <c r="B733" s="298"/>
      <c r="C733" s="315"/>
      <c r="D733" s="315"/>
      <c r="E733" s="298"/>
      <c r="F733" s="297"/>
      <c r="G733" s="315"/>
      <c r="H733" s="315"/>
      <c r="I733" s="298"/>
      <c r="J733" s="297"/>
      <c r="K733" s="297"/>
      <c r="L733" s="297"/>
      <c r="M733" s="297"/>
      <c r="N733" s="297"/>
      <c r="O733" s="297"/>
      <c r="P733" s="297"/>
      <c r="Q733" s="297"/>
      <c r="R733" s="297"/>
      <c r="S733" s="297"/>
      <c r="T733" s="297"/>
      <c r="U733" s="297"/>
      <c r="V733" s="297"/>
      <c r="W733" s="297"/>
      <c r="X733" s="297"/>
      <c r="Y733" s="297"/>
      <c r="Z733" s="297"/>
      <c r="AA733" s="297"/>
      <c r="AB733" s="297"/>
      <c r="AC733" s="297"/>
      <c r="AD733" s="297"/>
      <c r="AE733" s="297"/>
      <c r="AF733" s="297"/>
      <c r="AG733" s="297"/>
      <c r="AH733" s="297"/>
      <c r="AI733" s="297"/>
      <c r="AJ733" s="297"/>
      <c r="AK733" s="297"/>
      <c r="AL733" s="297"/>
      <c r="AM733" s="297"/>
      <c r="AN733" s="297"/>
    </row>
    <row r="734" spans="2:40" x14ac:dyDescent="0.2">
      <c r="B734" s="298"/>
      <c r="C734" s="315"/>
      <c r="D734" s="315"/>
      <c r="E734" s="298"/>
      <c r="F734" s="297"/>
      <c r="G734" s="315"/>
      <c r="H734" s="315"/>
      <c r="I734" s="298"/>
      <c r="J734" s="297"/>
      <c r="K734" s="297"/>
      <c r="L734" s="297"/>
      <c r="M734" s="297"/>
      <c r="N734" s="297"/>
      <c r="O734" s="297"/>
      <c r="P734" s="297"/>
      <c r="Q734" s="297"/>
      <c r="R734" s="297"/>
      <c r="S734" s="297"/>
      <c r="T734" s="297"/>
      <c r="U734" s="297"/>
      <c r="V734" s="297"/>
      <c r="W734" s="297"/>
      <c r="X734" s="297"/>
      <c r="Y734" s="297"/>
      <c r="Z734" s="297"/>
      <c r="AA734" s="297"/>
      <c r="AB734" s="297"/>
      <c r="AC734" s="297"/>
      <c r="AD734" s="297"/>
      <c r="AE734" s="297"/>
      <c r="AF734" s="297"/>
      <c r="AG734" s="297"/>
      <c r="AH734" s="297"/>
      <c r="AI734" s="297"/>
      <c r="AJ734" s="297"/>
      <c r="AK734" s="297"/>
      <c r="AL734" s="297"/>
      <c r="AM734" s="297"/>
      <c r="AN734" s="297"/>
    </row>
    <row r="735" spans="2:40" x14ac:dyDescent="0.2">
      <c r="B735" s="298"/>
      <c r="C735" s="315"/>
      <c r="D735" s="315"/>
      <c r="E735" s="298"/>
      <c r="F735" s="297"/>
      <c r="G735" s="315"/>
      <c r="H735" s="315"/>
      <c r="I735" s="298"/>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297"/>
      <c r="AF735" s="297"/>
      <c r="AG735" s="297"/>
      <c r="AH735" s="297"/>
      <c r="AI735" s="297"/>
      <c r="AJ735" s="297"/>
      <c r="AK735" s="297"/>
      <c r="AL735" s="297"/>
      <c r="AM735" s="297"/>
      <c r="AN735" s="297"/>
    </row>
    <row r="736" spans="2:40" x14ac:dyDescent="0.2">
      <c r="B736" s="298"/>
      <c r="C736" s="315"/>
      <c r="D736" s="315"/>
      <c r="E736" s="298"/>
      <c r="F736" s="297"/>
      <c r="G736" s="315"/>
      <c r="H736" s="315"/>
      <c r="I736" s="298"/>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297"/>
      <c r="AF736" s="297"/>
      <c r="AG736" s="297"/>
      <c r="AH736" s="297"/>
      <c r="AI736" s="297"/>
      <c r="AJ736" s="297"/>
      <c r="AK736" s="297"/>
      <c r="AL736" s="297"/>
      <c r="AM736" s="297"/>
      <c r="AN736" s="297"/>
    </row>
    <row r="737" spans="2:40" x14ac:dyDescent="0.2">
      <c r="B737" s="298"/>
      <c r="C737" s="315"/>
      <c r="D737" s="315"/>
      <c r="E737" s="298"/>
      <c r="F737" s="297"/>
      <c r="G737" s="315"/>
      <c r="H737" s="315"/>
      <c r="I737" s="298"/>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c r="AN737" s="297"/>
    </row>
    <row r="738" spans="2:40" x14ac:dyDescent="0.2">
      <c r="B738" s="298"/>
      <c r="C738" s="315"/>
      <c r="D738" s="315"/>
      <c r="E738" s="298"/>
      <c r="F738" s="297"/>
      <c r="G738" s="315"/>
      <c r="H738" s="315"/>
      <c r="I738" s="298"/>
      <c r="J738" s="297"/>
      <c r="K738" s="297"/>
      <c r="L738" s="297"/>
      <c r="M738" s="297"/>
      <c r="N738" s="297"/>
      <c r="O738" s="297"/>
      <c r="P738" s="297"/>
      <c r="Q738" s="297"/>
      <c r="R738" s="297"/>
      <c r="S738" s="297"/>
      <c r="T738" s="297"/>
      <c r="U738" s="297"/>
      <c r="V738" s="297"/>
      <c r="W738" s="297"/>
      <c r="X738" s="297"/>
      <c r="Y738" s="297"/>
      <c r="Z738" s="297"/>
      <c r="AA738" s="297"/>
      <c r="AB738" s="297"/>
      <c r="AC738" s="297"/>
      <c r="AD738" s="297"/>
      <c r="AE738" s="297"/>
      <c r="AF738" s="297"/>
      <c r="AG738" s="297"/>
      <c r="AH738" s="297"/>
      <c r="AI738" s="297"/>
      <c r="AJ738" s="297"/>
      <c r="AK738" s="297"/>
      <c r="AL738" s="297"/>
      <c r="AM738" s="297"/>
      <c r="AN738" s="297"/>
    </row>
    <row r="739" spans="2:40" x14ac:dyDescent="0.2">
      <c r="B739" s="298"/>
      <c r="C739" s="315"/>
      <c r="D739" s="315"/>
      <c r="E739" s="298"/>
      <c r="F739" s="297"/>
      <c r="G739" s="315"/>
      <c r="H739" s="315"/>
      <c r="I739" s="298"/>
      <c r="J739" s="297"/>
      <c r="K739" s="297"/>
      <c r="L739" s="297"/>
      <c r="M739" s="297"/>
      <c r="N739" s="297"/>
      <c r="O739" s="297"/>
      <c r="P739" s="297"/>
      <c r="Q739" s="297"/>
      <c r="R739" s="297"/>
      <c r="S739" s="297"/>
      <c r="T739" s="297"/>
      <c r="U739" s="297"/>
      <c r="V739" s="297"/>
      <c r="W739" s="297"/>
      <c r="X739" s="297"/>
      <c r="Y739" s="297"/>
      <c r="Z739" s="297"/>
      <c r="AA739" s="297"/>
      <c r="AB739" s="297"/>
      <c r="AC739" s="297"/>
      <c r="AD739" s="297"/>
      <c r="AE739" s="297"/>
      <c r="AF739" s="297"/>
      <c r="AG739" s="297"/>
      <c r="AH739" s="297"/>
      <c r="AI739" s="297"/>
      <c r="AJ739" s="297"/>
      <c r="AK739" s="297"/>
      <c r="AL739" s="297"/>
      <c r="AM739" s="297"/>
      <c r="AN739" s="297"/>
    </row>
    <row r="740" spans="2:40" x14ac:dyDescent="0.2">
      <c r="B740" s="298"/>
      <c r="C740" s="315"/>
      <c r="D740" s="315"/>
      <c r="E740" s="298"/>
      <c r="F740" s="297"/>
      <c r="G740" s="315"/>
      <c r="H740" s="315"/>
      <c r="I740" s="298"/>
      <c r="J740" s="297"/>
      <c r="K740" s="297"/>
      <c r="L740" s="297"/>
      <c r="M740" s="297"/>
      <c r="N740" s="297"/>
      <c r="O740" s="297"/>
      <c r="P740" s="297"/>
      <c r="Q740" s="297"/>
      <c r="R740" s="297"/>
      <c r="S740" s="297"/>
      <c r="T740" s="297"/>
      <c r="U740" s="297"/>
      <c r="V740" s="297"/>
      <c r="W740" s="297"/>
      <c r="X740" s="297"/>
      <c r="Y740" s="297"/>
      <c r="Z740" s="297"/>
      <c r="AA740" s="297"/>
      <c r="AB740" s="297"/>
      <c r="AC740" s="297"/>
      <c r="AD740" s="297"/>
      <c r="AE740" s="297"/>
      <c r="AF740" s="297"/>
      <c r="AG740" s="297"/>
      <c r="AH740" s="297"/>
      <c r="AI740" s="297"/>
      <c r="AJ740" s="297"/>
      <c r="AK740" s="297"/>
      <c r="AL740" s="297"/>
      <c r="AM740" s="297"/>
      <c r="AN740" s="297"/>
    </row>
    <row r="741" spans="2:40" x14ac:dyDescent="0.2">
      <c r="B741" s="298"/>
      <c r="C741" s="315"/>
      <c r="D741" s="315"/>
      <c r="E741" s="298"/>
      <c r="F741" s="297"/>
      <c r="G741" s="315"/>
      <c r="H741" s="315"/>
      <c r="I741" s="298"/>
      <c r="J741" s="297"/>
      <c r="K741" s="297"/>
      <c r="L741" s="297"/>
      <c r="M741" s="297"/>
      <c r="N741" s="297"/>
      <c r="O741" s="297"/>
      <c r="P741" s="297"/>
      <c r="Q741" s="297"/>
      <c r="R741" s="297"/>
      <c r="S741" s="297"/>
      <c r="T741" s="297"/>
      <c r="U741" s="297"/>
      <c r="V741" s="297"/>
      <c r="W741" s="297"/>
      <c r="X741" s="297"/>
      <c r="Y741" s="297"/>
      <c r="Z741" s="297"/>
      <c r="AA741" s="297"/>
      <c r="AB741" s="297"/>
      <c r="AC741" s="297"/>
      <c r="AD741" s="297"/>
      <c r="AE741" s="297"/>
      <c r="AF741" s="297"/>
      <c r="AG741" s="297"/>
      <c r="AH741" s="297"/>
      <c r="AI741" s="297"/>
      <c r="AJ741" s="297"/>
      <c r="AK741" s="297"/>
      <c r="AL741" s="297"/>
      <c r="AM741" s="297"/>
      <c r="AN741" s="297"/>
    </row>
    <row r="742" spans="2:40" x14ac:dyDescent="0.2">
      <c r="B742" s="298"/>
      <c r="C742" s="315"/>
      <c r="D742" s="315"/>
      <c r="E742" s="298"/>
      <c r="F742" s="297"/>
      <c r="G742" s="315"/>
      <c r="H742" s="315"/>
      <c r="I742" s="298"/>
      <c r="J742" s="297"/>
      <c r="K742" s="297"/>
      <c r="L742" s="297"/>
      <c r="M742" s="297"/>
      <c r="N742" s="297"/>
      <c r="O742" s="297"/>
      <c r="P742" s="297"/>
      <c r="Q742" s="297"/>
      <c r="R742" s="297"/>
      <c r="S742" s="297"/>
      <c r="T742" s="297"/>
      <c r="U742" s="297"/>
      <c r="V742" s="297"/>
      <c r="W742" s="297"/>
      <c r="X742" s="297"/>
      <c r="Y742" s="297"/>
      <c r="Z742" s="297"/>
      <c r="AA742" s="297"/>
      <c r="AB742" s="297"/>
      <c r="AC742" s="297"/>
      <c r="AD742" s="297"/>
      <c r="AE742" s="297"/>
      <c r="AF742" s="297"/>
      <c r="AG742" s="297"/>
      <c r="AH742" s="297"/>
      <c r="AI742" s="297"/>
      <c r="AJ742" s="297"/>
      <c r="AK742" s="297"/>
      <c r="AL742" s="297"/>
      <c r="AM742" s="297"/>
      <c r="AN742" s="297"/>
    </row>
    <row r="743" spans="2:40" x14ac:dyDescent="0.2">
      <c r="B743" s="298"/>
      <c r="C743" s="315"/>
      <c r="D743" s="315"/>
      <c r="E743" s="298"/>
      <c r="F743" s="297"/>
      <c r="G743" s="315"/>
      <c r="H743" s="315"/>
      <c r="I743" s="298"/>
      <c r="J743" s="297"/>
      <c r="K743" s="297"/>
      <c r="L743" s="297"/>
      <c r="M743" s="297"/>
      <c r="N743" s="297"/>
      <c r="O743" s="297"/>
      <c r="P743" s="297"/>
      <c r="Q743" s="297"/>
      <c r="R743" s="297"/>
      <c r="S743" s="297"/>
      <c r="T743" s="297"/>
      <c r="U743" s="297"/>
      <c r="V743" s="297"/>
      <c r="W743" s="297"/>
      <c r="X743" s="297"/>
      <c r="Y743" s="297"/>
      <c r="Z743" s="297"/>
      <c r="AA743" s="297"/>
      <c r="AB743" s="297"/>
      <c r="AC743" s="297"/>
      <c r="AD743" s="297"/>
      <c r="AE743" s="297"/>
      <c r="AF743" s="297"/>
      <c r="AG743" s="297"/>
      <c r="AH743" s="297"/>
      <c r="AI743" s="297"/>
      <c r="AJ743" s="297"/>
      <c r="AK743" s="297"/>
      <c r="AL743" s="297"/>
      <c r="AM743" s="297"/>
      <c r="AN743" s="297"/>
    </row>
    <row r="744" spans="2:40" x14ac:dyDescent="0.2">
      <c r="B744" s="298"/>
      <c r="C744" s="315"/>
      <c r="D744" s="315"/>
      <c r="E744" s="298"/>
      <c r="F744" s="297"/>
      <c r="G744" s="315"/>
      <c r="H744" s="315"/>
      <c r="I744" s="298"/>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297"/>
      <c r="AF744" s="297"/>
      <c r="AG744" s="297"/>
      <c r="AH744" s="297"/>
      <c r="AI744" s="297"/>
      <c r="AJ744" s="297"/>
      <c r="AK744" s="297"/>
      <c r="AL744" s="297"/>
      <c r="AM744" s="297"/>
      <c r="AN744" s="297"/>
    </row>
    <row r="745" spans="2:40" x14ac:dyDescent="0.2">
      <c r="B745" s="298"/>
      <c r="C745" s="315"/>
      <c r="D745" s="315"/>
      <c r="E745" s="298"/>
      <c r="F745" s="297"/>
      <c r="G745" s="315"/>
      <c r="H745" s="315"/>
      <c r="I745" s="298"/>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297"/>
      <c r="AF745" s="297"/>
      <c r="AG745" s="297"/>
      <c r="AH745" s="297"/>
      <c r="AI745" s="297"/>
      <c r="AJ745" s="297"/>
      <c r="AK745" s="297"/>
      <c r="AL745" s="297"/>
      <c r="AM745" s="297"/>
      <c r="AN745" s="297"/>
    </row>
    <row r="746" spans="2:40" x14ac:dyDescent="0.2">
      <c r="B746" s="298"/>
      <c r="C746" s="315"/>
      <c r="D746" s="315"/>
      <c r="E746" s="298"/>
      <c r="F746" s="297"/>
      <c r="G746" s="315"/>
      <c r="H746" s="315"/>
      <c r="I746" s="298"/>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297"/>
      <c r="AF746" s="297"/>
      <c r="AG746" s="297"/>
      <c r="AH746" s="297"/>
      <c r="AI746" s="297"/>
      <c r="AJ746" s="297"/>
      <c r="AK746" s="297"/>
      <c r="AL746" s="297"/>
      <c r="AM746" s="297"/>
      <c r="AN746" s="297"/>
    </row>
    <row r="747" spans="2:40" x14ac:dyDescent="0.2">
      <c r="B747" s="298"/>
      <c r="C747" s="315"/>
      <c r="D747" s="315"/>
      <c r="E747" s="298"/>
      <c r="F747" s="297"/>
      <c r="G747" s="315"/>
      <c r="H747" s="315"/>
      <c r="I747" s="298"/>
      <c r="J747" s="297"/>
      <c r="K747" s="297"/>
      <c r="L747" s="297"/>
      <c r="M747" s="297"/>
      <c r="N747" s="297"/>
      <c r="O747" s="297"/>
      <c r="P747" s="297"/>
      <c r="Q747" s="297"/>
      <c r="R747" s="297"/>
      <c r="S747" s="297"/>
      <c r="T747" s="297"/>
      <c r="U747" s="297"/>
      <c r="V747" s="297"/>
      <c r="W747" s="297"/>
      <c r="X747" s="297"/>
      <c r="Y747" s="297"/>
      <c r="Z747" s="297"/>
      <c r="AA747" s="297"/>
      <c r="AB747" s="297"/>
      <c r="AC747" s="297"/>
      <c r="AD747" s="297"/>
      <c r="AE747" s="297"/>
      <c r="AF747" s="297"/>
      <c r="AG747" s="297"/>
      <c r="AH747" s="297"/>
      <c r="AI747" s="297"/>
      <c r="AJ747" s="297"/>
      <c r="AK747" s="297"/>
      <c r="AL747" s="297"/>
      <c r="AM747" s="297"/>
      <c r="AN747" s="297"/>
    </row>
    <row r="748" spans="2:40" x14ac:dyDescent="0.2">
      <c r="B748" s="298"/>
      <c r="C748" s="315"/>
      <c r="D748" s="315"/>
      <c r="E748" s="298"/>
      <c r="F748" s="297"/>
      <c r="G748" s="315"/>
      <c r="H748" s="315"/>
      <c r="I748" s="298"/>
      <c r="J748" s="297"/>
      <c r="K748" s="297"/>
      <c r="L748" s="297"/>
      <c r="M748" s="297"/>
      <c r="N748" s="297"/>
      <c r="O748" s="297"/>
      <c r="P748" s="297"/>
      <c r="Q748" s="297"/>
      <c r="R748" s="297"/>
      <c r="S748" s="297"/>
      <c r="T748" s="297"/>
      <c r="U748" s="297"/>
      <c r="V748" s="297"/>
      <c r="W748" s="297"/>
      <c r="X748" s="297"/>
      <c r="Y748" s="297"/>
      <c r="Z748" s="297"/>
      <c r="AA748" s="297"/>
      <c r="AB748" s="297"/>
      <c r="AC748" s="297"/>
      <c r="AD748" s="297"/>
      <c r="AE748" s="297"/>
      <c r="AF748" s="297"/>
      <c r="AG748" s="297"/>
      <c r="AH748" s="297"/>
      <c r="AI748" s="297"/>
      <c r="AJ748" s="297"/>
      <c r="AK748" s="297"/>
      <c r="AL748" s="297"/>
      <c r="AM748" s="297"/>
      <c r="AN748" s="297"/>
    </row>
    <row r="749" spans="2:40" x14ac:dyDescent="0.2">
      <c r="B749" s="298"/>
      <c r="C749" s="315"/>
      <c r="D749" s="315"/>
      <c r="E749" s="298"/>
      <c r="F749" s="297"/>
      <c r="G749" s="315"/>
      <c r="H749" s="315"/>
      <c r="I749" s="298"/>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297"/>
      <c r="AF749" s="297"/>
      <c r="AG749" s="297"/>
      <c r="AH749" s="297"/>
      <c r="AI749" s="297"/>
      <c r="AJ749" s="297"/>
      <c r="AK749" s="297"/>
      <c r="AL749" s="297"/>
      <c r="AM749" s="297"/>
      <c r="AN749" s="297"/>
    </row>
    <row r="750" spans="2:40" x14ac:dyDescent="0.2">
      <c r="B750" s="298"/>
      <c r="C750" s="315"/>
      <c r="D750" s="315"/>
      <c r="E750" s="298"/>
      <c r="F750" s="297"/>
      <c r="G750" s="315"/>
      <c r="H750" s="315"/>
      <c r="I750" s="298"/>
      <c r="J750" s="297"/>
      <c r="K750" s="297"/>
      <c r="L750" s="297"/>
      <c r="M750" s="297"/>
      <c r="N750" s="297"/>
      <c r="O750" s="297"/>
      <c r="P750" s="297"/>
      <c r="Q750" s="297"/>
      <c r="R750" s="297"/>
      <c r="S750" s="297"/>
      <c r="T750" s="297"/>
      <c r="U750" s="297"/>
      <c r="V750" s="297"/>
      <c r="W750" s="297"/>
      <c r="X750" s="297"/>
      <c r="Y750" s="297"/>
      <c r="Z750" s="297"/>
      <c r="AA750" s="297"/>
      <c r="AB750" s="297"/>
      <c r="AC750" s="297"/>
      <c r="AD750" s="297"/>
      <c r="AE750" s="297"/>
      <c r="AF750" s="297"/>
      <c r="AG750" s="297"/>
      <c r="AH750" s="297"/>
      <c r="AI750" s="297"/>
      <c r="AJ750" s="297"/>
      <c r="AK750" s="297"/>
      <c r="AL750" s="297"/>
      <c r="AM750" s="297"/>
      <c r="AN750" s="297"/>
    </row>
    <row r="751" spans="2:40" x14ac:dyDescent="0.2">
      <c r="B751" s="298"/>
      <c r="C751" s="315"/>
      <c r="D751" s="315"/>
      <c r="E751" s="298"/>
      <c r="F751" s="297"/>
      <c r="G751" s="315"/>
      <c r="H751" s="315"/>
      <c r="I751" s="298"/>
      <c r="J751" s="297"/>
      <c r="K751" s="297"/>
      <c r="L751" s="297"/>
      <c r="M751" s="297"/>
      <c r="N751" s="297"/>
      <c r="O751" s="297"/>
      <c r="P751" s="297"/>
      <c r="Q751" s="297"/>
      <c r="R751" s="297"/>
      <c r="S751" s="297"/>
      <c r="T751" s="297"/>
      <c r="U751" s="297"/>
      <c r="V751" s="297"/>
      <c r="W751" s="297"/>
      <c r="X751" s="297"/>
      <c r="Y751" s="297"/>
      <c r="Z751" s="297"/>
      <c r="AA751" s="297"/>
      <c r="AB751" s="297"/>
      <c r="AC751" s="297"/>
      <c r="AD751" s="297"/>
      <c r="AE751" s="297"/>
      <c r="AF751" s="297"/>
      <c r="AG751" s="297"/>
      <c r="AH751" s="297"/>
      <c r="AI751" s="297"/>
      <c r="AJ751" s="297"/>
      <c r="AK751" s="297"/>
      <c r="AL751" s="297"/>
      <c r="AM751" s="297"/>
      <c r="AN751" s="297"/>
    </row>
    <row r="752" spans="2:40" x14ac:dyDescent="0.2">
      <c r="B752" s="298"/>
      <c r="C752" s="315"/>
      <c r="D752" s="315"/>
      <c r="E752" s="298"/>
      <c r="F752" s="297"/>
      <c r="G752" s="315"/>
      <c r="H752" s="315"/>
      <c r="I752" s="298"/>
      <c r="J752" s="297"/>
      <c r="K752" s="297"/>
      <c r="L752" s="297"/>
      <c r="M752" s="297"/>
      <c r="N752" s="297"/>
      <c r="O752" s="297"/>
      <c r="P752" s="297"/>
      <c r="Q752" s="297"/>
      <c r="R752" s="297"/>
      <c r="S752" s="297"/>
      <c r="T752" s="297"/>
      <c r="U752" s="297"/>
      <c r="V752" s="297"/>
      <c r="W752" s="297"/>
      <c r="X752" s="297"/>
      <c r="Y752" s="297"/>
      <c r="Z752" s="297"/>
      <c r="AA752" s="297"/>
      <c r="AB752" s="297"/>
      <c r="AC752" s="297"/>
      <c r="AD752" s="297"/>
      <c r="AE752" s="297"/>
      <c r="AF752" s="297"/>
      <c r="AG752" s="297"/>
      <c r="AH752" s="297"/>
      <c r="AI752" s="297"/>
      <c r="AJ752" s="297"/>
      <c r="AK752" s="297"/>
      <c r="AL752" s="297"/>
      <c r="AM752" s="297"/>
      <c r="AN752" s="297"/>
    </row>
    <row r="753" spans="2:40" x14ac:dyDescent="0.2">
      <c r="B753" s="298"/>
      <c r="C753" s="315"/>
      <c r="D753" s="315"/>
      <c r="E753" s="298"/>
      <c r="F753" s="297"/>
      <c r="G753" s="315"/>
      <c r="H753" s="315"/>
      <c r="I753" s="298"/>
      <c r="J753" s="297"/>
      <c r="K753" s="297"/>
      <c r="L753" s="297"/>
      <c r="M753" s="297"/>
      <c r="N753" s="297"/>
      <c r="O753" s="297"/>
      <c r="P753" s="297"/>
      <c r="Q753" s="297"/>
      <c r="R753" s="297"/>
      <c r="S753" s="297"/>
      <c r="T753" s="297"/>
      <c r="U753" s="297"/>
      <c r="V753" s="297"/>
      <c r="W753" s="297"/>
      <c r="X753" s="297"/>
      <c r="Y753" s="297"/>
      <c r="Z753" s="297"/>
      <c r="AA753" s="297"/>
      <c r="AB753" s="297"/>
      <c r="AC753" s="297"/>
      <c r="AD753" s="297"/>
      <c r="AE753" s="297"/>
      <c r="AF753" s="297"/>
      <c r="AG753" s="297"/>
      <c r="AH753" s="297"/>
      <c r="AI753" s="297"/>
      <c r="AJ753" s="297"/>
      <c r="AK753" s="297"/>
      <c r="AL753" s="297"/>
      <c r="AM753" s="297"/>
      <c r="AN753" s="297"/>
    </row>
    <row r="754" spans="2:40" x14ac:dyDescent="0.2">
      <c r="B754" s="298"/>
      <c r="C754" s="315"/>
      <c r="D754" s="315"/>
      <c r="E754" s="298"/>
      <c r="F754" s="297"/>
      <c r="G754" s="315"/>
      <c r="H754" s="315"/>
      <c r="I754" s="298"/>
      <c r="J754" s="297"/>
      <c r="K754" s="297"/>
      <c r="L754" s="297"/>
      <c r="M754" s="297"/>
      <c r="N754" s="297"/>
      <c r="O754" s="297"/>
      <c r="P754" s="297"/>
      <c r="Q754" s="297"/>
      <c r="R754" s="297"/>
      <c r="S754" s="297"/>
      <c r="T754" s="297"/>
      <c r="U754" s="297"/>
      <c r="V754" s="297"/>
      <c r="W754" s="297"/>
      <c r="X754" s="297"/>
      <c r="Y754" s="297"/>
      <c r="Z754" s="297"/>
      <c r="AA754" s="297"/>
      <c r="AB754" s="297"/>
      <c r="AC754" s="297"/>
      <c r="AD754" s="297"/>
      <c r="AE754" s="297"/>
      <c r="AF754" s="297"/>
      <c r="AG754" s="297"/>
      <c r="AH754" s="297"/>
      <c r="AI754" s="297"/>
      <c r="AJ754" s="297"/>
      <c r="AK754" s="297"/>
      <c r="AL754" s="297"/>
      <c r="AM754" s="297"/>
      <c r="AN754" s="297"/>
    </row>
    <row r="755" spans="2:40" x14ac:dyDescent="0.2">
      <c r="B755" s="298"/>
      <c r="C755" s="315"/>
      <c r="D755" s="315"/>
      <c r="E755" s="298"/>
      <c r="F755" s="297"/>
      <c r="G755" s="315"/>
      <c r="H755" s="315"/>
      <c r="I755" s="298"/>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F755" s="297"/>
      <c r="AG755" s="297"/>
      <c r="AH755" s="297"/>
      <c r="AI755" s="297"/>
      <c r="AJ755" s="297"/>
      <c r="AK755" s="297"/>
      <c r="AL755" s="297"/>
      <c r="AM755" s="297"/>
      <c r="AN755" s="297"/>
    </row>
    <row r="756" spans="2:40" x14ac:dyDescent="0.2">
      <c r="B756" s="298"/>
      <c r="C756" s="315"/>
      <c r="D756" s="315"/>
      <c r="E756" s="298"/>
      <c r="F756" s="297"/>
      <c r="G756" s="315"/>
      <c r="H756" s="315"/>
      <c r="I756" s="298"/>
      <c r="J756" s="297"/>
      <c r="K756" s="297"/>
      <c r="L756" s="297"/>
      <c r="M756" s="297"/>
      <c r="N756" s="297"/>
      <c r="O756" s="297"/>
      <c r="P756" s="297"/>
      <c r="Q756" s="297"/>
      <c r="R756" s="297"/>
      <c r="S756" s="297"/>
      <c r="T756" s="297"/>
      <c r="U756" s="297"/>
      <c r="V756" s="297"/>
      <c r="W756" s="297"/>
      <c r="X756" s="297"/>
      <c r="Y756" s="297"/>
      <c r="Z756" s="297"/>
      <c r="AA756" s="297"/>
      <c r="AB756" s="297"/>
      <c r="AC756" s="297"/>
      <c r="AD756" s="297"/>
      <c r="AE756" s="297"/>
      <c r="AF756" s="297"/>
      <c r="AG756" s="297"/>
      <c r="AH756" s="297"/>
      <c r="AI756" s="297"/>
      <c r="AJ756" s="297"/>
      <c r="AK756" s="297"/>
      <c r="AL756" s="297"/>
      <c r="AM756" s="297"/>
      <c r="AN756" s="297"/>
    </row>
    <row r="757" spans="2:40" x14ac:dyDescent="0.2">
      <c r="B757" s="298"/>
      <c r="C757" s="315"/>
      <c r="D757" s="315"/>
      <c r="E757" s="298"/>
      <c r="F757" s="297"/>
      <c r="G757" s="315"/>
      <c r="H757" s="315"/>
      <c r="I757" s="298"/>
      <c r="J757" s="297"/>
      <c r="K757" s="297"/>
      <c r="L757" s="297"/>
      <c r="M757" s="297"/>
      <c r="N757" s="297"/>
      <c r="O757" s="297"/>
      <c r="P757" s="297"/>
      <c r="Q757" s="297"/>
      <c r="R757" s="297"/>
      <c r="S757" s="297"/>
      <c r="T757" s="297"/>
      <c r="U757" s="297"/>
      <c r="V757" s="297"/>
      <c r="W757" s="297"/>
      <c r="X757" s="297"/>
      <c r="Y757" s="297"/>
      <c r="Z757" s="297"/>
      <c r="AA757" s="297"/>
      <c r="AB757" s="297"/>
      <c r="AC757" s="297"/>
      <c r="AD757" s="297"/>
      <c r="AE757" s="297"/>
      <c r="AF757" s="297"/>
      <c r="AG757" s="297"/>
      <c r="AH757" s="297"/>
      <c r="AI757" s="297"/>
      <c r="AJ757" s="297"/>
      <c r="AK757" s="297"/>
      <c r="AL757" s="297"/>
      <c r="AM757" s="297"/>
      <c r="AN757" s="297"/>
    </row>
    <row r="758" spans="2:40" x14ac:dyDescent="0.2">
      <c r="B758" s="298"/>
      <c r="C758" s="315"/>
      <c r="D758" s="315"/>
      <c r="E758" s="298"/>
      <c r="F758" s="297"/>
      <c r="G758" s="315"/>
      <c r="H758" s="315"/>
      <c r="I758" s="298"/>
      <c r="J758" s="297"/>
      <c r="K758" s="297"/>
      <c r="L758" s="297"/>
      <c r="M758" s="297"/>
      <c r="N758" s="297"/>
      <c r="O758" s="297"/>
      <c r="P758" s="297"/>
      <c r="Q758" s="297"/>
      <c r="R758" s="297"/>
      <c r="S758" s="297"/>
      <c r="T758" s="297"/>
      <c r="U758" s="297"/>
      <c r="V758" s="297"/>
      <c r="W758" s="297"/>
      <c r="X758" s="297"/>
      <c r="Y758" s="297"/>
      <c r="Z758" s="297"/>
      <c r="AA758" s="297"/>
      <c r="AB758" s="297"/>
      <c r="AC758" s="297"/>
      <c r="AD758" s="297"/>
      <c r="AE758" s="297"/>
      <c r="AF758" s="297"/>
      <c r="AG758" s="297"/>
      <c r="AH758" s="297"/>
      <c r="AI758" s="297"/>
      <c r="AJ758" s="297"/>
      <c r="AK758" s="297"/>
      <c r="AL758" s="297"/>
      <c r="AM758" s="297"/>
      <c r="AN758" s="297"/>
    </row>
    <row r="759" spans="2:40" x14ac:dyDescent="0.2">
      <c r="B759" s="298"/>
      <c r="C759" s="315"/>
      <c r="D759" s="315"/>
      <c r="E759" s="298"/>
      <c r="F759" s="297"/>
      <c r="G759" s="315"/>
      <c r="H759" s="315"/>
      <c r="I759" s="298"/>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297"/>
      <c r="AF759" s="297"/>
      <c r="AG759" s="297"/>
      <c r="AH759" s="297"/>
      <c r="AI759" s="297"/>
      <c r="AJ759" s="297"/>
      <c r="AK759" s="297"/>
      <c r="AL759" s="297"/>
      <c r="AM759" s="297"/>
      <c r="AN759" s="297"/>
    </row>
    <row r="760" spans="2:40" x14ac:dyDescent="0.2">
      <c r="B760" s="298"/>
      <c r="C760" s="315"/>
      <c r="D760" s="315"/>
      <c r="E760" s="298"/>
      <c r="F760" s="297"/>
      <c r="G760" s="315"/>
      <c r="H760" s="315"/>
      <c r="I760" s="298"/>
      <c r="J760" s="297"/>
      <c r="K760" s="297"/>
      <c r="L760" s="297"/>
      <c r="M760" s="297"/>
      <c r="N760" s="297"/>
      <c r="O760" s="297"/>
      <c r="P760" s="297"/>
      <c r="Q760" s="297"/>
      <c r="R760" s="297"/>
      <c r="S760" s="297"/>
      <c r="T760" s="297"/>
      <c r="U760" s="297"/>
      <c r="V760" s="297"/>
      <c r="W760" s="297"/>
      <c r="X760" s="297"/>
      <c r="Y760" s="297"/>
      <c r="Z760" s="297"/>
      <c r="AA760" s="297"/>
      <c r="AB760" s="297"/>
      <c r="AC760" s="297"/>
      <c r="AD760" s="297"/>
      <c r="AE760" s="297"/>
      <c r="AF760" s="297"/>
      <c r="AG760" s="297"/>
      <c r="AH760" s="297"/>
      <c r="AI760" s="297"/>
      <c r="AJ760" s="297"/>
      <c r="AK760" s="297"/>
      <c r="AL760" s="297"/>
      <c r="AM760" s="297"/>
      <c r="AN760" s="297"/>
    </row>
    <row r="761" spans="2:40" x14ac:dyDescent="0.2">
      <c r="B761" s="298"/>
      <c r="C761" s="315"/>
      <c r="D761" s="315"/>
      <c r="E761" s="298"/>
      <c r="F761" s="297"/>
      <c r="G761" s="315"/>
      <c r="H761" s="315"/>
      <c r="I761" s="298"/>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297"/>
      <c r="AF761" s="297"/>
      <c r="AG761" s="297"/>
      <c r="AH761" s="297"/>
      <c r="AI761" s="297"/>
      <c r="AJ761" s="297"/>
      <c r="AK761" s="297"/>
      <c r="AL761" s="297"/>
      <c r="AM761" s="297"/>
      <c r="AN761" s="297"/>
    </row>
    <row r="762" spans="2:40" x14ac:dyDescent="0.2">
      <c r="B762" s="298"/>
      <c r="C762" s="315"/>
      <c r="D762" s="315"/>
      <c r="E762" s="298"/>
      <c r="F762" s="297"/>
      <c r="G762" s="315"/>
      <c r="H762" s="315"/>
      <c r="I762" s="298"/>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297"/>
      <c r="AF762" s="297"/>
      <c r="AG762" s="297"/>
      <c r="AH762" s="297"/>
      <c r="AI762" s="297"/>
      <c r="AJ762" s="297"/>
      <c r="AK762" s="297"/>
      <c r="AL762" s="297"/>
      <c r="AM762" s="297"/>
      <c r="AN762" s="297"/>
    </row>
    <row r="763" spans="2:40" x14ac:dyDescent="0.2">
      <c r="B763" s="298"/>
      <c r="C763" s="315"/>
      <c r="D763" s="315"/>
      <c r="E763" s="298"/>
      <c r="F763" s="297"/>
      <c r="G763" s="315"/>
      <c r="H763" s="315"/>
      <c r="I763" s="298"/>
      <c r="J763" s="297"/>
      <c r="K763" s="297"/>
      <c r="L763" s="297"/>
      <c r="M763" s="297"/>
      <c r="N763" s="297"/>
      <c r="O763" s="297"/>
      <c r="P763" s="297"/>
      <c r="Q763" s="297"/>
      <c r="R763" s="297"/>
      <c r="S763" s="297"/>
      <c r="T763" s="297"/>
      <c r="U763" s="297"/>
      <c r="V763" s="297"/>
      <c r="W763" s="297"/>
      <c r="X763" s="297"/>
      <c r="Y763" s="297"/>
      <c r="Z763" s="297"/>
      <c r="AA763" s="297"/>
      <c r="AB763" s="297"/>
      <c r="AC763" s="297"/>
      <c r="AD763" s="297"/>
      <c r="AE763" s="297"/>
      <c r="AF763" s="297"/>
      <c r="AG763" s="297"/>
      <c r="AH763" s="297"/>
      <c r="AI763" s="297"/>
      <c r="AJ763" s="297"/>
      <c r="AK763" s="297"/>
      <c r="AL763" s="297"/>
      <c r="AM763" s="297"/>
      <c r="AN763" s="297"/>
    </row>
    <row r="764" spans="2:40" x14ac:dyDescent="0.2">
      <c r="B764" s="298"/>
      <c r="C764" s="315"/>
      <c r="D764" s="315"/>
      <c r="E764" s="298"/>
      <c r="F764" s="297"/>
      <c r="G764" s="315"/>
      <c r="H764" s="315"/>
      <c r="I764" s="298"/>
      <c r="J764" s="297"/>
      <c r="K764" s="297"/>
      <c r="L764" s="297"/>
      <c r="M764" s="297"/>
      <c r="N764" s="297"/>
      <c r="O764" s="297"/>
      <c r="P764" s="297"/>
      <c r="Q764" s="297"/>
      <c r="R764" s="297"/>
      <c r="S764" s="297"/>
      <c r="T764" s="297"/>
      <c r="U764" s="297"/>
      <c r="V764" s="297"/>
      <c r="W764" s="297"/>
      <c r="X764" s="297"/>
      <c r="Y764" s="297"/>
      <c r="Z764" s="297"/>
      <c r="AA764" s="297"/>
      <c r="AB764" s="297"/>
      <c r="AC764" s="297"/>
      <c r="AD764" s="297"/>
      <c r="AE764" s="297"/>
      <c r="AF764" s="297"/>
      <c r="AG764" s="297"/>
      <c r="AH764" s="297"/>
      <c r="AI764" s="297"/>
      <c r="AJ764" s="297"/>
      <c r="AK764" s="297"/>
      <c r="AL764" s="297"/>
      <c r="AM764" s="297"/>
      <c r="AN764" s="297"/>
    </row>
    <row r="765" spans="2:40" x14ac:dyDescent="0.2">
      <c r="B765" s="298"/>
      <c r="C765" s="315"/>
      <c r="D765" s="315"/>
      <c r="E765" s="298"/>
      <c r="F765" s="297"/>
      <c r="G765" s="315"/>
      <c r="H765" s="315"/>
      <c r="I765" s="298"/>
      <c r="J765" s="297"/>
      <c r="K765" s="297"/>
      <c r="L765" s="297"/>
      <c r="M765" s="297"/>
      <c r="N765" s="297"/>
      <c r="O765" s="297"/>
      <c r="P765" s="297"/>
      <c r="Q765" s="297"/>
      <c r="R765" s="297"/>
      <c r="S765" s="297"/>
      <c r="T765" s="297"/>
      <c r="U765" s="297"/>
      <c r="V765" s="297"/>
      <c r="W765" s="297"/>
      <c r="X765" s="297"/>
      <c r="Y765" s="297"/>
      <c r="Z765" s="297"/>
      <c r="AA765" s="297"/>
      <c r="AB765" s="297"/>
      <c r="AC765" s="297"/>
      <c r="AD765" s="297"/>
      <c r="AE765" s="297"/>
      <c r="AF765" s="297"/>
      <c r="AG765" s="297"/>
      <c r="AH765" s="297"/>
      <c r="AI765" s="297"/>
      <c r="AJ765" s="297"/>
      <c r="AK765" s="297"/>
      <c r="AL765" s="297"/>
      <c r="AM765" s="297"/>
      <c r="AN765" s="297"/>
    </row>
    <row r="766" spans="2:40" x14ac:dyDescent="0.2">
      <c r="B766" s="298"/>
      <c r="C766" s="315"/>
      <c r="D766" s="315"/>
      <c r="E766" s="298"/>
      <c r="F766" s="297"/>
      <c r="G766" s="315"/>
      <c r="H766" s="315"/>
      <c r="I766" s="298"/>
      <c r="J766" s="297"/>
      <c r="K766" s="297"/>
      <c r="L766" s="297"/>
      <c r="M766" s="297"/>
      <c r="N766" s="297"/>
      <c r="O766" s="297"/>
      <c r="P766" s="297"/>
      <c r="Q766" s="297"/>
      <c r="R766" s="297"/>
      <c r="S766" s="297"/>
      <c r="T766" s="297"/>
      <c r="U766" s="297"/>
      <c r="V766" s="297"/>
      <c r="W766" s="297"/>
      <c r="X766" s="297"/>
      <c r="Y766" s="297"/>
      <c r="Z766" s="297"/>
      <c r="AA766" s="297"/>
      <c r="AB766" s="297"/>
      <c r="AC766" s="297"/>
      <c r="AD766" s="297"/>
      <c r="AE766" s="297"/>
      <c r="AF766" s="297"/>
      <c r="AG766" s="297"/>
      <c r="AH766" s="297"/>
      <c r="AI766" s="297"/>
      <c r="AJ766" s="297"/>
      <c r="AK766" s="297"/>
      <c r="AL766" s="297"/>
      <c r="AM766" s="297"/>
      <c r="AN766" s="297"/>
    </row>
    <row r="767" spans="2:40" x14ac:dyDescent="0.2">
      <c r="B767" s="298"/>
      <c r="C767" s="315"/>
      <c r="D767" s="315"/>
      <c r="E767" s="298"/>
      <c r="F767" s="297"/>
      <c r="G767" s="315"/>
      <c r="H767" s="315"/>
      <c r="I767" s="298"/>
      <c r="J767" s="297"/>
      <c r="K767" s="297"/>
      <c r="L767" s="297"/>
      <c r="M767" s="297"/>
      <c r="N767" s="297"/>
      <c r="O767" s="297"/>
      <c r="P767" s="297"/>
      <c r="Q767" s="297"/>
      <c r="R767" s="297"/>
      <c r="S767" s="297"/>
      <c r="T767" s="297"/>
      <c r="U767" s="297"/>
      <c r="V767" s="297"/>
      <c r="W767" s="297"/>
      <c r="X767" s="297"/>
      <c r="Y767" s="297"/>
      <c r="Z767" s="297"/>
      <c r="AA767" s="297"/>
      <c r="AB767" s="297"/>
      <c r="AC767" s="297"/>
      <c r="AD767" s="297"/>
      <c r="AE767" s="297"/>
      <c r="AF767" s="297"/>
      <c r="AG767" s="297"/>
      <c r="AH767" s="297"/>
      <c r="AI767" s="297"/>
      <c r="AJ767" s="297"/>
      <c r="AK767" s="297"/>
      <c r="AL767" s="297"/>
      <c r="AM767" s="297"/>
      <c r="AN767" s="297"/>
    </row>
    <row r="768" spans="2:40" x14ac:dyDescent="0.2">
      <c r="B768" s="298"/>
      <c r="C768" s="315"/>
      <c r="D768" s="315"/>
      <c r="E768" s="298"/>
      <c r="F768" s="297"/>
      <c r="G768" s="315"/>
      <c r="H768" s="315"/>
      <c r="I768" s="298"/>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297"/>
      <c r="AF768" s="297"/>
      <c r="AG768" s="297"/>
      <c r="AH768" s="297"/>
      <c r="AI768" s="297"/>
      <c r="AJ768" s="297"/>
      <c r="AK768" s="297"/>
      <c r="AL768" s="297"/>
      <c r="AM768" s="297"/>
      <c r="AN768" s="297"/>
    </row>
    <row r="769" spans="2:40" x14ac:dyDescent="0.2">
      <c r="B769" s="298"/>
      <c r="C769" s="315"/>
      <c r="D769" s="315"/>
      <c r="E769" s="298"/>
      <c r="F769" s="297"/>
      <c r="G769" s="315"/>
      <c r="H769" s="315"/>
      <c r="I769" s="298"/>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297"/>
      <c r="AF769" s="297"/>
      <c r="AG769" s="297"/>
      <c r="AH769" s="297"/>
      <c r="AI769" s="297"/>
      <c r="AJ769" s="297"/>
      <c r="AK769" s="297"/>
      <c r="AL769" s="297"/>
      <c r="AM769" s="297"/>
      <c r="AN769" s="297"/>
    </row>
    <row r="770" spans="2:40" x14ac:dyDescent="0.2">
      <c r="B770" s="298"/>
      <c r="C770" s="315"/>
      <c r="D770" s="315"/>
      <c r="E770" s="298"/>
      <c r="F770" s="297"/>
      <c r="G770" s="315"/>
      <c r="H770" s="315"/>
      <c r="I770" s="298"/>
      <c r="J770" s="297"/>
      <c r="K770" s="297"/>
      <c r="L770" s="297"/>
      <c r="M770" s="297"/>
      <c r="N770" s="297"/>
      <c r="O770" s="297"/>
      <c r="P770" s="297"/>
      <c r="Q770" s="297"/>
      <c r="R770" s="297"/>
      <c r="S770" s="297"/>
      <c r="T770" s="297"/>
      <c r="U770" s="297"/>
      <c r="V770" s="297"/>
      <c r="W770" s="297"/>
      <c r="X770" s="297"/>
      <c r="Y770" s="297"/>
      <c r="Z770" s="297"/>
      <c r="AA770" s="297"/>
      <c r="AB770" s="297"/>
      <c r="AC770" s="297"/>
      <c r="AD770" s="297"/>
      <c r="AE770" s="297"/>
      <c r="AF770" s="297"/>
      <c r="AG770" s="297"/>
      <c r="AH770" s="297"/>
      <c r="AI770" s="297"/>
      <c r="AJ770" s="297"/>
      <c r="AK770" s="297"/>
      <c r="AL770" s="297"/>
      <c r="AM770" s="297"/>
      <c r="AN770" s="297"/>
    </row>
    <row r="771" spans="2:40" x14ac:dyDescent="0.2">
      <c r="B771" s="298"/>
      <c r="C771" s="315"/>
      <c r="D771" s="315"/>
      <c r="E771" s="298"/>
      <c r="F771" s="297"/>
      <c r="G771" s="315"/>
      <c r="H771" s="315"/>
      <c r="I771" s="298"/>
      <c r="J771" s="297"/>
      <c r="K771" s="297"/>
      <c r="L771" s="297"/>
      <c r="M771" s="297"/>
      <c r="N771" s="297"/>
      <c r="O771" s="297"/>
      <c r="P771" s="297"/>
      <c r="Q771" s="297"/>
      <c r="R771" s="297"/>
      <c r="S771" s="297"/>
      <c r="T771" s="297"/>
      <c r="U771" s="297"/>
      <c r="V771" s="297"/>
      <c r="W771" s="297"/>
      <c r="X771" s="297"/>
      <c r="Y771" s="297"/>
      <c r="Z771" s="297"/>
      <c r="AA771" s="297"/>
      <c r="AB771" s="297"/>
      <c r="AC771" s="297"/>
      <c r="AD771" s="297"/>
      <c r="AE771" s="297"/>
      <c r="AF771" s="297"/>
      <c r="AG771" s="297"/>
      <c r="AH771" s="297"/>
      <c r="AI771" s="297"/>
      <c r="AJ771" s="297"/>
      <c r="AK771" s="297"/>
      <c r="AL771" s="297"/>
      <c r="AM771" s="297"/>
      <c r="AN771" s="297"/>
    </row>
    <row r="772" spans="2:40" x14ac:dyDescent="0.2">
      <c r="B772" s="298"/>
      <c r="C772" s="315"/>
      <c r="D772" s="315"/>
      <c r="E772" s="298"/>
      <c r="F772" s="297"/>
      <c r="G772" s="315"/>
      <c r="H772" s="315"/>
      <c r="I772" s="298"/>
      <c r="J772" s="297"/>
      <c r="K772" s="297"/>
      <c r="L772" s="297"/>
      <c r="M772" s="297"/>
      <c r="N772" s="297"/>
      <c r="O772" s="297"/>
      <c r="P772" s="297"/>
      <c r="Q772" s="297"/>
      <c r="R772" s="297"/>
      <c r="S772" s="297"/>
      <c r="T772" s="297"/>
      <c r="U772" s="297"/>
      <c r="V772" s="297"/>
      <c r="W772" s="297"/>
      <c r="X772" s="297"/>
      <c r="Y772" s="297"/>
      <c r="Z772" s="297"/>
      <c r="AA772" s="297"/>
      <c r="AB772" s="297"/>
      <c r="AC772" s="297"/>
      <c r="AD772" s="297"/>
      <c r="AE772" s="297"/>
      <c r="AF772" s="297"/>
      <c r="AG772" s="297"/>
      <c r="AH772" s="297"/>
      <c r="AI772" s="297"/>
      <c r="AJ772" s="297"/>
      <c r="AK772" s="297"/>
      <c r="AL772" s="297"/>
      <c r="AM772" s="297"/>
      <c r="AN772" s="297"/>
    </row>
    <row r="773" spans="2:40" x14ac:dyDescent="0.2">
      <c r="B773" s="298"/>
      <c r="C773" s="315"/>
      <c r="D773" s="315"/>
      <c r="E773" s="298"/>
      <c r="F773" s="297"/>
      <c r="G773" s="315"/>
      <c r="H773" s="315"/>
      <c r="I773" s="298"/>
      <c r="J773" s="297"/>
      <c r="K773" s="297"/>
      <c r="L773" s="297"/>
      <c r="M773" s="297"/>
      <c r="N773" s="297"/>
      <c r="O773" s="297"/>
      <c r="P773" s="297"/>
      <c r="Q773" s="297"/>
      <c r="R773" s="297"/>
      <c r="S773" s="297"/>
      <c r="T773" s="297"/>
      <c r="U773" s="297"/>
      <c r="V773" s="297"/>
      <c r="W773" s="297"/>
      <c r="X773" s="297"/>
      <c r="Y773" s="297"/>
      <c r="Z773" s="297"/>
      <c r="AA773" s="297"/>
      <c r="AB773" s="297"/>
      <c r="AC773" s="297"/>
      <c r="AD773" s="297"/>
      <c r="AE773" s="297"/>
      <c r="AF773" s="297"/>
      <c r="AG773" s="297"/>
      <c r="AH773" s="297"/>
      <c r="AI773" s="297"/>
      <c r="AJ773" s="297"/>
      <c r="AK773" s="297"/>
      <c r="AL773" s="297"/>
      <c r="AM773" s="297"/>
      <c r="AN773" s="297"/>
    </row>
    <row r="774" spans="2:40" x14ac:dyDescent="0.2">
      <c r="B774" s="298"/>
      <c r="C774" s="315"/>
      <c r="D774" s="315"/>
      <c r="E774" s="298"/>
      <c r="F774" s="297"/>
      <c r="G774" s="315"/>
      <c r="H774" s="315"/>
      <c r="I774" s="298"/>
      <c r="J774" s="297"/>
      <c r="K774" s="297"/>
      <c r="L774" s="297"/>
      <c r="M774" s="297"/>
      <c r="N774" s="297"/>
      <c r="O774" s="297"/>
      <c r="P774" s="297"/>
      <c r="Q774" s="297"/>
      <c r="R774" s="297"/>
      <c r="S774" s="297"/>
      <c r="T774" s="297"/>
      <c r="U774" s="297"/>
      <c r="V774" s="297"/>
      <c r="W774" s="297"/>
      <c r="X774" s="297"/>
      <c r="Y774" s="297"/>
      <c r="Z774" s="297"/>
      <c r="AA774" s="297"/>
      <c r="AB774" s="297"/>
      <c r="AC774" s="297"/>
      <c r="AD774" s="297"/>
      <c r="AE774" s="297"/>
      <c r="AF774" s="297"/>
      <c r="AG774" s="297"/>
      <c r="AH774" s="297"/>
      <c r="AI774" s="297"/>
      <c r="AJ774" s="297"/>
      <c r="AK774" s="297"/>
      <c r="AL774" s="297"/>
      <c r="AM774" s="297"/>
      <c r="AN774" s="297"/>
    </row>
    <row r="775" spans="2:40" x14ac:dyDescent="0.2">
      <c r="B775" s="298"/>
      <c r="C775" s="315"/>
      <c r="D775" s="315"/>
      <c r="E775" s="298"/>
      <c r="F775" s="297"/>
      <c r="G775" s="315"/>
      <c r="H775" s="315"/>
      <c r="I775" s="298"/>
      <c r="J775" s="297"/>
      <c r="K775" s="297"/>
      <c r="L775" s="297"/>
      <c r="M775" s="297"/>
      <c r="N775" s="297"/>
      <c r="O775" s="297"/>
      <c r="P775" s="297"/>
      <c r="Q775" s="297"/>
      <c r="R775" s="297"/>
      <c r="S775" s="297"/>
      <c r="T775" s="297"/>
      <c r="U775" s="297"/>
      <c r="V775" s="297"/>
      <c r="W775" s="297"/>
      <c r="X775" s="297"/>
      <c r="Y775" s="297"/>
      <c r="Z775" s="297"/>
      <c r="AA775" s="297"/>
      <c r="AB775" s="297"/>
      <c r="AC775" s="297"/>
      <c r="AD775" s="297"/>
      <c r="AE775" s="297"/>
      <c r="AF775" s="297"/>
      <c r="AG775" s="297"/>
      <c r="AH775" s="297"/>
      <c r="AI775" s="297"/>
      <c r="AJ775" s="297"/>
      <c r="AK775" s="297"/>
      <c r="AL775" s="297"/>
      <c r="AM775" s="297"/>
      <c r="AN775" s="297"/>
    </row>
    <row r="776" spans="2:40" x14ac:dyDescent="0.2">
      <c r="B776" s="298"/>
      <c r="C776" s="315"/>
      <c r="D776" s="315"/>
      <c r="E776" s="298"/>
      <c r="F776" s="297"/>
      <c r="G776" s="315"/>
      <c r="H776" s="315"/>
      <c r="I776" s="298"/>
      <c r="J776" s="297"/>
      <c r="K776" s="297"/>
      <c r="L776" s="297"/>
      <c r="M776" s="297"/>
      <c r="N776" s="297"/>
      <c r="O776" s="297"/>
      <c r="P776" s="297"/>
      <c r="Q776" s="297"/>
      <c r="R776" s="297"/>
      <c r="S776" s="297"/>
      <c r="T776" s="297"/>
      <c r="U776" s="297"/>
      <c r="V776" s="297"/>
      <c r="W776" s="297"/>
      <c r="X776" s="297"/>
      <c r="Y776" s="297"/>
      <c r="Z776" s="297"/>
      <c r="AA776" s="297"/>
      <c r="AB776" s="297"/>
      <c r="AC776" s="297"/>
      <c r="AD776" s="297"/>
      <c r="AE776" s="297"/>
      <c r="AF776" s="297"/>
      <c r="AG776" s="297"/>
      <c r="AH776" s="297"/>
      <c r="AI776" s="297"/>
      <c r="AJ776" s="297"/>
      <c r="AK776" s="297"/>
      <c r="AL776" s="297"/>
      <c r="AM776" s="297"/>
      <c r="AN776" s="297"/>
    </row>
    <row r="777" spans="2:40" x14ac:dyDescent="0.2">
      <c r="B777" s="298"/>
      <c r="C777" s="315"/>
      <c r="D777" s="315"/>
      <c r="E777" s="298"/>
      <c r="F777" s="297"/>
      <c r="G777" s="315"/>
      <c r="H777" s="315"/>
      <c r="I777" s="298"/>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297"/>
      <c r="AF777" s="297"/>
      <c r="AG777" s="297"/>
      <c r="AH777" s="297"/>
      <c r="AI777" s="297"/>
      <c r="AJ777" s="297"/>
      <c r="AK777" s="297"/>
      <c r="AL777" s="297"/>
      <c r="AM777" s="297"/>
      <c r="AN777" s="297"/>
    </row>
    <row r="778" spans="2:40" x14ac:dyDescent="0.2">
      <c r="B778" s="298"/>
      <c r="C778" s="315"/>
      <c r="D778" s="315"/>
      <c r="E778" s="298"/>
      <c r="F778" s="297"/>
      <c r="G778" s="315"/>
      <c r="H778" s="315"/>
      <c r="I778" s="298"/>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297"/>
      <c r="AF778" s="297"/>
      <c r="AG778" s="297"/>
      <c r="AH778" s="297"/>
      <c r="AI778" s="297"/>
      <c r="AJ778" s="297"/>
      <c r="AK778" s="297"/>
      <c r="AL778" s="297"/>
      <c r="AM778" s="297"/>
      <c r="AN778" s="297"/>
    </row>
    <row r="779" spans="2:40" x14ac:dyDescent="0.2">
      <c r="B779" s="298"/>
      <c r="C779" s="315"/>
      <c r="D779" s="315"/>
      <c r="E779" s="298"/>
      <c r="F779" s="297"/>
      <c r="G779" s="315"/>
      <c r="H779" s="315"/>
      <c r="I779" s="298"/>
      <c r="J779" s="297"/>
      <c r="K779" s="297"/>
      <c r="L779" s="297"/>
      <c r="M779" s="297"/>
      <c r="N779" s="297"/>
      <c r="O779" s="297"/>
      <c r="P779" s="297"/>
      <c r="Q779" s="297"/>
      <c r="R779" s="297"/>
      <c r="S779" s="297"/>
      <c r="T779" s="297"/>
      <c r="U779" s="297"/>
      <c r="V779" s="297"/>
      <c r="W779" s="297"/>
      <c r="X779" s="297"/>
      <c r="Y779" s="297"/>
      <c r="Z779" s="297"/>
      <c r="AA779" s="297"/>
      <c r="AB779" s="297"/>
      <c r="AC779" s="297"/>
      <c r="AD779" s="297"/>
      <c r="AE779" s="297"/>
      <c r="AF779" s="297"/>
      <c r="AG779" s="297"/>
      <c r="AH779" s="297"/>
      <c r="AI779" s="297"/>
      <c r="AJ779" s="297"/>
      <c r="AK779" s="297"/>
      <c r="AL779" s="297"/>
      <c r="AM779" s="297"/>
      <c r="AN779" s="297"/>
    </row>
    <row r="780" spans="2:40" x14ac:dyDescent="0.2">
      <c r="B780" s="298"/>
      <c r="C780" s="315"/>
      <c r="D780" s="315"/>
      <c r="E780" s="298"/>
      <c r="F780" s="297"/>
      <c r="G780" s="315"/>
      <c r="H780" s="315"/>
      <c r="I780" s="298"/>
      <c r="J780" s="297"/>
      <c r="K780" s="297"/>
      <c r="L780" s="297"/>
      <c r="M780" s="297"/>
      <c r="N780" s="297"/>
      <c r="O780" s="297"/>
      <c r="P780" s="297"/>
      <c r="Q780" s="297"/>
      <c r="R780" s="297"/>
      <c r="S780" s="297"/>
      <c r="T780" s="297"/>
      <c r="U780" s="297"/>
      <c r="V780" s="297"/>
      <c r="W780" s="297"/>
      <c r="X780" s="297"/>
      <c r="Y780" s="297"/>
      <c r="Z780" s="297"/>
      <c r="AA780" s="297"/>
      <c r="AB780" s="297"/>
      <c r="AC780" s="297"/>
      <c r="AD780" s="297"/>
      <c r="AE780" s="297"/>
      <c r="AF780" s="297"/>
      <c r="AG780" s="297"/>
      <c r="AH780" s="297"/>
      <c r="AI780" s="297"/>
      <c r="AJ780" s="297"/>
      <c r="AK780" s="297"/>
      <c r="AL780" s="297"/>
      <c r="AM780" s="297"/>
      <c r="AN780" s="297"/>
    </row>
    <row r="781" spans="2:40" x14ac:dyDescent="0.2">
      <c r="B781" s="298"/>
      <c r="C781" s="315"/>
      <c r="D781" s="315"/>
      <c r="E781" s="298"/>
      <c r="F781" s="297"/>
      <c r="G781" s="315"/>
      <c r="H781" s="315"/>
      <c r="I781" s="298"/>
      <c r="J781" s="297"/>
      <c r="K781" s="297"/>
      <c r="L781" s="297"/>
      <c r="M781" s="297"/>
      <c r="N781" s="297"/>
      <c r="O781" s="297"/>
      <c r="P781" s="297"/>
      <c r="Q781" s="297"/>
      <c r="R781" s="297"/>
      <c r="S781" s="297"/>
      <c r="T781" s="297"/>
      <c r="U781" s="297"/>
      <c r="V781" s="297"/>
      <c r="W781" s="297"/>
      <c r="X781" s="297"/>
      <c r="Y781" s="297"/>
      <c r="Z781" s="297"/>
      <c r="AA781" s="297"/>
      <c r="AB781" s="297"/>
      <c r="AC781" s="297"/>
      <c r="AD781" s="297"/>
      <c r="AE781" s="297"/>
      <c r="AF781" s="297"/>
      <c r="AG781" s="297"/>
      <c r="AH781" s="297"/>
      <c r="AI781" s="297"/>
      <c r="AJ781" s="297"/>
      <c r="AK781" s="297"/>
      <c r="AL781" s="297"/>
      <c r="AM781" s="297"/>
      <c r="AN781" s="297"/>
    </row>
    <row r="782" spans="2:40" x14ac:dyDescent="0.2">
      <c r="B782" s="298"/>
      <c r="C782" s="315"/>
      <c r="D782" s="315"/>
      <c r="E782" s="298"/>
      <c r="F782" s="297"/>
      <c r="G782" s="315"/>
      <c r="H782" s="315"/>
      <c r="I782" s="298"/>
      <c r="J782" s="297"/>
      <c r="K782" s="297"/>
      <c r="L782" s="297"/>
      <c r="M782" s="297"/>
      <c r="N782" s="297"/>
      <c r="O782" s="297"/>
      <c r="P782" s="297"/>
      <c r="Q782" s="297"/>
      <c r="R782" s="297"/>
      <c r="S782" s="297"/>
      <c r="T782" s="297"/>
      <c r="U782" s="297"/>
      <c r="V782" s="297"/>
      <c r="W782" s="297"/>
      <c r="X782" s="297"/>
      <c r="Y782" s="297"/>
      <c r="Z782" s="297"/>
      <c r="AA782" s="297"/>
      <c r="AB782" s="297"/>
      <c r="AC782" s="297"/>
      <c r="AD782" s="297"/>
      <c r="AE782" s="297"/>
      <c r="AF782" s="297"/>
      <c r="AG782" s="297"/>
      <c r="AH782" s="297"/>
      <c r="AI782" s="297"/>
      <c r="AJ782" s="297"/>
      <c r="AK782" s="297"/>
      <c r="AL782" s="297"/>
      <c r="AM782" s="297"/>
      <c r="AN782" s="297"/>
    </row>
    <row r="783" spans="2:40" x14ac:dyDescent="0.2">
      <c r="B783" s="298"/>
      <c r="C783" s="315"/>
      <c r="D783" s="315"/>
      <c r="E783" s="298"/>
      <c r="F783" s="297"/>
      <c r="G783" s="315"/>
      <c r="H783" s="315"/>
      <c r="I783" s="298"/>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c r="AN783" s="297"/>
    </row>
    <row r="784" spans="2:40" x14ac:dyDescent="0.2">
      <c r="B784" s="298"/>
      <c r="C784" s="315"/>
      <c r="D784" s="315"/>
      <c r="E784" s="298"/>
      <c r="F784" s="297"/>
      <c r="G784" s="315"/>
      <c r="H784" s="315"/>
      <c r="I784" s="298"/>
      <c r="J784" s="297"/>
      <c r="K784" s="297"/>
      <c r="L784" s="297"/>
      <c r="M784" s="297"/>
      <c r="N784" s="297"/>
      <c r="O784" s="297"/>
      <c r="P784" s="297"/>
      <c r="Q784" s="297"/>
      <c r="R784" s="297"/>
      <c r="S784" s="297"/>
      <c r="T784" s="297"/>
      <c r="U784" s="297"/>
      <c r="V784" s="297"/>
      <c r="W784" s="297"/>
      <c r="X784" s="297"/>
      <c r="Y784" s="297"/>
      <c r="Z784" s="297"/>
      <c r="AA784" s="297"/>
      <c r="AB784" s="297"/>
      <c r="AC784" s="297"/>
      <c r="AD784" s="297"/>
      <c r="AE784" s="297"/>
      <c r="AF784" s="297"/>
      <c r="AG784" s="297"/>
      <c r="AH784" s="297"/>
      <c r="AI784" s="297"/>
      <c r="AJ784" s="297"/>
      <c r="AK784" s="297"/>
      <c r="AL784" s="297"/>
      <c r="AM784" s="297"/>
      <c r="AN784" s="297"/>
    </row>
    <row r="785" spans="2:40" x14ac:dyDescent="0.2">
      <c r="B785" s="298"/>
      <c r="C785" s="315"/>
      <c r="D785" s="315"/>
      <c r="E785" s="298"/>
      <c r="F785" s="297"/>
      <c r="G785" s="315"/>
      <c r="H785" s="315"/>
      <c r="I785" s="298"/>
      <c r="J785" s="297"/>
      <c r="K785" s="297"/>
      <c r="L785" s="297"/>
      <c r="M785" s="297"/>
      <c r="N785" s="297"/>
      <c r="O785" s="297"/>
      <c r="P785" s="297"/>
      <c r="Q785" s="297"/>
      <c r="R785" s="297"/>
      <c r="S785" s="297"/>
      <c r="T785" s="297"/>
      <c r="U785" s="297"/>
      <c r="V785" s="297"/>
      <c r="W785" s="297"/>
      <c r="X785" s="297"/>
      <c r="Y785" s="297"/>
      <c r="Z785" s="297"/>
      <c r="AA785" s="297"/>
      <c r="AB785" s="297"/>
      <c r="AC785" s="297"/>
      <c r="AD785" s="297"/>
      <c r="AE785" s="297"/>
      <c r="AF785" s="297"/>
      <c r="AG785" s="297"/>
      <c r="AH785" s="297"/>
      <c r="AI785" s="297"/>
      <c r="AJ785" s="297"/>
      <c r="AK785" s="297"/>
      <c r="AL785" s="297"/>
      <c r="AM785" s="297"/>
      <c r="AN785" s="297"/>
    </row>
    <row r="786" spans="2:40" x14ac:dyDescent="0.2">
      <c r="B786" s="298"/>
      <c r="C786" s="315"/>
      <c r="D786" s="315"/>
      <c r="E786" s="298"/>
      <c r="F786" s="297"/>
      <c r="G786" s="315"/>
      <c r="H786" s="315"/>
      <c r="I786" s="298"/>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297"/>
      <c r="AF786" s="297"/>
      <c r="AG786" s="297"/>
      <c r="AH786" s="297"/>
      <c r="AI786" s="297"/>
      <c r="AJ786" s="297"/>
      <c r="AK786" s="297"/>
      <c r="AL786" s="297"/>
      <c r="AM786" s="297"/>
      <c r="AN786" s="297"/>
    </row>
    <row r="787" spans="2:40" x14ac:dyDescent="0.2">
      <c r="B787" s="298"/>
      <c r="C787" s="315"/>
      <c r="D787" s="315"/>
      <c r="E787" s="298"/>
      <c r="F787" s="297"/>
      <c r="G787" s="315"/>
      <c r="H787" s="315"/>
      <c r="I787" s="298"/>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297"/>
      <c r="AF787" s="297"/>
      <c r="AG787" s="297"/>
      <c r="AH787" s="297"/>
      <c r="AI787" s="297"/>
      <c r="AJ787" s="297"/>
      <c r="AK787" s="297"/>
      <c r="AL787" s="297"/>
      <c r="AM787" s="297"/>
      <c r="AN787" s="297"/>
    </row>
    <row r="788" spans="2:40" x14ac:dyDescent="0.2">
      <c r="B788" s="298"/>
      <c r="C788" s="315"/>
      <c r="D788" s="315"/>
      <c r="E788" s="298"/>
      <c r="F788" s="297"/>
      <c r="G788" s="315"/>
      <c r="H788" s="315"/>
      <c r="I788" s="298"/>
      <c r="J788" s="297"/>
      <c r="K788" s="297"/>
      <c r="L788" s="297"/>
      <c r="M788" s="297"/>
      <c r="N788" s="297"/>
      <c r="O788" s="297"/>
      <c r="P788" s="297"/>
      <c r="Q788" s="297"/>
      <c r="R788" s="297"/>
      <c r="S788" s="297"/>
      <c r="T788" s="297"/>
      <c r="U788" s="297"/>
      <c r="V788" s="297"/>
      <c r="W788" s="297"/>
      <c r="X788" s="297"/>
      <c r="Y788" s="297"/>
      <c r="Z788" s="297"/>
      <c r="AA788" s="297"/>
      <c r="AB788" s="297"/>
      <c r="AC788" s="297"/>
      <c r="AD788" s="297"/>
      <c r="AE788" s="297"/>
      <c r="AF788" s="297"/>
      <c r="AG788" s="297"/>
      <c r="AH788" s="297"/>
      <c r="AI788" s="297"/>
      <c r="AJ788" s="297"/>
      <c r="AK788" s="297"/>
      <c r="AL788" s="297"/>
      <c r="AM788" s="297"/>
      <c r="AN788" s="297"/>
    </row>
    <row r="789" spans="2:40" x14ac:dyDescent="0.2">
      <c r="B789" s="298"/>
      <c r="C789" s="315"/>
      <c r="D789" s="315"/>
      <c r="E789" s="298"/>
    </row>
    <row r="790" spans="2:40" x14ac:dyDescent="0.2">
      <c r="B790" s="298"/>
      <c r="C790" s="315"/>
      <c r="D790" s="315"/>
      <c r="E790" s="298"/>
    </row>
    <row r="791" spans="2:40" x14ac:dyDescent="0.2">
      <c r="B791" s="298"/>
      <c r="C791" s="315"/>
      <c r="D791" s="315"/>
      <c r="E791" s="298"/>
    </row>
    <row r="792" spans="2:40" x14ac:dyDescent="0.2">
      <c r="B792" s="298"/>
      <c r="C792" s="315"/>
      <c r="D792" s="315"/>
      <c r="E792" s="298"/>
    </row>
    <row r="793" spans="2:40" x14ac:dyDescent="0.2">
      <c r="B793" s="298"/>
      <c r="C793" s="315"/>
      <c r="D793" s="315"/>
      <c r="E793" s="298"/>
    </row>
    <row r="794" spans="2:40" x14ac:dyDescent="0.2">
      <c r="B794" s="298"/>
      <c r="C794" s="315"/>
      <c r="D794" s="315"/>
      <c r="E794" s="298"/>
    </row>
    <row r="795" spans="2:40" x14ac:dyDescent="0.2">
      <c r="B795" s="298"/>
      <c r="C795" s="315"/>
      <c r="D795" s="315"/>
      <c r="E795" s="298"/>
    </row>
    <row r="796" spans="2:40" x14ac:dyDescent="0.2">
      <c r="B796" s="298"/>
      <c r="C796" s="315"/>
      <c r="D796" s="315"/>
      <c r="E796" s="298"/>
    </row>
    <row r="797" spans="2:40" x14ac:dyDescent="0.2">
      <c r="B797" s="298"/>
      <c r="C797" s="315"/>
      <c r="D797" s="315"/>
      <c r="E797" s="298"/>
    </row>
    <row r="798" spans="2:40" x14ac:dyDescent="0.2">
      <c r="B798" s="298"/>
      <c r="C798" s="315"/>
      <c r="D798" s="315"/>
      <c r="E798" s="298"/>
    </row>
    <row r="799" spans="2:40" x14ac:dyDescent="0.2">
      <c r="B799" s="298"/>
      <c r="C799" s="315"/>
      <c r="D799" s="315"/>
      <c r="E799" s="298"/>
    </row>
    <row r="800" spans="2:40" x14ac:dyDescent="0.2">
      <c r="B800" s="298"/>
      <c r="C800" s="315"/>
      <c r="D800" s="315"/>
      <c r="E800" s="298"/>
    </row>
    <row r="801" spans="2:5" x14ac:dyDescent="0.2">
      <c r="B801" s="298"/>
      <c r="C801" s="315"/>
      <c r="D801" s="315"/>
      <c r="E801" s="298"/>
    </row>
    <row r="802" spans="2:5" x14ac:dyDescent="0.2">
      <c r="B802" s="298"/>
      <c r="C802" s="315"/>
      <c r="D802" s="315"/>
      <c r="E802" s="298"/>
    </row>
    <row r="803" spans="2:5" x14ac:dyDescent="0.2">
      <c r="B803" s="298"/>
      <c r="C803" s="315"/>
      <c r="D803" s="315"/>
      <c r="E803" s="298"/>
    </row>
    <row r="804" spans="2:5" x14ac:dyDescent="0.2">
      <c r="B804" s="298"/>
      <c r="C804" s="315"/>
      <c r="D804" s="315"/>
      <c r="E804" s="298"/>
    </row>
    <row r="805" spans="2:5" x14ac:dyDescent="0.2">
      <c r="B805" s="298"/>
      <c r="C805" s="315"/>
      <c r="D805" s="315"/>
      <c r="E805" s="298"/>
    </row>
    <row r="806" spans="2:5" x14ac:dyDescent="0.2">
      <c r="B806" s="298"/>
      <c r="C806" s="315"/>
      <c r="D806" s="315"/>
      <c r="E806" s="298"/>
    </row>
    <row r="807" spans="2:5" x14ac:dyDescent="0.2">
      <c r="B807" s="298"/>
      <c r="C807" s="315"/>
      <c r="D807" s="315"/>
      <c r="E807" s="298"/>
    </row>
    <row r="808" spans="2:5" x14ac:dyDescent="0.2">
      <c r="B808" s="298"/>
      <c r="C808" s="315"/>
      <c r="D808" s="315"/>
      <c r="E808" s="298"/>
    </row>
    <row r="809" spans="2:5" x14ac:dyDescent="0.2">
      <c r="B809" s="298"/>
      <c r="C809" s="315"/>
      <c r="D809" s="315"/>
      <c r="E809" s="298"/>
    </row>
    <row r="810" spans="2:5" x14ac:dyDescent="0.2">
      <c r="B810" s="298"/>
      <c r="C810" s="315"/>
      <c r="D810" s="315"/>
      <c r="E810" s="298"/>
    </row>
    <row r="811" spans="2:5" x14ac:dyDescent="0.2">
      <c r="B811" s="298"/>
      <c r="C811" s="315"/>
      <c r="D811" s="315"/>
      <c r="E811" s="298"/>
    </row>
    <row r="812" spans="2:5" x14ac:dyDescent="0.2">
      <c r="B812" s="298"/>
      <c r="C812" s="315"/>
      <c r="D812" s="315"/>
      <c r="E812" s="298"/>
    </row>
    <row r="813" spans="2:5" x14ac:dyDescent="0.2">
      <c r="B813" s="298"/>
      <c r="C813" s="315"/>
      <c r="D813" s="315"/>
      <c r="E813" s="298"/>
    </row>
    <row r="814" spans="2:5" x14ac:dyDescent="0.2">
      <c r="B814" s="298"/>
      <c r="C814" s="315"/>
      <c r="D814" s="315"/>
      <c r="E814" s="298"/>
    </row>
    <row r="815" spans="2:5" x14ac:dyDescent="0.2">
      <c r="B815" s="298"/>
      <c r="C815" s="315"/>
      <c r="D815" s="315"/>
      <c r="E815" s="298"/>
    </row>
    <row r="816" spans="2:5" x14ac:dyDescent="0.2">
      <c r="B816" s="298"/>
      <c r="C816" s="315"/>
      <c r="D816" s="315"/>
      <c r="E816" s="298"/>
    </row>
    <row r="817" spans="2:5" x14ac:dyDescent="0.2">
      <c r="B817" s="298"/>
      <c r="C817" s="315"/>
      <c r="D817" s="315"/>
      <c r="E817" s="298"/>
    </row>
    <row r="818" spans="2:5" x14ac:dyDescent="0.2">
      <c r="B818" s="298"/>
      <c r="C818" s="315"/>
      <c r="D818" s="315"/>
      <c r="E818" s="298"/>
    </row>
    <row r="819" spans="2:5" x14ac:dyDescent="0.2">
      <c r="B819" s="298"/>
      <c r="C819" s="315"/>
      <c r="D819" s="315"/>
      <c r="E819" s="298"/>
    </row>
    <row r="820" spans="2:5" x14ac:dyDescent="0.2">
      <c r="B820" s="298"/>
      <c r="C820" s="315"/>
      <c r="D820" s="315"/>
      <c r="E820" s="298"/>
    </row>
    <row r="821" spans="2:5" x14ac:dyDescent="0.2">
      <c r="B821" s="298"/>
      <c r="C821" s="315"/>
      <c r="D821" s="315"/>
      <c r="E821" s="298"/>
    </row>
    <row r="822" spans="2:5" x14ac:dyDescent="0.2">
      <c r="B822" s="298"/>
      <c r="C822" s="315"/>
      <c r="D822" s="315"/>
      <c r="E822" s="298"/>
    </row>
    <row r="823" spans="2:5" x14ac:dyDescent="0.2">
      <c r="B823" s="298"/>
      <c r="C823" s="315"/>
      <c r="D823" s="315"/>
      <c r="E823" s="298"/>
    </row>
    <row r="824" spans="2:5" x14ac:dyDescent="0.2">
      <c r="B824" s="298"/>
      <c r="C824" s="315"/>
      <c r="D824" s="315"/>
      <c r="E824" s="298"/>
    </row>
    <row r="825" spans="2:5" x14ac:dyDescent="0.2">
      <c r="B825" s="298"/>
      <c r="C825" s="315"/>
      <c r="D825" s="315"/>
      <c r="E825" s="298"/>
    </row>
    <row r="826" spans="2:5" x14ac:dyDescent="0.2">
      <c r="B826" s="298"/>
      <c r="C826" s="315"/>
      <c r="D826" s="315"/>
      <c r="E826" s="298"/>
    </row>
    <row r="827" spans="2:5" x14ac:dyDescent="0.2">
      <c r="B827" s="298"/>
      <c r="C827" s="315"/>
      <c r="D827" s="315"/>
      <c r="E827" s="298"/>
    </row>
    <row r="828" spans="2:5" x14ac:dyDescent="0.2">
      <c r="B828" s="298"/>
      <c r="C828" s="315"/>
      <c r="D828" s="315"/>
      <c r="E828" s="298"/>
    </row>
    <row r="829" spans="2:5" x14ac:dyDescent="0.2">
      <c r="B829" s="298"/>
      <c r="C829" s="315"/>
      <c r="D829" s="315"/>
      <c r="E829" s="298"/>
    </row>
    <row r="830" spans="2:5" x14ac:dyDescent="0.2">
      <c r="B830" s="298"/>
      <c r="C830" s="315"/>
      <c r="D830" s="315"/>
      <c r="E830" s="298"/>
    </row>
    <row r="831" spans="2:5" x14ac:dyDescent="0.2">
      <c r="B831" s="298"/>
      <c r="C831" s="315"/>
      <c r="D831" s="315"/>
      <c r="E831" s="298"/>
    </row>
    <row r="832" spans="2:5" x14ac:dyDescent="0.2">
      <c r="B832" s="298"/>
      <c r="C832" s="315"/>
      <c r="D832" s="315"/>
      <c r="E832" s="298"/>
    </row>
    <row r="833" spans="2:5" x14ac:dyDescent="0.2">
      <c r="B833" s="298"/>
      <c r="C833" s="315"/>
      <c r="D833" s="315"/>
      <c r="E833" s="298"/>
    </row>
    <row r="834" spans="2:5" x14ac:dyDescent="0.2">
      <c r="B834" s="298"/>
      <c r="C834" s="315"/>
      <c r="D834" s="315"/>
      <c r="E834" s="298"/>
    </row>
    <row r="835" spans="2:5" x14ac:dyDescent="0.2">
      <c r="B835" s="298"/>
      <c r="C835" s="315"/>
      <c r="D835" s="315"/>
      <c r="E835" s="298"/>
    </row>
    <row r="836" spans="2:5" x14ac:dyDescent="0.2">
      <c r="B836" s="298"/>
      <c r="C836" s="315"/>
      <c r="D836" s="315"/>
      <c r="E836" s="298"/>
    </row>
    <row r="837" spans="2:5" x14ac:dyDescent="0.2">
      <c r="B837" s="298"/>
      <c r="C837" s="315"/>
      <c r="D837" s="315"/>
      <c r="E837" s="298"/>
    </row>
    <row r="838" spans="2:5" x14ac:dyDescent="0.2">
      <c r="B838" s="298"/>
      <c r="C838" s="315"/>
      <c r="D838" s="315"/>
      <c r="E838" s="298"/>
    </row>
    <row r="839" spans="2:5" x14ac:dyDescent="0.2">
      <c r="B839" s="298"/>
      <c r="C839" s="315"/>
      <c r="D839" s="315"/>
      <c r="E839" s="298"/>
    </row>
    <row r="840" spans="2:5" x14ac:dyDescent="0.2">
      <c r="B840" s="298"/>
      <c r="C840" s="315"/>
      <c r="D840" s="315"/>
      <c r="E840" s="298"/>
    </row>
    <row r="841" spans="2:5" x14ac:dyDescent="0.2">
      <c r="B841" s="298"/>
      <c r="C841" s="315"/>
      <c r="D841" s="315"/>
      <c r="E841" s="298"/>
    </row>
    <row r="842" spans="2:5" x14ac:dyDescent="0.2">
      <c r="B842" s="298"/>
      <c r="C842" s="315"/>
      <c r="D842" s="315"/>
      <c r="E842" s="298"/>
    </row>
    <row r="843" spans="2:5" x14ac:dyDescent="0.2">
      <c r="B843" s="298"/>
      <c r="C843" s="315"/>
      <c r="D843" s="315"/>
      <c r="E843" s="298"/>
    </row>
    <row r="844" spans="2:5" x14ac:dyDescent="0.2">
      <c r="B844" s="298"/>
      <c r="C844" s="315"/>
      <c r="D844" s="315"/>
      <c r="E844" s="298"/>
    </row>
    <row r="845" spans="2:5" x14ac:dyDescent="0.2">
      <c r="B845" s="298"/>
      <c r="C845" s="315"/>
      <c r="D845" s="315"/>
      <c r="E845" s="298"/>
    </row>
    <row r="846" spans="2:5" x14ac:dyDescent="0.2">
      <c r="B846" s="298"/>
      <c r="C846" s="315"/>
      <c r="D846" s="315"/>
      <c r="E846" s="298"/>
    </row>
    <row r="847" spans="2:5" x14ac:dyDescent="0.2">
      <c r="B847" s="298"/>
      <c r="C847" s="315"/>
      <c r="D847" s="315"/>
      <c r="E847" s="298"/>
    </row>
    <row r="848" spans="2:5" x14ac:dyDescent="0.2">
      <c r="B848" s="298"/>
      <c r="C848" s="315"/>
      <c r="D848" s="315"/>
      <c r="E848" s="298"/>
    </row>
    <row r="849" spans="2:5" x14ac:dyDescent="0.2">
      <c r="B849" s="298"/>
      <c r="C849" s="315"/>
      <c r="D849" s="315"/>
      <c r="E849" s="298"/>
    </row>
    <row r="850" spans="2:5" x14ac:dyDescent="0.2">
      <c r="B850" s="298"/>
      <c r="C850" s="315"/>
      <c r="D850" s="315"/>
      <c r="E850" s="298"/>
    </row>
    <row r="851" spans="2:5" x14ac:dyDescent="0.2">
      <c r="B851" s="298"/>
      <c r="C851" s="315"/>
      <c r="D851" s="315"/>
      <c r="E851" s="298"/>
    </row>
    <row r="852" spans="2:5" x14ac:dyDescent="0.2">
      <c r="B852" s="298"/>
      <c r="C852" s="315"/>
      <c r="D852" s="315"/>
      <c r="E852" s="298"/>
    </row>
    <row r="853" spans="2:5" x14ac:dyDescent="0.2">
      <c r="B853" s="298"/>
      <c r="C853" s="315"/>
      <c r="D853" s="315"/>
      <c r="E853" s="298"/>
    </row>
    <row r="854" spans="2:5" x14ac:dyDescent="0.2">
      <c r="B854" s="298"/>
      <c r="C854" s="315"/>
      <c r="D854" s="315"/>
      <c r="E854" s="298"/>
    </row>
    <row r="855" spans="2:5" x14ac:dyDescent="0.2">
      <c r="B855" s="298"/>
      <c r="C855" s="315"/>
      <c r="D855" s="315"/>
      <c r="E855" s="298"/>
    </row>
    <row r="856" spans="2:5" x14ac:dyDescent="0.2">
      <c r="B856" s="298"/>
      <c r="C856" s="315"/>
      <c r="D856" s="315"/>
      <c r="E856" s="298"/>
    </row>
    <row r="857" spans="2:5" x14ac:dyDescent="0.2">
      <c r="B857" s="298"/>
      <c r="C857" s="315"/>
      <c r="D857" s="315"/>
      <c r="E857" s="298"/>
    </row>
    <row r="858" spans="2:5" x14ac:dyDescent="0.2">
      <c r="B858" s="298"/>
      <c r="C858" s="315"/>
      <c r="D858" s="315"/>
      <c r="E858" s="298"/>
    </row>
  </sheetData>
  <sheetProtection algorithmName="SHA-512" hashValue="8nyrBTvl0zr9kFXFlbWx4P2HP7diQQZag1yKFk3D1JRrR6DrzzxdD7GVODVuSyr/6mt+d2iXfe+dWej3jCkdgg==" saltValue="BbnaVHkGHbdbeOIk201D5A==" spinCount="100000" sheet="1" objects="1" scenarios="1" formatCells="0" formatColumns="0" formatRows="0" insertColumns="0" insertRows="0" insertHyperlinks="0" deleteColumns="0" deleteRows="0" selectLockedCells="1" sort="0" autoFilter="0" pivotTables="0" selectUnlockedCells="1"/>
  <mergeCells count="3">
    <mergeCell ref="C1:E1"/>
    <mergeCell ref="B2:C2"/>
    <mergeCell ref="B460:E460"/>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filterMode="1">
    <tabColor rgb="FFD08FE4"/>
  </sheetPr>
  <dimension ref="A1:CS2448"/>
  <sheetViews>
    <sheetView zoomScaleNormal="100" workbookViewId="0">
      <pane xSplit="1" ySplit="4" topLeftCell="B242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6.42578125" style="72" customWidth="1"/>
    <col min="3" max="3" width="20.140625" style="73" customWidth="1"/>
    <col min="4" max="4" width="15.42578125" style="73" customWidth="1"/>
    <col min="5" max="5" width="16.42578125" style="59" customWidth="1"/>
    <col min="6" max="6" width="16.42578125" style="73" customWidth="1"/>
    <col min="7" max="7" width="33.140625" style="74" customWidth="1"/>
    <col min="8" max="8" width="28.42578125" style="59" customWidth="1"/>
    <col min="9" max="9" width="15.42578125" style="59" customWidth="1"/>
    <col min="10" max="16384" width="8.85546875" style="32"/>
  </cols>
  <sheetData>
    <row r="1" spans="1:97" ht="45.75" customHeight="1" x14ac:dyDescent="0.25">
      <c r="B1" s="2"/>
      <c r="C1" s="353" t="s">
        <v>13803</v>
      </c>
      <c r="D1" s="353"/>
      <c r="E1" s="353"/>
      <c r="F1" s="353"/>
      <c r="G1" s="353"/>
      <c r="H1" s="353"/>
      <c r="I1" s="353"/>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59" customFormat="1" ht="14.25" x14ac:dyDescent="0.2">
      <c r="A2" s="5"/>
      <c r="B2" s="60" t="s">
        <v>1679</v>
      </c>
      <c r="C2" s="192">
        <f>E2447</f>
        <v>4933503.1400000025</v>
      </c>
      <c r="D2" s="365"/>
      <c r="E2" s="365"/>
      <c r="F2" s="365"/>
      <c r="G2" s="365"/>
      <c r="H2" s="365"/>
      <c r="I2" s="366"/>
    </row>
    <row r="3" spans="1:97" s="5" customFormat="1" ht="14.25" x14ac:dyDescent="0.2">
      <c r="A3" s="1"/>
      <c r="B3" s="61"/>
      <c r="C3" s="62"/>
      <c r="D3" s="63"/>
      <c r="E3" s="1"/>
      <c r="F3" s="21"/>
      <c r="G3" s="21"/>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x14ac:dyDescent="0.25">
      <c r="A4" s="32"/>
      <c r="B4" s="34" t="s">
        <v>16</v>
      </c>
      <c r="C4" s="34" t="s">
        <v>17</v>
      </c>
      <c r="D4" s="34" t="s">
        <v>10</v>
      </c>
      <c r="E4" s="14" t="s">
        <v>11</v>
      </c>
      <c r="F4" s="14" t="s">
        <v>12</v>
      </c>
      <c r="G4" s="64" t="s">
        <v>0</v>
      </c>
      <c r="H4" s="34" t="s">
        <v>13</v>
      </c>
      <c r="I4" s="34" t="s">
        <v>18</v>
      </c>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row>
    <row r="5" spans="1:97" hidden="1" x14ac:dyDescent="0.25">
      <c r="B5" s="65">
        <v>45015.96597222222</v>
      </c>
      <c r="C5" s="66">
        <v>45017</v>
      </c>
      <c r="D5" s="67">
        <v>200</v>
      </c>
      <c r="E5" s="67">
        <v>195</v>
      </c>
      <c r="F5" s="67">
        <v>5</v>
      </c>
      <c r="G5" s="182" t="s">
        <v>3435</v>
      </c>
      <c r="H5" s="68" t="s">
        <v>3164</v>
      </c>
      <c r="I5" s="68" t="s">
        <v>11172</v>
      </c>
      <c r="J5" s="121"/>
    </row>
    <row r="6" spans="1:97" hidden="1" x14ac:dyDescent="0.25">
      <c r="B6" s="65">
        <v>45015.972916666666</v>
      </c>
      <c r="C6" s="66">
        <v>45017</v>
      </c>
      <c r="D6" s="67">
        <v>30000</v>
      </c>
      <c r="E6" s="67">
        <v>29250</v>
      </c>
      <c r="F6" s="67">
        <v>750</v>
      </c>
      <c r="G6" s="182" t="s">
        <v>6924</v>
      </c>
      <c r="H6" s="68" t="s">
        <v>79</v>
      </c>
      <c r="I6" s="68" t="s">
        <v>11173</v>
      </c>
      <c r="J6" s="121"/>
    </row>
    <row r="7" spans="1:97" hidden="1" x14ac:dyDescent="0.25">
      <c r="B7" s="65">
        <v>45015.995833333334</v>
      </c>
      <c r="C7" s="66">
        <v>45017</v>
      </c>
      <c r="D7" s="67">
        <v>200</v>
      </c>
      <c r="E7" s="67">
        <v>195</v>
      </c>
      <c r="F7" s="67">
        <v>5</v>
      </c>
      <c r="G7" s="182" t="s">
        <v>6888</v>
      </c>
      <c r="H7" s="68" t="s">
        <v>11027</v>
      </c>
      <c r="I7" s="68" t="s">
        <v>11174</v>
      </c>
      <c r="J7" s="121"/>
    </row>
    <row r="8" spans="1:97" hidden="1" x14ac:dyDescent="0.25">
      <c r="B8" s="65">
        <v>45015.96875</v>
      </c>
      <c r="C8" s="66">
        <v>45017</v>
      </c>
      <c r="D8" s="67">
        <v>300</v>
      </c>
      <c r="E8" s="67">
        <v>292.5</v>
      </c>
      <c r="F8" s="67">
        <v>7.5</v>
      </c>
      <c r="G8" s="182" t="s">
        <v>6924</v>
      </c>
      <c r="H8" s="68" t="s">
        <v>801</v>
      </c>
      <c r="I8" s="68" t="s">
        <v>11175</v>
      </c>
      <c r="J8" s="121"/>
    </row>
    <row r="9" spans="1:97" hidden="1" x14ac:dyDescent="0.25">
      <c r="B9" s="65">
        <v>45015.97152777778</v>
      </c>
      <c r="C9" s="66">
        <v>45017</v>
      </c>
      <c r="D9" s="67">
        <v>200</v>
      </c>
      <c r="E9" s="67">
        <v>195</v>
      </c>
      <c r="F9" s="67">
        <v>5</v>
      </c>
      <c r="G9" s="182" t="s">
        <v>3435</v>
      </c>
      <c r="H9" s="68" t="s">
        <v>2422</v>
      </c>
      <c r="I9" s="68" t="s">
        <v>11176</v>
      </c>
      <c r="J9" s="121"/>
    </row>
    <row r="10" spans="1:97" hidden="1" x14ac:dyDescent="0.25">
      <c r="B10" s="65">
        <v>45016.029861111114</v>
      </c>
      <c r="C10" s="66">
        <v>45017</v>
      </c>
      <c r="D10" s="67">
        <v>100</v>
      </c>
      <c r="E10" s="67">
        <v>97.5</v>
      </c>
      <c r="F10" s="67">
        <v>2.5</v>
      </c>
      <c r="G10" s="182" t="s">
        <v>6888</v>
      </c>
      <c r="H10" s="68" t="s">
        <v>11177</v>
      </c>
      <c r="I10" s="68" t="s">
        <v>11178</v>
      </c>
      <c r="J10" s="121"/>
    </row>
    <row r="11" spans="1:97" hidden="1" x14ac:dyDescent="0.25">
      <c r="B11" s="65">
        <v>45016.140277777777</v>
      </c>
      <c r="C11" s="66">
        <v>45017</v>
      </c>
      <c r="D11" s="67">
        <v>1000</v>
      </c>
      <c r="E11" s="67">
        <v>975</v>
      </c>
      <c r="F11" s="67">
        <v>25</v>
      </c>
      <c r="G11" s="182" t="s">
        <v>6920</v>
      </c>
      <c r="H11" s="68" t="s">
        <v>1145</v>
      </c>
      <c r="I11" s="68" t="s">
        <v>11179</v>
      </c>
      <c r="J11" s="121"/>
    </row>
    <row r="12" spans="1:97" hidden="1" x14ac:dyDescent="0.25">
      <c r="B12" s="65">
        <v>45016.282638888886</v>
      </c>
      <c r="C12" s="66">
        <v>45017</v>
      </c>
      <c r="D12" s="67">
        <v>20000</v>
      </c>
      <c r="E12" s="67">
        <v>19500</v>
      </c>
      <c r="F12" s="67">
        <v>500</v>
      </c>
      <c r="G12" s="182" t="s">
        <v>6924</v>
      </c>
      <c r="H12" s="68" t="s">
        <v>7033</v>
      </c>
      <c r="I12" s="68" t="s">
        <v>11180</v>
      </c>
      <c r="J12" s="121"/>
    </row>
    <row r="13" spans="1:97" hidden="1" x14ac:dyDescent="0.25">
      <c r="B13" s="65">
        <v>45016.363194444442</v>
      </c>
      <c r="C13" s="66">
        <v>45017</v>
      </c>
      <c r="D13" s="67">
        <v>100</v>
      </c>
      <c r="E13" s="67">
        <v>97.5</v>
      </c>
      <c r="F13" s="67">
        <v>2.5</v>
      </c>
      <c r="G13" s="182" t="s">
        <v>3435</v>
      </c>
      <c r="H13" s="68" t="s">
        <v>1175</v>
      </c>
      <c r="I13" s="68" t="s">
        <v>11181</v>
      </c>
      <c r="J13" s="121"/>
    </row>
    <row r="14" spans="1:97" hidden="1" x14ac:dyDescent="0.25">
      <c r="B14" s="65">
        <v>45016.372916666667</v>
      </c>
      <c r="C14" s="66">
        <v>45017</v>
      </c>
      <c r="D14" s="67">
        <v>300</v>
      </c>
      <c r="E14" s="67">
        <v>292.5</v>
      </c>
      <c r="F14" s="67">
        <v>7.5</v>
      </c>
      <c r="G14" s="182" t="s">
        <v>3435</v>
      </c>
      <c r="H14" s="68" t="s">
        <v>3743</v>
      </c>
      <c r="I14" s="68" t="s">
        <v>11182</v>
      </c>
      <c r="J14" s="121"/>
    </row>
    <row r="15" spans="1:97" hidden="1" x14ac:dyDescent="0.25">
      <c r="B15" s="65">
        <v>45016.375694444447</v>
      </c>
      <c r="C15" s="66">
        <v>45017</v>
      </c>
      <c r="D15" s="67">
        <v>200</v>
      </c>
      <c r="E15" s="67">
        <v>195</v>
      </c>
      <c r="F15" s="67">
        <v>5</v>
      </c>
      <c r="G15" s="182" t="s">
        <v>6919</v>
      </c>
      <c r="H15" s="68" t="s">
        <v>3743</v>
      </c>
      <c r="I15" s="68" t="s">
        <v>11183</v>
      </c>
      <c r="J15" s="121"/>
    </row>
    <row r="16" spans="1:97" hidden="1" x14ac:dyDescent="0.25">
      <c r="B16" s="65">
        <v>45016.382638888892</v>
      </c>
      <c r="C16" s="66">
        <v>45017</v>
      </c>
      <c r="D16" s="67">
        <v>1100</v>
      </c>
      <c r="E16" s="67">
        <v>1072.5</v>
      </c>
      <c r="F16" s="67">
        <v>27.5</v>
      </c>
      <c r="G16" s="182" t="s">
        <v>6924</v>
      </c>
      <c r="H16" s="68" t="s">
        <v>2125</v>
      </c>
      <c r="I16" s="68" t="s">
        <v>11184</v>
      </c>
      <c r="J16" s="121"/>
    </row>
    <row r="17" spans="2:9" hidden="1" x14ac:dyDescent="0.25">
      <c r="B17" s="65">
        <v>45016.418055555558</v>
      </c>
      <c r="C17" s="66">
        <v>45017</v>
      </c>
      <c r="D17" s="67">
        <v>400</v>
      </c>
      <c r="E17" s="67">
        <v>390</v>
      </c>
      <c r="F17" s="67">
        <v>10</v>
      </c>
      <c r="G17" s="182" t="s">
        <v>6919</v>
      </c>
      <c r="H17" s="68" t="s">
        <v>3705</v>
      </c>
      <c r="I17" s="68" t="s">
        <v>11185</v>
      </c>
    </row>
    <row r="18" spans="2:9" hidden="1" x14ac:dyDescent="0.25">
      <c r="B18" s="65">
        <v>45016.421527777777</v>
      </c>
      <c r="C18" s="66">
        <v>45017</v>
      </c>
      <c r="D18" s="67">
        <v>1000</v>
      </c>
      <c r="E18" s="67">
        <v>975</v>
      </c>
      <c r="F18" s="67">
        <v>25</v>
      </c>
      <c r="G18" s="182" t="s">
        <v>6919</v>
      </c>
      <c r="H18" s="68" t="s">
        <v>2156</v>
      </c>
      <c r="I18" s="68" t="s">
        <v>11186</v>
      </c>
    </row>
    <row r="19" spans="2:9" hidden="1" x14ac:dyDescent="0.25">
      <c r="B19" s="65">
        <v>45016.393055555556</v>
      </c>
      <c r="C19" s="66">
        <v>45017</v>
      </c>
      <c r="D19" s="67">
        <v>150</v>
      </c>
      <c r="E19" s="67">
        <v>146.25</v>
      </c>
      <c r="F19" s="67">
        <v>3.75</v>
      </c>
      <c r="G19" s="182" t="s">
        <v>6924</v>
      </c>
      <c r="H19" s="68" t="s">
        <v>3727</v>
      </c>
      <c r="I19" s="68" t="s">
        <v>11187</v>
      </c>
    </row>
    <row r="20" spans="2:9" hidden="1" x14ac:dyDescent="0.25">
      <c r="B20" s="65">
        <v>45016.400694444441</v>
      </c>
      <c r="C20" s="66">
        <v>45017</v>
      </c>
      <c r="D20" s="67">
        <v>150</v>
      </c>
      <c r="E20" s="67">
        <v>146.25</v>
      </c>
      <c r="F20" s="67">
        <v>3.75</v>
      </c>
      <c r="G20" s="182" t="s">
        <v>3435</v>
      </c>
      <c r="H20" s="68" t="s">
        <v>3727</v>
      </c>
      <c r="I20" s="68" t="s">
        <v>11188</v>
      </c>
    </row>
    <row r="21" spans="2:9" hidden="1" x14ac:dyDescent="0.25">
      <c r="B21" s="65">
        <v>45016.461805555555</v>
      </c>
      <c r="C21" s="66">
        <v>45017</v>
      </c>
      <c r="D21" s="67">
        <v>33000</v>
      </c>
      <c r="E21" s="67">
        <v>32175</v>
      </c>
      <c r="F21" s="67">
        <v>825</v>
      </c>
      <c r="G21" s="182" t="s">
        <v>3435</v>
      </c>
      <c r="H21" s="68" t="s">
        <v>816</v>
      </c>
      <c r="I21" s="68" t="s">
        <v>11189</v>
      </c>
    </row>
    <row r="22" spans="2:9" hidden="1" x14ac:dyDescent="0.25">
      <c r="B22" s="65">
        <v>45016.463194444441</v>
      </c>
      <c r="C22" s="66">
        <v>45017</v>
      </c>
      <c r="D22" s="67">
        <v>33000</v>
      </c>
      <c r="E22" s="67">
        <v>32175</v>
      </c>
      <c r="F22" s="67">
        <v>825</v>
      </c>
      <c r="G22" s="182" t="s">
        <v>3435</v>
      </c>
      <c r="H22" s="68" t="s">
        <v>816</v>
      </c>
      <c r="I22" s="68" t="s">
        <v>11190</v>
      </c>
    </row>
    <row r="23" spans="2:9" hidden="1" x14ac:dyDescent="0.25">
      <c r="B23" s="65">
        <v>45016.463888888888</v>
      </c>
      <c r="C23" s="66">
        <v>45017</v>
      </c>
      <c r="D23" s="67">
        <v>34000</v>
      </c>
      <c r="E23" s="67">
        <v>33150</v>
      </c>
      <c r="F23" s="67">
        <v>850</v>
      </c>
      <c r="G23" s="182" t="s">
        <v>6915</v>
      </c>
      <c r="H23" s="68" t="s">
        <v>816</v>
      </c>
      <c r="I23" s="68" t="s">
        <v>11191</v>
      </c>
    </row>
    <row r="24" spans="2:9" hidden="1" x14ac:dyDescent="0.25">
      <c r="B24" s="65">
        <v>45016.486111111109</v>
      </c>
      <c r="C24" s="66">
        <v>45017</v>
      </c>
      <c r="D24" s="67">
        <v>3000</v>
      </c>
      <c r="E24" s="67">
        <v>2925</v>
      </c>
      <c r="F24" s="67">
        <v>75</v>
      </c>
      <c r="G24" s="182" t="s">
        <v>3435</v>
      </c>
      <c r="H24" s="68" t="s">
        <v>635</v>
      </c>
      <c r="I24" s="68" t="s">
        <v>11192</v>
      </c>
    </row>
    <row r="25" spans="2:9" hidden="1" x14ac:dyDescent="0.25">
      <c r="B25" s="65">
        <v>45016.494444444441</v>
      </c>
      <c r="C25" s="66">
        <v>45017</v>
      </c>
      <c r="D25" s="67">
        <v>500</v>
      </c>
      <c r="E25" s="67">
        <v>487.5</v>
      </c>
      <c r="F25" s="67">
        <v>12.5</v>
      </c>
      <c r="G25" s="182" t="s">
        <v>3435</v>
      </c>
      <c r="H25" s="68" t="s">
        <v>511</v>
      </c>
      <c r="I25" s="68" t="s">
        <v>11193</v>
      </c>
    </row>
    <row r="26" spans="2:9" hidden="1" x14ac:dyDescent="0.25">
      <c r="B26" s="65">
        <v>45016.481249999997</v>
      </c>
      <c r="C26" s="66">
        <v>45017</v>
      </c>
      <c r="D26" s="67">
        <v>300</v>
      </c>
      <c r="E26" s="67">
        <v>292.5</v>
      </c>
      <c r="F26" s="67">
        <v>7.5</v>
      </c>
      <c r="G26" s="182" t="s">
        <v>6915</v>
      </c>
      <c r="H26" s="68" t="s">
        <v>1839</v>
      </c>
      <c r="I26" s="68" t="s">
        <v>11194</v>
      </c>
    </row>
    <row r="27" spans="2:9" hidden="1" x14ac:dyDescent="0.25">
      <c r="B27" s="65">
        <v>45016.484722222223</v>
      </c>
      <c r="C27" s="66">
        <v>45017</v>
      </c>
      <c r="D27" s="67">
        <v>1000</v>
      </c>
      <c r="E27" s="67">
        <v>975</v>
      </c>
      <c r="F27" s="67">
        <v>25</v>
      </c>
      <c r="G27" s="182" t="s">
        <v>6919</v>
      </c>
      <c r="H27" s="68" t="s">
        <v>5479</v>
      </c>
      <c r="I27" s="68" t="s">
        <v>11195</v>
      </c>
    </row>
    <row r="28" spans="2:9" hidden="1" x14ac:dyDescent="0.25">
      <c r="B28" s="65">
        <v>45016.519444444442</v>
      </c>
      <c r="C28" s="66">
        <v>45017</v>
      </c>
      <c r="D28" s="67">
        <v>1000</v>
      </c>
      <c r="E28" s="67">
        <v>975</v>
      </c>
      <c r="F28" s="67">
        <v>25</v>
      </c>
      <c r="G28" s="182" t="s">
        <v>6888</v>
      </c>
      <c r="H28" s="68" t="s">
        <v>11196</v>
      </c>
      <c r="I28" s="68" t="s">
        <v>11197</v>
      </c>
    </row>
    <row r="29" spans="2:9" hidden="1" x14ac:dyDescent="0.25">
      <c r="B29" s="65">
        <v>45016.543749999997</v>
      </c>
      <c r="C29" s="66">
        <v>45017</v>
      </c>
      <c r="D29" s="67">
        <v>11</v>
      </c>
      <c r="E29" s="67">
        <v>10.72</v>
      </c>
      <c r="F29" s="67">
        <v>0.28000000000000003</v>
      </c>
      <c r="G29" s="182" t="s">
        <v>3435</v>
      </c>
      <c r="H29" s="68" t="s">
        <v>757</v>
      </c>
      <c r="I29" s="68" t="s">
        <v>11198</v>
      </c>
    </row>
    <row r="30" spans="2:9" hidden="1" x14ac:dyDescent="0.25">
      <c r="B30" s="65">
        <v>45016.548611111109</v>
      </c>
      <c r="C30" s="66">
        <v>45017</v>
      </c>
      <c r="D30" s="67">
        <v>6000</v>
      </c>
      <c r="E30" s="67">
        <v>5850</v>
      </c>
      <c r="F30" s="67">
        <v>150</v>
      </c>
      <c r="G30" s="182" t="s">
        <v>6924</v>
      </c>
      <c r="H30" s="68" t="s">
        <v>461</v>
      </c>
      <c r="I30" s="68" t="s">
        <v>11199</v>
      </c>
    </row>
    <row r="31" spans="2:9" hidden="1" x14ac:dyDescent="0.25">
      <c r="B31" s="65">
        <v>45016.559027777781</v>
      </c>
      <c r="C31" s="66">
        <v>45017</v>
      </c>
      <c r="D31" s="67">
        <v>500</v>
      </c>
      <c r="E31" s="67">
        <v>487.5</v>
      </c>
      <c r="F31" s="67">
        <v>12.5</v>
      </c>
      <c r="G31" s="182" t="s">
        <v>6924</v>
      </c>
      <c r="H31" s="68" t="s">
        <v>11200</v>
      </c>
      <c r="I31" s="68" t="s">
        <v>11201</v>
      </c>
    </row>
    <row r="32" spans="2:9" hidden="1" x14ac:dyDescent="0.25">
      <c r="B32" s="65">
        <v>45016.561805555553</v>
      </c>
      <c r="C32" s="66">
        <v>45017</v>
      </c>
      <c r="D32" s="67">
        <v>10</v>
      </c>
      <c r="E32" s="67">
        <v>9.75</v>
      </c>
      <c r="F32" s="67">
        <v>0.25</v>
      </c>
      <c r="G32" s="182" t="s">
        <v>6924</v>
      </c>
      <c r="H32" s="68" t="s">
        <v>5234</v>
      </c>
      <c r="I32" s="68" t="s">
        <v>11202</v>
      </c>
    </row>
    <row r="33" spans="2:9" hidden="1" x14ac:dyDescent="0.25">
      <c r="B33" s="65">
        <v>45016.563194444447</v>
      </c>
      <c r="C33" s="66">
        <v>45017</v>
      </c>
      <c r="D33" s="67">
        <v>5000</v>
      </c>
      <c r="E33" s="67">
        <v>4875</v>
      </c>
      <c r="F33" s="67">
        <v>125</v>
      </c>
      <c r="G33" s="182" t="s">
        <v>6924</v>
      </c>
      <c r="H33" s="68" t="s">
        <v>6357</v>
      </c>
      <c r="I33" s="68" t="s">
        <v>11203</v>
      </c>
    </row>
    <row r="34" spans="2:9" hidden="1" x14ac:dyDescent="0.25">
      <c r="B34" s="65">
        <v>45016.573611111111</v>
      </c>
      <c r="C34" s="66">
        <v>45017</v>
      </c>
      <c r="D34" s="67">
        <v>5000</v>
      </c>
      <c r="E34" s="67">
        <v>4875</v>
      </c>
      <c r="F34" s="67">
        <v>125</v>
      </c>
      <c r="G34" s="182" t="s">
        <v>6924</v>
      </c>
      <c r="H34" s="68" t="s">
        <v>5866</v>
      </c>
      <c r="I34" s="68" t="s">
        <v>11204</v>
      </c>
    </row>
    <row r="35" spans="2:9" hidden="1" x14ac:dyDescent="0.25">
      <c r="B35" s="65">
        <v>45016.574999999997</v>
      </c>
      <c r="C35" s="66">
        <v>45017</v>
      </c>
      <c r="D35" s="67">
        <v>5000</v>
      </c>
      <c r="E35" s="67">
        <v>4875</v>
      </c>
      <c r="F35" s="67">
        <v>125</v>
      </c>
      <c r="G35" s="182" t="s">
        <v>6888</v>
      </c>
      <c r="H35" s="68" t="s">
        <v>5866</v>
      </c>
      <c r="I35" s="68" t="s">
        <v>11205</v>
      </c>
    </row>
    <row r="36" spans="2:9" hidden="1" x14ac:dyDescent="0.25">
      <c r="B36" s="65">
        <v>45016.576388888891</v>
      </c>
      <c r="C36" s="66">
        <v>45017</v>
      </c>
      <c r="D36" s="67">
        <v>5000</v>
      </c>
      <c r="E36" s="67">
        <v>4875</v>
      </c>
      <c r="F36" s="67">
        <v>125</v>
      </c>
      <c r="G36" s="182" t="s">
        <v>6866</v>
      </c>
      <c r="H36" s="68" t="s">
        <v>5866</v>
      </c>
      <c r="I36" s="68" t="s">
        <v>11206</v>
      </c>
    </row>
    <row r="37" spans="2:9" hidden="1" x14ac:dyDescent="0.25">
      <c r="B37" s="65">
        <v>45016.590277777781</v>
      </c>
      <c r="C37" s="66">
        <v>45017</v>
      </c>
      <c r="D37" s="67">
        <v>1000</v>
      </c>
      <c r="E37" s="67">
        <v>975</v>
      </c>
      <c r="F37" s="67">
        <v>25</v>
      </c>
      <c r="G37" s="182" t="s">
        <v>6866</v>
      </c>
      <c r="H37" s="68" t="s">
        <v>5878</v>
      </c>
      <c r="I37" s="68" t="s">
        <v>11207</v>
      </c>
    </row>
    <row r="38" spans="2:9" hidden="1" x14ac:dyDescent="0.25">
      <c r="B38" s="65">
        <v>45016.600694444445</v>
      </c>
      <c r="C38" s="66">
        <v>45017</v>
      </c>
      <c r="D38" s="67">
        <v>200</v>
      </c>
      <c r="E38" s="67">
        <v>195</v>
      </c>
      <c r="F38" s="67">
        <v>5</v>
      </c>
      <c r="G38" s="182" t="s">
        <v>6915</v>
      </c>
      <c r="H38" s="68" t="s">
        <v>694</v>
      </c>
      <c r="I38" s="68" t="s">
        <v>11208</v>
      </c>
    </row>
    <row r="39" spans="2:9" hidden="1" x14ac:dyDescent="0.25">
      <c r="B39" s="65">
        <v>45016.605555555558</v>
      </c>
      <c r="C39" s="66">
        <v>45017</v>
      </c>
      <c r="D39" s="67">
        <v>500</v>
      </c>
      <c r="E39" s="67">
        <v>487.5</v>
      </c>
      <c r="F39" s="67">
        <v>12.5</v>
      </c>
      <c r="G39" s="182" t="s">
        <v>6924</v>
      </c>
      <c r="H39" s="68" t="s">
        <v>7046</v>
      </c>
      <c r="I39" s="68" t="s">
        <v>11209</v>
      </c>
    </row>
    <row r="40" spans="2:9" hidden="1" x14ac:dyDescent="0.25">
      <c r="B40" s="65">
        <v>45016.599305555559</v>
      </c>
      <c r="C40" s="66">
        <v>45017</v>
      </c>
      <c r="D40" s="67">
        <v>209</v>
      </c>
      <c r="E40" s="67">
        <v>203.77</v>
      </c>
      <c r="F40" s="67">
        <v>5.23</v>
      </c>
      <c r="G40" s="182" t="s">
        <v>6924</v>
      </c>
      <c r="H40" s="68" t="s">
        <v>694</v>
      </c>
      <c r="I40" s="68" t="s">
        <v>11210</v>
      </c>
    </row>
    <row r="41" spans="2:9" hidden="1" x14ac:dyDescent="0.25">
      <c r="B41" s="65">
        <v>45016.6</v>
      </c>
      <c r="C41" s="66">
        <v>45017</v>
      </c>
      <c r="D41" s="67">
        <v>200</v>
      </c>
      <c r="E41" s="67">
        <v>195</v>
      </c>
      <c r="F41" s="67">
        <v>5</v>
      </c>
      <c r="G41" s="182" t="s">
        <v>6919</v>
      </c>
      <c r="H41" s="68" t="s">
        <v>694</v>
      </c>
      <c r="I41" s="68" t="s">
        <v>11211</v>
      </c>
    </row>
    <row r="42" spans="2:9" hidden="1" x14ac:dyDescent="0.25">
      <c r="B42" s="65">
        <v>45016.611805555556</v>
      </c>
      <c r="C42" s="66">
        <v>45017</v>
      </c>
      <c r="D42" s="67">
        <v>163</v>
      </c>
      <c r="E42" s="67">
        <v>158.91999999999999</v>
      </c>
      <c r="F42" s="67">
        <v>4.08</v>
      </c>
      <c r="G42" s="182" t="s">
        <v>6924</v>
      </c>
      <c r="H42" s="68" t="s">
        <v>2247</v>
      </c>
      <c r="I42" s="68" t="s">
        <v>11212</v>
      </c>
    </row>
    <row r="43" spans="2:9" hidden="1" x14ac:dyDescent="0.25">
      <c r="B43" s="65">
        <v>45016.623611111114</v>
      </c>
      <c r="C43" s="66">
        <v>45017</v>
      </c>
      <c r="D43" s="67">
        <v>1000</v>
      </c>
      <c r="E43" s="67">
        <v>975</v>
      </c>
      <c r="F43" s="67">
        <v>25</v>
      </c>
      <c r="G43" s="182" t="s">
        <v>6924</v>
      </c>
      <c r="H43" s="68" t="s">
        <v>419</v>
      </c>
      <c r="I43" s="68" t="s">
        <v>11213</v>
      </c>
    </row>
    <row r="44" spans="2:9" hidden="1" x14ac:dyDescent="0.25">
      <c r="B44" s="65">
        <v>45016.600694444445</v>
      </c>
      <c r="C44" s="66">
        <v>45017</v>
      </c>
      <c r="D44" s="67">
        <v>200</v>
      </c>
      <c r="E44" s="67">
        <v>195</v>
      </c>
      <c r="F44" s="67">
        <v>5</v>
      </c>
      <c r="G44" s="182" t="s">
        <v>6920</v>
      </c>
      <c r="H44" s="68" t="s">
        <v>694</v>
      </c>
      <c r="I44" s="68" t="s">
        <v>11214</v>
      </c>
    </row>
    <row r="45" spans="2:9" hidden="1" x14ac:dyDescent="0.25">
      <c r="B45" s="65">
        <v>45016.601388888892</v>
      </c>
      <c r="C45" s="66">
        <v>45017</v>
      </c>
      <c r="D45" s="67">
        <v>200</v>
      </c>
      <c r="E45" s="67">
        <v>195</v>
      </c>
      <c r="F45" s="67">
        <v>5</v>
      </c>
      <c r="G45" s="182" t="s">
        <v>6866</v>
      </c>
      <c r="H45" s="68" t="s">
        <v>694</v>
      </c>
      <c r="I45" s="68" t="s">
        <v>11215</v>
      </c>
    </row>
    <row r="46" spans="2:9" hidden="1" x14ac:dyDescent="0.25">
      <c r="B46" s="65">
        <v>45016.602083333331</v>
      </c>
      <c r="C46" s="66">
        <v>45017</v>
      </c>
      <c r="D46" s="67">
        <v>200</v>
      </c>
      <c r="E46" s="67">
        <v>195</v>
      </c>
      <c r="F46" s="67">
        <v>5</v>
      </c>
      <c r="G46" s="182" t="s">
        <v>6888</v>
      </c>
      <c r="H46" s="68" t="s">
        <v>694</v>
      </c>
      <c r="I46" s="68" t="s">
        <v>11216</v>
      </c>
    </row>
    <row r="47" spans="2:9" hidden="1" x14ac:dyDescent="0.25">
      <c r="B47" s="65">
        <v>45016.645833333336</v>
      </c>
      <c r="C47" s="66">
        <v>45017</v>
      </c>
      <c r="D47" s="67">
        <v>775</v>
      </c>
      <c r="E47" s="67">
        <v>755.62</v>
      </c>
      <c r="F47" s="67">
        <v>19.38</v>
      </c>
      <c r="G47" s="182" t="s">
        <v>6924</v>
      </c>
      <c r="H47" s="68" t="s">
        <v>2137</v>
      </c>
      <c r="I47" s="68" t="s">
        <v>11217</v>
      </c>
    </row>
    <row r="48" spans="2:9" hidden="1" x14ac:dyDescent="0.25">
      <c r="B48" s="65">
        <v>45016.686111111114</v>
      </c>
      <c r="C48" s="66">
        <v>45017</v>
      </c>
      <c r="D48" s="67">
        <v>11581</v>
      </c>
      <c r="E48" s="67">
        <v>11291.47</v>
      </c>
      <c r="F48" s="67">
        <v>289.52999999999997</v>
      </c>
      <c r="G48" s="182" t="s">
        <v>6866</v>
      </c>
      <c r="H48" s="68" t="s">
        <v>7224</v>
      </c>
      <c r="I48" s="68" t="s">
        <v>11218</v>
      </c>
    </row>
    <row r="49" spans="2:9" hidden="1" x14ac:dyDescent="0.25">
      <c r="B49" s="65">
        <v>45016.701388888891</v>
      </c>
      <c r="C49" s="66">
        <v>45017</v>
      </c>
      <c r="D49" s="67">
        <v>1000</v>
      </c>
      <c r="E49" s="67">
        <v>975</v>
      </c>
      <c r="F49" s="67">
        <v>25</v>
      </c>
      <c r="G49" s="182" t="s">
        <v>11219</v>
      </c>
      <c r="H49" s="68" t="s">
        <v>11220</v>
      </c>
      <c r="I49" s="68" t="s">
        <v>11221</v>
      </c>
    </row>
    <row r="50" spans="2:9" hidden="1" x14ac:dyDescent="0.25">
      <c r="B50" s="65">
        <v>45016.702777777777</v>
      </c>
      <c r="C50" s="66">
        <v>45017</v>
      </c>
      <c r="D50" s="67">
        <v>1000</v>
      </c>
      <c r="E50" s="67">
        <v>975</v>
      </c>
      <c r="F50" s="67">
        <v>25</v>
      </c>
      <c r="G50" s="182" t="s">
        <v>6866</v>
      </c>
      <c r="H50" s="68" t="s">
        <v>11220</v>
      </c>
      <c r="I50" s="68" t="s">
        <v>11222</v>
      </c>
    </row>
    <row r="51" spans="2:9" hidden="1" x14ac:dyDescent="0.25">
      <c r="B51" s="65">
        <v>45016.705555555556</v>
      </c>
      <c r="C51" s="66">
        <v>45017</v>
      </c>
      <c r="D51" s="67">
        <v>1000</v>
      </c>
      <c r="E51" s="67">
        <v>975</v>
      </c>
      <c r="F51" s="67">
        <v>25</v>
      </c>
      <c r="G51" s="182" t="s">
        <v>6915</v>
      </c>
      <c r="H51" s="68" t="s">
        <v>11220</v>
      </c>
      <c r="I51" s="68" t="s">
        <v>11223</v>
      </c>
    </row>
    <row r="52" spans="2:9" hidden="1" x14ac:dyDescent="0.25">
      <c r="B52" s="65">
        <v>45016.724305555559</v>
      </c>
      <c r="C52" s="66">
        <v>45017</v>
      </c>
      <c r="D52" s="67">
        <v>200</v>
      </c>
      <c r="E52" s="67">
        <v>195</v>
      </c>
      <c r="F52" s="67">
        <v>5</v>
      </c>
      <c r="G52" s="182" t="s">
        <v>6919</v>
      </c>
      <c r="H52" s="68" t="s">
        <v>11081</v>
      </c>
      <c r="I52" s="68" t="s">
        <v>11224</v>
      </c>
    </row>
    <row r="53" spans="2:9" hidden="1" x14ac:dyDescent="0.25">
      <c r="B53" s="65">
        <v>45016.737500000003</v>
      </c>
      <c r="C53" s="66">
        <v>45017</v>
      </c>
      <c r="D53" s="67">
        <v>200</v>
      </c>
      <c r="E53" s="67">
        <v>195</v>
      </c>
      <c r="F53" s="67">
        <v>5</v>
      </c>
      <c r="G53" s="182" t="s">
        <v>11225</v>
      </c>
      <c r="H53" s="68" t="s">
        <v>313</v>
      </c>
      <c r="I53" s="68" t="s">
        <v>11226</v>
      </c>
    </row>
    <row r="54" spans="2:9" hidden="1" x14ac:dyDescent="0.25">
      <c r="B54" s="65">
        <v>45016.716666666667</v>
      </c>
      <c r="C54" s="66">
        <v>45017</v>
      </c>
      <c r="D54" s="67">
        <v>90591</v>
      </c>
      <c r="E54" s="67">
        <v>88326.22</v>
      </c>
      <c r="F54" s="67">
        <v>2264.7800000000002</v>
      </c>
      <c r="G54" s="182" t="s">
        <v>6924</v>
      </c>
      <c r="H54" s="68" t="s">
        <v>2418</v>
      </c>
      <c r="I54" s="68" t="s">
        <v>11227</v>
      </c>
    </row>
    <row r="55" spans="2:9" hidden="1" x14ac:dyDescent="0.25">
      <c r="B55" s="65">
        <v>45016.723611111112</v>
      </c>
      <c r="C55" s="66">
        <v>45017</v>
      </c>
      <c r="D55" s="67">
        <v>200</v>
      </c>
      <c r="E55" s="67">
        <v>195</v>
      </c>
      <c r="F55" s="67">
        <v>5</v>
      </c>
      <c r="G55" s="182" t="s">
        <v>6924</v>
      </c>
      <c r="H55" s="68" t="s">
        <v>11081</v>
      </c>
      <c r="I55" s="68" t="s">
        <v>11228</v>
      </c>
    </row>
    <row r="56" spans="2:9" hidden="1" x14ac:dyDescent="0.25">
      <c r="B56" s="65">
        <v>45016.725694444445</v>
      </c>
      <c r="C56" s="66">
        <v>45017</v>
      </c>
      <c r="D56" s="67">
        <v>200</v>
      </c>
      <c r="E56" s="67">
        <v>195</v>
      </c>
      <c r="F56" s="67">
        <v>5</v>
      </c>
      <c r="G56" s="182" t="s">
        <v>6920</v>
      </c>
      <c r="H56" s="68" t="s">
        <v>11081</v>
      </c>
      <c r="I56" s="68" t="s">
        <v>11229</v>
      </c>
    </row>
    <row r="57" spans="2:9" hidden="1" x14ac:dyDescent="0.25">
      <c r="B57" s="65">
        <v>45016.743055555555</v>
      </c>
      <c r="C57" s="66">
        <v>45017</v>
      </c>
      <c r="D57" s="67">
        <v>602.83000000000004</v>
      </c>
      <c r="E57" s="67">
        <v>587.76</v>
      </c>
      <c r="F57" s="67">
        <v>15.07</v>
      </c>
      <c r="G57" s="182" t="s">
        <v>11219</v>
      </c>
      <c r="H57" s="68" t="s">
        <v>7269</v>
      </c>
      <c r="I57" s="68" t="s">
        <v>11230</v>
      </c>
    </row>
    <row r="58" spans="2:9" hidden="1" x14ac:dyDescent="0.25">
      <c r="B58" s="65">
        <v>45016.743750000001</v>
      </c>
      <c r="C58" s="66">
        <v>45017</v>
      </c>
      <c r="D58" s="67">
        <v>146</v>
      </c>
      <c r="E58" s="67">
        <v>142.35</v>
      </c>
      <c r="F58" s="67">
        <v>3.65</v>
      </c>
      <c r="G58" s="182" t="s">
        <v>6915</v>
      </c>
      <c r="H58" s="68" t="s">
        <v>5038</v>
      </c>
      <c r="I58" s="68" t="s">
        <v>11231</v>
      </c>
    </row>
    <row r="59" spans="2:9" hidden="1" x14ac:dyDescent="0.25">
      <c r="B59" s="65">
        <v>45016.725694444445</v>
      </c>
      <c r="C59" s="66">
        <v>45017</v>
      </c>
      <c r="D59" s="67">
        <v>100</v>
      </c>
      <c r="E59" s="67">
        <v>97.5</v>
      </c>
      <c r="F59" s="67">
        <v>2.5</v>
      </c>
      <c r="G59" s="182" t="s">
        <v>11225</v>
      </c>
      <c r="H59" s="68" t="s">
        <v>11081</v>
      </c>
      <c r="I59" s="68" t="s">
        <v>11232</v>
      </c>
    </row>
    <row r="60" spans="2:9" hidden="1" x14ac:dyDescent="0.25">
      <c r="B60" s="65">
        <v>45016.726388888892</v>
      </c>
      <c r="C60" s="66">
        <v>45017</v>
      </c>
      <c r="D60" s="67">
        <v>100</v>
      </c>
      <c r="E60" s="67">
        <v>97.5</v>
      </c>
      <c r="F60" s="67">
        <v>2.5</v>
      </c>
      <c r="G60" s="182" t="s">
        <v>11219</v>
      </c>
      <c r="H60" s="68" t="s">
        <v>11081</v>
      </c>
      <c r="I60" s="68" t="s">
        <v>11233</v>
      </c>
    </row>
    <row r="61" spans="2:9" hidden="1" x14ac:dyDescent="0.25">
      <c r="B61" s="65">
        <v>45016.727083333331</v>
      </c>
      <c r="C61" s="66">
        <v>45017</v>
      </c>
      <c r="D61" s="67">
        <v>100</v>
      </c>
      <c r="E61" s="67">
        <v>97.5</v>
      </c>
      <c r="F61" s="67">
        <v>2.5</v>
      </c>
      <c r="G61" s="182" t="s">
        <v>6915</v>
      </c>
      <c r="H61" s="68" t="s">
        <v>11081</v>
      </c>
      <c r="I61" s="68" t="s">
        <v>11234</v>
      </c>
    </row>
    <row r="62" spans="2:9" hidden="1" x14ac:dyDescent="0.25">
      <c r="B62" s="65">
        <v>45016.727777777778</v>
      </c>
      <c r="C62" s="66">
        <v>45017</v>
      </c>
      <c r="D62" s="67">
        <v>100</v>
      </c>
      <c r="E62" s="67">
        <v>97.5</v>
      </c>
      <c r="F62" s="67">
        <v>2.5</v>
      </c>
      <c r="G62" s="182" t="s">
        <v>6888</v>
      </c>
      <c r="H62" s="68" t="s">
        <v>11081</v>
      </c>
      <c r="I62" s="68" t="s">
        <v>11235</v>
      </c>
    </row>
    <row r="63" spans="2:9" hidden="1" x14ac:dyDescent="0.25">
      <c r="B63" s="65">
        <v>45016.775000000001</v>
      </c>
      <c r="C63" s="66">
        <v>45017</v>
      </c>
      <c r="D63" s="67">
        <v>56</v>
      </c>
      <c r="E63" s="67">
        <v>54.6</v>
      </c>
      <c r="F63" s="67">
        <v>1.4</v>
      </c>
      <c r="G63" s="182" t="s">
        <v>6888</v>
      </c>
      <c r="H63" s="68" t="s">
        <v>730</v>
      </c>
      <c r="I63" s="68" t="s">
        <v>11236</v>
      </c>
    </row>
    <row r="64" spans="2:9" hidden="1" x14ac:dyDescent="0.25">
      <c r="B64" s="65">
        <v>45016.783333333333</v>
      </c>
      <c r="C64" s="66">
        <v>45017</v>
      </c>
      <c r="D64" s="67">
        <v>1000</v>
      </c>
      <c r="E64" s="67">
        <v>975</v>
      </c>
      <c r="F64" s="67">
        <v>25</v>
      </c>
      <c r="G64" s="182" t="s">
        <v>11219</v>
      </c>
      <c r="H64" s="68" t="s">
        <v>5363</v>
      </c>
      <c r="I64" s="68" t="s">
        <v>11237</v>
      </c>
    </row>
    <row r="65" spans="2:9" hidden="1" x14ac:dyDescent="0.25">
      <c r="B65" s="65">
        <v>45016.788194444445</v>
      </c>
      <c r="C65" s="66">
        <v>45017</v>
      </c>
      <c r="D65" s="67">
        <v>100</v>
      </c>
      <c r="E65" s="67">
        <v>97.5</v>
      </c>
      <c r="F65" s="67">
        <v>2.5</v>
      </c>
      <c r="G65" s="182" t="s">
        <v>6919</v>
      </c>
      <c r="H65" s="68" t="s">
        <v>3178</v>
      </c>
      <c r="I65" s="68" t="s">
        <v>11238</v>
      </c>
    </row>
    <row r="66" spans="2:9" hidden="1" x14ac:dyDescent="0.25">
      <c r="B66" s="65">
        <v>45016.78125</v>
      </c>
      <c r="C66" s="66">
        <v>45017</v>
      </c>
      <c r="D66" s="67">
        <v>1000</v>
      </c>
      <c r="E66" s="67">
        <v>975</v>
      </c>
      <c r="F66" s="67">
        <v>25</v>
      </c>
      <c r="G66" s="182" t="s">
        <v>11225</v>
      </c>
      <c r="H66" s="68" t="s">
        <v>5363</v>
      </c>
      <c r="I66" s="68" t="s">
        <v>11239</v>
      </c>
    </row>
    <row r="67" spans="2:9" hidden="1" x14ac:dyDescent="0.25">
      <c r="B67" s="65">
        <v>45016.815972222219</v>
      </c>
      <c r="C67" s="66">
        <v>45017</v>
      </c>
      <c r="D67" s="67">
        <v>500</v>
      </c>
      <c r="E67" s="67">
        <v>487.5</v>
      </c>
      <c r="F67" s="67">
        <v>12.5</v>
      </c>
      <c r="G67" s="182" t="s">
        <v>11225</v>
      </c>
      <c r="H67" s="68" t="s">
        <v>695</v>
      </c>
      <c r="I67" s="68" t="s">
        <v>11240</v>
      </c>
    </row>
    <row r="68" spans="2:9" hidden="1" x14ac:dyDescent="0.25">
      <c r="B68" s="65">
        <v>45016.82916666667</v>
      </c>
      <c r="C68" s="66">
        <v>45017</v>
      </c>
      <c r="D68" s="67">
        <v>100</v>
      </c>
      <c r="E68" s="67">
        <v>97.5</v>
      </c>
      <c r="F68" s="67">
        <v>2.5</v>
      </c>
      <c r="G68" s="182" t="s">
        <v>11219</v>
      </c>
      <c r="H68" s="68" t="s">
        <v>2931</v>
      </c>
      <c r="I68" s="68" t="s">
        <v>11241</v>
      </c>
    </row>
    <row r="69" spans="2:9" hidden="1" x14ac:dyDescent="0.25">
      <c r="B69" s="65">
        <v>45016.815972222219</v>
      </c>
      <c r="C69" s="66">
        <v>45017</v>
      </c>
      <c r="D69" s="67">
        <v>2250</v>
      </c>
      <c r="E69" s="67">
        <v>2193.75</v>
      </c>
      <c r="F69" s="67">
        <v>56.25</v>
      </c>
      <c r="G69" s="182" t="s">
        <v>6924</v>
      </c>
      <c r="H69" s="68" t="s">
        <v>11242</v>
      </c>
      <c r="I69" s="68" t="s">
        <v>11243</v>
      </c>
    </row>
    <row r="70" spans="2:9" hidden="1" x14ac:dyDescent="0.25">
      <c r="B70" s="65">
        <v>45016.859722222223</v>
      </c>
      <c r="C70" s="66">
        <v>45017</v>
      </c>
      <c r="D70" s="67">
        <v>100</v>
      </c>
      <c r="E70" s="67">
        <v>97.5</v>
      </c>
      <c r="F70" s="67">
        <v>2.5</v>
      </c>
      <c r="G70" s="182" t="s">
        <v>11225</v>
      </c>
      <c r="H70" s="68" t="s">
        <v>570</v>
      </c>
      <c r="I70" s="68" t="s">
        <v>11244</v>
      </c>
    </row>
    <row r="71" spans="2:9" hidden="1" x14ac:dyDescent="0.25">
      <c r="B71" s="65">
        <v>45016.864583333336</v>
      </c>
      <c r="C71" s="66">
        <v>45017</v>
      </c>
      <c r="D71" s="67">
        <v>2000</v>
      </c>
      <c r="E71" s="67">
        <v>1950</v>
      </c>
      <c r="F71" s="67">
        <v>50</v>
      </c>
      <c r="G71" s="182" t="s">
        <v>6919</v>
      </c>
      <c r="H71" s="68" t="s">
        <v>784</v>
      </c>
      <c r="I71" s="68" t="s">
        <v>11245</v>
      </c>
    </row>
    <row r="72" spans="2:9" hidden="1" x14ac:dyDescent="0.25">
      <c r="B72" s="65">
        <v>45016.862500000003</v>
      </c>
      <c r="C72" s="66">
        <v>45017</v>
      </c>
      <c r="D72" s="67">
        <v>200</v>
      </c>
      <c r="E72" s="67">
        <v>195</v>
      </c>
      <c r="F72" s="67">
        <v>5</v>
      </c>
      <c r="G72" s="182" t="s">
        <v>6920</v>
      </c>
      <c r="H72" s="68" t="s">
        <v>3496</v>
      </c>
      <c r="I72" s="68" t="s">
        <v>11246</v>
      </c>
    </row>
    <row r="73" spans="2:9" hidden="1" x14ac:dyDescent="0.25">
      <c r="B73" s="65">
        <v>45016.855555555558</v>
      </c>
      <c r="C73" s="66">
        <v>45017</v>
      </c>
      <c r="D73" s="67">
        <v>200</v>
      </c>
      <c r="E73" s="67">
        <v>195</v>
      </c>
      <c r="F73" s="67">
        <v>5</v>
      </c>
      <c r="G73" s="182" t="s">
        <v>11219</v>
      </c>
      <c r="H73" s="68" t="s">
        <v>5229</v>
      </c>
      <c r="I73" s="68" t="s">
        <v>11247</v>
      </c>
    </row>
    <row r="74" spans="2:9" hidden="1" x14ac:dyDescent="0.25">
      <c r="B74" s="65">
        <v>45016.866666666669</v>
      </c>
      <c r="C74" s="66">
        <v>45017</v>
      </c>
      <c r="D74" s="67">
        <v>200</v>
      </c>
      <c r="E74" s="67">
        <v>195</v>
      </c>
      <c r="F74" s="67">
        <v>5</v>
      </c>
      <c r="G74" s="182" t="s">
        <v>11225</v>
      </c>
      <c r="H74" s="68" t="s">
        <v>6393</v>
      </c>
      <c r="I74" s="68" t="s">
        <v>11248</v>
      </c>
    </row>
    <row r="75" spans="2:9" hidden="1" x14ac:dyDescent="0.25">
      <c r="B75" s="65">
        <v>45016.915972222225</v>
      </c>
      <c r="C75" s="66">
        <v>45017</v>
      </c>
      <c r="D75" s="67">
        <v>12691</v>
      </c>
      <c r="E75" s="67">
        <v>12373.72</v>
      </c>
      <c r="F75" s="67">
        <v>317.27999999999997</v>
      </c>
      <c r="G75" s="182" t="s">
        <v>11225</v>
      </c>
      <c r="H75" s="68" t="s">
        <v>1350</v>
      </c>
      <c r="I75" s="68" t="s">
        <v>11249</v>
      </c>
    </row>
    <row r="76" spans="2:9" hidden="1" x14ac:dyDescent="0.25">
      <c r="B76" s="65">
        <v>45016.886805555558</v>
      </c>
      <c r="C76" s="66">
        <v>45017</v>
      </c>
      <c r="D76" s="67">
        <v>1000</v>
      </c>
      <c r="E76" s="67">
        <v>975</v>
      </c>
      <c r="F76" s="67">
        <v>25</v>
      </c>
      <c r="G76" s="182" t="s">
        <v>11219</v>
      </c>
      <c r="H76" s="68" t="s">
        <v>3063</v>
      </c>
      <c r="I76" s="68" t="s">
        <v>11250</v>
      </c>
    </row>
    <row r="77" spans="2:9" hidden="1" x14ac:dyDescent="0.25">
      <c r="B77" s="65">
        <v>45016.893055555556</v>
      </c>
      <c r="C77" s="66">
        <v>45017</v>
      </c>
      <c r="D77" s="67">
        <v>500</v>
      </c>
      <c r="E77" s="67">
        <v>487.5</v>
      </c>
      <c r="F77" s="67">
        <v>12.5</v>
      </c>
      <c r="G77" s="182" t="s">
        <v>11219</v>
      </c>
      <c r="H77" s="68" t="s">
        <v>2379</v>
      </c>
      <c r="I77" s="68" t="s">
        <v>11251</v>
      </c>
    </row>
    <row r="78" spans="2:9" hidden="1" x14ac:dyDescent="0.25">
      <c r="B78" s="65">
        <v>45016.931250000001</v>
      </c>
      <c r="C78" s="66">
        <v>45017</v>
      </c>
      <c r="D78" s="67">
        <v>250</v>
      </c>
      <c r="E78" s="67">
        <v>243.75</v>
      </c>
      <c r="F78" s="67">
        <v>6.25</v>
      </c>
      <c r="G78" s="182" t="s">
        <v>6919</v>
      </c>
      <c r="H78" s="68" t="s">
        <v>1208</v>
      </c>
      <c r="I78" s="68" t="s">
        <v>11252</v>
      </c>
    </row>
    <row r="79" spans="2:9" hidden="1" x14ac:dyDescent="0.25">
      <c r="B79" s="65">
        <v>45016.935416666667</v>
      </c>
      <c r="C79" s="66">
        <v>45017</v>
      </c>
      <c r="D79" s="67">
        <v>100</v>
      </c>
      <c r="E79" s="67">
        <v>97.5</v>
      </c>
      <c r="F79" s="67">
        <v>2.5</v>
      </c>
      <c r="G79" s="182" t="s">
        <v>6924</v>
      </c>
      <c r="H79" s="68" t="s">
        <v>2545</v>
      </c>
      <c r="I79" s="68" t="s">
        <v>11253</v>
      </c>
    </row>
    <row r="80" spans="2:9" hidden="1" x14ac:dyDescent="0.25">
      <c r="B80" s="65">
        <v>45016.920138888891</v>
      </c>
      <c r="C80" s="66">
        <v>45017</v>
      </c>
      <c r="D80" s="67">
        <v>100</v>
      </c>
      <c r="E80" s="67">
        <v>97.5</v>
      </c>
      <c r="F80" s="67">
        <v>2.5</v>
      </c>
      <c r="G80" s="182" t="s">
        <v>11225</v>
      </c>
      <c r="H80" s="68" t="s">
        <v>6880</v>
      </c>
      <c r="I80" s="68" t="s">
        <v>11254</v>
      </c>
    </row>
    <row r="81" spans="2:9" hidden="1" x14ac:dyDescent="0.25">
      <c r="B81" s="65">
        <v>45016.943749999999</v>
      </c>
      <c r="C81" s="66">
        <v>45017</v>
      </c>
      <c r="D81" s="67">
        <v>10000</v>
      </c>
      <c r="E81" s="67">
        <v>9750</v>
      </c>
      <c r="F81" s="67">
        <v>250</v>
      </c>
      <c r="G81" s="182" t="s">
        <v>11225</v>
      </c>
      <c r="H81" s="68" t="s">
        <v>1459</v>
      </c>
      <c r="I81" s="68" t="s">
        <v>11255</v>
      </c>
    </row>
    <row r="82" spans="2:9" hidden="1" x14ac:dyDescent="0.25">
      <c r="B82" s="65">
        <v>45016.945138888892</v>
      </c>
      <c r="C82" s="66">
        <v>45017</v>
      </c>
      <c r="D82" s="67">
        <v>7000</v>
      </c>
      <c r="E82" s="67">
        <v>6825</v>
      </c>
      <c r="F82" s="67">
        <v>175</v>
      </c>
      <c r="G82" s="182" t="s">
        <v>11219</v>
      </c>
      <c r="H82" s="68" t="s">
        <v>1459</v>
      </c>
      <c r="I82" s="68" t="s">
        <v>11256</v>
      </c>
    </row>
    <row r="83" spans="2:9" hidden="1" x14ac:dyDescent="0.25">
      <c r="B83" s="65">
        <v>45016.946527777778</v>
      </c>
      <c r="C83" s="66">
        <v>45017</v>
      </c>
      <c r="D83" s="67">
        <v>5000</v>
      </c>
      <c r="E83" s="67">
        <v>4875</v>
      </c>
      <c r="F83" s="67">
        <v>125</v>
      </c>
      <c r="G83" s="182" t="s">
        <v>6919</v>
      </c>
      <c r="H83" s="68" t="s">
        <v>1459</v>
      </c>
      <c r="I83" s="68" t="s">
        <v>11257</v>
      </c>
    </row>
    <row r="84" spans="2:9" hidden="1" x14ac:dyDescent="0.25">
      <c r="B84" s="65">
        <v>45016.947222222225</v>
      </c>
      <c r="C84" s="66">
        <v>45017</v>
      </c>
      <c r="D84" s="67">
        <v>5000</v>
      </c>
      <c r="E84" s="67">
        <v>4875</v>
      </c>
      <c r="F84" s="67">
        <v>125</v>
      </c>
      <c r="G84" s="182" t="s">
        <v>6915</v>
      </c>
      <c r="H84" s="68" t="s">
        <v>1459</v>
      </c>
      <c r="I84" s="68" t="s">
        <v>11258</v>
      </c>
    </row>
    <row r="85" spans="2:9" hidden="1" x14ac:dyDescent="0.25">
      <c r="B85" s="65">
        <v>45016.974999999999</v>
      </c>
      <c r="C85" s="66">
        <v>45018</v>
      </c>
      <c r="D85" s="67">
        <v>400</v>
      </c>
      <c r="E85" s="67">
        <v>390</v>
      </c>
      <c r="F85" s="67">
        <v>10</v>
      </c>
      <c r="G85" s="182" t="s">
        <v>6919</v>
      </c>
      <c r="H85" s="68" t="s">
        <v>6184</v>
      </c>
      <c r="I85" s="68" t="s">
        <v>11259</v>
      </c>
    </row>
    <row r="86" spans="2:9" x14ac:dyDescent="0.25">
      <c r="B86" s="65">
        <v>45017.036111111112</v>
      </c>
      <c r="C86" s="66">
        <v>45018</v>
      </c>
      <c r="D86" s="67">
        <v>100</v>
      </c>
      <c r="E86" s="67">
        <v>97.5</v>
      </c>
      <c r="F86" s="67">
        <v>2.5</v>
      </c>
      <c r="G86" s="182" t="s">
        <v>11225</v>
      </c>
      <c r="H86" s="68" t="s">
        <v>529</v>
      </c>
      <c r="I86" s="68" t="s">
        <v>11260</v>
      </c>
    </row>
    <row r="87" spans="2:9" x14ac:dyDescent="0.25">
      <c r="B87" s="65">
        <v>45017.106249999997</v>
      </c>
      <c r="C87" s="66">
        <v>45018</v>
      </c>
      <c r="D87" s="67">
        <v>2000</v>
      </c>
      <c r="E87" s="67">
        <v>1950</v>
      </c>
      <c r="F87" s="67">
        <v>50</v>
      </c>
      <c r="G87" s="182" t="s">
        <v>6920</v>
      </c>
      <c r="H87" s="68" t="s">
        <v>272</v>
      </c>
      <c r="I87" s="68" t="s">
        <v>11261</v>
      </c>
    </row>
    <row r="88" spans="2:9" x14ac:dyDescent="0.25">
      <c r="B88" s="65">
        <v>45017.129861111112</v>
      </c>
      <c r="C88" s="66">
        <v>45018</v>
      </c>
      <c r="D88" s="67">
        <v>4000</v>
      </c>
      <c r="E88" s="67">
        <v>3900</v>
      </c>
      <c r="F88" s="67">
        <v>100</v>
      </c>
      <c r="G88" s="182" t="s">
        <v>11225</v>
      </c>
      <c r="H88" s="68" t="s">
        <v>6168</v>
      </c>
      <c r="I88" s="68" t="s">
        <v>11262</v>
      </c>
    </row>
    <row r="89" spans="2:9" x14ac:dyDescent="0.25">
      <c r="B89" s="65">
        <v>45017.132638888892</v>
      </c>
      <c r="C89" s="66">
        <v>45018</v>
      </c>
      <c r="D89" s="67">
        <v>4000</v>
      </c>
      <c r="E89" s="67">
        <v>3900</v>
      </c>
      <c r="F89" s="67">
        <v>100</v>
      </c>
      <c r="G89" s="182" t="s">
        <v>11219</v>
      </c>
      <c r="H89" s="68" t="s">
        <v>6168</v>
      </c>
      <c r="I89" s="68" t="s">
        <v>11263</v>
      </c>
    </row>
    <row r="90" spans="2:9" x14ac:dyDescent="0.25">
      <c r="B90" s="65">
        <v>45017.136805555558</v>
      </c>
      <c r="C90" s="66">
        <v>45018</v>
      </c>
      <c r="D90" s="67">
        <v>4000</v>
      </c>
      <c r="E90" s="67">
        <v>3900</v>
      </c>
      <c r="F90" s="67">
        <v>100</v>
      </c>
      <c r="G90" s="182" t="s">
        <v>6920</v>
      </c>
      <c r="H90" s="68" t="s">
        <v>6168</v>
      </c>
      <c r="I90" s="68" t="s">
        <v>11264</v>
      </c>
    </row>
    <row r="91" spans="2:9" x14ac:dyDescent="0.25">
      <c r="B91" s="65">
        <v>45017.180555555555</v>
      </c>
      <c r="C91" s="66">
        <v>45018</v>
      </c>
      <c r="D91" s="67">
        <v>500</v>
      </c>
      <c r="E91" s="67">
        <v>487.5</v>
      </c>
      <c r="F91" s="67">
        <v>12.5</v>
      </c>
      <c r="G91" s="182" t="s">
        <v>11219</v>
      </c>
      <c r="H91" s="68" t="s">
        <v>3295</v>
      </c>
      <c r="I91" s="68" t="s">
        <v>11265</v>
      </c>
    </row>
    <row r="92" spans="2:9" x14ac:dyDescent="0.25">
      <c r="B92" s="65">
        <v>45017.134722222225</v>
      </c>
      <c r="C92" s="66">
        <v>45018</v>
      </c>
      <c r="D92" s="67">
        <v>4000</v>
      </c>
      <c r="E92" s="67">
        <v>3900</v>
      </c>
      <c r="F92" s="67">
        <v>100</v>
      </c>
      <c r="G92" s="182" t="s">
        <v>6919</v>
      </c>
      <c r="H92" s="68" t="s">
        <v>6168</v>
      </c>
      <c r="I92" s="68" t="s">
        <v>11266</v>
      </c>
    </row>
    <row r="93" spans="2:9" x14ac:dyDescent="0.25">
      <c r="B93" s="65">
        <v>45017.181250000001</v>
      </c>
      <c r="C93" s="66">
        <v>45018</v>
      </c>
      <c r="D93" s="67">
        <v>500</v>
      </c>
      <c r="E93" s="67">
        <v>487.5</v>
      </c>
      <c r="F93" s="67">
        <v>12.5</v>
      </c>
      <c r="G93" s="182" t="s">
        <v>11225</v>
      </c>
      <c r="H93" s="68" t="s">
        <v>3295</v>
      </c>
      <c r="I93" s="68" t="s">
        <v>11267</v>
      </c>
    </row>
    <row r="94" spans="2:9" x14ac:dyDescent="0.25">
      <c r="B94" s="65">
        <v>45017.138194444444</v>
      </c>
      <c r="C94" s="66">
        <v>45018</v>
      </c>
      <c r="D94" s="67">
        <v>4000</v>
      </c>
      <c r="E94" s="67">
        <v>3900</v>
      </c>
      <c r="F94" s="67">
        <v>100</v>
      </c>
      <c r="G94" s="182" t="s">
        <v>6915</v>
      </c>
      <c r="H94" s="68" t="s">
        <v>6168</v>
      </c>
      <c r="I94" s="68" t="s">
        <v>11268</v>
      </c>
    </row>
    <row r="95" spans="2:9" x14ac:dyDescent="0.25">
      <c r="B95" s="65">
        <v>45017.303472222222</v>
      </c>
      <c r="C95" s="66">
        <v>45018</v>
      </c>
      <c r="D95" s="67">
        <v>3500</v>
      </c>
      <c r="E95" s="67">
        <v>3412.5</v>
      </c>
      <c r="F95" s="67">
        <v>87.5</v>
      </c>
      <c r="G95" s="182" t="s">
        <v>6919</v>
      </c>
      <c r="H95" s="68" t="s">
        <v>740</v>
      </c>
      <c r="I95" s="68" t="s">
        <v>11269</v>
      </c>
    </row>
    <row r="96" spans="2:9" x14ac:dyDescent="0.25">
      <c r="B96" s="65">
        <v>45017.363194444442</v>
      </c>
      <c r="C96" s="66">
        <v>45018</v>
      </c>
      <c r="D96" s="67">
        <v>3000</v>
      </c>
      <c r="E96" s="67">
        <v>2925</v>
      </c>
      <c r="F96" s="67">
        <v>75</v>
      </c>
      <c r="G96" s="182" t="s">
        <v>11219</v>
      </c>
      <c r="H96" s="68" t="s">
        <v>5296</v>
      </c>
      <c r="I96" s="68" t="s">
        <v>11270</v>
      </c>
    </row>
    <row r="97" spans="2:9" x14ac:dyDescent="0.25">
      <c r="B97" s="65">
        <v>45017.390972222223</v>
      </c>
      <c r="C97" s="66">
        <v>45018</v>
      </c>
      <c r="D97" s="67">
        <v>500</v>
      </c>
      <c r="E97" s="67">
        <v>487.5</v>
      </c>
      <c r="F97" s="67">
        <v>12.5</v>
      </c>
      <c r="G97" s="182" t="s">
        <v>11225</v>
      </c>
      <c r="H97" s="68" t="s">
        <v>2062</v>
      </c>
      <c r="I97" s="68" t="s">
        <v>11271</v>
      </c>
    </row>
    <row r="98" spans="2:9" x14ac:dyDescent="0.25">
      <c r="B98" s="65">
        <v>45017.419444444444</v>
      </c>
      <c r="C98" s="66">
        <v>45018</v>
      </c>
      <c r="D98" s="67">
        <v>20</v>
      </c>
      <c r="E98" s="67">
        <v>19.5</v>
      </c>
      <c r="F98" s="67">
        <v>0.5</v>
      </c>
      <c r="G98" s="182" t="s">
        <v>11225</v>
      </c>
      <c r="H98" s="68" t="s">
        <v>708</v>
      </c>
      <c r="I98" s="68" t="s">
        <v>11272</v>
      </c>
    </row>
    <row r="99" spans="2:9" x14ac:dyDescent="0.25">
      <c r="B99" s="65">
        <v>45017.386111111111</v>
      </c>
      <c r="C99" s="66">
        <v>45018</v>
      </c>
      <c r="D99" s="67">
        <v>500</v>
      </c>
      <c r="E99" s="67">
        <v>487.5</v>
      </c>
      <c r="F99" s="67">
        <v>12.5</v>
      </c>
      <c r="G99" s="182" t="s">
        <v>6919</v>
      </c>
      <c r="H99" s="68" t="s">
        <v>392</v>
      </c>
      <c r="I99" s="68" t="s">
        <v>11273</v>
      </c>
    </row>
    <row r="100" spans="2:9" x14ac:dyDescent="0.25">
      <c r="B100" s="65">
        <v>45017.386805555558</v>
      </c>
      <c r="C100" s="66">
        <v>45018</v>
      </c>
      <c r="D100" s="67">
        <v>500</v>
      </c>
      <c r="E100" s="67">
        <v>487.5</v>
      </c>
      <c r="F100" s="67">
        <v>12.5</v>
      </c>
      <c r="G100" s="182" t="s">
        <v>6920</v>
      </c>
      <c r="H100" s="68" t="s">
        <v>392</v>
      </c>
      <c r="I100" s="68" t="s">
        <v>11274</v>
      </c>
    </row>
    <row r="101" spans="2:9" x14ac:dyDescent="0.25">
      <c r="B101" s="65">
        <v>45017.427777777775</v>
      </c>
      <c r="C101" s="66">
        <v>45018</v>
      </c>
      <c r="D101" s="67">
        <v>456</v>
      </c>
      <c r="E101" s="67">
        <v>444.6</v>
      </c>
      <c r="F101" s="67">
        <v>11.4</v>
      </c>
      <c r="G101" s="182" t="s">
        <v>11225</v>
      </c>
      <c r="H101" s="68" t="s">
        <v>5894</v>
      </c>
      <c r="I101" s="68" t="s">
        <v>11275</v>
      </c>
    </row>
    <row r="102" spans="2:9" x14ac:dyDescent="0.25">
      <c r="B102" s="65">
        <v>45017.423611111109</v>
      </c>
      <c r="C102" s="66">
        <v>45018</v>
      </c>
      <c r="D102" s="67">
        <v>300</v>
      </c>
      <c r="E102" s="67">
        <v>292.5</v>
      </c>
      <c r="F102" s="67">
        <v>7.5</v>
      </c>
      <c r="G102" s="182" t="s">
        <v>11225</v>
      </c>
      <c r="H102" s="68" t="s">
        <v>3670</v>
      </c>
      <c r="I102" s="68" t="s">
        <v>11276</v>
      </c>
    </row>
    <row r="103" spans="2:9" x14ac:dyDescent="0.25">
      <c r="B103" s="65">
        <v>45017.440972222219</v>
      </c>
      <c r="C103" s="66">
        <v>45018</v>
      </c>
      <c r="D103" s="67">
        <v>3000</v>
      </c>
      <c r="E103" s="67">
        <v>2925</v>
      </c>
      <c r="F103" s="67">
        <v>75</v>
      </c>
      <c r="G103" s="182" t="s">
        <v>6919</v>
      </c>
      <c r="H103" s="68" t="s">
        <v>4977</v>
      </c>
      <c r="I103" s="68" t="s">
        <v>11277</v>
      </c>
    </row>
    <row r="104" spans="2:9" x14ac:dyDescent="0.25">
      <c r="B104" s="65">
        <v>45017.441666666666</v>
      </c>
      <c r="C104" s="66">
        <v>45018</v>
      </c>
      <c r="D104" s="67">
        <v>5000</v>
      </c>
      <c r="E104" s="67">
        <v>4875</v>
      </c>
      <c r="F104" s="67">
        <v>125</v>
      </c>
      <c r="G104" s="182" t="s">
        <v>6919</v>
      </c>
      <c r="H104" s="68" t="s">
        <v>686</v>
      </c>
      <c r="I104" s="68" t="s">
        <v>11278</v>
      </c>
    </row>
    <row r="105" spans="2:9" x14ac:dyDescent="0.25">
      <c r="B105" s="65">
        <v>45017.460416666669</v>
      </c>
      <c r="C105" s="66">
        <v>45018</v>
      </c>
      <c r="D105" s="67">
        <v>1000</v>
      </c>
      <c r="E105" s="67">
        <v>975</v>
      </c>
      <c r="F105" s="67">
        <v>25</v>
      </c>
      <c r="G105" s="182" t="s">
        <v>6888</v>
      </c>
      <c r="H105" s="68" t="s">
        <v>11279</v>
      </c>
      <c r="I105" s="68" t="s">
        <v>11280</v>
      </c>
    </row>
    <row r="106" spans="2:9" x14ac:dyDescent="0.25">
      <c r="B106" s="65">
        <v>45017.491666666669</v>
      </c>
      <c r="C106" s="66">
        <v>45018</v>
      </c>
      <c r="D106" s="67">
        <v>1000</v>
      </c>
      <c r="E106" s="67">
        <v>975</v>
      </c>
      <c r="F106" s="67">
        <v>25</v>
      </c>
      <c r="G106" s="182" t="s">
        <v>65</v>
      </c>
      <c r="H106" s="68" t="s">
        <v>750</v>
      </c>
      <c r="I106" s="68" t="s">
        <v>11281</v>
      </c>
    </row>
    <row r="107" spans="2:9" x14ac:dyDescent="0.25">
      <c r="B107" s="65">
        <v>45017.473611111112</v>
      </c>
      <c r="C107" s="66">
        <v>45018</v>
      </c>
      <c r="D107" s="67">
        <v>1017</v>
      </c>
      <c r="E107" s="67">
        <v>991.57</v>
      </c>
      <c r="F107" s="67">
        <v>25.43</v>
      </c>
      <c r="G107" s="182" t="s">
        <v>6919</v>
      </c>
      <c r="H107" s="68" t="s">
        <v>3686</v>
      </c>
      <c r="I107" s="68" t="s">
        <v>11282</v>
      </c>
    </row>
    <row r="108" spans="2:9" x14ac:dyDescent="0.25">
      <c r="B108" s="65">
        <v>45017.486111111109</v>
      </c>
      <c r="C108" s="66">
        <v>45018</v>
      </c>
      <c r="D108" s="67">
        <v>100</v>
      </c>
      <c r="E108" s="67">
        <v>97.5</v>
      </c>
      <c r="F108" s="67">
        <v>2.5</v>
      </c>
      <c r="G108" s="182" t="s">
        <v>6888</v>
      </c>
      <c r="H108" s="68" t="s">
        <v>417</v>
      </c>
      <c r="I108" s="68" t="s">
        <v>11283</v>
      </c>
    </row>
    <row r="109" spans="2:9" x14ac:dyDescent="0.25">
      <c r="B109" s="65">
        <v>45017.486805555556</v>
      </c>
      <c r="C109" s="66">
        <v>45018</v>
      </c>
      <c r="D109" s="67">
        <v>100</v>
      </c>
      <c r="E109" s="67">
        <v>97.5</v>
      </c>
      <c r="F109" s="67">
        <v>2.5</v>
      </c>
      <c r="G109" s="182" t="s">
        <v>11219</v>
      </c>
      <c r="H109" s="68" t="s">
        <v>417</v>
      </c>
      <c r="I109" s="68" t="s">
        <v>11284</v>
      </c>
    </row>
    <row r="110" spans="2:9" x14ac:dyDescent="0.25">
      <c r="B110" s="65">
        <v>45017.488194444442</v>
      </c>
      <c r="C110" s="66">
        <v>45018</v>
      </c>
      <c r="D110" s="67">
        <v>100</v>
      </c>
      <c r="E110" s="67">
        <v>97.5</v>
      </c>
      <c r="F110" s="67">
        <v>2.5</v>
      </c>
      <c r="G110" s="182" t="s">
        <v>6919</v>
      </c>
      <c r="H110" s="68" t="s">
        <v>417</v>
      </c>
      <c r="I110" s="68" t="s">
        <v>11285</v>
      </c>
    </row>
    <row r="111" spans="2:9" x14ac:dyDescent="0.25">
      <c r="B111" s="65">
        <v>45017.488194444442</v>
      </c>
      <c r="C111" s="66">
        <v>45018</v>
      </c>
      <c r="D111" s="67">
        <v>100</v>
      </c>
      <c r="E111" s="67">
        <v>97.5</v>
      </c>
      <c r="F111" s="67">
        <v>2.5</v>
      </c>
      <c r="G111" s="182" t="s">
        <v>6920</v>
      </c>
      <c r="H111" s="68" t="s">
        <v>417</v>
      </c>
      <c r="I111" s="68" t="s">
        <v>11286</v>
      </c>
    </row>
    <row r="112" spans="2:9" x14ac:dyDescent="0.25">
      <c r="B112" s="65">
        <v>45017.487500000003</v>
      </c>
      <c r="C112" s="66">
        <v>45018</v>
      </c>
      <c r="D112" s="67">
        <v>100</v>
      </c>
      <c r="E112" s="67">
        <v>97.5</v>
      </c>
      <c r="F112" s="67">
        <v>2.5</v>
      </c>
      <c r="G112" s="182" t="s">
        <v>6915</v>
      </c>
      <c r="H112" s="68" t="s">
        <v>417</v>
      </c>
      <c r="I112" s="68" t="s">
        <v>11287</v>
      </c>
    </row>
    <row r="113" spans="2:9" x14ac:dyDescent="0.25">
      <c r="B113" s="65">
        <v>45017.507638888892</v>
      </c>
      <c r="C113" s="66">
        <v>45018</v>
      </c>
      <c r="D113" s="67">
        <v>500</v>
      </c>
      <c r="E113" s="67">
        <v>487.5</v>
      </c>
      <c r="F113" s="67">
        <v>12.5</v>
      </c>
      <c r="G113" s="182" t="s">
        <v>6920</v>
      </c>
      <c r="H113" s="68" t="s">
        <v>1974</v>
      </c>
      <c r="I113" s="68" t="s">
        <v>11288</v>
      </c>
    </row>
    <row r="114" spans="2:9" x14ac:dyDescent="0.25">
      <c r="B114" s="65">
        <v>45017.508333333331</v>
      </c>
      <c r="C114" s="66">
        <v>45018</v>
      </c>
      <c r="D114" s="67">
        <v>550</v>
      </c>
      <c r="E114" s="67">
        <v>536.25</v>
      </c>
      <c r="F114" s="67">
        <v>13.75</v>
      </c>
      <c r="G114" s="182" t="s">
        <v>6888</v>
      </c>
      <c r="H114" s="68" t="s">
        <v>724</v>
      </c>
      <c r="I114" s="68" t="s">
        <v>11289</v>
      </c>
    </row>
    <row r="115" spans="2:9" x14ac:dyDescent="0.25">
      <c r="B115" s="65">
        <v>45017.537499999999</v>
      </c>
      <c r="C115" s="66">
        <v>45018</v>
      </c>
      <c r="D115" s="67">
        <v>150</v>
      </c>
      <c r="E115" s="67">
        <v>146.25</v>
      </c>
      <c r="F115" s="67">
        <v>3.75</v>
      </c>
      <c r="G115" s="182" t="s">
        <v>11225</v>
      </c>
      <c r="H115" s="68" t="s">
        <v>1235</v>
      </c>
      <c r="I115" s="68" t="s">
        <v>11290</v>
      </c>
    </row>
    <row r="116" spans="2:9" x14ac:dyDescent="0.25">
      <c r="B116" s="65">
        <v>45017.542361111111</v>
      </c>
      <c r="C116" s="66">
        <v>45018</v>
      </c>
      <c r="D116" s="67">
        <v>200</v>
      </c>
      <c r="E116" s="67">
        <v>195</v>
      </c>
      <c r="F116" s="67">
        <v>5</v>
      </c>
      <c r="G116" s="182" t="s">
        <v>11225</v>
      </c>
      <c r="H116" s="68" t="s">
        <v>1563</v>
      </c>
      <c r="I116" s="68" t="s">
        <v>11291</v>
      </c>
    </row>
    <row r="117" spans="2:9" x14ac:dyDescent="0.25">
      <c r="B117" s="65">
        <v>45017.545138888891</v>
      </c>
      <c r="C117" s="66">
        <v>45018</v>
      </c>
      <c r="D117" s="67">
        <v>300</v>
      </c>
      <c r="E117" s="67">
        <v>292.5</v>
      </c>
      <c r="F117" s="67">
        <v>7.5</v>
      </c>
      <c r="G117" s="182" t="s">
        <v>11225</v>
      </c>
      <c r="H117" s="68" t="s">
        <v>2632</v>
      </c>
      <c r="I117" s="68" t="s">
        <v>11292</v>
      </c>
    </row>
    <row r="118" spans="2:9" x14ac:dyDescent="0.25">
      <c r="B118" s="65">
        <v>45017.511111111111</v>
      </c>
      <c r="C118" s="66">
        <v>45018</v>
      </c>
      <c r="D118" s="67">
        <v>500</v>
      </c>
      <c r="E118" s="67">
        <v>487.5</v>
      </c>
      <c r="F118" s="67">
        <v>12.5</v>
      </c>
      <c r="G118" s="182" t="s">
        <v>6919</v>
      </c>
      <c r="H118" s="68" t="s">
        <v>1974</v>
      </c>
      <c r="I118" s="68" t="s">
        <v>11293</v>
      </c>
    </row>
    <row r="119" spans="2:9" x14ac:dyDescent="0.25">
      <c r="B119" s="65">
        <v>45017.575694444444</v>
      </c>
      <c r="C119" s="66">
        <v>45018</v>
      </c>
      <c r="D119" s="67">
        <v>100</v>
      </c>
      <c r="E119" s="67">
        <v>97.5</v>
      </c>
      <c r="F119" s="67">
        <v>2.5</v>
      </c>
      <c r="G119" s="182" t="s">
        <v>6888</v>
      </c>
      <c r="H119" s="68" t="s">
        <v>1875</v>
      </c>
      <c r="I119" s="68" t="s">
        <v>11294</v>
      </c>
    </row>
    <row r="120" spans="2:9" x14ac:dyDescent="0.25">
      <c r="B120" s="65">
        <v>45017.578472222223</v>
      </c>
      <c r="C120" s="66">
        <v>45018</v>
      </c>
      <c r="D120" s="67">
        <v>100</v>
      </c>
      <c r="E120" s="67">
        <v>97.5</v>
      </c>
      <c r="F120" s="67">
        <v>2.5</v>
      </c>
      <c r="G120" s="182" t="s">
        <v>6920</v>
      </c>
      <c r="H120" s="68" t="s">
        <v>1875</v>
      </c>
      <c r="I120" s="68" t="s">
        <v>11295</v>
      </c>
    </row>
    <row r="121" spans="2:9" x14ac:dyDescent="0.25">
      <c r="B121" s="65">
        <v>45017.581944444442</v>
      </c>
      <c r="C121" s="66">
        <v>45018</v>
      </c>
      <c r="D121" s="67">
        <v>100</v>
      </c>
      <c r="E121" s="67">
        <v>97.5</v>
      </c>
      <c r="F121" s="67">
        <v>2.5</v>
      </c>
      <c r="G121" s="182" t="s">
        <v>11225</v>
      </c>
      <c r="H121" s="68" t="s">
        <v>1875</v>
      </c>
      <c r="I121" s="68" t="s">
        <v>11296</v>
      </c>
    </row>
    <row r="122" spans="2:9" x14ac:dyDescent="0.25">
      <c r="B122" s="65">
        <v>45017.620833333334</v>
      </c>
      <c r="C122" s="66">
        <v>45018</v>
      </c>
      <c r="D122" s="67">
        <v>100</v>
      </c>
      <c r="E122" s="67">
        <v>97.5</v>
      </c>
      <c r="F122" s="67">
        <v>2.5</v>
      </c>
      <c r="G122" s="182" t="s">
        <v>6920</v>
      </c>
      <c r="H122" s="68" t="s">
        <v>6241</v>
      </c>
      <c r="I122" s="68" t="s">
        <v>11297</v>
      </c>
    </row>
    <row r="123" spans="2:9" x14ac:dyDescent="0.25">
      <c r="B123" s="65">
        <v>45017.652083333334</v>
      </c>
      <c r="C123" s="66">
        <v>45018</v>
      </c>
      <c r="D123" s="67">
        <v>100</v>
      </c>
      <c r="E123" s="67">
        <v>97.5</v>
      </c>
      <c r="F123" s="67">
        <v>2.5</v>
      </c>
      <c r="G123" s="182" t="s">
        <v>11225</v>
      </c>
      <c r="H123" s="68" t="s">
        <v>11298</v>
      </c>
      <c r="I123" s="68" t="s">
        <v>11299</v>
      </c>
    </row>
    <row r="124" spans="2:9" x14ac:dyDescent="0.25">
      <c r="B124" s="65">
        <v>45017.663888888892</v>
      </c>
      <c r="C124" s="66">
        <v>45018</v>
      </c>
      <c r="D124" s="67">
        <v>1000</v>
      </c>
      <c r="E124" s="67">
        <v>975</v>
      </c>
      <c r="F124" s="67">
        <v>25</v>
      </c>
      <c r="G124" s="182" t="s">
        <v>11219</v>
      </c>
      <c r="H124" s="68" t="s">
        <v>3061</v>
      </c>
      <c r="I124" s="68" t="s">
        <v>11300</v>
      </c>
    </row>
    <row r="125" spans="2:9" x14ac:dyDescent="0.25">
      <c r="B125" s="65">
        <v>45017.663888888892</v>
      </c>
      <c r="C125" s="66">
        <v>45018</v>
      </c>
      <c r="D125" s="67">
        <v>100</v>
      </c>
      <c r="E125" s="67">
        <v>97.5</v>
      </c>
      <c r="F125" s="67">
        <v>2.5</v>
      </c>
      <c r="G125" s="182" t="s">
        <v>6919</v>
      </c>
      <c r="H125" s="68" t="s">
        <v>180</v>
      </c>
      <c r="I125" s="68" t="s">
        <v>11301</v>
      </c>
    </row>
    <row r="126" spans="2:9" x14ac:dyDescent="0.25">
      <c r="B126" s="65">
        <v>45017.703472222223</v>
      </c>
      <c r="C126" s="66">
        <v>45018</v>
      </c>
      <c r="D126" s="67">
        <v>400</v>
      </c>
      <c r="E126" s="67">
        <v>390</v>
      </c>
      <c r="F126" s="67">
        <v>10</v>
      </c>
      <c r="G126" s="182" t="s">
        <v>11225</v>
      </c>
      <c r="H126" s="68" t="s">
        <v>3436</v>
      </c>
      <c r="I126" s="68" t="s">
        <v>11302</v>
      </c>
    </row>
    <row r="127" spans="2:9" x14ac:dyDescent="0.25">
      <c r="B127" s="65">
        <v>45017.71597222222</v>
      </c>
      <c r="C127" s="66">
        <v>45018</v>
      </c>
      <c r="D127" s="67">
        <v>100</v>
      </c>
      <c r="E127" s="67">
        <v>97.5</v>
      </c>
      <c r="F127" s="67">
        <v>2.5</v>
      </c>
      <c r="G127" s="182" t="s">
        <v>11219</v>
      </c>
      <c r="H127" s="68" t="s">
        <v>6880</v>
      </c>
      <c r="I127" s="68" t="s">
        <v>11303</v>
      </c>
    </row>
    <row r="128" spans="2:9" x14ac:dyDescent="0.25">
      <c r="B128" s="65">
        <v>45017.773611111108</v>
      </c>
      <c r="C128" s="66">
        <v>45018</v>
      </c>
      <c r="D128" s="67">
        <v>1600</v>
      </c>
      <c r="E128" s="67">
        <v>1560</v>
      </c>
      <c r="F128" s="67">
        <v>40</v>
      </c>
      <c r="G128" s="182" t="s">
        <v>11219</v>
      </c>
      <c r="H128" s="68" t="s">
        <v>408</v>
      </c>
      <c r="I128" s="68" t="s">
        <v>11304</v>
      </c>
    </row>
    <row r="129" spans="2:9" x14ac:dyDescent="0.25">
      <c r="B129" s="65">
        <v>45017.785416666666</v>
      </c>
      <c r="C129" s="66">
        <v>45018</v>
      </c>
      <c r="D129" s="67">
        <v>200</v>
      </c>
      <c r="E129" s="67">
        <v>195</v>
      </c>
      <c r="F129" s="67">
        <v>5</v>
      </c>
      <c r="G129" s="182" t="s">
        <v>11225</v>
      </c>
      <c r="H129" s="68" t="s">
        <v>694</v>
      </c>
      <c r="I129" s="68" t="s">
        <v>11305</v>
      </c>
    </row>
    <row r="130" spans="2:9" x14ac:dyDescent="0.25">
      <c r="B130" s="65">
        <v>45017.773611111108</v>
      </c>
      <c r="C130" s="66">
        <v>45018</v>
      </c>
      <c r="D130" s="67">
        <v>1600</v>
      </c>
      <c r="E130" s="67">
        <v>1560</v>
      </c>
      <c r="F130" s="67">
        <v>40</v>
      </c>
      <c r="G130" s="182" t="s">
        <v>6919</v>
      </c>
      <c r="H130" s="68" t="s">
        <v>408</v>
      </c>
      <c r="I130" s="68" t="s">
        <v>11306</v>
      </c>
    </row>
    <row r="131" spans="2:9" x14ac:dyDescent="0.25">
      <c r="B131" s="65">
        <v>45017.774305555555</v>
      </c>
      <c r="C131" s="66">
        <v>45018</v>
      </c>
      <c r="D131" s="67">
        <v>1600</v>
      </c>
      <c r="E131" s="67">
        <v>1560</v>
      </c>
      <c r="F131" s="67">
        <v>40</v>
      </c>
      <c r="G131" s="182" t="s">
        <v>6920</v>
      </c>
      <c r="H131" s="68" t="s">
        <v>408</v>
      </c>
      <c r="I131" s="68" t="s">
        <v>11307</v>
      </c>
    </row>
    <row r="132" spans="2:9" x14ac:dyDescent="0.25">
      <c r="B132" s="65">
        <v>45017.786111111112</v>
      </c>
      <c r="C132" s="66">
        <v>45018</v>
      </c>
      <c r="D132" s="67">
        <v>200</v>
      </c>
      <c r="E132" s="67">
        <v>195</v>
      </c>
      <c r="F132" s="67">
        <v>5</v>
      </c>
      <c r="G132" s="182" t="s">
        <v>11219</v>
      </c>
      <c r="H132" s="68" t="s">
        <v>694</v>
      </c>
      <c r="I132" s="68" t="s">
        <v>11308</v>
      </c>
    </row>
    <row r="133" spans="2:9" x14ac:dyDescent="0.25">
      <c r="B133" s="65">
        <v>45017.774305555555</v>
      </c>
      <c r="C133" s="66">
        <v>45018</v>
      </c>
      <c r="D133" s="67">
        <v>1600</v>
      </c>
      <c r="E133" s="67">
        <v>1560</v>
      </c>
      <c r="F133" s="67">
        <v>40</v>
      </c>
      <c r="G133" s="182" t="s">
        <v>6920</v>
      </c>
      <c r="H133" s="68" t="s">
        <v>408</v>
      </c>
      <c r="I133" s="68" t="s">
        <v>11309</v>
      </c>
    </row>
    <row r="134" spans="2:9" x14ac:dyDescent="0.25">
      <c r="B134" s="65">
        <v>45017.775000000001</v>
      </c>
      <c r="C134" s="66">
        <v>45018</v>
      </c>
      <c r="D134" s="67">
        <v>1600</v>
      </c>
      <c r="E134" s="67">
        <v>1560</v>
      </c>
      <c r="F134" s="67">
        <v>40</v>
      </c>
      <c r="G134" s="182" t="s">
        <v>6915</v>
      </c>
      <c r="H134" s="68" t="s">
        <v>408</v>
      </c>
      <c r="I134" s="68" t="s">
        <v>11310</v>
      </c>
    </row>
    <row r="135" spans="2:9" x14ac:dyDescent="0.25">
      <c r="B135" s="65">
        <v>45017.775000000001</v>
      </c>
      <c r="C135" s="66">
        <v>45018</v>
      </c>
      <c r="D135" s="67">
        <v>1600</v>
      </c>
      <c r="E135" s="67">
        <v>1560</v>
      </c>
      <c r="F135" s="67">
        <v>40</v>
      </c>
      <c r="G135" s="182" t="s">
        <v>6888</v>
      </c>
      <c r="H135" s="68" t="s">
        <v>408</v>
      </c>
      <c r="I135" s="68" t="s">
        <v>11311</v>
      </c>
    </row>
    <row r="136" spans="2:9" x14ac:dyDescent="0.25">
      <c r="B136" s="65">
        <v>45017.801388888889</v>
      </c>
      <c r="C136" s="66">
        <v>45018</v>
      </c>
      <c r="D136" s="67">
        <v>3750</v>
      </c>
      <c r="E136" s="67">
        <v>3656.25</v>
      </c>
      <c r="F136" s="67">
        <v>93.75</v>
      </c>
      <c r="G136" s="182" t="s">
        <v>6915</v>
      </c>
      <c r="H136" s="68" t="s">
        <v>736</v>
      </c>
      <c r="I136" s="68" t="s">
        <v>11312</v>
      </c>
    </row>
    <row r="137" spans="2:9" x14ac:dyDescent="0.25">
      <c r="B137" s="65">
        <v>45017.8125</v>
      </c>
      <c r="C137" s="66">
        <v>45018</v>
      </c>
      <c r="D137" s="67">
        <v>50</v>
      </c>
      <c r="E137" s="67">
        <v>48.75</v>
      </c>
      <c r="F137" s="67">
        <v>1.25</v>
      </c>
      <c r="G137" s="182" t="s">
        <v>6888</v>
      </c>
      <c r="H137" s="68" t="s">
        <v>2809</v>
      </c>
      <c r="I137" s="68" t="s">
        <v>11313</v>
      </c>
    </row>
    <row r="138" spans="2:9" x14ac:dyDescent="0.25">
      <c r="B138" s="65">
        <v>45017.814583333333</v>
      </c>
      <c r="C138" s="66">
        <v>45018</v>
      </c>
      <c r="D138" s="67">
        <v>1000</v>
      </c>
      <c r="E138" s="67">
        <v>975</v>
      </c>
      <c r="F138" s="67">
        <v>25</v>
      </c>
      <c r="G138" s="182" t="s">
        <v>6919</v>
      </c>
      <c r="H138" s="68" t="s">
        <v>2112</v>
      </c>
      <c r="I138" s="68" t="s">
        <v>11314</v>
      </c>
    </row>
    <row r="139" spans="2:9" x14ac:dyDescent="0.25">
      <c r="B139" s="65">
        <v>45017.81527777778</v>
      </c>
      <c r="C139" s="66">
        <v>45018</v>
      </c>
      <c r="D139" s="67">
        <v>200</v>
      </c>
      <c r="E139" s="67">
        <v>195</v>
      </c>
      <c r="F139" s="67">
        <v>5</v>
      </c>
      <c r="G139" s="182" t="s">
        <v>11219</v>
      </c>
      <c r="H139" s="68" t="s">
        <v>2934</v>
      </c>
      <c r="I139" s="68" t="s">
        <v>11315</v>
      </c>
    </row>
    <row r="140" spans="2:9" x14ac:dyDescent="0.25">
      <c r="B140" s="65">
        <v>45017.834027777775</v>
      </c>
      <c r="C140" s="66">
        <v>45018</v>
      </c>
      <c r="D140" s="67">
        <v>300</v>
      </c>
      <c r="E140" s="67">
        <v>292.5</v>
      </c>
      <c r="F140" s="67">
        <v>7.5</v>
      </c>
      <c r="G140" s="182" t="s">
        <v>6915</v>
      </c>
      <c r="H140" s="68" t="s">
        <v>3473</v>
      </c>
      <c r="I140" s="68" t="s">
        <v>11316</v>
      </c>
    </row>
    <row r="141" spans="2:9" x14ac:dyDescent="0.25">
      <c r="B141" s="65">
        <v>45017.835416666669</v>
      </c>
      <c r="C141" s="66">
        <v>45018</v>
      </c>
      <c r="D141" s="67">
        <v>50</v>
      </c>
      <c r="E141" s="67">
        <v>48.75</v>
      </c>
      <c r="F141" s="67">
        <v>1.25</v>
      </c>
      <c r="G141" s="182" t="s">
        <v>6924</v>
      </c>
      <c r="H141" s="68" t="s">
        <v>217</v>
      </c>
      <c r="I141" s="68" t="s">
        <v>11317</v>
      </c>
    </row>
    <row r="142" spans="2:9" x14ac:dyDescent="0.25">
      <c r="B142" s="65">
        <v>45017.855555555558</v>
      </c>
      <c r="C142" s="66">
        <v>45018</v>
      </c>
      <c r="D142" s="67">
        <v>300</v>
      </c>
      <c r="E142" s="67">
        <v>292.5</v>
      </c>
      <c r="F142" s="67">
        <v>7.5</v>
      </c>
      <c r="G142" s="182" t="s">
        <v>6888</v>
      </c>
      <c r="H142" s="68" t="s">
        <v>1594</v>
      </c>
      <c r="I142" s="68" t="s">
        <v>11318</v>
      </c>
    </row>
    <row r="143" spans="2:9" x14ac:dyDescent="0.25">
      <c r="B143" s="65">
        <v>45017.859722222223</v>
      </c>
      <c r="C143" s="66">
        <v>45018</v>
      </c>
      <c r="D143" s="67">
        <v>3000</v>
      </c>
      <c r="E143" s="67">
        <v>2925</v>
      </c>
      <c r="F143" s="67">
        <v>75</v>
      </c>
      <c r="G143" s="182" t="s">
        <v>11225</v>
      </c>
      <c r="H143" s="68" t="s">
        <v>1416</v>
      </c>
      <c r="I143" s="68" t="s">
        <v>11319</v>
      </c>
    </row>
    <row r="144" spans="2:9" x14ac:dyDescent="0.25">
      <c r="B144" s="65">
        <v>45017.883333333331</v>
      </c>
      <c r="C144" s="66">
        <v>45018</v>
      </c>
      <c r="D144" s="67">
        <v>500</v>
      </c>
      <c r="E144" s="67">
        <v>487.5</v>
      </c>
      <c r="F144" s="67">
        <v>12.5</v>
      </c>
      <c r="G144" s="182" t="s">
        <v>11225</v>
      </c>
      <c r="H144" s="68" t="s">
        <v>5593</v>
      </c>
      <c r="I144" s="68" t="s">
        <v>11320</v>
      </c>
    </row>
    <row r="145" spans="2:9" x14ac:dyDescent="0.25">
      <c r="B145" s="65">
        <v>45017.897222222222</v>
      </c>
      <c r="C145" s="66">
        <v>45018</v>
      </c>
      <c r="D145" s="67">
        <v>500</v>
      </c>
      <c r="E145" s="67">
        <v>487.5</v>
      </c>
      <c r="F145" s="67">
        <v>12.5</v>
      </c>
      <c r="G145" s="182" t="s">
        <v>11225</v>
      </c>
      <c r="H145" s="68" t="s">
        <v>5441</v>
      </c>
      <c r="I145" s="68" t="s">
        <v>11321</v>
      </c>
    </row>
    <row r="146" spans="2:9" x14ac:dyDescent="0.25">
      <c r="B146" s="65">
        <v>45017.918055555558</v>
      </c>
      <c r="C146" s="66">
        <v>45018</v>
      </c>
      <c r="D146" s="67">
        <v>500</v>
      </c>
      <c r="E146" s="67">
        <v>487.5</v>
      </c>
      <c r="F146" s="67">
        <v>12.5</v>
      </c>
      <c r="G146" s="182" t="s">
        <v>11219</v>
      </c>
      <c r="H146" s="68" t="s">
        <v>11322</v>
      </c>
      <c r="I146" s="68" t="s">
        <v>11323</v>
      </c>
    </row>
    <row r="147" spans="2:9" x14ac:dyDescent="0.25">
      <c r="B147" s="65">
        <v>45017.9</v>
      </c>
      <c r="C147" s="66">
        <v>45018</v>
      </c>
      <c r="D147" s="67">
        <v>500</v>
      </c>
      <c r="E147" s="67">
        <v>487.5</v>
      </c>
      <c r="F147" s="67">
        <v>12.5</v>
      </c>
      <c r="G147" s="182" t="s">
        <v>11219</v>
      </c>
      <c r="H147" s="68" t="s">
        <v>5441</v>
      </c>
      <c r="I147" s="68" t="s">
        <v>11324</v>
      </c>
    </row>
    <row r="148" spans="2:9" x14ac:dyDescent="0.25">
      <c r="B148" s="65">
        <v>45017.901388888888</v>
      </c>
      <c r="C148" s="66">
        <v>45018</v>
      </c>
      <c r="D148" s="67">
        <v>500</v>
      </c>
      <c r="E148" s="67">
        <v>487.5</v>
      </c>
      <c r="F148" s="67">
        <v>12.5</v>
      </c>
      <c r="G148" s="182" t="s">
        <v>6915</v>
      </c>
      <c r="H148" s="68" t="s">
        <v>5441</v>
      </c>
      <c r="I148" s="68" t="s">
        <v>11325</v>
      </c>
    </row>
    <row r="149" spans="2:9" x14ac:dyDescent="0.25">
      <c r="B149" s="65">
        <v>45017.90347222222</v>
      </c>
      <c r="C149" s="66">
        <v>45018</v>
      </c>
      <c r="D149" s="67">
        <v>500</v>
      </c>
      <c r="E149" s="67">
        <v>487.5</v>
      </c>
      <c r="F149" s="67">
        <v>12.5</v>
      </c>
      <c r="G149" s="182" t="s">
        <v>6919</v>
      </c>
      <c r="H149" s="68" t="s">
        <v>5441</v>
      </c>
      <c r="I149" s="68" t="s">
        <v>11326</v>
      </c>
    </row>
    <row r="150" spans="2:9" x14ac:dyDescent="0.25">
      <c r="B150" s="65">
        <v>45017.927083333336</v>
      </c>
      <c r="C150" s="66">
        <v>45018</v>
      </c>
      <c r="D150" s="67">
        <v>300</v>
      </c>
      <c r="E150" s="67">
        <v>292.5</v>
      </c>
      <c r="F150" s="67">
        <v>7.5</v>
      </c>
      <c r="G150" s="182" t="s">
        <v>11225</v>
      </c>
      <c r="H150" s="68" t="s">
        <v>528</v>
      </c>
      <c r="I150" s="68" t="s">
        <v>11327</v>
      </c>
    </row>
    <row r="151" spans="2:9" x14ac:dyDescent="0.25">
      <c r="B151" s="65">
        <v>45017.948611111111</v>
      </c>
      <c r="C151" s="66">
        <v>45018</v>
      </c>
      <c r="D151" s="67">
        <v>1000</v>
      </c>
      <c r="E151" s="67">
        <v>975</v>
      </c>
      <c r="F151" s="67">
        <v>25</v>
      </c>
      <c r="G151" s="182" t="s">
        <v>11225</v>
      </c>
      <c r="H151" s="68" t="s">
        <v>798</v>
      </c>
      <c r="I151" s="68" t="s">
        <v>11328</v>
      </c>
    </row>
    <row r="152" spans="2:9" x14ac:dyDescent="0.25">
      <c r="B152" s="65">
        <v>45017.949305555558</v>
      </c>
      <c r="C152" s="66">
        <v>45018</v>
      </c>
      <c r="D152" s="67">
        <v>1000</v>
      </c>
      <c r="E152" s="67">
        <v>975</v>
      </c>
      <c r="F152" s="67">
        <v>25</v>
      </c>
      <c r="G152" s="182" t="s">
        <v>11219</v>
      </c>
      <c r="H152" s="68" t="s">
        <v>798</v>
      </c>
      <c r="I152" s="68" t="s">
        <v>11329</v>
      </c>
    </row>
    <row r="153" spans="2:9" x14ac:dyDescent="0.25">
      <c r="B153" s="65">
        <v>45017.95</v>
      </c>
      <c r="C153" s="66">
        <v>45018</v>
      </c>
      <c r="D153" s="67">
        <v>1000</v>
      </c>
      <c r="E153" s="67">
        <v>975</v>
      </c>
      <c r="F153" s="67">
        <v>25</v>
      </c>
      <c r="G153" s="182" t="s">
        <v>6919</v>
      </c>
      <c r="H153" s="68" t="s">
        <v>798</v>
      </c>
      <c r="I153" s="68" t="s">
        <v>11330</v>
      </c>
    </row>
    <row r="154" spans="2:9" x14ac:dyDescent="0.25">
      <c r="B154" s="65">
        <v>45017.942361111112</v>
      </c>
      <c r="C154" s="66">
        <v>45018</v>
      </c>
      <c r="D154" s="67">
        <v>200</v>
      </c>
      <c r="E154" s="67">
        <v>195</v>
      </c>
      <c r="F154" s="67">
        <v>5</v>
      </c>
      <c r="G154" s="182" t="s">
        <v>6924</v>
      </c>
      <c r="H154" s="68" t="s">
        <v>2422</v>
      </c>
      <c r="I154" s="68" t="s">
        <v>11331</v>
      </c>
    </row>
    <row r="155" spans="2:9" x14ac:dyDescent="0.25">
      <c r="B155" s="65">
        <v>45017.970833333333</v>
      </c>
      <c r="C155" s="66">
        <v>45019</v>
      </c>
      <c r="D155" s="67">
        <v>1000</v>
      </c>
      <c r="E155" s="67">
        <v>975</v>
      </c>
      <c r="F155" s="67">
        <v>25</v>
      </c>
      <c r="G155" s="182" t="s">
        <v>6919</v>
      </c>
      <c r="H155" s="68" t="s">
        <v>727</v>
      </c>
      <c r="I155" s="68" t="s">
        <v>11332</v>
      </c>
    </row>
    <row r="156" spans="2:9" x14ac:dyDescent="0.25">
      <c r="B156" s="65">
        <v>45017.973611111112</v>
      </c>
      <c r="C156" s="66">
        <v>45019</v>
      </c>
      <c r="D156" s="67">
        <v>5000</v>
      </c>
      <c r="E156" s="67">
        <v>4875</v>
      </c>
      <c r="F156" s="67">
        <v>125</v>
      </c>
      <c r="G156" s="182" t="s">
        <v>6920</v>
      </c>
      <c r="H156" s="68" t="s">
        <v>8294</v>
      </c>
      <c r="I156" s="68" t="s">
        <v>11333</v>
      </c>
    </row>
    <row r="157" spans="2:9" x14ac:dyDescent="0.25">
      <c r="B157" s="65">
        <v>45018.039583333331</v>
      </c>
      <c r="C157" s="66">
        <v>45019</v>
      </c>
      <c r="D157" s="67">
        <v>1500</v>
      </c>
      <c r="E157" s="67">
        <v>1462.5</v>
      </c>
      <c r="F157" s="67">
        <v>37.5</v>
      </c>
      <c r="G157" s="182" t="s">
        <v>6919</v>
      </c>
      <c r="H157" s="68" t="s">
        <v>5436</v>
      </c>
      <c r="I157" s="68" t="s">
        <v>11334</v>
      </c>
    </row>
    <row r="158" spans="2:9" x14ac:dyDescent="0.25">
      <c r="B158" s="65">
        <v>45018.045138888891</v>
      </c>
      <c r="C158" s="66">
        <v>45019</v>
      </c>
      <c r="D158" s="67">
        <v>100</v>
      </c>
      <c r="E158" s="67">
        <v>97.5</v>
      </c>
      <c r="F158" s="67">
        <v>2.5</v>
      </c>
      <c r="G158" s="182" t="s">
        <v>11225</v>
      </c>
      <c r="H158" s="68" t="s">
        <v>2947</v>
      </c>
      <c r="I158" s="68" t="s">
        <v>11335</v>
      </c>
    </row>
    <row r="159" spans="2:9" x14ac:dyDescent="0.25">
      <c r="B159" s="65">
        <v>45018.106944444444</v>
      </c>
      <c r="C159" s="66">
        <v>45019</v>
      </c>
      <c r="D159" s="67">
        <v>200</v>
      </c>
      <c r="E159" s="67">
        <v>195</v>
      </c>
      <c r="F159" s="67">
        <v>5</v>
      </c>
      <c r="G159" s="182" t="s">
        <v>6888</v>
      </c>
      <c r="H159" s="68" t="s">
        <v>11336</v>
      </c>
      <c r="I159" s="68" t="s">
        <v>11337</v>
      </c>
    </row>
    <row r="160" spans="2:9" x14ac:dyDescent="0.25">
      <c r="B160" s="65">
        <v>45018.142361111109</v>
      </c>
      <c r="C160" s="66">
        <v>45019</v>
      </c>
      <c r="D160" s="67">
        <v>100</v>
      </c>
      <c r="E160" s="67">
        <v>97.5</v>
      </c>
      <c r="F160" s="67">
        <v>2.5</v>
      </c>
      <c r="G160" s="182" t="s">
        <v>11219</v>
      </c>
      <c r="H160" s="68" t="s">
        <v>2931</v>
      </c>
      <c r="I160" s="68" t="s">
        <v>11338</v>
      </c>
    </row>
    <row r="161" spans="2:9" x14ac:dyDescent="0.25">
      <c r="B161" s="65">
        <v>45018.225694444445</v>
      </c>
      <c r="C161" s="66">
        <v>45019</v>
      </c>
      <c r="D161" s="67">
        <v>3000</v>
      </c>
      <c r="E161" s="67">
        <v>2925</v>
      </c>
      <c r="F161" s="67">
        <v>75</v>
      </c>
      <c r="G161" s="182" t="s">
        <v>6920</v>
      </c>
      <c r="H161" s="68" t="s">
        <v>3248</v>
      </c>
      <c r="I161" s="68" t="s">
        <v>11339</v>
      </c>
    </row>
    <row r="162" spans="2:9" x14ac:dyDescent="0.25">
      <c r="B162" s="65">
        <v>45018.371527777781</v>
      </c>
      <c r="C162" s="66">
        <v>45019</v>
      </c>
      <c r="D162" s="67">
        <v>3000</v>
      </c>
      <c r="E162" s="67">
        <v>2925</v>
      </c>
      <c r="F162" s="67">
        <v>75</v>
      </c>
      <c r="G162" s="182" t="s">
        <v>6915</v>
      </c>
      <c r="H162" s="68" t="s">
        <v>11340</v>
      </c>
      <c r="I162" s="68" t="s">
        <v>11341</v>
      </c>
    </row>
    <row r="163" spans="2:9" x14ac:dyDescent="0.25">
      <c r="B163" s="65">
        <v>45018.398611111108</v>
      </c>
      <c r="C163" s="66">
        <v>45019</v>
      </c>
      <c r="D163" s="67">
        <v>200</v>
      </c>
      <c r="E163" s="67">
        <v>195</v>
      </c>
      <c r="F163" s="67">
        <v>5</v>
      </c>
      <c r="G163" s="182" t="s">
        <v>11225</v>
      </c>
      <c r="H163" s="68" t="s">
        <v>1153</v>
      </c>
      <c r="I163" s="68" t="s">
        <v>11342</v>
      </c>
    </row>
    <row r="164" spans="2:9" x14ac:dyDescent="0.25">
      <c r="B164" s="65">
        <v>45018.40902777778</v>
      </c>
      <c r="C164" s="66">
        <v>45019</v>
      </c>
      <c r="D164" s="67">
        <v>57</v>
      </c>
      <c r="E164" s="67">
        <v>55.57</v>
      </c>
      <c r="F164" s="67">
        <v>1.43</v>
      </c>
      <c r="G164" s="182" t="s">
        <v>6888</v>
      </c>
      <c r="H164" s="68" t="s">
        <v>730</v>
      </c>
      <c r="I164" s="68" t="s">
        <v>11343</v>
      </c>
    </row>
    <row r="165" spans="2:9" x14ac:dyDescent="0.25">
      <c r="B165" s="65">
        <v>45018.40902777778</v>
      </c>
      <c r="C165" s="66">
        <v>45019</v>
      </c>
      <c r="D165" s="67">
        <v>20</v>
      </c>
      <c r="E165" s="67">
        <v>19.5</v>
      </c>
      <c r="F165" s="67">
        <v>0.5</v>
      </c>
      <c r="G165" s="182" t="s">
        <v>6920</v>
      </c>
      <c r="H165" s="68" t="s">
        <v>708</v>
      </c>
      <c r="I165" s="68" t="s">
        <v>11344</v>
      </c>
    </row>
    <row r="166" spans="2:9" x14ac:dyDescent="0.25">
      <c r="B166" s="65">
        <v>45018.400000000001</v>
      </c>
      <c r="C166" s="66">
        <v>45019</v>
      </c>
      <c r="D166" s="67">
        <v>200</v>
      </c>
      <c r="E166" s="67">
        <v>195</v>
      </c>
      <c r="F166" s="67">
        <v>5</v>
      </c>
      <c r="G166" s="182" t="s">
        <v>6919</v>
      </c>
      <c r="H166" s="68" t="s">
        <v>1153</v>
      </c>
      <c r="I166" s="68" t="s">
        <v>11345</v>
      </c>
    </row>
    <row r="167" spans="2:9" x14ac:dyDescent="0.25">
      <c r="B167" s="65">
        <v>45018.436805555553</v>
      </c>
      <c r="C167" s="66">
        <v>45019</v>
      </c>
      <c r="D167" s="67">
        <v>10000</v>
      </c>
      <c r="E167" s="67">
        <v>9750</v>
      </c>
      <c r="F167" s="67">
        <v>250</v>
      </c>
      <c r="G167" s="182" t="s">
        <v>11219</v>
      </c>
      <c r="H167" s="68" t="s">
        <v>2847</v>
      </c>
      <c r="I167" s="68" t="s">
        <v>11346</v>
      </c>
    </row>
    <row r="168" spans="2:9" x14ac:dyDescent="0.25">
      <c r="B168" s="65">
        <v>45018.454861111109</v>
      </c>
      <c r="C168" s="66">
        <v>45019</v>
      </c>
      <c r="D168" s="67">
        <v>220</v>
      </c>
      <c r="E168" s="67">
        <v>214.5</v>
      </c>
      <c r="F168" s="67">
        <v>5.5</v>
      </c>
      <c r="G168" s="182" t="s">
        <v>6919</v>
      </c>
      <c r="H168" s="68" t="s">
        <v>339</v>
      </c>
      <c r="I168" s="68" t="s">
        <v>11347</v>
      </c>
    </row>
    <row r="169" spans="2:9" x14ac:dyDescent="0.25">
      <c r="B169" s="65">
        <v>45018.461111111108</v>
      </c>
      <c r="C169" s="66">
        <v>45019</v>
      </c>
      <c r="D169" s="67">
        <v>3000</v>
      </c>
      <c r="E169" s="67">
        <v>2925</v>
      </c>
      <c r="F169" s="67">
        <v>75</v>
      </c>
      <c r="G169" s="182" t="s">
        <v>11225</v>
      </c>
      <c r="H169" s="68" t="s">
        <v>1639</v>
      </c>
      <c r="I169" s="68" t="s">
        <v>11348</v>
      </c>
    </row>
    <row r="170" spans="2:9" x14ac:dyDescent="0.25">
      <c r="B170" s="65">
        <v>45018.433333333334</v>
      </c>
      <c r="C170" s="66">
        <v>45019</v>
      </c>
      <c r="D170" s="67">
        <v>83</v>
      </c>
      <c r="E170" s="67">
        <v>80.92</v>
      </c>
      <c r="F170" s="67">
        <v>2.08</v>
      </c>
      <c r="G170" s="182" t="s">
        <v>11225</v>
      </c>
      <c r="H170" s="68" t="s">
        <v>2776</v>
      </c>
      <c r="I170" s="68" t="s">
        <v>11349</v>
      </c>
    </row>
    <row r="171" spans="2:9" x14ac:dyDescent="0.25">
      <c r="B171" s="65">
        <v>45018.438888888886</v>
      </c>
      <c r="C171" s="66">
        <v>45019</v>
      </c>
      <c r="D171" s="67">
        <v>12100</v>
      </c>
      <c r="E171" s="67">
        <v>11797.5</v>
      </c>
      <c r="F171" s="67">
        <v>302.5</v>
      </c>
      <c r="G171" s="182" t="s">
        <v>6888</v>
      </c>
      <c r="H171" s="68" t="s">
        <v>2847</v>
      </c>
      <c r="I171" s="68" t="s">
        <v>11350</v>
      </c>
    </row>
    <row r="172" spans="2:9" x14ac:dyDescent="0.25">
      <c r="B172" s="65">
        <v>45018.473611111112</v>
      </c>
      <c r="C172" s="66">
        <v>45019</v>
      </c>
      <c r="D172" s="67">
        <v>10000</v>
      </c>
      <c r="E172" s="67">
        <v>9750</v>
      </c>
      <c r="F172" s="67">
        <v>250</v>
      </c>
      <c r="G172" s="182" t="s">
        <v>11225</v>
      </c>
      <c r="H172" s="68" t="s">
        <v>581</v>
      </c>
      <c r="I172" s="68" t="s">
        <v>11351</v>
      </c>
    </row>
    <row r="173" spans="2:9" x14ac:dyDescent="0.25">
      <c r="B173" s="65">
        <v>45018.534722222219</v>
      </c>
      <c r="C173" s="66">
        <v>45019</v>
      </c>
      <c r="D173" s="67">
        <v>3000</v>
      </c>
      <c r="E173" s="67">
        <v>2925</v>
      </c>
      <c r="F173" s="67">
        <v>75</v>
      </c>
      <c r="G173" s="182" t="s">
        <v>11225</v>
      </c>
      <c r="H173" s="68" t="s">
        <v>5890</v>
      </c>
      <c r="I173" s="68" t="s">
        <v>11352</v>
      </c>
    </row>
    <row r="174" spans="2:9" x14ac:dyDescent="0.25">
      <c r="B174" s="65">
        <v>45018.524305555555</v>
      </c>
      <c r="C174" s="66">
        <v>45019</v>
      </c>
      <c r="D174" s="67">
        <v>250</v>
      </c>
      <c r="E174" s="67">
        <v>243.75</v>
      </c>
      <c r="F174" s="67">
        <v>6.25</v>
      </c>
      <c r="G174" s="182" t="s">
        <v>11225</v>
      </c>
      <c r="H174" s="68" t="s">
        <v>523</v>
      </c>
      <c r="I174" s="68" t="s">
        <v>11353</v>
      </c>
    </row>
    <row r="175" spans="2:9" x14ac:dyDescent="0.25">
      <c r="B175" s="65">
        <v>45018.549305555556</v>
      </c>
      <c r="C175" s="66">
        <v>45019</v>
      </c>
      <c r="D175" s="67">
        <v>3000</v>
      </c>
      <c r="E175" s="67">
        <v>2925</v>
      </c>
      <c r="F175" s="67">
        <v>75</v>
      </c>
      <c r="G175" s="182" t="s">
        <v>11219</v>
      </c>
      <c r="H175" s="68" t="s">
        <v>3465</v>
      </c>
      <c r="I175" s="68" t="s">
        <v>11354</v>
      </c>
    </row>
    <row r="176" spans="2:9" x14ac:dyDescent="0.25">
      <c r="B176" s="65">
        <v>45018.584027777775</v>
      </c>
      <c r="C176" s="66">
        <v>45019</v>
      </c>
      <c r="D176" s="67">
        <v>1000</v>
      </c>
      <c r="E176" s="67">
        <v>975</v>
      </c>
      <c r="F176" s="67">
        <v>25</v>
      </c>
      <c r="G176" s="182" t="s">
        <v>11225</v>
      </c>
      <c r="H176" s="68" t="s">
        <v>1625</v>
      </c>
      <c r="I176" s="68" t="s">
        <v>11355</v>
      </c>
    </row>
    <row r="177" spans="2:9" x14ac:dyDescent="0.25">
      <c r="B177" s="65">
        <v>45018.587500000001</v>
      </c>
      <c r="C177" s="66">
        <v>45019</v>
      </c>
      <c r="D177" s="67">
        <v>250</v>
      </c>
      <c r="E177" s="67">
        <v>243.75</v>
      </c>
      <c r="F177" s="67">
        <v>6.25</v>
      </c>
      <c r="G177" s="182" t="s">
        <v>6920</v>
      </c>
      <c r="H177" s="68" t="s">
        <v>3297</v>
      </c>
      <c r="I177" s="68" t="s">
        <v>11356</v>
      </c>
    </row>
    <row r="178" spans="2:9" x14ac:dyDescent="0.25">
      <c r="B178" s="65">
        <v>45018.588194444441</v>
      </c>
      <c r="C178" s="66">
        <v>45019</v>
      </c>
      <c r="D178" s="67">
        <v>200</v>
      </c>
      <c r="E178" s="67">
        <v>195</v>
      </c>
      <c r="F178" s="67">
        <v>5</v>
      </c>
      <c r="G178" s="182" t="s">
        <v>6924</v>
      </c>
      <c r="H178" s="68" t="s">
        <v>3465</v>
      </c>
      <c r="I178" s="68" t="s">
        <v>11357</v>
      </c>
    </row>
    <row r="179" spans="2:9" x14ac:dyDescent="0.25">
      <c r="B179" s="65">
        <v>45018.563888888886</v>
      </c>
      <c r="C179" s="66">
        <v>45019</v>
      </c>
      <c r="D179" s="67">
        <v>200</v>
      </c>
      <c r="E179" s="67">
        <v>195</v>
      </c>
      <c r="F179" s="67">
        <v>5</v>
      </c>
      <c r="G179" s="182" t="s">
        <v>11225</v>
      </c>
      <c r="H179" s="68" t="s">
        <v>2935</v>
      </c>
      <c r="I179" s="68" t="s">
        <v>11358</v>
      </c>
    </row>
    <row r="180" spans="2:9" x14ac:dyDescent="0.25">
      <c r="B180" s="65">
        <v>45018.564583333333</v>
      </c>
      <c r="C180" s="66">
        <v>45019</v>
      </c>
      <c r="D180" s="67">
        <v>200</v>
      </c>
      <c r="E180" s="67">
        <v>195</v>
      </c>
      <c r="F180" s="67">
        <v>5</v>
      </c>
      <c r="G180" s="182" t="s">
        <v>11219</v>
      </c>
      <c r="H180" s="68" t="s">
        <v>2935</v>
      </c>
      <c r="I180" s="68" t="s">
        <v>11359</v>
      </c>
    </row>
    <row r="181" spans="2:9" x14ac:dyDescent="0.25">
      <c r="B181" s="65">
        <v>45018.574305555558</v>
      </c>
      <c r="C181" s="66">
        <v>45019</v>
      </c>
      <c r="D181" s="67">
        <v>200</v>
      </c>
      <c r="E181" s="67">
        <v>195</v>
      </c>
      <c r="F181" s="67">
        <v>5</v>
      </c>
      <c r="G181" s="182" t="s">
        <v>6915</v>
      </c>
      <c r="H181" s="68" t="s">
        <v>2935</v>
      </c>
      <c r="I181" s="68" t="s">
        <v>11360</v>
      </c>
    </row>
    <row r="182" spans="2:9" x14ac:dyDescent="0.25">
      <c r="B182" s="65">
        <v>45018.572222222225</v>
      </c>
      <c r="C182" s="66">
        <v>45019</v>
      </c>
      <c r="D182" s="67">
        <v>200</v>
      </c>
      <c r="E182" s="67">
        <v>195</v>
      </c>
      <c r="F182" s="67">
        <v>5</v>
      </c>
      <c r="G182" s="182" t="s">
        <v>6888</v>
      </c>
      <c r="H182" s="68" t="s">
        <v>2935</v>
      </c>
      <c r="I182" s="68" t="s">
        <v>11361</v>
      </c>
    </row>
    <row r="183" spans="2:9" x14ac:dyDescent="0.25">
      <c r="B183" s="65">
        <v>45018.581250000003</v>
      </c>
      <c r="C183" s="66">
        <v>45019</v>
      </c>
      <c r="D183" s="67">
        <v>85</v>
      </c>
      <c r="E183" s="67">
        <v>82.87</v>
      </c>
      <c r="F183" s="67">
        <v>2.13</v>
      </c>
      <c r="G183" s="182" t="s">
        <v>6920</v>
      </c>
      <c r="H183" s="68" t="s">
        <v>2935</v>
      </c>
      <c r="I183" s="68" t="s">
        <v>11362</v>
      </c>
    </row>
    <row r="184" spans="2:9" x14ac:dyDescent="0.25">
      <c r="B184" s="65">
        <v>45018.602083333331</v>
      </c>
      <c r="C184" s="66">
        <v>45019</v>
      </c>
      <c r="D184" s="67">
        <v>500</v>
      </c>
      <c r="E184" s="67">
        <v>487.5</v>
      </c>
      <c r="F184" s="67">
        <v>12.5</v>
      </c>
      <c r="G184" s="182" t="s">
        <v>6920</v>
      </c>
      <c r="H184" s="68" t="s">
        <v>68</v>
      </c>
      <c r="I184" s="68" t="s">
        <v>11363</v>
      </c>
    </row>
    <row r="185" spans="2:9" x14ac:dyDescent="0.25">
      <c r="B185" s="65">
        <v>45018.632638888892</v>
      </c>
      <c r="C185" s="66">
        <v>45019</v>
      </c>
      <c r="D185" s="67">
        <v>1900</v>
      </c>
      <c r="E185" s="67">
        <v>1852.5</v>
      </c>
      <c r="F185" s="67">
        <v>47.5</v>
      </c>
      <c r="G185" s="182" t="s">
        <v>11225</v>
      </c>
      <c r="H185" s="68" t="s">
        <v>6387</v>
      </c>
      <c r="I185" s="68" t="s">
        <v>11364</v>
      </c>
    </row>
    <row r="186" spans="2:9" x14ac:dyDescent="0.25">
      <c r="B186" s="65">
        <v>45018.620833333334</v>
      </c>
      <c r="C186" s="66">
        <v>45019</v>
      </c>
      <c r="D186" s="67">
        <v>1000</v>
      </c>
      <c r="E186" s="67">
        <v>975</v>
      </c>
      <c r="F186" s="67">
        <v>25</v>
      </c>
      <c r="G186" s="182" t="s">
        <v>11225</v>
      </c>
      <c r="H186" s="68" t="s">
        <v>11365</v>
      </c>
      <c r="I186" s="68" t="s">
        <v>11366</v>
      </c>
    </row>
    <row r="187" spans="2:9" x14ac:dyDescent="0.25">
      <c r="B187" s="65">
        <v>45018.631249999999</v>
      </c>
      <c r="C187" s="66">
        <v>45019</v>
      </c>
      <c r="D187" s="67">
        <v>200</v>
      </c>
      <c r="E187" s="67">
        <v>195</v>
      </c>
      <c r="F187" s="67">
        <v>5</v>
      </c>
      <c r="G187" s="182" t="s">
        <v>11225</v>
      </c>
      <c r="H187" s="68" t="s">
        <v>2299</v>
      </c>
      <c r="I187" s="68" t="s">
        <v>11367</v>
      </c>
    </row>
    <row r="188" spans="2:9" x14ac:dyDescent="0.25">
      <c r="B188" s="65">
        <v>45018.63958333333</v>
      </c>
      <c r="C188" s="66">
        <v>45019</v>
      </c>
      <c r="D188" s="67">
        <v>500</v>
      </c>
      <c r="E188" s="67">
        <v>487.5</v>
      </c>
      <c r="F188" s="67">
        <v>12.5</v>
      </c>
      <c r="G188" s="182" t="s">
        <v>11219</v>
      </c>
      <c r="H188" s="68" t="s">
        <v>2540</v>
      </c>
      <c r="I188" s="68" t="s">
        <v>11368</v>
      </c>
    </row>
    <row r="189" spans="2:9" x14ac:dyDescent="0.25">
      <c r="B189" s="65">
        <v>45018.661805555559</v>
      </c>
      <c r="C189" s="66">
        <v>45019</v>
      </c>
      <c r="D189" s="67">
        <v>900</v>
      </c>
      <c r="E189" s="67">
        <v>877.5</v>
      </c>
      <c r="F189" s="67">
        <v>22.5</v>
      </c>
      <c r="G189" s="182" t="s">
        <v>6919</v>
      </c>
      <c r="H189" s="68" t="s">
        <v>3393</v>
      </c>
      <c r="I189" s="68" t="s">
        <v>11369</v>
      </c>
    </row>
    <row r="190" spans="2:9" x14ac:dyDescent="0.25">
      <c r="B190" s="65">
        <v>45018.664583333331</v>
      </c>
      <c r="C190" s="66">
        <v>45019</v>
      </c>
      <c r="D190" s="67">
        <v>900</v>
      </c>
      <c r="E190" s="67">
        <v>877.5</v>
      </c>
      <c r="F190" s="67">
        <v>22.5</v>
      </c>
      <c r="G190" s="182" t="s">
        <v>6920</v>
      </c>
      <c r="H190" s="68" t="s">
        <v>3393</v>
      </c>
      <c r="I190" s="68" t="s">
        <v>11370</v>
      </c>
    </row>
    <row r="191" spans="2:9" x14ac:dyDescent="0.25">
      <c r="B191" s="65">
        <v>45018.645833333336</v>
      </c>
      <c r="C191" s="66">
        <v>45019</v>
      </c>
      <c r="D191" s="67">
        <v>1000</v>
      </c>
      <c r="E191" s="67">
        <v>975</v>
      </c>
      <c r="F191" s="67">
        <v>25</v>
      </c>
      <c r="G191" s="182" t="s">
        <v>11225</v>
      </c>
      <c r="H191" s="68" t="s">
        <v>458</v>
      </c>
      <c r="I191" s="68" t="s">
        <v>11371</v>
      </c>
    </row>
    <row r="192" spans="2:9" x14ac:dyDescent="0.25">
      <c r="B192" s="65">
        <v>45018.679861111108</v>
      </c>
      <c r="C192" s="66">
        <v>45019</v>
      </c>
      <c r="D192" s="67">
        <v>500</v>
      </c>
      <c r="E192" s="67">
        <v>487.5</v>
      </c>
      <c r="F192" s="67">
        <v>12.5</v>
      </c>
      <c r="G192" s="182" t="s">
        <v>6888</v>
      </c>
      <c r="H192" s="68" t="s">
        <v>7311</v>
      </c>
      <c r="I192" s="68" t="s">
        <v>11372</v>
      </c>
    </row>
    <row r="193" spans="2:9" x14ac:dyDescent="0.25">
      <c r="B193" s="65">
        <v>45018.75</v>
      </c>
      <c r="C193" s="66">
        <v>45019</v>
      </c>
      <c r="D193" s="67">
        <v>2000</v>
      </c>
      <c r="E193" s="67">
        <v>1950</v>
      </c>
      <c r="F193" s="67">
        <v>50</v>
      </c>
      <c r="G193" s="182" t="s">
        <v>11225</v>
      </c>
      <c r="H193" s="68" t="s">
        <v>6166</v>
      </c>
      <c r="I193" s="68" t="s">
        <v>11373</v>
      </c>
    </row>
    <row r="194" spans="2:9" x14ac:dyDescent="0.25">
      <c r="B194" s="65">
        <v>45018.730555555558</v>
      </c>
      <c r="C194" s="66">
        <v>45019</v>
      </c>
      <c r="D194" s="67">
        <v>100</v>
      </c>
      <c r="E194" s="67">
        <v>97.5</v>
      </c>
      <c r="F194" s="67">
        <v>2.5</v>
      </c>
      <c r="G194" s="182" t="s">
        <v>6888</v>
      </c>
      <c r="H194" s="68" t="s">
        <v>6241</v>
      </c>
      <c r="I194" s="68" t="s">
        <v>11374</v>
      </c>
    </row>
    <row r="195" spans="2:9" x14ac:dyDescent="0.25">
      <c r="B195" s="65">
        <v>45018.745138888888</v>
      </c>
      <c r="C195" s="66">
        <v>45019</v>
      </c>
      <c r="D195" s="67">
        <v>1780</v>
      </c>
      <c r="E195" s="67">
        <v>1735.5</v>
      </c>
      <c r="F195" s="67">
        <v>44.5</v>
      </c>
      <c r="G195" s="182" t="s">
        <v>6924</v>
      </c>
      <c r="H195" s="68" t="s">
        <v>533</v>
      </c>
      <c r="I195" s="68" t="s">
        <v>11375</v>
      </c>
    </row>
    <row r="196" spans="2:9" x14ac:dyDescent="0.25">
      <c r="B196" s="65">
        <v>45018.752083333333</v>
      </c>
      <c r="C196" s="66">
        <v>45019</v>
      </c>
      <c r="D196" s="67">
        <v>98.28</v>
      </c>
      <c r="E196" s="67">
        <v>95.82</v>
      </c>
      <c r="F196" s="67">
        <v>2.46</v>
      </c>
      <c r="G196" s="182" t="s">
        <v>11225</v>
      </c>
      <c r="H196" s="68" t="s">
        <v>5916</v>
      </c>
      <c r="I196" s="68" t="s">
        <v>11376</v>
      </c>
    </row>
    <row r="197" spans="2:9" x14ac:dyDescent="0.25">
      <c r="B197" s="65">
        <v>45018.758333333331</v>
      </c>
      <c r="C197" s="66">
        <v>45019</v>
      </c>
      <c r="D197" s="67">
        <v>2000</v>
      </c>
      <c r="E197" s="67">
        <v>1950</v>
      </c>
      <c r="F197" s="67">
        <v>50</v>
      </c>
      <c r="G197" s="182" t="s">
        <v>11225</v>
      </c>
      <c r="H197" s="68" t="s">
        <v>6867</v>
      </c>
      <c r="I197" s="68" t="s">
        <v>11377</v>
      </c>
    </row>
    <row r="198" spans="2:9" x14ac:dyDescent="0.25">
      <c r="B198" s="65">
        <v>45018.772916666669</v>
      </c>
      <c r="C198" s="66">
        <v>45019</v>
      </c>
      <c r="D198" s="67">
        <v>500</v>
      </c>
      <c r="E198" s="67">
        <v>487.5</v>
      </c>
      <c r="F198" s="67">
        <v>12.5</v>
      </c>
      <c r="G198" s="182" t="s">
        <v>6919</v>
      </c>
      <c r="H198" s="68" t="s">
        <v>1382</v>
      </c>
      <c r="I198" s="68" t="s">
        <v>11378</v>
      </c>
    </row>
    <row r="199" spans="2:9" x14ac:dyDescent="0.25">
      <c r="B199" s="65">
        <v>45018.777083333334</v>
      </c>
      <c r="C199" s="66">
        <v>45019</v>
      </c>
      <c r="D199" s="67">
        <v>100</v>
      </c>
      <c r="E199" s="67">
        <v>97.5</v>
      </c>
      <c r="F199" s="67">
        <v>2.5</v>
      </c>
      <c r="G199" s="182" t="s">
        <v>11225</v>
      </c>
      <c r="H199" s="68" t="s">
        <v>5953</v>
      </c>
      <c r="I199" s="68" t="s">
        <v>11379</v>
      </c>
    </row>
    <row r="200" spans="2:9" x14ac:dyDescent="0.25">
      <c r="B200" s="65">
        <v>45018.798611111109</v>
      </c>
      <c r="C200" s="66">
        <v>45019</v>
      </c>
      <c r="D200" s="67">
        <v>300</v>
      </c>
      <c r="E200" s="67">
        <v>292.5</v>
      </c>
      <c r="F200" s="67">
        <v>7.5</v>
      </c>
      <c r="G200" s="182" t="s">
        <v>11225</v>
      </c>
      <c r="H200" s="68" t="s">
        <v>5593</v>
      </c>
      <c r="I200" s="68" t="s">
        <v>11380</v>
      </c>
    </row>
    <row r="201" spans="2:9" x14ac:dyDescent="0.25">
      <c r="B201" s="65">
        <v>45018.772222222222</v>
      </c>
      <c r="C201" s="66">
        <v>45019</v>
      </c>
      <c r="D201" s="67">
        <v>1000</v>
      </c>
      <c r="E201" s="67">
        <v>975</v>
      </c>
      <c r="F201" s="67">
        <v>25</v>
      </c>
      <c r="G201" s="182" t="s">
        <v>11225</v>
      </c>
      <c r="H201" s="68" t="s">
        <v>1991</v>
      </c>
      <c r="I201" s="68" t="s">
        <v>11381</v>
      </c>
    </row>
    <row r="202" spans="2:9" x14ac:dyDescent="0.25">
      <c r="B202" s="65">
        <v>45018.783333333333</v>
      </c>
      <c r="C202" s="66">
        <v>45019</v>
      </c>
      <c r="D202" s="67">
        <v>100</v>
      </c>
      <c r="E202" s="67">
        <v>97.5</v>
      </c>
      <c r="F202" s="67">
        <v>2.5</v>
      </c>
      <c r="G202" s="182" t="s">
        <v>11225</v>
      </c>
      <c r="H202" s="68" t="s">
        <v>3749</v>
      </c>
      <c r="I202" s="68" t="s">
        <v>11382</v>
      </c>
    </row>
    <row r="203" spans="2:9" x14ac:dyDescent="0.25">
      <c r="B203" s="65">
        <v>45018.786111111112</v>
      </c>
      <c r="C203" s="66">
        <v>45019</v>
      </c>
      <c r="D203" s="67">
        <v>200</v>
      </c>
      <c r="E203" s="67">
        <v>195</v>
      </c>
      <c r="F203" s="67">
        <v>5</v>
      </c>
      <c r="G203" s="182" t="s">
        <v>11225</v>
      </c>
      <c r="H203" s="68" t="s">
        <v>2868</v>
      </c>
      <c r="I203" s="68" t="s">
        <v>11383</v>
      </c>
    </row>
    <row r="204" spans="2:9" x14ac:dyDescent="0.25">
      <c r="B204" s="65">
        <v>45018.804166666669</v>
      </c>
      <c r="C204" s="66">
        <v>45019</v>
      </c>
      <c r="D204" s="67">
        <v>2500</v>
      </c>
      <c r="E204" s="67">
        <v>2437.5</v>
      </c>
      <c r="F204" s="67">
        <v>62.5</v>
      </c>
      <c r="G204" s="182" t="s">
        <v>6924</v>
      </c>
      <c r="H204" s="68" t="s">
        <v>6860</v>
      </c>
      <c r="I204" s="68" t="s">
        <v>11384</v>
      </c>
    </row>
    <row r="205" spans="2:9" x14ac:dyDescent="0.25">
      <c r="B205" s="65">
        <v>45018.783333333333</v>
      </c>
      <c r="C205" s="66">
        <v>45019</v>
      </c>
      <c r="D205" s="67">
        <v>40</v>
      </c>
      <c r="E205" s="67">
        <v>39</v>
      </c>
      <c r="F205" s="67">
        <v>1</v>
      </c>
      <c r="G205" s="182" t="s">
        <v>11225</v>
      </c>
      <c r="H205" s="68" t="s">
        <v>5214</v>
      </c>
      <c r="I205" s="68" t="s">
        <v>11385</v>
      </c>
    </row>
    <row r="206" spans="2:9" x14ac:dyDescent="0.25">
      <c r="B206" s="65">
        <v>45018.78402777778</v>
      </c>
      <c r="C206" s="66">
        <v>45019</v>
      </c>
      <c r="D206" s="67">
        <v>66.599999999999994</v>
      </c>
      <c r="E206" s="67">
        <v>64.930000000000007</v>
      </c>
      <c r="F206" s="67">
        <v>1.67</v>
      </c>
      <c r="G206" s="182" t="s">
        <v>6888</v>
      </c>
      <c r="H206" s="68" t="s">
        <v>344</v>
      </c>
      <c r="I206" s="68" t="s">
        <v>11386</v>
      </c>
    </row>
    <row r="207" spans="2:9" x14ac:dyDescent="0.25">
      <c r="B207" s="65">
        <v>45018.805555555555</v>
      </c>
      <c r="C207" s="66">
        <v>45019</v>
      </c>
      <c r="D207" s="67">
        <v>100</v>
      </c>
      <c r="E207" s="67">
        <v>97.5</v>
      </c>
      <c r="F207" s="67">
        <v>2.5</v>
      </c>
      <c r="G207" s="182" t="s">
        <v>11225</v>
      </c>
      <c r="H207" s="68" t="s">
        <v>6440</v>
      </c>
      <c r="I207" s="68" t="s">
        <v>11387</v>
      </c>
    </row>
    <row r="208" spans="2:9" x14ac:dyDescent="0.25">
      <c r="B208" s="65">
        <v>45018.809027777781</v>
      </c>
      <c r="C208" s="66">
        <v>45019</v>
      </c>
      <c r="D208" s="67">
        <v>500</v>
      </c>
      <c r="E208" s="67">
        <v>487.5</v>
      </c>
      <c r="F208" s="67">
        <v>12.5</v>
      </c>
      <c r="G208" s="182" t="s">
        <v>11225</v>
      </c>
      <c r="H208" s="68" t="s">
        <v>3174</v>
      </c>
      <c r="I208" s="68" t="s">
        <v>11388</v>
      </c>
    </row>
    <row r="209" spans="2:9" x14ac:dyDescent="0.25">
      <c r="B209" s="65">
        <v>45018.81527777778</v>
      </c>
      <c r="C209" s="66">
        <v>45019</v>
      </c>
      <c r="D209" s="67">
        <v>5000</v>
      </c>
      <c r="E209" s="67">
        <v>4875</v>
      </c>
      <c r="F209" s="67">
        <v>125</v>
      </c>
      <c r="G209" s="182" t="s">
        <v>6919</v>
      </c>
      <c r="H209" s="68" t="s">
        <v>5231</v>
      </c>
      <c r="I209" s="68" t="s">
        <v>11389</v>
      </c>
    </row>
    <row r="210" spans="2:9" x14ac:dyDescent="0.25">
      <c r="B210" s="65">
        <v>45018.820138888892</v>
      </c>
      <c r="C210" s="66">
        <v>45019</v>
      </c>
      <c r="D210" s="67">
        <v>500</v>
      </c>
      <c r="E210" s="67">
        <v>487.5</v>
      </c>
      <c r="F210" s="67">
        <v>12.5</v>
      </c>
      <c r="G210" s="182" t="s">
        <v>11225</v>
      </c>
      <c r="H210" s="68" t="s">
        <v>2804</v>
      </c>
      <c r="I210" s="68" t="s">
        <v>11390</v>
      </c>
    </row>
    <row r="211" spans="2:9" x14ac:dyDescent="0.25">
      <c r="B211" s="65">
        <v>45018.829861111109</v>
      </c>
      <c r="C211" s="66">
        <v>45019</v>
      </c>
      <c r="D211" s="67">
        <v>1000</v>
      </c>
      <c r="E211" s="67">
        <v>975</v>
      </c>
      <c r="F211" s="67">
        <v>25</v>
      </c>
      <c r="G211" s="182" t="s">
        <v>11225</v>
      </c>
      <c r="H211" s="68" t="s">
        <v>284</v>
      </c>
      <c r="I211" s="68" t="s">
        <v>11391</v>
      </c>
    </row>
    <row r="212" spans="2:9" x14ac:dyDescent="0.25">
      <c r="B212" s="65">
        <v>45018.8125</v>
      </c>
      <c r="C212" s="66">
        <v>45019</v>
      </c>
      <c r="D212" s="67">
        <v>50</v>
      </c>
      <c r="E212" s="67">
        <v>48.75</v>
      </c>
      <c r="F212" s="67">
        <v>1.25</v>
      </c>
      <c r="G212" s="182" t="s">
        <v>11225</v>
      </c>
      <c r="H212" s="68" t="s">
        <v>11392</v>
      </c>
      <c r="I212" s="68" t="s">
        <v>11393</v>
      </c>
    </row>
    <row r="213" spans="2:9" x14ac:dyDescent="0.25">
      <c r="B213" s="65">
        <v>45018.815972222219</v>
      </c>
      <c r="C213" s="66">
        <v>45019</v>
      </c>
      <c r="D213" s="67">
        <v>500</v>
      </c>
      <c r="E213" s="67">
        <v>487.5</v>
      </c>
      <c r="F213" s="67">
        <v>12.5</v>
      </c>
      <c r="G213" s="182" t="s">
        <v>11225</v>
      </c>
      <c r="H213" s="68" t="s">
        <v>2048</v>
      </c>
      <c r="I213" s="68" t="s">
        <v>11394</v>
      </c>
    </row>
    <row r="214" spans="2:9" x14ac:dyDescent="0.25">
      <c r="B214" s="65">
        <v>45018.829861111109</v>
      </c>
      <c r="C214" s="66">
        <v>45019</v>
      </c>
      <c r="D214" s="67">
        <v>2000</v>
      </c>
      <c r="E214" s="67">
        <v>1950</v>
      </c>
      <c r="F214" s="67">
        <v>50</v>
      </c>
      <c r="G214" s="182" t="s">
        <v>11225</v>
      </c>
      <c r="H214" s="68" t="s">
        <v>309</v>
      </c>
      <c r="I214" s="68" t="s">
        <v>11395</v>
      </c>
    </row>
    <row r="215" spans="2:9" x14ac:dyDescent="0.25">
      <c r="B215" s="65">
        <v>45018.825694444444</v>
      </c>
      <c r="C215" s="66">
        <v>45019</v>
      </c>
      <c r="D215" s="67">
        <v>300</v>
      </c>
      <c r="E215" s="67">
        <v>292.5</v>
      </c>
      <c r="F215" s="67">
        <v>7.5</v>
      </c>
      <c r="G215" s="182" t="s">
        <v>11219</v>
      </c>
      <c r="H215" s="68" t="s">
        <v>2804</v>
      </c>
      <c r="I215" s="68" t="s">
        <v>11396</v>
      </c>
    </row>
    <row r="216" spans="2:9" x14ac:dyDescent="0.25">
      <c r="B216" s="65">
        <v>45018.822916666664</v>
      </c>
      <c r="C216" s="66">
        <v>45019</v>
      </c>
      <c r="D216" s="67">
        <v>300</v>
      </c>
      <c r="E216" s="67">
        <v>292.5</v>
      </c>
      <c r="F216" s="67">
        <v>7.5</v>
      </c>
      <c r="G216" s="182" t="s">
        <v>6915</v>
      </c>
      <c r="H216" s="68" t="s">
        <v>2804</v>
      </c>
      <c r="I216" s="68" t="s">
        <v>11397</v>
      </c>
    </row>
    <row r="217" spans="2:9" x14ac:dyDescent="0.25">
      <c r="B217" s="65">
        <v>45018.852777777778</v>
      </c>
      <c r="C217" s="66">
        <v>45019</v>
      </c>
      <c r="D217" s="67">
        <v>10000</v>
      </c>
      <c r="E217" s="67">
        <v>9750</v>
      </c>
      <c r="F217" s="67">
        <v>250</v>
      </c>
      <c r="G217" s="182" t="s">
        <v>11225</v>
      </c>
      <c r="H217" s="68" t="s">
        <v>3446</v>
      </c>
      <c r="I217" s="68" t="s">
        <v>11398</v>
      </c>
    </row>
    <row r="218" spans="2:9" x14ac:dyDescent="0.25">
      <c r="B218" s="65">
        <v>45018.86041666667</v>
      </c>
      <c r="C218" s="66">
        <v>45019</v>
      </c>
      <c r="D218" s="67">
        <v>300</v>
      </c>
      <c r="E218" s="67">
        <v>292.5</v>
      </c>
      <c r="F218" s="67">
        <v>7.5</v>
      </c>
      <c r="G218" s="182" t="s">
        <v>6919</v>
      </c>
      <c r="H218" s="68" t="s">
        <v>11399</v>
      </c>
      <c r="I218" s="68" t="s">
        <v>11400</v>
      </c>
    </row>
    <row r="219" spans="2:9" x14ac:dyDescent="0.25">
      <c r="B219" s="65">
        <v>45018.864583333336</v>
      </c>
      <c r="C219" s="66">
        <v>45019</v>
      </c>
      <c r="D219" s="67">
        <v>100</v>
      </c>
      <c r="E219" s="67">
        <v>97.5</v>
      </c>
      <c r="F219" s="67">
        <v>2.5</v>
      </c>
      <c r="G219" s="182" t="s">
        <v>11225</v>
      </c>
      <c r="H219" s="68" t="s">
        <v>2110</v>
      </c>
      <c r="I219" s="68" t="s">
        <v>11401</v>
      </c>
    </row>
    <row r="220" spans="2:9" x14ac:dyDescent="0.25">
      <c r="B220" s="65">
        <v>45018.87222222222</v>
      </c>
      <c r="C220" s="66">
        <v>45019</v>
      </c>
      <c r="D220" s="67">
        <v>2000</v>
      </c>
      <c r="E220" s="67">
        <v>1950</v>
      </c>
      <c r="F220" s="67">
        <v>50</v>
      </c>
      <c r="G220" s="182" t="s">
        <v>6888</v>
      </c>
      <c r="H220" s="68" t="s">
        <v>5582</v>
      </c>
      <c r="I220" s="68" t="s">
        <v>11402</v>
      </c>
    </row>
    <row r="221" spans="2:9" x14ac:dyDescent="0.25">
      <c r="B221" s="65">
        <v>45018.856249999997</v>
      </c>
      <c r="C221" s="66">
        <v>45019</v>
      </c>
      <c r="D221" s="67">
        <v>1500</v>
      </c>
      <c r="E221" s="67">
        <v>1462.5</v>
      </c>
      <c r="F221" s="67">
        <v>37.5</v>
      </c>
      <c r="G221" s="182" t="s">
        <v>11225</v>
      </c>
      <c r="H221" s="68" t="s">
        <v>517</v>
      </c>
      <c r="I221" s="68" t="s">
        <v>11403</v>
      </c>
    </row>
    <row r="222" spans="2:9" x14ac:dyDescent="0.25">
      <c r="B222" s="65">
        <v>45018.86041666667</v>
      </c>
      <c r="C222" s="66">
        <v>45019</v>
      </c>
      <c r="D222" s="67">
        <v>500</v>
      </c>
      <c r="E222" s="67">
        <v>487.5</v>
      </c>
      <c r="F222" s="67">
        <v>12.5</v>
      </c>
      <c r="G222" s="182" t="s">
        <v>11225</v>
      </c>
      <c r="H222" s="68" t="s">
        <v>8243</v>
      </c>
      <c r="I222" s="68" t="s">
        <v>11404</v>
      </c>
    </row>
    <row r="223" spans="2:9" x14ac:dyDescent="0.25">
      <c r="B223" s="65">
        <v>45018.865972222222</v>
      </c>
      <c r="C223" s="66">
        <v>45019</v>
      </c>
      <c r="D223" s="67">
        <v>118</v>
      </c>
      <c r="E223" s="67">
        <v>115.05</v>
      </c>
      <c r="F223" s="67">
        <v>2.95</v>
      </c>
      <c r="G223" s="182" t="s">
        <v>11225</v>
      </c>
      <c r="H223" s="68" t="s">
        <v>2122</v>
      </c>
      <c r="I223" s="68" t="s">
        <v>11405</v>
      </c>
    </row>
    <row r="224" spans="2:9" x14ac:dyDescent="0.25">
      <c r="B224" s="65">
        <v>45018.888194444444</v>
      </c>
      <c r="C224" s="66">
        <v>45019</v>
      </c>
      <c r="D224" s="67">
        <v>1000</v>
      </c>
      <c r="E224" s="67">
        <v>975</v>
      </c>
      <c r="F224" s="67">
        <v>25</v>
      </c>
      <c r="G224" s="182" t="s">
        <v>11225</v>
      </c>
      <c r="H224" s="68" t="s">
        <v>7029</v>
      </c>
      <c r="I224" s="68" t="s">
        <v>11406</v>
      </c>
    </row>
    <row r="225" spans="2:9" x14ac:dyDescent="0.25">
      <c r="B225" s="65">
        <v>45018.897222222222</v>
      </c>
      <c r="C225" s="66">
        <v>45019</v>
      </c>
      <c r="D225" s="67">
        <v>500</v>
      </c>
      <c r="E225" s="67">
        <v>487.5</v>
      </c>
      <c r="F225" s="67">
        <v>12.5</v>
      </c>
      <c r="G225" s="182" t="s">
        <v>11225</v>
      </c>
      <c r="H225" s="68" t="s">
        <v>106</v>
      </c>
      <c r="I225" s="68" t="s">
        <v>11407</v>
      </c>
    </row>
    <row r="226" spans="2:9" x14ac:dyDescent="0.25">
      <c r="B226" s="65">
        <v>45018.890277777777</v>
      </c>
      <c r="C226" s="66">
        <v>45019</v>
      </c>
      <c r="D226" s="67">
        <v>500</v>
      </c>
      <c r="E226" s="67">
        <v>487.5</v>
      </c>
      <c r="F226" s="67">
        <v>12.5</v>
      </c>
      <c r="G226" s="182" t="s">
        <v>11225</v>
      </c>
      <c r="H226" s="68" t="s">
        <v>6816</v>
      </c>
      <c r="I226" s="68" t="s">
        <v>11408</v>
      </c>
    </row>
    <row r="227" spans="2:9" x14ac:dyDescent="0.25">
      <c r="B227" s="65">
        <v>45018.925000000003</v>
      </c>
      <c r="C227" s="66">
        <v>45019</v>
      </c>
      <c r="D227" s="67">
        <v>5000</v>
      </c>
      <c r="E227" s="67">
        <v>4875</v>
      </c>
      <c r="F227" s="67">
        <v>125</v>
      </c>
      <c r="G227" s="182" t="s">
        <v>6920</v>
      </c>
      <c r="H227" s="68" t="s">
        <v>1287</v>
      </c>
      <c r="I227" s="68" t="s">
        <v>11409</v>
      </c>
    </row>
    <row r="228" spans="2:9" x14ac:dyDescent="0.25">
      <c r="B228" s="65">
        <v>45018.927083333336</v>
      </c>
      <c r="C228" s="66">
        <v>45019</v>
      </c>
      <c r="D228" s="67">
        <v>5000</v>
      </c>
      <c r="E228" s="67">
        <v>4875</v>
      </c>
      <c r="F228" s="67">
        <v>125</v>
      </c>
      <c r="G228" s="182" t="s">
        <v>11225</v>
      </c>
      <c r="H228" s="68" t="s">
        <v>1287</v>
      </c>
      <c r="I228" s="68" t="s">
        <v>11410</v>
      </c>
    </row>
    <row r="229" spans="2:9" x14ac:dyDescent="0.25">
      <c r="B229" s="65">
        <v>45018.936805555553</v>
      </c>
      <c r="C229" s="66">
        <v>45019</v>
      </c>
      <c r="D229" s="67">
        <v>10000</v>
      </c>
      <c r="E229" s="67">
        <v>9750</v>
      </c>
      <c r="F229" s="67">
        <v>250</v>
      </c>
      <c r="G229" s="182" t="s">
        <v>6888</v>
      </c>
      <c r="H229" s="68" t="s">
        <v>5008</v>
      </c>
      <c r="I229" s="68" t="s">
        <v>11411</v>
      </c>
    </row>
    <row r="230" spans="2:9" x14ac:dyDescent="0.25">
      <c r="B230" s="65">
        <v>45018.95208333333</v>
      </c>
      <c r="C230" s="66">
        <v>45019</v>
      </c>
      <c r="D230" s="67">
        <v>200</v>
      </c>
      <c r="E230" s="67">
        <v>195</v>
      </c>
      <c r="F230" s="67">
        <v>5</v>
      </c>
      <c r="G230" s="182" t="s">
        <v>11225</v>
      </c>
      <c r="H230" s="68" t="s">
        <v>7309</v>
      </c>
      <c r="I230" s="68" t="s">
        <v>11412</v>
      </c>
    </row>
    <row r="231" spans="2:9" x14ac:dyDescent="0.25">
      <c r="B231" s="65">
        <v>45018.988194444442</v>
      </c>
      <c r="C231" s="66">
        <v>45020</v>
      </c>
      <c r="D231" s="67">
        <v>500</v>
      </c>
      <c r="E231" s="67">
        <v>487.5</v>
      </c>
      <c r="F231" s="67">
        <v>12.5</v>
      </c>
      <c r="G231" s="182" t="s">
        <v>6924</v>
      </c>
      <c r="H231" s="68" t="s">
        <v>3295</v>
      </c>
      <c r="I231" s="68" t="s">
        <v>11413</v>
      </c>
    </row>
    <row r="232" spans="2:9" x14ac:dyDescent="0.25">
      <c r="B232" s="65">
        <v>45018.980555555558</v>
      </c>
      <c r="C232" s="66">
        <v>45020</v>
      </c>
      <c r="D232" s="67">
        <v>50</v>
      </c>
      <c r="E232" s="67">
        <v>48.75</v>
      </c>
      <c r="F232" s="67">
        <v>1.25</v>
      </c>
      <c r="G232" s="182" t="s">
        <v>11225</v>
      </c>
      <c r="H232" s="68" t="s">
        <v>2535</v>
      </c>
      <c r="I232" s="68" t="s">
        <v>11414</v>
      </c>
    </row>
    <row r="233" spans="2:9" x14ac:dyDescent="0.25">
      <c r="B233" s="65">
        <v>45018.993055555555</v>
      </c>
      <c r="C233" s="66">
        <v>45020</v>
      </c>
      <c r="D233" s="67">
        <v>300</v>
      </c>
      <c r="E233" s="67">
        <v>292.5</v>
      </c>
      <c r="F233" s="67">
        <v>7.5</v>
      </c>
      <c r="G233" s="182" t="s">
        <v>11225</v>
      </c>
      <c r="H233" s="68" t="s">
        <v>11415</v>
      </c>
      <c r="I233" s="68" t="s">
        <v>11416</v>
      </c>
    </row>
    <row r="234" spans="2:9" x14ac:dyDescent="0.25">
      <c r="B234" s="65">
        <v>45019.022222222222</v>
      </c>
      <c r="C234" s="66">
        <v>45020</v>
      </c>
      <c r="D234" s="67">
        <v>1000</v>
      </c>
      <c r="E234" s="67">
        <v>975</v>
      </c>
      <c r="F234" s="67">
        <v>25</v>
      </c>
      <c r="G234" s="182" t="s">
        <v>11225</v>
      </c>
      <c r="H234" s="68" t="s">
        <v>1832</v>
      </c>
      <c r="I234" s="68" t="s">
        <v>11417</v>
      </c>
    </row>
    <row r="235" spans="2:9" x14ac:dyDescent="0.25">
      <c r="B235" s="65">
        <v>45019.013888888891</v>
      </c>
      <c r="C235" s="66">
        <v>45020</v>
      </c>
      <c r="D235" s="67">
        <v>10000</v>
      </c>
      <c r="E235" s="67">
        <v>9750</v>
      </c>
      <c r="F235" s="67">
        <v>250</v>
      </c>
      <c r="G235" s="182" t="s">
        <v>11225</v>
      </c>
      <c r="H235" s="68" t="s">
        <v>2874</v>
      </c>
      <c r="I235" s="68" t="s">
        <v>11418</v>
      </c>
    </row>
    <row r="236" spans="2:9" x14ac:dyDescent="0.25">
      <c r="B236" s="65">
        <v>45019.022222222222</v>
      </c>
      <c r="C236" s="66">
        <v>45020</v>
      </c>
      <c r="D236" s="67">
        <v>500</v>
      </c>
      <c r="E236" s="67">
        <v>487.5</v>
      </c>
      <c r="F236" s="67">
        <v>12.5</v>
      </c>
      <c r="G236" s="182" t="s">
        <v>11219</v>
      </c>
      <c r="H236" s="68" t="s">
        <v>1604</v>
      </c>
      <c r="I236" s="68" t="s">
        <v>11419</v>
      </c>
    </row>
    <row r="237" spans="2:9" x14ac:dyDescent="0.25">
      <c r="B237" s="65">
        <v>45019.011111111111</v>
      </c>
      <c r="C237" s="66">
        <v>45020</v>
      </c>
      <c r="D237" s="67">
        <v>4990</v>
      </c>
      <c r="E237" s="67">
        <v>4865.25</v>
      </c>
      <c r="F237" s="67">
        <v>124.75</v>
      </c>
      <c r="G237" s="182" t="s">
        <v>6920</v>
      </c>
      <c r="H237" s="68" t="s">
        <v>197</v>
      </c>
      <c r="I237" s="68" t="s">
        <v>11420</v>
      </c>
    </row>
    <row r="238" spans="2:9" x14ac:dyDescent="0.25">
      <c r="B238" s="65">
        <v>45019.074999999997</v>
      </c>
      <c r="C238" s="66">
        <v>45020</v>
      </c>
      <c r="D238" s="67">
        <v>2000</v>
      </c>
      <c r="E238" s="67">
        <v>1950</v>
      </c>
      <c r="F238" s="67">
        <v>50</v>
      </c>
      <c r="G238" s="182" t="s">
        <v>11219</v>
      </c>
      <c r="H238" s="68" t="s">
        <v>6183</v>
      </c>
      <c r="I238" s="68" t="s">
        <v>11421</v>
      </c>
    </row>
    <row r="239" spans="2:9" x14ac:dyDescent="0.25">
      <c r="B239" s="65">
        <v>45019.054166666669</v>
      </c>
      <c r="C239" s="66">
        <v>45020</v>
      </c>
      <c r="D239" s="67">
        <v>933</v>
      </c>
      <c r="E239" s="67">
        <v>909.67</v>
      </c>
      <c r="F239" s="67">
        <v>23.33</v>
      </c>
      <c r="G239" s="182" t="s">
        <v>11225</v>
      </c>
      <c r="H239" s="68" t="s">
        <v>2789</v>
      </c>
      <c r="I239" s="68" t="s">
        <v>11422</v>
      </c>
    </row>
    <row r="240" spans="2:9" x14ac:dyDescent="0.25">
      <c r="B240" s="65">
        <v>45019.052083333336</v>
      </c>
      <c r="C240" s="66">
        <v>45020</v>
      </c>
      <c r="D240" s="67">
        <v>500</v>
      </c>
      <c r="E240" s="67">
        <v>487.5</v>
      </c>
      <c r="F240" s="67">
        <v>12.5</v>
      </c>
      <c r="G240" s="182" t="s">
        <v>6919</v>
      </c>
      <c r="H240" s="68" t="s">
        <v>2343</v>
      </c>
      <c r="I240" s="68" t="s">
        <v>11423</v>
      </c>
    </row>
    <row r="241" spans="2:9" x14ac:dyDescent="0.25">
      <c r="B241" s="65">
        <v>45019.136111111111</v>
      </c>
      <c r="C241" s="66">
        <v>45020</v>
      </c>
      <c r="D241" s="67">
        <v>200</v>
      </c>
      <c r="E241" s="67">
        <v>195</v>
      </c>
      <c r="F241" s="67">
        <v>5</v>
      </c>
      <c r="G241" s="182" t="s">
        <v>6888</v>
      </c>
      <c r="H241" s="68" t="s">
        <v>1563</v>
      </c>
      <c r="I241" s="68" t="s">
        <v>11424</v>
      </c>
    </row>
    <row r="242" spans="2:9" x14ac:dyDescent="0.25">
      <c r="B242" s="65">
        <v>45019.136805555558</v>
      </c>
      <c r="C242" s="66">
        <v>45020</v>
      </c>
      <c r="D242" s="67">
        <v>50</v>
      </c>
      <c r="E242" s="67">
        <v>48.75</v>
      </c>
      <c r="F242" s="67">
        <v>1.25</v>
      </c>
      <c r="G242" s="182" t="s">
        <v>11225</v>
      </c>
      <c r="H242" s="68" t="s">
        <v>582</v>
      </c>
      <c r="I242" s="68" t="s">
        <v>11425</v>
      </c>
    </row>
    <row r="243" spans="2:9" x14ac:dyDescent="0.25">
      <c r="B243" s="65">
        <v>45019.181944444441</v>
      </c>
      <c r="C243" s="66">
        <v>45020</v>
      </c>
      <c r="D243" s="67">
        <v>100</v>
      </c>
      <c r="E243" s="67">
        <v>97.5</v>
      </c>
      <c r="F243" s="67">
        <v>2.5</v>
      </c>
      <c r="G243" s="182" t="s">
        <v>6915</v>
      </c>
      <c r="H243" s="68" t="s">
        <v>765</v>
      </c>
      <c r="I243" s="68" t="s">
        <v>11426</v>
      </c>
    </row>
    <row r="244" spans="2:9" x14ac:dyDescent="0.25">
      <c r="B244" s="65">
        <v>45019.199999999997</v>
      </c>
      <c r="C244" s="66">
        <v>45020</v>
      </c>
      <c r="D244" s="67">
        <v>100</v>
      </c>
      <c r="E244" s="67">
        <v>97.5</v>
      </c>
      <c r="F244" s="67">
        <v>2.5</v>
      </c>
      <c r="G244" s="182" t="s">
        <v>11219</v>
      </c>
      <c r="H244" s="68" t="s">
        <v>2017</v>
      </c>
      <c r="I244" s="68" t="s">
        <v>11427</v>
      </c>
    </row>
    <row r="245" spans="2:9" x14ac:dyDescent="0.25">
      <c r="B245" s="65">
        <v>45019.343055555553</v>
      </c>
      <c r="C245" s="66">
        <v>45020</v>
      </c>
      <c r="D245" s="67">
        <v>1000</v>
      </c>
      <c r="E245" s="67">
        <v>975</v>
      </c>
      <c r="F245" s="67">
        <v>25</v>
      </c>
      <c r="G245" s="182" t="s">
        <v>6919</v>
      </c>
      <c r="H245" s="68" t="s">
        <v>6899</v>
      </c>
      <c r="I245" s="68" t="s">
        <v>11428</v>
      </c>
    </row>
    <row r="246" spans="2:9" x14ac:dyDescent="0.25">
      <c r="B246" s="65">
        <v>45019.342361111114</v>
      </c>
      <c r="C246" s="66">
        <v>45020</v>
      </c>
      <c r="D246" s="67">
        <v>1000</v>
      </c>
      <c r="E246" s="67">
        <v>975</v>
      </c>
      <c r="F246" s="67">
        <v>25</v>
      </c>
      <c r="G246" s="182" t="s">
        <v>11225</v>
      </c>
      <c r="H246" s="68" t="s">
        <v>6899</v>
      </c>
      <c r="I246" s="68" t="s">
        <v>11429</v>
      </c>
    </row>
    <row r="247" spans="2:9" x14ac:dyDescent="0.25">
      <c r="B247" s="65">
        <v>45019.40625</v>
      </c>
      <c r="C247" s="66">
        <v>45020</v>
      </c>
      <c r="D247" s="67">
        <v>10</v>
      </c>
      <c r="E247" s="67">
        <v>9.75</v>
      </c>
      <c r="F247" s="67">
        <v>0.25</v>
      </c>
      <c r="G247" s="182" t="s">
        <v>11225</v>
      </c>
      <c r="H247" s="68" t="s">
        <v>133</v>
      </c>
      <c r="I247" s="68" t="s">
        <v>11430</v>
      </c>
    </row>
    <row r="248" spans="2:9" x14ac:dyDescent="0.25">
      <c r="B248" s="65">
        <v>45019.379166666666</v>
      </c>
      <c r="C248" s="66">
        <v>45020</v>
      </c>
      <c r="D248" s="67">
        <v>750</v>
      </c>
      <c r="E248" s="67">
        <v>731.25</v>
      </c>
      <c r="F248" s="67">
        <v>18.75</v>
      </c>
      <c r="G248" s="182" t="s">
        <v>11225</v>
      </c>
      <c r="H248" s="68" t="s">
        <v>1148</v>
      </c>
      <c r="I248" s="68" t="s">
        <v>11431</v>
      </c>
    </row>
    <row r="249" spans="2:9" x14ac:dyDescent="0.25">
      <c r="B249" s="65">
        <v>45019.407638888886</v>
      </c>
      <c r="C249" s="66">
        <v>45020</v>
      </c>
      <c r="D249" s="67">
        <v>20</v>
      </c>
      <c r="E249" s="67">
        <v>19.5</v>
      </c>
      <c r="F249" s="67">
        <v>0.5</v>
      </c>
      <c r="G249" s="182" t="s">
        <v>6919</v>
      </c>
      <c r="H249" s="68" t="s">
        <v>708</v>
      </c>
      <c r="I249" s="68" t="s">
        <v>11432</v>
      </c>
    </row>
    <row r="250" spans="2:9" x14ac:dyDescent="0.25">
      <c r="B250" s="65">
        <v>45019.410416666666</v>
      </c>
      <c r="C250" s="66">
        <v>45020</v>
      </c>
      <c r="D250" s="67">
        <v>2000</v>
      </c>
      <c r="E250" s="67">
        <v>1950</v>
      </c>
      <c r="F250" s="67">
        <v>50</v>
      </c>
      <c r="G250" s="182" t="s">
        <v>6919</v>
      </c>
      <c r="H250" s="68" t="s">
        <v>5588</v>
      </c>
      <c r="I250" s="68" t="s">
        <v>11433</v>
      </c>
    </row>
    <row r="251" spans="2:9" x14ac:dyDescent="0.25">
      <c r="B251" s="65">
        <v>45019.390277777777</v>
      </c>
      <c r="C251" s="66">
        <v>45020</v>
      </c>
      <c r="D251" s="67">
        <v>1000</v>
      </c>
      <c r="E251" s="67">
        <v>975</v>
      </c>
      <c r="F251" s="67">
        <v>25</v>
      </c>
      <c r="G251" s="182" t="s">
        <v>11225</v>
      </c>
      <c r="H251" s="68" t="s">
        <v>2394</v>
      </c>
      <c r="I251" s="68" t="s">
        <v>11434</v>
      </c>
    </row>
    <row r="252" spans="2:9" x14ac:dyDescent="0.25">
      <c r="B252" s="65">
        <v>45019.415972222225</v>
      </c>
      <c r="C252" s="66">
        <v>45020</v>
      </c>
      <c r="D252" s="67">
        <v>1000</v>
      </c>
      <c r="E252" s="67">
        <v>975</v>
      </c>
      <c r="F252" s="67">
        <v>25</v>
      </c>
      <c r="G252" s="182" t="s">
        <v>11225</v>
      </c>
      <c r="H252" s="68" t="s">
        <v>2997</v>
      </c>
      <c r="I252" s="68" t="s">
        <v>11435</v>
      </c>
    </row>
    <row r="253" spans="2:9" x14ac:dyDescent="0.25">
      <c r="B253" s="65">
        <v>45019.431250000001</v>
      </c>
      <c r="C253" s="66">
        <v>45020</v>
      </c>
      <c r="D253" s="67">
        <v>3000</v>
      </c>
      <c r="E253" s="67">
        <v>2925</v>
      </c>
      <c r="F253" s="67">
        <v>75</v>
      </c>
      <c r="G253" s="182" t="s">
        <v>11219</v>
      </c>
      <c r="H253" s="68" t="s">
        <v>11436</v>
      </c>
      <c r="I253" s="68" t="s">
        <v>11437</v>
      </c>
    </row>
    <row r="254" spans="2:9" x14ac:dyDescent="0.25">
      <c r="B254" s="65">
        <v>45019.432638888888</v>
      </c>
      <c r="C254" s="66">
        <v>45020</v>
      </c>
      <c r="D254" s="67">
        <v>500</v>
      </c>
      <c r="E254" s="67">
        <v>487.5</v>
      </c>
      <c r="F254" s="67">
        <v>12.5</v>
      </c>
      <c r="G254" s="182" t="s">
        <v>11225</v>
      </c>
      <c r="H254" s="68" t="s">
        <v>2372</v>
      </c>
      <c r="I254" s="68" t="s">
        <v>11438</v>
      </c>
    </row>
    <row r="255" spans="2:9" x14ac:dyDescent="0.25">
      <c r="B255" s="65">
        <v>45019.443749999999</v>
      </c>
      <c r="C255" s="66">
        <v>45020</v>
      </c>
      <c r="D255" s="67">
        <v>750</v>
      </c>
      <c r="E255" s="67">
        <v>731.25</v>
      </c>
      <c r="F255" s="67">
        <v>18.75</v>
      </c>
      <c r="G255" s="182" t="s">
        <v>11225</v>
      </c>
      <c r="H255" s="68" t="s">
        <v>2148</v>
      </c>
      <c r="I255" s="68" t="s">
        <v>11439</v>
      </c>
    </row>
    <row r="256" spans="2:9" x14ac:dyDescent="0.25">
      <c r="B256" s="65">
        <v>45019.42291666667</v>
      </c>
      <c r="C256" s="66">
        <v>45020</v>
      </c>
      <c r="D256" s="67">
        <v>100</v>
      </c>
      <c r="E256" s="67">
        <v>97.5</v>
      </c>
      <c r="F256" s="67">
        <v>2.5</v>
      </c>
      <c r="G256" s="182" t="s">
        <v>6888</v>
      </c>
      <c r="H256" s="68" t="s">
        <v>6241</v>
      </c>
      <c r="I256" s="68" t="s">
        <v>11440</v>
      </c>
    </row>
    <row r="257" spans="2:9" x14ac:dyDescent="0.25">
      <c r="B257" s="65">
        <v>45019.461111111108</v>
      </c>
      <c r="C257" s="66">
        <v>45020</v>
      </c>
      <c r="D257" s="67">
        <v>500</v>
      </c>
      <c r="E257" s="67">
        <v>487.5</v>
      </c>
      <c r="F257" s="67">
        <v>12.5</v>
      </c>
      <c r="G257" s="182" t="s">
        <v>6920</v>
      </c>
      <c r="H257" s="68" t="s">
        <v>3410</v>
      </c>
      <c r="I257" s="68" t="s">
        <v>11441</v>
      </c>
    </row>
    <row r="258" spans="2:9" x14ac:dyDescent="0.25">
      <c r="B258" s="65">
        <v>45019.501388888886</v>
      </c>
      <c r="C258" s="66">
        <v>45020</v>
      </c>
      <c r="D258" s="67">
        <v>750</v>
      </c>
      <c r="E258" s="67">
        <v>731.25</v>
      </c>
      <c r="F258" s="67">
        <v>18.75</v>
      </c>
      <c r="G258" s="182" t="s">
        <v>11225</v>
      </c>
      <c r="H258" s="68" t="s">
        <v>458</v>
      </c>
      <c r="I258" s="68" t="s">
        <v>11442</v>
      </c>
    </row>
    <row r="259" spans="2:9" x14ac:dyDescent="0.25">
      <c r="B259" s="65">
        <v>45019.495138888888</v>
      </c>
      <c r="C259" s="66">
        <v>45020</v>
      </c>
      <c r="D259" s="67">
        <v>500</v>
      </c>
      <c r="E259" s="67">
        <v>487.5</v>
      </c>
      <c r="F259" s="67">
        <v>12.5</v>
      </c>
      <c r="G259" s="182" t="s">
        <v>11225</v>
      </c>
      <c r="H259" s="68" t="s">
        <v>144</v>
      </c>
      <c r="I259" s="68" t="s">
        <v>11443</v>
      </c>
    </row>
    <row r="260" spans="2:9" x14ac:dyDescent="0.25">
      <c r="B260" s="65">
        <v>45019.504166666666</v>
      </c>
      <c r="C260" s="66">
        <v>45020</v>
      </c>
      <c r="D260" s="67">
        <v>750</v>
      </c>
      <c r="E260" s="67">
        <v>731.25</v>
      </c>
      <c r="F260" s="67">
        <v>18.75</v>
      </c>
      <c r="G260" s="182" t="s">
        <v>11219</v>
      </c>
      <c r="H260" s="68" t="s">
        <v>458</v>
      </c>
      <c r="I260" s="68" t="s">
        <v>11444</v>
      </c>
    </row>
    <row r="261" spans="2:9" x14ac:dyDescent="0.25">
      <c r="B261" s="65">
        <v>45019.508333333331</v>
      </c>
      <c r="C261" s="66">
        <v>45020</v>
      </c>
      <c r="D261" s="67">
        <v>750</v>
      </c>
      <c r="E261" s="67">
        <v>731.25</v>
      </c>
      <c r="F261" s="67">
        <v>18.75</v>
      </c>
      <c r="G261" s="182" t="s">
        <v>6920</v>
      </c>
      <c r="H261" s="68" t="s">
        <v>458</v>
      </c>
      <c r="I261" s="68" t="s">
        <v>11445</v>
      </c>
    </row>
    <row r="262" spans="2:9" x14ac:dyDescent="0.25">
      <c r="B262" s="65">
        <v>45019.506944444445</v>
      </c>
      <c r="C262" s="66">
        <v>45020</v>
      </c>
      <c r="D262" s="67">
        <v>750</v>
      </c>
      <c r="E262" s="67">
        <v>731.25</v>
      </c>
      <c r="F262" s="67">
        <v>18.75</v>
      </c>
      <c r="G262" s="182" t="s">
        <v>6919</v>
      </c>
      <c r="H262" s="68" t="s">
        <v>458</v>
      </c>
      <c r="I262" s="68" t="s">
        <v>11446</v>
      </c>
    </row>
    <row r="263" spans="2:9" x14ac:dyDescent="0.25">
      <c r="B263" s="65">
        <v>45019.510416666664</v>
      </c>
      <c r="C263" s="66">
        <v>45020</v>
      </c>
      <c r="D263" s="67">
        <v>750</v>
      </c>
      <c r="E263" s="67">
        <v>731.25</v>
      </c>
      <c r="F263" s="67">
        <v>18.75</v>
      </c>
      <c r="G263" s="182" t="s">
        <v>6915</v>
      </c>
      <c r="H263" s="68" t="s">
        <v>458</v>
      </c>
      <c r="I263" s="68" t="s">
        <v>11447</v>
      </c>
    </row>
    <row r="264" spans="2:9" x14ac:dyDescent="0.25">
      <c r="B264" s="65">
        <v>45019.529861111114</v>
      </c>
      <c r="C264" s="66">
        <v>45020</v>
      </c>
      <c r="D264" s="67">
        <v>500</v>
      </c>
      <c r="E264" s="67">
        <v>487.5</v>
      </c>
      <c r="F264" s="67">
        <v>12.5</v>
      </c>
      <c r="G264" s="182" t="s">
        <v>11219</v>
      </c>
      <c r="H264" s="68" t="s">
        <v>688</v>
      </c>
      <c r="I264" s="68" t="s">
        <v>11448</v>
      </c>
    </row>
    <row r="265" spans="2:9" x14ac:dyDescent="0.25">
      <c r="B265" s="65">
        <v>45019.510416666664</v>
      </c>
      <c r="C265" s="66">
        <v>45020</v>
      </c>
      <c r="D265" s="67">
        <v>200</v>
      </c>
      <c r="E265" s="67">
        <v>195</v>
      </c>
      <c r="F265" s="67">
        <v>5</v>
      </c>
      <c r="G265" s="182" t="s">
        <v>11225</v>
      </c>
      <c r="H265" s="68" t="s">
        <v>67</v>
      </c>
      <c r="I265" s="68" t="s">
        <v>11449</v>
      </c>
    </row>
    <row r="266" spans="2:9" x14ac:dyDescent="0.25">
      <c r="B266" s="65">
        <v>45019.511805555558</v>
      </c>
      <c r="C266" s="66">
        <v>45020</v>
      </c>
      <c r="D266" s="67">
        <v>750</v>
      </c>
      <c r="E266" s="67">
        <v>731.25</v>
      </c>
      <c r="F266" s="67">
        <v>18.75</v>
      </c>
      <c r="G266" s="182" t="s">
        <v>6888</v>
      </c>
      <c r="H266" s="68" t="s">
        <v>458</v>
      </c>
      <c r="I266" s="68" t="s">
        <v>11450</v>
      </c>
    </row>
    <row r="267" spans="2:9" x14ac:dyDescent="0.25">
      <c r="B267" s="65">
        <v>45019.538194444445</v>
      </c>
      <c r="C267" s="66">
        <v>45020</v>
      </c>
      <c r="D267" s="67">
        <v>300</v>
      </c>
      <c r="E267" s="67">
        <v>292.5</v>
      </c>
      <c r="F267" s="67">
        <v>7.5</v>
      </c>
      <c r="G267" s="182" t="s">
        <v>11219</v>
      </c>
      <c r="H267" s="68" t="s">
        <v>5141</v>
      </c>
      <c r="I267" s="68" t="s">
        <v>11451</v>
      </c>
    </row>
    <row r="268" spans="2:9" x14ac:dyDescent="0.25">
      <c r="B268" s="65">
        <v>45019.554861111108</v>
      </c>
      <c r="C268" s="66">
        <v>45020</v>
      </c>
      <c r="D268" s="67">
        <v>23</v>
      </c>
      <c r="E268" s="67">
        <v>22.42</v>
      </c>
      <c r="F268" s="67">
        <v>0.57999999999999996</v>
      </c>
      <c r="G268" s="182" t="s">
        <v>6924</v>
      </c>
      <c r="H268" s="68" t="s">
        <v>868</v>
      </c>
      <c r="I268" s="68" t="s">
        <v>11452</v>
      </c>
    </row>
    <row r="269" spans="2:9" x14ac:dyDescent="0.25">
      <c r="B269" s="65">
        <v>45019.556250000001</v>
      </c>
      <c r="C269" s="66">
        <v>45020</v>
      </c>
      <c r="D269" s="67">
        <v>500</v>
      </c>
      <c r="E269" s="67">
        <v>487.5</v>
      </c>
      <c r="F269" s="67">
        <v>12.5</v>
      </c>
      <c r="G269" s="182" t="s">
        <v>11219</v>
      </c>
      <c r="H269" s="68" t="s">
        <v>484</v>
      </c>
      <c r="I269" s="68" t="s">
        <v>11453</v>
      </c>
    </row>
    <row r="270" spans="2:9" x14ac:dyDescent="0.25">
      <c r="B270" s="65">
        <v>45019.53125</v>
      </c>
      <c r="C270" s="66">
        <v>45020</v>
      </c>
      <c r="D270" s="67">
        <v>2000</v>
      </c>
      <c r="E270" s="67">
        <v>1950</v>
      </c>
      <c r="F270" s="67">
        <v>50</v>
      </c>
      <c r="G270" s="182" t="s">
        <v>6915</v>
      </c>
      <c r="H270" s="68" t="s">
        <v>6899</v>
      </c>
      <c r="I270" s="68" t="s">
        <v>11454</v>
      </c>
    </row>
    <row r="271" spans="2:9" x14ac:dyDescent="0.25">
      <c r="B271" s="65">
        <v>45019.5625</v>
      </c>
      <c r="C271" s="66">
        <v>45020</v>
      </c>
      <c r="D271" s="67">
        <v>2000</v>
      </c>
      <c r="E271" s="67">
        <v>1950</v>
      </c>
      <c r="F271" s="67">
        <v>50</v>
      </c>
      <c r="G271" s="182" t="s">
        <v>6924</v>
      </c>
      <c r="H271" s="68" t="s">
        <v>461</v>
      </c>
      <c r="I271" s="68" t="s">
        <v>11455</v>
      </c>
    </row>
    <row r="272" spans="2:9" x14ac:dyDescent="0.25">
      <c r="B272" s="65">
        <v>45019.567361111112</v>
      </c>
      <c r="C272" s="66">
        <v>45020</v>
      </c>
      <c r="D272" s="67">
        <v>200</v>
      </c>
      <c r="E272" s="67">
        <v>195</v>
      </c>
      <c r="F272" s="67">
        <v>5</v>
      </c>
      <c r="G272" s="182" t="s">
        <v>11225</v>
      </c>
      <c r="H272" s="68" t="s">
        <v>7308</v>
      </c>
      <c r="I272" s="68" t="s">
        <v>11456</v>
      </c>
    </row>
    <row r="273" spans="2:9" x14ac:dyDescent="0.25">
      <c r="B273" s="65">
        <v>45019.567361111112</v>
      </c>
      <c r="C273" s="66">
        <v>45020</v>
      </c>
      <c r="D273" s="67">
        <v>500</v>
      </c>
      <c r="E273" s="67">
        <v>487.5</v>
      </c>
      <c r="F273" s="67">
        <v>12.5</v>
      </c>
      <c r="G273" s="182" t="s">
        <v>11219</v>
      </c>
      <c r="H273" s="68" t="s">
        <v>8256</v>
      </c>
      <c r="I273" s="68" t="s">
        <v>11457</v>
      </c>
    </row>
    <row r="274" spans="2:9" x14ac:dyDescent="0.25">
      <c r="B274" s="65">
        <v>45019.5625</v>
      </c>
      <c r="C274" s="66">
        <v>45020</v>
      </c>
      <c r="D274" s="67">
        <v>1000</v>
      </c>
      <c r="E274" s="67">
        <v>975</v>
      </c>
      <c r="F274" s="67">
        <v>25</v>
      </c>
      <c r="G274" s="182" t="s">
        <v>6919</v>
      </c>
      <c r="H274" s="68" t="s">
        <v>5015</v>
      </c>
      <c r="I274" s="68" t="s">
        <v>11458</v>
      </c>
    </row>
    <row r="275" spans="2:9" x14ac:dyDescent="0.25">
      <c r="B275" s="65">
        <v>45019.585416666669</v>
      </c>
      <c r="C275" s="66">
        <v>45020</v>
      </c>
      <c r="D275" s="67">
        <v>45000</v>
      </c>
      <c r="E275" s="67">
        <v>43875</v>
      </c>
      <c r="F275" s="67">
        <v>1125</v>
      </c>
      <c r="G275" s="182" t="s">
        <v>6924</v>
      </c>
      <c r="H275" s="68" t="s">
        <v>5041</v>
      </c>
      <c r="I275" s="68" t="s">
        <v>11459</v>
      </c>
    </row>
    <row r="276" spans="2:9" x14ac:dyDescent="0.25">
      <c r="B276" s="65">
        <v>45019.572916666664</v>
      </c>
      <c r="C276" s="66">
        <v>45020</v>
      </c>
      <c r="D276" s="67">
        <v>300</v>
      </c>
      <c r="E276" s="67">
        <v>292.5</v>
      </c>
      <c r="F276" s="67">
        <v>7.5</v>
      </c>
      <c r="G276" s="182" t="s">
        <v>11225</v>
      </c>
      <c r="H276" s="68" t="s">
        <v>2850</v>
      </c>
      <c r="I276" s="68" t="s">
        <v>11460</v>
      </c>
    </row>
    <row r="277" spans="2:9" x14ac:dyDescent="0.25">
      <c r="B277" s="65">
        <v>45019.602777777778</v>
      </c>
      <c r="C277" s="66">
        <v>45020</v>
      </c>
      <c r="D277" s="67">
        <v>200</v>
      </c>
      <c r="E277" s="67">
        <v>195</v>
      </c>
      <c r="F277" s="67">
        <v>5</v>
      </c>
      <c r="G277" s="182" t="s">
        <v>11225</v>
      </c>
      <c r="H277" s="68" t="s">
        <v>694</v>
      </c>
      <c r="I277" s="68" t="s">
        <v>11461</v>
      </c>
    </row>
    <row r="278" spans="2:9" x14ac:dyDescent="0.25">
      <c r="B278" s="65">
        <v>45019.603472222225</v>
      </c>
      <c r="C278" s="66">
        <v>45020</v>
      </c>
      <c r="D278" s="67">
        <v>200</v>
      </c>
      <c r="E278" s="67">
        <v>195</v>
      </c>
      <c r="F278" s="67">
        <v>5</v>
      </c>
      <c r="G278" s="182" t="s">
        <v>11219</v>
      </c>
      <c r="H278" s="68" t="s">
        <v>694</v>
      </c>
      <c r="I278" s="68" t="s">
        <v>11462</v>
      </c>
    </row>
    <row r="279" spans="2:9" x14ac:dyDescent="0.25">
      <c r="B279" s="65">
        <v>45019.603472222225</v>
      </c>
      <c r="C279" s="66">
        <v>45020</v>
      </c>
      <c r="D279" s="67">
        <v>300</v>
      </c>
      <c r="E279" s="67">
        <v>292.5</v>
      </c>
      <c r="F279" s="67">
        <v>7.5</v>
      </c>
      <c r="G279" s="182" t="s">
        <v>11225</v>
      </c>
      <c r="H279" s="68" t="s">
        <v>1613</v>
      </c>
      <c r="I279" s="68" t="s">
        <v>11463</v>
      </c>
    </row>
    <row r="280" spans="2:9" x14ac:dyDescent="0.25">
      <c r="B280" s="65">
        <v>45019.604166666664</v>
      </c>
      <c r="C280" s="66">
        <v>45020</v>
      </c>
      <c r="D280" s="67">
        <v>200</v>
      </c>
      <c r="E280" s="67">
        <v>195</v>
      </c>
      <c r="F280" s="67">
        <v>5</v>
      </c>
      <c r="G280" s="182" t="s">
        <v>6915</v>
      </c>
      <c r="H280" s="68" t="s">
        <v>694</v>
      </c>
      <c r="I280" s="68" t="s">
        <v>11464</v>
      </c>
    </row>
    <row r="281" spans="2:9" x14ac:dyDescent="0.25">
      <c r="B281" s="65">
        <v>45019.609722222223</v>
      </c>
      <c r="C281" s="66">
        <v>45020</v>
      </c>
      <c r="D281" s="67">
        <v>2000</v>
      </c>
      <c r="E281" s="67">
        <v>1950</v>
      </c>
      <c r="F281" s="67">
        <v>50</v>
      </c>
      <c r="G281" s="182" t="s">
        <v>6920</v>
      </c>
      <c r="H281" s="68" t="s">
        <v>3065</v>
      </c>
      <c r="I281" s="68" t="s">
        <v>11465</v>
      </c>
    </row>
    <row r="282" spans="2:9" x14ac:dyDescent="0.25">
      <c r="B282" s="65">
        <v>45019.629861111112</v>
      </c>
      <c r="C282" s="66">
        <v>45020</v>
      </c>
      <c r="D282" s="67">
        <v>200</v>
      </c>
      <c r="E282" s="67">
        <v>195</v>
      </c>
      <c r="F282" s="67">
        <v>5</v>
      </c>
      <c r="G282" s="182" t="s">
        <v>11225</v>
      </c>
      <c r="H282" s="68" t="s">
        <v>3067</v>
      </c>
      <c r="I282" s="68" t="s">
        <v>11466</v>
      </c>
    </row>
    <row r="283" spans="2:9" x14ac:dyDescent="0.25">
      <c r="B283" s="65">
        <v>45019.630555555559</v>
      </c>
      <c r="C283" s="66">
        <v>45020</v>
      </c>
      <c r="D283" s="67">
        <v>500</v>
      </c>
      <c r="E283" s="67">
        <v>487.5</v>
      </c>
      <c r="F283" s="67">
        <v>12.5</v>
      </c>
      <c r="G283" s="182" t="s">
        <v>6888</v>
      </c>
      <c r="H283" s="68" t="s">
        <v>2267</v>
      </c>
      <c r="I283" s="68" t="s">
        <v>11467</v>
      </c>
    </row>
    <row r="284" spans="2:9" x14ac:dyDescent="0.25">
      <c r="B284" s="65">
        <v>45019.654166666667</v>
      </c>
      <c r="C284" s="66">
        <v>45020</v>
      </c>
      <c r="D284" s="67">
        <v>10</v>
      </c>
      <c r="E284" s="67">
        <v>9.75</v>
      </c>
      <c r="F284" s="67">
        <v>0.25</v>
      </c>
      <c r="G284" s="182" t="s">
        <v>11225</v>
      </c>
      <c r="H284" s="68" t="s">
        <v>11468</v>
      </c>
      <c r="I284" s="68" t="s">
        <v>11469</v>
      </c>
    </row>
    <row r="285" spans="2:9" x14ac:dyDescent="0.25">
      <c r="B285" s="65">
        <v>45019.685416666667</v>
      </c>
      <c r="C285" s="66">
        <v>45020</v>
      </c>
      <c r="D285" s="67">
        <v>10000</v>
      </c>
      <c r="E285" s="67">
        <v>9750</v>
      </c>
      <c r="F285" s="67">
        <v>250</v>
      </c>
      <c r="G285" s="182" t="s">
        <v>11225</v>
      </c>
      <c r="H285" s="68" t="s">
        <v>3663</v>
      </c>
      <c r="I285" s="68" t="s">
        <v>11470</v>
      </c>
    </row>
    <row r="286" spans="2:9" x14ac:dyDescent="0.25">
      <c r="B286" s="65">
        <v>45019.677083333336</v>
      </c>
      <c r="C286" s="66">
        <v>45020</v>
      </c>
      <c r="D286" s="67">
        <v>5000</v>
      </c>
      <c r="E286" s="67">
        <v>4875</v>
      </c>
      <c r="F286" s="67">
        <v>125</v>
      </c>
      <c r="G286" s="182" t="s">
        <v>6924</v>
      </c>
      <c r="H286" s="68" t="s">
        <v>2548</v>
      </c>
      <c r="I286" s="68" t="s">
        <v>11471</v>
      </c>
    </row>
    <row r="287" spans="2:9" x14ac:dyDescent="0.25">
      <c r="B287" s="65">
        <v>45019.682638888888</v>
      </c>
      <c r="C287" s="66">
        <v>45020</v>
      </c>
      <c r="D287" s="67">
        <v>300</v>
      </c>
      <c r="E287" s="67">
        <v>292.5</v>
      </c>
      <c r="F287" s="67">
        <v>7.5</v>
      </c>
      <c r="G287" s="182" t="s">
        <v>11219</v>
      </c>
      <c r="H287" s="68" t="s">
        <v>510</v>
      </c>
      <c r="I287" s="68" t="s">
        <v>11472</v>
      </c>
    </row>
    <row r="288" spans="2:9" x14ac:dyDescent="0.25">
      <c r="B288" s="65">
        <v>45019.679166666669</v>
      </c>
      <c r="C288" s="66">
        <v>45020</v>
      </c>
      <c r="D288" s="67">
        <v>5000</v>
      </c>
      <c r="E288" s="67">
        <v>4875</v>
      </c>
      <c r="F288" s="67">
        <v>125</v>
      </c>
      <c r="G288" s="182" t="s">
        <v>6919</v>
      </c>
      <c r="H288" s="68" t="s">
        <v>2548</v>
      </c>
      <c r="I288" s="68" t="s">
        <v>11473</v>
      </c>
    </row>
    <row r="289" spans="2:9" x14ac:dyDescent="0.25">
      <c r="B289" s="65">
        <v>45019.679861111108</v>
      </c>
      <c r="C289" s="66">
        <v>45020</v>
      </c>
      <c r="D289" s="67">
        <v>5000</v>
      </c>
      <c r="E289" s="67">
        <v>4875</v>
      </c>
      <c r="F289" s="67">
        <v>125</v>
      </c>
      <c r="G289" s="182" t="s">
        <v>11225</v>
      </c>
      <c r="H289" s="68" t="s">
        <v>2548</v>
      </c>
      <c r="I289" s="68" t="s">
        <v>11474</v>
      </c>
    </row>
    <row r="290" spans="2:9" x14ac:dyDescent="0.25">
      <c r="B290" s="65">
        <v>45019.680555555555</v>
      </c>
      <c r="C290" s="66">
        <v>45020</v>
      </c>
      <c r="D290" s="67">
        <v>5000</v>
      </c>
      <c r="E290" s="67">
        <v>4875</v>
      </c>
      <c r="F290" s="67">
        <v>125</v>
      </c>
      <c r="G290" s="182" t="s">
        <v>11219</v>
      </c>
      <c r="H290" s="68" t="s">
        <v>2548</v>
      </c>
      <c r="I290" s="68" t="s">
        <v>11475</v>
      </c>
    </row>
    <row r="291" spans="2:9" x14ac:dyDescent="0.25">
      <c r="B291" s="65">
        <v>45019.695833333331</v>
      </c>
      <c r="C291" s="66">
        <v>45020</v>
      </c>
      <c r="D291" s="67">
        <v>75</v>
      </c>
      <c r="E291" s="67">
        <v>73.12</v>
      </c>
      <c r="F291" s="67">
        <v>1.88</v>
      </c>
      <c r="G291" s="182" t="s">
        <v>11225</v>
      </c>
      <c r="H291" s="68" t="s">
        <v>220</v>
      </c>
      <c r="I291" s="68" t="s">
        <v>11476</v>
      </c>
    </row>
    <row r="292" spans="2:9" x14ac:dyDescent="0.25">
      <c r="B292" s="65">
        <v>45019.697222222225</v>
      </c>
      <c r="C292" s="66">
        <v>45020</v>
      </c>
      <c r="D292" s="67">
        <v>75</v>
      </c>
      <c r="E292" s="67">
        <v>73.12</v>
      </c>
      <c r="F292" s="67">
        <v>1.88</v>
      </c>
      <c r="G292" s="182" t="s">
        <v>6920</v>
      </c>
      <c r="H292" s="68" t="s">
        <v>220</v>
      </c>
      <c r="I292" s="68" t="s">
        <v>11477</v>
      </c>
    </row>
    <row r="293" spans="2:9" x14ac:dyDescent="0.25">
      <c r="B293" s="65">
        <v>45019.731249999997</v>
      </c>
      <c r="C293" s="66">
        <v>45020</v>
      </c>
      <c r="D293" s="67">
        <v>2000</v>
      </c>
      <c r="E293" s="67">
        <v>1950</v>
      </c>
      <c r="F293" s="67">
        <v>50</v>
      </c>
      <c r="G293" s="182" t="s">
        <v>11219</v>
      </c>
      <c r="H293" s="68" t="s">
        <v>3613</v>
      </c>
      <c r="I293" s="68" t="s">
        <v>11478</v>
      </c>
    </row>
    <row r="294" spans="2:9" x14ac:dyDescent="0.25">
      <c r="B294" s="65">
        <v>45019.737500000003</v>
      </c>
      <c r="C294" s="66">
        <v>45020</v>
      </c>
      <c r="D294" s="67">
        <v>1000</v>
      </c>
      <c r="E294" s="67">
        <v>975</v>
      </c>
      <c r="F294" s="67">
        <v>25</v>
      </c>
      <c r="G294" s="182" t="s">
        <v>6924</v>
      </c>
      <c r="H294" s="68" t="s">
        <v>5123</v>
      </c>
      <c r="I294" s="68" t="s">
        <v>11479</v>
      </c>
    </row>
    <row r="295" spans="2:9" x14ac:dyDescent="0.25">
      <c r="B295" s="65">
        <v>45019.777083333334</v>
      </c>
      <c r="C295" s="66">
        <v>45020</v>
      </c>
      <c r="D295" s="67">
        <v>50</v>
      </c>
      <c r="E295" s="67">
        <v>48.75</v>
      </c>
      <c r="F295" s="67">
        <v>1.25</v>
      </c>
      <c r="G295" s="182" t="s">
        <v>11480</v>
      </c>
      <c r="H295" s="68" t="s">
        <v>11481</v>
      </c>
      <c r="I295" s="68" t="s">
        <v>11482</v>
      </c>
    </row>
    <row r="296" spans="2:9" x14ac:dyDescent="0.25">
      <c r="B296" s="65">
        <v>45019.787499999999</v>
      </c>
      <c r="C296" s="66">
        <v>45020</v>
      </c>
      <c r="D296" s="67">
        <v>58</v>
      </c>
      <c r="E296" s="67">
        <v>56.55</v>
      </c>
      <c r="F296" s="67">
        <v>1.45</v>
      </c>
      <c r="G296" s="182" t="s">
        <v>6888</v>
      </c>
      <c r="H296" s="68" t="s">
        <v>730</v>
      </c>
      <c r="I296" s="68" t="s">
        <v>11483</v>
      </c>
    </row>
    <row r="297" spans="2:9" x14ac:dyDescent="0.25">
      <c r="B297" s="65">
        <v>45019.798611111109</v>
      </c>
      <c r="C297" s="66">
        <v>45020</v>
      </c>
      <c r="D297" s="67">
        <v>1500</v>
      </c>
      <c r="E297" s="67">
        <v>1462.5</v>
      </c>
      <c r="F297" s="67">
        <v>37.5</v>
      </c>
      <c r="G297" s="182" t="s">
        <v>11480</v>
      </c>
      <c r="H297" s="68" t="s">
        <v>7151</v>
      </c>
      <c r="I297" s="68" t="s">
        <v>11484</v>
      </c>
    </row>
    <row r="298" spans="2:9" x14ac:dyDescent="0.25">
      <c r="B298" s="65">
        <v>45019.820833333331</v>
      </c>
      <c r="C298" s="66">
        <v>45020</v>
      </c>
      <c r="D298" s="67">
        <v>741.23</v>
      </c>
      <c r="E298" s="67">
        <v>722.7</v>
      </c>
      <c r="F298" s="67">
        <v>18.53</v>
      </c>
      <c r="G298" s="182" t="s">
        <v>11225</v>
      </c>
      <c r="H298" s="68" t="s">
        <v>7269</v>
      </c>
      <c r="I298" s="68" t="s">
        <v>11485</v>
      </c>
    </row>
    <row r="299" spans="2:9" x14ac:dyDescent="0.25">
      <c r="B299" s="65">
        <v>45019.821527777778</v>
      </c>
      <c r="C299" s="66">
        <v>45020</v>
      </c>
      <c r="D299" s="67">
        <v>100</v>
      </c>
      <c r="E299" s="67">
        <v>97.5</v>
      </c>
      <c r="F299" s="67">
        <v>2.5</v>
      </c>
      <c r="G299" s="182" t="s">
        <v>11480</v>
      </c>
      <c r="H299" s="68" t="s">
        <v>5476</v>
      </c>
      <c r="I299" s="68" t="s">
        <v>11486</v>
      </c>
    </row>
    <row r="300" spans="2:9" x14ac:dyDescent="0.25">
      <c r="B300" s="65">
        <v>45019.828472222223</v>
      </c>
      <c r="C300" s="66">
        <v>45020</v>
      </c>
      <c r="D300" s="67">
        <v>600</v>
      </c>
      <c r="E300" s="67">
        <v>585</v>
      </c>
      <c r="F300" s="67">
        <v>15</v>
      </c>
      <c r="G300" s="182" t="s">
        <v>6888</v>
      </c>
      <c r="H300" s="68" t="s">
        <v>6309</v>
      </c>
      <c r="I300" s="68" t="s">
        <v>11487</v>
      </c>
    </row>
    <row r="301" spans="2:9" x14ac:dyDescent="0.25">
      <c r="B301" s="65">
        <v>45019.843055555553</v>
      </c>
      <c r="C301" s="66">
        <v>45020</v>
      </c>
      <c r="D301" s="67">
        <v>500</v>
      </c>
      <c r="E301" s="67">
        <v>487.5</v>
      </c>
      <c r="F301" s="67">
        <v>12.5</v>
      </c>
      <c r="G301" s="182" t="s">
        <v>11480</v>
      </c>
      <c r="H301" s="68" t="s">
        <v>1454</v>
      </c>
      <c r="I301" s="68" t="s">
        <v>11488</v>
      </c>
    </row>
    <row r="302" spans="2:9" x14ac:dyDescent="0.25">
      <c r="B302" s="65">
        <v>45019.849305555559</v>
      </c>
      <c r="C302" s="66">
        <v>45020</v>
      </c>
      <c r="D302" s="67">
        <v>1000</v>
      </c>
      <c r="E302" s="67">
        <v>975</v>
      </c>
      <c r="F302" s="67">
        <v>25</v>
      </c>
      <c r="G302" s="182" t="s">
        <v>11480</v>
      </c>
      <c r="H302" s="68" t="s">
        <v>746</v>
      </c>
      <c r="I302" s="68" t="s">
        <v>11489</v>
      </c>
    </row>
    <row r="303" spans="2:9" x14ac:dyDescent="0.25">
      <c r="B303" s="65">
        <v>45019.876388888886</v>
      </c>
      <c r="C303" s="66">
        <v>45020</v>
      </c>
      <c r="D303" s="67">
        <v>50</v>
      </c>
      <c r="E303" s="67">
        <v>48.75</v>
      </c>
      <c r="F303" s="67">
        <v>1.25</v>
      </c>
      <c r="G303" s="182" t="s">
        <v>11225</v>
      </c>
      <c r="H303" s="68" t="s">
        <v>11490</v>
      </c>
      <c r="I303" s="68" t="s">
        <v>11491</v>
      </c>
    </row>
    <row r="304" spans="2:9" x14ac:dyDescent="0.25">
      <c r="B304" s="65">
        <v>45019.879861111112</v>
      </c>
      <c r="C304" s="66">
        <v>45020</v>
      </c>
      <c r="D304" s="67">
        <v>50</v>
      </c>
      <c r="E304" s="67">
        <v>48.75</v>
      </c>
      <c r="F304" s="67">
        <v>1.25</v>
      </c>
      <c r="G304" s="182" t="s">
        <v>6888</v>
      </c>
      <c r="H304" s="68" t="s">
        <v>7261</v>
      </c>
      <c r="I304" s="68" t="s">
        <v>11492</v>
      </c>
    </row>
    <row r="305" spans="2:9" x14ac:dyDescent="0.25">
      <c r="B305" s="65">
        <v>45019.862500000003</v>
      </c>
      <c r="C305" s="66">
        <v>45020</v>
      </c>
      <c r="D305" s="67">
        <v>200</v>
      </c>
      <c r="E305" s="67">
        <v>195</v>
      </c>
      <c r="F305" s="67">
        <v>5</v>
      </c>
      <c r="G305" s="182" t="s">
        <v>11225</v>
      </c>
      <c r="H305" s="68" t="s">
        <v>2072</v>
      </c>
      <c r="I305" s="68" t="s">
        <v>11493</v>
      </c>
    </row>
    <row r="306" spans="2:9" x14ac:dyDescent="0.25">
      <c r="B306" s="65">
        <v>45019.873611111114</v>
      </c>
      <c r="C306" s="66">
        <v>45020</v>
      </c>
      <c r="D306" s="67">
        <v>340</v>
      </c>
      <c r="E306" s="67">
        <v>331.5</v>
      </c>
      <c r="F306" s="67">
        <v>8.5</v>
      </c>
      <c r="G306" s="182" t="s">
        <v>6919</v>
      </c>
      <c r="H306" s="68" t="s">
        <v>5025</v>
      </c>
      <c r="I306" s="68" t="s">
        <v>11494</v>
      </c>
    </row>
    <row r="307" spans="2:9" x14ac:dyDescent="0.25">
      <c r="B307" s="65">
        <v>45019.885416666664</v>
      </c>
      <c r="C307" s="66">
        <v>45020</v>
      </c>
      <c r="D307" s="67">
        <v>1000</v>
      </c>
      <c r="E307" s="67">
        <v>975</v>
      </c>
      <c r="F307" s="67">
        <v>25</v>
      </c>
      <c r="G307" s="182" t="s">
        <v>11225</v>
      </c>
      <c r="H307" s="68" t="s">
        <v>149</v>
      </c>
      <c r="I307" s="68" t="s">
        <v>11495</v>
      </c>
    </row>
    <row r="308" spans="2:9" x14ac:dyDescent="0.25">
      <c r="B308" s="65">
        <v>45019.900694444441</v>
      </c>
      <c r="C308" s="66">
        <v>45020</v>
      </c>
      <c r="D308" s="67">
        <v>250</v>
      </c>
      <c r="E308" s="67">
        <v>243.75</v>
      </c>
      <c r="F308" s="67">
        <v>6.25</v>
      </c>
      <c r="G308" s="182" t="s">
        <v>6919</v>
      </c>
      <c r="H308" s="68" t="s">
        <v>754</v>
      </c>
      <c r="I308" s="68" t="s">
        <v>11496</v>
      </c>
    </row>
    <row r="309" spans="2:9" x14ac:dyDescent="0.25">
      <c r="B309" s="65">
        <v>45019.90347222222</v>
      </c>
      <c r="C309" s="66">
        <v>45020</v>
      </c>
      <c r="D309" s="67">
        <v>400</v>
      </c>
      <c r="E309" s="67">
        <v>390</v>
      </c>
      <c r="F309" s="67">
        <v>10</v>
      </c>
      <c r="G309" s="182" t="s">
        <v>11480</v>
      </c>
      <c r="H309" s="68" t="s">
        <v>11497</v>
      </c>
      <c r="I309" s="68" t="s">
        <v>11498</v>
      </c>
    </row>
    <row r="310" spans="2:9" x14ac:dyDescent="0.25">
      <c r="B310" s="65">
        <v>45019.911805555559</v>
      </c>
      <c r="C310" s="66">
        <v>45020</v>
      </c>
      <c r="D310" s="67">
        <v>500</v>
      </c>
      <c r="E310" s="67">
        <v>487.5</v>
      </c>
      <c r="F310" s="67">
        <v>12.5</v>
      </c>
      <c r="G310" s="182" t="s">
        <v>11480</v>
      </c>
      <c r="H310" s="68" t="s">
        <v>5272</v>
      </c>
      <c r="I310" s="68" t="s">
        <v>11499</v>
      </c>
    </row>
    <row r="311" spans="2:9" x14ac:dyDescent="0.25">
      <c r="B311" s="65">
        <v>45019.912499999999</v>
      </c>
      <c r="C311" s="66">
        <v>45020</v>
      </c>
      <c r="D311" s="67">
        <v>1000</v>
      </c>
      <c r="E311" s="67">
        <v>975</v>
      </c>
      <c r="F311" s="67">
        <v>25</v>
      </c>
      <c r="G311" s="182" t="s">
        <v>11219</v>
      </c>
      <c r="H311" s="68" t="s">
        <v>3056</v>
      </c>
      <c r="I311" s="68" t="s">
        <v>11500</v>
      </c>
    </row>
    <row r="312" spans="2:9" x14ac:dyDescent="0.25">
      <c r="B312" s="65">
        <v>45019.915972222225</v>
      </c>
      <c r="C312" s="66">
        <v>45020</v>
      </c>
      <c r="D312" s="67">
        <v>1000</v>
      </c>
      <c r="E312" s="67">
        <v>975</v>
      </c>
      <c r="F312" s="67">
        <v>25</v>
      </c>
      <c r="G312" s="182" t="s">
        <v>11480</v>
      </c>
      <c r="H312" s="68" t="s">
        <v>3056</v>
      </c>
      <c r="I312" s="68" t="s">
        <v>11501</v>
      </c>
    </row>
    <row r="313" spans="2:9" x14ac:dyDescent="0.25">
      <c r="B313" s="65">
        <v>45019.917361111111</v>
      </c>
      <c r="C313" s="66">
        <v>45020</v>
      </c>
      <c r="D313" s="67">
        <v>1000</v>
      </c>
      <c r="E313" s="67">
        <v>975</v>
      </c>
      <c r="F313" s="67">
        <v>25</v>
      </c>
      <c r="G313" s="182" t="s">
        <v>6888</v>
      </c>
      <c r="H313" s="68" t="s">
        <v>3056</v>
      </c>
      <c r="I313" s="68" t="s">
        <v>11502</v>
      </c>
    </row>
    <row r="314" spans="2:9" x14ac:dyDescent="0.25">
      <c r="B314" s="65">
        <v>45019.94027777778</v>
      </c>
      <c r="C314" s="66">
        <v>45020</v>
      </c>
      <c r="D314" s="67">
        <v>300</v>
      </c>
      <c r="E314" s="67">
        <v>292.5</v>
      </c>
      <c r="F314" s="67">
        <v>7.5</v>
      </c>
      <c r="G314" s="182" t="s">
        <v>11480</v>
      </c>
      <c r="H314" s="68" t="s">
        <v>7119</v>
      </c>
      <c r="I314" s="68" t="s">
        <v>11503</v>
      </c>
    </row>
    <row r="315" spans="2:9" x14ac:dyDescent="0.25">
      <c r="B315" s="65">
        <v>45019.927083333336</v>
      </c>
      <c r="C315" s="66">
        <v>45020</v>
      </c>
      <c r="D315" s="67">
        <v>200</v>
      </c>
      <c r="E315" s="67">
        <v>195</v>
      </c>
      <c r="F315" s="67">
        <v>5</v>
      </c>
      <c r="G315" s="182" t="s">
        <v>6915</v>
      </c>
      <c r="H315" s="68" t="s">
        <v>3004</v>
      </c>
      <c r="I315" s="68" t="s">
        <v>11504</v>
      </c>
    </row>
    <row r="316" spans="2:9" x14ac:dyDescent="0.25">
      <c r="B316" s="65">
        <v>45019.930555555555</v>
      </c>
      <c r="C316" s="66">
        <v>45020</v>
      </c>
      <c r="D316" s="67">
        <v>2000</v>
      </c>
      <c r="E316" s="67">
        <v>1950</v>
      </c>
      <c r="F316" s="67">
        <v>50</v>
      </c>
      <c r="G316" s="182" t="s">
        <v>11219</v>
      </c>
      <c r="H316" s="68" t="s">
        <v>6916</v>
      </c>
      <c r="I316" s="68" t="s">
        <v>11505</v>
      </c>
    </row>
    <row r="317" spans="2:9" x14ac:dyDescent="0.25">
      <c r="B317" s="65">
        <v>45019.95416666667</v>
      </c>
      <c r="C317" s="66">
        <v>45020</v>
      </c>
      <c r="D317" s="67">
        <v>1000</v>
      </c>
      <c r="E317" s="67">
        <v>975</v>
      </c>
      <c r="F317" s="67">
        <v>25</v>
      </c>
      <c r="G317" s="182" t="s">
        <v>11480</v>
      </c>
      <c r="H317" s="68" t="s">
        <v>2817</v>
      </c>
      <c r="I317" s="68" t="s">
        <v>11506</v>
      </c>
    </row>
    <row r="318" spans="2:9" x14ac:dyDescent="0.25">
      <c r="B318" s="65">
        <v>45019.943749999999</v>
      </c>
      <c r="C318" s="66">
        <v>45020</v>
      </c>
      <c r="D318" s="67">
        <v>200</v>
      </c>
      <c r="E318" s="67">
        <v>195</v>
      </c>
      <c r="F318" s="67">
        <v>5</v>
      </c>
      <c r="G318" s="182" t="s">
        <v>11480</v>
      </c>
      <c r="H318" s="68" t="s">
        <v>3409</v>
      </c>
      <c r="I318" s="68" t="s">
        <v>11507</v>
      </c>
    </row>
    <row r="319" spans="2:9" x14ac:dyDescent="0.25">
      <c r="B319" s="65">
        <v>45019.993750000001</v>
      </c>
      <c r="C319" s="66">
        <v>45021</v>
      </c>
      <c r="D319" s="67">
        <v>66.599999999999994</v>
      </c>
      <c r="E319" s="67">
        <v>64.930000000000007</v>
      </c>
      <c r="F319" s="67">
        <v>1.67</v>
      </c>
      <c r="G319" s="182" t="s">
        <v>6915</v>
      </c>
      <c r="H319" s="68" t="s">
        <v>344</v>
      </c>
      <c r="I319" s="68" t="s">
        <v>11508</v>
      </c>
    </row>
    <row r="320" spans="2:9" x14ac:dyDescent="0.25">
      <c r="B320" s="65">
        <v>45019.993750000001</v>
      </c>
      <c r="C320" s="66">
        <v>45021</v>
      </c>
      <c r="D320" s="67">
        <v>200</v>
      </c>
      <c r="E320" s="67">
        <v>195</v>
      </c>
      <c r="F320" s="67">
        <v>5</v>
      </c>
      <c r="G320" s="182" t="s">
        <v>6888</v>
      </c>
      <c r="H320" s="68" t="s">
        <v>2422</v>
      </c>
      <c r="I320" s="68" t="s">
        <v>11509</v>
      </c>
    </row>
    <row r="321" spans="2:9" x14ac:dyDescent="0.25">
      <c r="B321" s="65">
        <v>45019.979861111111</v>
      </c>
      <c r="C321" s="66">
        <v>45021</v>
      </c>
      <c r="D321" s="67">
        <v>5000</v>
      </c>
      <c r="E321" s="67">
        <v>4875</v>
      </c>
      <c r="F321" s="67">
        <v>125</v>
      </c>
      <c r="G321" s="182" t="s">
        <v>11219</v>
      </c>
      <c r="H321" s="68" t="s">
        <v>2257</v>
      </c>
      <c r="I321" s="68" t="s">
        <v>11510</v>
      </c>
    </row>
    <row r="322" spans="2:9" x14ac:dyDescent="0.25">
      <c r="B322" s="65">
        <v>45019.998611111114</v>
      </c>
      <c r="C322" s="66">
        <v>45021</v>
      </c>
      <c r="D322" s="67">
        <v>500</v>
      </c>
      <c r="E322" s="67">
        <v>487.5</v>
      </c>
      <c r="F322" s="67">
        <v>12.5</v>
      </c>
      <c r="G322" s="182" t="s">
        <v>11225</v>
      </c>
      <c r="H322" s="68" t="s">
        <v>5593</v>
      </c>
      <c r="I322" s="68" t="s">
        <v>11511</v>
      </c>
    </row>
    <row r="323" spans="2:9" x14ac:dyDescent="0.25">
      <c r="B323" s="65">
        <v>45019.994444444441</v>
      </c>
      <c r="C323" s="66">
        <v>45021</v>
      </c>
      <c r="D323" s="67">
        <v>66.599999999999994</v>
      </c>
      <c r="E323" s="67">
        <v>64.930000000000007</v>
      </c>
      <c r="F323" s="67">
        <v>1.67</v>
      </c>
      <c r="G323" s="182" t="s">
        <v>6920</v>
      </c>
      <c r="H323" s="68" t="s">
        <v>344</v>
      </c>
      <c r="I323" s="68" t="s">
        <v>11512</v>
      </c>
    </row>
    <row r="324" spans="2:9" x14ac:dyDescent="0.25">
      <c r="B324" s="65">
        <v>45019.992361111108</v>
      </c>
      <c r="C324" s="66">
        <v>45021</v>
      </c>
      <c r="D324" s="67">
        <v>1000</v>
      </c>
      <c r="E324" s="67">
        <v>975</v>
      </c>
      <c r="F324" s="67">
        <v>25</v>
      </c>
      <c r="G324" s="182" t="s">
        <v>11480</v>
      </c>
      <c r="H324" s="68" t="s">
        <v>766</v>
      </c>
      <c r="I324" s="68" t="s">
        <v>11513</v>
      </c>
    </row>
    <row r="325" spans="2:9" x14ac:dyDescent="0.25">
      <c r="B325" s="65">
        <v>45019.981249999997</v>
      </c>
      <c r="C325" s="66">
        <v>45021</v>
      </c>
      <c r="D325" s="67">
        <v>5000</v>
      </c>
      <c r="E325" s="67">
        <v>4875</v>
      </c>
      <c r="F325" s="67">
        <v>125</v>
      </c>
      <c r="G325" s="182" t="s">
        <v>11225</v>
      </c>
      <c r="H325" s="68" t="s">
        <v>2257</v>
      </c>
      <c r="I325" s="68" t="s">
        <v>11514</v>
      </c>
    </row>
    <row r="326" spans="2:9" x14ac:dyDescent="0.25">
      <c r="B326" s="65">
        <v>45019.995138888888</v>
      </c>
      <c r="C326" s="66">
        <v>45021</v>
      </c>
      <c r="D326" s="67">
        <v>66.599999999999994</v>
      </c>
      <c r="E326" s="67">
        <v>64.930000000000007</v>
      </c>
      <c r="F326" s="67">
        <v>1.67</v>
      </c>
      <c r="G326" s="182" t="s">
        <v>6919</v>
      </c>
      <c r="H326" s="68" t="s">
        <v>344</v>
      </c>
      <c r="I326" s="68" t="s">
        <v>11515</v>
      </c>
    </row>
    <row r="327" spans="2:9" x14ac:dyDescent="0.25">
      <c r="B327" s="65">
        <v>45019.995833333334</v>
      </c>
      <c r="C327" s="66">
        <v>45021</v>
      </c>
      <c r="D327" s="67">
        <v>66.599999999999994</v>
      </c>
      <c r="E327" s="67">
        <v>64.930000000000007</v>
      </c>
      <c r="F327" s="67">
        <v>1.67</v>
      </c>
      <c r="G327" s="182" t="s">
        <v>11219</v>
      </c>
      <c r="H327" s="68" t="s">
        <v>344</v>
      </c>
      <c r="I327" s="68" t="s">
        <v>11516</v>
      </c>
    </row>
    <row r="328" spans="2:9" x14ac:dyDescent="0.25">
      <c r="B328" s="65">
        <v>45019.996527777781</v>
      </c>
      <c r="C328" s="66">
        <v>45021</v>
      </c>
      <c r="D328" s="67">
        <v>66.599999999999994</v>
      </c>
      <c r="E328" s="67">
        <v>64.930000000000007</v>
      </c>
      <c r="F328" s="67">
        <v>1.67</v>
      </c>
      <c r="G328" s="182" t="s">
        <v>11225</v>
      </c>
      <c r="H328" s="68" t="s">
        <v>344</v>
      </c>
      <c r="I328" s="68" t="s">
        <v>11517</v>
      </c>
    </row>
    <row r="329" spans="2:9" x14ac:dyDescent="0.25">
      <c r="B329" s="65">
        <v>45019.99722222222</v>
      </c>
      <c r="C329" s="66">
        <v>45021</v>
      </c>
      <c r="D329" s="67">
        <v>66.599999999999994</v>
      </c>
      <c r="E329" s="67">
        <v>64.930000000000007</v>
      </c>
      <c r="F329" s="67">
        <v>1.67</v>
      </c>
      <c r="G329" s="182" t="s">
        <v>11480</v>
      </c>
      <c r="H329" s="68" t="s">
        <v>344</v>
      </c>
      <c r="I329" s="68" t="s">
        <v>11518</v>
      </c>
    </row>
    <row r="330" spans="2:9" x14ac:dyDescent="0.25">
      <c r="B330" s="65">
        <v>45020.015277777777</v>
      </c>
      <c r="C330" s="66">
        <v>45021</v>
      </c>
      <c r="D330" s="67">
        <v>500</v>
      </c>
      <c r="E330" s="67">
        <v>487.5</v>
      </c>
      <c r="F330" s="67">
        <v>12.5</v>
      </c>
      <c r="G330" s="182" t="s">
        <v>11480</v>
      </c>
      <c r="H330" s="68" t="s">
        <v>3295</v>
      </c>
      <c r="I330" s="68" t="s">
        <v>11519</v>
      </c>
    </row>
    <row r="331" spans="2:9" x14ac:dyDescent="0.25">
      <c r="B331" s="65">
        <v>45020.036111111112</v>
      </c>
      <c r="C331" s="66">
        <v>45021</v>
      </c>
      <c r="D331" s="67">
        <v>150</v>
      </c>
      <c r="E331" s="67">
        <v>146.25</v>
      </c>
      <c r="F331" s="67">
        <v>3.75</v>
      </c>
      <c r="G331" s="182" t="s">
        <v>11225</v>
      </c>
      <c r="H331" s="68" t="s">
        <v>2319</v>
      </c>
      <c r="I331" s="68" t="s">
        <v>11520</v>
      </c>
    </row>
    <row r="332" spans="2:9" x14ac:dyDescent="0.25">
      <c r="B332" s="65">
        <v>45020.13958333333</v>
      </c>
      <c r="C332" s="66">
        <v>45021</v>
      </c>
      <c r="D332" s="67">
        <v>300</v>
      </c>
      <c r="E332" s="67">
        <v>292.5</v>
      </c>
      <c r="F332" s="67">
        <v>7.5</v>
      </c>
      <c r="G332" s="182" t="s">
        <v>11225</v>
      </c>
      <c r="H332" s="68" t="s">
        <v>529</v>
      </c>
      <c r="I332" s="68" t="s">
        <v>11521</v>
      </c>
    </row>
    <row r="333" spans="2:9" x14ac:dyDescent="0.25">
      <c r="B333" s="65">
        <v>45020.332638888889</v>
      </c>
      <c r="C333" s="66">
        <v>45021</v>
      </c>
      <c r="D333" s="67">
        <v>500</v>
      </c>
      <c r="E333" s="67">
        <v>487.5</v>
      </c>
      <c r="F333" s="67">
        <v>12.5</v>
      </c>
      <c r="G333" s="182" t="s">
        <v>11225</v>
      </c>
      <c r="H333" s="68" t="s">
        <v>5143</v>
      </c>
      <c r="I333" s="68" t="s">
        <v>11522</v>
      </c>
    </row>
    <row r="334" spans="2:9" x14ac:dyDescent="0.25">
      <c r="B334" s="65">
        <v>45020.361111111109</v>
      </c>
      <c r="C334" s="66">
        <v>45021</v>
      </c>
      <c r="D334" s="67">
        <v>1000</v>
      </c>
      <c r="E334" s="67">
        <v>975</v>
      </c>
      <c r="F334" s="67">
        <v>25</v>
      </c>
      <c r="G334" s="182" t="s">
        <v>11480</v>
      </c>
      <c r="H334" s="68" t="s">
        <v>204</v>
      </c>
      <c r="I334" s="68" t="s">
        <v>11523</v>
      </c>
    </row>
    <row r="335" spans="2:9" x14ac:dyDescent="0.25">
      <c r="B335" s="65">
        <v>45020.364583333336</v>
      </c>
      <c r="C335" s="66">
        <v>45021</v>
      </c>
      <c r="D335" s="67">
        <v>500</v>
      </c>
      <c r="E335" s="67">
        <v>487.5</v>
      </c>
      <c r="F335" s="67">
        <v>12.5</v>
      </c>
      <c r="G335" s="182" t="s">
        <v>11480</v>
      </c>
      <c r="H335" s="68" t="s">
        <v>3443</v>
      </c>
      <c r="I335" s="68" t="s">
        <v>11524</v>
      </c>
    </row>
    <row r="336" spans="2:9" x14ac:dyDescent="0.25">
      <c r="B336" s="65">
        <v>45020.397916666669</v>
      </c>
      <c r="C336" s="66">
        <v>45021</v>
      </c>
      <c r="D336" s="67">
        <v>100</v>
      </c>
      <c r="E336" s="67">
        <v>97.5</v>
      </c>
      <c r="F336" s="67">
        <v>2.5</v>
      </c>
      <c r="G336" s="182" t="s">
        <v>6919</v>
      </c>
      <c r="H336" s="68" t="s">
        <v>81</v>
      </c>
      <c r="I336" s="68" t="s">
        <v>11525</v>
      </c>
    </row>
    <row r="337" spans="2:9" x14ac:dyDescent="0.25">
      <c r="B337" s="65">
        <v>45020.416666666664</v>
      </c>
      <c r="C337" s="66">
        <v>45021</v>
      </c>
      <c r="D337" s="67">
        <v>1500</v>
      </c>
      <c r="E337" s="67">
        <v>1462.5</v>
      </c>
      <c r="F337" s="67">
        <v>37.5</v>
      </c>
      <c r="G337" s="182" t="s">
        <v>6919</v>
      </c>
      <c r="H337" s="68" t="s">
        <v>5049</v>
      </c>
      <c r="I337" s="68" t="s">
        <v>11526</v>
      </c>
    </row>
    <row r="338" spans="2:9" x14ac:dyDescent="0.25">
      <c r="B338" s="65">
        <v>45020.407638888886</v>
      </c>
      <c r="C338" s="66">
        <v>45021</v>
      </c>
      <c r="D338" s="67">
        <v>300</v>
      </c>
      <c r="E338" s="67">
        <v>292.5</v>
      </c>
      <c r="F338" s="67">
        <v>7.5</v>
      </c>
      <c r="G338" s="182" t="s">
        <v>11225</v>
      </c>
      <c r="H338" s="68" t="s">
        <v>3077</v>
      </c>
      <c r="I338" s="68" t="s">
        <v>11527</v>
      </c>
    </row>
    <row r="339" spans="2:9" x14ac:dyDescent="0.25">
      <c r="B339" s="65">
        <v>45020.415972222225</v>
      </c>
      <c r="C339" s="66">
        <v>45021</v>
      </c>
      <c r="D339" s="67">
        <v>1000</v>
      </c>
      <c r="E339" s="67">
        <v>975</v>
      </c>
      <c r="F339" s="67">
        <v>25</v>
      </c>
      <c r="G339" s="182" t="s">
        <v>11480</v>
      </c>
      <c r="H339" s="68" t="s">
        <v>2328</v>
      </c>
      <c r="I339" s="68" t="s">
        <v>11528</v>
      </c>
    </row>
    <row r="340" spans="2:9" x14ac:dyDescent="0.25">
      <c r="B340" s="65">
        <v>45020.463888888888</v>
      </c>
      <c r="C340" s="66">
        <v>45021</v>
      </c>
      <c r="D340" s="67">
        <v>100</v>
      </c>
      <c r="E340" s="67">
        <v>97.5</v>
      </c>
      <c r="F340" s="67">
        <v>2.5</v>
      </c>
      <c r="G340" s="182" t="s">
        <v>11480</v>
      </c>
      <c r="H340" s="68" t="s">
        <v>6296</v>
      </c>
      <c r="I340" s="68" t="s">
        <v>11529</v>
      </c>
    </row>
    <row r="341" spans="2:9" x14ac:dyDescent="0.25">
      <c r="B341" s="65">
        <v>45020.45416666667</v>
      </c>
      <c r="C341" s="66">
        <v>45021</v>
      </c>
      <c r="D341" s="67">
        <v>55000</v>
      </c>
      <c r="E341" s="67">
        <v>53625</v>
      </c>
      <c r="F341" s="67">
        <v>1375</v>
      </c>
      <c r="G341" s="182" t="s">
        <v>11480</v>
      </c>
      <c r="H341" s="68" t="s">
        <v>3440</v>
      </c>
      <c r="I341" s="68" t="s">
        <v>11530</v>
      </c>
    </row>
    <row r="342" spans="2:9" x14ac:dyDescent="0.25">
      <c r="B342" s="65">
        <v>45020.457638888889</v>
      </c>
      <c r="C342" s="66">
        <v>45021</v>
      </c>
      <c r="D342" s="67">
        <v>100</v>
      </c>
      <c r="E342" s="67">
        <v>97.5</v>
      </c>
      <c r="F342" s="67">
        <v>2.5</v>
      </c>
      <c r="G342" s="182" t="s">
        <v>6920</v>
      </c>
      <c r="H342" s="68" t="s">
        <v>6241</v>
      </c>
      <c r="I342" s="68" t="s">
        <v>11531</v>
      </c>
    </row>
    <row r="343" spans="2:9" x14ac:dyDescent="0.25">
      <c r="B343" s="65">
        <v>45020.459027777775</v>
      </c>
      <c r="C343" s="66">
        <v>45021</v>
      </c>
      <c r="D343" s="67">
        <v>100</v>
      </c>
      <c r="E343" s="67">
        <v>97.5</v>
      </c>
      <c r="F343" s="67">
        <v>2.5</v>
      </c>
      <c r="G343" s="182" t="s">
        <v>11480</v>
      </c>
      <c r="H343" s="68" t="s">
        <v>11532</v>
      </c>
      <c r="I343" s="68" t="s">
        <v>11533</v>
      </c>
    </row>
    <row r="344" spans="2:9" x14ac:dyDescent="0.25">
      <c r="B344" s="65">
        <v>45020.486111111109</v>
      </c>
      <c r="C344" s="66">
        <v>45021</v>
      </c>
      <c r="D344" s="67">
        <v>500</v>
      </c>
      <c r="E344" s="67">
        <v>487.5</v>
      </c>
      <c r="F344" s="67">
        <v>12.5</v>
      </c>
      <c r="G344" s="182" t="s">
        <v>6919</v>
      </c>
      <c r="H344" s="68" t="s">
        <v>4975</v>
      </c>
      <c r="I344" s="68" t="s">
        <v>11534</v>
      </c>
    </row>
    <row r="345" spans="2:9" x14ac:dyDescent="0.25">
      <c r="B345" s="65">
        <v>45020.512499999997</v>
      </c>
      <c r="C345" s="66">
        <v>45021</v>
      </c>
      <c r="D345" s="67">
        <v>2000</v>
      </c>
      <c r="E345" s="67">
        <v>1950</v>
      </c>
      <c r="F345" s="67">
        <v>50</v>
      </c>
      <c r="G345" s="182" t="s">
        <v>11480</v>
      </c>
      <c r="H345" s="68" t="s">
        <v>1852</v>
      </c>
      <c r="I345" s="68" t="s">
        <v>11535</v>
      </c>
    </row>
    <row r="346" spans="2:9" x14ac:dyDescent="0.25">
      <c r="B346" s="65">
        <v>45020.532638888886</v>
      </c>
      <c r="C346" s="66">
        <v>45021</v>
      </c>
      <c r="D346" s="67">
        <v>10000</v>
      </c>
      <c r="E346" s="67">
        <v>9750</v>
      </c>
      <c r="F346" s="67">
        <v>250</v>
      </c>
      <c r="G346" s="182" t="s">
        <v>11480</v>
      </c>
      <c r="H346" s="68" t="s">
        <v>2427</v>
      </c>
      <c r="I346" s="68" t="s">
        <v>11536</v>
      </c>
    </row>
    <row r="347" spans="2:9" x14ac:dyDescent="0.25">
      <c r="B347" s="65">
        <v>45020.551388888889</v>
      </c>
      <c r="C347" s="66">
        <v>45021</v>
      </c>
      <c r="D347" s="67">
        <v>300</v>
      </c>
      <c r="E347" s="67">
        <v>292.5</v>
      </c>
      <c r="F347" s="67">
        <v>7.5</v>
      </c>
      <c r="G347" s="182" t="s">
        <v>6915</v>
      </c>
      <c r="H347" s="68" t="s">
        <v>8265</v>
      </c>
      <c r="I347" s="68" t="s">
        <v>11537</v>
      </c>
    </row>
    <row r="348" spans="2:9" x14ac:dyDescent="0.25">
      <c r="B348" s="65">
        <v>45020.55</v>
      </c>
      <c r="C348" s="66">
        <v>45021</v>
      </c>
      <c r="D348" s="67">
        <v>500</v>
      </c>
      <c r="E348" s="67">
        <v>487.5</v>
      </c>
      <c r="F348" s="67">
        <v>12.5</v>
      </c>
      <c r="G348" s="182" t="s">
        <v>11480</v>
      </c>
      <c r="H348" s="68" t="s">
        <v>941</v>
      </c>
      <c r="I348" s="68" t="s">
        <v>11538</v>
      </c>
    </row>
    <row r="349" spans="2:9" x14ac:dyDescent="0.25">
      <c r="B349" s="65">
        <v>45020.600694444445</v>
      </c>
      <c r="C349" s="66">
        <v>45021</v>
      </c>
      <c r="D349" s="67">
        <v>2000</v>
      </c>
      <c r="E349" s="67">
        <v>1950</v>
      </c>
      <c r="F349" s="67">
        <v>50</v>
      </c>
      <c r="G349" s="182" t="s">
        <v>11480</v>
      </c>
      <c r="H349" s="68" t="s">
        <v>8264</v>
      </c>
      <c r="I349" s="68" t="s">
        <v>11539</v>
      </c>
    </row>
    <row r="350" spans="2:9" x14ac:dyDescent="0.25">
      <c r="B350" s="65">
        <v>45020.602777777778</v>
      </c>
      <c r="C350" s="66">
        <v>45021</v>
      </c>
      <c r="D350" s="67">
        <v>3000</v>
      </c>
      <c r="E350" s="67">
        <v>2925</v>
      </c>
      <c r="F350" s="67">
        <v>75</v>
      </c>
      <c r="G350" s="182" t="s">
        <v>11225</v>
      </c>
      <c r="H350" s="68" t="s">
        <v>2631</v>
      </c>
      <c r="I350" s="68" t="s">
        <v>11540</v>
      </c>
    </row>
    <row r="351" spans="2:9" x14ac:dyDescent="0.25">
      <c r="B351" s="65">
        <v>45020.621527777781</v>
      </c>
      <c r="C351" s="66">
        <v>45021</v>
      </c>
      <c r="D351" s="67">
        <v>200</v>
      </c>
      <c r="E351" s="67">
        <v>195</v>
      </c>
      <c r="F351" s="67">
        <v>5</v>
      </c>
      <c r="G351" s="182" t="s">
        <v>11480</v>
      </c>
      <c r="H351" s="68" t="s">
        <v>11541</v>
      </c>
      <c r="I351" s="68" t="s">
        <v>11542</v>
      </c>
    </row>
    <row r="352" spans="2:9" x14ac:dyDescent="0.25">
      <c r="B352" s="65">
        <v>45020.620138888888</v>
      </c>
      <c r="C352" s="66">
        <v>45021</v>
      </c>
      <c r="D352" s="67">
        <v>1500</v>
      </c>
      <c r="E352" s="67">
        <v>1462.5</v>
      </c>
      <c r="F352" s="67">
        <v>37.5</v>
      </c>
      <c r="G352" s="182" t="s">
        <v>6888</v>
      </c>
      <c r="H352" s="68" t="s">
        <v>741</v>
      </c>
      <c r="I352" s="68" t="s">
        <v>11543</v>
      </c>
    </row>
    <row r="353" spans="2:9" x14ac:dyDescent="0.25">
      <c r="B353" s="65">
        <v>45020.669444444444</v>
      </c>
      <c r="C353" s="66">
        <v>45021</v>
      </c>
      <c r="D353" s="67">
        <v>100</v>
      </c>
      <c r="E353" s="67">
        <v>97.5</v>
      </c>
      <c r="F353" s="67">
        <v>2.5</v>
      </c>
      <c r="G353" s="182" t="s">
        <v>6919</v>
      </c>
      <c r="H353" s="68" t="s">
        <v>6902</v>
      </c>
      <c r="I353" s="68" t="s">
        <v>11544</v>
      </c>
    </row>
    <row r="354" spans="2:9" x14ac:dyDescent="0.25">
      <c r="B354" s="65">
        <v>45020.665277777778</v>
      </c>
      <c r="C354" s="66">
        <v>45021</v>
      </c>
      <c r="D354" s="67">
        <v>1000</v>
      </c>
      <c r="E354" s="67">
        <v>975</v>
      </c>
      <c r="F354" s="67">
        <v>25</v>
      </c>
      <c r="G354" s="182" t="s">
        <v>11480</v>
      </c>
      <c r="H354" s="68" t="s">
        <v>243</v>
      </c>
      <c r="I354" s="68" t="s">
        <v>11545</v>
      </c>
    </row>
    <row r="355" spans="2:9" x14ac:dyDescent="0.25">
      <c r="B355" s="65">
        <v>45020.667361111111</v>
      </c>
      <c r="C355" s="66">
        <v>45021</v>
      </c>
      <c r="D355" s="67">
        <v>100</v>
      </c>
      <c r="E355" s="67">
        <v>97.5</v>
      </c>
      <c r="F355" s="67">
        <v>2.5</v>
      </c>
      <c r="G355" s="182" t="s">
        <v>11480</v>
      </c>
      <c r="H355" s="68" t="s">
        <v>11546</v>
      </c>
      <c r="I355" s="68" t="s">
        <v>11547</v>
      </c>
    </row>
    <row r="356" spans="2:9" x14ac:dyDescent="0.25">
      <c r="B356" s="65">
        <v>45020.668055555558</v>
      </c>
      <c r="C356" s="66">
        <v>45021</v>
      </c>
      <c r="D356" s="67">
        <v>4050</v>
      </c>
      <c r="E356" s="67">
        <v>3948.75</v>
      </c>
      <c r="F356" s="67">
        <v>101.25</v>
      </c>
      <c r="G356" s="182" t="s">
        <v>11480</v>
      </c>
      <c r="H356" s="68" t="s">
        <v>724</v>
      </c>
      <c r="I356" s="68" t="s">
        <v>11548</v>
      </c>
    </row>
    <row r="357" spans="2:9" x14ac:dyDescent="0.25">
      <c r="B357" s="65">
        <v>45020.684027777781</v>
      </c>
      <c r="C357" s="66">
        <v>45021</v>
      </c>
      <c r="D357" s="67">
        <v>2000</v>
      </c>
      <c r="E357" s="67">
        <v>1950</v>
      </c>
      <c r="F357" s="67">
        <v>50</v>
      </c>
      <c r="G357" s="182" t="s">
        <v>6919</v>
      </c>
      <c r="H357" s="68" t="s">
        <v>1628</v>
      </c>
      <c r="I357" s="68" t="s">
        <v>11549</v>
      </c>
    </row>
    <row r="358" spans="2:9" x14ac:dyDescent="0.25">
      <c r="B358" s="65">
        <v>45020.689583333333</v>
      </c>
      <c r="C358" s="66">
        <v>45021</v>
      </c>
      <c r="D358" s="67">
        <v>200</v>
      </c>
      <c r="E358" s="67">
        <v>195</v>
      </c>
      <c r="F358" s="67">
        <v>5</v>
      </c>
      <c r="G358" s="182" t="s">
        <v>11225</v>
      </c>
      <c r="H358" s="68" t="s">
        <v>2046</v>
      </c>
      <c r="I358" s="68" t="s">
        <v>11550</v>
      </c>
    </row>
    <row r="359" spans="2:9" x14ac:dyDescent="0.25">
      <c r="B359" s="65">
        <v>45020.693055555559</v>
      </c>
      <c r="C359" s="66">
        <v>45021</v>
      </c>
      <c r="D359" s="67">
        <v>150</v>
      </c>
      <c r="E359" s="67">
        <v>146.25</v>
      </c>
      <c r="F359" s="67">
        <v>3.75</v>
      </c>
      <c r="G359" s="182" t="s">
        <v>11480</v>
      </c>
      <c r="H359" s="68" t="s">
        <v>1030</v>
      </c>
      <c r="I359" s="68" t="s">
        <v>11551</v>
      </c>
    </row>
    <row r="360" spans="2:9" x14ac:dyDescent="0.25">
      <c r="B360" s="65">
        <v>45020.738888888889</v>
      </c>
      <c r="C360" s="66">
        <v>45021</v>
      </c>
      <c r="D360" s="67">
        <v>2500</v>
      </c>
      <c r="E360" s="67">
        <v>2437.5</v>
      </c>
      <c r="F360" s="67">
        <v>62.5</v>
      </c>
      <c r="G360" s="182" t="s">
        <v>6919</v>
      </c>
      <c r="H360" s="68" t="s">
        <v>5847</v>
      </c>
      <c r="I360" s="68" t="s">
        <v>11552</v>
      </c>
    </row>
    <row r="361" spans="2:9" x14ac:dyDescent="0.25">
      <c r="B361" s="65">
        <v>45020.720833333333</v>
      </c>
      <c r="C361" s="66">
        <v>45021</v>
      </c>
      <c r="D361" s="67">
        <v>500</v>
      </c>
      <c r="E361" s="67">
        <v>487.5</v>
      </c>
      <c r="F361" s="67">
        <v>12.5</v>
      </c>
      <c r="G361" s="182" t="s">
        <v>6919</v>
      </c>
      <c r="H361" s="68" t="s">
        <v>6992</v>
      </c>
      <c r="I361" s="68" t="s">
        <v>11553</v>
      </c>
    </row>
    <row r="362" spans="2:9" x14ac:dyDescent="0.25">
      <c r="B362" s="65">
        <v>45020.746527777781</v>
      </c>
      <c r="C362" s="66">
        <v>45021</v>
      </c>
      <c r="D362" s="67">
        <v>5800</v>
      </c>
      <c r="E362" s="67">
        <v>5655</v>
      </c>
      <c r="F362" s="67">
        <v>145</v>
      </c>
      <c r="G362" s="182" t="s">
        <v>11219</v>
      </c>
      <c r="H362" s="68" t="s">
        <v>11554</v>
      </c>
      <c r="I362" s="68" t="s">
        <v>11555</v>
      </c>
    </row>
    <row r="363" spans="2:9" x14ac:dyDescent="0.25">
      <c r="B363" s="65">
        <v>45020.738194444442</v>
      </c>
      <c r="C363" s="66">
        <v>45021</v>
      </c>
      <c r="D363" s="67">
        <v>500</v>
      </c>
      <c r="E363" s="67">
        <v>487.5</v>
      </c>
      <c r="F363" s="67">
        <v>12.5</v>
      </c>
      <c r="G363" s="182" t="s">
        <v>11219</v>
      </c>
      <c r="H363" s="68" t="s">
        <v>1336</v>
      </c>
      <c r="I363" s="68" t="s">
        <v>11556</v>
      </c>
    </row>
    <row r="364" spans="2:9" x14ac:dyDescent="0.25">
      <c r="B364" s="65">
        <v>45020.72152777778</v>
      </c>
      <c r="C364" s="66">
        <v>45021</v>
      </c>
      <c r="D364" s="67">
        <v>100</v>
      </c>
      <c r="E364" s="67">
        <v>97.5</v>
      </c>
      <c r="F364" s="67">
        <v>2.5</v>
      </c>
      <c r="G364" s="182" t="s">
        <v>11480</v>
      </c>
      <c r="H364" s="68" t="s">
        <v>3258</v>
      </c>
      <c r="I364" s="68" t="s">
        <v>11557</v>
      </c>
    </row>
    <row r="365" spans="2:9" x14ac:dyDescent="0.25">
      <c r="B365" s="65">
        <v>45020.736805555556</v>
      </c>
      <c r="C365" s="66">
        <v>45021</v>
      </c>
      <c r="D365" s="67">
        <v>500</v>
      </c>
      <c r="E365" s="67">
        <v>487.5</v>
      </c>
      <c r="F365" s="67">
        <v>12.5</v>
      </c>
      <c r="G365" s="182" t="s">
        <v>6915</v>
      </c>
      <c r="H365" s="68" t="s">
        <v>1336</v>
      </c>
      <c r="I365" s="68" t="s">
        <v>11558</v>
      </c>
    </row>
    <row r="366" spans="2:9" x14ac:dyDescent="0.25">
      <c r="B366" s="65">
        <v>45020.814583333333</v>
      </c>
      <c r="C366" s="66">
        <v>45021</v>
      </c>
      <c r="D366" s="67">
        <v>1000</v>
      </c>
      <c r="E366" s="67">
        <v>975</v>
      </c>
      <c r="F366" s="67">
        <v>25</v>
      </c>
      <c r="G366" s="182" t="s">
        <v>11219</v>
      </c>
      <c r="H366" s="68" t="s">
        <v>5910</v>
      </c>
      <c r="I366" s="68" t="s">
        <v>11559</v>
      </c>
    </row>
    <row r="367" spans="2:9" x14ac:dyDescent="0.25">
      <c r="B367" s="65">
        <v>45020.821527777778</v>
      </c>
      <c r="C367" s="66">
        <v>45021</v>
      </c>
      <c r="D367" s="67">
        <v>5000</v>
      </c>
      <c r="E367" s="67">
        <v>4875</v>
      </c>
      <c r="F367" s="67">
        <v>125</v>
      </c>
      <c r="G367" s="182" t="s">
        <v>11225</v>
      </c>
      <c r="H367" s="68" t="s">
        <v>519</v>
      </c>
      <c r="I367" s="68" t="s">
        <v>11560</v>
      </c>
    </row>
    <row r="368" spans="2:9" x14ac:dyDescent="0.25">
      <c r="B368" s="65">
        <v>45020.815972222219</v>
      </c>
      <c r="C368" s="66">
        <v>45021</v>
      </c>
      <c r="D368" s="67">
        <v>1000</v>
      </c>
      <c r="E368" s="67">
        <v>975</v>
      </c>
      <c r="F368" s="67">
        <v>25</v>
      </c>
      <c r="G368" s="182" t="s">
        <v>11225</v>
      </c>
      <c r="H368" s="68" t="s">
        <v>5910</v>
      </c>
      <c r="I368" s="68" t="s">
        <v>11561</v>
      </c>
    </row>
    <row r="369" spans="2:9" x14ac:dyDescent="0.25">
      <c r="B369" s="65">
        <v>45020.854166666664</v>
      </c>
      <c r="C369" s="66">
        <v>45021</v>
      </c>
      <c r="D369" s="67">
        <v>500</v>
      </c>
      <c r="E369" s="67">
        <v>487.5</v>
      </c>
      <c r="F369" s="67">
        <v>12.5</v>
      </c>
      <c r="G369" s="182" t="s">
        <v>6919</v>
      </c>
      <c r="H369" s="68" t="s">
        <v>11562</v>
      </c>
      <c r="I369" s="68" t="s">
        <v>11563</v>
      </c>
    </row>
    <row r="370" spans="2:9" x14ac:dyDescent="0.25">
      <c r="B370" s="65">
        <v>45020.870833333334</v>
      </c>
      <c r="C370" s="66">
        <v>45021</v>
      </c>
      <c r="D370" s="67">
        <v>1000</v>
      </c>
      <c r="E370" s="67">
        <v>975</v>
      </c>
      <c r="F370" s="67">
        <v>25</v>
      </c>
      <c r="G370" s="182" t="s">
        <v>6920</v>
      </c>
      <c r="H370" s="68" t="s">
        <v>1884</v>
      </c>
      <c r="I370" s="68" t="s">
        <v>11564</v>
      </c>
    </row>
    <row r="371" spans="2:9" x14ac:dyDescent="0.25">
      <c r="B371" s="65">
        <v>45020.880555555559</v>
      </c>
      <c r="C371" s="66">
        <v>45021</v>
      </c>
      <c r="D371" s="67">
        <v>500</v>
      </c>
      <c r="E371" s="67">
        <v>487.5</v>
      </c>
      <c r="F371" s="67">
        <v>12.5</v>
      </c>
      <c r="G371" s="182" t="s">
        <v>11225</v>
      </c>
      <c r="H371" s="68" t="s">
        <v>5593</v>
      </c>
      <c r="I371" s="68" t="s">
        <v>11565</v>
      </c>
    </row>
    <row r="372" spans="2:9" x14ac:dyDescent="0.25">
      <c r="B372" s="65">
        <v>45020.877083333333</v>
      </c>
      <c r="C372" s="66">
        <v>45021</v>
      </c>
      <c r="D372" s="67">
        <v>3</v>
      </c>
      <c r="E372" s="67">
        <v>2.92</v>
      </c>
      <c r="F372" s="67">
        <v>0.08</v>
      </c>
      <c r="G372" s="182" t="s">
        <v>6915</v>
      </c>
      <c r="H372" s="68" t="s">
        <v>706</v>
      </c>
      <c r="I372" s="68" t="s">
        <v>11566</v>
      </c>
    </row>
    <row r="373" spans="2:9" x14ac:dyDescent="0.25">
      <c r="B373" s="65">
        <v>45020.879166666666</v>
      </c>
      <c r="C373" s="66">
        <v>45021</v>
      </c>
      <c r="D373" s="67">
        <v>3</v>
      </c>
      <c r="E373" s="67">
        <v>2.92</v>
      </c>
      <c r="F373" s="67">
        <v>0.08</v>
      </c>
      <c r="G373" s="182" t="s">
        <v>11225</v>
      </c>
      <c r="H373" s="68" t="s">
        <v>706</v>
      </c>
      <c r="I373" s="68" t="s">
        <v>11567</v>
      </c>
    </row>
    <row r="374" spans="2:9" x14ac:dyDescent="0.25">
      <c r="B374" s="65">
        <v>45020.9</v>
      </c>
      <c r="C374" s="66">
        <v>45021</v>
      </c>
      <c r="D374" s="67">
        <v>700</v>
      </c>
      <c r="E374" s="67">
        <v>682.5</v>
      </c>
      <c r="F374" s="67">
        <v>17.5</v>
      </c>
      <c r="G374" s="182" t="s">
        <v>6919</v>
      </c>
      <c r="H374" s="68" t="s">
        <v>5578</v>
      </c>
      <c r="I374" s="68" t="s">
        <v>11568</v>
      </c>
    </row>
    <row r="375" spans="2:9" x14ac:dyDescent="0.25">
      <c r="B375" s="65">
        <v>45020.905555555553</v>
      </c>
      <c r="C375" s="66">
        <v>45021</v>
      </c>
      <c r="D375" s="67">
        <v>500</v>
      </c>
      <c r="E375" s="67">
        <v>487.5</v>
      </c>
      <c r="F375" s="67">
        <v>12.5</v>
      </c>
      <c r="G375" s="182" t="s">
        <v>11219</v>
      </c>
      <c r="H375" s="68" t="s">
        <v>11569</v>
      </c>
      <c r="I375" s="68" t="s">
        <v>11570</v>
      </c>
    </row>
    <row r="376" spans="2:9" x14ac:dyDescent="0.25">
      <c r="B376" s="65">
        <v>45020.911111111112</v>
      </c>
      <c r="C376" s="66">
        <v>45021</v>
      </c>
      <c r="D376" s="67">
        <v>2500</v>
      </c>
      <c r="E376" s="67">
        <v>2437.5</v>
      </c>
      <c r="F376" s="67">
        <v>62.5</v>
      </c>
      <c r="G376" s="182" t="s">
        <v>11219</v>
      </c>
      <c r="H376" s="68" t="s">
        <v>6916</v>
      </c>
      <c r="I376" s="68" t="s">
        <v>11571</v>
      </c>
    </row>
    <row r="377" spans="2:9" x14ac:dyDescent="0.25">
      <c r="B377" s="65">
        <v>45020.96597222222</v>
      </c>
      <c r="C377" s="66">
        <v>45022</v>
      </c>
      <c r="D377" s="67">
        <v>200</v>
      </c>
      <c r="E377" s="67">
        <v>195</v>
      </c>
      <c r="F377" s="67">
        <v>5</v>
      </c>
      <c r="G377" s="182" t="s">
        <v>6888</v>
      </c>
      <c r="H377" s="68" t="s">
        <v>404</v>
      </c>
      <c r="I377" s="68" t="s">
        <v>11572</v>
      </c>
    </row>
    <row r="378" spans="2:9" x14ac:dyDescent="0.25">
      <c r="B378" s="65">
        <v>45020.990277777775</v>
      </c>
      <c r="C378" s="66">
        <v>45022</v>
      </c>
      <c r="D378" s="67">
        <v>1000</v>
      </c>
      <c r="E378" s="67">
        <v>975</v>
      </c>
      <c r="F378" s="67">
        <v>25</v>
      </c>
      <c r="G378" s="182" t="s">
        <v>6920</v>
      </c>
      <c r="H378" s="68" t="s">
        <v>1155</v>
      </c>
      <c r="I378" s="68" t="s">
        <v>11573</v>
      </c>
    </row>
    <row r="379" spans="2:9" x14ac:dyDescent="0.25">
      <c r="B379" s="65">
        <v>45021</v>
      </c>
      <c r="C379" s="66">
        <v>45022</v>
      </c>
      <c r="D379" s="67">
        <v>500</v>
      </c>
      <c r="E379" s="67">
        <v>487.5</v>
      </c>
      <c r="F379" s="67">
        <v>12.5</v>
      </c>
      <c r="G379" s="182" t="s">
        <v>11225</v>
      </c>
      <c r="H379" s="68" t="s">
        <v>2540</v>
      </c>
      <c r="I379" s="68" t="s">
        <v>11574</v>
      </c>
    </row>
    <row r="380" spans="2:9" x14ac:dyDescent="0.25">
      <c r="B380" s="65">
        <v>45021.00277777778</v>
      </c>
      <c r="C380" s="66">
        <v>45022</v>
      </c>
      <c r="D380" s="67">
        <v>500</v>
      </c>
      <c r="E380" s="67">
        <v>487.5</v>
      </c>
      <c r="F380" s="67">
        <v>12.5</v>
      </c>
      <c r="G380" s="182" t="s">
        <v>11480</v>
      </c>
      <c r="H380" s="68" t="s">
        <v>7159</v>
      </c>
      <c r="I380" s="68" t="s">
        <v>11575</v>
      </c>
    </row>
    <row r="381" spans="2:9" x14ac:dyDescent="0.25">
      <c r="B381" s="65">
        <v>45020.976388888892</v>
      </c>
      <c r="C381" s="66">
        <v>45022</v>
      </c>
      <c r="D381" s="67">
        <v>300</v>
      </c>
      <c r="E381" s="67">
        <v>292.5</v>
      </c>
      <c r="F381" s="67">
        <v>7.5</v>
      </c>
      <c r="G381" s="182" t="s">
        <v>6919</v>
      </c>
      <c r="H381" s="68" t="s">
        <v>339</v>
      </c>
      <c r="I381" s="68" t="s">
        <v>11576</v>
      </c>
    </row>
    <row r="382" spans="2:9" x14ac:dyDescent="0.25">
      <c r="B382" s="65">
        <v>45021.011805555558</v>
      </c>
      <c r="C382" s="66">
        <v>45022</v>
      </c>
      <c r="D382" s="67">
        <v>1000</v>
      </c>
      <c r="E382" s="67">
        <v>975</v>
      </c>
      <c r="F382" s="67">
        <v>25</v>
      </c>
      <c r="G382" s="182" t="s">
        <v>11225</v>
      </c>
      <c r="H382" s="68" t="s">
        <v>8305</v>
      </c>
      <c r="I382" s="68" t="s">
        <v>11577</v>
      </c>
    </row>
    <row r="383" spans="2:9" x14ac:dyDescent="0.25">
      <c r="B383" s="65">
        <v>45021.01666666667</v>
      </c>
      <c r="C383" s="66">
        <v>45022</v>
      </c>
      <c r="D383" s="67">
        <v>100</v>
      </c>
      <c r="E383" s="67">
        <v>97.5</v>
      </c>
      <c r="F383" s="67">
        <v>2.5</v>
      </c>
      <c r="G383" s="182" t="s">
        <v>11219</v>
      </c>
      <c r="H383" s="68" t="s">
        <v>11578</v>
      </c>
      <c r="I383" s="68" t="s">
        <v>11579</v>
      </c>
    </row>
    <row r="384" spans="2:9" x14ac:dyDescent="0.25">
      <c r="B384" s="65">
        <v>45021.033333333333</v>
      </c>
      <c r="C384" s="66">
        <v>45022</v>
      </c>
      <c r="D384" s="67">
        <v>135</v>
      </c>
      <c r="E384" s="67">
        <v>131.62</v>
      </c>
      <c r="F384" s="67">
        <v>3.38</v>
      </c>
      <c r="G384" s="182" t="s">
        <v>11480</v>
      </c>
      <c r="H384" s="68" t="s">
        <v>63</v>
      </c>
      <c r="I384" s="68" t="s">
        <v>11580</v>
      </c>
    </row>
    <row r="385" spans="2:9" x14ac:dyDescent="0.25">
      <c r="B385" s="65">
        <v>45021.010416666664</v>
      </c>
      <c r="C385" s="66">
        <v>45022</v>
      </c>
      <c r="D385" s="67">
        <v>500</v>
      </c>
      <c r="E385" s="67">
        <v>487.5</v>
      </c>
      <c r="F385" s="67">
        <v>12.5</v>
      </c>
      <c r="G385" s="182" t="s">
        <v>11480</v>
      </c>
      <c r="H385" s="68" t="s">
        <v>8305</v>
      </c>
      <c r="I385" s="68" t="s">
        <v>11581</v>
      </c>
    </row>
    <row r="386" spans="2:9" x14ac:dyDescent="0.25">
      <c r="B386" s="65">
        <v>45021.012499999997</v>
      </c>
      <c r="C386" s="66">
        <v>45022</v>
      </c>
      <c r="D386" s="67">
        <v>500</v>
      </c>
      <c r="E386" s="67">
        <v>487.5</v>
      </c>
      <c r="F386" s="67">
        <v>12.5</v>
      </c>
      <c r="G386" s="182" t="s">
        <v>11219</v>
      </c>
      <c r="H386" s="68" t="s">
        <v>8305</v>
      </c>
      <c r="I386" s="68" t="s">
        <v>11582</v>
      </c>
    </row>
    <row r="387" spans="2:9" x14ac:dyDescent="0.25">
      <c r="B387" s="65">
        <v>45021.018055555556</v>
      </c>
      <c r="C387" s="66">
        <v>45022</v>
      </c>
      <c r="D387" s="67">
        <v>100</v>
      </c>
      <c r="E387" s="67">
        <v>97.5</v>
      </c>
      <c r="F387" s="67">
        <v>2.5</v>
      </c>
      <c r="G387" s="182" t="s">
        <v>11225</v>
      </c>
      <c r="H387" s="68" t="s">
        <v>11578</v>
      </c>
      <c r="I387" s="68" t="s">
        <v>11583</v>
      </c>
    </row>
    <row r="388" spans="2:9" x14ac:dyDescent="0.25">
      <c r="B388" s="65">
        <v>45021.019444444442</v>
      </c>
      <c r="C388" s="66">
        <v>45022</v>
      </c>
      <c r="D388" s="67">
        <v>100</v>
      </c>
      <c r="E388" s="67">
        <v>97.5</v>
      </c>
      <c r="F388" s="67">
        <v>2.5</v>
      </c>
      <c r="G388" s="182" t="s">
        <v>11480</v>
      </c>
      <c r="H388" s="68" t="s">
        <v>11578</v>
      </c>
      <c r="I388" s="68" t="s">
        <v>11584</v>
      </c>
    </row>
    <row r="389" spans="2:9" x14ac:dyDescent="0.25">
      <c r="B389" s="65">
        <v>45021.013888888891</v>
      </c>
      <c r="C389" s="66">
        <v>45022</v>
      </c>
      <c r="D389" s="67">
        <v>1000</v>
      </c>
      <c r="E389" s="67">
        <v>975</v>
      </c>
      <c r="F389" s="67">
        <v>25</v>
      </c>
      <c r="G389" s="182" t="s">
        <v>6915</v>
      </c>
      <c r="H389" s="68" t="s">
        <v>8305</v>
      </c>
      <c r="I389" s="68" t="s">
        <v>11585</v>
      </c>
    </row>
    <row r="390" spans="2:9" x14ac:dyDescent="0.25">
      <c r="B390" s="65">
        <v>45021.01458333333</v>
      </c>
      <c r="C390" s="66">
        <v>45022</v>
      </c>
      <c r="D390" s="67">
        <v>1000</v>
      </c>
      <c r="E390" s="67">
        <v>975</v>
      </c>
      <c r="F390" s="67">
        <v>25</v>
      </c>
      <c r="G390" s="182" t="s">
        <v>6888</v>
      </c>
      <c r="H390" s="68" t="s">
        <v>8305</v>
      </c>
      <c r="I390" s="68" t="s">
        <v>11586</v>
      </c>
    </row>
    <row r="391" spans="2:9" x14ac:dyDescent="0.25">
      <c r="B391" s="65">
        <v>45021.015972222223</v>
      </c>
      <c r="C391" s="66">
        <v>45022</v>
      </c>
      <c r="D391" s="67">
        <v>1000</v>
      </c>
      <c r="E391" s="67">
        <v>975</v>
      </c>
      <c r="F391" s="67">
        <v>25</v>
      </c>
      <c r="G391" s="182" t="s">
        <v>6919</v>
      </c>
      <c r="H391" s="68" t="s">
        <v>8305</v>
      </c>
      <c r="I391" s="68" t="s">
        <v>11587</v>
      </c>
    </row>
    <row r="392" spans="2:9" x14ac:dyDescent="0.25">
      <c r="B392" s="65">
        <v>45021.01666666667</v>
      </c>
      <c r="C392" s="66">
        <v>45022</v>
      </c>
      <c r="D392" s="67">
        <v>500</v>
      </c>
      <c r="E392" s="67">
        <v>487.5</v>
      </c>
      <c r="F392" s="67">
        <v>12.5</v>
      </c>
      <c r="G392" s="182" t="s">
        <v>6915</v>
      </c>
      <c r="H392" s="68" t="s">
        <v>8305</v>
      </c>
      <c r="I392" s="68" t="s">
        <v>11588</v>
      </c>
    </row>
    <row r="393" spans="2:9" x14ac:dyDescent="0.25">
      <c r="B393" s="65">
        <v>45021.017361111109</v>
      </c>
      <c r="C393" s="66">
        <v>45022</v>
      </c>
      <c r="D393" s="67">
        <v>500</v>
      </c>
      <c r="E393" s="67">
        <v>487.5</v>
      </c>
      <c r="F393" s="67">
        <v>12.5</v>
      </c>
      <c r="G393" s="182" t="s">
        <v>6920</v>
      </c>
      <c r="H393" s="68" t="s">
        <v>8305</v>
      </c>
      <c r="I393" s="68" t="s">
        <v>11589</v>
      </c>
    </row>
    <row r="394" spans="2:9" x14ac:dyDescent="0.25">
      <c r="B394" s="65">
        <v>45021.081250000003</v>
      </c>
      <c r="C394" s="66">
        <v>45022</v>
      </c>
      <c r="D394" s="67">
        <v>145</v>
      </c>
      <c r="E394" s="67">
        <v>141.37</v>
      </c>
      <c r="F394" s="67">
        <v>3.63</v>
      </c>
      <c r="G394" s="182" t="s">
        <v>6888</v>
      </c>
      <c r="H394" s="68" t="s">
        <v>6269</v>
      </c>
      <c r="I394" s="68" t="s">
        <v>11590</v>
      </c>
    </row>
    <row r="395" spans="2:9" x14ac:dyDescent="0.25">
      <c r="B395" s="65">
        <v>45021.15902777778</v>
      </c>
      <c r="C395" s="66">
        <v>45022</v>
      </c>
      <c r="D395" s="67">
        <v>800</v>
      </c>
      <c r="E395" s="67">
        <v>780</v>
      </c>
      <c r="F395" s="67">
        <v>20</v>
      </c>
      <c r="G395" s="182" t="s">
        <v>11480</v>
      </c>
      <c r="H395" s="68" t="s">
        <v>6142</v>
      </c>
      <c r="I395" s="68" t="s">
        <v>11591</v>
      </c>
    </row>
    <row r="396" spans="2:9" x14ac:dyDescent="0.25">
      <c r="B396" s="65">
        <v>45021.174305555556</v>
      </c>
      <c r="C396" s="66">
        <v>45022</v>
      </c>
      <c r="D396" s="67">
        <v>95</v>
      </c>
      <c r="E396" s="67">
        <v>92.62</v>
      </c>
      <c r="F396" s="67">
        <v>2.38</v>
      </c>
      <c r="G396" s="182" t="s">
        <v>11225</v>
      </c>
      <c r="H396" s="68" t="s">
        <v>963</v>
      </c>
      <c r="I396" s="68" t="s">
        <v>11592</v>
      </c>
    </row>
    <row r="397" spans="2:9" x14ac:dyDescent="0.25">
      <c r="B397" s="65">
        <v>45021.307638888888</v>
      </c>
      <c r="C397" s="66">
        <v>45022</v>
      </c>
      <c r="D397" s="67">
        <v>1000</v>
      </c>
      <c r="E397" s="67">
        <v>975</v>
      </c>
      <c r="F397" s="67">
        <v>25</v>
      </c>
      <c r="G397" s="182" t="s">
        <v>11480</v>
      </c>
      <c r="H397" s="68" t="s">
        <v>2175</v>
      </c>
      <c r="I397" s="68" t="s">
        <v>11593</v>
      </c>
    </row>
    <row r="398" spans="2:9" x14ac:dyDescent="0.25">
      <c r="B398" s="65">
        <v>45021.378472222219</v>
      </c>
      <c r="C398" s="66">
        <v>45022</v>
      </c>
      <c r="D398" s="67">
        <v>100</v>
      </c>
      <c r="E398" s="67">
        <v>97.5</v>
      </c>
      <c r="F398" s="67">
        <v>2.5</v>
      </c>
      <c r="G398" s="182" t="s">
        <v>11225</v>
      </c>
      <c r="H398" s="68" t="s">
        <v>5251</v>
      </c>
      <c r="I398" s="68" t="s">
        <v>11594</v>
      </c>
    </row>
    <row r="399" spans="2:9" x14ac:dyDescent="0.25">
      <c r="B399" s="65">
        <v>45021.34652777778</v>
      </c>
      <c r="C399" s="66">
        <v>45022</v>
      </c>
      <c r="D399" s="67">
        <v>507</v>
      </c>
      <c r="E399" s="67">
        <v>494.32</v>
      </c>
      <c r="F399" s="67">
        <v>12.68</v>
      </c>
      <c r="G399" s="182" t="s">
        <v>11480</v>
      </c>
      <c r="H399" s="68" t="s">
        <v>705</v>
      </c>
      <c r="I399" s="68" t="s">
        <v>11595</v>
      </c>
    </row>
    <row r="400" spans="2:9" x14ac:dyDescent="0.25">
      <c r="B400" s="65">
        <v>45021.394444444442</v>
      </c>
      <c r="C400" s="66">
        <v>45022</v>
      </c>
      <c r="D400" s="67">
        <v>20</v>
      </c>
      <c r="E400" s="67">
        <v>19.5</v>
      </c>
      <c r="F400" s="67">
        <v>0.5</v>
      </c>
      <c r="G400" s="182" t="s">
        <v>11480</v>
      </c>
      <c r="H400" s="68" t="s">
        <v>708</v>
      </c>
      <c r="I400" s="68" t="s">
        <v>11596</v>
      </c>
    </row>
    <row r="401" spans="2:9" x14ac:dyDescent="0.25">
      <c r="B401" s="65">
        <v>45021.386805555558</v>
      </c>
      <c r="C401" s="66">
        <v>45022</v>
      </c>
      <c r="D401" s="67">
        <v>1500</v>
      </c>
      <c r="E401" s="67">
        <v>1462.5</v>
      </c>
      <c r="F401" s="67">
        <v>37.5</v>
      </c>
      <c r="G401" s="182" t="s">
        <v>11480</v>
      </c>
      <c r="H401" s="68" t="s">
        <v>1949</v>
      </c>
      <c r="I401" s="68" t="s">
        <v>11597</v>
      </c>
    </row>
    <row r="402" spans="2:9" x14ac:dyDescent="0.25">
      <c r="B402" s="65">
        <v>45021.416666666664</v>
      </c>
      <c r="C402" s="66">
        <v>45022</v>
      </c>
      <c r="D402" s="67">
        <v>400</v>
      </c>
      <c r="E402" s="67">
        <v>390</v>
      </c>
      <c r="F402" s="67">
        <v>10</v>
      </c>
      <c r="G402" s="182" t="s">
        <v>11219</v>
      </c>
      <c r="H402" s="68" t="s">
        <v>270</v>
      </c>
      <c r="I402" s="68" t="s">
        <v>11598</v>
      </c>
    </row>
    <row r="403" spans="2:9" x14ac:dyDescent="0.25">
      <c r="B403" s="65">
        <v>45021.421527777777</v>
      </c>
      <c r="C403" s="66">
        <v>45022</v>
      </c>
      <c r="D403" s="67">
        <v>1000</v>
      </c>
      <c r="E403" s="67">
        <v>975</v>
      </c>
      <c r="F403" s="67">
        <v>25</v>
      </c>
      <c r="G403" s="182" t="s">
        <v>11480</v>
      </c>
      <c r="H403" s="68" t="s">
        <v>3479</v>
      </c>
      <c r="I403" s="68" t="s">
        <v>11599</v>
      </c>
    </row>
    <row r="404" spans="2:9" x14ac:dyDescent="0.25">
      <c r="B404" s="65">
        <v>45021.427083333336</v>
      </c>
      <c r="C404" s="66">
        <v>45022</v>
      </c>
      <c r="D404" s="67">
        <v>1000</v>
      </c>
      <c r="E404" s="67">
        <v>975</v>
      </c>
      <c r="F404" s="67">
        <v>25</v>
      </c>
      <c r="G404" s="182" t="s">
        <v>6888</v>
      </c>
      <c r="H404" s="68" t="s">
        <v>3479</v>
      </c>
      <c r="I404" s="68" t="s">
        <v>11600</v>
      </c>
    </row>
    <row r="405" spans="2:9" x14ac:dyDescent="0.25">
      <c r="B405" s="65">
        <v>45021.430555555555</v>
      </c>
      <c r="C405" s="66">
        <v>45022</v>
      </c>
      <c r="D405" s="67">
        <v>5000</v>
      </c>
      <c r="E405" s="67">
        <v>4875</v>
      </c>
      <c r="F405" s="67">
        <v>125</v>
      </c>
      <c r="G405" s="182" t="s">
        <v>6919</v>
      </c>
      <c r="H405" s="68" t="s">
        <v>2536</v>
      </c>
      <c r="I405" s="68" t="s">
        <v>11601</v>
      </c>
    </row>
    <row r="406" spans="2:9" x14ac:dyDescent="0.25">
      <c r="B406" s="65">
        <v>45021.433333333334</v>
      </c>
      <c r="C406" s="66">
        <v>45022</v>
      </c>
      <c r="D406" s="67">
        <v>3000</v>
      </c>
      <c r="E406" s="67">
        <v>2925</v>
      </c>
      <c r="F406" s="67">
        <v>75</v>
      </c>
      <c r="G406" s="182" t="s">
        <v>6888</v>
      </c>
      <c r="H406" s="68" t="s">
        <v>8096</v>
      </c>
      <c r="I406" s="68" t="s">
        <v>11602</v>
      </c>
    </row>
    <row r="407" spans="2:9" x14ac:dyDescent="0.25">
      <c r="B407" s="65">
        <v>45021.446527777778</v>
      </c>
      <c r="C407" s="66">
        <v>45022</v>
      </c>
      <c r="D407" s="67">
        <v>1000</v>
      </c>
      <c r="E407" s="67">
        <v>975</v>
      </c>
      <c r="F407" s="67">
        <v>25</v>
      </c>
      <c r="G407" s="182" t="s">
        <v>11480</v>
      </c>
      <c r="H407" s="68" t="s">
        <v>5377</v>
      </c>
      <c r="I407" s="68" t="s">
        <v>11603</v>
      </c>
    </row>
    <row r="408" spans="2:9" x14ac:dyDescent="0.25">
      <c r="B408" s="65">
        <v>45021.543055555558</v>
      </c>
      <c r="C408" s="66">
        <v>45022</v>
      </c>
      <c r="D408" s="67">
        <v>500</v>
      </c>
      <c r="E408" s="67">
        <v>487.5</v>
      </c>
      <c r="F408" s="67">
        <v>12.5</v>
      </c>
      <c r="G408" s="182" t="s">
        <v>11219</v>
      </c>
      <c r="H408" s="68" t="s">
        <v>591</v>
      </c>
      <c r="I408" s="68" t="s">
        <v>11604</v>
      </c>
    </row>
    <row r="409" spans="2:9" x14ac:dyDescent="0.25">
      <c r="B409" s="65">
        <v>45021.559027777781</v>
      </c>
      <c r="C409" s="66">
        <v>45022</v>
      </c>
      <c r="D409" s="67">
        <v>500</v>
      </c>
      <c r="E409" s="67">
        <v>487.5</v>
      </c>
      <c r="F409" s="67">
        <v>12.5</v>
      </c>
      <c r="G409" s="182" t="s">
        <v>11480</v>
      </c>
      <c r="H409" s="68" t="s">
        <v>3419</v>
      </c>
      <c r="I409" s="68" t="s">
        <v>11605</v>
      </c>
    </row>
    <row r="410" spans="2:9" x14ac:dyDescent="0.25">
      <c r="B410" s="65">
        <v>45021.561111111114</v>
      </c>
      <c r="C410" s="66">
        <v>45022</v>
      </c>
      <c r="D410" s="67">
        <v>500</v>
      </c>
      <c r="E410" s="67">
        <v>487.5</v>
      </c>
      <c r="F410" s="67">
        <v>12.5</v>
      </c>
      <c r="G410" s="182" t="s">
        <v>6919</v>
      </c>
      <c r="H410" s="68" t="s">
        <v>3419</v>
      </c>
      <c r="I410" s="68" t="s">
        <v>11606</v>
      </c>
    </row>
    <row r="411" spans="2:9" x14ac:dyDescent="0.25">
      <c r="B411" s="65">
        <v>45021.581944444442</v>
      </c>
      <c r="C411" s="66">
        <v>45022</v>
      </c>
      <c r="D411" s="67">
        <v>500</v>
      </c>
      <c r="E411" s="67">
        <v>487.5</v>
      </c>
      <c r="F411" s="67">
        <v>12.5</v>
      </c>
      <c r="G411" s="182" t="s">
        <v>11480</v>
      </c>
      <c r="H411" s="68" t="s">
        <v>2433</v>
      </c>
      <c r="I411" s="68" t="s">
        <v>11607</v>
      </c>
    </row>
    <row r="412" spans="2:9" x14ac:dyDescent="0.25">
      <c r="B412" s="65">
        <v>45021.563194444447</v>
      </c>
      <c r="C412" s="66">
        <v>45022</v>
      </c>
      <c r="D412" s="67">
        <v>280</v>
      </c>
      <c r="E412" s="67">
        <v>273</v>
      </c>
      <c r="F412" s="67">
        <v>7</v>
      </c>
      <c r="G412" s="182" t="s">
        <v>11225</v>
      </c>
      <c r="H412" s="68" t="s">
        <v>3419</v>
      </c>
      <c r="I412" s="68" t="s">
        <v>11608</v>
      </c>
    </row>
    <row r="413" spans="2:9" x14ac:dyDescent="0.25">
      <c r="B413" s="65">
        <v>45021.611805555556</v>
      </c>
      <c r="C413" s="66">
        <v>45022</v>
      </c>
      <c r="D413" s="67">
        <v>2000</v>
      </c>
      <c r="E413" s="67">
        <v>1950</v>
      </c>
      <c r="F413" s="67">
        <v>50</v>
      </c>
      <c r="G413" s="182" t="s">
        <v>11219</v>
      </c>
      <c r="H413" s="68" t="s">
        <v>7179</v>
      </c>
      <c r="I413" s="68" t="s">
        <v>11609</v>
      </c>
    </row>
    <row r="414" spans="2:9" x14ac:dyDescent="0.25">
      <c r="B414" s="65">
        <v>45021.621527777781</v>
      </c>
      <c r="C414" s="66">
        <v>45022</v>
      </c>
      <c r="D414" s="67">
        <v>1000</v>
      </c>
      <c r="E414" s="67">
        <v>975</v>
      </c>
      <c r="F414" s="67">
        <v>25</v>
      </c>
      <c r="G414" s="182" t="s">
        <v>11480</v>
      </c>
      <c r="H414" s="68" t="s">
        <v>2083</v>
      </c>
      <c r="I414" s="68" t="s">
        <v>11610</v>
      </c>
    </row>
    <row r="415" spans="2:9" x14ac:dyDescent="0.25">
      <c r="B415" s="65">
        <v>45021.60833333333</v>
      </c>
      <c r="C415" s="66">
        <v>45022</v>
      </c>
      <c r="D415" s="67">
        <v>500</v>
      </c>
      <c r="E415" s="67">
        <v>487.5</v>
      </c>
      <c r="F415" s="67">
        <v>12.5</v>
      </c>
      <c r="G415" s="182" t="s">
        <v>11480</v>
      </c>
      <c r="H415" s="68" t="s">
        <v>6256</v>
      </c>
      <c r="I415" s="68" t="s">
        <v>11611</v>
      </c>
    </row>
    <row r="416" spans="2:9" x14ac:dyDescent="0.25">
      <c r="B416" s="65">
        <v>45021.61041666667</v>
      </c>
      <c r="C416" s="66">
        <v>45022</v>
      </c>
      <c r="D416" s="67">
        <v>500</v>
      </c>
      <c r="E416" s="67">
        <v>487.5</v>
      </c>
      <c r="F416" s="67">
        <v>12.5</v>
      </c>
      <c r="G416" s="182" t="s">
        <v>6915</v>
      </c>
      <c r="H416" s="68" t="s">
        <v>6256</v>
      </c>
      <c r="I416" s="68" t="s">
        <v>11612</v>
      </c>
    </row>
    <row r="417" spans="2:9" x14ac:dyDescent="0.25">
      <c r="B417" s="65">
        <v>45021.616666666669</v>
      </c>
      <c r="C417" s="66">
        <v>45022</v>
      </c>
      <c r="D417" s="67">
        <v>3000</v>
      </c>
      <c r="E417" s="67">
        <v>2925</v>
      </c>
      <c r="F417" s="67">
        <v>75</v>
      </c>
      <c r="G417" s="182" t="s">
        <v>6915</v>
      </c>
      <c r="H417" s="68" t="s">
        <v>5296</v>
      </c>
      <c r="I417" s="68" t="s">
        <v>11613</v>
      </c>
    </row>
    <row r="418" spans="2:9" x14ac:dyDescent="0.25">
      <c r="B418" s="65">
        <v>45021.60833333333</v>
      </c>
      <c r="C418" s="66">
        <v>45022</v>
      </c>
      <c r="D418" s="67">
        <v>500</v>
      </c>
      <c r="E418" s="67">
        <v>487.5</v>
      </c>
      <c r="F418" s="67">
        <v>12.5</v>
      </c>
      <c r="G418" s="182" t="s">
        <v>11225</v>
      </c>
      <c r="H418" s="68" t="s">
        <v>89</v>
      </c>
      <c r="I418" s="68" t="s">
        <v>11614</v>
      </c>
    </row>
    <row r="419" spans="2:9" x14ac:dyDescent="0.25">
      <c r="B419" s="65">
        <v>45021.609722222223</v>
      </c>
      <c r="C419" s="66">
        <v>45022</v>
      </c>
      <c r="D419" s="67">
        <v>1200</v>
      </c>
      <c r="E419" s="67">
        <v>1170</v>
      </c>
      <c r="F419" s="67">
        <v>30</v>
      </c>
      <c r="G419" s="182" t="s">
        <v>11480</v>
      </c>
      <c r="H419" s="68" t="s">
        <v>2221</v>
      </c>
      <c r="I419" s="68" t="s">
        <v>11615</v>
      </c>
    </row>
    <row r="420" spans="2:9" x14ac:dyDescent="0.25">
      <c r="B420" s="65">
        <v>45021.62777777778</v>
      </c>
      <c r="C420" s="66">
        <v>45022</v>
      </c>
      <c r="D420" s="67">
        <v>1000</v>
      </c>
      <c r="E420" s="67">
        <v>975</v>
      </c>
      <c r="F420" s="67">
        <v>25</v>
      </c>
      <c r="G420" s="182" t="s">
        <v>6919</v>
      </c>
      <c r="H420" s="68" t="s">
        <v>709</v>
      </c>
      <c r="I420" s="68" t="s">
        <v>11616</v>
      </c>
    </row>
    <row r="421" spans="2:9" x14ac:dyDescent="0.25">
      <c r="B421" s="65">
        <v>45021.628472222219</v>
      </c>
      <c r="C421" s="66">
        <v>45022</v>
      </c>
      <c r="D421" s="67">
        <v>20000</v>
      </c>
      <c r="E421" s="67">
        <v>19500</v>
      </c>
      <c r="F421" s="67">
        <v>500</v>
      </c>
      <c r="G421" s="182" t="s">
        <v>11225</v>
      </c>
      <c r="H421" s="68" t="s">
        <v>11617</v>
      </c>
      <c r="I421" s="68" t="s">
        <v>11618</v>
      </c>
    </row>
    <row r="422" spans="2:9" x14ac:dyDescent="0.25">
      <c r="B422" s="65">
        <v>45021.650694444441</v>
      </c>
      <c r="C422" s="66">
        <v>45022</v>
      </c>
      <c r="D422" s="67">
        <v>3000</v>
      </c>
      <c r="E422" s="67">
        <v>2925</v>
      </c>
      <c r="F422" s="67">
        <v>75</v>
      </c>
      <c r="G422" s="182" t="s">
        <v>11225</v>
      </c>
      <c r="H422" s="68" t="s">
        <v>724</v>
      </c>
      <c r="I422" s="68" t="s">
        <v>11619</v>
      </c>
    </row>
    <row r="423" spans="2:9" x14ac:dyDescent="0.25">
      <c r="B423" s="65">
        <v>45021.652777777781</v>
      </c>
      <c r="C423" s="66">
        <v>45022</v>
      </c>
      <c r="D423" s="67">
        <v>5000</v>
      </c>
      <c r="E423" s="67">
        <v>4875</v>
      </c>
      <c r="F423" s="67">
        <v>125</v>
      </c>
      <c r="G423" s="182" t="s">
        <v>11225</v>
      </c>
      <c r="H423" s="68" t="s">
        <v>1287</v>
      </c>
      <c r="I423" s="68" t="s">
        <v>11620</v>
      </c>
    </row>
    <row r="424" spans="2:9" x14ac:dyDescent="0.25">
      <c r="B424" s="65">
        <v>45021.643750000003</v>
      </c>
      <c r="C424" s="66">
        <v>45022</v>
      </c>
      <c r="D424" s="67">
        <v>475</v>
      </c>
      <c r="E424" s="67">
        <v>463.12</v>
      </c>
      <c r="F424" s="67">
        <v>11.88</v>
      </c>
      <c r="G424" s="182" t="s">
        <v>11480</v>
      </c>
      <c r="H424" s="68" t="s">
        <v>5965</v>
      </c>
      <c r="I424" s="68" t="s">
        <v>11621</v>
      </c>
    </row>
    <row r="425" spans="2:9" x14ac:dyDescent="0.25">
      <c r="B425" s="65">
        <v>45021.644444444442</v>
      </c>
      <c r="C425" s="66">
        <v>45022</v>
      </c>
      <c r="D425" s="67">
        <v>10000</v>
      </c>
      <c r="E425" s="67">
        <v>9750</v>
      </c>
      <c r="F425" s="67">
        <v>250</v>
      </c>
      <c r="G425" s="182" t="s">
        <v>11225</v>
      </c>
      <c r="H425" s="68" t="s">
        <v>8130</v>
      </c>
      <c r="I425" s="68" t="s">
        <v>11622</v>
      </c>
    </row>
    <row r="426" spans="2:9" x14ac:dyDescent="0.25">
      <c r="B426" s="65">
        <v>45021.660416666666</v>
      </c>
      <c r="C426" s="66">
        <v>45022</v>
      </c>
      <c r="D426" s="67">
        <v>100</v>
      </c>
      <c r="E426" s="67">
        <v>97.5</v>
      </c>
      <c r="F426" s="67">
        <v>2.5</v>
      </c>
      <c r="G426" s="182" t="s">
        <v>6915</v>
      </c>
      <c r="H426" s="68" t="s">
        <v>256</v>
      </c>
      <c r="I426" s="68" t="s">
        <v>11623</v>
      </c>
    </row>
    <row r="427" spans="2:9" x14ac:dyDescent="0.25">
      <c r="B427" s="65">
        <v>45021.663888888892</v>
      </c>
      <c r="C427" s="66">
        <v>45022</v>
      </c>
      <c r="D427" s="67">
        <v>100</v>
      </c>
      <c r="E427" s="67">
        <v>97.5</v>
      </c>
      <c r="F427" s="67">
        <v>2.5</v>
      </c>
      <c r="G427" s="182" t="s">
        <v>11219</v>
      </c>
      <c r="H427" s="68" t="s">
        <v>256</v>
      </c>
      <c r="I427" s="68" t="s">
        <v>11624</v>
      </c>
    </row>
    <row r="428" spans="2:9" x14ac:dyDescent="0.25">
      <c r="B428" s="65">
        <v>45021.665277777778</v>
      </c>
      <c r="C428" s="66">
        <v>45022</v>
      </c>
      <c r="D428" s="67">
        <v>1000</v>
      </c>
      <c r="E428" s="67">
        <v>975</v>
      </c>
      <c r="F428" s="67">
        <v>25</v>
      </c>
      <c r="G428" s="182" t="s">
        <v>11480</v>
      </c>
      <c r="H428" s="68" t="s">
        <v>3695</v>
      </c>
      <c r="I428" s="68" t="s">
        <v>11625</v>
      </c>
    </row>
    <row r="429" spans="2:9" x14ac:dyDescent="0.25">
      <c r="B429" s="65">
        <v>45021.645833333336</v>
      </c>
      <c r="C429" s="66">
        <v>45022</v>
      </c>
      <c r="D429" s="67">
        <v>10000</v>
      </c>
      <c r="E429" s="67">
        <v>9750</v>
      </c>
      <c r="F429" s="67">
        <v>250</v>
      </c>
      <c r="G429" s="182" t="s">
        <v>6919</v>
      </c>
      <c r="H429" s="68" t="s">
        <v>8130</v>
      </c>
      <c r="I429" s="68" t="s">
        <v>11626</v>
      </c>
    </row>
    <row r="430" spans="2:9" x14ac:dyDescent="0.25">
      <c r="B430" s="65">
        <v>45021.665972222225</v>
      </c>
      <c r="C430" s="66">
        <v>45022</v>
      </c>
      <c r="D430" s="67">
        <v>100</v>
      </c>
      <c r="E430" s="67">
        <v>97.5</v>
      </c>
      <c r="F430" s="67">
        <v>2.5</v>
      </c>
      <c r="G430" s="182" t="s">
        <v>11225</v>
      </c>
      <c r="H430" s="68" t="s">
        <v>256</v>
      </c>
      <c r="I430" s="68" t="s">
        <v>11627</v>
      </c>
    </row>
    <row r="431" spans="2:9" x14ac:dyDescent="0.25">
      <c r="B431" s="65">
        <v>45021.646527777775</v>
      </c>
      <c r="C431" s="66">
        <v>45022</v>
      </c>
      <c r="D431" s="67">
        <v>10000</v>
      </c>
      <c r="E431" s="67">
        <v>9750</v>
      </c>
      <c r="F431" s="67">
        <v>250</v>
      </c>
      <c r="G431" s="182" t="s">
        <v>6888</v>
      </c>
      <c r="H431" s="68" t="s">
        <v>8130</v>
      </c>
      <c r="I431" s="68" t="s">
        <v>11628</v>
      </c>
    </row>
    <row r="432" spans="2:9" x14ac:dyDescent="0.25">
      <c r="B432" s="65">
        <v>45021.683333333334</v>
      </c>
      <c r="C432" s="66">
        <v>45022</v>
      </c>
      <c r="D432" s="67">
        <v>500</v>
      </c>
      <c r="E432" s="67">
        <v>487.5</v>
      </c>
      <c r="F432" s="67">
        <v>12.5</v>
      </c>
      <c r="G432" s="182" t="s">
        <v>11480</v>
      </c>
      <c r="H432" s="68" t="s">
        <v>934</v>
      </c>
      <c r="I432" s="68" t="s">
        <v>11629</v>
      </c>
    </row>
    <row r="433" spans="2:9" x14ac:dyDescent="0.25">
      <c r="B433" s="65">
        <v>45021.695833333331</v>
      </c>
      <c r="C433" s="66">
        <v>45022</v>
      </c>
      <c r="D433" s="67">
        <v>179.59</v>
      </c>
      <c r="E433" s="67">
        <v>175.1</v>
      </c>
      <c r="F433" s="67">
        <v>4.49</v>
      </c>
      <c r="G433" s="182" t="s">
        <v>11480</v>
      </c>
      <c r="H433" s="68" t="s">
        <v>1264</v>
      </c>
      <c r="I433" s="68" t="s">
        <v>11630</v>
      </c>
    </row>
    <row r="434" spans="2:9" x14ac:dyDescent="0.25">
      <c r="B434" s="65">
        <v>45021.673611111109</v>
      </c>
      <c r="C434" s="66">
        <v>45022</v>
      </c>
      <c r="D434" s="67">
        <v>500</v>
      </c>
      <c r="E434" s="67">
        <v>487.5</v>
      </c>
      <c r="F434" s="67">
        <v>12.5</v>
      </c>
      <c r="G434" s="182" t="s">
        <v>11225</v>
      </c>
      <c r="H434" s="68" t="s">
        <v>1640</v>
      </c>
      <c r="I434" s="68" t="s">
        <v>11631</v>
      </c>
    </row>
    <row r="435" spans="2:9" x14ac:dyDescent="0.25">
      <c r="B435" s="65">
        <v>45021.694444444445</v>
      </c>
      <c r="C435" s="66">
        <v>45022</v>
      </c>
      <c r="D435" s="67">
        <v>500</v>
      </c>
      <c r="E435" s="67">
        <v>487.5</v>
      </c>
      <c r="F435" s="67">
        <v>12.5</v>
      </c>
      <c r="G435" s="182" t="s">
        <v>6915</v>
      </c>
      <c r="H435" s="68" t="s">
        <v>130</v>
      </c>
      <c r="I435" s="68" t="s">
        <v>11632</v>
      </c>
    </row>
    <row r="436" spans="2:9" x14ac:dyDescent="0.25">
      <c r="B436" s="65">
        <v>45021.681944444441</v>
      </c>
      <c r="C436" s="66">
        <v>45022</v>
      </c>
      <c r="D436" s="67">
        <v>300</v>
      </c>
      <c r="E436" s="67">
        <v>292.5</v>
      </c>
      <c r="F436" s="67">
        <v>7.5</v>
      </c>
      <c r="G436" s="182" t="s">
        <v>6919</v>
      </c>
      <c r="H436" s="68" t="s">
        <v>182</v>
      </c>
      <c r="I436" s="68" t="s">
        <v>11633</v>
      </c>
    </row>
    <row r="437" spans="2:9" x14ac:dyDescent="0.25">
      <c r="B437" s="65">
        <v>45021.677777777775</v>
      </c>
      <c r="C437" s="66">
        <v>45022</v>
      </c>
      <c r="D437" s="67">
        <v>150</v>
      </c>
      <c r="E437" s="67">
        <v>146.25</v>
      </c>
      <c r="F437" s="67">
        <v>3.75</v>
      </c>
      <c r="G437" s="182" t="s">
        <v>11480</v>
      </c>
      <c r="H437" s="68" t="s">
        <v>8022</v>
      </c>
      <c r="I437" s="68" t="s">
        <v>11634</v>
      </c>
    </row>
    <row r="438" spans="2:9" x14ac:dyDescent="0.25">
      <c r="B438" s="65">
        <v>45021.707638888889</v>
      </c>
      <c r="C438" s="66">
        <v>45022</v>
      </c>
      <c r="D438" s="67">
        <v>200</v>
      </c>
      <c r="E438" s="67">
        <v>195</v>
      </c>
      <c r="F438" s="67">
        <v>5</v>
      </c>
      <c r="G438" s="182" t="s">
        <v>11480</v>
      </c>
      <c r="H438" s="68" t="s">
        <v>694</v>
      </c>
      <c r="I438" s="68" t="s">
        <v>11635</v>
      </c>
    </row>
    <row r="439" spans="2:9" x14ac:dyDescent="0.25">
      <c r="B439" s="65">
        <v>45021.707638888889</v>
      </c>
      <c r="C439" s="66">
        <v>45022</v>
      </c>
      <c r="D439" s="67">
        <v>100</v>
      </c>
      <c r="E439" s="67">
        <v>97.5</v>
      </c>
      <c r="F439" s="67">
        <v>2.5</v>
      </c>
      <c r="G439" s="182" t="s">
        <v>11480</v>
      </c>
      <c r="H439" s="68" t="s">
        <v>6927</v>
      </c>
      <c r="I439" s="68" t="s">
        <v>11636</v>
      </c>
    </row>
    <row r="440" spans="2:9" x14ac:dyDescent="0.25">
      <c r="B440" s="65">
        <v>45021.676388888889</v>
      </c>
      <c r="C440" s="66">
        <v>45022</v>
      </c>
      <c r="D440" s="67">
        <v>500</v>
      </c>
      <c r="E440" s="67">
        <v>487.5</v>
      </c>
      <c r="F440" s="67">
        <v>12.5</v>
      </c>
      <c r="G440" s="182" t="s">
        <v>6915</v>
      </c>
      <c r="H440" s="68" t="s">
        <v>1640</v>
      </c>
      <c r="I440" s="68" t="s">
        <v>11637</v>
      </c>
    </row>
    <row r="441" spans="2:9" x14ac:dyDescent="0.25">
      <c r="B441" s="65">
        <v>45021.711805555555</v>
      </c>
      <c r="C441" s="66">
        <v>45022</v>
      </c>
      <c r="D441" s="67">
        <v>1500</v>
      </c>
      <c r="E441" s="67">
        <v>1462.5</v>
      </c>
      <c r="F441" s="67">
        <v>37.5</v>
      </c>
      <c r="G441" s="182" t="s">
        <v>6919</v>
      </c>
      <c r="H441" s="68" t="s">
        <v>395</v>
      </c>
      <c r="I441" s="68" t="s">
        <v>11638</v>
      </c>
    </row>
    <row r="442" spans="2:9" x14ac:dyDescent="0.25">
      <c r="B442" s="65">
        <v>45021.738888888889</v>
      </c>
      <c r="C442" s="66">
        <v>45022</v>
      </c>
      <c r="D442" s="67">
        <v>2000</v>
      </c>
      <c r="E442" s="67">
        <v>1950</v>
      </c>
      <c r="F442" s="67">
        <v>50</v>
      </c>
      <c r="G442" s="182" t="s">
        <v>6919</v>
      </c>
      <c r="H442" s="68" t="s">
        <v>747</v>
      </c>
      <c r="I442" s="68" t="s">
        <v>11639</v>
      </c>
    </row>
    <row r="443" spans="2:9" x14ac:dyDescent="0.25">
      <c r="B443" s="65">
        <v>45021.713194444441</v>
      </c>
      <c r="C443" s="66">
        <v>45022</v>
      </c>
      <c r="D443" s="67">
        <v>250</v>
      </c>
      <c r="E443" s="67">
        <v>243.75</v>
      </c>
      <c r="F443" s="67">
        <v>6.25</v>
      </c>
      <c r="G443" s="182" t="s">
        <v>11480</v>
      </c>
      <c r="H443" s="68" t="s">
        <v>1849</v>
      </c>
      <c r="I443" s="68" t="s">
        <v>11640</v>
      </c>
    </row>
    <row r="444" spans="2:9" x14ac:dyDescent="0.25">
      <c r="B444" s="65">
        <v>45021.743750000001</v>
      </c>
      <c r="C444" s="66">
        <v>45022</v>
      </c>
      <c r="D444" s="67">
        <v>100</v>
      </c>
      <c r="E444" s="67">
        <v>97.5</v>
      </c>
      <c r="F444" s="67">
        <v>2.5</v>
      </c>
      <c r="G444" s="182" t="s">
        <v>6915</v>
      </c>
      <c r="H444" s="68" t="s">
        <v>2017</v>
      </c>
      <c r="I444" s="68" t="s">
        <v>11641</v>
      </c>
    </row>
    <row r="445" spans="2:9" x14ac:dyDescent="0.25">
      <c r="B445" s="65">
        <v>45021.741666666669</v>
      </c>
      <c r="C445" s="66">
        <v>45022</v>
      </c>
      <c r="D445" s="67">
        <v>500</v>
      </c>
      <c r="E445" s="67">
        <v>487.5</v>
      </c>
      <c r="F445" s="67">
        <v>12.5</v>
      </c>
      <c r="G445" s="182" t="s">
        <v>6915</v>
      </c>
      <c r="H445" s="68" t="s">
        <v>8057</v>
      </c>
      <c r="I445" s="68" t="s">
        <v>11642</v>
      </c>
    </row>
    <row r="446" spans="2:9" x14ac:dyDescent="0.25">
      <c r="B446" s="65">
        <v>45021.738888888889</v>
      </c>
      <c r="C446" s="66">
        <v>45022</v>
      </c>
      <c r="D446" s="67">
        <v>50000</v>
      </c>
      <c r="E446" s="67">
        <v>48750</v>
      </c>
      <c r="F446" s="67">
        <v>1250</v>
      </c>
      <c r="G446" s="182" t="s">
        <v>11225</v>
      </c>
      <c r="H446" s="68" t="s">
        <v>626</v>
      </c>
      <c r="I446" s="68" t="s">
        <v>11643</v>
      </c>
    </row>
    <row r="447" spans="2:9" x14ac:dyDescent="0.25">
      <c r="B447" s="65">
        <v>45021.743055555555</v>
      </c>
      <c r="C447" s="66">
        <v>45022</v>
      </c>
      <c r="D447" s="67">
        <v>100</v>
      </c>
      <c r="E447" s="67">
        <v>97.5</v>
      </c>
      <c r="F447" s="67">
        <v>2.5</v>
      </c>
      <c r="G447" s="182" t="s">
        <v>11480</v>
      </c>
      <c r="H447" s="68" t="s">
        <v>2017</v>
      </c>
      <c r="I447" s="68" t="s">
        <v>11644</v>
      </c>
    </row>
    <row r="448" spans="2:9" x14ac:dyDescent="0.25">
      <c r="B448" s="65">
        <v>45021.736805555556</v>
      </c>
      <c r="C448" s="66">
        <v>45022</v>
      </c>
      <c r="D448" s="67">
        <v>50000</v>
      </c>
      <c r="E448" s="67">
        <v>48750</v>
      </c>
      <c r="F448" s="67">
        <v>1250</v>
      </c>
      <c r="G448" s="182" t="s">
        <v>6888</v>
      </c>
      <c r="H448" s="68" t="s">
        <v>626</v>
      </c>
      <c r="I448" s="68" t="s">
        <v>11645</v>
      </c>
    </row>
    <row r="449" spans="2:9" x14ac:dyDescent="0.25">
      <c r="B449" s="65">
        <v>45021.744444444441</v>
      </c>
      <c r="C449" s="66">
        <v>45022</v>
      </c>
      <c r="D449" s="67">
        <v>100</v>
      </c>
      <c r="E449" s="67">
        <v>97.5</v>
      </c>
      <c r="F449" s="67">
        <v>2.5</v>
      </c>
      <c r="G449" s="182" t="s">
        <v>6888</v>
      </c>
      <c r="H449" s="68" t="s">
        <v>2017</v>
      </c>
      <c r="I449" s="68" t="s">
        <v>11646</v>
      </c>
    </row>
    <row r="450" spans="2:9" x14ac:dyDescent="0.25">
      <c r="B450" s="65">
        <v>45021.741666666669</v>
      </c>
      <c r="C450" s="66">
        <v>45022</v>
      </c>
      <c r="D450" s="67">
        <v>100000</v>
      </c>
      <c r="E450" s="67">
        <v>97500</v>
      </c>
      <c r="F450" s="67">
        <v>2500</v>
      </c>
      <c r="G450" s="182" t="s">
        <v>6915</v>
      </c>
      <c r="H450" s="68" t="s">
        <v>626</v>
      </c>
      <c r="I450" s="68" t="s">
        <v>11647</v>
      </c>
    </row>
    <row r="451" spans="2:9" x14ac:dyDescent="0.25">
      <c r="B451" s="65">
        <v>45021.753472222219</v>
      </c>
      <c r="C451" s="66">
        <v>45022</v>
      </c>
      <c r="D451" s="67">
        <v>2000</v>
      </c>
      <c r="E451" s="67">
        <v>1950</v>
      </c>
      <c r="F451" s="67">
        <v>50</v>
      </c>
      <c r="G451" s="182" t="s">
        <v>11219</v>
      </c>
      <c r="H451" s="68" t="s">
        <v>2022</v>
      </c>
      <c r="I451" s="68" t="s">
        <v>11648</v>
      </c>
    </row>
    <row r="452" spans="2:9" x14ac:dyDescent="0.25">
      <c r="B452" s="65">
        <v>45021.769444444442</v>
      </c>
      <c r="C452" s="66">
        <v>45022</v>
      </c>
      <c r="D452" s="67">
        <v>250</v>
      </c>
      <c r="E452" s="67">
        <v>243.75</v>
      </c>
      <c r="F452" s="67">
        <v>6.25</v>
      </c>
      <c r="G452" s="182" t="s">
        <v>11219</v>
      </c>
      <c r="H452" s="68" t="s">
        <v>5017</v>
      </c>
      <c r="I452" s="68" t="s">
        <v>11649</v>
      </c>
    </row>
    <row r="453" spans="2:9" x14ac:dyDescent="0.25">
      <c r="B453" s="65">
        <v>45021.784722222219</v>
      </c>
      <c r="C453" s="66">
        <v>45022</v>
      </c>
      <c r="D453" s="67">
        <v>3000</v>
      </c>
      <c r="E453" s="67">
        <v>2925</v>
      </c>
      <c r="F453" s="67">
        <v>75</v>
      </c>
      <c r="G453" s="182" t="s">
        <v>11225</v>
      </c>
      <c r="H453" s="68" t="s">
        <v>11650</v>
      </c>
      <c r="I453" s="68" t="s">
        <v>11651</v>
      </c>
    </row>
    <row r="454" spans="2:9" x14ac:dyDescent="0.25">
      <c r="B454" s="65">
        <v>45021.803472222222</v>
      </c>
      <c r="C454" s="66">
        <v>45022</v>
      </c>
      <c r="D454" s="67">
        <v>162</v>
      </c>
      <c r="E454" s="67">
        <v>157.94999999999999</v>
      </c>
      <c r="F454" s="67">
        <v>4.05</v>
      </c>
      <c r="G454" s="182" t="s">
        <v>6920</v>
      </c>
      <c r="H454" s="68" t="s">
        <v>3297</v>
      </c>
      <c r="I454" s="68" t="s">
        <v>11652</v>
      </c>
    </row>
    <row r="455" spans="2:9" x14ac:dyDescent="0.25">
      <c r="B455" s="65">
        <v>45021.814583333333</v>
      </c>
      <c r="C455" s="66">
        <v>45022</v>
      </c>
      <c r="D455" s="67">
        <v>1000</v>
      </c>
      <c r="E455" s="67">
        <v>975</v>
      </c>
      <c r="F455" s="67">
        <v>25</v>
      </c>
      <c r="G455" s="182" t="s">
        <v>11480</v>
      </c>
      <c r="H455" s="68" t="s">
        <v>965</v>
      </c>
      <c r="I455" s="68" t="s">
        <v>11653</v>
      </c>
    </row>
    <row r="456" spans="2:9" x14ac:dyDescent="0.25">
      <c r="B456" s="65">
        <v>45021.820138888892</v>
      </c>
      <c r="C456" s="66">
        <v>45022</v>
      </c>
      <c r="D456" s="67">
        <v>453</v>
      </c>
      <c r="E456" s="67">
        <v>441.67</v>
      </c>
      <c r="F456" s="67">
        <v>11.33</v>
      </c>
      <c r="G456" s="182" t="s">
        <v>6919</v>
      </c>
      <c r="H456" s="68" t="s">
        <v>5254</v>
      </c>
      <c r="I456" s="68" t="s">
        <v>11654</v>
      </c>
    </row>
    <row r="457" spans="2:9" x14ac:dyDescent="0.25">
      <c r="B457" s="65">
        <v>45021.854166666664</v>
      </c>
      <c r="C457" s="66">
        <v>45022</v>
      </c>
      <c r="D457" s="67">
        <v>500</v>
      </c>
      <c r="E457" s="67">
        <v>487.5</v>
      </c>
      <c r="F457" s="67">
        <v>12.5</v>
      </c>
      <c r="G457" s="182" t="s">
        <v>11225</v>
      </c>
      <c r="H457" s="68" t="s">
        <v>2046</v>
      </c>
      <c r="I457" s="68" t="s">
        <v>11655</v>
      </c>
    </row>
    <row r="458" spans="2:9" x14ac:dyDescent="0.25">
      <c r="B458" s="65">
        <v>45021.862500000003</v>
      </c>
      <c r="C458" s="66">
        <v>45022</v>
      </c>
      <c r="D458" s="67">
        <v>3000</v>
      </c>
      <c r="E458" s="67">
        <v>2925</v>
      </c>
      <c r="F458" s="67">
        <v>75</v>
      </c>
      <c r="G458" s="182" t="s">
        <v>11225</v>
      </c>
      <c r="H458" s="68" t="s">
        <v>1323</v>
      </c>
      <c r="I458" s="68" t="s">
        <v>11656</v>
      </c>
    </row>
    <row r="459" spans="2:9" x14ac:dyDescent="0.25">
      <c r="B459" s="65">
        <v>45021.874305555553</v>
      </c>
      <c r="C459" s="66">
        <v>45022</v>
      </c>
      <c r="D459" s="67">
        <v>50</v>
      </c>
      <c r="E459" s="67">
        <v>48.75</v>
      </c>
      <c r="F459" s="67">
        <v>1.25</v>
      </c>
      <c r="G459" s="182" t="s">
        <v>11480</v>
      </c>
      <c r="H459" s="68" t="s">
        <v>356</v>
      </c>
      <c r="I459" s="68" t="s">
        <v>11657</v>
      </c>
    </row>
    <row r="460" spans="2:9" x14ac:dyDescent="0.25">
      <c r="B460" s="65">
        <v>45021.844444444447</v>
      </c>
      <c r="C460" s="66">
        <v>45022</v>
      </c>
      <c r="D460" s="67">
        <v>100</v>
      </c>
      <c r="E460" s="67">
        <v>97.5</v>
      </c>
      <c r="F460" s="67">
        <v>2.5</v>
      </c>
      <c r="G460" s="182" t="s">
        <v>11225</v>
      </c>
      <c r="H460" s="68" t="s">
        <v>2174</v>
      </c>
      <c r="I460" s="68" t="s">
        <v>11658</v>
      </c>
    </row>
    <row r="461" spans="2:9" x14ac:dyDescent="0.25">
      <c r="B461" s="65">
        <v>45021.90625</v>
      </c>
      <c r="C461" s="66">
        <v>45022</v>
      </c>
      <c r="D461" s="67">
        <v>240</v>
      </c>
      <c r="E461" s="67">
        <v>234</v>
      </c>
      <c r="F461" s="67">
        <v>6</v>
      </c>
      <c r="G461" s="182" t="s">
        <v>11480</v>
      </c>
      <c r="H461" s="68" t="s">
        <v>2247</v>
      </c>
      <c r="I461" s="68" t="s">
        <v>11659</v>
      </c>
    </row>
    <row r="462" spans="2:9" x14ac:dyDescent="0.25">
      <c r="B462" s="65">
        <v>45021.90347222222</v>
      </c>
      <c r="C462" s="66">
        <v>45022</v>
      </c>
      <c r="D462" s="67">
        <v>300</v>
      </c>
      <c r="E462" s="67">
        <v>292.5</v>
      </c>
      <c r="F462" s="67">
        <v>7.5</v>
      </c>
      <c r="G462" s="182" t="s">
        <v>11480</v>
      </c>
      <c r="H462" s="68" t="s">
        <v>299</v>
      </c>
      <c r="I462" s="68" t="s">
        <v>11660</v>
      </c>
    </row>
    <row r="463" spans="2:9" x14ac:dyDescent="0.25">
      <c r="B463" s="65">
        <v>45021.897222222222</v>
      </c>
      <c r="C463" s="66">
        <v>45022</v>
      </c>
      <c r="D463" s="67">
        <v>300</v>
      </c>
      <c r="E463" s="67">
        <v>292.5</v>
      </c>
      <c r="F463" s="67">
        <v>7.5</v>
      </c>
      <c r="G463" s="182" t="s">
        <v>11480</v>
      </c>
      <c r="H463" s="68" t="s">
        <v>6136</v>
      </c>
      <c r="I463" s="68" t="s">
        <v>11661</v>
      </c>
    </row>
    <row r="464" spans="2:9" x14ac:dyDescent="0.25">
      <c r="B464" s="65">
        <v>45021.941666666666</v>
      </c>
      <c r="C464" s="66">
        <v>45022</v>
      </c>
      <c r="D464" s="67">
        <v>1000</v>
      </c>
      <c r="E464" s="67">
        <v>975</v>
      </c>
      <c r="F464" s="67">
        <v>25</v>
      </c>
      <c r="G464" s="182" t="s">
        <v>11225</v>
      </c>
      <c r="H464" s="68" t="s">
        <v>11662</v>
      </c>
      <c r="I464" s="68" t="s">
        <v>11663</v>
      </c>
    </row>
    <row r="465" spans="2:9" x14ac:dyDescent="0.25">
      <c r="B465" s="65">
        <v>45021.940972222219</v>
      </c>
      <c r="C465" s="66">
        <v>45022</v>
      </c>
      <c r="D465" s="67">
        <v>1000</v>
      </c>
      <c r="E465" s="67">
        <v>975</v>
      </c>
      <c r="F465" s="67">
        <v>25</v>
      </c>
      <c r="G465" s="182" t="s">
        <v>11480</v>
      </c>
      <c r="H465" s="68" t="s">
        <v>6116</v>
      </c>
      <c r="I465" s="68" t="s">
        <v>11664</v>
      </c>
    </row>
    <row r="466" spans="2:9" x14ac:dyDescent="0.25">
      <c r="B466" s="65">
        <v>45021.95416666667</v>
      </c>
      <c r="C466" s="66">
        <v>45022</v>
      </c>
      <c r="D466" s="67">
        <v>400</v>
      </c>
      <c r="E466" s="67">
        <v>390</v>
      </c>
      <c r="F466" s="67">
        <v>10</v>
      </c>
      <c r="G466" s="182" t="s">
        <v>11219</v>
      </c>
      <c r="H466" s="68" t="s">
        <v>3180</v>
      </c>
      <c r="I466" s="68" t="s">
        <v>11665</v>
      </c>
    </row>
    <row r="467" spans="2:9" x14ac:dyDescent="0.25">
      <c r="B467" s="65">
        <v>45021.945138888892</v>
      </c>
      <c r="C467" s="66">
        <v>45022</v>
      </c>
      <c r="D467" s="67">
        <v>1000</v>
      </c>
      <c r="E467" s="67">
        <v>975</v>
      </c>
      <c r="F467" s="67">
        <v>25</v>
      </c>
      <c r="G467" s="182" t="s">
        <v>6920</v>
      </c>
      <c r="H467" s="68" t="s">
        <v>6116</v>
      </c>
      <c r="I467" s="68" t="s">
        <v>11666</v>
      </c>
    </row>
    <row r="468" spans="2:9" x14ac:dyDescent="0.25">
      <c r="B468" s="65">
        <v>45021.953472222223</v>
      </c>
      <c r="C468" s="66">
        <v>45022</v>
      </c>
      <c r="D468" s="67">
        <v>4000</v>
      </c>
      <c r="E468" s="67">
        <v>3900</v>
      </c>
      <c r="F468" s="67">
        <v>100</v>
      </c>
      <c r="G468" s="182" t="s">
        <v>6919</v>
      </c>
      <c r="H468" s="68" t="s">
        <v>315</v>
      </c>
      <c r="I468" s="68" t="s">
        <v>11667</v>
      </c>
    </row>
    <row r="469" spans="2:9" x14ac:dyDescent="0.25">
      <c r="B469" s="65">
        <v>45021.969444444447</v>
      </c>
      <c r="C469" s="66">
        <v>45023</v>
      </c>
      <c r="D469" s="67">
        <v>500</v>
      </c>
      <c r="E469" s="67">
        <v>487.5</v>
      </c>
      <c r="F469" s="67">
        <v>12.5</v>
      </c>
      <c r="G469" s="182" t="s">
        <v>11480</v>
      </c>
      <c r="H469" s="68" t="s">
        <v>1974</v>
      </c>
      <c r="I469" s="68" t="s">
        <v>11668</v>
      </c>
    </row>
    <row r="470" spans="2:9" x14ac:dyDescent="0.25">
      <c r="B470" s="65">
        <v>45021.981944444444</v>
      </c>
      <c r="C470" s="66">
        <v>45023</v>
      </c>
      <c r="D470" s="67">
        <v>999</v>
      </c>
      <c r="E470" s="67">
        <v>974.02</v>
      </c>
      <c r="F470" s="67">
        <v>24.98</v>
      </c>
      <c r="G470" s="182" t="s">
        <v>6919</v>
      </c>
      <c r="H470" s="68" t="s">
        <v>722</v>
      </c>
      <c r="I470" s="68" t="s">
        <v>11669</v>
      </c>
    </row>
    <row r="471" spans="2:9" x14ac:dyDescent="0.25">
      <c r="B471" s="65">
        <v>45021.97152777778</v>
      </c>
      <c r="C471" s="66">
        <v>45023</v>
      </c>
      <c r="D471" s="67">
        <v>500</v>
      </c>
      <c r="E471" s="67">
        <v>487.5</v>
      </c>
      <c r="F471" s="67">
        <v>12.5</v>
      </c>
      <c r="G471" s="182" t="s">
        <v>6919</v>
      </c>
      <c r="H471" s="68" t="s">
        <v>1974</v>
      </c>
      <c r="I471" s="68" t="s">
        <v>11670</v>
      </c>
    </row>
    <row r="472" spans="2:9" x14ac:dyDescent="0.25">
      <c r="B472" s="65">
        <v>45021.978472222225</v>
      </c>
      <c r="C472" s="66">
        <v>45023</v>
      </c>
      <c r="D472" s="67">
        <v>1000</v>
      </c>
      <c r="E472" s="67">
        <v>975</v>
      </c>
      <c r="F472" s="67">
        <v>25</v>
      </c>
      <c r="G472" s="182" t="s">
        <v>6920</v>
      </c>
      <c r="H472" s="68" t="s">
        <v>497</v>
      </c>
      <c r="I472" s="68" t="s">
        <v>11671</v>
      </c>
    </row>
    <row r="473" spans="2:9" x14ac:dyDescent="0.25">
      <c r="B473" s="65">
        <v>45022.006944444445</v>
      </c>
      <c r="C473" s="66">
        <v>45023</v>
      </c>
      <c r="D473" s="67">
        <v>200</v>
      </c>
      <c r="E473" s="67">
        <v>195</v>
      </c>
      <c r="F473" s="67">
        <v>5</v>
      </c>
      <c r="G473" s="182" t="s">
        <v>11219</v>
      </c>
      <c r="H473" s="68" t="s">
        <v>2422</v>
      </c>
      <c r="I473" s="68" t="s">
        <v>11672</v>
      </c>
    </row>
    <row r="474" spans="2:9" x14ac:dyDescent="0.25">
      <c r="B474" s="65">
        <v>45022.006944444445</v>
      </c>
      <c r="C474" s="66">
        <v>45023</v>
      </c>
      <c r="D474" s="67">
        <v>100</v>
      </c>
      <c r="E474" s="67">
        <v>97.5</v>
      </c>
      <c r="F474" s="67">
        <v>2.5</v>
      </c>
      <c r="G474" s="182" t="s">
        <v>11480</v>
      </c>
      <c r="H474" s="68" t="s">
        <v>1882</v>
      </c>
      <c r="I474" s="68" t="s">
        <v>11673</v>
      </c>
    </row>
    <row r="475" spans="2:9" x14ac:dyDescent="0.25">
      <c r="B475" s="65">
        <v>45022.090277777781</v>
      </c>
      <c r="C475" s="66">
        <v>45023</v>
      </c>
      <c r="D475" s="67">
        <v>300</v>
      </c>
      <c r="E475" s="67">
        <v>292.5</v>
      </c>
      <c r="F475" s="67">
        <v>7.5</v>
      </c>
      <c r="G475" s="182" t="s">
        <v>11225</v>
      </c>
      <c r="H475" s="68" t="s">
        <v>529</v>
      </c>
      <c r="I475" s="68" t="s">
        <v>11674</v>
      </c>
    </row>
    <row r="476" spans="2:9" x14ac:dyDescent="0.25">
      <c r="B476" s="65">
        <v>45022.138888888891</v>
      </c>
      <c r="C476" s="66">
        <v>45023</v>
      </c>
      <c r="D476" s="67">
        <v>500</v>
      </c>
      <c r="E476" s="67">
        <v>487.5</v>
      </c>
      <c r="F476" s="67">
        <v>12.5</v>
      </c>
      <c r="G476" s="182" t="s">
        <v>11225</v>
      </c>
      <c r="H476" s="68" t="s">
        <v>5593</v>
      </c>
      <c r="I476" s="68" t="s">
        <v>11675</v>
      </c>
    </row>
    <row r="477" spans="2:9" x14ac:dyDescent="0.25">
      <c r="B477" s="65">
        <v>45022.213194444441</v>
      </c>
      <c r="C477" s="66">
        <v>45023</v>
      </c>
      <c r="D477" s="67">
        <v>27</v>
      </c>
      <c r="E477" s="67">
        <v>26.32</v>
      </c>
      <c r="F477" s="67">
        <v>0.68</v>
      </c>
      <c r="G477" s="182" t="s">
        <v>11225</v>
      </c>
      <c r="H477" s="68" t="s">
        <v>485</v>
      </c>
      <c r="I477" s="68" t="s">
        <v>11676</v>
      </c>
    </row>
    <row r="478" spans="2:9" x14ac:dyDescent="0.25">
      <c r="B478" s="65">
        <v>45022.28125</v>
      </c>
      <c r="C478" s="66">
        <v>45023</v>
      </c>
      <c r="D478" s="67">
        <v>1000</v>
      </c>
      <c r="E478" s="67">
        <v>975</v>
      </c>
      <c r="F478" s="67">
        <v>25</v>
      </c>
      <c r="G478" s="182" t="s">
        <v>11225</v>
      </c>
      <c r="H478" s="68" t="s">
        <v>5377</v>
      </c>
      <c r="I478" s="68" t="s">
        <v>11677</v>
      </c>
    </row>
    <row r="479" spans="2:9" x14ac:dyDescent="0.25">
      <c r="B479" s="65">
        <v>45022.27847222222</v>
      </c>
      <c r="C479" s="66">
        <v>45023</v>
      </c>
      <c r="D479" s="67">
        <v>10</v>
      </c>
      <c r="E479" s="67">
        <v>9.75</v>
      </c>
      <c r="F479" s="67">
        <v>0.25</v>
      </c>
      <c r="G479" s="182" t="s">
        <v>11219</v>
      </c>
      <c r="H479" s="68" t="s">
        <v>5891</v>
      </c>
      <c r="I479" s="68" t="s">
        <v>11678</v>
      </c>
    </row>
    <row r="480" spans="2:9" x14ac:dyDescent="0.25">
      <c r="B480" s="65">
        <v>45022.279861111114</v>
      </c>
      <c r="C480" s="66">
        <v>45023</v>
      </c>
      <c r="D480" s="67">
        <v>10</v>
      </c>
      <c r="E480" s="67">
        <v>9.75</v>
      </c>
      <c r="F480" s="67">
        <v>0.25</v>
      </c>
      <c r="G480" s="182" t="s">
        <v>11225</v>
      </c>
      <c r="H480" s="68" t="s">
        <v>5891</v>
      </c>
      <c r="I480" s="68" t="s">
        <v>11679</v>
      </c>
    </row>
    <row r="481" spans="2:9" x14ac:dyDescent="0.25">
      <c r="B481" s="65">
        <v>45022.324305555558</v>
      </c>
      <c r="C481" s="66">
        <v>45023</v>
      </c>
      <c r="D481" s="67">
        <v>3800</v>
      </c>
      <c r="E481" s="67">
        <v>3705</v>
      </c>
      <c r="F481" s="67">
        <v>95</v>
      </c>
      <c r="G481" s="182" t="s">
        <v>11225</v>
      </c>
      <c r="H481" s="68" t="s">
        <v>11680</v>
      </c>
      <c r="I481" s="68" t="s">
        <v>11681</v>
      </c>
    </row>
    <row r="482" spans="2:9" x14ac:dyDescent="0.25">
      <c r="B482" s="65">
        <v>45022.32916666667</v>
      </c>
      <c r="C482" s="66">
        <v>45023</v>
      </c>
      <c r="D482" s="67">
        <v>1000</v>
      </c>
      <c r="E482" s="67">
        <v>975</v>
      </c>
      <c r="F482" s="67">
        <v>25</v>
      </c>
      <c r="G482" s="182" t="s">
        <v>11480</v>
      </c>
      <c r="H482" s="68" t="s">
        <v>647</v>
      </c>
      <c r="I482" s="68" t="s">
        <v>11682</v>
      </c>
    </row>
    <row r="483" spans="2:9" x14ac:dyDescent="0.25">
      <c r="B483" s="65">
        <v>45022.371527777781</v>
      </c>
      <c r="C483" s="66">
        <v>45023</v>
      </c>
      <c r="D483" s="67">
        <v>2000</v>
      </c>
      <c r="E483" s="67">
        <v>1950</v>
      </c>
      <c r="F483" s="67">
        <v>50</v>
      </c>
      <c r="G483" s="182" t="s">
        <v>11480</v>
      </c>
      <c r="H483" s="68" t="s">
        <v>3073</v>
      </c>
      <c r="I483" s="68" t="s">
        <v>11683</v>
      </c>
    </row>
    <row r="484" spans="2:9" x14ac:dyDescent="0.25">
      <c r="B484" s="65">
        <v>45022.37222222222</v>
      </c>
      <c r="C484" s="66">
        <v>45023</v>
      </c>
      <c r="D484" s="67">
        <v>500</v>
      </c>
      <c r="E484" s="67">
        <v>487.5</v>
      </c>
      <c r="F484" s="67">
        <v>12.5</v>
      </c>
      <c r="G484" s="182" t="s">
        <v>6915</v>
      </c>
      <c r="H484" s="68" t="s">
        <v>11684</v>
      </c>
      <c r="I484" s="68" t="s">
        <v>11685</v>
      </c>
    </row>
    <row r="485" spans="2:9" x14ac:dyDescent="0.25">
      <c r="B485" s="65">
        <v>45022.384722222225</v>
      </c>
      <c r="C485" s="66">
        <v>45023</v>
      </c>
      <c r="D485" s="67">
        <v>80</v>
      </c>
      <c r="E485" s="67">
        <v>78</v>
      </c>
      <c r="F485" s="67">
        <v>2</v>
      </c>
      <c r="G485" s="182" t="s">
        <v>11480</v>
      </c>
      <c r="H485" s="68" t="s">
        <v>7145</v>
      </c>
      <c r="I485" s="68" t="s">
        <v>11686</v>
      </c>
    </row>
    <row r="486" spans="2:9" x14ac:dyDescent="0.25">
      <c r="B486" s="65">
        <v>45022.420138888891</v>
      </c>
      <c r="C486" s="66">
        <v>45023</v>
      </c>
      <c r="D486" s="67">
        <v>20</v>
      </c>
      <c r="E486" s="67">
        <v>19.5</v>
      </c>
      <c r="F486" s="67">
        <v>0.5</v>
      </c>
      <c r="G486" s="182" t="s">
        <v>11480</v>
      </c>
      <c r="H486" s="68" t="s">
        <v>708</v>
      </c>
      <c r="I486" s="68" t="s">
        <v>11687</v>
      </c>
    </row>
    <row r="487" spans="2:9" x14ac:dyDescent="0.25">
      <c r="B487" s="65">
        <v>45022.402083333334</v>
      </c>
      <c r="C487" s="66">
        <v>45023</v>
      </c>
      <c r="D487" s="67">
        <v>100</v>
      </c>
      <c r="E487" s="67">
        <v>97.5</v>
      </c>
      <c r="F487" s="67">
        <v>2.5</v>
      </c>
      <c r="G487" s="182" t="s">
        <v>11225</v>
      </c>
      <c r="H487" s="68" t="s">
        <v>726</v>
      </c>
      <c r="I487" s="68" t="s">
        <v>11688</v>
      </c>
    </row>
    <row r="488" spans="2:9" x14ac:dyDescent="0.25">
      <c r="B488" s="65">
        <v>45022.402777777781</v>
      </c>
      <c r="C488" s="66">
        <v>45023</v>
      </c>
      <c r="D488" s="67">
        <v>50</v>
      </c>
      <c r="E488" s="67">
        <v>48.75</v>
      </c>
      <c r="F488" s="67">
        <v>1.25</v>
      </c>
      <c r="G488" s="182" t="s">
        <v>11480</v>
      </c>
      <c r="H488" s="68" t="s">
        <v>2482</v>
      </c>
      <c r="I488" s="68" t="s">
        <v>11689</v>
      </c>
    </row>
    <row r="489" spans="2:9" x14ac:dyDescent="0.25">
      <c r="B489" s="65">
        <v>45022.428472222222</v>
      </c>
      <c r="C489" s="66">
        <v>45023</v>
      </c>
      <c r="D489" s="67">
        <v>1000</v>
      </c>
      <c r="E489" s="67">
        <v>975</v>
      </c>
      <c r="F489" s="67">
        <v>25</v>
      </c>
      <c r="G489" s="182" t="s">
        <v>6919</v>
      </c>
      <c r="H489" s="68" t="s">
        <v>764</v>
      </c>
      <c r="I489" s="68" t="s">
        <v>11690</v>
      </c>
    </row>
    <row r="490" spans="2:9" x14ac:dyDescent="0.25">
      <c r="B490" s="65">
        <v>45022.452777777777</v>
      </c>
      <c r="C490" s="66">
        <v>45023</v>
      </c>
      <c r="D490" s="67">
        <v>1000</v>
      </c>
      <c r="E490" s="67">
        <v>975</v>
      </c>
      <c r="F490" s="67">
        <v>25</v>
      </c>
      <c r="G490" s="182" t="s">
        <v>11225</v>
      </c>
      <c r="H490" s="68" t="s">
        <v>11691</v>
      </c>
      <c r="I490" s="68" t="s">
        <v>11692</v>
      </c>
    </row>
    <row r="491" spans="2:9" x14ac:dyDescent="0.25">
      <c r="B491" s="65">
        <v>45022.436111111114</v>
      </c>
      <c r="C491" s="66">
        <v>45023</v>
      </c>
      <c r="D491" s="67">
        <v>250</v>
      </c>
      <c r="E491" s="67">
        <v>243.75</v>
      </c>
      <c r="F491" s="67">
        <v>6.25</v>
      </c>
      <c r="G491" s="182" t="s">
        <v>11219</v>
      </c>
      <c r="H491" s="68" t="s">
        <v>11693</v>
      </c>
      <c r="I491" s="68" t="s">
        <v>11694</v>
      </c>
    </row>
    <row r="492" spans="2:9" x14ac:dyDescent="0.25">
      <c r="B492" s="65">
        <v>45022.447222222225</v>
      </c>
      <c r="C492" s="66">
        <v>45023</v>
      </c>
      <c r="D492" s="67">
        <v>100</v>
      </c>
      <c r="E492" s="67">
        <v>97.5</v>
      </c>
      <c r="F492" s="67">
        <v>2.5</v>
      </c>
      <c r="G492" s="182" t="s">
        <v>11480</v>
      </c>
      <c r="H492" s="68" t="s">
        <v>5416</v>
      </c>
      <c r="I492" s="68" t="s">
        <v>11695</v>
      </c>
    </row>
    <row r="493" spans="2:9" x14ac:dyDescent="0.25">
      <c r="B493" s="65">
        <v>45022.449305555558</v>
      </c>
      <c r="C493" s="66">
        <v>45023</v>
      </c>
      <c r="D493" s="67">
        <v>100</v>
      </c>
      <c r="E493" s="67">
        <v>97.5</v>
      </c>
      <c r="F493" s="67">
        <v>2.5</v>
      </c>
      <c r="G493" s="182" t="s">
        <v>11219</v>
      </c>
      <c r="H493" s="68" t="s">
        <v>5416</v>
      </c>
      <c r="I493" s="68" t="s">
        <v>11696</v>
      </c>
    </row>
    <row r="494" spans="2:9" x14ac:dyDescent="0.25">
      <c r="B494" s="65">
        <v>45022.474305555559</v>
      </c>
      <c r="C494" s="66">
        <v>45023</v>
      </c>
      <c r="D494" s="67">
        <v>5000</v>
      </c>
      <c r="E494" s="67">
        <v>4875</v>
      </c>
      <c r="F494" s="67">
        <v>125</v>
      </c>
      <c r="G494" s="182" t="s">
        <v>11480</v>
      </c>
      <c r="H494" s="68" t="s">
        <v>11697</v>
      </c>
      <c r="I494" s="68" t="s">
        <v>11698</v>
      </c>
    </row>
    <row r="495" spans="2:9" x14ac:dyDescent="0.25">
      <c r="B495" s="65">
        <v>45022.465277777781</v>
      </c>
      <c r="C495" s="66">
        <v>45023</v>
      </c>
      <c r="D495" s="67">
        <v>1000</v>
      </c>
      <c r="E495" s="67">
        <v>975</v>
      </c>
      <c r="F495" s="67">
        <v>25</v>
      </c>
      <c r="G495" s="182" t="s">
        <v>6919</v>
      </c>
      <c r="H495" s="68" t="s">
        <v>1216</v>
      </c>
      <c r="I495" s="68" t="s">
        <v>11699</v>
      </c>
    </row>
    <row r="496" spans="2:9" x14ac:dyDescent="0.25">
      <c r="B496" s="65">
        <v>45022.472916666666</v>
      </c>
      <c r="C496" s="66">
        <v>45023</v>
      </c>
      <c r="D496" s="67">
        <v>5000</v>
      </c>
      <c r="E496" s="67">
        <v>4875</v>
      </c>
      <c r="F496" s="67">
        <v>125</v>
      </c>
      <c r="G496" s="182" t="s">
        <v>11480</v>
      </c>
      <c r="H496" s="68" t="s">
        <v>505</v>
      </c>
      <c r="I496" s="68" t="s">
        <v>11700</v>
      </c>
    </row>
    <row r="497" spans="2:9" x14ac:dyDescent="0.25">
      <c r="B497" s="65">
        <v>45022.496527777781</v>
      </c>
      <c r="C497" s="66">
        <v>45023</v>
      </c>
      <c r="D497" s="67">
        <v>100</v>
      </c>
      <c r="E497" s="67">
        <v>97.5</v>
      </c>
      <c r="F497" s="67">
        <v>2.5</v>
      </c>
      <c r="G497" s="182" t="s">
        <v>11225</v>
      </c>
      <c r="H497" s="68" t="s">
        <v>11701</v>
      </c>
      <c r="I497" s="68" t="s">
        <v>11702</v>
      </c>
    </row>
    <row r="498" spans="2:9" x14ac:dyDescent="0.25">
      <c r="B498" s="65">
        <v>45022.531944444447</v>
      </c>
      <c r="C498" s="66">
        <v>45023</v>
      </c>
      <c r="D498" s="67">
        <v>50</v>
      </c>
      <c r="E498" s="67">
        <v>48.75</v>
      </c>
      <c r="F498" s="67">
        <v>1.25</v>
      </c>
      <c r="G498" s="182" t="s">
        <v>6919</v>
      </c>
      <c r="H498" s="68" t="s">
        <v>1453</v>
      </c>
      <c r="I498" s="68" t="s">
        <v>11703</v>
      </c>
    </row>
    <row r="499" spans="2:9" x14ac:dyDescent="0.25">
      <c r="B499" s="65">
        <v>45022.533333333333</v>
      </c>
      <c r="C499" s="66">
        <v>45023</v>
      </c>
      <c r="D499" s="67">
        <v>20</v>
      </c>
      <c r="E499" s="67">
        <v>19.5</v>
      </c>
      <c r="F499" s="67">
        <v>0.5</v>
      </c>
      <c r="G499" s="182" t="s">
        <v>11480</v>
      </c>
      <c r="H499" s="68" t="s">
        <v>11086</v>
      </c>
      <c r="I499" s="68" t="s">
        <v>11704</v>
      </c>
    </row>
    <row r="500" spans="2:9" x14ac:dyDescent="0.25">
      <c r="B500" s="65">
        <v>45022.533333333333</v>
      </c>
      <c r="C500" s="66">
        <v>45023</v>
      </c>
      <c r="D500" s="67">
        <v>600</v>
      </c>
      <c r="E500" s="67">
        <v>585</v>
      </c>
      <c r="F500" s="67">
        <v>15</v>
      </c>
      <c r="G500" s="182" t="s">
        <v>11705</v>
      </c>
      <c r="H500" s="68" t="s">
        <v>3266</v>
      </c>
      <c r="I500" s="68" t="s">
        <v>11706</v>
      </c>
    </row>
    <row r="501" spans="2:9" x14ac:dyDescent="0.25">
      <c r="B501" s="65">
        <v>45022.506249999999</v>
      </c>
      <c r="C501" s="66">
        <v>45023</v>
      </c>
      <c r="D501" s="67">
        <v>100</v>
      </c>
      <c r="E501" s="67">
        <v>97.5</v>
      </c>
      <c r="F501" s="67">
        <v>2.5</v>
      </c>
      <c r="G501" s="182" t="s">
        <v>11480</v>
      </c>
      <c r="H501" s="68" t="s">
        <v>560</v>
      </c>
      <c r="I501" s="68" t="s">
        <v>11707</v>
      </c>
    </row>
    <row r="502" spans="2:9" x14ac:dyDescent="0.25">
      <c r="B502" s="65">
        <v>45022.535416666666</v>
      </c>
      <c r="C502" s="66">
        <v>45023</v>
      </c>
      <c r="D502" s="67">
        <v>50</v>
      </c>
      <c r="E502" s="67">
        <v>48.75</v>
      </c>
      <c r="F502" s="67">
        <v>1.25</v>
      </c>
      <c r="G502" s="182" t="s">
        <v>11705</v>
      </c>
      <c r="H502" s="68" t="s">
        <v>1453</v>
      </c>
      <c r="I502" s="68" t="s">
        <v>11708</v>
      </c>
    </row>
    <row r="503" spans="2:9" x14ac:dyDescent="0.25">
      <c r="B503" s="65">
        <v>45022.548611111109</v>
      </c>
      <c r="C503" s="66">
        <v>45023</v>
      </c>
      <c r="D503" s="67">
        <v>100</v>
      </c>
      <c r="E503" s="67">
        <v>97.5</v>
      </c>
      <c r="F503" s="67">
        <v>2.5</v>
      </c>
      <c r="G503" s="182" t="s">
        <v>11225</v>
      </c>
      <c r="H503" s="68" t="s">
        <v>2470</v>
      </c>
      <c r="I503" s="68" t="s">
        <v>11709</v>
      </c>
    </row>
    <row r="504" spans="2:9" x14ac:dyDescent="0.25">
      <c r="B504" s="65">
        <v>45022.551388888889</v>
      </c>
      <c r="C504" s="66">
        <v>45023</v>
      </c>
      <c r="D504" s="67">
        <v>100</v>
      </c>
      <c r="E504" s="67">
        <v>97.5</v>
      </c>
      <c r="F504" s="67">
        <v>2.5</v>
      </c>
      <c r="G504" s="182" t="s">
        <v>6919</v>
      </c>
      <c r="H504" s="68" t="s">
        <v>2470</v>
      </c>
      <c r="I504" s="68" t="s">
        <v>11710</v>
      </c>
    </row>
    <row r="505" spans="2:9" x14ac:dyDescent="0.25">
      <c r="B505" s="65">
        <v>45022.552083333336</v>
      </c>
      <c r="C505" s="66">
        <v>45023</v>
      </c>
      <c r="D505" s="67">
        <v>100</v>
      </c>
      <c r="E505" s="67">
        <v>97.5</v>
      </c>
      <c r="F505" s="67">
        <v>2.5</v>
      </c>
      <c r="G505" s="182" t="s">
        <v>11705</v>
      </c>
      <c r="H505" s="68" t="s">
        <v>2470</v>
      </c>
      <c r="I505" s="68" t="s">
        <v>11711</v>
      </c>
    </row>
    <row r="506" spans="2:9" x14ac:dyDescent="0.25">
      <c r="B506" s="65">
        <v>45022.584027777775</v>
      </c>
      <c r="C506" s="66">
        <v>45023</v>
      </c>
      <c r="D506" s="67">
        <v>7000</v>
      </c>
      <c r="E506" s="67">
        <v>6825</v>
      </c>
      <c r="F506" s="67">
        <v>175</v>
      </c>
      <c r="G506" s="182" t="s">
        <v>11480</v>
      </c>
      <c r="H506" s="68" t="s">
        <v>5327</v>
      </c>
      <c r="I506" s="68" t="s">
        <v>11712</v>
      </c>
    </row>
    <row r="507" spans="2:9" x14ac:dyDescent="0.25">
      <c r="B507" s="65">
        <v>45022.559027777781</v>
      </c>
      <c r="C507" s="66">
        <v>45023</v>
      </c>
      <c r="D507" s="67">
        <v>1000</v>
      </c>
      <c r="E507" s="67">
        <v>975</v>
      </c>
      <c r="F507" s="67">
        <v>25</v>
      </c>
      <c r="G507" s="182" t="s">
        <v>6919</v>
      </c>
      <c r="H507" s="68" t="s">
        <v>11713</v>
      </c>
      <c r="I507" s="68" t="s">
        <v>11714</v>
      </c>
    </row>
    <row r="508" spans="2:9" x14ac:dyDescent="0.25">
      <c r="B508" s="65">
        <v>45022.5625</v>
      </c>
      <c r="C508" s="66">
        <v>45023</v>
      </c>
      <c r="D508" s="67">
        <v>100</v>
      </c>
      <c r="E508" s="67">
        <v>97.5</v>
      </c>
      <c r="F508" s="67">
        <v>2.5</v>
      </c>
      <c r="G508" s="182" t="s">
        <v>6919</v>
      </c>
      <c r="H508" s="68" t="s">
        <v>6241</v>
      </c>
      <c r="I508" s="68" t="s">
        <v>11715</v>
      </c>
    </row>
    <row r="509" spans="2:9" x14ac:dyDescent="0.25">
      <c r="B509" s="65">
        <v>45022.57916666667</v>
      </c>
      <c r="C509" s="66">
        <v>45023</v>
      </c>
      <c r="D509" s="67">
        <v>800</v>
      </c>
      <c r="E509" s="67">
        <v>780</v>
      </c>
      <c r="F509" s="67">
        <v>20</v>
      </c>
      <c r="G509" s="182" t="s">
        <v>6919</v>
      </c>
      <c r="H509" s="68" t="s">
        <v>1356</v>
      </c>
      <c r="I509" s="68" t="s">
        <v>11716</v>
      </c>
    </row>
    <row r="510" spans="2:9" x14ac:dyDescent="0.25">
      <c r="B510" s="65">
        <v>45022.587500000001</v>
      </c>
      <c r="C510" s="66">
        <v>45023</v>
      </c>
      <c r="D510" s="67">
        <v>300</v>
      </c>
      <c r="E510" s="67">
        <v>292.5</v>
      </c>
      <c r="F510" s="67">
        <v>7.5</v>
      </c>
      <c r="G510" s="182" t="s">
        <v>11480</v>
      </c>
      <c r="H510" s="68" t="s">
        <v>11717</v>
      </c>
      <c r="I510" s="68" t="s">
        <v>11718</v>
      </c>
    </row>
    <row r="511" spans="2:9" x14ac:dyDescent="0.25">
      <c r="B511" s="65">
        <v>45022.62222222222</v>
      </c>
      <c r="C511" s="66">
        <v>45023</v>
      </c>
      <c r="D511" s="67">
        <v>100</v>
      </c>
      <c r="E511" s="67">
        <v>97.5</v>
      </c>
      <c r="F511" s="67">
        <v>2.5</v>
      </c>
      <c r="G511" s="182" t="s">
        <v>11219</v>
      </c>
      <c r="H511" s="68" t="s">
        <v>3718</v>
      </c>
      <c r="I511" s="68" t="s">
        <v>11719</v>
      </c>
    </row>
    <row r="512" spans="2:9" x14ac:dyDescent="0.25">
      <c r="B512" s="65">
        <v>45022.630555555559</v>
      </c>
      <c r="C512" s="66">
        <v>45023</v>
      </c>
      <c r="D512" s="67">
        <v>500</v>
      </c>
      <c r="E512" s="67">
        <v>487.5</v>
      </c>
      <c r="F512" s="67">
        <v>12.5</v>
      </c>
      <c r="G512" s="182" t="s">
        <v>11705</v>
      </c>
      <c r="H512" s="68" t="s">
        <v>11141</v>
      </c>
      <c r="I512" s="68" t="s">
        <v>11720</v>
      </c>
    </row>
    <row r="513" spans="2:9" x14ac:dyDescent="0.25">
      <c r="B513" s="65">
        <v>45022.61041666667</v>
      </c>
      <c r="C513" s="66">
        <v>45023</v>
      </c>
      <c r="D513" s="67">
        <v>3000</v>
      </c>
      <c r="E513" s="67">
        <v>2925</v>
      </c>
      <c r="F513" s="67">
        <v>75</v>
      </c>
      <c r="G513" s="182" t="s">
        <v>11480</v>
      </c>
      <c r="H513" s="68" t="s">
        <v>3603</v>
      </c>
      <c r="I513" s="68" t="s">
        <v>11721</v>
      </c>
    </row>
    <row r="514" spans="2:9" x14ac:dyDescent="0.25">
      <c r="B514" s="65">
        <v>45022.618055555555</v>
      </c>
      <c r="C514" s="66">
        <v>45023</v>
      </c>
      <c r="D514" s="67">
        <v>150</v>
      </c>
      <c r="E514" s="67">
        <v>146.25</v>
      </c>
      <c r="F514" s="67">
        <v>3.75</v>
      </c>
      <c r="G514" s="182" t="s">
        <v>11705</v>
      </c>
      <c r="H514" s="68" t="s">
        <v>295</v>
      </c>
      <c r="I514" s="68" t="s">
        <v>11722</v>
      </c>
    </row>
    <row r="515" spans="2:9" x14ac:dyDescent="0.25">
      <c r="B515" s="65">
        <v>45022.631944444445</v>
      </c>
      <c r="C515" s="66">
        <v>45023</v>
      </c>
      <c r="D515" s="67">
        <v>1000</v>
      </c>
      <c r="E515" s="67">
        <v>975</v>
      </c>
      <c r="F515" s="67">
        <v>25</v>
      </c>
      <c r="G515" s="182" t="s">
        <v>11480</v>
      </c>
      <c r="H515" s="68" t="s">
        <v>2478</v>
      </c>
      <c r="I515" s="68" t="s">
        <v>11723</v>
      </c>
    </row>
    <row r="516" spans="2:9" x14ac:dyDescent="0.25">
      <c r="B516" s="65">
        <v>45022.65902777778</v>
      </c>
      <c r="C516" s="66">
        <v>45023</v>
      </c>
      <c r="D516" s="67">
        <v>500</v>
      </c>
      <c r="E516" s="67">
        <v>487.5</v>
      </c>
      <c r="F516" s="67">
        <v>12.5</v>
      </c>
      <c r="G516" s="182" t="s">
        <v>11225</v>
      </c>
      <c r="H516" s="68" t="s">
        <v>3392</v>
      </c>
      <c r="I516" s="68" t="s">
        <v>11724</v>
      </c>
    </row>
    <row r="517" spans="2:9" x14ac:dyDescent="0.25">
      <c r="B517" s="65">
        <v>45022.682638888888</v>
      </c>
      <c r="C517" s="66">
        <v>45023</v>
      </c>
      <c r="D517" s="67">
        <v>100</v>
      </c>
      <c r="E517" s="67">
        <v>97.5</v>
      </c>
      <c r="F517" s="67">
        <v>2.5</v>
      </c>
      <c r="G517" s="182" t="s">
        <v>11480</v>
      </c>
      <c r="H517" s="68" t="s">
        <v>791</v>
      </c>
      <c r="I517" s="68" t="s">
        <v>11725</v>
      </c>
    </row>
    <row r="518" spans="2:9" x14ac:dyDescent="0.25">
      <c r="B518" s="65">
        <v>45022.69027777778</v>
      </c>
      <c r="C518" s="66">
        <v>45023</v>
      </c>
      <c r="D518" s="67">
        <v>200</v>
      </c>
      <c r="E518" s="67">
        <v>195</v>
      </c>
      <c r="F518" s="67">
        <v>5</v>
      </c>
      <c r="G518" s="182" t="s">
        <v>11480</v>
      </c>
      <c r="H518" s="68" t="s">
        <v>2942</v>
      </c>
      <c r="I518" s="68" t="s">
        <v>11726</v>
      </c>
    </row>
    <row r="519" spans="2:9" x14ac:dyDescent="0.25">
      <c r="B519" s="65">
        <v>45022.70416666667</v>
      </c>
      <c r="C519" s="66">
        <v>45023</v>
      </c>
      <c r="D519" s="67">
        <v>59</v>
      </c>
      <c r="E519" s="67">
        <v>57.52</v>
      </c>
      <c r="F519" s="67">
        <v>1.48</v>
      </c>
      <c r="G519" s="182" t="s">
        <v>11705</v>
      </c>
      <c r="H519" s="68" t="s">
        <v>730</v>
      </c>
      <c r="I519" s="68" t="s">
        <v>11727</v>
      </c>
    </row>
    <row r="520" spans="2:9" x14ac:dyDescent="0.25">
      <c r="B520" s="65">
        <v>45022.677777777775</v>
      </c>
      <c r="C520" s="66">
        <v>45023</v>
      </c>
      <c r="D520" s="67">
        <v>1761</v>
      </c>
      <c r="E520" s="67">
        <v>1716.97</v>
      </c>
      <c r="F520" s="67">
        <v>44.03</v>
      </c>
      <c r="G520" s="182" t="s">
        <v>6919</v>
      </c>
      <c r="H520" s="68" t="s">
        <v>3431</v>
      </c>
      <c r="I520" s="68" t="s">
        <v>11728</v>
      </c>
    </row>
    <row r="521" spans="2:9" x14ac:dyDescent="0.25">
      <c r="B521" s="65">
        <v>45022.734722222223</v>
      </c>
      <c r="C521" s="66">
        <v>45023</v>
      </c>
      <c r="D521" s="67">
        <v>100</v>
      </c>
      <c r="E521" s="67">
        <v>97.5</v>
      </c>
      <c r="F521" s="67">
        <v>2.5</v>
      </c>
      <c r="G521" s="182" t="s">
        <v>11225</v>
      </c>
      <c r="H521" s="68" t="s">
        <v>6082</v>
      </c>
      <c r="I521" s="68" t="s">
        <v>11729</v>
      </c>
    </row>
    <row r="522" spans="2:9" x14ac:dyDescent="0.25">
      <c r="B522" s="65">
        <v>45022.73541666667</v>
      </c>
      <c r="C522" s="66">
        <v>45023</v>
      </c>
      <c r="D522" s="67">
        <v>300</v>
      </c>
      <c r="E522" s="67">
        <v>292.5</v>
      </c>
      <c r="F522" s="67">
        <v>7.5</v>
      </c>
      <c r="G522" s="182" t="s">
        <v>11225</v>
      </c>
      <c r="H522" s="68" t="s">
        <v>2942</v>
      </c>
      <c r="I522" s="68" t="s">
        <v>11730</v>
      </c>
    </row>
    <row r="523" spans="2:9" x14ac:dyDescent="0.25">
      <c r="B523" s="65">
        <v>45022.720833333333</v>
      </c>
      <c r="C523" s="66">
        <v>45023</v>
      </c>
      <c r="D523" s="67">
        <v>1092.8</v>
      </c>
      <c r="E523" s="67">
        <v>1065.48</v>
      </c>
      <c r="F523" s="67">
        <v>27.32</v>
      </c>
      <c r="G523" s="182" t="s">
        <v>11225</v>
      </c>
      <c r="H523" s="68" t="s">
        <v>2710</v>
      </c>
      <c r="I523" s="68" t="s">
        <v>11731</v>
      </c>
    </row>
    <row r="524" spans="2:9" x14ac:dyDescent="0.25">
      <c r="B524" s="65">
        <v>45022.744444444441</v>
      </c>
      <c r="C524" s="66">
        <v>45023</v>
      </c>
      <c r="D524" s="67">
        <v>300</v>
      </c>
      <c r="E524" s="67">
        <v>292.5</v>
      </c>
      <c r="F524" s="67">
        <v>7.5</v>
      </c>
      <c r="G524" s="182" t="s">
        <v>11225</v>
      </c>
      <c r="H524" s="68" t="s">
        <v>1593</v>
      </c>
      <c r="I524" s="68" t="s">
        <v>11732</v>
      </c>
    </row>
    <row r="525" spans="2:9" x14ac:dyDescent="0.25">
      <c r="B525" s="65">
        <v>45022.745833333334</v>
      </c>
      <c r="C525" s="66">
        <v>45023</v>
      </c>
      <c r="D525" s="67">
        <v>2200</v>
      </c>
      <c r="E525" s="67">
        <v>2145</v>
      </c>
      <c r="F525" s="67">
        <v>55</v>
      </c>
      <c r="G525" s="182" t="s">
        <v>11219</v>
      </c>
      <c r="H525" s="68" t="s">
        <v>724</v>
      </c>
      <c r="I525" s="68" t="s">
        <v>11733</v>
      </c>
    </row>
    <row r="526" spans="2:9" x14ac:dyDescent="0.25">
      <c r="B526" s="65">
        <v>45022.767361111109</v>
      </c>
      <c r="C526" s="66">
        <v>45023</v>
      </c>
      <c r="D526" s="67">
        <v>2500</v>
      </c>
      <c r="E526" s="67">
        <v>2437.5</v>
      </c>
      <c r="F526" s="67">
        <v>62.5</v>
      </c>
      <c r="G526" s="182" t="s">
        <v>11705</v>
      </c>
      <c r="H526" s="68" t="s">
        <v>3263</v>
      </c>
      <c r="I526" s="68" t="s">
        <v>11734</v>
      </c>
    </row>
    <row r="527" spans="2:9" x14ac:dyDescent="0.25">
      <c r="B527" s="65">
        <v>45022.785416666666</v>
      </c>
      <c r="C527" s="66">
        <v>45023</v>
      </c>
      <c r="D527" s="67">
        <v>1000</v>
      </c>
      <c r="E527" s="67">
        <v>975</v>
      </c>
      <c r="F527" s="67">
        <v>25</v>
      </c>
      <c r="G527" s="182" t="s">
        <v>11705</v>
      </c>
      <c r="H527" s="68" t="s">
        <v>338</v>
      </c>
      <c r="I527" s="68" t="s">
        <v>11735</v>
      </c>
    </row>
    <row r="528" spans="2:9" x14ac:dyDescent="0.25">
      <c r="B528" s="65">
        <v>45022.789583333331</v>
      </c>
      <c r="C528" s="66">
        <v>45023</v>
      </c>
      <c r="D528" s="67">
        <v>200</v>
      </c>
      <c r="E528" s="67">
        <v>195</v>
      </c>
      <c r="F528" s="67">
        <v>5</v>
      </c>
      <c r="G528" s="182" t="s">
        <v>11705</v>
      </c>
      <c r="H528" s="68" t="s">
        <v>654</v>
      </c>
      <c r="I528" s="68" t="s">
        <v>11736</v>
      </c>
    </row>
    <row r="529" spans="2:9" x14ac:dyDescent="0.25">
      <c r="B529" s="65">
        <v>45022.777777777781</v>
      </c>
      <c r="C529" s="66">
        <v>45023</v>
      </c>
      <c r="D529" s="67">
        <v>400</v>
      </c>
      <c r="E529" s="67">
        <v>390</v>
      </c>
      <c r="F529" s="67">
        <v>10</v>
      </c>
      <c r="G529" s="182" t="s">
        <v>11705</v>
      </c>
      <c r="H529" s="68" t="s">
        <v>2487</v>
      </c>
      <c r="I529" s="68" t="s">
        <v>11737</v>
      </c>
    </row>
    <row r="530" spans="2:9" x14ac:dyDescent="0.25">
      <c r="B530" s="65">
        <v>45022.780555555553</v>
      </c>
      <c r="C530" s="66">
        <v>45023</v>
      </c>
      <c r="D530" s="67">
        <v>250</v>
      </c>
      <c r="E530" s="67">
        <v>243.75</v>
      </c>
      <c r="F530" s="67">
        <v>6.25</v>
      </c>
      <c r="G530" s="182" t="s">
        <v>11480</v>
      </c>
      <c r="H530" s="68" t="s">
        <v>6862</v>
      </c>
      <c r="I530" s="68" t="s">
        <v>11738</v>
      </c>
    </row>
    <row r="531" spans="2:9" x14ac:dyDescent="0.25">
      <c r="B531" s="65">
        <v>45022.786805555559</v>
      </c>
      <c r="C531" s="66">
        <v>45023</v>
      </c>
      <c r="D531" s="67">
        <v>1000</v>
      </c>
      <c r="E531" s="67">
        <v>975</v>
      </c>
      <c r="F531" s="67">
        <v>25</v>
      </c>
      <c r="G531" s="182" t="s">
        <v>11225</v>
      </c>
      <c r="H531" s="68" t="s">
        <v>338</v>
      </c>
      <c r="I531" s="68" t="s">
        <v>11739</v>
      </c>
    </row>
    <row r="532" spans="2:9" x14ac:dyDescent="0.25">
      <c r="B532" s="65">
        <v>45022.78402777778</v>
      </c>
      <c r="C532" s="66">
        <v>45023</v>
      </c>
      <c r="D532" s="67">
        <v>1000</v>
      </c>
      <c r="E532" s="67">
        <v>975</v>
      </c>
      <c r="F532" s="67">
        <v>25</v>
      </c>
      <c r="G532" s="182" t="s">
        <v>11480</v>
      </c>
      <c r="H532" s="68" t="s">
        <v>338</v>
      </c>
      <c r="I532" s="68" t="s">
        <v>11740</v>
      </c>
    </row>
    <row r="533" spans="2:9" x14ac:dyDescent="0.25">
      <c r="B533" s="65">
        <v>45022.786111111112</v>
      </c>
      <c r="C533" s="66">
        <v>45023</v>
      </c>
      <c r="D533" s="67">
        <v>1000</v>
      </c>
      <c r="E533" s="67">
        <v>975</v>
      </c>
      <c r="F533" s="67">
        <v>25</v>
      </c>
      <c r="G533" s="182" t="s">
        <v>11219</v>
      </c>
      <c r="H533" s="68" t="s">
        <v>338</v>
      </c>
      <c r="I533" s="68" t="s">
        <v>11741</v>
      </c>
    </row>
    <row r="534" spans="2:9" x14ac:dyDescent="0.25">
      <c r="B534" s="65">
        <v>45022.79791666667</v>
      </c>
      <c r="C534" s="66">
        <v>45023</v>
      </c>
      <c r="D534" s="67">
        <v>500</v>
      </c>
      <c r="E534" s="67">
        <v>487.5</v>
      </c>
      <c r="F534" s="67">
        <v>12.5</v>
      </c>
      <c r="G534" s="182" t="s">
        <v>11480</v>
      </c>
      <c r="H534" s="68" t="s">
        <v>1235</v>
      </c>
      <c r="I534" s="68" t="s">
        <v>11742</v>
      </c>
    </row>
    <row r="535" spans="2:9" x14ac:dyDescent="0.25">
      <c r="B535" s="65">
        <v>45022.80972222222</v>
      </c>
      <c r="C535" s="66">
        <v>45023</v>
      </c>
      <c r="D535" s="67">
        <v>50</v>
      </c>
      <c r="E535" s="67">
        <v>48.75</v>
      </c>
      <c r="F535" s="67">
        <v>1.25</v>
      </c>
      <c r="G535" s="182" t="s">
        <v>6920</v>
      </c>
      <c r="H535" s="68" t="s">
        <v>582</v>
      </c>
      <c r="I535" s="68" t="s">
        <v>11743</v>
      </c>
    </row>
    <row r="536" spans="2:9" x14ac:dyDescent="0.25">
      <c r="B536" s="65">
        <v>45022.81527777778</v>
      </c>
      <c r="C536" s="66">
        <v>45023</v>
      </c>
      <c r="D536" s="67">
        <v>10000</v>
      </c>
      <c r="E536" s="67">
        <v>9750</v>
      </c>
      <c r="F536" s="67">
        <v>250</v>
      </c>
      <c r="G536" s="182" t="s">
        <v>11480</v>
      </c>
      <c r="H536" s="68" t="s">
        <v>11056</v>
      </c>
      <c r="I536" s="68" t="s">
        <v>11744</v>
      </c>
    </row>
    <row r="537" spans="2:9" x14ac:dyDescent="0.25">
      <c r="B537" s="65">
        <v>45022.845138888886</v>
      </c>
      <c r="C537" s="66">
        <v>45023</v>
      </c>
      <c r="D537" s="67">
        <v>200</v>
      </c>
      <c r="E537" s="67">
        <v>195</v>
      </c>
      <c r="F537" s="67">
        <v>5</v>
      </c>
      <c r="G537" s="182" t="s">
        <v>11225</v>
      </c>
      <c r="H537" s="68" t="s">
        <v>735</v>
      </c>
      <c r="I537" s="68" t="s">
        <v>11745</v>
      </c>
    </row>
    <row r="538" spans="2:9" x14ac:dyDescent="0.25">
      <c r="B538" s="65">
        <v>45022.854861111111</v>
      </c>
      <c r="C538" s="66">
        <v>45023</v>
      </c>
      <c r="D538" s="67">
        <v>200</v>
      </c>
      <c r="E538" s="67">
        <v>195</v>
      </c>
      <c r="F538" s="67">
        <v>5</v>
      </c>
      <c r="G538" s="182" t="s">
        <v>11705</v>
      </c>
      <c r="H538" s="68" t="s">
        <v>919</v>
      </c>
      <c r="I538" s="68" t="s">
        <v>11746</v>
      </c>
    </row>
    <row r="539" spans="2:9" x14ac:dyDescent="0.25">
      <c r="B539" s="65">
        <v>45022.865972222222</v>
      </c>
      <c r="C539" s="66">
        <v>45023</v>
      </c>
      <c r="D539" s="67">
        <v>100</v>
      </c>
      <c r="E539" s="67">
        <v>97.5</v>
      </c>
      <c r="F539" s="67">
        <v>2.5</v>
      </c>
      <c r="G539" s="182" t="s">
        <v>11705</v>
      </c>
      <c r="H539" s="68" t="s">
        <v>1880</v>
      </c>
      <c r="I539" s="68" t="s">
        <v>11747</v>
      </c>
    </row>
    <row r="540" spans="2:9" x14ac:dyDescent="0.25">
      <c r="B540" s="65">
        <v>45022.861805555556</v>
      </c>
      <c r="C540" s="66">
        <v>45023</v>
      </c>
      <c r="D540" s="67">
        <v>1000</v>
      </c>
      <c r="E540" s="67">
        <v>975</v>
      </c>
      <c r="F540" s="67">
        <v>25</v>
      </c>
      <c r="G540" s="182" t="s">
        <v>11225</v>
      </c>
      <c r="H540" s="68" t="s">
        <v>2946</v>
      </c>
      <c r="I540" s="68" t="s">
        <v>11748</v>
      </c>
    </row>
    <row r="541" spans="2:9" x14ac:dyDescent="0.25">
      <c r="B541" s="65">
        <v>45022.850694444445</v>
      </c>
      <c r="C541" s="66">
        <v>45023</v>
      </c>
      <c r="D541" s="67">
        <v>100</v>
      </c>
      <c r="E541" s="67">
        <v>97.5</v>
      </c>
      <c r="F541" s="67">
        <v>2.5</v>
      </c>
      <c r="G541" s="182" t="s">
        <v>11225</v>
      </c>
      <c r="H541" s="68" t="s">
        <v>919</v>
      </c>
      <c r="I541" s="68" t="s">
        <v>11749</v>
      </c>
    </row>
    <row r="542" spans="2:9" x14ac:dyDescent="0.25">
      <c r="B542" s="65">
        <v>45022.869444444441</v>
      </c>
      <c r="C542" s="66">
        <v>45023</v>
      </c>
      <c r="D542" s="67">
        <v>100</v>
      </c>
      <c r="E542" s="67">
        <v>97.5</v>
      </c>
      <c r="F542" s="67">
        <v>2.5</v>
      </c>
      <c r="G542" s="182" t="s">
        <v>11219</v>
      </c>
      <c r="H542" s="68" t="s">
        <v>6894</v>
      </c>
      <c r="I542" s="68" t="s">
        <v>11750</v>
      </c>
    </row>
    <row r="543" spans="2:9" x14ac:dyDescent="0.25">
      <c r="B543" s="65">
        <v>45022.885416666664</v>
      </c>
      <c r="C543" s="66">
        <v>45023</v>
      </c>
      <c r="D543" s="67">
        <v>500</v>
      </c>
      <c r="E543" s="67">
        <v>487.5</v>
      </c>
      <c r="F543" s="67">
        <v>12.5</v>
      </c>
      <c r="G543" s="182" t="s">
        <v>11225</v>
      </c>
      <c r="H543" s="68" t="s">
        <v>1070</v>
      </c>
      <c r="I543" s="68" t="s">
        <v>11751</v>
      </c>
    </row>
    <row r="544" spans="2:9" x14ac:dyDescent="0.25">
      <c r="B544" s="65">
        <v>45022.90902777778</v>
      </c>
      <c r="C544" s="66">
        <v>45023</v>
      </c>
      <c r="D544" s="67">
        <v>67.23</v>
      </c>
      <c r="E544" s="67">
        <v>65.55</v>
      </c>
      <c r="F544" s="67">
        <v>1.68</v>
      </c>
      <c r="G544" s="182" t="s">
        <v>11705</v>
      </c>
      <c r="H544" s="68" t="s">
        <v>2161</v>
      </c>
      <c r="I544" s="68" t="s">
        <v>11752</v>
      </c>
    </row>
    <row r="545" spans="2:9" x14ac:dyDescent="0.25">
      <c r="B545" s="65">
        <v>45022.89166666667</v>
      </c>
      <c r="C545" s="66">
        <v>45023</v>
      </c>
      <c r="D545" s="67">
        <v>35417</v>
      </c>
      <c r="E545" s="67">
        <v>34531.57</v>
      </c>
      <c r="F545" s="67">
        <v>885.43</v>
      </c>
      <c r="G545" s="182" t="s">
        <v>6920</v>
      </c>
      <c r="H545" s="68" t="s">
        <v>2378</v>
      </c>
      <c r="I545" s="68" t="s">
        <v>11753</v>
      </c>
    </row>
    <row r="546" spans="2:9" x14ac:dyDescent="0.25">
      <c r="B546" s="65">
        <v>45022.902083333334</v>
      </c>
      <c r="C546" s="66">
        <v>45023</v>
      </c>
      <c r="D546" s="67">
        <v>2500</v>
      </c>
      <c r="E546" s="67">
        <v>2437.5</v>
      </c>
      <c r="F546" s="67">
        <v>62.5</v>
      </c>
      <c r="G546" s="182" t="s">
        <v>11480</v>
      </c>
      <c r="H546" s="68" t="s">
        <v>110</v>
      </c>
      <c r="I546" s="68" t="s">
        <v>11754</v>
      </c>
    </row>
    <row r="547" spans="2:9" x14ac:dyDescent="0.25">
      <c r="B547" s="65">
        <v>45022.90347222222</v>
      </c>
      <c r="C547" s="66">
        <v>45023</v>
      </c>
      <c r="D547" s="67">
        <v>2500</v>
      </c>
      <c r="E547" s="67">
        <v>2437.5</v>
      </c>
      <c r="F547" s="67">
        <v>62.5</v>
      </c>
      <c r="G547" s="182" t="s">
        <v>11225</v>
      </c>
      <c r="H547" s="68" t="s">
        <v>110</v>
      </c>
      <c r="I547" s="68" t="s">
        <v>11755</v>
      </c>
    </row>
    <row r="548" spans="2:9" x14ac:dyDescent="0.25">
      <c r="B548" s="65">
        <v>45022.904861111114</v>
      </c>
      <c r="C548" s="66">
        <v>45023</v>
      </c>
      <c r="D548" s="67">
        <v>3000</v>
      </c>
      <c r="E548" s="67">
        <v>2925</v>
      </c>
      <c r="F548" s="67">
        <v>75</v>
      </c>
      <c r="G548" s="182" t="s">
        <v>11219</v>
      </c>
      <c r="H548" s="68" t="s">
        <v>110</v>
      </c>
      <c r="I548" s="68" t="s">
        <v>11756</v>
      </c>
    </row>
    <row r="549" spans="2:9" x14ac:dyDescent="0.25">
      <c r="B549" s="65">
        <v>45022.906944444447</v>
      </c>
      <c r="C549" s="66">
        <v>45023</v>
      </c>
      <c r="D549" s="67">
        <v>3000</v>
      </c>
      <c r="E549" s="67">
        <v>2925</v>
      </c>
      <c r="F549" s="67">
        <v>75</v>
      </c>
      <c r="G549" s="182" t="s">
        <v>6920</v>
      </c>
      <c r="H549" s="68" t="s">
        <v>110</v>
      </c>
      <c r="I549" s="68" t="s">
        <v>11757</v>
      </c>
    </row>
    <row r="550" spans="2:9" x14ac:dyDescent="0.25">
      <c r="B550" s="65">
        <v>45022.905555555553</v>
      </c>
      <c r="C550" s="66">
        <v>45023</v>
      </c>
      <c r="D550" s="67">
        <v>3000</v>
      </c>
      <c r="E550" s="67">
        <v>2925</v>
      </c>
      <c r="F550" s="67">
        <v>75</v>
      </c>
      <c r="G550" s="182" t="s">
        <v>6919</v>
      </c>
      <c r="H550" s="68" t="s">
        <v>110</v>
      </c>
      <c r="I550" s="68" t="s">
        <v>11758</v>
      </c>
    </row>
    <row r="551" spans="2:9" x14ac:dyDescent="0.25">
      <c r="B551" s="65">
        <v>45022.90902777778</v>
      </c>
      <c r="C551" s="66">
        <v>45023</v>
      </c>
      <c r="D551" s="67">
        <v>3000</v>
      </c>
      <c r="E551" s="67">
        <v>2925</v>
      </c>
      <c r="F551" s="67">
        <v>75</v>
      </c>
      <c r="G551" s="182" t="s">
        <v>6915</v>
      </c>
      <c r="H551" s="68" t="s">
        <v>110</v>
      </c>
      <c r="I551" s="68" t="s">
        <v>11759</v>
      </c>
    </row>
    <row r="552" spans="2:9" x14ac:dyDescent="0.25">
      <c r="B552" s="65">
        <v>45022.909722222219</v>
      </c>
      <c r="C552" s="66">
        <v>45023</v>
      </c>
      <c r="D552" s="67">
        <v>3000</v>
      </c>
      <c r="E552" s="67">
        <v>2925</v>
      </c>
      <c r="F552" s="67">
        <v>75</v>
      </c>
      <c r="G552" s="182" t="s">
        <v>11705</v>
      </c>
      <c r="H552" s="68" t="s">
        <v>110</v>
      </c>
      <c r="I552" s="68" t="s">
        <v>11760</v>
      </c>
    </row>
    <row r="553" spans="2:9" x14ac:dyDescent="0.25">
      <c r="B553" s="65">
        <v>45022.947916666664</v>
      </c>
      <c r="C553" s="66">
        <v>45023</v>
      </c>
      <c r="D553" s="67">
        <v>500</v>
      </c>
      <c r="E553" s="67">
        <v>487.5</v>
      </c>
      <c r="F553" s="67">
        <v>12.5</v>
      </c>
      <c r="G553" s="182" t="s">
        <v>6919</v>
      </c>
      <c r="H553" s="68" t="s">
        <v>1976</v>
      </c>
      <c r="I553" s="68" t="s">
        <v>11761</v>
      </c>
    </row>
    <row r="554" spans="2:9" x14ac:dyDescent="0.25">
      <c r="B554" s="65">
        <v>45022.950694444444</v>
      </c>
      <c r="C554" s="66">
        <v>45023</v>
      </c>
      <c r="D554" s="67">
        <v>3000</v>
      </c>
      <c r="E554" s="67">
        <v>2925</v>
      </c>
      <c r="F554" s="67">
        <v>75</v>
      </c>
      <c r="G554" s="182" t="s">
        <v>11705</v>
      </c>
      <c r="H554" s="68" t="s">
        <v>5881</v>
      </c>
      <c r="I554" s="68" t="s">
        <v>11762</v>
      </c>
    </row>
    <row r="555" spans="2:9" x14ac:dyDescent="0.25">
      <c r="B555" s="65">
        <v>45022.940972222219</v>
      </c>
      <c r="C555" s="66">
        <v>45023</v>
      </c>
      <c r="D555" s="67">
        <v>3000</v>
      </c>
      <c r="E555" s="67">
        <v>2925</v>
      </c>
      <c r="F555" s="67">
        <v>75</v>
      </c>
      <c r="G555" s="182" t="s">
        <v>11219</v>
      </c>
      <c r="H555" s="68" t="s">
        <v>5296</v>
      </c>
      <c r="I555" s="68" t="s">
        <v>11763</v>
      </c>
    </row>
    <row r="556" spans="2:9" x14ac:dyDescent="0.25">
      <c r="B556" s="65">
        <v>45022.969444444447</v>
      </c>
      <c r="C556" s="66">
        <v>45024</v>
      </c>
      <c r="D556" s="67">
        <v>10000</v>
      </c>
      <c r="E556" s="67">
        <v>9750</v>
      </c>
      <c r="F556" s="67">
        <v>250</v>
      </c>
      <c r="G556" s="182" t="s">
        <v>11480</v>
      </c>
      <c r="H556" s="68" t="s">
        <v>3754</v>
      </c>
      <c r="I556" s="68" t="s">
        <v>11764</v>
      </c>
    </row>
    <row r="557" spans="2:9" x14ac:dyDescent="0.25">
      <c r="B557" s="65">
        <v>45022.970138888886</v>
      </c>
      <c r="C557" s="66">
        <v>45024</v>
      </c>
      <c r="D557" s="67">
        <v>400</v>
      </c>
      <c r="E557" s="67">
        <v>390</v>
      </c>
      <c r="F557" s="67">
        <v>10</v>
      </c>
      <c r="G557" s="182" t="s">
        <v>11225</v>
      </c>
      <c r="H557" s="68" t="s">
        <v>11765</v>
      </c>
      <c r="I557" s="68" t="s">
        <v>11766</v>
      </c>
    </row>
    <row r="558" spans="2:9" x14ac:dyDescent="0.25">
      <c r="B558" s="65">
        <v>45023.00277777778</v>
      </c>
      <c r="C558" s="66">
        <v>45024</v>
      </c>
      <c r="D558" s="67">
        <v>500</v>
      </c>
      <c r="E558" s="67">
        <v>487.5</v>
      </c>
      <c r="F558" s="67">
        <v>12.5</v>
      </c>
      <c r="G558" s="182" t="s">
        <v>11225</v>
      </c>
      <c r="H558" s="68" t="s">
        <v>1208</v>
      </c>
      <c r="I558" s="68" t="s">
        <v>11767</v>
      </c>
    </row>
    <row r="559" spans="2:9" x14ac:dyDescent="0.25">
      <c r="B559" s="65">
        <v>45022.980555555558</v>
      </c>
      <c r="C559" s="66">
        <v>45024</v>
      </c>
      <c r="D559" s="67">
        <v>30000</v>
      </c>
      <c r="E559" s="67">
        <v>29250</v>
      </c>
      <c r="F559" s="67">
        <v>750</v>
      </c>
      <c r="G559" s="182" t="s">
        <v>65</v>
      </c>
      <c r="H559" s="68" t="s">
        <v>6808</v>
      </c>
      <c r="I559" s="68" t="s">
        <v>11768</v>
      </c>
    </row>
    <row r="560" spans="2:9" x14ac:dyDescent="0.25">
      <c r="B560" s="65">
        <v>45022.972222222219</v>
      </c>
      <c r="C560" s="66">
        <v>45024</v>
      </c>
      <c r="D560" s="67">
        <v>400</v>
      </c>
      <c r="E560" s="67">
        <v>390</v>
      </c>
      <c r="F560" s="67">
        <v>10</v>
      </c>
      <c r="G560" s="182" t="s">
        <v>11219</v>
      </c>
      <c r="H560" s="68" t="s">
        <v>11765</v>
      </c>
      <c r="I560" s="68" t="s">
        <v>11769</v>
      </c>
    </row>
    <row r="561" spans="2:9" x14ac:dyDescent="0.25">
      <c r="B561" s="65">
        <v>45022.997916666667</v>
      </c>
      <c r="C561" s="66">
        <v>45024</v>
      </c>
      <c r="D561" s="67">
        <v>1000</v>
      </c>
      <c r="E561" s="67">
        <v>975</v>
      </c>
      <c r="F561" s="67">
        <v>25</v>
      </c>
      <c r="G561" s="182" t="s">
        <v>11225</v>
      </c>
      <c r="H561" s="68" t="s">
        <v>6914</v>
      </c>
      <c r="I561" s="68" t="s">
        <v>11770</v>
      </c>
    </row>
    <row r="562" spans="2:9" x14ac:dyDescent="0.25">
      <c r="B562" s="65">
        <v>45022.975694444445</v>
      </c>
      <c r="C562" s="66">
        <v>45024</v>
      </c>
      <c r="D562" s="67">
        <v>400</v>
      </c>
      <c r="E562" s="67">
        <v>390</v>
      </c>
      <c r="F562" s="67">
        <v>10</v>
      </c>
      <c r="G562" s="182" t="s">
        <v>6919</v>
      </c>
      <c r="H562" s="68" t="s">
        <v>11765</v>
      </c>
      <c r="I562" s="68" t="s">
        <v>11771</v>
      </c>
    </row>
    <row r="563" spans="2:9" x14ac:dyDescent="0.25">
      <c r="B563" s="65">
        <v>45022.977777777778</v>
      </c>
      <c r="C563" s="66">
        <v>45024</v>
      </c>
      <c r="D563" s="67">
        <v>400</v>
      </c>
      <c r="E563" s="67">
        <v>390</v>
      </c>
      <c r="F563" s="67">
        <v>10</v>
      </c>
      <c r="G563" s="182" t="s">
        <v>6915</v>
      </c>
      <c r="H563" s="68" t="s">
        <v>11765</v>
      </c>
      <c r="I563" s="68" t="s">
        <v>11772</v>
      </c>
    </row>
    <row r="564" spans="2:9" x14ac:dyDescent="0.25">
      <c r="B564" s="65">
        <v>45022.979166666664</v>
      </c>
      <c r="C564" s="66">
        <v>45024</v>
      </c>
      <c r="D564" s="67">
        <v>400</v>
      </c>
      <c r="E564" s="67">
        <v>390</v>
      </c>
      <c r="F564" s="67">
        <v>10</v>
      </c>
      <c r="G564" s="182" t="s">
        <v>11705</v>
      </c>
      <c r="H564" s="68" t="s">
        <v>11765</v>
      </c>
      <c r="I564" s="68" t="s">
        <v>11773</v>
      </c>
    </row>
    <row r="565" spans="2:9" x14ac:dyDescent="0.25">
      <c r="B565" s="65">
        <v>45023.033333333333</v>
      </c>
      <c r="C565" s="66">
        <v>45024</v>
      </c>
      <c r="D565" s="67">
        <v>100000</v>
      </c>
      <c r="E565" s="67">
        <v>97500</v>
      </c>
      <c r="F565" s="67">
        <v>2500</v>
      </c>
      <c r="G565" s="182" t="s">
        <v>11480</v>
      </c>
      <c r="H565" s="68" t="s">
        <v>11774</v>
      </c>
      <c r="I565" s="68" t="s">
        <v>11775</v>
      </c>
    </row>
    <row r="566" spans="2:9" x14ac:dyDescent="0.25">
      <c r="B566" s="65">
        <v>45023.068055555559</v>
      </c>
      <c r="C566" s="66">
        <v>45024</v>
      </c>
      <c r="D566" s="67">
        <v>50</v>
      </c>
      <c r="E566" s="67">
        <v>48.75</v>
      </c>
      <c r="F566" s="67">
        <v>1.25</v>
      </c>
      <c r="G566" s="182" t="s">
        <v>11219</v>
      </c>
      <c r="H566" s="68" t="s">
        <v>1631</v>
      </c>
      <c r="I566" s="68" t="s">
        <v>11776</v>
      </c>
    </row>
    <row r="567" spans="2:9" x14ac:dyDescent="0.25">
      <c r="B567" s="65">
        <v>45023.081250000003</v>
      </c>
      <c r="C567" s="66">
        <v>45024</v>
      </c>
      <c r="D567" s="67">
        <v>600</v>
      </c>
      <c r="E567" s="67">
        <v>585</v>
      </c>
      <c r="F567" s="67">
        <v>15</v>
      </c>
      <c r="G567" s="182" t="s">
        <v>11225</v>
      </c>
      <c r="H567" s="68" t="s">
        <v>529</v>
      </c>
      <c r="I567" s="68" t="s">
        <v>11777</v>
      </c>
    </row>
    <row r="568" spans="2:9" x14ac:dyDescent="0.25">
      <c r="B568" s="65">
        <v>45023.049305555556</v>
      </c>
      <c r="C568" s="66">
        <v>45024</v>
      </c>
      <c r="D568" s="67">
        <v>100</v>
      </c>
      <c r="E568" s="67">
        <v>97.5</v>
      </c>
      <c r="F568" s="67">
        <v>2.5</v>
      </c>
      <c r="G568" s="182" t="s">
        <v>11705</v>
      </c>
      <c r="H568" s="68" t="s">
        <v>81</v>
      </c>
      <c r="I568" s="68" t="s">
        <v>11778</v>
      </c>
    </row>
    <row r="569" spans="2:9" x14ac:dyDescent="0.25">
      <c r="B569" s="65">
        <v>45023.06527777778</v>
      </c>
      <c r="C569" s="66">
        <v>45024</v>
      </c>
      <c r="D569" s="67">
        <v>50</v>
      </c>
      <c r="E569" s="67">
        <v>48.75</v>
      </c>
      <c r="F569" s="67">
        <v>1.25</v>
      </c>
      <c r="G569" s="182" t="s">
        <v>11480</v>
      </c>
      <c r="H569" s="68" t="s">
        <v>1631</v>
      </c>
      <c r="I569" s="68" t="s">
        <v>11779</v>
      </c>
    </row>
    <row r="570" spans="2:9" x14ac:dyDescent="0.25">
      <c r="B570" s="65">
        <v>45023.066666666666</v>
      </c>
      <c r="C570" s="66">
        <v>45024</v>
      </c>
      <c r="D570" s="67">
        <v>50</v>
      </c>
      <c r="E570" s="67">
        <v>48.75</v>
      </c>
      <c r="F570" s="67">
        <v>1.25</v>
      </c>
      <c r="G570" s="182" t="s">
        <v>11225</v>
      </c>
      <c r="H570" s="68" t="s">
        <v>1631</v>
      </c>
      <c r="I570" s="68" t="s">
        <v>11780</v>
      </c>
    </row>
    <row r="571" spans="2:9" x14ac:dyDescent="0.25">
      <c r="B571" s="65">
        <v>45023.181250000001</v>
      </c>
      <c r="C571" s="66">
        <v>45024</v>
      </c>
      <c r="D571" s="67">
        <v>2023</v>
      </c>
      <c r="E571" s="67">
        <v>1972.42</v>
      </c>
      <c r="F571" s="67">
        <v>50.58</v>
      </c>
      <c r="G571" s="182" t="s">
        <v>11705</v>
      </c>
      <c r="H571" s="68" t="s">
        <v>3686</v>
      </c>
      <c r="I571" s="68" t="s">
        <v>11781</v>
      </c>
    </row>
    <row r="572" spans="2:9" x14ac:dyDescent="0.25">
      <c r="B572" s="65">
        <v>45023.186111111114</v>
      </c>
      <c r="C572" s="66">
        <v>45024</v>
      </c>
      <c r="D572" s="67">
        <v>500</v>
      </c>
      <c r="E572" s="67">
        <v>487.5</v>
      </c>
      <c r="F572" s="67">
        <v>12.5</v>
      </c>
      <c r="G572" s="182" t="s">
        <v>6915</v>
      </c>
      <c r="H572" s="68" t="s">
        <v>6855</v>
      </c>
      <c r="I572" s="68" t="s">
        <v>11782</v>
      </c>
    </row>
    <row r="573" spans="2:9" x14ac:dyDescent="0.25">
      <c r="B573" s="65">
        <v>45023.224305555559</v>
      </c>
      <c r="C573" s="66">
        <v>45024</v>
      </c>
      <c r="D573" s="67">
        <v>300</v>
      </c>
      <c r="E573" s="67">
        <v>292.5</v>
      </c>
      <c r="F573" s="67">
        <v>7.5</v>
      </c>
      <c r="G573" s="182" t="s">
        <v>11225</v>
      </c>
      <c r="H573" s="68" t="s">
        <v>763</v>
      </c>
      <c r="I573" s="68" t="s">
        <v>11783</v>
      </c>
    </row>
    <row r="574" spans="2:9" x14ac:dyDescent="0.25">
      <c r="B574" s="65">
        <v>45023.244444444441</v>
      </c>
      <c r="C574" s="66">
        <v>45024</v>
      </c>
      <c r="D574" s="67">
        <v>100</v>
      </c>
      <c r="E574" s="67">
        <v>97.5</v>
      </c>
      <c r="F574" s="67">
        <v>2.5</v>
      </c>
      <c r="G574" s="182" t="s">
        <v>11225</v>
      </c>
      <c r="H574" s="68" t="s">
        <v>2545</v>
      </c>
      <c r="I574" s="68" t="s">
        <v>11784</v>
      </c>
    </row>
    <row r="575" spans="2:9" x14ac:dyDescent="0.25">
      <c r="B575" s="65">
        <v>45023.290277777778</v>
      </c>
      <c r="C575" s="66">
        <v>45024</v>
      </c>
      <c r="D575" s="67">
        <v>300</v>
      </c>
      <c r="E575" s="67">
        <v>292.5</v>
      </c>
      <c r="F575" s="67">
        <v>7.5</v>
      </c>
      <c r="G575" s="182" t="s">
        <v>6919</v>
      </c>
      <c r="H575" s="68" t="s">
        <v>2960</v>
      </c>
      <c r="I575" s="68" t="s">
        <v>11785</v>
      </c>
    </row>
    <row r="576" spans="2:9" x14ac:dyDescent="0.25">
      <c r="B576" s="65">
        <v>45023.324305555558</v>
      </c>
      <c r="C576" s="66">
        <v>45024</v>
      </c>
      <c r="D576" s="67">
        <v>150</v>
      </c>
      <c r="E576" s="67">
        <v>146.25</v>
      </c>
      <c r="F576" s="67">
        <v>3.75</v>
      </c>
      <c r="G576" s="182" t="s">
        <v>11705</v>
      </c>
      <c r="H576" s="68" t="s">
        <v>6906</v>
      </c>
      <c r="I576" s="68" t="s">
        <v>11786</v>
      </c>
    </row>
    <row r="577" spans="2:9" x14ac:dyDescent="0.25">
      <c r="B577" s="65">
        <v>45023.32708333333</v>
      </c>
      <c r="C577" s="66">
        <v>45024</v>
      </c>
      <c r="D577" s="67">
        <v>150</v>
      </c>
      <c r="E577" s="67">
        <v>146.25</v>
      </c>
      <c r="F577" s="67">
        <v>3.75</v>
      </c>
      <c r="G577" s="182" t="s">
        <v>6915</v>
      </c>
      <c r="H577" s="68" t="s">
        <v>6906</v>
      </c>
      <c r="I577" s="68" t="s">
        <v>11787</v>
      </c>
    </row>
    <row r="578" spans="2:9" x14ac:dyDescent="0.25">
      <c r="B578" s="65">
        <v>45023.32916666667</v>
      </c>
      <c r="C578" s="66">
        <v>45024</v>
      </c>
      <c r="D578" s="67">
        <v>500</v>
      </c>
      <c r="E578" s="67">
        <v>487.5</v>
      </c>
      <c r="F578" s="67">
        <v>12.5</v>
      </c>
      <c r="G578" s="182" t="s">
        <v>11705</v>
      </c>
      <c r="H578" s="68" t="s">
        <v>6151</v>
      </c>
      <c r="I578" s="68" t="s">
        <v>11788</v>
      </c>
    </row>
    <row r="579" spans="2:9" x14ac:dyDescent="0.25">
      <c r="B579" s="65">
        <v>45023.329861111109</v>
      </c>
      <c r="C579" s="66">
        <v>45024</v>
      </c>
      <c r="D579" s="67">
        <v>150</v>
      </c>
      <c r="E579" s="67">
        <v>146.25</v>
      </c>
      <c r="F579" s="67">
        <v>3.75</v>
      </c>
      <c r="G579" s="182" t="s">
        <v>11219</v>
      </c>
      <c r="H579" s="68" t="s">
        <v>6906</v>
      </c>
      <c r="I579" s="68" t="s">
        <v>11789</v>
      </c>
    </row>
    <row r="580" spans="2:9" x14ac:dyDescent="0.25">
      <c r="B580" s="65">
        <v>45023.413888888892</v>
      </c>
      <c r="C580" s="66">
        <v>45024</v>
      </c>
      <c r="D580" s="67">
        <v>3000</v>
      </c>
      <c r="E580" s="67">
        <v>2925</v>
      </c>
      <c r="F580" s="67">
        <v>75</v>
      </c>
      <c r="G580" s="182" t="s">
        <v>11705</v>
      </c>
      <c r="H580" s="68" t="s">
        <v>1416</v>
      </c>
      <c r="I580" s="68" t="s">
        <v>11790</v>
      </c>
    </row>
    <row r="581" spans="2:9" x14ac:dyDescent="0.25">
      <c r="B581" s="65">
        <v>45023.413888888892</v>
      </c>
      <c r="C581" s="66">
        <v>45024</v>
      </c>
      <c r="D581" s="67">
        <v>2200</v>
      </c>
      <c r="E581" s="67">
        <v>2145</v>
      </c>
      <c r="F581" s="67">
        <v>55</v>
      </c>
      <c r="G581" s="182" t="s">
        <v>11705</v>
      </c>
      <c r="H581" s="68" t="s">
        <v>5899</v>
      </c>
      <c r="I581" s="68" t="s">
        <v>11791</v>
      </c>
    </row>
    <row r="582" spans="2:9" x14ac:dyDescent="0.25">
      <c r="B582" s="65">
        <v>45023.394444444442</v>
      </c>
      <c r="C582" s="66">
        <v>45024</v>
      </c>
      <c r="D582" s="67">
        <v>200</v>
      </c>
      <c r="E582" s="67">
        <v>195</v>
      </c>
      <c r="F582" s="67">
        <v>5</v>
      </c>
      <c r="G582" s="182" t="s">
        <v>6915</v>
      </c>
      <c r="H582" s="68" t="s">
        <v>8057</v>
      </c>
      <c r="I582" s="68" t="s">
        <v>11792</v>
      </c>
    </row>
    <row r="583" spans="2:9" x14ac:dyDescent="0.25">
      <c r="B583" s="65">
        <v>45023.418055555558</v>
      </c>
      <c r="C583" s="66">
        <v>45024</v>
      </c>
      <c r="D583" s="67">
        <v>250</v>
      </c>
      <c r="E583" s="67">
        <v>243.75</v>
      </c>
      <c r="F583" s="67">
        <v>6.25</v>
      </c>
      <c r="G583" s="182" t="s">
        <v>6919</v>
      </c>
      <c r="H583" s="68" t="s">
        <v>5912</v>
      </c>
      <c r="I583" s="68" t="s">
        <v>11793</v>
      </c>
    </row>
    <row r="584" spans="2:9" x14ac:dyDescent="0.25">
      <c r="B584" s="65">
        <v>45023.392361111109</v>
      </c>
      <c r="C584" s="66">
        <v>45024</v>
      </c>
      <c r="D584" s="67">
        <v>20</v>
      </c>
      <c r="E584" s="67">
        <v>19.5</v>
      </c>
      <c r="F584" s="67">
        <v>0.5</v>
      </c>
      <c r="G584" s="182" t="s">
        <v>6919</v>
      </c>
      <c r="H584" s="68" t="s">
        <v>708</v>
      </c>
      <c r="I584" s="68" t="s">
        <v>11794</v>
      </c>
    </row>
    <row r="585" spans="2:9" x14ac:dyDescent="0.25">
      <c r="B585" s="65">
        <v>45023.410416666666</v>
      </c>
      <c r="C585" s="66">
        <v>45024</v>
      </c>
      <c r="D585" s="67">
        <v>1000</v>
      </c>
      <c r="E585" s="67">
        <v>975</v>
      </c>
      <c r="F585" s="67">
        <v>25</v>
      </c>
      <c r="G585" s="182" t="s">
        <v>6919</v>
      </c>
      <c r="H585" s="68" t="s">
        <v>1216</v>
      </c>
      <c r="I585" s="68" t="s">
        <v>11795</v>
      </c>
    </row>
    <row r="586" spans="2:9" x14ac:dyDescent="0.25">
      <c r="B586" s="65">
        <v>45023.4375</v>
      </c>
      <c r="C586" s="66">
        <v>45024</v>
      </c>
      <c r="D586" s="67">
        <v>1500</v>
      </c>
      <c r="E586" s="67">
        <v>1462.5</v>
      </c>
      <c r="F586" s="67">
        <v>37.5</v>
      </c>
      <c r="G586" s="182" t="s">
        <v>11219</v>
      </c>
      <c r="H586" s="68" t="s">
        <v>490</v>
      </c>
      <c r="I586" s="68" t="s">
        <v>11796</v>
      </c>
    </row>
    <row r="587" spans="2:9" x14ac:dyDescent="0.25">
      <c r="B587" s="65">
        <v>45023.446527777778</v>
      </c>
      <c r="C587" s="66">
        <v>45024</v>
      </c>
      <c r="D587" s="67">
        <v>300</v>
      </c>
      <c r="E587" s="67">
        <v>292.5</v>
      </c>
      <c r="F587" s="67">
        <v>7.5</v>
      </c>
      <c r="G587" s="182" t="s">
        <v>11225</v>
      </c>
      <c r="H587" s="68" t="s">
        <v>2384</v>
      </c>
      <c r="I587" s="68" t="s">
        <v>11797</v>
      </c>
    </row>
    <row r="588" spans="2:9" x14ac:dyDescent="0.25">
      <c r="B588" s="65">
        <v>45023.457638888889</v>
      </c>
      <c r="C588" s="66">
        <v>45024</v>
      </c>
      <c r="D588" s="67">
        <v>500</v>
      </c>
      <c r="E588" s="67">
        <v>487.5</v>
      </c>
      <c r="F588" s="67">
        <v>12.5</v>
      </c>
      <c r="G588" s="182" t="s">
        <v>11705</v>
      </c>
      <c r="H588" s="68" t="s">
        <v>3205</v>
      </c>
      <c r="I588" s="68" t="s">
        <v>11798</v>
      </c>
    </row>
    <row r="589" spans="2:9" x14ac:dyDescent="0.25">
      <c r="B589" s="65">
        <v>45023.474999999999</v>
      </c>
      <c r="C589" s="66">
        <v>45024</v>
      </c>
      <c r="D589" s="67">
        <v>400</v>
      </c>
      <c r="E589" s="67">
        <v>390</v>
      </c>
      <c r="F589" s="67">
        <v>10</v>
      </c>
      <c r="G589" s="182" t="s">
        <v>11225</v>
      </c>
      <c r="H589" s="68" t="s">
        <v>1578</v>
      </c>
      <c r="I589" s="68" t="s">
        <v>11799</v>
      </c>
    </row>
    <row r="590" spans="2:9" x14ac:dyDescent="0.25">
      <c r="B590" s="65">
        <v>45023.474999999999</v>
      </c>
      <c r="C590" s="66">
        <v>45024</v>
      </c>
      <c r="D590" s="67">
        <v>200</v>
      </c>
      <c r="E590" s="67">
        <v>195</v>
      </c>
      <c r="F590" s="67">
        <v>5</v>
      </c>
      <c r="G590" s="182" t="s">
        <v>11705</v>
      </c>
      <c r="H590" s="68" t="s">
        <v>694</v>
      </c>
      <c r="I590" s="68" t="s">
        <v>11800</v>
      </c>
    </row>
    <row r="591" spans="2:9" x14ac:dyDescent="0.25">
      <c r="B591" s="65">
        <v>45023.476388888892</v>
      </c>
      <c r="C591" s="66">
        <v>45024</v>
      </c>
      <c r="D591" s="67">
        <v>200</v>
      </c>
      <c r="E591" s="67">
        <v>195</v>
      </c>
      <c r="F591" s="67">
        <v>5</v>
      </c>
      <c r="G591" s="182" t="s">
        <v>6915</v>
      </c>
      <c r="H591" s="68" t="s">
        <v>694</v>
      </c>
      <c r="I591" s="68" t="s">
        <v>11801</v>
      </c>
    </row>
    <row r="592" spans="2:9" x14ac:dyDescent="0.25">
      <c r="B592" s="65">
        <v>45023.465277777781</v>
      </c>
      <c r="C592" s="66">
        <v>45024</v>
      </c>
      <c r="D592" s="67">
        <v>7000</v>
      </c>
      <c r="E592" s="67">
        <v>6825</v>
      </c>
      <c r="F592" s="67">
        <v>175</v>
      </c>
      <c r="G592" s="182" t="s">
        <v>11705</v>
      </c>
      <c r="H592" s="68" t="s">
        <v>2021</v>
      </c>
      <c r="I592" s="68" t="s">
        <v>11802</v>
      </c>
    </row>
    <row r="593" spans="2:9" x14ac:dyDescent="0.25">
      <c r="B593" s="65">
        <v>45023.496527777781</v>
      </c>
      <c r="C593" s="66">
        <v>45024</v>
      </c>
      <c r="D593" s="67">
        <v>150</v>
      </c>
      <c r="E593" s="67">
        <v>146.25</v>
      </c>
      <c r="F593" s="67">
        <v>3.75</v>
      </c>
      <c r="G593" s="182" t="s">
        <v>6915</v>
      </c>
      <c r="H593" s="68" t="s">
        <v>8057</v>
      </c>
      <c r="I593" s="68" t="s">
        <v>11803</v>
      </c>
    </row>
    <row r="594" spans="2:9" x14ac:dyDescent="0.25">
      <c r="B594" s="65">
        <v>45023.506944444445</v>
      </c>
      <c r="C594" s="66">
        <v>45024</v>
      </c>
      <c r="D594" s="67">
        <v>1000</v>
      </c>
      <c r="E594" s="67">
        <v>975</v>
      </c>
      <c r="F594" s="67">
        <v>25</v>
      </c>
      <c r="G594" s="182" t="s">
        <v>11225</v>
      </c>
      <c r="H594" s="68" t="s">
        <v>3046</v>
      </c>
      <c r="I594" s="68" t="s">
        <v>11804</v>
      </c>
    </row>
    <row r="595" spans="2:9" x14ac:dyDescent="0.25">
      <c r="B595" s="65">
        <v>45023.542361111111</v>
      </c>
      <c r="C595" s="66">
        <v>45024</v>
      </c>
      <c r="D595" s="67">
        <v>1000</v>
      </c>
      <c r="E595" s="67">
        <v>975</v>
      </c>
      <c r="F595" s="67">
        <v>25</v>
      </c>
      <c r="G595" s="182" t="s">
        <v>11805</v>
      </c>
      <c r="H595" s="68" t="s">
        <v>7275</v>
      </c>
      <c r="I595" s="68" t="s">
        <v>11806</v>
      </c>
    </row>
    <row r="596" spans="2:9" x14ac:dyDescent="0.25">
      <c r="B596" s="65">
        <v>45023.546527777777</v>
      </c>
      <c r="C596" s="66">
        <v>45024</v>
      </c>
      <c r="D596" s="67">
        <v>500</v>
      </c>
      <c r="E596" s="67">
        <v>487.5</v>
      </c>
      <c r="F596" s="67">
        <v>12.5</v>
      </c>
      <c r="G596" s="182" t="s">
        <v>11225</v>
      </c>
      <c r="H596" s="68" t="s">
        <v>11807</v>
      </c>
      <c r="I596" s="68" t="s">
        <v>11808</v>
      </c>
    </row>
    <row r="597" spans="2:9" x14ac:dyDescent="0.25">
      <c r="B597" s="65">
        <v>45023.536805555559</v>
      </c>
      <c r="C597" s="66">
        <v>45024</v>
      </c>
      <c r="D597" s="67">
        <v>50</v>
      </c>
      <c r="E597" s="67">
        <v>48.75</v>
      </c>
      <c r="F597" s="67">
        <v>1.25</v>
      </c>
      <c r="G597" s="182" t="s">
        <v>11705</v>
      </c>
      <c r="H597" s="68" t="s">
        <v>217</v>
      </c>
      <c r="I597" s="68" t="s">
        <v>11809</v>
      </c>
    </row>
    <row r="598" spans="2:9" x14ac:dyDescent="0.25">
      <c r="B598" s="65">
        <v>45023.54791666667</v>
      </c>
      <c r="C598" s="66">
        <v>45024</v>
      </c>
      <c r="D598" s="67">
        <v>500</v>
      </c>
      <c r="E598" s="67">
        <v>487.5</v>
      </c>
      <c r="F598" s="67">
        <v>12.5</v>
      </c>
      <c r="G598" s="182" t="s">
        <v>6915</v>
      </c>
      <c r="H598" s="68" t="s">
        <v>11807</v>
      </c>
      <c r="I598" s="68" t="s">
        <v>11810</v>
      </c>
    </row>
    <row r="599" spans="2:9" x14ac:dyDescent="0.25">
      <c r="B599" s="65">
        <v>45023.551388888889</v>
      </c>
      <c r="C599" s="66">
        <v>45024</v>
      </c>
      <c r="D599" s="67">
        <v>300</v>
      </c>
      <c r="E599" s="67">
        <v>292.5</v>
      </c>
      <c r="F599" s="67">
        <v>7.5</v>
      </c>
      <c r="G599" s="182" t="s">
        <v>11811</v>
      </c>
      <c r="H599" s="68" t="s">
        <v>11807</v>
      </c>
      <c r="I599" s="68" t="s">
        <v>11812</v>
      </c>
    </row>
    <row r="600" spans="2:9" x14ac:dyDescent="0.25">
      <c r="B600" s="65">
        <v>45023.550694444442</v>
      </c>
      <c r="C600" s="66">
        <v>45024</v>
      </c>
      <c r="D600" s="67">
        <v>300</v>
      </c>
      <c r="E600" s="67">
        <v>292.5</v>
      </c>
      <c r="F600" s="67">
        <v>7.5</v>
      </c>
      <c r="G600" s="182" t="s">
        <v>11805</v>
      </c>
      <c r="H600" s="68" t="s">
        <v>11807</v>
      </c>
      <c r="I600" s="68" t="s">
        <v>11813</v>
      </c>
    </row>
    <row r="601" spans="2:9" x14ac:dyDescent="0.25">
      <c r="B601" s="65">
        <v>45023.574305555558</v>
      </c>
      <c r="C601" s="66">
        <v>45024</v>
      </c>
      <c r="D601" s="67">
        <v>500</v>
      </c>
      <c r="E601" s="67">
        <v>487.5</v>
      </c>
      <c r="F601" s="67">
        <v>12.5</v>
      </c>
      <c r="G601" s="182" t="s">
        <v>11705</v>
      </c>
      <c r="H601" s="68" t="s">
        <v>5251</v>
      </c>
      <c r="I601" s="68" t="s">
        <v>11814</v>
      </c>
    </row>
    <row r="602" spans="2:9" x14ac:dyDescent="0.25">
      <c r="B602" s="65">
        <v>45023.554166666669</v>
      </c>
      <c r="C602" s="66">
        <v>45024</v>
      </c>
      <c r="D602" s="67">
        <v>300</v>
      </c>
      <c r="E602" s="67">
        <v>292.5</v>
      </c>
      <c r="F602" s="67">
        <v>7.5</v>
      </c>
      <c r="G602" s="182" t="s">
        <v>11219</v>
      </c>
      <c r="H602" s="68" t="s">
        <v>11807</v>
      </c>
      <c r="I602" s="68" t="s">
        <v>11815</v>
      </c>
    </row>
    <row r="603" spans="2:9" x14ac:dyDescent="0.25">
      <c r="B603" s="65">
        <v>45023.554861111108</v>
      </c>
      <c r="C603" s="66">
        <v>45024</v>
      </c>
      <c r="D603" s="67">
        <v>300</v>
      </c>
      <c r="E603" s="67">
        <v>292.5</v>
      </c>
      <c r="F603" s="67">
        <v>7.5</v>
      </c>
      <c r="G603" s="182" t="s">
        <v>11705</v>
      </c>
      <c r="H603" s="68" t="s">
        <v>11807</v>
      </c>
      <c r="I603" s="68" t="s">
        <v>11816</v>
      </c>
    </row>
    <row r="604" spans="2:9" x14ac:dyDescent="0.25">
      <c r="B604" s="65">
        <v>45023.556250000001</v>
      </c>
      <c r="C604" s="66">
        <v>45024</v>
      </c>
      <c r="D604" s="67">
        <v>100</v>
      </c>
      <c r="E604" s="67">
        <v>97.5</v>
      </c>
      <c r="F604" s="67">
        <v>2.5</v>
      </c>
      <c r="G604" s="182" t="s">
        <v>6919</v>
      </c>
      <c r="H604" s="68" t="s">
        <v>11807</v>
      </c>
      <c r="I604" s="68" t="s">
        <v>11817</v>
      </c>
    </row>
    <row r="605" spans="2:9" x14ac:dyDescent="0.25">
      <c r="B605" s="65">
        <v>45023.606249999997</v>
      </c>
      <c r="C605" s="66">
        <v>45024</v>
      </c>
      <c r="D605" s="67">
        <v>100</v>
      </c>
      <c r="E605" s="67">
        <v>97.5</v>
      </c>
      <c r="F605" s="67">
        <v>2.5</v>
      </c>
      <c r="G605" s="182" t="s">
        <v>11805</v>
      </c>
      <c r="H605" s="68" t="s">
        <v>3424</v>
      </c>
      <c r="I605" s="68" t="s">
        <v>11818</v>
      </c>
    </row>
    <row r="606" spans="2:9" x14ac:dyDescent="0.25">
      <c r="B606" s="65">
        <v>45023.65902777778</v>
      </c>
      <c r="C606" s="66">
        <v>45024</v>
      </c>
      <c r="D606" s="67">
        <v>5000</v>
      </c>
      <c r="E606" s="67">
        <v>4875</v>
      </c>
      <c r="F606" s="67">
        <v>125</v>
      </c>
      <c r="G606" s="182" t="s">
        <v>6919</v>
      </c>
      <c r="H606" s="68" t="s">
        <v>6931</v>
      </c>
      <c r="I606" s="68" t="s">
        <v>11819</v>
      </c>
    </row>
    <row r="607" spans="2:9" x14ac:dyDescent="0.25">
      <c r="B607" s="65">
        <v>45023.64166666667</v>
      </c>
      <c r="C607" s="66">
        <v>45024</v>
      </c>
      <c r="D607" s="67">
        <v>300</v>
      </c>
      <c r="E607" s="67">
        <v>292.5</v>
      </c>
      <c r="F607" s="67">
        <v>7.5</v>
      </c>
      <c r="G607" s="182" t="s">
        <v>11225</v>
      </c>
      <c r="H607" s="68" t="s">
        <v>10155</v>
      </c>
      <c r="I607" s="68" t="s">
        <v>11820</v>
      </c>
    </row>
    <row r="608" spans="2:9" x14ac:dyDescent="0.25">
      <c r="B608" s="65">
        <v>45023.693749999999</v>
      </c>
      <c r="C608" s="66">
        <v>45024</v>
      </c>
      <c r="D608" s="67">
        <v>1000</v>
      </c>
      <c r="E608" s="67">
        <v>975</v>
      </c>
      <c r="F608" s="67">
        <v>25</v>
      </c>
      <c r="G608" s="182" t="s">
        <v>6919</v>
      </c>
      <c r="H608" s="68" t="s">
        <v>1836</v>
      </c>
      <c r="I608" s="68" t="s">
        <v>11821</v>
      </c>
    </row>
    <row r="609" spans="2:9" x14ac:dyDescent="0.25">
      <c r="B609" s="65">
        <v>45023.697222222225</v>
      </c>
      <c r="C609" s="66">
        <v>45024</v>
      </c>
      <c r="D609" s="67">
        <v>300</v>
      </c>
      <c r="E609" s="67">
        <v>292.5</v>
      </c>
      <c r="F609" s="67">
        <v>7.5</v>
      </c>
      <c r="G609" s="182" t="s">
        <v>11805</v>
      </c>
      <c r="H609" s="68" t="s">
        <v>2273</v>
      </c>
      <c r="I609" s="68" t="s">
        <v>11822</v>
      </c>
    </row>
    <row r="610" spans="2:9" x14ac:dyDescent="0.25">
      <c r="B610" s="65">
        <v>45023.70208333333</v>
      </c>
      <c r="C610" s="66">
        <v>45024</v>
      </c>
      <c r="D610" s="67">
        <v>500</v>
      </c>
      <c r="E610" s="67">
        <v>487.5</v>
      </c>
      <c r="F610" s="67">
        <v>12.5</v>
      </c>
      <c r="G610" s="182" t="s">
        <v>11811</v>
      </c>
      <c r="H610" s="68" t="s">
        <v>2908</v>
      </c>
      <c r="I610" s="68" t="s">
        <v>11823</v>
      </c>
    </row>
    <row r="611" spans="2:9" x14ac:dyDescent="0.25">
      <c r="B611" s="65">
        <v>45023.707638888889</v>
      </c>
      <c r="C611" s="66">
        <v>45024</v>
      </c>
      <c r="D611" s="67">
        <v>50</v>
      </c>
      <c r="E611" s="67">
        <v>48.75</v>
      </c>
      <c r="F611" s="67">
        <v>1.25</v>
      </c>
      <c r="G611" s="182" t="s">
        <v>11225</v>
      </c>
      <c r="H611" s="68" t="s">
        <v>3416</v>
      </c>
      <c r="I611" s="68" t="s">
        <v>11824</v>
      </c>
    </row>
    <row r="612" spans="2:9" x14ac:dyDescent="0.25">
      <c r="B612" s="65">
        <v>45023.714583333334</v>
      </c>
      <c r="C612" s="66">
        <v>45024</v>
      </c>
      <c r="D612" s="67">
        <v>500</v>
      </c>
      <c r="E612" s="67">
        <v>487.5</v>
      </c>
      <c r="F612" s="67">
        <v>12.5</v>
      </c>
      <c r="G612" s="182" t="s">
        <v>11225</v>
      </c>
      <c r="H612" s="68" t="s">
        <v>1453</v>
      </c>
      <c r="I612" s="68" t="s">
        <v>11825</v>
      </c>
    </row>
    <row r="613" spans="2:9" x14ac:dyDescent="0.25">
      <c r="B613" s="65">
        <v>45023.734027777777</v>
      </c>
      <c r="C613" s="66">
        <v>45024</v>
      </c>
      <c r="D613" s="67">
        <v>500</v>
      </c>
      <c r="E613" s="67">
        <v>487.5</v>
      </c>
      <c r="F613" s="67">
        <v>12.5</v>
      </c>
      <c r="G613" s="182" t="s">
        <v>11219</v>
      </c>
      <c r="H613" s="68" t="s">
        <v>3200</v>
      </c>
      <c r="I613" s="68" t="s">
        <v>11826</v>
      </c>
    </row>
    <row r="614" spans="2:9" x14ac:dyDescent="0.25">
      <c r="B614" s="65">
        <v>45023.738194444442</v>
      </c>
      <c r="C614" s="66">
        <v>45024</v>
      </c>
      <c r="D614" s="67">
        <v>3000</v>
      </c>
      <c r="E614" s="67">
        <v>2925</v>
      </c>
      <c r="F614" s="67">
        <v>75</v>
      </c>
      <c r="G614" s="182" t="s">
        <v>11811</v>
      </c>
      <c r="H614" s="68" t="s">
        <v>1625</v>
      </c>
      <c r="I614" s="68" t="s">
        <v>11827</v>
      </c>
    </row>
    <row r="615" spans="2:9" x14ac:dyDescent="0.25">
      <c r="B615" s="65">
        <v>45023.724305555559</v>
      </c>
      <c r="C615" s="66">
        <v>45024</v>
      </c>
      <c r="D615" s="67">
        <v>100</v>
      </c>
      <c r="E615" s="67">
        <v>97.5</v>
      </c>
      <c r="F615" s="67">
        <v>2.5</v>
      </c>
      <c r="G615" s="182" t="s">
        <v>11805</v>
      </c>
      <c r="H615" s="68" t="s">
        <v>1675</v>
      </c>
      <c r="I615" s="68" t="s">
        <v>11828</v>
      </c>
    </row>
    <row r="616" spans="2:9" x14ac:dyDescent="0.25">
      <c r="B616" s="65">
        <v>45023.772222222222</v>
      </c>
      <c r="C616" s="66">
        <v>45024</v>
      </c>
      <c r="D616" s="67">
        <v>3000</v>
      </c>
      <c r="E616" s="67">
        <v>2925</v>
      </c>
      <c r="F616" s="67">
        <v>75</v>
      </c>
      <c r="G616" s="182" t="s">
        <v>11805</v>
      </c>
      <c r="H616" s="68" t="s">
        <v>8051</v>
      </c>
      <c r="I616" s="68" t="s">
        <v>11829</v>
      </c>
    </row>
    <row r="617" spans="2:9" x14ac:dyDescent="0.25">
      <c r="B617" s="65">
        <v>45023.784722222219</v>
      </c>
      <c r="C617" s="66">
        <v>45024</v>
      </c>
      <c r="D617" s="67">
        <v>1000</v>
      </c>
      <c r="E617" s="67">
        <v>975</v>
      </c>
      <c r="F617" s="67">
        <v>25</v>
      </c>
      <c r="G617" s="182" t="s">
        <v>11705</v>
      </c>
      <c r="H617" s="68" t="s">
        <v>462</v>
      </c>
      <c r="I617" s="68" t="s">
        <v>11830</v>
      </c>
    </row>
    <row r="618" spans="2:9" x14ac:dyDescent="0.25">
      <c r="B618" s="65">
        <v>45023.808333333334</v>
      </c>
      <c r="C618" s="66">
        <v>45024</v>
      </c>
      <c r="D618" s="67">
        <v>1000</v>
      </c>
      <c r="E618" s="67">
        <v>975</v>
      </c>
      <c r="F618" s="67">
        <v>25</v>
      </c>
      <c r="G618" s="182" t="s">
        <v>6919</v>
      </c>
      <c r="H618" s="68" t="s">
        <v>11831</v>
      </c>
      <c r="I618" s="68" t="s">
        <v>11832</v>
      </c>
    </row>
    <row r="619" spans="2:9" x14ac:dyDescent="0.25">
      <c r="B619" s="65">
        <v>45023.829861111109</v>
      </c>
      <c r="C619" s="66">
        <v>45024</v>
      </c>
      <c r="D619" s="67">
        <v>125</v>
      </c>
      <c r="E619" s="67">
        <v>121.87</v>
      </c>
      <c r="F619" s="67">
        <v>3.13</v>
      </c>
      <c r="G619" s="182" t="s">
        <v>11805</v>
      </c>
      <c r="H619" s="68" t="s">
        <v>3297</v>
      </c>
      <c r="I619" s="68" t="s">
        <v>11833</v>
      </c>
    </row>
    <row r="620" spans="2:9" x14ac:dyDescent="0.25">
      <c r="B620" s="65">
        <v>45023.861805555556</v>
      </c>
      <c r="C620" s="66">
        <v>45024</v>
      </c>
      <c r="D620" s="67">
        <v>1932</v>
      </c>
      <c r="E620" s="67">
        <v>1883.7</v>
      </c>
      <c r="F620" s="67">
        <v>48.3</v>
      </c>
      <c r="G620" s="182" t="s">
        <v>6919</v>
      </c>
      <c r="H620" s="68" t="s">
        <v>6295</v>
      </c>
      <c r="I620" s="68" t="s">
        <v>11834</v>
      </c>
    </row>
    <row r="621" spans="2:9" x14ac:dyDescent="0.25">
      <c r="B621" s="65">
        <v>45023.859722222223</v>
      </c>
      <c r="C621" s="66">
        <v>45024</v>
      </c>
      <c r="D621" s="67">
        <v>800</v>
      </c>
      <c r="E621" s="67">
        <v>780</v>
      </c>
      <c r="F621" s="67">
        <v>20</v>
      </c>
      <c r="G621" s="182" t="s">
        <v>11805</v>
      </c>
      <c r="H621" s="68" t="s">
        <v>3383</v>
      </c>
      <c r="I621" s="68" t="s">
        <v>11835</v>
      </c>
    </row>
    <row r="622" spans="2:9" x14ac:dyDescent="0.25">
      <c r="B622" s="65">
        <v>45023.919444444444</v>
      </c>
      <c r="C622" s="66">
        <v>45024</v>
      </c>
      <c r="D622" s="67">
        <v>250</v>
      </c>
      <c r="E622" s="67">
        <v>243.75</v>
      </c>
      <c r="F622" s="67">
        <v>6.25</v>
      </c>
      <c r="G622" s="182" t="s">
        <v>11811</v>
      </c>
      <c r="H622" s="68" t="s">
        <v>2774</v>
      </c>
      <c r="I622" s="68" t="s">
        <v>11836</v>
      </c>
    </row>
    <row r="623" spans="2:9" x14ac:dyDescent="0.25">
      <c r="B623" s="65">
        <v>45023.897916666669</v>
      </c>
      <c r="C623" s="66">
        <v>45024</v>
      </c>
      <c r="D623" s="67">
        <v>100</v>
      </c>
      <c r="E623" s="67">
        <v>97.5</v>
      </c>
      <c r="F623" s="67">
        <v>2.5</v>
      </c>
      <c r="G623" s="182" t="s">
        <v>11805</v>
      </c>
      <c r="H623" s="68" t="s">
        <v>5953</v>
      </c>
      <c r="I623" s="68" t="s">
        <v>11837</v>
      </c>
    </row>
    <row r="624" spans="2:9" x14ac:dyDescent="0.25">
      <c r="B624" s="65">
        <v>45023.905555555553</v>
      </c>
      <c r="C624" s="66">
        <v>45024</v>
      </c>
      <c r="D624" s="67">
        <v>250</v>
      </c>
      <c r="E624" s="67">
        <v>243.75</v>
      </c>
      <c r="F624" s="67">
        <v>6.25</v>
      </c>
      <c r="G624" s="182" t="s">
        <v>11805</v>
      </c>
      <c r="H624" s="68" t="s">
        <v>3668</v>
      </c>
      <c r="I624" s="68" t="s">
        <v>11838</v>
      </c>
    </row>
    <row r="625" spans="2:9" x14ac:dyDescent="0.25">
      <c r="B625" s="65">
        <v>45023.927777777775</v>
      </c>
      <c r="C625" s="66">
        <v>45024</v>
      </c>
      <c r="D625" s="67">
        <v>2000</v>
      </c>
      <c r="E625" s="67">
        <v>1950</v>
      </c>
      <c r="F625" s="67">
        <v>50</v>
      </c>
      <c r="G625" s="182" t="s">
        <v>11219</v>
      </c>
      <c r="H625" s="68" t="s">
        <v>2305</v>
      </c>
      <c r="I625" s="68" t="s">
        <v>11839</v>
      </c>
    </row>
    <row r="626" spans="2:9" x14ac:dyDescent="0.25">
      <c r="B626" s="65">
        <v>45023.936805555553</v>
      </c>
      <c r="C626" s="66">
        <v>45024</v>
      </c>
      <c r="D626" s="67">
        <v>5000</v>
      </c>
      <c r="E626" s="67">
        <v>4875</v>
      </c>
      <c r="F626" s="67">
        <v>125</v>
      </c>
      <c r="G626" s="182" t="s">
        <v>11805</v>
      </c>
      <c r="H626" s="68" t="s">
        <v>1410</v>
      </c>
      <c r="I626" s="68" t="s">
        <v>11840</v>
      </c>
    </row>
    <row r="627" spans="2:9" x14ac:dyDescent="0.25">
      <c r="B627" s="65">
        <v>45023.950694444444</v>
      </c>
      <c r="C627" s="66">
        <v>45024</v>
      </c>
      <c r="D627" s="67">
        <v>200</v>
      </c>
      <c r="E627" s="67">
        <v>195</v>
      </c>
      <c r="F627" s="67">
        <v>5</v>
      </c>
      <c r="G627" s="182" t="s">
        <v>11805</v>
      </c>
      <c r="H627" s="68" t="s">
        <v>3413</v>
      </c>
      <c r="I627" s="68" t="s">
        <v>11841</v>
      </c>
    </row>
    <row r="628" spans="2:9" x14ac:dyDescent="0.25">
      <c r="B628" s="65">
        <v>45023.959027777775</v>
      </c>
      <c r="C628" s="66">
        <v>45024</v>
      </c>
      <c r="D628" s="67">
        <v>200</v>
      </c>
      <c r="E628" s="67">
        <v>195</v>
      </c>
      <c r="F628" s="67">
        <v>5</v>
      </c>
      <c r="G628" s="182" t="s">
        <v>11811</v>
      </c>
      <c r="H628" s="68" t="s">
        <v>8009</v>
      </c>
      <c r="I628" s="68" t="s">
        <v>11842</v>
      </c>
    </row>
    <row r="629" spans="2:9" x14ac:dyDescent="0.25">
      <c r="B629" s="65">
        <v>45023.953472222223</v>
      </c>
      <c r="C629" s="66">
        <v>45024</v>
      </c>
      <c r="D629" s="67">
        <v>1000</v>
      </c>
      <c r="E629" s="67">
        <v>975</v>
      </c>
      <c r="F629" s="67">
        <v>25</v>
      </c>
      <c r="G629" s="182" t="s">
        <v>11805</v>
      </c>
      <c r="H629" s="68" t="s">
        <v>766</v>
      </c>
      <c r="I629" s="68" t="s">
        <v>11843</v>
      </c>
    </row>
    <row r="630" spans="2:9" x14ac:dyDescent="0.25">
      <c r="B630" s="65">
        <v>45023.978472222225</v>
      </c>
      <c r="C630" s="66">
        <v>45025</v>
      </c>
      <c r="D630" s="67">
        <v>1000</v>
      </c>
      <c r="E630" s="67">
        <v>975</v>
      </c>
      <c r="F630" s="67">
        <v>25</v>
      </c>
      <c r="G630" s="182" t="s">
        <v>6915</v>
      </c>
      <c r="H630" s="68" t="s">
        <v>3063</v>
      </c>
      <c r="I630" s="68" t="s">
        <v>11844</v>
      </c>
    </row>
    <row r="631" spans="2:9" x14ac:dyDescent="0.25">
      <c r="B631" s="65">
        <v>45024.004861111112</v>
      </c>
      <c r="C631" s="66">
        <v>45025</v>
      </c>
      <c r="D631" s="67">
        <v>1000</v>
      </c>
      <c r="E631" s="67">
        <v>975</v>
      </c>
      <c r="F631" s="67">
        <v>25</v>
      </c>
      <c r="G631" s="182" t="s">
        <v>6903</v>
      </c>
      <c r="H631" s="68" t="s">
        <v>996</v>
      </c>
      <c r="I631" s="68" t="s">
        <v>11845</v>
      </c>
    </row>
    <row r="632" spans="2:9" x14ac:dyDescent="0.25">
      <c r="B632" s="65">
        <v>45023.963888888888</v>
      </c>
      <c r="C632" s="66">
        <v>45025</v>
      </c>
      <c r="D632" s="67">
        <v>14</v>
      </c>
      <c r="E632" s="67">
        <v>13.65</v>
      </c>
      <c r="F632" s="67">
        <v>0.35</v>
      </c>
      <c r="G632" s="182" t="s">
        <v>11805</v>
      </c>
      <c r="H632" s="68" t="s">
        <v>917</v>
      </c>
      <c r="I632" s="68" t="s">
        <v>11846</v>
      </c>
    </row>
    <row r="633" spans="2:9" x14ac:dyDescent="0.25">
      <c r="B633" s="65">
        <v>45024.020138888889</v>
      </c>
      <c r="C633" s="66">
        <v>45025</v>
      </c>
      <c r="D633" s="67">
        <v>1000</v>
      </c>
      <c r="E633" s="67">
        <v>975</v>
      </c>
      <c r="F633" s="67">
        <v>25</v>
      </c>
      <c r="G633" s="182" t="s">
        <v>11219</v>
      </c>
      <c r="H633" s="68" t="s">
        <v>11847</v>
      </c>
      <c r="I633" s="68" t="s">
        <v>11848</v>
      </c>
    </row>
    <row r="634" spans="2:9" x14ac:dyDescent="0.25">
      <c r="B634" s="65">
        <v>45024.018055555556</v>
      </c>
      <c r="C634" s="66">
        <v>45025</v>
      </c>
      <c r="D634" s="67">
        <v>1000</v>
      </c>
      <c r="E634" s="67">
        <v>975</v>
      </c>
      <c r="F634" s="67">
        <v>25</v>
      </c>
      <c r="G634" s="182" t="s">
        <v>11811</v>
      </c>
      <c r="H634" s="68" t="s">
        <v>11847</v>
      </c>
      <c r="I634" s="68" t="s">
        <v>11849</v>
      </c>
    </row>
    <row r="635" spans="2:9" x14ac:dyDescent="0.25">
      <c r="B635" s="65">
        <v>45024.021527777775</v>
      </c>
      <c r="C635" s="66">
        <v>45025</v>
      </c>
      <c r="D635" s="67">
        <v>1000</v>
      </c>
      <c r="E635" s="67">
        <v>975</v>
      </c>
      <c r="F635" s="67">
        <v>25</v>
      </c>
      <c r="G635" s="182" t="s">
        <v>11805</v>
      </c>
      <c r="H635" s="68" t="s">
        <v>11847</v>
      </c>
      <c r="I635" s="68" t="s">
        <v>11850</v>
      </c>
    </row>
    <row r="636" spans="2:9" x14ac:dyDescent="0.25">
      <c r="B636" s="65">
        <v>45024.144444444442</v>
      </c>
      <c r="C636" s="66">
        <v>45025</v>
      </c>
      <c r="D636" s="67">
        <v>100</v>
      </c>
      <c r="E636" s="67">
        <v>97.5</v>
      </c>
      <c r="F636" s="67">
        <v>2.5</v>
      </c>
      <c r="G636" s="182" t="s">
        <v>11811</v>
      </c>
      <c r="H636" s="68" t="s">
        <v>2931</v>
      </c>
      <c r="I636" s="68" t="s">
        <v>11851</v>
      </c>
    </row>
    <row r="637" spans="2:9" x14ac:dyDescent="0.25">
      <c r="B637" s="65">
        <v>45024.269444444442</v>
      </c>
      <c r="C637" s="66">
        <v>45025</v>
      </c>
      <c r="D637" s="67">
        <v>500</v>
      </c>
      <c r="E637" s="67">
        <v>487.5</v>
      </c>
      <c r="F637" s="67">
        <v>12.5</v>
      </c>
      <c r="G637" s="182" t="s">
        <v>11225</v>
      </c>
      <c r="H637" s="68" t="s">
        <v>566</v>
      </c>
      <c r="I637" s="68" t="s">
        <v>11852</v>
      </c>
    </row>
    <row r="638" spans="2:9" x14ac:dyDescent="0.25">
      <c r="B638" s="65">
        <v>45024.290972222225</v>
      </c>
      <c r="C638" s="66">
        <v>45025</v>
      </c>
      <c r="D638" s="67">
        <v>500</v>
      </c>
      <c r="E638" s="67">
        <v>487.5</v>
      </c>
      <c r="F638" s="67">
        <v>12.5</v>
      </c>
      <c r="G638" s="182" t="s">
        <v>11805</v>
      </c>
      <c r="H638" s="68" t="s">
        <v>11853</v>
      </c>
      <c r="I638" s="68" t="s">
        <v>11854</v>
      </c>
    </row>
    <row r="639" spans="2:9" x14ac:dyDescent="0.25">
      <c r="B639" s="65">
        <v>45024.272222222222</v>
      </c>
      <c r="C639" s="66">
        <v>45025</v>
      </c>
      <c r="D639" s="67">
        <v>500</v>
      </c>
      <c r="E639" s="67">
        <v>487.5</v>
      </c>
      <c r="F639" s="67">
        <v>12.5</v>
      </c>
      <c r="G639" s="182" t="s">
        <v>11219</v>
      </c>
      <c r="H639" s="68" t="s">
        <v>566</v>
      </c>
      <c r="I639" s="68" t="s">
        <v>11855</v>
      </c>
    </row>
    <row r="640" spans="2:9" x14ac:dyDescent="0.25">
      <c r="B640" s="65">
        <v>45024.290972222225</v>
      </c>
      <c r="C640" s="66">
        <v>45025</v>
      </c>
      <c r="D640" s="67">
        <v>300</v>
      </c>
      <c r="E640" s="67">
        <v>292.5</v>
      </c>
      <c r="F640" s="67">
        <v>7.5</v>
      </c>
      <c r="G640" s="182" t="s">
        <v>6919</v>
      </c>
      <c r="H640" s="68" t="s">
        <v>3193</v>
      </c>
      <c r="I640" s="68" t="s">
        <v>11856</v>
      </c>
    </row>
    <row r="641" spans="2:9" x14ac:dyDescent="0.25">
      <c r="B641" s="65">
        <v>45024.317361111112</v>
      </c>
      <c r="C641" s="66">
        <v>45025</v>
      </c>
      <c r="D641" s="67">
        <v>200</v>
      </c>
      <c r="E641" s="67">
        <v>195</v>
      </c>
      <c r="F641" s="67">
        <v>5</v>
      </c>
      <c r="G641" s="182" t="s">
        <v>11805</v>
      </c>
      <c r="H641" s="68" t="s">
        <v>4970</v>
      </c>
      <c r="I641" s="68" t="s">
        <v>11857</v>
      </c>
    </row>
    <row r="642" spans="2:9" x14ac:dyDescent="0.25">
      <c r="B642" s="65">
        <v>45024.305555555555</v>
      </c>
      <c r="C642" s="66">
        <v>45025</v>
      </c>
      <c r="D642" s="67">
        <v>500</v>
      </c>
      <c r="E642" s="67">
        <v>487.5</v>
      </c>
      <c r="F642" s="67">
        <v>12.5</v>
      </c>
      <c r="G642" s="182" t="s">
        <v>11811</v>
      </c>
      <c r="H642" s="68" t="s">
        <v>11481</v>
      </c>
      <c r="I642" s="68" t="s">
        <v>11858</v>
      </c>
    </row>
    <row r="643" spans="2:9" x14ac:dyDescent="0.25">
      <c r="B643" s="65">
        <v>45024.309027777781</v>
      </c>
      <c r="C643" s="66">
        <v>45025</v>
      </c>
      <c r="D643" s="67">
        <v>300</v>
      </c>
      <c r="E643" s="67">
        <v>292.5</v>
      </c>
      <c r="F643" s="67">
        <v>7.5</v>
      </c>
      <c r="G643" s="182" t="s">
        <v>11705</v>
      </c>
      <c r="H643" s="68" t="s">
        <v>3642</v>
      </c>
      <c r="I643" s="68" t="s">
        <v>11859</v>
      </c>
    </row>
    <row r="644" spans="2:9" x14ac:dyDescent="0.25">
      <c r="B644" s="65">
        <v>45024.322916666664</v>
      </c>
      <c r="C644" s="66">
        <v>45025</v>
      </c>
      <c r="D644" s="67">
        <v>200</v>
      </c>
      <c r="E644" s="67">
        <v>195</v>
      </c>
      <c r="F644" s="67">
        <v>5</v>
      </c>
      <c r="G644" s="182" t="s">
        <v>11805</v>
      </c>
      <c r="H644" s="68" t="s">
        <v>734</v>
      </c>
      <c r="I644" s="68" t="s">
        <v>11860</v>
      </c>
    </row>
    <row r="645" spans="2:9" x14ac:dyDescent="0.25">
      <c r="B645" s="65">
        <v>45024.359027777777</v>
      </c>
      <c r="C645" s="66">
        <v>45025</v>
      </c>
      <c r="D645" s="67">
        <v>50</v>
      </c>
      <c r="E645" s="67">
        <v>48.75</v>
      </c>
      <c r="F645" s="67">
        <v>1.25</v>
      </c>
      <c r="G645" s="182" t="s">
        <v>11805</v>
      </c>
      <c r="H645" s="68" t="s">
        <v>6324</v>
      </c>
      <c r="I645" s="68" t="s">
        <v>11861</v>
      </c>
    </row>
    <row r="646" spans="2:9" x14ac:dyDescent="0.25">
      <c r="B646" s="65">
        <v>45024.336111111108</v>
      </c>
      <c r="C646" s="66">
        <v>45025</v>
      </c>
      <c r="D646" s="67">
        <v>80</v>
      </c>
      <c r="E646" s="67">
        <v>78</v>
      </c>
      <c r="F646" s="67">
        <v>2</v>
      </c>
      <c r="G646" s="182" t="s">
        <v>11805</v>
      </c>
      <c r="H646" s="68" t="s">
        <v>3608</v>
      </c>
      <c r="I646" s="68" t="s">
        <v>11862</v>
      </c>
    </row>
    <row r="647" spans="2:9" x14ac:dyDescent="0.25">
      <c r="B647" s="65">
        <v>45024.337500000001</v>
      </c>
      <c r="C647" s="66">
        <v>45025</v>
      </c>
      <c r="D647" s="67">
        <v>500</v>
      </c>
      <c r="E647" s="67">
        <v>487.5</v>
      </c>
      <c r="F647" s="67">
        <v>12.5</v>
      </c>
      <c r="G647" s="182" t="s">
        <v>11225</v>
      </c>
      <c r="H647" s="68" t="s">
        <v>5593</v>
      </c>
      <c r="I647" s="68" t="s">
        <v>11863</v>
      </c>
    </row>
    <row r="648" spans="2:9" x14ac:dyDescent="0.25">
      <c r="B648" s="65">
        <v>45024.375</v>
      </c>
      <c r="C648" s="66">
        <v>45025</v>
      </c>
      <c r="D648" s="67">
        <v>500</v>
      </c>
      <c r="E648" s="67">
        <v>487.5</v>
      </c>
      <c r="F648" s="67">
        <v>12.5</v>
      </c>
      <c r="G648" s="182" t="s">
        <v>11805</v>
      </c>
      <c r="H648" s="68" t="s">
        <v>4956</v>
      </c>
      <c r="I648" s="68" t="s">
        <v>11864</v>
      </c>
    </row>
    <row r="649" spans="2:9" x14ac:dyDescent="0.25">
      <c r="B649" s="65">
        <v>45024.376388888886</v>
      </c>
      <c r="C649" s="66">
        <v>45025</v>
      </c>
      <c r="D649" s="67">
        <v>2000</v>
      </c>
      <c r="E649" s="67">
        <v>1950</v>
      </c>
      <c r="F649" s="67">
        <v>50</v>
      </c>
      <c r="G649" s="182" t="s">
        <v>11225</v>
      </c>
      <c r="H649" s="68" t="s">
        <v>5969</v>
      </c>
      <c r="I649" s="68" t="s">
        <v>11865</v>
      </c>
    </row>
    <row r="650" spans="2:9" x14ac:dyDescent="0.25">
      <c r="B650" s="65">
        <v>45024.378472222219</v>
      </c>
      <c r="C650" s="66">
        <v>45025</v>
      </c>
      <c r="D650" s="67">
        <v>100</v>
      </c>
      <c r="E650" s="67">
        <v>97.5</v>
      </c>
      <c r="F650" s="67">
        <v>2.5</v>
      </c>
      <c r="G650" s="182" t="s">
        <v>11225</v>
      </c>
      <c r="H650" s="68" t="s">
        <v>7278</v>
      </c>
      <c r="I650" s="68" t="s">
        <v>11866</v>
      </c>
    </row>
    <row r="651" spans="2:9" x14ac:dyDescent="0.25">
      <c r="B651" s="65">
        <v>45024.373611111114</v>
      </c>
      <c r="C651" s="66">
        <v>45025</v>
      </c>
      <c r="D651" s="67">
        <v>200</v>
      </c>
      <c r="E651" s="67">
        <v>195</v>
      </c>
      <c r="F651" s="67">
        <v>5</v>
      </c>
      <c r="G651" s="182" t="s">
        <v>11811</v>
      </c>
      <c r="H651" s="68" t="s">
        <v>8262</v>
      </c>
      <c r="I651" s="68" t="s">
        <v>11867</v>
      </c>
    </row>
    <row r="652" spans="2:9" x14ac:dyDescent="0.25">
      <c r="B652" s="65">
        <v>45024.375</v>
      </c>
      <c r="C652" s="66">
        <v>45025</v>
      </c>
      <c r="D652" s="67">
        <v>50</v>
      </c>
      <c r="E652" s="67">
        <v>48.75</v>
      </c>
      <c r="F652" s="67">
        <v>1.25</v>
      </c>
      <c r="G652" s="182" t="s">
        <v>11811</v>
      </c>
      <c r="H652" s="68" t="s">
        <v>11868</v>
      </c>
      <c r="I652" s="68" t="s">
        <v>11869</v>
      </c>
    </row>
    <row r="653" spans="2:9" x14ac:dyDescent="0.25">
      <c r="B653" s="65">
        <v>45024.377083333333</v>
      </c>
      <c r="C653" s="66">
        <v>45025</v>
      </c>
      <c r="D653" s="67">
        <v>100</v>
      </c>
      <c r="E653" s="67">
        <v>97.5</v>
      </c>
      <c r="F653" s="67">
        <v>2.5</v>
      </c>
      <c r="G653" s="182" t="s">
        <v>11219</v>
      </c>
      <c r="H653" s="68" t="s">
        <v>7278</v>
      </c>
      <c r="I653" s="68" t="s">
        <v>11870</v>
      </c>
    </row>
    <row r="654" spans="2:9" x14ac:dyDescent="0.25">
      <c r="B654" s="65">
        <v>45024.36041666667</v>
      </c>
      <c r="C654" s="66">
        <v>45025</v>
      </c>
      <c r="D654" s="67">
        <v>50</v>
      </c>
      <c r="E654" s="67">
        <v>48.75</v>
      </c>
      <c r="F654" s="67">
        <v>1.25</v>
      </c>
      <c r="G654" s="182" t="s">
        <v>11225</v>
      </c>
      <c r="H654" s="68" t="s">
        <v>6324</v>
      </c>
      <c r="I654" s="68" t="s">
        <v>11871</v>
      </c>
    </row>
    <row r="655" spans="2:9" x14ac:dyDescent="0.25">
      <c r="B655" s="65">
        <v>45024.402777777781</v>
      </c>
      <c r="C655" s="66">
        <v>45025</v>
      </c>
      <c r="D655" s="67">
        <v>3000</v>
      </c>
      <c r="E655" s="67">
        <v>2925</v>
      </c>
      <c r="F655" s="67">
        <v>75</v>
      </c>
      <c r="G655" s="182" t="s">
        <v>11805</v>
      </c>
      <c r="H655" s="68" t="s">
        <v>5296</v>
      </c>
      <c r="I655" s="68" t="s">
        <v>11872</v>
      </c>
    </row>
    <row r="656" spans="2:9" x14ac:dyDescent="0.25">
      <c r="B656" s="65">
        <v>45024.417361111111</v>
      </c>
      <c r="C656" s="66">
        <v>45025</v>
      </c>
      <c r="D656" s="67">
        <v>1000</v>
      </c>
      <c r="E656" s="67">
        <v>975</v>
      </c>
      <c r="F656" s="67">
        <v>25</v>
      </c>
      <c r="G656" s="182" t="s">
        <v>11805</v>
      </c>
      <c r="H656" s="68" t="s">
        <v>8211</v>
      </c>
      <c r="I656" s="68" t="s">
        <v>11873</v>
      </c>
    </row>
    <row r="657" spans="2:9" x14ac:dyDescent="0.25">
      <c r="B657" s="65">
        <v>45024.382638888892</v>
      </c>
      <c r="C657" s="66">
        <v>45025</v>
      </c>
      <c r="D657" s="67">
        <v>20</v>
      </c>
      <c r="E657" s="67">
        <v>19.5</v>
      </c>
      <c r="F657" s="67">
        <v>0.5</v>
      </c>
      <c r="G657" s="182" t="s">
        <v>11805</v>
      </c>
      <c r="H657" s="68" t="s">
        <v>708</v>
      </c>
      <c r="I657" s="68" t="s">
        <v>11874</v>
      </c>
    </row>
    <row r="658" spans="2:9" x14ac:dyDescent="0.25">
      <c r="B658" s="65">
        <v>45024.42291666667</v>
      </c>
      <c r="C658" s="66">
        <v>45025</v>
      </c>
      <c r="D658" s="67">
        <v>2500</v>
      </c>
      <c r="E658" s="67">
        <v>2437.5</v>
      </c>
      <c r="F658" s="67">
        <v>62.5</v>
      </c>
      <c r="G658" s="182" t="s">
        <v>11225</v>
      </c>
      <c r="H658" s="68" t="s">
        <v>4988</v>
      </c>
      <c r="I658" s="68" t="s">
        <v>11875</v>
      </c>
    </row>
    <row r="659" spans="2:9" x14ac:dyDescent="0.25">
      <c r="B659" s="65">
        <v>45024.424305555556</v>
      </c>
      <c r="C659" s="66">
        <v>45025</v>
      </c>
      <c r="D659" s="67">
        <v>2500</v>
      </c>
      <c r="E659" s="67">
        <v>2437.5</v>
      </c>
      <c r="F659" s="67">
        <v>62.5</v>
      </c>
      <c r="G659" s="182" t="s">
        <v>11219</v>
      </c>
      <c r="H659" s="68" t="s">
        <v>4988</v>
      </c>
      <c r="I659" s="68" t="s">
        <v>11876</v>
      </c>
    </row>
    <row r="660" spans="2:9" x14ac:dyDescent="0.25">
      <c r="B660" s="65">
        <v>45024.428472222222</v>
      </c>
      <c r="C660" s="66">
        <v>45025</v>
      </c>
      <c r="D660" s="67">
        <v>200</v>
      </c>
      <c r="E660" s="67">
        <v>195</v>
      </c>
      <c r="F660" s="67">
        <v>5</v>
      </c>
      <c r="G660" s="182" t="s">
        <v>11805</v>
      </c>
      <c r="H660" s="68" t="s">
        <v>3271</v>
      </c>
      <c r="I660" s="68" t="s">
        <v>11877</v>
      </c>
    </row>
    <row r="661" spans="2:9" x14ac:dyDescent="0.25">
      <c r="B661" s="65">
        <v>45024.432638888888</v>
      </c>
      <c r="C661" s="66">
        <v>45025</v>
      </c>
      <c r="D661" s="67">
        <v>3000</v>
      </c>
      <c r="E661" s="67">
        <v>2925</v>
      </c>
      <c r="F661" s="67">
        <v>75</v>
      </c>
      <c r="G661" s="182" t="s">
        <v>11225</v>
      </c>
      <c r="H661" s="68" t="s">
        <v>1421</v>
      </c>
      <c r="I661" s="68" t="s">
        <v>11878</v>
      </c>
    </row>
    <row r="662" spans="2:9" x14ac:dyDescent="0.25">
      <c r="B662" s="65">
        <v>45024.447222222225</v>
      </c>
      <c r="C662" s="66">
        <v>45025</v>
      </c>
      <c r="D662" s="67">
        <v>111</v>
      </c>
      <c r="E662" s="67">
        <v>108.22</v>
      </c>
      <c r="F662" s="67">
        <v>2.78</v>
      </c>
      <c r="G662" s="182" t="s">
        <v>11805</v>
      </c>
      <c r="H662" s="68" t="s">
        <v>670</v>
      </c>
      <c r="I662" s="68" t="s">
        <v>11879</v>
      </c>
    </row>
    <row r="663" spans="2:9" x14ac:dyDescent="0.25">
      <c r="B663" s="65">
        <v>45024.447916666664</v>
      </c>
      <c r="C663" s="66">
        <v>45025</v>
      </c>
      <c r="D663" s="67">
        <v>111</v>
      </c>
      <c r="E663" s="67">
        <v>108.22</v>
      </c>
      <c r="F663" s="67">
        <v>2.78</v>
      </c>
      <c r="G663" s="182" t="s">
        <v>11811</v>
      </c>
      <c r="H663" s="68" t="s">
        <v>670</v>
      </c>
      <c r="I663" s="68" t="s">
        <v>11880</v>
      </c>
    </row>
    <row r="664" spans="2:9" x14ac:dyDescent="0.25">
      <c r="B664" s="65">
        <v>45024.458333333336</v>
      </c>
      <c r="C664" s="66">
        <v>45025</v>
      </c>
      <c r="D664" s="67">
        <v>1000</v>
      </c>
      <c r="E664" s="67">
        <v>975</v>
      </c>
      <c r="F664" s="67">
        <v>25</v>
      </c>
      <c r="G664" s="182" t="s">
        <v>11219</v>
      </c>
      <c r="H664" s="68" t="s">
        <v>2997</v>
      </c>
      <c r="I664" s="68" t="s">
        <v>11881</v>
      </c>
    </row>
    <row r="665" spans="2:9" x14ac:dyDescent="0.25">
      <c r="B665" s="65">
        <v>45024.448611111111</v>
      </c>
      <c r="C665" s="66">
        <v>45025</v>
      </c>
      <c r="D665" s="67">
        <v>111</v>
      </c>
      <c r="E665" s="67">
        <v>108.22</v>
      </c>
      <c r="F665" s="67">
        <v>2.78</v>
      </c>
      <c r="G665" s="182" t="s">
        <v>11705</v>
      </c>
      <c r="H665" s="68" t="s">
        <v>670</v>
      </c>
      <c r="I665" s="68" t="s">
        <v>11882</v>
      </c>
    </row>
    <row r="666" spans="2:9" x14ac:dyDescent="0.25">
      <c r="B666" s="65">
        <v>45024.459722222222</v>
      </c>
      <c r="C666" s="66">
        <v>45025</v>
      </c>
      <c r="D666" s="67">
        <v>2000</v>
      </c>
      <c r="E666" s="67">
        <v>1950</v>
      </c>
      <c r="F666" s="67">
        <v>50</v>
      </c>
      <c r="G666" s="182" t="s">
        <v>11805</v>
      </c>
      <c r="H666" s="68" t="s">
        <v>6083</v>
      </c>
      <c r="I666" s="68" t="s">
        <v>11883</v>
      </c>
    </row>
    <row r="667" spans="2:9" x14ac:dyDescent="0.25">
      <c r="B667" s="65">
        <v>45024.51666666667</v>
      </c>
      <c r="C667" s="66">
        <v>45025</v>
      </c>
      <c r="D667" s="67">
        <v>2000</v>
      </c>
      <c r="E667" s="67">
        <v>1950</v>
      </c>
      <c r="F667" s="67">
        <v>50</v>
      </c>
      <c r="G667" s="182" t="s">
        <v>11805</v>
      </c>
      <c r="H667" s="68" t="s">
        <v>1200</v>
      </c>
      <c r="I667" s="68" t="s">
        <v>11884</v>
      </c>
    </row>
    <row r="668" spans="2:9" x14ac:dyDescent="0.25">
      <c r="B668" s="65">
        <v>45024.558333333334</v>
      </c>
      <c r="C668" s="66">
        <v>45025</v>
      </c>
      <c r="D668" s="67">
        <v>3000</v>
      </c>
      <c r="E668" s="67">
        <v>2925</v>
      </c>
      <c r="F668" s="67">
        <v>75</v>
      </c>
      <c r="G668" s="182" t="s">
        <v>11805</v>
      </c>
      <c r="H668" s="68" t="s">
        <v>5866</v>
      </c>
      <c r="I668" s="68" t="s">
        <v>11885</v>
      </c>
    </row>
    <row r="669" spans="2:9" x14ac:dyDescent="0.25">
      <c r="B669" s="65">
        <v>45024.560416666667</v>
      </c>
      <c r="C669" s="66">
        <v>45025</v>
      </c>
      <c r="D669" s="67">
        <v>3000</v>
      </c>
      <c r="E669" s="67">
        <v>2925</v>
      </c>
      <c r="F669" s="67">
        <v>75</v>
      </c>
      <c r="G669" s="182" t="s">
        <v>11219</v>
      </c>
      <c r="H669" s="68" t="s">
        <v>5866</v>
      </c>
      <c r="I669" s="68" t="s">
        <v>11886</v>
      </c>
    </row>
    <row r="670" spans="2:9" x14ac:dyDescent="0.25">
      <c r="B670" s="65">
        <v>45024.563888888886</v>
      </c>
      <c r="C670" s="66">
        <v>45025</v>
      </c>
      <c r="D670" s="67">
        <v>5000</v>
      </c>
      <c r="E670" s="67">
        <v>4875</v>
      </c>
      <c r="F670" s="67">
        <v>125</v>
      </c>
      <c r="G670" s="182" t="s">
        <v>11705</v>
      </c>
      <c r="H670" s="68" t="s">
        <v>999</v>
      </c>
      <c r="I670" s="68" t="s">
        <v>11887</v>
      </c>
    </row>
    <row r="671" spans="2:9" x14ac:dyDescent="0.25">
      <c r="B671" s="65">
        <v>45024.577777777777</v>
      </c>
      <c r="C671" s="66">
        <v>45025</v>
      </c>
      <c r="D671" s="67">
        <v>250</v>
      </c>
      <c r="E671" s="67">
        <v>243.75</v>
      </c>
      <c r="F671" s="67">
        <v>6.25</v>
      </c>
      <c r="G671" s="182" t="s">
        <v>11805</v>
      </c>
      <c r="H671" s="68" t="s">
        <v>6923</v>
      </c>
      <c r="I671" s="68" t="s">
        <v>11888</v>
      </c>
    </row>
    <row r="672" spans="2:9" x14ac:dyDescent="0.25">
      <c r="B672" s="65">
        <v>45024.584722222222</v>
      </c>
      <c r="C672" s="66">
        <v>45025</v>
      </c>
      <c r="D672" s="67">
        <v>1000</v>
      </c>
      <c r="E672" s="67">
        <v>975</v>
      </c>
      <c r="F672" s="67">
        <v>25</v>
      </c>
      <c r="G672" s="182" t="s">
        <v>11805</v>
      </c>
      <c r="H672" s="68" t="s">
        <v>11889</v>
      </c>
      <c r="I672" s="68" t="s">
        <v>11890</v>
      </c>
    </row>
    <row r="673" spans="2:9" x14ac:dyDescent="0.25">
      <c r="B673" s="65">
        <v>45024.561805555553</v>
      </c>
      <c r="C673" s="66">
        <v>45025</v>
      </c>
      <c r="D673" s="67">
        <v>3000</v>
      </c>
      <c r="E673" s="67">
        <v>2925</v>
      </c>
      <c r="F673" s="67">
        <v>75</v>
      </c>
      <c r="G673" s="182" t="s">
        <v>11705</v>
      </c>
      <c r="H673" s="68" t="s">
        <v>5866</v>
      </c>
      <c r="I673" s="68" t="s">
        <v>11891</v>
      </c>
    </row>
    <row r="674" spans="2:9" x14ac:dyDescent="0.25">
      <c r="B674" s="65">
        <v>45024.581250000003</v>
      </c>
      <c r="C674" s="66">
        <v>45025</v>
      </c>
      <c r="D674" s="67">
        <v>250</v>
      </c>
      <c r="E674" s="67">
        <v>243.75</v>
      </c>
      <c r="F674" s="67">
        <v>6.25</v>
      </c>
      <c r="G674" s="182" t="s">
        <v>11705</v>
      </c>
      <c r="H674" s="68" t="s">
        <v>6923</v>
      </c>
      <c r="I674" s="68" t="s">
        <v>11892</v>
      </c>
    </row>
    <row r="675" spans="2:9" x14ac:dyDescent="0.25">
      <c r="B675" s="65">
        <v>45024.591666666667</v>
      </c>
      <c r="C675" s="66">
        <v>45025</v>
      </c>
      <c r="D675" s="67">
        <v>250</v>
      </c>
      <c r="E675" s="67">
        <v>243.75</v>
      </c>
      <c r="F675" s="67">
        <v>6.25</v>
      </c>
      <c r="G675" s="182" t="s">
        <v>6915</v>
      </c>
      <c r="H675" s="68" t="s">
        <v>6923</v>
      </c>
      <c r="I675" s="68" t="s">
        <v>11893</v>
      </c>
    </row>
    <row r="676" spans="2:9" x14ac:dyDescent="0.25">
      <c r="B676" s="65">
        <v>45024.607638888891</v>
      </c>
      <c r="C676" s="66">
        <v>45025</v>
      </c>
      <c r="D676" s="67">
        <v>250</v>
      </c>
      <c r="E676" s="67">
        <v>243.75</v>
      </c>
      <c r="F676" s="67">
        <v>6.25</v>
      </c>
      <c r="G676" s="182" t="s">
        <v>11225</v>
      </c>
      <c r="H676" s="68" t="s">
        <v>6923</v>
      </c>
      <c r="I676" s="68" t="s">
        <v>11894</v>
      </c>
    </row>
    <row r="677" spans="2:9" x14ac:dyDescent="0.25">
      <c r="B677" s="65">
        <v>45024.62777777778</v>
      </c>
      <c r="C677" s="66">
        <v>45025</v>
      </c>
      <c r="D677" s="67">
        <v>1000</v>
      </c>
      <c r="E677" s="67">
        <v>975</v>
      </c>
      <c r="F677" s="67">
        <v>25</v>
      </c>
      <c r="G677" s="182" t="s">
        <v>11705</v>
      </c>
      <c r="H677" s="68" t="s">
        <v>115</v>
      </c>
      <c r="I677" s="68" t="s">
        <v>11895</v>
      </c>
    </row>
    <row r="678" spans="2:9" x14ac:dyDescent="0.25">
      <c r="B678" s="65">
        <v>45024.62777777778</v>
      </c>
      <c r="C678" s="66">
        <v>45025</v>
      </c>
      <c r="D678" s="67">
        <v>84.4</v>
      </c>
      <c r="E678" s="67">
        <v>82.29</v>
      </c>
      <c r="F678" s="67">
        <v>2.11</v>
      </c>
      <c r="G678" s="182" t="s">
        <v>11805</v>
      </c>
      <c r="H678" s="68" t="s">
        <v>5916</v>
      </c>
      <c r="I678" s="68" t="s">
        <v>11896</v>
      </c>
    </row>
    <row r="679" spans="2:9" x14ac:dyDescent="0.25">
      <c r="B679" s="65">
        <v>45024.605555555558</v>
      </c>
      <c r="C679" s="66">
        <v>45025</v>
      </c>
      <c r="D679" s="67">
        <v>250</v>
      </c>
      <c r="E679" s="67">
        <v>243.75</v>
      </c>
      <c r="F679" s="67">
        <v>6.25</v>
      </c>
      <c r="G679" s="182" t="s">
        <v>11811</v>
      </c>
      <c r="H679" s="68" t="s">
        <v>6923</v>
      </c>
      <c r="I679" s="68" t="s">
        <v>11897</v>
      </c>
    </row>
    <row r="680" spans="2:9" x14ac:dyDescent="0.25">
      <c r="B680" s="65">
        <v>45024.647222222222</v>
      </c>
      <c r="C680" s="66">
        <v>45025</v>
      </c>
      <c r="D680" s="67">
        <v>500</v>
      </c>
      <c r="E680" s="67">
        <v>487.5</v>
      </c>
      <c r="F680" s="67">
        <v>12.5</v>
      </c>
      <c r="G680" s="182" t="s">
        <v>11805</v>
      </c>
      <c r="H680" s="68" t="s">
        <v>2330</v>
      </c>
      <c r="I680" s="68" t="s">
        <v>11898</v>
      </c>
    </row>
    <row r="681" spans="2:9" x14ac:dyDescent="0.25">
      <c r="B681" s="65">
        <v>45024.651388888888</v>
      </c>
      <c r="C681" s="66">
        <v>45025</v>
      </c>
      <c r="D681" s="67">
        <v>500</v>
      </c>
      <c r="E681" s="67">
        <v>487.5</v>
      </c>
      <c r="F681" s="67">
        <v>12.5</v>
      </c>
      <c r="G681" s="182" t="s">
        <v>11811</v>
      </c>
      <c r="H681" s="68" t="s">
        <v>2330</v>
      </c>
      <c r="I681" s="68" t="s">
        <v>11899</v>
      </c>
    </row>
    <row r="682" spans="2:9" x14ac:dyDescent="0.25">
      <c r="B682" s="65">
        <v>45024.673611111109</v>
      </c>
      <c r="C682" s="66">
        <v>45025</v>
      </c>
      <c r="D682" s="67">
        <v>8000</v>
      </c>
      <c r="E682" s="67">
        <v>7800</v>
      </c>
      <c r="F682" s="67">
        <v>200</v>
      </c>
      <c r="G682" s="182" t="s">
        <v>11219</v>
      </c>
      <c r="H682" s="68" t="s">
        <v>738</v>
      </c>
      <c r="I682" s="68" t="s">
        <v>11900</v>
      </c>
    </row>
    <row r="683" spans="2:9" x14ac:dyDescent="0.25">
      <c r="B683" s="65">
        <v>45024.671527777777</v>
      </c>
      <c r="C683" s="66">
        <v>45025</v>
      </c>
      <c r="D683" s="67">
        <v>300</v>
      </c>
      <c r="E683" s="67">
        <v>292.5</v>
      </c>
      <c r="F683" s="67">
        <v>7.5</v>
      </c>
      <c r="G683" s="182" t="s">
        <v>11219</v>
      </c>
      <c r="H683" s="68" t="s">
        <v>1405</v>
      </c>
      <c r="I683" s="68" t="s">
        <v>11901</v>
      </c>
    </row>
    <row r="684" spans="2:9" x14ac:dyDescent="0.25">
      <c r="B684" s="65">
        <v>45024.694444444445</v>
      </c>
      <c r="C684" s="66">
        <v>45025</v>
      </c>
      <c r="D684" s="67">
        <v>900</v>
      </c>
      <c r="E684" s="67">
        <v>877.5</v>
      </c>
      <c r="F684" s="67">
        <v>22.5</v>
      </c>
      <c r="G684" s="182" t="s">
        <v>11811</v>
      </c>
      <c r="H684" s="68" t="s">
        <v>2540</v>
      </c>
      <c r="I684" s="68" t="s">
        <v>11902</v>
      </c>
    </row>
    <row r="685" spans="2:9" x14ac:dyDescent="0.25">
      <c r="B685" s="65">
        <v>45024.720138888886</v>
      </c>
      <c r="C685" s="66">
        <v>45025</v>
      </c>
      <c r="D685" s="67">
        <v>1000</v>
      </c>
      <c r="E685" s="67">
        <v>975</v>
      </c>
      <c r="F685" s="67">
        <v>25</v>
      </c>
      <c r="G685" s="182" t="s">
        <v>11805</v>
      </c>
      <c r="H685" s="68" t="s">
        <v>11903</v>
      </c>
      <c r="I685" s="68" t="s">
        <v>11904</v>
      </c>
    </row>
    <row r="686" spans="2:9" x14ac:dyDescent="0.25">
      <c r="B686" s="65">
        <v>45024.727083333331</v>
      </c>
      <c r="C686" s="66">
        <v>45025</v>
      </c>
      <c r="D686" s="67">
        <v>50</v>
      </c>
      <c r="E686" s="67">
        <v>48.75</v>
      </c>
      <c r="F686" s="67">
        <v>1.25</v>
      </c>
      <c r="G686" s="182" t="s">
        <v>11805</v>
      </c>
      <c r="H686" s="68" t="s">
        <v>607</v>
      </c>
      <c r="I686" s="68" t="s">
        <v>11905</v>
      </c>
    </row>
    <row r="687" spans="2:9" x14ac:dyDescent="0.25">
      <c r="B687" s="65">
        <v>45024.785416666666</v>
      </c>
      <c r="C687" s="66">
        <v>45025</v>
      </c>
      <c r="D687" s="67">
        <v>3</v>
      </c>
      <c r="E687" s="67">
        <v>2.92</v>
      </c>
      <c r="F687" s="67">
        <v>0.08</v>
      </c>
      <c r="G687" s="182" t="s">
        <v>6915</v>
      </c>
      <c r="H687" s="68" t="s">
        <v>706</v>
      </c>
      <c r="I687" s="68" t="s">
        <v>11906</v>
      </c>
    </row>
    <row r="688" spans="2:9" x14ac:dyDescent="0.25">
      <c r="B688" s="65">
        <v>45024.755555555559</v>
      </c>
      <c r="C688" s="66">
        <v>45025</v>
      </c>
      <c r="D688" s="67">
        <v>80</v>
      </c>
      <c r="E688" s="67">
        <v>78</v>
      </c>
      <c r="F688" s="67">
        <v>2</v>
      </c>
      <c r="G688" s="182" t="s">
        <v>11805</v>
      </c>
      <c r="H688" s="68" t="s">
        <v>3297</v>
      </c>
      <c r="I688" s="68" t="s">
        <v>11907</v>
      </c>
    </row>
    <row r="689" spans="2:9" x14ac:dyDescent="0.25">
      <c r="B689" s="65">
        <v>45024.788194444445</v>
      </c>
      <c r="C689" s="66">
        <v>45025</v>
      </c>
      <c r="D689" s="67">
        <v>3</v>
      </c>
      <c r="E689" s="67">
        <v>2.92</v>
      </c>
      <c r="F689" s="67">
        <v>0.08</v>
      </c>
      <c r="G689" s="182" t="s">
        <v>11225</v>
      </c>
      <c r="H689" s="68" t="s">
        <v>706</v>
      </c>
      <c r="I689" s="68" t="s">
        <v>11908</v>
      </c>
    </row>
    <row r="690" spans="2:9" x14ac:dyDescent="0.25">
      <c r="B690" s="65">
        <v>45024.831250000003</v>
      </c>
      <c r="C690" s="66">
        <v>45025</v>
      </c>
      <c r="D690" s="67">
        <v>200</v>
      </c>
      <c r="E690" s="67">
        <v>195</v>
      </c>
      <c r="F690" s="67">
        <v>5</v>
      </c>
      <c r="G690" s="182" t="s">
        <v>11705</v>
      </c>
      <c r="H690" s="68" t="s">
        <v>3151</v>
      </c>
      <c r="I690" s="68" t="s">
        <v>11909</v>
      </c>
    </row>
    <row r="691" spans="2:9" x14ac:dyDescent="0.25">
      <c r="B691" s="65">
        <v>45024.832638888889</v>
      </c>
      <c r="C691" s="66">
        <v>45025</v>
      </c>
      <c r="D691" s="67">
        <v>500</v>
      </c>
      <c r="E691" s="67">
        <v>487.5</v>
      </c>
      <c r="F691" s="67">
        <v>12.5</v>
      </c>
      <c r="G691" s="182" t="s">
        <v>11225</v>
      </c>
      <c r="H691" s="68" t="s">
        <v>8174</v>
      </c>
      <c r="I691" s="68" t="s">
        <v>11910</v>
      </c>
    </row>
    <row r="692" spans="2:9" x14ac:dyDescent="0.25">
      <c r="B692" s="65">
        <v>45024.815972222219</v>
      </c>
      <c r="C692" s="66">
        <v>45025</v>
      </c>
      <c r="D692" s="67">
        <v>2000</v>
      </c>
      <c r="E692" s="67">
        <v>1950</v>
      </c>
      <c r="F692" s="67">
        <v>50</v>
      </c>
      <c r="G692" s="182" t="s">
        <v>6915</v>
      </c>
      <c r="H692" s="68" t="s">
        <v>5144</v>
      </c>
      <c r="I692" s="68" t="s">
        <v>11911</v>
      </c>
    </row>
    <row r="693" spans="2:9" x14ac:dyDescent="0.25">
      <c r="B693" s="65">
        <v>45024.825694444444</v>
      </c>
      <c r="C693" s="66">
        <v>45025</v>
      </c>
      <c r="D693" s="67">
        <v>500</v>
      </c>
      <c r="E693" s="67">
        <v>487.5</v>
      </c>
      <c r="F693" s="67">
        <v>12.5</v>
      </c>
      <c r="G693" s="182" t="s">
        <v>11225</v>
      </c>
      <c r="H693" s="68" t="s">
        <v>5012</v>
      </c>
      <c r="I693" s="68" t="s">
        <v>11912</v>
      </c>
    </row>
    <row r="694" spans="2:9" x14ac:dyDescent="0.25">
      <c r="B694" s="65">
        <v>45024.834722222222</v>
      </c>
      <c r="C694" s="66">
        <v>45025</v>
      </c>
      <c r="D694" s="67">
        <v>500</v>
      </c>
      <c r="E694" s="67">
        <v>487.5</v>
      </c>
      <c r="F694" s="67">
        <v>12.5</v>
      </c>
      <c r="G694" s="182" t="s">
        <v>11219</v>
      </c>
      <c r="H694" s="68" t="s">
        <v>8174</v>
      </c>
      <c r="I694" s="68" t="s">
        <v>11913</v>
      </c>
    </row>
    <row r="695" spans="2:9" x14ac:dyDescent="0.25">
      <c r="B695" s="65">
        <v>45024.847916666666</v>
      </c>
      <c r="C695" s="66">
        <v>45025</v>
      </c>
      <c r="D695" s="67">
        <v>500</v>
      </c>
      <c r="E695" s="67">
        <v>487.5</v>
      </c>
      <c r="F695" s="67">
        <v>12.5</v>
      </c>
      <c r="G695" s="182" t="s">
        <v>11805</v>
      </c>
      <c r="H695" s="68" t="s">
        <v>809</v>
      </c>
      <c r="I695" s="68" t="s">
        <v>11914</v>
      </c>
    </row>
    <row r="696" spans="2:9" x14ac:dyDescent="0.25">
      <c r="B696" s="65">
        <v>45024.849305555559</v>
      </c>
      <c r="C696" s="66">
        <v>45025</v>
      </c>
      <c r="D696" s="67">
        <v>4000</v>
      </c>
      <c r="E696" s="67">
        <v>3900</v>
      </c>
      <c r="F696" s="67">
        <v>100</v>
      </c>
      <c r="G696" s="182" t="s">
        <v>11705</v>
      </c>
      <c r="H696" s="68" t="s">
        <v>5360</v>
      </c>
      <c r="I696" s="68" t="s">
        <v>11915</v>
      </c>
    </row>
    <row r="697" spans="2:9" x14ac:dyDescent="0.25">
      <c r="B697" s="65">
        <v>45024.904861111114</v>
      </c>
      <c r="C697" s="66">
        <v>45025</v>
      </c>
      <c r="D697" s="67">
        <v>1000</v>
      </c>
      <c r="E697" s="67">
        <v>975</v>
      </c>
      <c r="F697" s="67">
        <v>25</v>
      </c>
      <c r="G697" s="182" t="s">
        <v>11705</v>
      </c>
      <c r="H697" s="68" t="s">
        <v>7268</v>
      </c>
      <c r="I697" s="68" t="s">
        <v>11916</v>
      </c>
    </row>
    <row r="698" spans="2:9" x14ac:dyDescent="0.25">
      <c r="B698" s="65">
        <v>45024.922222222223</v>
      </c>
      <c r="C698" s="66">
        <v>45025</v>
      </c>
      <c r="D698" s="67">
        <v>800</v>
      </c>
      <c r="E698" s="67">
        <v>780</v>
      </c>
      <c r="F698" s="67">
        <v>20</v>
      </c>
      <c r="G698" s="182" t="s">
        <v>11705</v>
      </c>
      <c r="H698" s="68" t="s">
        <v>2590</v>
      </c>
      <c r="I698" s="68" t="s">
        <v>11917</v>
      </c>
    </row>
    <row r="699" spans="2:9" x14ac:dyDescent="0.25">
      <c r="B699" s="65">
        <v>45024.923611111109</v>
      </c>
      <c r="C699" s="66">
        <v>45025</v>
      </c>
      <c r="D699" s="67">
        <v>1000</v>
      </c>
      <c r="E699" s="67">
        <v>975</v>
      </c>
      <c r="F699" s="67">
        <v>25</v>
      </c>
      <c r="G699" s="182" t="s">
        <v>11805</v>
      </c>
      <c r="H699" s="68" t="s">
        <v>153</v>
      </c>
      <c r="I699" s="68" t="s">
        <v>11918</v>
      </c>
    </row>
    <row r="700" spans="2:9" x14ac:dyDescent="0.25">
      <c r="B700" s="65">
        <v>45024.921527777777</v>
      </c>
      <c r="C700" s="66">
        <v>45025</v>
      </c>
      <c r="D700" s="67">
        <v>500</v>
      </c>
      <c r="E700" s="67">
        <v>487.5</v>
      </c>
      <c r="F700" s="67">
        <v>12.5</v>
      </c>
      <c r="G700" s="182" t="s">
        <v>11805</v>
      </c>
      <c r="H700" s="68" t="s">
        <v>1335</v>
      </c>
      <c r="I700" s="68" t="s">
        <v>11919</v>
      </c>
    </row>
    <row r="701" spans="2:9" x14ac:dyDescent="0.25">
      <c r="B701" s="65">
        <v>45024.950694444444</v>
      </c>
      <c r="C701" s="66">
        <v>45025</v>
      </c>
      <c r="D701" s="67">
        <v>100</v>
      </c>
      <c r="E701" s="67">
        <v>97.5</v>
      </c>
      <c r="F701" s="67">
        <v>2.5</v>
      </c>
      <c r="G701" s="182" t="s">
        <v>11705</v>
      </c>
      <c r="H701" s="68" t="s">
        <v>1971</v>
      </c>
      <c r="I701" s="68" t="s">
        <v>11920</v>
      </c>
    </row>
    <row r="702" spans="2:9" x14ac:dyDescent="0.25">
      <c r="B702" s="65">
        <v>45024.956944444442</v>
      </c>
      <c r="C702" s="66">
        <v>45025</v>
      </c>
      <c r="D702" s="67">
        <v>500</v>
      </c>
      <c r="E702" s="67">
        <v>487.5</v>
      </c>
      <c r="F702" s="67">
        <v>12.5</v>
      </c>
      <c r="G702" s="182" t="s">
        <v>11811</v>
      </c>
      <c r="H702" s="68" t="s">
        <v>5593</v>
      </c>
      <c r="I702" s="68" t="s">
        <v>11921</v>
      </c>
    </row>
    <row r="703" spans="2:9" x14ac:dyDescent="0.25">
      <c r="B703" s="65">
        <v>45024.940972222219</v>
      </c>
      <c r="C703" s="66">
        <v>45025</v>
      </c>
      <c r="D703" s="67">
        <v>200</v>
      </c>
      <c r="E703" s="67">
        <v>195</v>
      </c>
      <c r="F703" s="67">
        <v>5</v>
      </c>
      <c r="G703" s="182" t="s">
        <v>11219</v>
      </c>
      <c r="H703" s="68" t="s">
        <v>2422</v>
      </c>
      <c r="I703" s="68" t="s">
        <v>11922</v>
      </c>
    </row>
    <row r="704" spans="2:9" x14ac:dyDescent="0.25">
      <c r="B704" s="65">
        <v>45024.977083333331</v>
      </c>
      <c r="C704" s="66">
        <v>45026</v>
      </c>
      <c r="D704" s="67">
        <v>372</v>
      </c>
      <c r="E704" s="67">
        <v>362.7</v>
      </c>
      <c r="F704" s="67">
        <v>9.3000000000000007</v>
      </c>
      <c r="G704" s="182" t="s">
        <v>11805</v>
      </c>
      <c r="H704" s="68" t="s">
        <v>1030</v>
      </c>
      <c r="I704" s="68" t="s">
        <v>11923</v>
      </c>
    </row>
    <row r="705" spans="2:9" x14ac:dyDescent="0.25">
      <c r="B705" s="65">
        <v>45025.142361111109</v>
      </c>
      <c r="C705" s="66">
        <v>45026</v>
      </c>
      <c r="D705" s="67">
        <v>250</v>
      </c>
      <c r="E705" s="67">
        <v>243.75</v>
      </c>
      <c r="F705" s="67">
        <v>6.25</v>
      </c>
      <c r="G705" s="182" t="s">
        <v>11705</v>
      </c>
      <c r="H705" s="68" t="s">
        <v>2688</v>
      </c>
      <c r="I705" s="68" t="s">
        <v>11924</v>
      </c>
    </row>
    <row r="706" spans="2:9" x14ac:dyDescent="0.25">
      <c r="B706" s="65">
        <v>45025.216666666667</v>
      </c>
      <c r="C706" s="66">
        <v>45026</v>
      </c>
      <c r="D706" s="67">
        <v>200</v>
      </c>
      <c r="E706" s="67">
        <v>195</v>
      </c>
      <c r="F706" s="67">
        <v>5</v>
      </c>
      <c r="G706" s="182" t="s">
        <v>11225</v>
      </c>
      <c r="H706" s="68" t="s">
        <v>6911</v>
      </c>
      <c r="I706" s="68" t="s">
        <v>11925</v>
      </c>
    </row>
    <row r="707" spans="2:9" x14ac:dyDescent="0.25">
      <c r="B707" s="65">
        <v>45025.323611111111</v>
      </c>
      <c r="C707" s="66">
        <v>45026</v>
      </c>
      <c r="D707" s="67">
        <v>1000</v>
      </c>
      <c r="E707" s="67">
        <v>975</v>
      </c>
      <c r="F707" s="67">
        <v>25</v>
      </c>
      <c r="G707" s="182" t="s">
        <v>11805</v>
      </c>
      <c r="H707" s="68" t="s">
        <v>912</v>
      </c>
      <c r="I707" s="68" t="s">
        <v>11926</v>
      </c>
    </row>
    <row r="708" spans="2:9" x14ac:dyDescent="0.25">
      <c r="B708" s="65">
        <v>45025.368750000001</v>
      </c>
      <c r="C708" s="66">
        <v>45026</v>
      </c>
      <c r="D708" s="67">
        <v>500</v>
      </c>
      <c r="E708" s="67">
        <v>487.5</v>
      </c>
      <c r="F708" s="67">
        <v>12.5</v>
      </c>
      <c r="G708" s="182" t="s">
        <v>11805</v>
      </c>
      <c r="H708" s="68" t="s">
        <v>3626</v>
      </c>
      <c r="I708" s="68" t="s">
        <v>11927</v>
      </c>
    </row>
    <row r="709" spans="2:9" x14ac:dyDescent="0.25">
      <c r="B709" s="65">
        <v>45025.37777777778</v>
      </c>
      <c r="C709" s="66">
        <v>45026</v>
      </c>
      <c r="D709" s="67">
        <v>150</v>
      </c>
      <c r="E709" s="67">
        <v>146.25</v>
      </c>
      <c r="F709" s="67">
        <v>3.75</v>
      </c>
      <c r="G709" s="182" t="s">
        <v>11225</v>
      </c>
      <c r="H709" s="68" t="s">
        <v>2364</v>
      </c>
      <c r="I709" s="68" t="s">
        <v>11928</v>
      </c>
    </row>
    <row r="710" spans="2:9" x14ac:dyDescent="0.25">
      <c r="B710" s="65">
        <v>45025.379861111112</v>
      </c>
      <c r="C710" s="66">
        <v>45026</v>
      </c>
      <c r="D710" s="67">
        <v>100</v>
      </c>
      <c r="E710" s="67">
        <v>97.5</v>
      </c>
      <c r="F710" s="67">
        <v>2.5</v>
      </c>
      <c r="G710" s="182" t="s">
        <v>11225</v>
      </c>
      <c r="H710" s="68" t="s">
        <v>1097</v>
      </c>
      <c r="I710" s="68" t="s">
        <v>11929</v>
      </c>
    </row>
    <row r="711" spans="2:9" x14ac:dyDescent="0.25">
      <c r="B711" s="65">
        <v>45025.365972222222</v>
      </c>
      <c r="C711" s="66">
        <v>45026</v>
      </c>
      <c r="D711" s="67">
        <v>5000</v>
      </c>
      <c r="E711" s="67">
        <v>4875</v>
      </c>
      <c r="F711" s="67">
        <v>125</v>
      </c>
      <c r="G711" s="182" t="s">
        <v>11805</v>
      </c>
      <c r="H711" s="68" t="s">
        <v>11930</v>
      </c>
      <c r="I711" s="68" t="s">
        <v>11931</v>
      </c>
    </row>
    <row r="712" spans="2:9" x14ac:dyDescent="0.25">
      <c r="B712" s="65">
        <v>45025.375</v>
      </c>
      <c r="C712" s="66">
        <v>45026</v>
      </c>
      <c r="D712" s="67">
        <v>500</v>
      </c>
      <c r="E712" s="67">
        <v>487.5</v>
      </c>
      <c r="F712" s="67">
        <v>12.5</v>
      </c>
      <c r="G712" s="182" t="s">
        <v>11811</v>
      </c>
      <c r="H712" s="68" t="s">
        <v>3626</v>
      </c>
      <c r="I712" s="68" t="s">
        <v>11932</v>
      </c>
    </row>
    <row r="713" spans="2:9" x14ac:dyDescent="0.25">
      <c r="B713" s="65">
        <v>45025.415277777778</v>
      </c>
      <c r="C713" s="66">
        <v>45026</v>
      </c>
      <c r="D713" s="67">
        <v>500</v>
      </c>
      <c r="E713" s="67">
        <v>487.5</v>
      </c>
      <c r="F713" s="67">
        <v>12.5</v>
      </c>
      <c r="G713" s="182" t="s">
        <v>6919</v>
      </c>
      <c r="H713" s="68" t="s">
        <v>571</v>
      </c>
      <c r="I713" s="68" t="s">
        <v>11933</v>
      </c>
    </row>
    <row r="714" spans="2:9" x14ac:dyDescent="0.25">
      <c r="B714" s="65">
        <v>45025.42083333333</v>
      </c>
      <c r="C714" s="66">
        <v>45026</v>
      </c>
      <c r="D714" s="67">
        <v>190</v>
      </c>
      <c r="E714" s="67">
        <v>185.25</v>
      </c>
      <c r="F714" s="67">
        <v>4.75</v>
      </c>
      <c r="G714" s="182" t="s">
        <v>11705</v>
      </c>
      <c r="H714" s="68" t="s">
        <v>3430</v>
      </c>
      <c r="I714" s="68" t="s">
        <v>11934</v>
      </c>
    </row>
    <row r="715" spans="2:9" x14ac:dyDescent="0.25">
      <c r="B715" s="65">
        <v>45025.394444444442</v>
      </c>
      <c r="C715" s="66">
        <v>45026</v>
      </c>
      <c r="D715" s="67">
        <v>1000</v>
      </c>
      <c r="E715" s="67">
        <v>975</v>
      </c>
      <c r="F715" s="67">
        <v>25</v>
      </c>
      <c r="G715" s="182" t="s">
        <v>11705</v>
      </c>
      <c r="H715" s="68" t="s">
        <v>131</v>
      </c>
      <c r="I715" s="68" t="s">
        <v>11935</v>
      </c>
    </row>
    <row r="716" spans="2:9" x14ac:dyDescent="0.25">
      <c r="B716" s="65">
        <v>45025.404166666667</v>
      </c>
      <c r="C716" s="66">
        <v>45026</v>
      </c>
      <c r="D716" s="67">
        <v>150</v>
      </c>
      <c r="E716" s="67">
        <v>146.25</v>
      </c>
      <c r="F716" s="67">
        <v>3.75</v>
      </c>
      <c r="G716" s="182" t="s">
        <v>11225</v>
      </c>
      <c r="H716" s="68" t="s">
        <v>1405</v>
      </c>
      <c r="I716" s="68" t="s">
        <v>11936</v>
      </c>
    </row>
    <row r="717" spans="2:9" x14ac:dyDescent="0.25">
      <c r="B717" s="65">
        <v>45025.47152777778</v>
      </c>
      <c r="C717" s="66">
        <v>45026</v>
      </c>
      <c r="D717" s="67">
        <v>100000</v>
      </c>
      <c r="E717" s="67">
        <v>97500</v>
      </c>
      <c r="F717" s="67">
        <v>2500</v>
      </c>
      <c r="G717" s="182" t="s">
        <v>11705</v>
      </c>
      <c r="H717" s="68" t="s">
        <v>6864</v>
      </c>
      <c r="I717" s="68" t="s">
        <v>11937</v>
      </c>
    </row>
    <row r="718" spans="2:9" x14ac:dyDescent="0.25">
      <c r="B718" s="65">
        <v>45025.521527777775</v>
      </c>
      <c r="C718" s="66">
        <v>45026</v>
      </c>
      <c r="D718" s="67">
        <v>5000</v>
      </c>
      <c r="E718" s="67">
        <v>4875</v>
      </c>
      <c r="F718" s="67">
        <v>125</v>
      </c>
      <c r="G718" s="182" t="s">
        <v>11805</v>
      </c>
      <c r="H718" s="68" t="s">
        <v>506</v>
      </c>
      <c r="I718" s="68" t="s">
        <v>11938</v>
      </c>
    </row>
    <row r="719" spans="2:9" x14ac:dyDescent="0.25">
      <c r="B719" s="65">
        <v>45025.530555555553</v>
      </c>
      <c r="C719" s="66">
        <v>45026</v>
      </c>
      <c r="D719" s="67">
        <v>1000</v>
      </c>
      <c r="E719" s="67">
        <v>975</v>
      </c>
      <c r="F719" s="67">
        <v>25</v>
      </c>
      <c r="G719" s="182" t="s">
        <v>11705</v>
      </c>
      <c r="H719" s="68" t="s">
        <v>6402</v>
      </c>
      <c r="I719" s="68" t="s">
        <v>11939</v>
      </c>
    </row>
    <row r="720" spans="2:9" x14ac:dyDescent="0.25">
      <c r="B720" s="65">
        <v>45025.55972222222</v>
      </c>
      <c r="C720" s="66">
        <v>45026</v>
      </c>
      <c r="D720" s="67">
        <v>150</v>
      </c>
      <c r="E720" s="67">
        <v>146.25</v>
      </c>
      <c r="F720" s="67">
        <v>3.75</v>
      </c>
      <c r="G720" s="182" t="s">
        <v>11805</v>
      </c>
      <c r="H720" s="68" t="s">
        <v>2247</v>
      </c>
      <c r="I720" s="68" t="s">
        <v>11940</v>
      </c>
    </row>
    <row r="721" spans="2:9" x14ac:dyDescent="0.25">
      <c r="B721" s="65">
        <v>45025.563194444447</v>
      </c>
      <c r="C721" s="66">
        <v>45026</v>
      </c>
      <c r="D721" s="67">
        <v>600</v>
      </c>
      <c r="E721" s="67">
        <v>585</v>
      </c>
      <c r="F721" s="67">
        <v>15</v>
      </c>
      <c r="G721" s="182" t="s">
        <v>11811</v>
      </c>
      <c r="H721" s="68" t="s">
        <v>11941</v>
      </c>
      <c r="I721" s="68" t="s">
        <v>11942</v>
      </c>
    </row>
    <row r="722" spans="2:9" x14ac:dyDescent="0.25">
      <c r="B722" s="65">
        <v>45025.566666666666</v>
      </c>
      <c r="C722" s="66">
        <v>45026</v>
      </c>
      <c r="D722" s="67">
        <v>500</v>
      </c>
      <c r="E722" s="67">
        <v>487.5</v>
      </c>
      <c r="F722" s="67">
        <v>12.5</v>
      </c>
      <c r="G722" s="182" t="s">
        <v>11805</v>
      </c>
      <c r="H722" s="68" t="s">
        <v>5234</v>
      </c>
      <c r="I722" s="68" t="s">
        <v>11943</v>
      </c>
    </row>
    <row r="723" spans="2:9" x14ac:dyDescent="0.25">
      <c r="B723" s="65">
        <v>45025.587500000001</v>
      </c>
      <c r="C723" s="66">
        <v>45026</v>
      </c>
      <c r="D723" s="67">
        <v>1500</v>
      </c>
      <c r="E723" s="67">
        <v>1462.5</v>
      </c>
      <c r="F723" s="67">
        <v>37.5</v>
      </c>
      <c r="G723" s="182" t="s">
        <v>11811</v>
      </c>
      <c r="H723" s="68" t="s">
        <v>11944</v>
      </c>
      <c r="I723" s="68" t="s">
        <v>11945</v>
      </c>
    </row>
    <row r="724" spans="2:9" x14ac:dyDescent="0.25">
      <c r="B724" s="65">
        <v>45025.5625</v>
      </c>
      <c r="C724" s="66">
        <v>45026</v>
      </c>
      <c r="D724" s="67">
        <v>600</v>
      </c>
      <c r="E724" s="67">
        <v>585</v>
      </c>
      <c r="F724" s="67">
        <v>15</v>
      </c>
      <c r="G724" s="182" t="s">
        <v>11805</v>
      </c>
      <c r="H724" s="68" t="s">
        <v>11941</v>
      </c>
      <c r="I724" s="68" t="s">
        <v>11946</v>
      </c>
    </row>
    <row r="725" spans="2:9" x14ac:dyDescent="0.25">
      <c r="B725" s="65">
        <v>45025.569444444445</v>
      </c>
      <c r="C725" s="66">
        <v>45026</v>
      </c>
      <c r="D725" s="67">
        <v>500</v>
      </c>
      <c r="E725" s="67">
        <v>487.5</v>
      </c>
      <c r="F725" s="67">
        <v>12.5</v>
      </c>
      <c r="G725" s="182" t="s">
        <v>11225</v>
      </c>
      <c r="H725" s="68" t="s">
        <v>5234</v>
      </c>
      <c r="I725" s="68" t="s">
        <v>11947</v>
      </c>
    </row>
    <row r="726" spans="2:9" x14ac:dyDescent="0.25">
      <c r="B726" s="65">
        <v>45025.587500000001</v>
      </c>
      <c r="C726" s="66">
        <v>45026</v>
      </c>
      <c r="D726" s="67">
        <v>100</v>
      </c>
      <c r="E726" s="67">
        <v>97.5</v>
      </c>
      <c r="F726" s="67">
        <v>2.5</v>
      </c>
      <c r="G726" s="182" t="s">
        <v>11225</v>
      </c>
      <c r="H726" s="68" t="s">
        <v>3775</v>
      </c>
      <c r="I726" s="68" t="s">
        <v>11948</v>
      </c>
    </row>
    <row r="727" spans="2:9" x14ac:dyDescent="0.25">
      <c r="B727" s="65">
        <v>45025.616666666669</v>
      </c>
      <c r="C727" s="66">
        <v>45026</v>
      </c>
      <c r="D727" s="67">
        <v>150</v>
      </c>
      <c r="E727" s="67">
        <v>146.25</v>
      </c>
      <c r="F727" s="67">
        <v>3.75</v>
      </c>
      <c r="G727" s="182" t="s">
        <v>11811</v>
      </c>
      <c r="H727" s="68" t="s">
        <v>2931</v>
      </c>
      <c r="I727" s="68" t="s">
        <v>11949</v>
      </c>
    </row>
    <row r="728" spans="2:9" x14ac:dyDescent="0.25">
      <c r="B728" s="65">
        <v>45025.655555555553</v>
      </c>
      <c r="C728" s="66">
        <v>45026</v>
      </c>
      <c r="D728" s="67">
        <v>50</v>
      </c>
      <c r="E728" s="67">
        <v>48.75</v>
      </c>
      <c r="F728" s="67">
        <v>1.25</v>
      </c>
      <c r="G728" s="182" t="s">
        <v>11805</v>
      </c>
      <c r="H728" s="68" t="s">
        <v>217</v>
      </c>
      <c r="I728" s="68" t="s">
        <v>11950</v>
      </c>
    </row>
    <row r="729" spans="2:9" x14ac:dyDescent="0.25">
      <c r="B729" s="65">
        <v>45025.68472222222</v>
      </c>
      <c r="C729" s="66">
        <v>45026</v>
      </c>
      <c r="D729" s="67">
        <v>1000</v>
      </c>
      <c r="E729" s="67">
        <v>975</v>
      </c>
      <c r="F729" s="67">
        <v>25</v>
      </c>
      <c r="G729" s="182" t="s">
        <v>11951</v>
      </c>
      <c r="H729" s="68" t="s">
        <v>8208</v>
      </c>
      <c r="I729" s="68" t="s">
        <v>11952</v>
      </c>
    </row>
    <row r="730" spans="2:9" x14ac:dyDescent="0.25">
      <c r="B730" s="65">
        <v>45025.723611111112</v>
      </c>
      <c r="C730" s="66">
        <v>45026</v>
      </c>
      <c r="D730" s="67">
        <v>300</v>
      </c>
      <c r="E730" s="67">
        <v>292.5</v>
      </c>
      <c r="F730" s="67">
        <v>7.5</v>
      </c>
      <c r="G730" s="182" t="s">
        <v>11805</v>
      </c>
      <c r="H730" s="68" t="s">
        <v>11953</v>
      </c>
      <c r="I730" s="68" t="s">
        <v>11954</v>
      </c>
    </row>
    <row r="731" spans="2:9" x14ac:dyDescent="0.25">
      <c r="B731" s="65">
        <v>45025.75</v>
      </c>
      <c r="C731" s="66">
        <v>45026</v>
      </c>
      <c r="D731" s="67">
        <v>100</v>
      </c>
      <c r="E731" s="67">
        <v>97.5</v>
      </c>
      <c r="F731" s="67">
        <v>2.5</v>
      </c>
      <c r="G731" s="182" t="s">
        <v>11951</v>
      </c>
      <c r="H731" s="68" t="s">
        <v>2017</v>
      </c>
      <c r="I731" s="68" t="s">
        <v>11955</v>
      </c>
    </row>
    <row r="732" spans="2:9" x14ac:dyDescent="0.25">
      <c r="B732" s="65">
        <v>45025.751388888886</v>
      </c>
      <c r="C732" s="66">
        <v>45026</v>
      </c>
      <c r="D732" s="67">
        <v>100</v>
      </c>
      <c r="E732" s="67">
        <v>97.5</v>
      </c>
      <c r="F732" s="67">
        <v>2.5</v>
      </c>
      <c r="G732" s="182" t="s">
        <v>11956</v>
      </c>
      <c r="H732" s="68" t="s">
        <v>2017</v>
      </c>
      <c r="I732" s="68" t="s">
        <v>11957</v>
      </c>
    </row>
    <row r="733" spans="2:9" x14ac:dyDescent="0.25">
      <c r="B733" s="65">
        <v>45025.760416666664</v>
      </c>
      <c r="C733" s="66">
        <v>45026</v>
      </c>
      <c r="D733" s="67">
        <v>60</v>
      </c>
      <c r="E733" s="67">
        <v>58.5</v>
      </c>
      <c r="F733" s="67">
        <v>1.5</v>
      </c>
      <c r="G733" s="182" t="s">
        <v>6915</v>
      </c>
      <c r="H733" s="68" t="s">
        <v>730</v>
      </c>
      <c r="I733" s="68" t="s">
        <v>11958</v>
      </c>
    </row>
    <row r="734" spans="2:9" x14ac:dyDescent="0.25">
      <c r="B734" s="65">
        <v>45025.761111111111</v>
      </c>
      <c r="C734" s="66">
        <v>45026</v>
      </c>
      <c r="D734" s="67">
        <v>122590</v>
      </c>
      <c r="E734" s="67">
        <v>119525.25</v>
      </c>
      <c r="F734" s="67">
        <v>3064.75</v>
      </c>
      <c r="G734" s="182" t="s">
        <v>11951</v>
      </c>
      <c r="H734" s="68" t="s">
        <v>11959</v>
      </c>
      <c r="I734" s="68" t="s">
        <v>11960</v>
      </c>
    </row>
    <row r="735" spans="2:9" x14ac:dyDescent="0.25">
      <c r="B735" s="65">
        <v>45025.79791666667</v>
      </c>
      <c r="C735" s="66">
        <v>45026</v>
      </c>
      <c r="D735" s="67">
        <v>4000</v>
      </c>
      <c r="E735" s="67">
        <v>3900</v>
      </c>
      <c r="F735" s="67">
        <v>100</v>
      </c>
      <c r="G735" s="182" t="s">
        <v>6915</v>
      </c>
      <c r="H735" s="68" t="s">
        <v>724</v>
      </c>
      <c r="I735" s="68" t="s">
        <v>11961</v>
      </c>
    </row>
    <row r="736" spans="2:9" x14ac:dyDescent="0.25">
      <c r="B736" s="65">
        <v>45025.835416666669</v>
      </c>
      <c r="C736" s="66">
        <v>45026</v>
      </c>
      <c r="D736" s="67">
        <v>3500</v>
      </c>
      <c r="E736" s="67">
        <v>3412.5</v>
      </c>
      <c r="F736" s="67">
        <v>87.5</v>
      </c>
      <c r="G736" s="182" t="s">
        <v>11225</v>
      </c>
      <c r="H736" s="68" t="s">
        <v>11962</v>
      </c>
      <c r="I736" s="68" t="s">
        <v>11963</v>
      </c>
    </row>
    <row r="737" spans="2:9" x14ac:dyDescent="0.25">
      <c r="B737" s="65">
        <v>45025.813194444447</v>
      </c>
      <c r="C737" s="66">
        <v>45026</v>
      </c>
      <c r="D737" s="67">
        <v>200</v>
      </c>
      <c r="E737" s="67">
        <v>195</v>
      </c>
      <c r="F737" s="67">
        <v>5</v>
      </c>
      <c r="G737" s="182" t="s">
        <v>6903</v>
      </c>
      <c r="H737" s="68" t="s">
        <v>1947</v>
      </c>
      <c r="I737" s="68" t="s">
        <v>11964</v>
      </c>
    </row>
    <row r="738" spans="2:9" x14ac:dyDescent="0.25">
      <c r="B738" s="65">
        <v>45025.818055555559</v>
      </c>
      <c r="C738" s="66">
        <v>45026</v>
      </c>
      <c r="D738" s="67">
        <v>500</v>
      </c>
      <c r="E738" s="67">
        <v>487.5</v>
      </c>
      <c r="F738" s="67">
        <v>12.5</v>
      </c>
      <c r="G738" s="182" t="s">
        <v>6915</v>
      </c>
      <c r="H738" s="68" t="s">
        <v>6156</v>
      </c>
      <c r="I738" s="68" t="s">
        <v>11965</v>
      </c>
    </row>
    <row r="739" spans="2:9" x14ac:dyDescent="0.25">
      <c r="B739" s="65">
        <v>45025.831944444442</v>
      </c>
      <c r="C739" s="66">
        <v>45026</v>
      </c>
      <c r="D739" s="67">
        <v>500</v>
      </c>
      <c r="E739" s="67">
        <v>487.5</v>
      </c>
      <c r="F739" s="67">
        <v>12.5</v>
      </c>
      <c r="G739" s="182" t="s">
        <v>11805</v>
      </c>
      <c r="H739" s="68" t="s">
        <v>615</v>
      </c>
      <c r="I739" s="68" t="s">
        <v>11966</v>
      </c>
    </row>
    <row r="740" spans="2:9" x14ac:dyDescent="0.25">
      <c r="B740" s="65">
        <v>45025.867361111108</v>
      </c>
      <c r="C740" s="66">
        <v>45026</v>
      </c>
      <c r="D740" s="67">
        <v>10000</v>
      </c>
      <c r="E740" s="67">
        <v>9750</v>
      </c>
      <c r="F740" s="67">
        <v>250</v>
      </c>
      <c r="G740" s="182" t="s">
        <v>11219</v>
      </c>
      <c r="H740" s="68" t="s">
        <v>3446</v>
      </c>
      <c r="I740" s="68" t="s">
        <v>11967</v>
      </c>
    </row>
    <row r="741" spans="2:9" x14ac:dyDescent="0.25">
      <c r="B741" s="65">
        <v>45025.852777777778</v>
      </c>
      <c r="C741" s="66">
        <v>45026</v>
      </c>
      <c r="D741" s="67">
        <v>1000</v>
      </c>
      <c r="E741" s="67">
        <v>975</v>
      </c>
      <c r="F741" s="67">
        <v>25</v>
      </c>
      <c r="G741" s="182" t="s">
        <v>11805</v>
      </c>
      <c r="H741" s="68" t="s">
        <v>8281</v>
      </c>
      <c r="I741" s="68" t="s">
        <v>11968</v>
      </c>
    </row>
    <row r="742" spans="2:9" x14ac:dyDescent="0.25">
      <c r="B742" s="65">
        <v>45025.854166666664</v>
      </c>
      <c r="C742" s="66">
        <v>45026</v>
      </c>
      <c r="D742" s="67">
        <v>101</v>
      </c>
      <c r="E742" s="67">
        <v>98.47</v>
      </c>
      <c r="F742" s="67">
        <v>2.5299999999999998</v>
      </c>
      <c r="G742" s="182" t="s">
        <v>11805</v>
      </c>
      <c r="H742" s="68" t="s">
        <v>3297</v>
      </c>
      <c r="I742" s="68" t="s">
        <v>11969</v>
      </c>
    </row>
    <row r="743" spans="2:9" x14ac:dyDescent="0.25">
      <c r="B743" s="65">
        <v>45025.913194444445</v>
      </c>
      <c r="C743" s="66">
        <v>45026</v>
      </c>
      <c r="D743" s="67">
        <v>100</v>
      </c>
      <c r="E743" s="67">
        <v>97.5</v>
      </c>
      <c r="F743" s="67">
        <v>2.5</v>
      </c>
      <c r="G743" s="182" t="s">
        <v>11951</v>
      </c>
      <c r="H743" s="68" t="s">
        <v>570</v>
      </c>
      <c r="I743" s="68" t="s">
        <v>11970</v>
      </c>
    </row>
    <row r="744" spans="2:9" x14ac:dyDescent="0.25">
      <c r="B744" s="65">
        <v>45025.887499999997</v>
      </c>
      <c r="C744" s="66">
        <v>45026</v>
      </c>
      <c r="D744" s="67">
        <v>200</v>
      </c>
      <c r="E744" s="67">
        <v>195</v>
      </c>
      <c r="F744" s="67">
        <v>5</v>
      </c>
      <c r="G744" s="182" t="s">
        <v>11805</v>
      </c>
      <c r="H744" s="68" t="s">
        <v>5593</v>
      </c>
      <c r="I744" s="68" t="s">
        <v>11971</v>
      </c>
    </row>
    <row r="745" spans="2:9" x14ac:dyDescent="0.25">
      <c r="B745" s="65">
        <v>45025.913888888892</v>
      </c>
      <c r="C745" s="66">
        <v>45026</v>
      </c>
      <c r="D745" s="67">
        <v>1000</v>
      </c>
      <c r="E745" s="67">
        <v>975</v>
      </c>
      <c r="F745" s="67">
        <v>25</v>
      </c>
      <c r="G745" s="182" t="s">
        <v>11225</v>
      </c>
      <c r="H745" s="68" t="s">
        <v>2076</v>
      </c>
      <c r="I745" s="68" t="s">
        <v>11972</v>
      </c>
    </row>
    <row r="746" spans="2:9" x14ac:dyDescent="0.25">
      <c r="B746" s="65">
        <v>45025.915277777778</v>
      </c>
      <c r="C746" s="66">
        <v>45026</v>
      </c>
      <c r="D746" s="67">
        <v>2200</v>
      </c>
      <c r="E746" s="67">
        <v>2145</v>
      </c>
      <c r="F746" s="67">
        <v>55</v>
      </c>
      <c r="G746" s="182" t="s">
        <v>11805</v>
      </c>
      <c r="H746" s="68" t="s">
        <v>533</v>
      </c>
      <c r="I746" s="68" t="s">
        <v>11973</v>
      </c>
    </row>
    <row r="747" spans="2:9" x14ac:dyDescent="0.25">
      <c r="B747" s="65">
        <v>45025.910416666666</v>
      </c>
      <c r="C747" s="66">
        <v>45026</v>
      </c>
      <c r="D747" s="67">
        <v>750</v>
      </c>
      <c r="E747" s="67">
        <v>731.25</v>
      </c>
      <c r="F747" s="67">
        <v>18.75</v>
      </c>
      <c r="G747" s="182" t="s">
        <v>11805</v>
      </c>
      <c r="H747" s="68" t="s">
        <v>1148</v>
      </c>
      <c r="I747" s="68" t="s">
        <v>11974</v>
      </c>
    </row>
    <row r="748" spans="2:9" x14ac:dyDescent="0.25">
      <c r="B748" s="65">
        <v>45025.90347222222</v>
      </c>
      <c r="C748" s="66">
        <v>45026</v>
      </c>
      <c r="D748" s="67">
        <v>500</v>
      </c>
      <c r="E748" s="67">
        <v>487.5</v>
      </c>
      <c r="F748" s="67">
        <v>12.5</v>
      </c>
      <c r="G748" s="182" t="s">
        <v>11956</v>
      </c>
      <c r="H748" s="68" t="s">
        <v>5593</v>
      </c>
      <c r="I748" s="68" t="s">
        <v>11975</v>
      </c>
    </row>
    <row r="749" spans="2:9" x14ac:dyDescent="0.25">
      <c r="B749" s="65">
        <v>45025.908333333333</v>
      </c>
      <c r="C749" s="66">
        <v>45026</v>
      </c>
      <c r="D749" s="67">
        <v>250</v>
      </c>
      <c r="E749" s="67">
        <v>243.75</v>
      </c>
      <c r="F749" s="67">
        <v>6.25</v>
      </c>
      <c r="G749" s="182" t="s">
        <v>11805</v>
      </c>
      <c r="H749" s="68" t="s">
        <v>799</v>
      </c>
      <c r="I749" s="68" t="s">
        <v>11976</v>
      </c>
    </row>
    <row r="750" spans="2:9" x14ac:dyDescent="0.25">
      <c r="B750" s="65">
        <v>45025.896527777775</v>
      </c>
      <c r="C750" s="66">
        <v>45026</v>
      </c>
      <c r="D750" s="67">
        <v>500</v>
      </c>
      <c r="E750" s="67">
        <v>487.5</v>
      </c>
      <c r="F750" s="67">
        <v>12.5</v>
      </c>
      <c r="G750" s="182" t="s">
        <v>11219</v>
      </c>
      <c r="H750" s="68" t="s">
        <v>68</v>
      </c>
      <c r="I750" s="68" t="s">
        <v>11977</v>
      </c>
    </row>
    <row r="751" spans="2:9" x14ac:dyDescent="0.25">
      <c r="B751" s="65">
        <v>45025.915277777778</v>
      </c>
      <c r="C751" s="66">
        <v>45026</v>
      </c>
      <c r="D751" s="67">
        <v>500</v>
      </c>
      <c r="E751" s="67">
        <v>487.5</v>
      </c>
      <c r="F751" s="67">
        <v>12.5</v>
      </c>
      <c r="G751" s="182" t="s">
        <v>11805</v>
      </c>
      <c r="H751" s="68" t="s">
        <v>2076</v>
      </c>
      <c r="I751" s="68" t="s">
        <v>11978</v>
      </c>
    </row>
    <row r="752" spans="2:9" x14ac:dyDescent="0.25">
      <c r="B752" s="65">
        <v>45025.917361111111</v>
      </c>
      <c r="C752" s="66">
        <v>45026</v>
      </c>
      <c r="D752" s="67">
        <v>590</v>
      </c>
      <c r="E752" s="67">
        <v>575.25</v>
      </c>
      <c r="F752" s="67">
        <v>14.75</v>
      </c>
      <c r="G752" s="182" t="s">
        <v>11805</v>
      </c>
      <c r="H752" s="68" t="s">
        <v>533</v>
      </c>
      <c r="I752" s="68" t="s">
        <v>11979</v>
      </c>
    </row>
    <row r="753" spans="2:9" x14ac:dyDescent="0.25">
      <c r="B753" s="65">
        <v>45025.916666666664</v>
      </c>
      <c r="C753" s="66">
        <v>45026</v>
      </c>
      <c r="D753" s="67">
        <v>500</v>
      </c>
      <c r="E753" s="67">
        <v>487.5</v>
      </c>
      <c r="F753" s="67">
        <v>12.5</v>
      </c>
      <c r="G753" s="182" t="s">
        <v>11956</v>
      </c>
      <c r="H753" s="68" t="s">
        <v>2076</v>
      </c>
      <c r="I753" s="68" t="s">
        <v>11980</v>
      </c>
    </row>
    <row r="754" spans="2:9" x14ac:dyDescent="0.25">
      <c r="B754" s="65">
        <v>45025.920138888891</v>
      </c>
      <c r="C754" s="66">
        <v>45026</v>
      </c>
      <c r="D754" s="67">
        <v>500</v>
      </c>
      <c r="E754" s="67">
        <v>487.5</v>
      </c>
      <c r="F754" s="67">
        <v>12.5</v>
      </c>
      <c r="G754" s="182" t="s">
        <v>11811</v>
      </c>
      <c r="H754" s="68" t="s">
        <v>2076</v>
      </c>
      <c r="I754" s="68" t="s">
        <v>11981</v>
      </c>
    </row>
    <row r="755" spans="2:9" x14ac:dyDescent="0.25">
      <c r="B755" s="65">
        <v>45025.918055555558</v>
      </c>
      <c r="C755" s="66">
        <v>45026</v>
      </c>
      <c r="D755" s="67">
        <v>500</v>
      </c>
      <c r="E755" s="67">
        <v>487.5</v>
      </c>
      <c r="F755" s="67">
        <v>12.5</v>
      </c>
      <c r="G755" s="182" t="s">
        <v>11951</v>
      </c>
      <c r="H755" s="68" t="s">
        <v>2076</v>
      </c>
      <c r="I755" s="68" t="s">
        <v>11982</v>
      </c>
    </row>
    <row r="756" spans="2:9" x14ac:dyDescent="0.25">
      <c r="B756" s="65">
        <v>45025.928472222222</v>
      </c>
      <c r="C756" s="66">
        <v>45026</v>
      </c>
      <c r="D756" s="67">
        <v>500</v>
      </c>
      <c r="E756" s="67">
        <v>487.5</v>
      </c>
      <c r="F756" s="67">
        <v>12.5</v>
      </c>
      <c r="G756" s="182" t="s">
        <v>11956</v>
      </c>
      <c r="H756" s="68" t="s">
        <v>408</v>
      </c>
      <c r="I756" s="68" t="s">
        <v>11983</v>
      </c>
    </row>
    <row r="757" spans="2:9" x14ac:dyDescent="0.25">
      <c r="B757" s="65">
        <v>45025.960416666669</v>
      </c>
      <c r="C757" s="66">
        <v>45026</v>
      </c>
      <c r="D757" s="67">
        <v>500</v>
      </c>
      <c r="E757" s="67">
        <v>487.5</v>
      </c>
      <c r="F757" s="67">
        <v>12.5</v>
      </c>
      <c r="G757" s="182" t="s">
        <v>11805</v>
      </c>
      <c r="H757" s="68" t="s">
        <v>555</v>
      </c>
      <c r="I757" s="68" t="s">
        <v>11984</v>
      </c>
    </row>
    <row r="758" spans="2:9" x14ac:dyDescent="0.25">
      <c r="B758" s="65">
        <v>45025.961111111108</v>
      </c>
      <c r="C758" s="66">
        <v>45026</v>
      </c>
      <c r="D758" s="67">
        <v>500</v>
      </c>
      <c r="E758" s="67">
        <v>487.5</v>
      </c>
      <c r="F758" s="67">
        <v>12.5</v>
      </c>
      <c r="G758" s="182" t="s">
        <v>11956</v>
      </c>
      <c r="H758" s="68" t="s">
        <v>5905</v>
      </c>
      <c r="I758" s="68" t="s">
        <v>11985</v>
      </c>
    </row>
    <row r="759" spans="2:9" x14ac:dyDescent="0.25">
      <c r="B759" s="65">
        <v>45025.928472222222</v>
      </c>
      <c r="C759" s="66">
        <v>45026</v>
      </c>
      <c r="D759" s="67">
        <v>500</v>
      </c>
      <c r="E759" s="67">
        <v>487.5</v>
      </c>
      <c r="F759" s="67">
        <v>12.5</v>
      </c>
      <c r="G759" s="182" t="s">
        <v>11225</v>
      </c>
      <c r="H759" s="68" t="s">
        <v>408</v>
      </c>
      <c r="I759" s="68" t="s">
        <v>11986</v>
      </c>
    </row>
    <row r="760" spans="2:9" x14ac:dyDescent="0.25">
      <c r="B760" s="65">
        <v>45025.947222222225</v>
      </c>
      <c r="C760" s="66">
        <v>45026</v>
      </c>
      <c r="D760" s="67">
        <v>1000</v>
      </c>
      <c r="E760" s="67">
        <v>975</v>
      </c>
      <c r="F760" s="67">
        <v>25</v>
      </c>
      <c r="G760" s="182" t="s">
        <v>11805</v>
      </c>
      <c r="H760" s="68" t="s">
        <v>11987</v>
      </c>
      <c r="I760" s="68" t="s">
        <v>11988</v>
      </c>
    </row>
    <row r="761" spans="2:9" x14ac:dyDescent="0.25">
      <c r="B761" s="65">
        <v>45025.928472222222</v>
      </c>
      <c r="C761" s="66">
        <v>45026</v>
      </c>
      <c r="D761" s="67">
        <v>500</v>
      </c>
      <c r="E761" s="67">
        <v>487.5</v>
      </c>
      <c r="F761" s="67">
        <v>12.5</v>
      </c>
      <c r="G761" s="182" t="s">
        <v>11811</v>
      </c>
      <c r="H761" s="68" t="s">
        <v>408</v>
      </c>
      <c r="I761" s="68" t="s">
        <v>11989</v>
      </c>
    </row>
    <row r="762" spans="2:9" x14ac:dyDescent="0.25">
      <c r="B762" s="65">
        <v>45025.933333333334</v>
      </c>
      <c r="C762" s="66">
        <v>45026</v>
      </c>
      <c r="D762" s="67">
        <v>500</v>
      </c>
      <c r="E762" s="67">
        <v>487.5</v>
      </c>
      <c r="F762" s="67">
        <v>12.5</v>
      </c>
      <c r="G762" s="182" t="s">
        <v>11956</v>
      </c>
      <c r="H762" s="68" t="s">
        <v>408</v>
      </c>
      <c r="I762" s="68" t="s">
        <v>11990</v>
      </c>
    </row>
    <row r="763" spans="2:9" x14ac:dyDescent="0.25">
      <c r="B763" s="65">
        <v>45025.986805555556</v>
      </c>
      <c r="C763" s="66">
        <v>45027</v>
      </c>
      <c r="D763" s="67">
        <v>200</v>
      </c>
      <c r="E763" s="67">
        <v>195</v>
      </c>
      <c r="F763" s="67">
        <v>5</v>
      </c>
      <c r="G763" s="182" t="s">
        <v>11225</v>
      </c>
      <c r="H763" s="68" t="s">
        <v>11991</v>
      </c>
      <c r="I763" s="68" t="s">
        <v>11992</v>
      </c>
    </row>
    <row r="764" spans="2:9" x14ac:dyDescent="0.25">
      <c r="B764" s="65">
        <v>45025.988194444442</v>
      </c>
      <c r="C764" s="66">
        <v>45027</v>
      </c>
      <c r="D764" s="67">
        <v>100</v>
      </c>
      <c r="E764" s="67">
        <v>97.5</v>
      </c>
      <c r="F764" s="67">
        <v>2.5</v>
      </c>
      <c r="G764" s="182" t="s">
        <v>11956</v>
      </c>
      <c r="H764" s="68" t="s">
        <v>524</v>
      </c>
      <c r="I764" s="68" t="s">
        <v>11993</v>
      </c>
    </row>
    <row r="765" spans="2:9" x14ac:dyDescent="0.25">
      <c r="B765" s="65">
        <v>45025.98333333333</v>
      </c>
      <c r="C765" s="66">
        <v>45027</v>
      </c>
      <c r="D765" s="67">
        <v>600</v>
      </c>
      <c r="E765" s="67">
        <v>585</v>
      </c>
      <c r="F765" s="67">
        <v>15</v>
      </c>
      <c r="G765" s="182" t="s">
        <v>11219</v>
      </c>
      <c r="H765" s="68" t="s">
        <v>6891</v>
      </c>
      <c r="I765" s="68" t="s">
        <v>11994</v>
      </c>
    </row>
    <row r="766" spans="2:9" x14ac:dyDescent="0.25">
      <c r="B766" s="65">
        <v>45025.987500000003</v>
      </c>
      <c r="C766" s="66">
        <v>45027</v>
      </c>
      <c r="D766" s="67">
        <v>500</v>
      </c>
      <c r="E766" s="67">
        <v>487.5</v>
      </c>
      <c r="F766" s="67">
        <v>12.5</v>
      </c>
      <c r="G766" s="182" t="s">
        <v>11811</v>
      </c>
      <c r="H766" s="68" t="s">
        <v>6891</v>
      </c>
      <c r="I766" s="68" t="s">
        <v>11995</v>
      </c>
    </row>
    <row r="767" spans="2:9" x14ac:dyDescent="0.25">
      <c r="B767" s="65">
        <v>45026.041666666664</v>
      </c>
      <c r="C767" s="66">
        <v>45027</v>
      </c>
      <c r="D767" s="67">
        <v>100</v>
      </c>
      <c r="E767" s="67">
        <v>97.5</v>
      </c>
      <c r="F767" s="67">
        <v>2.5</v>
      </c>
      <c r="G767" s="182" t="s">
        <v>11956</v>
      </c>
      <c r="H767" s="68" t="s">
        <v>570</v>
      </c>
      <c r="I767" s="68" t="s">
        <v>11996</v>
      </c>
    </row>
    <row r="768" spans="2:9" x14ac:dyDescent="0.25">
      <c r="B768" s="65">
        <v>45026.048611111109</v>
      </c>
      <c r="C768" s="66">
        <v>45027</v>
      </c>
      <c r="D768" s="67">
        <v>500</v>
      </c>
      <c r="E768" s="67">
        <v>487.5</v>
      </c>
      <c r="F768" s="67">
        <v>12.5</v>
      </c>
      <c r="G768" s="182" t="s">
        <v>11805</v>
      </c>
      <c r="H768" s="68" t="s">
        <v>812</v>
      </c>
      <c r="I768" s="68" t="s">
        <v>11997</v>
      </c>
    </row>
    <row r="769" spans="2:9" x14ac:dyDescent="0.25">
      <c r="B769" s="65">
        <v>45026.056250000001</v>
      </c>
      <c r="C769" s="66">
        <v>45027</v>
      </c>
      <c r="D769" s="67">
        <v>100</v>
      </c>
      <c r="E769" s="67">
        <v>97.5</v>
      </c>
      <c r="F769" s="67">
        <v>2.5</v>
      </c>
      <c r="G769" s="182" t="s">
        <v>11805</v>
      </c>
      <c r="H769" s="68" t="s">
        <v>81</v>
      </c>
      <c r="I769" s="68" t="s">
        <v>11998</v>
      </c>
    </row>
    <row r="770" spans="2:9" x14ac:dyDescent="0.25">
      <c r="B770" s="65">
        <v>45026.180555555555</v>
      </c>
      <c r="C770" s="66">
        <v>45027</v>
      </c>
      <c r="D770" s="67">
        <v>20000</v>
      </c>
      <c r="E770" s="67">
        <v>19500</v>
      </c>
      <c r="F770" s="67">
        <v>500</v>
      </c>
      <c r="G770" s="182" t="s">
        <v>11805</v>
      </c>
      <c r="H770" s="68" t="s">
        <v>2378</v>
      </c>
      <c r="I770" s="68" t="s">
        <v>11999</v>
      </c>
    </row>
    <row r="771" spans="2:9" x14ac:dyDescent="0.25">
      <c r="B771" s="65">
        <v>45026.331250000003</v>
      </c>
      <c r="C771" s="66">
        <v>45027</v>
      </c>
      <c r="D771" s="67">
        <v>20</v>
      </c>
      <c r="E771" s="67">
        <v>19.5</v>
      </c>
      <c r="F771" s="67">
        <v>0.5</v>
      </c>
      <c r="G771" s="182" t="s">
        <v>11805</v>
      </c>
      <c r="H771" s="68" t="s">
        <v>708</v>
      </c>
      <c r="I771" s="68" t="s">
        <v>12000</v>
      </c>
    </row>
    <row r="772" spans="2:9" x14ac:dyDescent="0.25">
      <c r="B772" s="65">
        <v>45026.348611111112</v>
      </c>
      <c r="C772" s="66">
        <v>45027</v>
      </c>
      <c r="D772" s="67">
        <v>750</v>
      </c>
      <c r="E772" s="67">
        <v>731.25</v>
      </c>
      <c r="F772" s="67">
        <v>18.75</v>
      </c>
      <c r="G772" s="182" t="s">
        <v>11956</v>
      </c>
      <c r="H772" s="68" t="s">
        <v>5172</v>
      </c>
      <c r="I772" s="68" t="s">
        <v>12001</v>
      </c>
    </row>
    <row r="773" spans="2:9" x14ac:dyDescent="0.25">
      <c r="B773" s="65">
        <v>45026.370833333334</v>
      </c>
      <c r="C773" s="66">
        <v>45027</v>
      </c>
      <c r="D773" s="67">
        <v>200</v>
      </c>
      <c r="E773" s="67">
        <v>195</v>
      </c>
      <c r="F773" s="67">
        <v>5</v>
      </c>
      <c r="G773" s="182" t="s">
        <v>11225</v>
      </c>
      <c r="H773" s="68" t="s">
        <v>8029</v>
      </c>
      <c r="I773" s="68" t="s">
        <v>12002</v>
      </c>
    </row>
    <row r="774" spans="2:9" x14ac:dyDescent="0.25">
      <c r="B774" s="65">
        <v>45026.372916666667</v>
      </c>
      <c r="C774" s="66">
        <v>45027</v>
      </c>
      <c r="D774" s="67">
        <v>1000</v>
      </c>
      <c r="E774" s="67">
        <v>975</v>
      </c>
      <c r="F774" s="67">
        <v>25</v>
      </c>
      <c r="G774" s="182" t="s">
        <v>11219</v>
      </c>
      <c r="H774" s="68" t="s">
        <v>1998</v>
      </c>
      <c r="I774" s="68" t="s">
        <v>12003</v>
      </c>
    </row>
    <row r="775" spans="2:9" x14ac:dyDescent="0.25">
      <c r="B775" s="65">
        <v>45026.37222222222</v>
      </c>
      <c r="C775" s="66">
        <v>45027</v>
      </c>
      <c r="D775" s="67">
        <v>200</v>
      </c>
      <c r="E775" s="67">
        <v>195</v>
      </c>
      <c r="F775" s="67">
        <v>5</v>
      </c>
      <c r="G775" s="182" t="s">
        <v>11805</v>
      </c>
      <c r="H775" s="68" t="s">
        <v>12004</v>
      </c>
      <c r="I775" s="68" t="s">
        <v>12005</v>
      </c>
    </row>
    <row r="776" spans="2:9" x14ac:dyDescent="0.25">
      <c r="B776" s="65">
        <v>45026.354166666664</v>
      </c>
      <c r="C776" s="66">
        <v>45027</v>
      </c>
      <c r="D776" s="67">
        <v>1000</v>
      </c>
      <c r="E776" s="67">
        <v>975</v>
      </c>
      <c r="F776" s="67">
        <v>25</v>
      </c>
      <c r="G776" s="182" t="s">
        <v>11956</v>
      </c>
      <c r="H776" s="68" t="s">
        <v>3061</v>
      </c>
      <c r="I776" s="68" t="s">
        <v>12006</v>
      </c>
    </row>
    <row r="777" spans="2:9" x14ac:dyDescent="0.25">
      <c r="B777" s="65">
        <v>45026.378472222219</v>
      </c>
      <c r="C777" s="66">
        <v>45027</v>
      </c>
      <c r="D777" s="67">
        <v>50</v>
      </c>
      <c r="E777" s="67">
        <v>48.75</v>
      </c>
      <c r="F777" s="67">
        <v>1.25</v>
      </c>
      <c r="G777" s="182" t="s">
        <v>11811</v>
      </c>
      <c r="H777" s="68" t="s">
        <v>217</v>
      </c>
      <c r="I777" s="68" t="s">
        <v>12007</v>
      </c>
    </row>
    <row r="778" spans="2:9" x14ac:dyDescent="0.25">
      <c r="B778" s="65">
        <v>45026.396527777775</v>
      </c>
      <c r="C778" s="66">
        <v>45027</v>
      </c>
      <c r="D778" s="67">
        <v>300</v>
      </c>
      <c r="E778" s="67">
        <v>292.5</v>
      </c>
      <c r="F778" s="67">
        <v>7.5</v>
      </c>
      <c r="G778" s="182" t="s">
        <v>11805</v>
      </c>
      <c r="H778" s="68" t="s">
        <v>2448</v>
      </c>
      <c r="I778" s="68" t="s">
        <v>12008</v>
      </c>
    </row>
    <row r="779" spans="2:9" x14ac:dyDescent="0.25">
      <c r="B779" s="65">
        <v>45026.397222222222</v>
      </c>
      <c r="C779" s="66">
        <v>45027</v>
      </c>
      <c r="D779" s="67">
        <v>5000</v>
      </c>
      <c r="E779" s="67">
        <v>4875</v>
      </c>
      <c r="F779" s="67">
        <v>125</v>
      </c>
      <c r="G779" s="182" t="s">
        <v>11805</v>
      </c>
      <c r="H779" s="68" t="s">
        <v>5877</v>
      </c>
      <c r="I779" s="68" t="s">
        <v>12009</v>
      </c>
    </row>
    <row r="780" spans="2:9" x14ac:dyDescent="0.25">
      <c r="B780" s="65">
        <v>45026.420138888891</v>
      </c>
      <c r="C780" s="66">
        <v>45027</v>
      </c>
      <c r="D780" s="67">
        <v>2550</v>
      </c>
      <c r="E780" s="67">
        <v>2486.25</v>
      </c>
      <c r="F780" s="67">
        <v>63.75</v>
      </c>
      <c r="G780" s="182" t="s">
        <v>11225</v>
      </c>
      <c r="H780" s="68" t="s">
        <v>3426</v>
      </c>
      <c r="I780" s="68" t="s">
        <v>12010</v>
      </c>
    </row>
    <row r="781" spans="2:9" x14ac:dyDescent="0.25">
      <c r="B781" s="65">
        <v>45026.42083333333</v>
      </c>
      <c r="C781" s="66">
        <v>45027</v>
      </c>
      <c r="D781" s="67">
        <v>300</v>
      </c>
      <c r="E781" s="67">
        <v>292.5</v>
      </c>
      <c r="F781" s="67">
        <v>7.5</v>
      </c>
      <c r="G781" s="182" t="s">
        <v>11805</v>
      </c>
      <c r="H781" s="68" t="s">
        <v>3388</v>
      </c>
      <c r="I781" s="68" t="s">
        <v>12011</v>
      </c>
    </row>
    <row r="782" spans="2:9" x14ac:dyDescent="0.25">
      <c r="B782" s="65">
        <v>45026.427083333336</v>
      </c>
      <c r="C782" s="66">
        <v>45027</v>
      </c>
      <c r="D782" s="67">
        <v>2000</v>
      </c>
      <c r="E782" s="67">
        <v>1950</v>
      </c>
      <c r="F782" s="67">
        <v>50</v>
      </c>
      <c r="G782" s="182" t="s">
        <v>11225</v>
      </c>
      <c r="H782" s="68" t="s">
        <v>11170</v>
      </c>
      <c r="I782" s="68" t="s">
        <v>12012</v>
      </c>
    </row>
    <row r="783" spans="2:9" x14ac:dyDescent="0.25">
      <c r="B783" s="65">
        <v>45026.441666666666</v>
      </c>
      <c r="C783" s="66">
        <v>45027</v>
      </c>
      <c r="D783" s="67">
        <v>400</v>
      </c>
      <c r="E783" s="67">
        <v>390</v>
      </c>
      <c r="F783" s="67">
        <v>10</v>
      </c>
      <c r="G783" s="182" t="s">
        <v>11805</v>
      </c>
      <c r="H783" s="68" t="s">
        <v>132</v>
      </c>
      <c r="I783" s="68" t="s">
        <v>12013</v>
      </c>
    </row>
    <row r="784" spans="2:9" x14ac:dyDescent="0.25">
      <c r="B784" s="65">
        <v>45026.447222222225</v>
      </c>
      <c r="C784" s="66">
        <v>45027</v>
      </c>
      <c r="D784" s="67">
        <v>1000</v>
      </c>
      <c r="E784" s="67">
        <v>975</v>
      </c>
      <c r="F784" s="67">
        <v>25</v>
      </c>
      <c r="G784" s="182" t="s">
        <v>11811</v>
      </c>
      <c r="H784" s="68" t="s">
        <v>728</v>
      </c>
      <c r="I784" s="68" t="s">
        <v>12014</v>
      </c>
    </row>
    <row r="785" spans="2:9" x14ac:dyDescent="0.25">
      <c r="B785" s="65">
        <v>45026.450694444444</v>
      </c>
      <c r="C785" s="66">
        <v>45027</v>
      </c>
      <c r="D785" s="67">
        <v>5000</v>
      </c>
      <c r="E785" s="67">
        <v>4875</v>
      </c>
      <c r="F785" s="67">
        <v>125</v>
      </c>
      <c r="G785" s="182" t="s">
        <v>11956</v>
      </c>
      <c r="H785" s="68" t="s">
        <v>6912</v>
      </c>
      <c r="I785" s="68" t="s">
        <v>12015</v>
      </c>
    </row>
    <row r="786" spans="2:9" x14ac:dyDescent="0.25">
      <c r="B786" s="65">
        <v>45026.493055555555</v>
      </c>
      <c r="C786" s="66">
        <v>45027</v>
      </c>
      <c r="D786" s="67">
        <v>1000</v>
      </c>
      <c r="E786" s="67">
        <v>975</v>
      </c>
      <c r="F786" s="67">
        <v>25</v>
      </c>
      <c r="G786" s="182" t="s">
        <v>11811</v>
      </c>
      <c r="H786" s="68" t="s">
        <v>746</v>
      </c>
      <c r="I786" s="68" t="s">
        <v>12016</v>
      </c>
    </row>
    <row r="787" spans="2:9" x14ac:dyDescent="0.25">
      <c r="B787" s="65">
        <v>45026.497916666667</v>
      </c>
      <c r="C787" s="66">
        <v>45027</v>
      </c>
      <c r="D787" s="67">
        <v>15</v>
      </c>
      <c r="E787" s="67">
        <v>14.62</v>
      </c>
      <c r="F787" s="67">
        <v>0.38</v>
      </c>
      <c r="G787" s="182" t="s">
        <v>11805</v>
      </c>
      <c r="H787" s="68" t="s">
        <v>12017</v>
      </c>
      <c r="I787" s="68" t="s">
        <v>12018</v>
      </c>
    </row>
    <row r="788" spans="2:9" x14ac:dyDescent="0.25">
      <c r="B788" s="65">
        <v>45026.490277777775</v>
      </c>
      <c r="C788" s="66">
        <v>45027</v>
      </c>
      <c r="D788" s="67">
        <v>1000</v>
      </c>
      <c r="E788" s="67">
        <v>975</v>
      </c>
      <c r="F788" s="67">
        <v>25</v>
      </c>
      <c r="G788" s="182" t="s">
        <v>65</v>
      </c>
      <c r="H788" s="68" t="s">
        <v>750</v>
      </c>
      <c r="I788" s="68" t="s">
        <v>12019</v>
      </c>
    </row>
    <row r="789" spans="2:9" x14ac:dyDescent="0.25">
      <c r="B789" s="65">
        <v>45026.479861111111</v>
      </c>
      <c r="C789" s="66">
        <v>45027</v>
      </c>
      <c r="D789" s="67">
        <v>50</v>
      </c>
      <c r="E789" s="67">
        <v>48.75</v>
      </c>
      <c r="F789" s="67">
        <v>1.25</v>
      </c>
      <c r="G789" s="182" t="s">
        <v>11956</v>
      </c>
      <c r="H789" s="68" t="s">
        <v>5458</v>
      </c>
      <c r="I789" s="68" t="s">
        <v>12020</v>
      </c>
    </row>
    <row r="790" spans="2:9" x14ac:dyDescent="0.25">
      <c r="B790" s="65">
        <v>45026.506249999999</v>
      </c>
      <c r="C790" s="66">
        <v>45027</v>
      </c>
      <c r="D790" s="67">
        <v>300</v>
      </c>
      <c r="E790" s="67">
        <v>292.5</v>
      </c>
      <c r="F790" s="67">
        <v>7.5</v>
      </c>
      <c r="G790" s="182" t="s">
        <v>11219</v>
      </c>
      <c r="H790" s="68" t="s">
        <v>2947</v>
      </c>
      <c r="I790" s="68" t="s">
        <v>12021</v>
      </c>
    </row>
    <row r="791" spans="2:9" x14ac:dyDescent="0.25">
      <c r="B791" s="65">
        <v>45026.49722222222</v>
      </c>
      <c r="C791" s="66">
        <v>45027</v>
      </c>
      <c r="D791" s="67">
        <v>1000</v>
      </c>
      <c r="E791" s="67">
        <v>975</v>
      </c>
      <c r="F791" s="67">
        <v>25</v>
      </c>
      <c r="G791" s="182" t="s">
        <v>11805</v>
      </c>
      <c r="H791" s="68" t="s">
        <v>2326</v>
      </c>
      <c r="I791" s="68" t="s">
        <v>12022</v>
      </c>
    </row>
    <row r="792" spans="2:9" x14ac:dyDescent="0.25">
      <c r="B792" s="65">
        <v>45026.47152777778</v>
      </c>
      <c r="C792" s="66">
        <v>45027</v>
      </c>
      <c r="D792" s="67">
        <v>500</v>
      </c>
      <c r="E792" s="67">
        <v>487.5</v>
      </c>
      <c r="F792" s="67">
        <v>12.5</v>
      </c>
      <c r="G792" s="182" t="s">
        <v>11956</v>
      </c>
      <c r="H792" s="68" t="s">
        <v>5886</v>
      </c>
      <c r="I792" s="68" t="s">
        <v>12023</v>
      </c>
    </row>
    <row r="793" spans="2:9" x14ac:dyDescent="0.25">
      <c r="B793" s="65">
        <v>45026.48333333333</v>
      </c>
      <c r="C793" s="66">
        <v>45027</v>
      </c>
      <c r="D793" s="67">
        <v>100</v>
      </c>
      <c r="E793" s="67">
        <v>97.5</v>
      </c>
      <c r="F793" s="67">
        <v>2.5</v>
      </c>
      <c r="G793" s="182" t="s">
        <v>11811</v>
      </c>
      <c r="H793" s="68" t="s">
        <v>417</v>
      </c>
      <c r="I793" s="68" t="s">
        <v>12024</v>
      </c>
    </row>
    <row r="794" spans="2:9" x14ac:dyDescent="0.25">
      <c r="B794" s="65">
        <v>45026.474305555559</v>
      </c>
      <c r="C794" s="66">
        <v>45027</v>
      </c>
      <c r="D794" s="67">
        <v>500</v>
      </c>
      <c r="E794" s="67">
        <v>487.5</v>
      </c>
      <c r="F794" s="67">
        <v>12.5</v>
      </c>
      <c r="G794" s="182" t="s">
        <v>11811</v>
      </c>
      <c r="H794" s="68" t="s">
        <v>5886</v>
      </c>
      <c r="I794" s="68" t="s">
        <v>12025</v>
      </c>
    </row>
    <row r="795" spans="2:9" x14ac:dyDescent="0.25">
      <c r="B795" s="65">
        <v>45026.525694444441</v>
      </c>
      <c r="C795" s="66">
        <v>45027</v>
      </c>
      <c r="D795" s="67">
        <v>500</v>
      </c>
      <c r="E795" s="67">
        <v>487.5</v>
      </c>
      <c r="F795" s="67">
        <v>12.5</v>
      </c>
      <c r="G795" s="182" t="s">
        <v>11225</v>
      </c>
      <c r="H795" s="68" t="s">
        <v>2534</v>
      </c>
      <c r="I795" s="68" t="s">
        <v>12026</v>
      </c>
    </row>
    <row r="796" spans="2:9" x14ac:dyDescent="0.25">
      <c r="B796" s="65">
        <v>45026.540972222225</v>
      </c>
      <c r="C796" s="66">
        <v>45027</v>
      </c>
      <c r="D796" s="67">
        <v>150</v>
      </c>
      <c r="E796" s="67">
        <v>146.25</v>
      </c>
      <c r="F796" s="67">
        <v>3.75</v>
      </c>
      <c r="G796" s="182" t="s">
        <v>11956</v>
      </c>
      <c r="H796" s="68" t="s">
        <v>2487</v>
      </c>
      <c r="I796" s="68" t="s">
        <v>12027</v>
      </c>
    </row>
    <row r="797" spans="2:9" x14ac:dyDescent="0.25">
      <c r="B797" s="65">
        <v>45026.548611111109</v>
      </c>
      <c r="C797" s="66">
        <v>45027</v>
      </c>
      <c r="D797" s="67">
        <v>100</v>
      </c>
      <c r="E797" s="67">
        <v>97.5</v>
      </c>
      <c r="F797" s="67">
        <v>2.5</v>
      </c>
      <c r="G797" s="182" t="s">
        <v>11956</v>
      </c>
      <c r="H797" s="68" t="s">
        <v>6212</v>
      </c>
      <c r="I797" s="68" t="s">
        <v>12028</v>
      </c>
    </row>
    <row r="798" spans="2:9" x14ac:dyDescent="0.25">
      <c r="B798" s="65">
        <v>45026.561111111114</v>
      </c>
      <c r="C798" s="66">
        <v>45027</v>
      </c>
      <c r="D798" s="67">
        <v>1000</v>
      </c>
      <c r="E798" s="67">
        <v>975</v>
      </c>
      <c r="F798" s="67">
        <v>25</v>
      </c>
      <c r="G798" s="182" t="s">
        <v>11805</v>
      </c>
      <c r="H798" s="68" t="s">
        <v>5888</v>
      </c>
      <c r="I798" s="68" t="s">
        <v>12029</v>
      </c>
    </row>
    <row r="799" spans="2:9" x14ac:dyDescent="0.25">
      <c r="B799" s="65">
        <v>45026.563194444447</v>
      </c>
      <c r="C799" s="66">
        <v>45027</v>
      </c>
      <c r="D799" s="67">
        <v>5000</v>
      </c>
      <c r="E799" s="67">
        <v>4875</v>
      </c>
      <c r="F799" s="67">
        <v>125</v>
      </c>
      <c r="G799" s="182" t="s">
        <v>65</v>
      </c>
      <c r="H799" s="68" t="s">
        <v>1137</v>
      </c>
      <c r="I799" s="68" t="s">
        <v>12030</v>
      </c>
    </row>
    <row r="800" spans="2:9" x14ac:dyDescent="0.25">
      <c r="B800" s="65">
        <v>45026.574305555558</v>
      </c>
      <c r="C800" s="66">
        <v>45027</v>
      </c>
      <c r="D800" s="67">
        <v>1000</v>
      </c>
      <c r="E800" s="67">
        <v>975</v>
      </c>
      <c r="F800" s="67">
        <v>25</v>
      </c>
      <c r="G800" s="182" t="s">
        <v>11225</v>
      </c>
      <c r="H800" s="68" t="s">
        <v>419</v>
      </c>
      <c r="I800" s="68" t="s">
        <v>12031</v>
      </c>
    </row>
    <row r="801" spans="2:9" x14ac:dyDescent="0.25">
      <c r="B801" s="65">
        <v>45026.57916666667</v>
      </c>
      <c r="C801" s="66">
        <v>45027</v>
      </c>
      <c r="D801" s="67">
        <v>150</v>
      </c>
      <c r="E801" s="67">
        <v>146.25</v>
      </c>
      <c r="F801" s="67">
        <v>3.75</v>
      </c>
      <c r="G801" s="182" t="s">
        <v>11811</v>
      </c>
      <c r="H801" s="68" t="s">
        <v>5100</v>
      </c>
      <c r="I801" s="68" t="s">
        <v>12032</v>
      </c>
    </row>
    <row r="802" spans="2:9" x14ac:dyDescent="0.25">
      <c r="B802" s="65">
        <v>45026.586805555555</v>
      </c>
      <c r="C802" s="66">
        <v>45027</v>
      </c>
      <c r="D802" s="67">
        <v>500</v>
      </c>
      <c r="E802" s="67">
        <v>487.5</v>
      </c>
      <c r="F802" s="67">
        <v>12.5</v>
      </c>
      <c r="G802" s="182" t="s">
        <v>11805</v>
      </c>
      <c r="H802" s="68" t="s">
        <v>453</v>
      </c>
      <c r="I802" s="68" t="s">
        <v>12033</v>
      </c>
    </row>
    <row r="803" spans="2:9" x14ac:dyDescent="0.25">
      <c r="B803" s="65">
        <v>45026.595138888886</v>
      </c>
      <c r="C803" s="66">
        <v>45027</v>
      </c>
      <c r="D803" s="67">
        <v>600</v>
      </c>
      <c r="E803" s="67">
        <v>585</v>
      </c>
      <c r="F803" s="67">
        <v>15</v>
      </c>
      <c r="G803" s="182" t="s">
        <v>11805</v>
      </c>
      <c r="H803" s="68" t="s">
        <v>2843</v>
      </c>
      <c r="I803" s="68" t="s">
        <v>12034</v>
      </c>
    </row>
    <row r="804" spans="2:9" x14ac:dyDescent="0.25">
      <c r="B804" s="65">
        <v>45026.597222222219</v>
      </c>
      <c r="C804" s="66">
        <v>45027</v>
      </c>
      <c r="D804" s="67">
        <v>500</v>
      </c>
      <c r="E804" s="67">
        <v>487.5</v>
      </c>
      <c r="F804" s="67">
        <v>12.5</v>
      </c>
      <c r="G804" s="182" t="s">
        <v>11805</v>
      </c>
      <c r="H804" s="68" t="s">
        <v>12035</v>
      </c>
      <c r="I804" s="68" t="s">
        <v>12036</v>
      </c>
    </row>
    <row r="805" spans="2:9" x14ac:dyDescent="0.25">
      <c r="B805" s="65">
        <v>45026.599305555559</v>
      </c>
      <c r="C805" s="66">
        <v>45027</v>
      </c>
      <c r="D805" s="67">
        <v>500</v>
      </c>
      <c r="E805" s="67">
        <v>487.5</v>
      </c>
      <c r="F805" s="67">
        <v>12.5</v>
      </c>
      <c r="G805" s="182" t="s">
        <v>11956</v>
      </c>
      <c r="H805" s="68" t="s">
        <v>2831</v>
      </c>
      <c r="I805" s="68" t="s">
        <v>12037</v>
      </c>
    </row>
    <row r="806" spans="2:9" x14ac:dyDescent="0.25">
      <c r="B806" s="65">
        <v>45026.606249999997</v>
      </c>
      <c r="C806" s="66">
        <v>45027</v>
      </c>
      <c r="D806" s="67">
        <v>1000</v>
      </c>
      <c r="E806" s="67">
        <v>975</v>
      </c>
      <c r="F806" s="67">
        <v>25</v>
      </c>
      <c r="G806" s="182" t="s">
        <v>11811</v>
      </c>
      <c r="H806" s="68" t="s">
        <v>3277</v>
      </c>
      <c r="I806" s="68" t="s">
        <v>12038</v>
      </c>
    </row>
    <row r="807" spans="2:9" x14ac:dyDescent="0.25">
      <c r="B807" s="65">
        <v>45026.600694444445</v>
      </c>
      <c r="C807" s="66">
        <v>45027</v>
      </c>
      <c r="D807" s="67">
        <v>500</v>
      </c>
      <c r="E807" s="67">
        <v>487.5</v>
      </c>
      <c r="F807" s="67">
        <v>12.5</v>
      </c>
      <c r="G807" s="182" t="s">
        <v>11951</v>
      </c>
      <c r="H807" s="68" t="s">
        <v>12035</v>
      </c>
      <c r="I807" s="68" t="s">
        <v>12039</v>
      </c>
    </row>
    <row r="808" spans="2:9" x14ac:dyDescent="0.25">
      <c r="B808" s="65">
        <v>45026.607638888891</v>
      </c>
      <c r="C808" s="66">
        <v>45027</v>
      </c>
      <c r="D808" s="67">
        <v>2000</v>
      </c>
      <c r="E808" s="67">
        <v>1950</v>
      </c>
      <c r="F808" s="67">
        <v>50</v>
      </c>
      <c r="G808" s="182" t="s">
        <v>11225</v>
      </c>
      <c r="H808" s="68" t="s">
        <v>12040</v>
      </c>
      <c r="I808" s="68" t="s">
        <v>12041</v>
      </c>
    </row>
    <row r="809" spans="2:9" x14ac:dyDescent="0.25">
      <c r="B809" s="65">
        <v>45026.61041666667</v>
      </c>
      <c r="C809" s="66">
        <v>45027</v>
      </c>
      <c r="D809" s="67">
        <v>3000</v>
      </c>
      <c r="E809" s="67">
        <v>2925</v>
      </c>
      <c r="F809" s="67">
        <v>75</v>
      </c>
      <c r="G809" s="182" t="s">
        <v>11951</v>
      </c>
      <c r="H809" s="68" t="s">
        <v>2546</v>
      </c>
      <c r="I809" s="68" t="s">
        <v>12042</v>
      </c>
    </row>
    <row r="810" spans="2:9" x14ac:dyDescent="0.25">
      <c r="B810" s="65">
        <v>45026.613888888889</v>
      </c>
      <c r="C810" s="66">
        <v>45027</v>
      </c>
      <c r="D810" s="67">
        <v>500</v>
      </c>
      <c r="E810" s="67">
        <v>487.5</v>
      </c>
      <c r="F810" s="67">
        <v>12.5</v>
      </c>
      <c r="G810" s="182" t="s">
        <v>11805</v>
      </c>
      <c r="H810" s="68" t="s">
        <v>12043</v>
      </c>
      <c r="I810" s="68" t="s">
        <v>12044</v>
      </c>
    </row>
    <row r="811" spans="2:9" x14ac:dyDescent="0.25">
      <c r="B811" s="65">
        <v>45026.631944444445</v>
      </c>
      <c r="C811" s="66">
        <v>45027</v>
      </c>
      <c r="D811" s="67">
        <v>200</v>
      </c>
      <c r="E811" s="67">
        <v>195</v>
      </c>
      <c r="F811" s="67">
        <v>5</v>
      </c>
      <c r="G811" s="182" t="s">
        <v>11805</v>
      </c>
      <c r="H811" s="68" t="s">
        <v>1139</v>
      </c>
      <c r="I811" s="68" t="s">
        <v>12045</v>
      </c>
    </row>
    <row r="812" spans="2:9" x14ac:dyDescent="0.25">
      <c r="B812" s="65">
        <v>45026.601388888892</v>
      </c>
      <c r="C812" s="66">
        <v>45027</v>
      </c>
      <c r="D812" s="67">
        <v>500</v>
      </c>
      <c r="E812" s="67">
        <v>487.5</v>
      </c>
      <c r="F812" s="67">
        <v>12.5</v>
      </c>
      <c r="G812" s="182" t="s">
        <v>11811</v>
      </c>
      <c r="H812" s="68" t="s">
        <v>12035</v>
      </c>
      <c r="I812" s="68" t="s">
        <v>12046</v>
      </c>
    </row>
    <row r="813" spans="2:9" x14ac:dyDescent="0.25">
      <c r="B813" s="65">
        <v>45026.660416666666</v>
      </c>
      <c r="C813" s="66">
        <v>45027</v>
      </c>
      <c r="D813" s="67">
        <v>2000</v>
      </c>
      <c r="E813" s="67">
        <v>1950</v>
      </c>
      <c r="F813" s="67">
        <v>50</v>
      </c>
      <c r="G813" s="182" t="s">
        <v>11225</v>
      </c>
      <c r="H813" s="68" t="s">
        <v>2981</v>
      </c>
      <c r="I813" s="68" t="s">
        <v>12047</v>
      </c>
    </row>
    <row r="814" spans="2:9" x14ac:dyDescent="0.25">
      <c r="B814" s="65">
        <v>45026.655555555553</v>
      </c>
      <c r="C814" s="66">
        <v>45027</v>
      </c>
      <c r="D814" s="67">
        <v>500</v>
      </c>
      <c r="E814" s="67">
        <v>487.5</v>
      </c>
      <c r="F814" s="67">
        <v>12.5</v>
      </c>
      <c r="G814" s="182" t="s">
        <v>11805</v>
      </c>
      <c r="H814" s="68" t="s">
        <v>3556</v>
      </c>
      <c r="I814" s="68" t="s">
        <v>12048</v>
      </c>
    </row>
    <row r="815" spans="2:9" x14ac:dyDescent="0.25">
      <c r="B815" s="65">
        <v>45026.65902777778</v>
      </c>
      <c r="C815" s="66">
        <v>45027</v>
      </c>
      <c r="D815" s="67">
        <v>300</v>
      </c>
      <c r="E815" s="67">
        <v>292.5</v>
      </c>
      <c r="F815" s="67">
        <v>7.5</v>
      </c>
      <c r="G815" s="182" t="s">
        <v>11805</v>
      </c>
      <c r="H815" s="68" t="s">
        <v>7306</v>
      </c>
      <c r="I815" s="68" t="s">
        <v>12049</v>
      </c>
    </row>
    <row r="816" spans="2:9" x14ac:dyDescent="0.25">
      <c r="B816" s="65">
        <v>45026.657638888886</v>
      </c>
      <c r="C816" s="66">
        <v>45027</v>
      </c>
      <c r="D816" s="67">
        <v>500</v>
      </c>
      <c r="E816" s="67">
        <v>487.5</v>
      </c>
      <c r="F816" s="67">
        <v>12.5</v>
      </c>
      <c r="G816" s="182" t="s">
        <v>11225</v>
      </c>
      <c r="H816" s="68" t="s">
        <v>3556</v>
      </c>
      <c r="I816" s="68" t="s">
        <v>12050</v>
      </c>
    </row>
    <row r="817" spans="2:9" x14ac:dyDescent="0.25">
      <c r="B817" s="65">
        <v>45026.680555555555</v>
      </c>
      <c r="C817" s="66">
        <v>45027</v>
      </c>
      <c r="D817" s="67">
        <v>750</v>
      </c>
      <c r="E817" s="67">
        <v>731.25</v>
      </c>
      <c r="F817" s="67">
        <v>18.75</v>
      </c>
      <c r="G817" s="182" t="s">
        <v>11225</v>
      </c>
      <c r="H817" s="68" t="s">
        <v>12051</v>
      </c>
      <c r="I817" s="68" t="s">
        <v>12052</v>
      </c>
    </row>
    <row r="818" spans="2:9" x14ac:dyDescent="0.25">
      <c r="B818" s="65">
        <v>45026.683333333334</v>
      </c>
      <c r="C818" s="66">
        <v>45027</v>
      </c>
      <c r="D818" s="67">
        <v>750</v>
      </c>
      <c r="E818" s="67">
        <v>731.25</v>
      </c>
      <c r="F818" s="67">
        <v>18.75</v>
      </c>
      <c r="G818" s="182" t="s">
        <v>11805</v>
      </c>
      <c r="H818" s="68" t="s">
        <v>458</v>
      </c>
      <c r="I818" s="68" t="s">
        <v>12053</v>
      </c>
    </row>
    <row r="819" spans="2:9" x14ac:dyDescent="0.25">
      <c r="B819" s="65">
        <v>45026.68472222222</v>
      </c>
      <c r="C819" s="66">
        <v>45027</v>
      </c>
      <c r="D819" s="67">
        <v>750</v>
      </c>
      <c r="E819" s="67">
        <v>731.25</v>
      </c>
      <c r="F819" s="67">
        <v>18.75</v>
      </c>
      <c r="G819" s="182" t="s">
        <v>11956</v>
      </c>
      <c r="H819" s="68" t="s">
        <v>458</v>
      </c>
      <c r="I819" s="68" t="s">
        <v>12054</v>
      </c>
    </row>
    <row r="820" spans="2:9" x14ac:dyDescent="0.25">
      <c r="B820" s="65">
        <v>45026.679166666669</v>
      </c>
      <c r="C820" s="66">
        <v>45027</v>
      </c>
      <c r="D820" s="67">
        <v>750</v>
      </c>
      <c r="E820" s="67">
        <v>731.25</v>
      </c>
      <c r="F820" s="67">
        <v>18.75</v>
      </c>
      <c r="G820" s="182" t="s">
        <v>11805</v>
      </c>
      <c r="H820" s="68" t="s">
        <v>12051</v>
      </c>
      <c r="I820" s="68" t="s">
        <v>12055</v>
      </c>
    </row>
    <row r="821" spans="2:9" x14ac:dyDescent="0.25">
      <c r="B821" s="65">
        <v>45026.688194444447</v>
      </c>
      <c r="C821" s="66">
        <v>45027</v>
      </c>
      <c r="D821" s="67">
        <v>750</v>
      </c>
      <c r="E821" s="67">
        <v>731.25</v>
      </c>
      <c r="F821" s="67">
        <v>18.75</v>
      </c>
      <c r="G821" s="182" t="s">
        <v>11811</v>
      </c>
      <c r="H821" s="68" t="s">
        <v>458</v>
      </c>
      <c r="I821" s="68" t="s">
        <v>12056</v>
      </c>
    </row>
    <row r="822" spans="2:9" x14ac:dyDescent="0.25">
      <c r="B822" s="65">
        <v>45026.690972222219</v>
      </c>
      <c r="C822" s="66">
        <v>45027</v>
      </c>
      <c r="D822" s="67">
        <v>750</v>
      </c>
      <c r="E822" s="67">
        <v>731.25</v>
      </c>
      <c r="F822" s="67">
        <v>18.75</v>
      </c>
      <c r="G822" s="182" t="s">
        <v>11219</v>
      </c>
      <c r="H822" s="68" t="s">
        <v>458</v>
      </c>
      <c r="I822" s="68" t="s">
        <v>12057</v>
      </c>
    </row>
    <row r="823" spans="2:9" x14ac:dyDescent="0.25">
      <c r="B823" s="65">
        <v>45026.707638888889</v>
      </c>
      <c r="C823" s="66">
        <v>45027</v>
      </c>
      <c r="D823" s="67">
        <v>1000</v>
      </c>
      <c r="E823" s="67">
        <v>975</v>
      </c>
      <c r="F823" s="67">
        <v>25</v>
      </c>
      <c r="G823" s="182" t="s">
        <v>11956</v>
      </c>
      <c r="H823" s="68" t="s">
        <v>2487</v>
      </c>
      <c r="I823" s="68" t="s">
        <v>12058</v>
      </c>
    </row>
    <row r="824" spans="2:9" x14ac:dyDescent="0.25">
      <c r="B824" s="65">
        <v>45026.689583333333</v>
      </c>
      <c r="C824" s="66">
        <v>45027</v>
      </c>
      <c r="D824" s="67">
        <v>750</v>
      </c>
      <c r="E824" s="67">
        <v>731.25</v>
      </c>
      <c r="F824" s="67">
        <v>18.75</v>
      </c>
      <c r="G824" s="182" t="s">
        <v>11225</v>
      </c>
      <c r="H824" s="68" t="s">
        <v>458</v>
      </c>
      <c r="I824" s="68" t="s">
        <v>12059</v>
      </c>
    </row>
    <row r="825" spans="2:9" x14ac:dyDescent="0.25">
      <c r="B825" s="65">
        <v>45026.693749999999</v>
      </c>
      <c r="C825" s="66">
        <v>45027</v>
      </c>
      <c r="D825" s="67">
        <v>750</v>
      </c>
      <c r="E825" s="67">
        <v>731.25</v>
      </c>
      <c r="F825" s="67">
        <v>18.75</v>
      </c>
      <c r="G825" s="182" t="s">
        <v>6915</v>
      </c>
      <c r="H825" s="68" t="s">
        <v>458</v>
      </c>
      <c r="I825" s="68" t="s">
        <v>12060</v>
      </c>
    </row>
    <row r="826" spans="2:9" x14ac:dyDescent="0.25">
      <c r="B826" s="65">
        <v>45026.722222222219</v>
      </c>
      <c r="C826" s="66">
        <v>45027</v>
      </c>
      <c r="D826" s="67">
        <v>1000</v>
      </c>
      <c r="E826" s="67">
        <v>975</v>
      </c>
      <c r="F826" s="67">
        <v>25</v>
      </c>
      <c r="G826" s="182" t="s">
        <v>11805</v>
      </c>
      <c r="H826" s="68" t="s">
        <v>2300</v>
      </c>
      <c r="I826" s="68" t="s">
        <v>12061</v>
      </c>
    </row>
    <row r="827" spans="2:9" x14ac:dyDescent="0.25">
      <c r="B827" s="65">
        <v>45026.73541666667</v>
      </c>
      <c r="C827" s="66">
        <v>45027</v>
      </c>
      <c r="D827" s="67">
        <v>61</v>
      </c>
      <c r="E827" s="67">
        <v>59.47</v>
      </c>
      <c r="F827" s="67">
        <v>1.53</v>
      </c>
      <c r="G827" s="182" t="s">
        <v>6915</v>
      </c>
      <c r="H827" s="68" t="s">
        <v>730</v>
      </c>
      <c r="I827" s="68" t="s">
        <v>12062</v>
      </c>
    </row>
    <row r="828" spans="2:9" x14ac:dyDescent="0.25">
      <c r="B828" s="65">
        <v>45026.748611111114</v>
      </c>
      <c r="C828" s="66">
        <v>45027</v>
      </c>
      <c r="D828" s="67">
        <v>500</v>
      </c>
      <c r="E828" s="67">
        <v>487.5</v>
      </c>
      <c r="F828" s="67">
        <v>12.5</v>
      </c>
      <c r="G828" s="182" t="s">
        <v>11956</v>
      </c>
      <c r="H828" s="68" t="s">
        <v>451</v>
      </c>
      <c r="I828" s="68" t="s">
        <v>12063</v>
      </c>
    </row>
    <row r="829" spans="2:9" x14ac:dyDescent="0.25">
      <c r="B829" s="65">
        <v>45026.760416666664</v>
      </c>
      <c r="C829" s="66">
        <v>45027</v>
      </c>
      <c r="D829" s="67">
        <v>2000</v>
      </c>
      <c r="E829" s="67">
        <v>1950</v>
      </c>
      <c r="F829" s="67">
        <v>50</v>
      </c>
      <c r="G829" s="182" t="s">
        <v>11805</v>
      </c>
      <c r="H829" s="68" t="s">
        <v>3065</v>
      </c>
      <c r="I829" s="68" t="s">
        <v>12064</v>
      </c>
    </row>
    <row r="830" spans="2:9" x14ac:dyDescent="0.25">
      <c r="B830" s="65">
        <v>45026.777777777781</v>
      </c>
      <c r="C830" s="66">
        <v>45027</v>
      </c>
      <c r="D830" s="67">
        <v>1500</v>
      </c>
      <c r="E830" s="67">
        <v>1462.5</v>
      </c>
      <c r="F830" s="67">
        <v>37.5</v>
      </c>
      <c r="G830" s="182" t="s">
        <v>11225</v>
      </c>
      <c r="H830" s="68" t="s">
        <v>2927</v>
      </c>
      <c r="I830" s="68" t="s">
        <v>12065</v>
      </c>
    </row>
    <row r="831" spans="2:9" x14ac:dyDescent="0.25">
      <c r="B831" s="65">
        <v>45026.768055555556</v>
      </c>
      <c r="C831" s="66">
        <v>45027</v>
      </c>
      <c r="D831" s="67">
        <v>200</v>
      </c>
      <c r="E831" s="67">
        <v>195</v>
      </c>
      <c r="F831" s="67">
        <v>5</v>
      </c>
      <c r="G831" s="182" t="s">
        <v>11805</v>
      </c>
      <c r="H831" s="68" t="s">
        <v>3413</v>
      </c>
      <c r="I831" s="68" t="s">
        <v>12066</v>
      </c>
    </row>
    <row r="832" spans="2:9" x14ac:dyDescent="0.25">
      <c r="B832" s="65">
        <v>45026.787499999999</v>
      </c>
      <c r="C832" s="66">
        <v>45027</v>
      </c>
      <c r="D832" s="67">
        <v>20000</v>
      </c>
      <c r="E832" s="67">
        <v>19500</v>
      </c>
      <c r="F832" s="67">
        <v>500</v>
      </c>
      <c r="G832" s="182" t="s">
        <v>6900</v>
      </c>
      <c r="H832" s="68" t="s">
        <v>696</v>
      </c>
      <c r="I832" s="68" t="s">
        <v>12067</v>
      </c>
    </row>
    <row r="833" spans="2:9" x14ac:dyDescent="0.25">
      <c r="B833" s="65">
        <v>45026.793055555558</v>
      </c>
      <c r="C833" s="66">
        <v>45027</v>
      </c>
      <c r="D833" s="67">
        <v>5000</v>
      </c>
      <c r="E833" s="67">
        <v>4875</v>
      </c>
      <c r="F833" s="67">
        <v>125</v>
      </c>
      <c r="G833" s="182" t="s">
        <v>6900</v>
      </c>
      <c r="H833" s="68" t="s">
        <v>163</v>
      </c>
      <c r="I833" s="68" t="s">
        <v>12068</v>
      </c>
    </row>
    <row r="834" spans="2:9" x14ac:dyDescent="0.25">
      <c r="B834" s="65">
        <v>45026.768750000003</v>
      </c>
      <c r="C834" s="66">
        <v>45027</v>
      </c>
      <c r="D834" s="67">
        <v>300</v>
      </c>
      <c r="E834" s="67">
        <v>292.5</v>
      </c>
      <c r="F834" s="67">
        <v>7.5</v>
      </c>
      <c r="G834" s="182" t="s">
        <v>6915</v>
      </c>
      <c r="H834" s="68" t="s">
        <v>10155</v>
      </c>
      <c r="I834" s="68" t="s">
        <v>12069</v>
      </c>
    </row>
    <row r="835" spans="2:9" x14ac:dyDescent="0.25">
      <c r="B835" s="65">
        <v>45026.808333333334</v>
      </c>
      <c r="C835" s="66">
        <v>45027</v>
      </c>
      <c r="D835" s="67">
        <v>500</v>
      </c>
      <c r="E835" s="67">
        <v>487.5</v>
      </c>
      <c r="F835" s="67">
        <v>12.5</v>
      </c>
      <c r="G835" s="182" t="s">
        <v>11225</v>
      </c>
      <c r="H835" s="68" t="s">
        <v>313</v>
      </c>
      <c r="I835" s="68" t="s">
        <v>12070</v>
      </c>
    </row>
    <row r="836" spans="2:9" x14ac:dyDescent="0.25">
      <c r="B836" s="65">
        <v>45026.809027777781</v>
      </c>
      <c r="C836" s="66">
        <v>45027</v>
      </c>
      <c r="D836" s="67">
        <v>500</v>
      </c>
      <c r="E836" s="67">
        <v>487.5</v>
      </c>
      <c r="F836" s="67">
        <v>12.5</v>
      </c>
      <c r="G836" s="182" t="s">
        <v>11219</v>
      </c>
      <c r="H836" s="68" t="s">
        <v>313</v>
      </c>
      <c r="I836" s="68" t="s">
        <v>12071</v>
      </c>
    </row>
    <row r="837" spans="2:9" x14ac:dyDescent="0.25">
      <c r="B837" s="65">
        <v>45026.811805555553</v>
      </c>
      <c r="C837" s="66">
        <v>45027</v>
      </c>
      <c r="D837" s="67">
        <v>500</v>
      </c>
      <c r="E837" s="67">
        <v>487.5</v>
      </c>
      <c r="F837" s="67">
        <v>12.5</v>
      </c>
      <c r="G837" s="182" t="s">
        <v>11805</v>
      </c>
      <c r="H837" s="68" t="s">
        <v>2256</v>
      </c>
      <c r="I837" s="68" t="s">
        <v>12072</v>
      </c>
    </row>
    <row r="838" spans="2:9" x14ac:dyDescent="0.25">
      <c r="B838" s="65">
        <v>45026.80972222222</v>
      </c>
      <c r="C838" s="66">
        <v>45027</v>
      </c>
      <c r="D838" s="67">
        <v>500</v>
      </c>
      <c r="E838" s="67">
        <v>487.5</v>
      </c>
      <c r="F838" s="67">
        <v>12.5</v>
      </c>
      <c r="G838" s="182" t="s">
        <v>11805</v>
      </c>
      <c r="H838" s="68" t="s">
        <v>313</v>
      </c>
      <c r="I838" s="68" t="s">
        <v>12073</v>
      </c>
    </row>
    <row r="839" spans="2:9" x14ac:dyDescent="0.25">
      <c r="B839" s="65">
        <v>45026.80972222222</v>
      </c>
      <c r="C839" s="66">
        <v>45027</v>
      </c>
      <c r="D839" s="67">
        <v>500</v>
      </c>
      <c r="E839" s="67">
        <v>487.5</v>
      </c>
      <c r="F839" s="67">
        <v>12.5</v>
      </c>
      <c r="G839" s="182" t="s">
        <v>11956</v>
      </c>
      <c r="H839" s="68" t="s">
        <v>313</v>
      </c>
      <c r="I839" s="68" t="s">
        <v>12074</v>
      </c>
    </row>
    <row r="840" spans="2:9" x14ac:dyDescent="0.25">
      <c r="B840" s="65">
        <v>45026.865277777775</v>
      </c>
      <c r="C840" s="66">
        <v>45027</v>
      </c>
      <c r="D840" s="67">
        <v>398</v>
      </c>
      <c r="E840" s="67">
        <v>388.05</v>
      </c>
      <c r="F840" s="67">
        <v>9.9499999999999993</v>
      </c>
      <c r="G840" s="182" t="s">
        <v>11805</v>
      </c>
      <c r="H840" s="68" t="s">
        <v>3297</v>
      </c>
      <c r="I840" s="68" t="s">
        <v>12075</v>
      </c>
    </row>
    <row r="841" spans="2:9" x14ac:dyDescent="0.25">
      <c r="B841" s="65">
        <v>45026.844444444447</v>
      </c>
      <c r="C841" s="66">
        <v>45027</v>
      </c>
      <c r="D841" s="67">
        <v>200</v>
      </c>
      <c r="E841" s="67">
        <v>195</v>
      </c>
      <c r="F841" s="67">
        <v>5</v>
      </c>
      <c r="G841" s="182" t="s">
        <v>6900</v>
      </c>
      <c r="H841" s="68" t="s">
        <v>694</v>
      </c>
      <c r="I841" s="68" t="s">
        <v>12076</v>
      </c>
    </row>
    <row r="842" spans="2:9" x14ac:dyDescent="0.25">
      <c r="B842" s="65">
        <v>45026.845138888886</v>
      </c>
      <c r="C842" s="66">
        <v>45027</v>
      </c>
      <c r="D842" s="67">
        <v>200</v>
      </c>
      <c r="E842" s="67">
        <v>195</v>
      </c>
      <c r="F842" s="67">
        <v>5</v>
      </c>
      <c r="G842" s="182" t="s">
        <v>11956</v>
      </c>
      <c r="H842" s="68" t="s">
        <v>694</v>
      </c>
      <c r="I842" s="68" t="s">
        <v>12077</v>
      </c>
    </row>
    <row r="843" spans="2:9" x14ac:dyDescent="0.25">
      <c r="B843" s="65">
        <v>45026.847916666666</v>
      </c>
      <c r="C843" s="66">
        <v>45027</v>
      </c>
      <c r="D843" s="67">
        <v>200</v>
      </c>
      <c r="E843" s="67">
        <v>195</v>
      </c>
      <c r="F843" s="67">
        <v>5</v>
      </c>
      <c r="G843" s="182" t="s">
        <v>11811</v>
      </c>
      <c r="H843" s="68" t="s">
        <v>694</v>
      </c>
      <c r="I843" s="68" t="s">
        <v>12078</v>
      </c>
    </row>
    <row r="844" spans="2:9" x14ac:dyDescent="0.25">
      <c r="B844" s="65">
        <v>45026.890972222223</v>
      </c>
      <c r="C844" s="66">
        <v>45027</v>
      </c>
      <c r="D844" s="67">
        <v>320</v>
      </c>
      <c r="E844" s="67">
        <v>312</v>
      </c>
      <c r="F844" s="67">
        <v>8</v>
      </c>
      <c r="G844" s="182" t="s">
        <v>11805</v>
      </c>
      <c r="H844" s="68" t="s">
        <v>5025</v>
      </c>
      <c r="I844" s="68" t="s">
        <v>12079</v>
      </c>
    </row>
    <row r="845" spans="2:9" x14ac:dyDescent="0.25">
      <c r="B845" s="65">
        <v>45026.90625</v>
      </c>
      <c r="C845" s="66">
        <v>45027</v>
      </c>
      <c r="D845" s="67">
        <v>100</v>
      </c>
      <c r="E845" s="67">
        <v>97.5</v>
      </c>
      <c r="F845" s="67">
        <v>2.5</v>
      </c>
      <c r="G845" s="182" t="s">
        <v>11805</v>
      </c>
      <c r="H845" s="68" t="s">
        <v>5002</v>
      </c>
      <c r="I845" s="68" t="s">
        <v>12080</v>
      </c>
    </row>
    <row r="846" spans="2:9" x14ac:dyDescent="0.25">
      <c r="B846" s="65">
        <v>45026.929166666669</v>
      </c>
      <c r="C846" s="66">
        <v>45027</v>
      </c>
      <c r="D846" s="67">
        <v>200</v>
      </c>
      <c r="E846" s="67">
        <v>195</v>
      </c>
      <c r="F846" s="67">
        <v>5</v>
      </c>
      <c r="G846" s="182" t="s">
        <v>11805</v>
      </c>
      <c r="H846" s="68" t="s">
        <v>1203</v>
      </c>
      <c r="I846" s="68" t="s">
        <v>12081</v>
      </c>
    </row>
    <row r="847" spans="2:9" x14ac:dyDescent="0.25">
      <c r="B847" s="65">
        <v>45026.934027777781</v>
      </c>
      <c r="C847" s="66">
        <v>45027</v>
      </c>
      <c r="D847" s="67">
        <v>2000</v>
      </c>
      <c r="E847" s="67">
        <v>1950</v>
      </c>
      <c r="F847" s="67">
        <v>50</v>
      </c>
      <c r="G847" s="182" t="s">
        <v>11219</v>
      </c>
      <c r="H847" s="68" t="s">
        <v>12082</v>
      </c>
      <c r="I847" s="68" t="s">
        <v>12083</v>
      </c>
    </row>
    <row r="848" spans="2:9" x14ac:dyDescent="0.25">
      <c r="B848" s="65">
        <v>45026.938888888886</v>
      </c>
      <c r="C848" s="66">
        <v>45027</v>
      </c>
      <c r="D848" s="67">
        <v>34120</v>
      </c>
      <c r="E848" s="67">
        <v>33267</v>
      </c>
      <c r="F848" s="67">
        <v>853</v>
      </c>
      <c r="G848" s="182" t="s">
        <v>6900</v>
      </c>
      <c r="H848" s="68" t="s">
        <v>2990</v>
      </c>
      <c r="I848" s="68" t="s">
        <v>12084</v>
      </c>
    </row>
    <row r="849" spans="2:9" x14ac:dyDescent="0.25">
      <c r="B849" s="65">
        <v>45026.941666666666</v>
      </c>
      <c r="C849" s="66">
        <v>45027</v>
      </c>
      <c r="D849" s="67">
        <v>4354</v>
      </c>
      <c r="E849" s="67">
        <v>4245.1499999999996</v>
      </c>
      <c r="F849" s="67">
        <v>108.85</v>
      </c>
      <c r="G849" s="182" t="s">
        <v>11225</v>
      </c>
      <c r="H849" s="68" t="s">
        <v>740</v>
      </c>
      <c r="I849" s="68" t="s">
        <v>12085</v>
      </c>
    </row>
    <row r="850" spans="2:9" x14ac:dyDescent="0.25">
      <c r="B850" s="65">
        <v>45026.951388888891</v>
      </c>
      <c r="C850" s="66">
        <v>45027</v>
      </c>
      <c r="D850" s="67">
        <v>10000</v>
      </c>
      <c r="E850" s="67">
        <v>9750</v>
      </c>
      <c r="F850" s="67">
        <v>250</v>
      </c>
      <c r="G850" s="182" t="s">
        <v>6915</v>
      </c>
      <c r="H850" s="68" t="s">
        <v>2152</v>
      </c>
      <c r="I850" s="68" t="s">
        <v>12086</v>
      </c>
    </row>
    <row r="851" spans="2:9" x14ac:dyDescent="0.25">
      <c r="B851" s="65">
        <v>45026.948611111111</v>
      </c>
      <c r="C851" s="66">
        <v>45027</v>
      </c>
      <c r="D851" s="67">
        <v>5000</v>
      </c>
      <c r="E851" s="67">
        <v>4875</v>
      </c>
      <c r="F851" s="67">
        <v>125</v>
      </c>
      <c r="G851" s="182" t="s">
        <v>11225</v>
      </c>
      <c r="H851" s="68" t="s">
        <v>2152</v>
      </c>
      <c r="I851" s="68" t="s">
        <v>12087</v>
      </c>
    </row>
    <row r="852" spans="2:9" x14ac:dyDescent="0.25">
      <c r="B852" s="65">
        <v>45026.965277777781</v>
      </c>
      <c r="C852" s="66">
        <v>45027</v>
      </c>
      <c r="D852" s="67">
        <v>500</v>
      </c>
      <c r="E852" s="67">
        <v>487.5</v>
      </c>
      <c r="F852" s="67">
        <v>12.5</v>
      </c>
      <c r="G852" s="182" t="s">
        <v>11805</v>
      </c>
      <c r="H852" s="68" t="s">
        <v>8109</v>
      </c>
      <c r="I852" s="68" t="s">
        <v>12088</v>
      </c>
    </row>
    <row r="853" spans="2:9" x14ac:dyDescent="0.25">
      <c r="B853" s="65">
        <v>45026.95208333333</v>
      </c>
      <c r="C853" s="66">
        <v>45027</v>
      </c>
      <c r="D853" s="67">
        <v>5000</v>
      </c>
      <c r="E853" s="67">
        <v>4875</v>
      </c>
      <c r="F853" s="67">
        <v>125</v>
      </c>
      <c r="G853" s="182" t="s">
        <v>11219</v>
      </c>
      <c r="H853" s="68" t="s">
        <v>2152</v>
      </c>
      <c r="I853" s="68" t="s">
        <v>12089</v>
      </c>
    </row>
    <row r="854" spans="2:9" x14ac:dyDescent="0.25">
      <c r="B854" s="65">
        <v>45026.968055555553</v>
      </c>
      <c r="C854" s="66">
        <v>45028</v>
      </c>
      <c r="D854" s="67">
        <v>500</v>
      </c>
      <c r="E854" s="67">
        <v>487.5</v>
      </c>
      <c r="F854" s="67">
        <v>12.5</v>
      </c>
      <c r="G854" s="182" t="s">
        <v>6900</v>
      </c>
      <c r="H854" s="68" t="s">
        <v>8109</v>
      </c>
      <c r="I854" s="68" t="s">
        <v>12090</v>
      </c>
    </row>
    <row r="855" spans="2:9" x14ac:dyDescent="0.25">
      <c r="B855" s="65">
        <v>45026.969444444447</v>
      </c>
      <c r="C855" s="66">
        <v>45028</v>
      </c>
      <c r="D855" s="67">
        <v>110</v>
      </c>
      <c r="E855" s="67">
        <v>107.25</v>
      </c>
      <c r="F855" s="67">
        <v>2.75</v>
      </c>
      <c r="G855" s="182" t="s">
        <v>6900</v>
      </c>
      <c r="H855" s="68" t="s">
        <v>1364</v>
      </c>
      <c r="I855" s="68" t="s">
        <v>12091</v>
      </c>
    </row>
    <row r="856" spans="2:9" x14ac:dyDescent="0.25">
      <c r="B856" s="65">
        <v>45026.972222222219</v>
      </c>
      <c r="C856" s="66">
        <v>45028</v>
      </c>
      <c r="D856" s="67">
        <v>3000</v>
      </c>
      <c r="E856" s="67">
        <v>2925</v>
      </c>
      <c r="F856" s="67">
        <v>75</v>
      </c>
      <c r="G856" s="182" t="s">
        <v>11225</v>
      </c>
      <c r="H856" s="68" t="s">
        <v>165</v>
      </c>
      <c r="I856" s="68" t="s">
        <v>12092</v>
      </c>
    </row>
    <row r="857" spans="2:9" x14ac:dyDescent="0.25">
      <c r="B857" s="65">
        <v>45026.973611111112</v>
      </c>
      <c r="C857" s="66">
        <v>45028</v>
      </c>
      <c r="D857" s="67">
        <v>500</v>
      </c>
      <c r="E857" s="67">
        <v>487.5</v>
      </c>
      <c r="F857" s="67">
        <v>12.5</v>
      </c>
      <c r="G857" s="182" t="s">
        <v>11225</v>
      </c>
      <c r="H857" s="68" t="s">
        <v>8109</v>
      </c>
      <c r="I857" s="68" t="s">
        <v>12093</v>
      </c>
    </row>
    <row r="858" spans="2:9" x14ac:dyDescent="0.25">
      <c r="B858" s="65">
        <v>45026.974999999999</v>
      </c>
      <c r="C858" s="66">
        <v>45028</v>
      </c>
      <c r="D858" s="67">
        <v>500</v>
      </c>
      <c r="E858" s="67">
        <v>487.5</v>
      </c>
      <c r="F858" s="67">
        <v>12.5</v>
      </c>
      <c r="G858" s="182" t="s">
        <v>11811</v>
      </c>
      <c r="H858" s="68" t="s">
        <v>8109</v>
      </c>
      <c r="I858" s="68" t="s">
        <v>12094</v>
      </c>
    </row>
    <row r="859" spans="2:9" x14ac:dyDescent="0.25">
      <c r="B859" s="65">
        <v>45027.009722222225</v>
      </c>
      <c r="C859" s="66">
        <v>45028</v>
      </c>
      <c r="D859" s="67">
        <v>300</v>
      </c>
      <c r="E859" s="67">
        <v>292.5</v>
      </c>
      <c r="F859" s="67">
        <v>7.5</v>
      </c>
      <c r="G859" s="182" t="s">
        <v>11805</v>
      </c>
      <c r="H859" s="68" t="s">
        <v>5354</v>
      </c>
      <c r="I859" s="68" t="s">
        <v>12095</v>
      </c>
    </row>
    <row r="860" spans="2:9" x14ac:dyDescent="0.25">
      <c r="B860" s="65">
        <v>45027.010416666664</v>
      </c>
      <c r="C860" s="66">
        <v>45028</v>
      </c>
      <c r="D860" s="67">
        <v>216</v>
      </c>
      <c r="E860" s="67">
        <v>210.6</v>
      </c>
      <c r="F860" s="67">
        <v>5.4</v>
      </c>
      <c r="G860" s="182" t="s">
        <v>6900</v>
      </c>
      <c r="H860" s="68" t="s">
        <v>1232</v>
      </c>
      <c r="I860" s="68" t="s">
        <v>12096</v>
      </c>
    </row>
    <row r="861" spans="2:9" x14ac:dyDescent="0.25">
      <c r="B861" s="65">
        <v>45027.013194444444</v>
      </c>
      <c r="C861" s="66">
        <v>45028</v>
      </c>
      <c r="D861" s="67">
        <v>300</v>
      </c>
      <c r="E861" s="67">
        <v>292.5</v>
      </c>
      <c r="F861" s="67">
        <v>7.5</v>
      </c>
      <c r="G861" s="182" t="s">
        <v>11811</v>
      </c>
      <c r="H861" s="68" t="s">
        <v>5354</v>
      </c>
      <c r="I861" s="68" t="s">
        <v>12097</v>
      </c>
    </row>
    <row r="862" spans="2:9" x14ac:dyDescent="0.25">
      <c r="B862" s="65">
        <v>45027.024305555555</v>
      </c>
      <c r="C862" s="66">
        <v>45028</v>
      </c>
      <c r="D862" s="67">
        <v>250</v>
      </c>
      <c r="E862" s="67">
        <v>243.75</v>
      </c>
      <c r="F862" s="67">
        <v>6.25</v>
      </c>
      <c r="G862" s="182" t="s">
        <v>11805</v>
      </c>
      <c r="H862" s="68" t="s">
        <v>2688</v>
      </c>
      <c r="I862" s="68" t="s">
        <v>12098</v>
      </c>
    </row>
    <row r="863" spans="2:9" x14ac:dyDescent="0.25">
      <c r="B863" s="65">
        <v>45027.01458333333</v>
      </c>
      <c r="C863" s="66">
        <v>45028</v>
      </c>
      <c r="D863" s="67">
        <v>300</v>
      </c>
      <c r="E863" s="67">
        <v>292.5</v>
      </c>
      <c r="F863" s="67">
        <v>7.5</v>
      </c>
      <c r="G863" s="182" t="s">
        <v>11225</v>
      </c>
      <c r="H863" s="68" t="s">
        <v>5354</v>
      </c>
      <c r="I863" s="68" t="s">
        <v>12099</v>
      </c>
    </row>
    <row r="864" spans="2:9" x14ac:dyDescent="0.25">
      <c r="B864" s="65">
        <v>45027.011111111111</v>
      </c>
      <c r="C864" s="66">
        <v>45028</v>
      </c>
      <c r="D864" s="67">
        <v>300</v>
      </c>
      <c r="E864" s="67">
        <v>292.5</v>
      </c>
      <c r="F864" s="67">
        <v>7.5</v>
      </c>
      <c r="G864" s="182" t="s">
        <v>6900</v>
      </c>
      <c r="H864" s="68" t="s">
        <v>5354</v>
      </c>
      <c r="I864" s="68" t="s">
        <v>12100</v>
      </c>
    </row>
    <row r="865" spans="2:9" x14ac:dyDescent="0.25">
      <c r="B865" s="65">
        <v>45027.011805555558</v>
      </c>
      <c r="C865" s="66">
        <v>45028</v>
      </c>
      <c r="D865" s="67">
        <v>300</v>
      </c>
      <c r="E865" s="67">
        <v>292.5</v>
      </c>
      <c r="F865" s="67">
        <v>7.5</v>
      </c>
      <c r="G865" s="182" t="s">
        <v>11956</v>
      </c>
      <c r="H865" s="68" t="s">
        <v>5354</v>
      </c>
      <c r="I865" s="68" t="s">
        <v>12101</v>
      </c>
    </row>
    <row r="866" spans="2:9" x14ac:dyDescent="0.25">
      <c r="B866" s="65">
        <v>45027.018055555556</v>
      </c>
      <c r="C866" s="66">
        <v>45028</v>
      </c>
      <c r="D866" s="67">
        <v>300</v>
      </c>
      <c r="E866" s="67">
        <v>292.5</v>
      </c>
      <c r="F866" s="67">
        <v>7.5</v>
      </c>
      <c r="G866" s="182" t="s">
        <v>11219</v>
      </c>
      <c r="H866" s="68" t="s">
        <v>5354</v>
      </c>
      <c r="I866" s="68" t="s">
        <v>12102</v>
      </c>
    </row>
    <row r="867" spans="2:9" x14ac:dyDescent="0.25">
      <c r="B867" s="65">
        <v>45027.01666666667</v>
      </c>
      <c r="C867" s="66">
        <v>45028</v>
      </c>
      <c r="D867" s="67">
        <v>300</v>
      </c>
      <c r="E867" s="67">
        <v>292.5</v>
      </c>
      <c r="F867" s="67">
        <v>7.5</v>
      </c>
      <c r="G867" s="182" t="s">
        <v>6915</v>
      </c>
      <c r="H867" s="68" t="s">
        <v>5354</v>
      </c>
      <c r="I867" s="68" t="s">
        <v>12103</v>
      </c>
    </row>
    <row r="868" spans="2:9" x14ac:dyDescent="0.25">
      <c r="B868" s="65">
        <v>45027.111805555556</v>
      </c>
      <c r="C868" s="66">
        <v>45028</v>
      </c>
      <c r="D868" s="67">
        <v>500</v>
      </c>
      <c r="E868" s="67">
        <v>487.5</v>
      </c>
      <c r="F868" s="67">
        <v>12.5</v>
      </c>
      <c r="G868" s="182" t="s">
        <v>11956</v>
      </c>
      <c r="H868" s="68" t="s">
        <v>3295</v>
      </c>
      <c r="I868" s="68" t="s">
        <v>12104</v>
      </c>
    </row>
    <row r="869" spans="2:9" x14ac:dyDescent="0.25">
      <c r="B869" s="65">
        <v>45027.111111111109</v>
      </c>
      <c r="C869" s="66">
        <v>45028</v>
      </c>
      <c r="D869" s="67">
        <v>500</v>
      </c>
      <c r="E869" s="67">
        <v>487.5</v>
      </c>
      <c r="F869" s="67">
        <v>12.5</v>
      </c>
      <c r="G869" s="182" t="s">
        <v>11805</v>
      </c>
      <c r="H869" s="68" t="s">
        <v>3295</v>
      </c>
      <c r="I869" s="68" t="s">
        <v>12105</v>
      </c>
    </row>
    <row r="870" spans="2:9" x14ac:dyDescent="0.25">
      <c r="B870" s="65">
        <v>45027.157638888886</v>
      </c>
      <c r="C870" s="66">
        <v>45028</v>
      </c>
      <c r="D870" s="67">
        <v>150</v>
      </c>
      <c r="E870" s="67">
        <v>146.25</v>
      </c>
      <c r="F870" s="67">
        <v>3.75</v>
      </c>
      <c r="G870" s="182" t="s">
        <v>11805</v>
      </c>
      <c r="H870" s="68" t="s">
        <v>8218</v>
      </c>
      <c r="I870" s="68" t="s">
        <v>12106</v>
      </c>
    </row>
    <row r="871" spans="2:9" x14ac:dyDescent="0.25">
      <c r="B871" s="65">
        <v>45027.265972222223</v>
      </c>
      <c r="C871" s="66">
        <v>45028</v>
      </c>
      <c r="D871" s="67">
        <v>2000</v>
      </c>
      <c r="E871" s="67">
        <v>1950</v>
      </c>
      <c r="F871" s="67">
        <v>50</v>
      </c>
      <c r="G871" s="182" t="s">
        <v>6900</v>
      </c>
      <c r="H871" s="68" t="s">
        <v>5241</v>
      </c>
      <c r="I871" s="68" t="s">
        <v>12107</v>
      </c>
    </row>
    <row r="872" spans="2:9" x14ac:dyDescent="0.25">
      <c r="B872" s="65">
        <v>45027.29791666667</v>
      </c>
      <c r="C872" s="66">
        <v>45028</v>
      </c>
      <c r="D872" s="67">
        <v>1000</v>
      </c>
      <c r="E872" s="67">
        <v>975</v>
      </c>
      <c r="F872" s="67">
        <v>25</v>
      </c>
      <c r="G872" s="182" t="s">
        <v>11956</v>
      </c>
      <c r="H872" s="68" t="s">
        <v>5885</v>
      </c>
      <c r="I872" s="68" t="s">
        <v>12108</v>
      </c>
    </row>
    <row r="873" spans="2:9" x14ac:dyDescent="0.25">
      <c r="B873" s="65">
        <v>45027.307638888888</v>
      </c>
      <c r="C873" s="66">
        <v>45028</v>
      </c>
      <c r="D873" s="67">
        <v>14200</v>
      </c>
      <c r="E873" s="67">
        <v>13845</v>
      </c>
      <c r="F873" s="67">
        <v>355</v>
      </c>
      <c r="G873" s="182" t="s">
        <v>6900</v>
      </c>
      <c r="H873" s="68" t="s">
        <v>3078</v>
      </c>
      <c r="I873" s="68" t="s">
        <v>12109</v>
      </c>
    </row>
    <row r="874" spans="2:9" x14ac:dyDescent="0.25">
      <c r="B874" s="65">
        <v>45027.302083333336</v>
      </c>
      <c r="C874" s="66">
        <v>45028</v>
      </c>
      <c r="D874" s="67">
        <v>600</v>
      </c>
      <c r="E874" s="67">
        <v>585</v>
      </c>
      <c r="F874" s="67">
        <v>15</v>
      </c>
      <c r="G874" s="182" t="s">
        <v>11956</v>
      </c>
      <c r="H874" s="68" t="s">
        <v>8213</v>
      </c>
      <c r="I874" s="68" t="s">
        <v>12110</v>
      </c>
    </row>
    <row r="875" spans="2:9" x14ac:dyDescent="0.25">
      <c r="B875" s="65">
        <v>45027.311805555553</v>
      </c>
      <c r="C875" s="66">
        <v>45028</v>
      </c>
      <c r="D875" s="67">
        <v>2500</v>
      </c>
      <c r="E875" s="67">
        <v>2437.5</v>
      </c>
      <c r="F875" s="67">
        <v>62.5</v>
      </c>
      <c r="G875" s="182" t="s">
        <v>11811</v>
      </c>
      <c r="H875" s="68" t="s">
        <v>3685</v>
      </c>
      <c r="I875" s="68" t="s">
        <v>12111</v>
      </c>
    </row>
    <row r="876" spans="2:9" x14ac:dyDescent="0.25">
      <c r="B876" s="65">
        <v>45027.30972222222</v>
      </c>
      <c r="C876" s="66">
        <v>45028</v>
      </c>
      <c r="D876" s="67">
        <v>2500</v>
      </c>
      <c r="E876" s="67">
        <v>2437.5</v>
      </c>
      <c r="F876" s="67">
        <v>62.5</v>
      </c>
      <c r="G876" s="182" t="s">
        <v>11805</v>
      </c>
      <c r="H876" s="68" t="s">
        <v>3685</v>
      </c>
      <c r="I876" s="68" t="s">
        <v>12112</v>
      </c>
    </row>
    <row r="877" spans="2:9" x14ac:dyDescent="0.25">
      <c r="B877" s="65">
        <v>45027.304861111108</v>
      </c>
      <c r="C877" s="66">
        <v>45028</v>
      </c>
      <c r="D877" s="67">
        <v>200</v>
      </c>
      <c r="E877" s="67">
        <v>195</v>
      </c>
      <c r="F877" s="67">
        <v>5</v>
      </c>
      <c r="G877" s="182" t="s">
        <v>11811</v>
      </c>
      <c r="H877" s="68" t="s">
        <v>2681</v>
      </c>
      <c r="I877" s="68" t="s">
        <v>12113</v>
      </c>
    </row>
    <row r="878" spans="2:9" x14ac:dyDescent="0.25">
      <c r="B878" s="65">
        <v>45027.338888888888</v>
      </c>
      <c r="C878" s="66">
        <v>45028</v>
      </c>
      <c r="D878" s="67">
        <v>20</v>
      </c>
      <c r="E878" s="67">
        <v>19.5</v>
      </c>
      <c r="F878" s="67">
        <v>0.5</v>
      </c>
      <c r="G878" s="182" t="s">
        <v>11811</v>
      </c>
      <c r="H878" s="68" t="s">
        <v>708</v>
      </c>
      <c r="I878" s="68" t="s">
        <v>12114</v>
      </c>
    </row>
    <row r="879" spans="2:9" x14ac:dyDescent="0.25">
      <c r="B879" s="65">
        <v>45027.320138888892</v>
      </c>
      <c r="C879" s="66">
        <v>45028</v>
      </c>
      <c r="D879" s="67">
        <v>1000</v>
      </c>
      <c r="E879" s="67">
        <v>975</v>
      </c>
      <c r="F879" s="67">
        <v>25</v>
      </c>
      <c r="G879" s="182" t="s">
        <v>11805</v>
      </c>
      <c r="H879" s="68" t="s">
        <v>5262</v>
      </c>
      <c r="I879" s="68" t="s">
        <v>12115</v>
      </c>
    </row>
    <row r="880" spans="2:9" x14ac:dyDescent="0.25">
      <c r="B880" s="65">
        <v>45027.334722222222</v>
      </c>
      <c r="C880" s="66">
        <v>45028</v>
      </c>
      <c r="D880" s="67">
        <v>500</v>
      </c>
      <c r="E880" s="67">
        <v>487.5</v>
      </c>
      <c r="F880" s="67">
        <v>12.5</v>
      </c>
      <c r="G880" s="182" t="s">
        <v>11805</v>
      </c>
      <c r="H880" s="68" t="s">
        <v>848</v>
      </c>
      <c r="I880" s="68" t="s">
        <v>12116</v>
      </c>
    </row>
    <row r="881" spans="2:9" x14ac:dyDescent="0.25">
      <c r="B881" s="65">
        <v>45027.303472222222</v>
      </c>
      <c r="C881" s="66">
        <v>45028</v>
      </c>
      <c r="D881" s="67">
        <v>200</v>
      </c>
      <c r="E881" s="67">
        <v>195</v>
      </c>
      <c r="F881" s="67">
        <v>5</v>
      </c>
      <c r="G881" s="182" t="s">
        <v>11956</v>
      </c>
      <c r="H881" s="68" t="s">
        <v>2681</v>
      </c>
      <c r="I881" s="68" t="s">
        <v>12117</v>
      </c>
    </row>
    <row r="882" spans="2:9" x14ac:dyDescent="0.25">
      <c r="B882" s="65">
        <v>45027.311111111114</v>
      </c>
      <c r="C882" s="66">
        <v>45028</v>
      </c>
      <c r="D882" s="67">
        <v>2500</v>
      </c>
      <c r="E882" s="67">
        <v>2437.5</v>
      </c>
      <c r="F882" s="67">
        <v>62.5</v>
      </c>
      <c r="G882" s="182" t="s">
        <v>11956</v>
      </c>
      <c r="H882" s="68" t="s">
        <v>3685</v>
      </c>
      <c r="I882" s="68" t="s">
        <v>12118</v>
      </c>
    </row>
    <row r="883" spans="2:9" x14ac:dyDescent="0.25">
      <c r="B883" s="65">
        <v>45027.310416666667</v>
      </c>
      <c r="C883" s="66">
        <v>45028</v>
      </c>
      <c r="D883" s="67">
        <v>2500</v>
      </c>
      <c r="E883" s="67">
        <v>2437.5</v>
      </c>
      <c r="F883" s="67">
        <v>62.5</v>
      </c>
      <c r="G883" s="182" t="s">
        <v>6900</v>
      </c>
      <c r="H883" s="68" t="s">
        <v>3685</v>
      </c>
      <c r="I883" s="68" t="s">
        <v>12119</v>
      </c>
    </row>
    <row r="884" spans="2:9" x14ac:dyDescent="0.25">
      <c r="B884" s="65">
        <v>45027.313194444447</v>
      </c>
      <c r="C884" s="66">
        <v>45028</v>
      </c>
      <c r="D884" s="67">
        <v>2500</v>
      </c>
      <c r="E884" s="67">
        <v>2437.5</v>
      </c>
      <c r="F884" s="67">
        <v>62.5</v>
      </c>
      <c r="G884" s="182" t="s">
        <v>11219</v>
      </c>
      <c r="H884" s="68" t="s">
        <v>3685</v>
      </c>
      <c r="I884" s="68" t="s">
        <v>12120</v>
      </c>
    </row>
    <row r="885" spans="2:9" x14ac:dyDescent="0.25">
      <c r="B885" s="65">
        <v>45027.3125</v>
      </c>
      <c r="C885" s="66">
        <v>45028</v>
      </c>
      <c r="D885" s="67">
        <v>2500</v>
      </c>
      <c r="E885" s="67">
        <v>2437.5</v>
      </c>
      <c r="F885" s="67">
        <v>62.5</v>
      </c>
      <c r="G885" s="182" t="s">
        <v>11225</v>
      </c>
      <c r="H885" s="68" t="s">
        <v>3685</v>
      </c>
      <c r="I885" s="68" t="s">
        <v>12121</v>
      </c>
    </row>
    <row r="886" spans="2:9" x14ac:dyDescent="0.25">
      <c r="B886" s="65">
        <v>45027.313888888886</v>
      </c>
      <c r="C886" s="66">
        <v>45028</v>
      </c>
      <c r="D886" s="67">
        <v>2500</v>
      </c>
      <c r="E886" s="67">
        <v>2437.5</v>
      </c>
      <c r="F886" s="67">
        <v>62.5</v>
      </c>
      <c r="G886" s="182" t="s">
        <v>6915</v>
      </c>
      <c r="H886" s="68" t="s">
        <v>3685</v>
      </c>
      <c r="I886" s="68" t="s">
        <v>12122</v>
      </c>
    </row>
    <row r="887" spans="2:9" x14ac:dyDescent="0.25">
      <c r="B887" s="65">
        <v>45027.352083333331</v>
      </c>
      <c r="C887" s="66">
        <v>45028</v>
      </c>
      <c r="D887" s="67">
        <v>5000</v>
      </c>
      <c r="E887" s="67">
        <v>4875</v>
      </c>
      <c r="F887" s="67">
        <v>125</v>
      </c>
      <c r="G887" s="182" t="s">
        <v>11805</v>
      </c>
      <c r="H887" s="68" t="s">
        <v>1377</v>
      </c>
      <c r="I887" s="68" t="s">
        <v>12123</v>
      </c>
    </row>
    <row r="888" spans="2:9" x14ac:dyDescent="0.25">
      <c r="B888" s="65">
        <v>45027.384722222225</v>
      </c>
      <c r="C888" s="66">
        <v>45028</v>
      </c>
      <c r="D888" s="67">
        <v>16000</v>
      </c>
      <c r="E888" s="67">
        <v>15600</v>
      </c>
      <c r="F888" s="67">
        <v>400</v>
      </c>
      <c r="G888" s="182" t="s">
        <v>11805</v>
      </c>
      <c r="H888" s="68" t="s">
        <v>8130</v>
      </c>
      <c r="I888" s="68" t="s">
        <v>12124</v>
      </c>
    </row>
    <row r="889" spans="2:9" x14ac:dyDescent="0.25">
      <c r="B889" s="65">
        <v>45027.370833333334</v>
      </c>
      <c r="C889" s="66">
        <v>45028</v>
      </c>
      <c r="D889" s="67">
        <v>700</v>
      </c>
      <c r="E889" s="67">
        <v>682.5</v>
      </c>
      <c r="F889" s="67">
        <v>17.5</v>
      </c>
      <c r="G889" s="182" t="s">
        <v>6900</v>
      </c>
      <c r="H889" s="68" t="s">
        <v>5902</v>
      </c>
      <c r="I889" s="68" t="s">
        <v>12125</v>
      </c>
    </row>
    <row r="890" spans="2:9" x14ac:dyDescent="0.25">
      <c r="B890" s="65">
        <v>45027.372916666667</v>
      </c>
      <c r="C890" s="66">
        <v>45028</v>
      </c>
      <c r="D890" s="67">
        <v>500</v>
      </c>
      <c r="E890" s="67">
        <v>487.5</v>
      </c>
      <c r="F890" s="67">
        <v>12.5</v>
      </c>
      <c r="G890" s="182" t="s">
        <v>11956</v>
      </c>
      <c r="H890" s="68" t="s">
        <v>5593</v>
      </c>
      <c r="I890" s="68" t="s">
        <v>12126</v>
      </c>
    </row>
    <row r="891" spans="2:9" x14ac:dyDescent="0.25">
      <c r="B891" s="65">
        <v>45027.379166666666</v>
      </c>
      <c r="C891" s="66">
        <v>45028</v>
      </c>
      <c r="D891" s="67">
        <v>300</v>
      </c>
      <c r="E891" s="67">
        <v>292.5</v>
      </c>
      <c r="F891" s="67">
        <v>7.5</v>
      </c>
      <c r="G891" s="182" t="s">
        <v>11225</v>
      </c>
      <c r="H891" s="68" t="s">
        <v>180</v>
      </c>
      <c r="I891" s="68" t="s">
        <v>12127</v>
      </c>
    </row>
    <row r="892" spans="2:9" x14ac:dyDescent="0.25">
      <c r="B892" s="65">
        <v>45027.388888888891</v>
      </c>
      <c r="C892" s="66">
        <v>45028</v>
      </c>
      <c r="D892" s="67">
        <v>100</v>
      </c>
      <c r="E892" s="67">
        <v>97.5</v>
      </c>
      <c r="F892" s="67">
        <v>2.5</v>
      </c>
      <c r="G892" s="182" t="s">
        <v>11805</v>
      </c>
      <c r="H892" s="68" t="s">
        <v>12128</v>
      </c>
      <c r="I892" s="68" t="s">
        <v>12129</v>
      </c>
    </row>
    <row r="893" spans="2:9" x14ac:dyDescent="0.25">
      <c r="B893" s="65">
        <v>45027.401388888888</v>
      </c>
      <c r="C893" s="66">
        <v>45028</v>
      </c>
      <c r="D893" s="67">
        <v>1000</v>
      </c>
      <c r="E893" s="67">
        <v>975</v>
      </c>
      <c r="F893" s="67">
        <v>25</v>
      </c>
      <c r="G893" s="182" t="s">
        <v>6900</v>
      </c>
      <c r="H893" s="68" t="s">
        <v>1053</v>
      </c>
      <c r="I893" s="68" t="s">
        <v>12130</v>
      </c>
    </row>
    <row r="894" spans="2:9" x14ac:dyDescent="0.25">
      <c r="B894" s="65">
        <v>45027.40902777778</v>
      </c>
      <c r="C894" s="66">
        <v>45028</v>
      </c>
      <c r="D894" s="67">
        <v>25000</v>
      </c>
      <c r="E894" s="67">
        <v>24375</v>
      </c>
      <c r="F894" s="67">
        <v>625</v>
      </c>
      <c r="G894" s="182" t="s">
        <v>11225</v>
      </c>
      <c r="H894" s="68" t="s">
        <v>2658</v>
      </c>
      <c r="I894" s="68" t="s">
        <v>12131</v>
      </c>
    </row>
    <row r="895" spans="2:9" x14ac:dyDescent="0.25">
      <c r="B895" s="65">
        <v>45027.412499999999</v>
      </c>
      <c r="C895" s="66">
        <v>45028</v>
      </c>
      <c r="D895" s="67">
        <v>350</v>
      </c>
      <c r="E895" s="67">
        <v>341.25</v>
      </c>
      <c r="F895" s="67">
        <v>8.75</v>
      </c>
      <c r="G895" s="182" t="s">
        <v>6900</v>
      </c>
      <c r="H895" s="68" t="s">
        <v>5266</v>
      </c>
      <c r="I895" s="68" t="s">
        <v>12132</v>
      </c>
    </row>
    <row r="896" spans="2:9" x14ac:dyDescent="0.25">
      <c r="B896" s="65">
        <v>45027.4</v>
      </c>
      <c r="C896" s="66">
        <v>45028</v>
      </c>
      <c r="D896" s="67">
        <v>500</v>
      </c>
      <c r="E896" s="67">
        <v>487.5</v>
      </c>
      <c r="F896" s="67">
        <v>12.5</v>
      </c>
      <c r="G896" s="182" t="s">
        <v>11225</v>
      </c>
      <c r="H896" s="68" t="s">
        <v>916</v>
      </c>
      <c r="I896" s="68" t="s">
        <v>12133</v>
      </c>
    </row>
    <row r="897" spans="2:9" x14ac:dyDescent="0.25">
      <c r="B897" s="65">
        <v>45027.425694444442</v>
      </c>
      <c r="C897" s="66">
        <v>45028</v>
      </c>
      <c r="D897" s="67">
        <v>100</v>
      </c>
      <c r="E897" s="67">
        <v>97.5</v>
      </c>
      <c r="F897" s="67">
        <v>2.5</v>
      </c>
      <c r="G897" s="182" t="s">
        <v>11219</v>
      </c>
      <c r="H897" s="68" t="s">
        <v>6241</v>
      </c>
      <c r="I897" s="68" t="s">
        <v>12134</v>
      </c>
    </row>
    <row r="898" spans="2:9" x14ac:dyDescent="0.25">
      <c r="B898" s="65">
        <v>45027.458333333336</v>
      </c>
      <c r="C898" s="66">
        <v>45028</v>
      </c>
      <c r="D898" s="67">
        <v>300</v>
      </c>
      <c r="E898" s="67">
        <v>292.5</v>
      </c>
      <c r="F898" s="67">
        <v>7.5</v>
      </c>
      <c r="G898" s="182" t="s">
        <v>6900</v>
      </c>
      <c r="H898" s="68" t="s">
        <v>2373</v>
      </c>
      <c r="I898" s="68" t="s">
        <v>12135</v>
      </c>
    </row>
    <row r="899" spans="2:9" x14ac:dyDescent="0.25">
      <c r="B899" s="65">
        <v>45027.55972222222</v>
      </c>
      <c r="C899" s="66">
        <v>45028</v>
      </c>
      <c r="D899" s="67">
        <v>1000</v>
      </c>
      <c r="E899" s="67">
        <v>975</v>
      </c>
      <c r="F899" s="67">
        <v>25</v>
      </c>
      <c r="G899" s="182" t="s">
        <v>11219</v>
      </c>
      <c r="H899" s="68" t="s">
        <v>1352</v>
      </c>
      <c r="I899" s="68" t="s">
        <v>12136</v>
      </c>
    </row>
    <row r="900" spans="2:9" x14ac:dyDescent="0.25">
      <c r="B900" s="65">
        <v>45027.573611111111</v>
      </c>
      <c r="C900" s="66">
        <v>45028</v>
      </c>
      <c r="D900" s="67">
        <v>10000</v>
      </c>
      <c r="E900" s="67">
        <v>9750</v>
      </c>
      <c r="F900" s="67">
        <v>250</v>
      </c>
      <c r="G900" s="182" t="s">
        <v>12137</v>
      </c>
      <c r="H900" s="68" t="s">
        <v>140</v>
      </c>
      <c r="I900" s="68" t="s">
        <v>12138</v>
      </c>
    </row>
    <row r="901" spans="2:9" x14ac:dyDescent="0.25">
      <c r="B901" s="65">
        <v>45027.579861111109</v>
      </c>
      <c r="C901" s="66">
        <v>45028</v>
      </c>
      <c r="D901" s="67">
        <v>200</v>
      </c>
      <c r="E901" s="67">
        <v>195</v>
      </c>
      <c r="F901" s="67">
        <v>5</v>
      </c>
      <c r="G901" s="182" t="s">
        <v>12137</v>
      </c>
      <c r="H901" s="68" t="s">
        <v>694</v>
      </c>
      <c r="I901" s="68" t="s">
        <v>12139</v>
      </c>
    </row>
    <row r="902" spans="2:9" x14ac:dyDescent="0.25">
      <c r="B902" s="65">
        <v>45027.588194444441</v>
      </c>
      <c r="C902" s="66">
        <v>45028</v>
      </c>
      <c r="D902" s="67">
        <v>3000</v>
      </c>
      <c r="E902" s="67">
        <v>2925</v>
      </c>
      <c r="F902" s="67">
        <v>75</v>
      </c>
      <c r="G902" s="182" t="s">
        <v>11225</v>
      </c>
      <c r="H902" s="68" t="s">
        <v>6885</v>
      </c>
      <c r="I902" s="68" t="s">
        <v>12140</v>
      </c>
    </row>
    <row r="903" spans="2:9" x14ac:dyDescent="0.25">
      <c r="B903" s="65">
        <v>45027.560416666667</v>
      </c>
      <c r="C903" s="66">
        <v>45028</v>
      </c>
      <c r="D903" s="67">
        <v>1000</v>
      </c>
      <c r="E903" s="67">
        <v>975</v>
      </c>
      <c r="F903" s="67">
        <v>25</v>
      </c>
      <c r="G903" s="182" t="s">
        <v>12137</v>
      </c>
      <c r="H903" s="68" t="s">
        <v>1352</v>
      </c>
      <c r="I903" s="68" t="s">
        <v>12141</v>
      </c>
    </row>
    <row r="904" spans="2:9" x14ac:dyDescent="0.25">
      <c r="B904" s="65">
        <v>45027.577777777777</v>
      </c>
      <c r="C904" s="66">
        <v>45028</v>
      </c>
      <c r="D904" s="67">
        <v>300</v>
      </c>
      <c r="E904" s="67">
        <v>292.5</v>
      </c>
      <c r="F904" s="67">
        <v>7.5</v>
      </c>
      <c r="G904" s="182" t="s">
        <v>6900</v>
      </c>
      <c r="H904" s="68" t="s">
        <v>3403</v>
      </c>
      <c r="I904" s="68" t="s">
        <v>12142</v>
      </c>
    </row>
    <row r="905" spans="2:9" x14ac:dyDescent="0.25">
      <c r="B905" s="65">
        <v>45027.583333333336</v>
      </c>
      <c r="C905" s="66">
        <v>45028</v>
      </c>
      <c r="D905" s="67">
        <v>500</v>
      </c>
      <c r="E905" s="67">
        <v>487.5</v>
      </c>
      <c r="F905" s="67">
        <v>12.5</v>
      </c>
      <c r="G905" s="182" t="s">
        <v>12137</v>
      </c>
      <c r="H905" s="68" t="s">
        <v>3411</v>
      </c>
      <c r="I905" s="68" t="s">
        <v>12143</v>
      </c>
    </row>
    <row r="906" spans="2:9" x14ac:dyDescent="0.25">
      <c r="B906" s="65">
        <v>45027.59375</v>
      </c>
      <c r="C906" s="66">
        <v>45028</v>
      </c>
      <c r="D906" s="67">
        <v>1000</v>
      </c>
      <c r="E906" s="67">
        <v>975</v>
      </c>
      <c r="F906" s="67">
        <v>25</v>
      </c>
      <c r="G906" s="182" t="s">
        <v>12137</v>
      </c>
      <c r="H906" s="68" t="s">
        <v>2763</v>
      </c>
      <c r="I906" s="68" t="s">
        <v>12144</v>
      </c>
    </row>
    <row r="907" spans="2:9" x14ac:dyDescent="0.25">
      <c r="B907" s="65">
        <v>45027.575694444444</v>
      </c>
      <c r="C907" s="66">
        <v>45028</v>
      </c>
      <c r="D907" s="67">
        <v>7000</v>
      </c>
      <c r="E907" s="67">
        <v>6825</v>
      </c>
      <c r="F907" s="67">
        <v>175</v>
      </c>
      <c r="G907" s="182" t="s">
        <v>6900</v>
      </c>
      <c r="H907" s="68" t="s">
        <v>140</v>
      </c>
      <c r="I907" s="68" t="s">
        <v>12145</v>
      </c>
    </row>
    <row r="908" spans="2:9" x14ac:dyDescent="0.25">
      <c r="B908" s="65">
        <v>45027.580555555556</v>
      </c>
      <c r="C908" s="66">
        <v>45028</v>
      </c>
      <c r="D908" s="67">
        <v>200</v>
      </c>
      <c r="E908" s="67">
        <v>195</v>
      </c>
      <c r="F908" s="67">
        <v>5</v>
      </c>
      <c r="G908" s="182" t="s">
        <v>11219</v>
      </c>
      <c r="H908" s="68" t="s">
        <v>694</v>
      </c>
      <c r="I908" s="68" t="s">
        <v>12146</v>
      </c>
    </row>
    <row r="909" spans="2:9" x14ac:dyDescent="0.25">
      <c r="B909" s="65">
        <v>45027.629861111112</v>
      </c>
      <c r="C909" s="66">
        <v>45028</v>
      </c>
      <c r="D909" s="67">
        <v>500</v>
      </c>
      <c r="E909" s="67">
        <v>487.5</v>
      </c>
      <c r="F909" s="67">
        <v>12.5</v>
      </c>
      <c r="G909" s="182" t="s">
        <v>6915</v>
      </c>
      <c r="H909" s="68" t="s">
        <v>1992</v>
      </c>
      <c r="I909" s="68" t="s">
        <v>12147</v>
      </c>
    </row>
    <row r="910" spans="2:9" x14ac:dyDescent="0.25">
      <c r="B910" s="65">
        <v>45027.599305555559</v>
      </c>
      <c r="C910" s="66">
        <v>45028</v>
      </c>
      <c r="D910" s="67">
        <v>500</v>
      </c>
      <c r="E910" s="67">
        <v>487.5</v>
      </c>
      <c r="F910" s="67">
        <v>12.5</v>
      </c>
      <c r="G910" s="182" t="s">
        <v>12137</v>
      </c>
      <c r="H910" s="68" t="s">
        <v>1056</v>
      </c>
      <c r="I910" s="68" t="s">
        <v>12148</v>
      </c>
    </row>
    <row r="911" spans="2:9" x14ac:dyDescent="0.25">
      <c r="B911" s="65">
        <v>45027.659722222219</v>
      </c>
      <c r="C911" s="66">
        <v>45028</v>
      </c>
      <c r="D911" s="67">
        <v>1500</v>
      </c>
      <c r="E911" s="67">
        <v>1462.5</v>
      </c>
      <c r="F911" s="67">
        <v>37.5</v>
      </c>
      <c r="G911" s="182" t="s">
        <v>11219</v>
      </c>
      <c r="H911" s="68" t="s">
        <v>510</v>
      </c>
      <c r="I911" s="68" t="s">
        <v>12149</v>
      </c>
    </row>
    <row r="912" spans="2:9" x14ac:dyDescent="0.25">
      <c r="B912" s="65">
        <v>45027.646527777775</v>
      </c>
      <c r="C912" s="66">
        <v>45028</v>
      </c>
      <c r="D912" s="67">
        <v>1009</v>
      </c>
      <c r="E912" s="67">
        <v>983.77</v>
      </c>
      <c r="F912" s="67">
        <v>25.23</v>
      </c>
      <c r="G912" s="182" t="s">
        <v>12137</v>
      </c>
      <c r="H912" s="68" t="s">
        <v>5018</v>
      </c>
      <c r="I912" s="68" t="s">
        <v>12150</v>
      </c>
    </row>
    <row r="913" spans="2:9" x14ac:dyDescent="0.25">
      <c r="B913" s="65">
        <v>45027.65902777778</v>
      </c>
      <c r="C913" s="66">
        <v>45028</v>
      </c>
      <c r="D913" s="67">
        <v>25</v>
      </c>
      <c r="E913" s="67">
        <v>24.37</v>
      </c>
      <c r="F913" s="67">
        <v>0.63</v>
      </c>
      <c r="G913" s="182" t="s">
        <v>12137</v>
      </c>
      <c r="H913" s="68" t="s">
        <v>2247</v>
      </c>
      <c r="I913" s="68" t="s">
        <v>12151</v>
      </c>
    </row>
    <row r="914" spans="2:9" x14ac:dyDescent="0.25">
      <c r="B914" s="65">
        <v>45027.709027777775</v>
      </c>
      <c r="C914" s="66">
        <v>45028</v>
      </c>
      <c r="D914" s="67">
        <v>60</v>
      </c>
      <c r="E914" s="67">
        <v>58.5</v>
      </c>
      <c r="F914" s="67">
        <v>1.5</v>
      </c>
      <c r="G914" s="182" t="s">
        <v>11805</v>
      </c>
      <c r="H914" s="68" t="s">
        <v>582</v>
      </c>
      <c r="I914" s="68" t="s">
        <v>12152</v>
      </c>
    </row>
    <row r="915" spans="2:9" x14ac:dyDescent="0.25">
      <c r="B915" s="65">
        <v>45027.724999999999</v>
      </c>
      <c r="C915" s="66">
        <v>45028</v>
      </c>
      <c r="D915" s="67">
        <v>100</v>
      </c>
      <c r="E915" s="67">
        <v>97.5</v>
      </c>
      <c r="F915" s="67">
        <v>2.5</v>
      </c>
      <c r="G915" s="182" t="s">
        <v>12137</v>
      </c>
      <c r="H915" s="68" t="s">
        <v>570</v>
      </c>
      <c r="I915" s="68" t="s">
        <v>12153</v>
      </c>
    </row>
    <row r="916" spans="2:9" x14ac:dyDescent="0.25">
      <c r="B916" s="65">
        <v>45027.792361111111</v>
      </c>
      <c r="C916" s="66">
        <v>45028</v>
      </c>
      <c r="D916" s="67">
        <v>1000</v>
      </c>
      <c r="E916" s="67">
        <v>975</v>
      </c>
      <c r="F916" s="67">
        <v>25</v>
      </c>
      <c r="G916" s="182" t="s">
        <v>11225</v>
      </c>
      <c r="H916" s="68" t="s">
        <v>2177</v>
      </c>
      <c r="I916" s="68" t="s">
        <v>12154</v>
      </c>
    </row>
    <row r="917" spans="2:9" x14ac:dyDescent="0.25">
      <c r="B917" s="65">
        <v>45027.795138888891</v>
      </c>
      <c r="C917" s="66">
        <v>45028</v>
      </c>
      <c r="D917" s="67">
        <v>1000</v>
      </c>
      <c r="E917" s="67">
        <v>975</v>
      </c>
      <c r="F917" s="67">
        <v>25</v>
      </c>
      <c r="G917" s="182" t="s">
        <v>11219</v>
      </c>
      <c r="H917" s="68" t="s">
        <v>2177</v>
      </c>
      <c r="I917" s="68" t="s">
        <v>12155</v>
      </c>
    </row>
    <row r="918" spans="2:9" x14ac:dyDescent="0.25">
      <c r="B918" s="65">
        <v>45027.787499999999</v>
      </c>
      <c r="C918" s="66">
        <v>45028</v>
      </c>
      <c r="D918" s="67">
        <v>1600</v>
      </c>
      <c r="E918" s="67">
        <v>1560</v>
      </c>
      <c r="F918" s="67">
        <v>40</v>
      </c>
      <c r="G918" s="182" t="s">
        <v>12137</v>
      </c>
      <c r="H918" s="68" t="s">
        <v>724</v>
      </c>
      <c r="I918" s="68" t="s">
        <v>12156</v>
      </c>
    </row>
    <row r="919" spans="2:9" x14ac:dyDescent="0.25">
      <c r="B919" s="65">
        <v>45027.806944444441</v>
      </c>
      <c r="C919" s="66">
        <v>45028</v>
      </c>
      <c r="D919" s="67">
        <v>700</v>
      </c>
      <c r="E919" s="67">
        <v>682.5</v>
      </c>
      <c r="F919" s="67">
        <v>17.5</v>
      </c>
      <c r="G919" s="182" t="s">
        <v>12137</v>
      </c>
      <c r="H919" s="68" t="s">
        <v>5578</v>
      </c>
      <c r="I919" s="68" t="s">
        <v>12157</v>
      </c>
    </row>
    <row r="920" spans="2:9" x14ac:dyDescent="0.25">
      <c r="B920" s="65">
        <v>45027.838888888888</v>
      </c>
      <c r="C920" s="66">
        <v>45028</v>
      </c>
      <c r="D920" s="67">
        <v>500</v>
      </c>
      <c r="E920" s="67">
        <v>487.5</v>
      </c>
      <c r="F920" s="67">
        <v>12.5</v>
      </c>
      <c r="G920" s="182" t="s">
        <v>12137</v>
      </c>
      <c r="H920" s="68" t="s">
        <v>941</v>
      </c>
      <c r="I920" s="68" t="s">
        <v>12158</v>
      </c>
    </row>
    <row r="921" spans="2:9" x14ac:dyDescent="0.25">
      <c r="B921" s="65">
        <v>45027.825694444444</v>
      </c>
      <c r="C921" s="66">
        <v>45028</v>
      </c>
      <c r="D921" s="67">
        <v>1000</v>
      </c>
      <c r="E921" s="67">
        <v>975</v>
      </c>
      <c r="F921" s="67">
        <v>25</v>
      </c>
      <c r="G921" s="182" t="s">
        <v>6900</v>
      </c>
      <c r="H921" s="68" t="s">
        <v>12159</v>
      </c>
      <c r="I921" s="68" t="s">
        <v>12160</v>
      </c>
    </row>
    <row r="922" spans="2:9" x14ac:dyDescent="0.25">
      <c r="B922" s="65">
        <v>45027.828472222223</v>
      </c>
      <c r="C922" s="66">
        <v>45028</v>
      </c>
      <c r="D922" s="67">
        <v>500</v>
      </c>
      <c r="E922" s="67">
        <v>487.5</v>
      </c>
      <c r="F922" s="67">
        <v>12.5</v>
      </c>
      <c r="G922" s="182" t="s">
        <v>12137</v>
      </c>
      <c r="H922" s="68" t="s">
        <v>2540</v>
      </c>
      <c r="I922" s="68" t="s">
        <v>12161</v>
      </c>
    </row>
    <row r="923" spans="2:9" x14ac:dyDescent="0.25">
      <c r="B923" s="65">
        <v>45027.836805555555</v>
      </c>
      <c r="C923" s="66">
        <v>45028</v>
      </c>
      <c r="D923" s="67">
        <v>300</v>
      </c>
      <c r="E923" s="67">
        <v>292.5</v>
      </c>
      <c r="F923" s="67">
        <v>7.5</v>
      </c>
      <c r="G923" s="182" t="s">
        <v>6900</v>
      </c>
      <c r="H923" s="68" t="s">
        <v>10155</v>
      </c>
      <c r="I923" s="68" t="s">
        <v>12162</v>
      </c>
    </row>
    <row r="924" spans="2:9" x14ac:dyDescent="0.25">
      <c r="B924" s="65">
        <v>45027.873611111114</v>
      </c>
      <c r="C924" s="66">
        <v>45028</v>
      </c>
      <c r="D924" s="67">
        <v>2000</v>
      </c>
      <c r="E924" s="67">
        <v>1950</v>
      </c>
      <c r="F924" s="67">
        <v>50</v>
      </c>
      <c r="G924" s="182" t="s">
        <v>6900</v>
      </c>
      <c r="H924" s="68" t="s">
        <v>2388</v>
      </c>
      <c r="I924" s="68" t="s">
        <v>12163</v>
      </c>
    </row>
    <row r="925" spans="2:9" x14ac:dyDescent="0.25">
      <c r="B925" s="65">
        <v>45027.881944444445</v>
      </c>
      <c r="C925" s="66">
        <v>45028</v>
      </c>
      <c r="D925" s="67">
        <v>2193</v>
      </c>
      <c r="E925" s="67">
        <v>2138.17</v>
      </c>
      <c r="F925" s="67">
        <v>54.83</v>
      </c>
      <c r="G925" s="182" t="s">
        <v>11956</v>
      </c>
      <c r="H925" s="68" t="s">
        <v>2886</v>
      </c>
      <c r="I925" s="68" t="s">
        <v>12164</v>
      </c>
    </row>
    <row r="926" spans="2:9" x14ac:dyDescent="0.25">
      <c r="B926" s="65">
        <v>45027.869444444441</v>
      </c>
      <c r="C926" s="66">
        <v>45028</v>
      </c>
      <c r="D926" s="67">
        <v>2000</v>
      </c>
      <c r="E926" s="67">
        <v>1950</v>
      </c>
      <c r="F926" s="67">
        <v>50</v>
      </c>
      <c r="G926" s="182" t="s">
        <v>12137</v>
      </c>
      <c r="H926" s="68" t="s">
        <v>2388</v>
      </c>
      <c r="I926" s="68" t="s">
        <v>12165</v>
      </c>
    </row>
    <row r="927" spans="2:9" x14ac:dyDescent="0.25">
      <c r="B927" s="65">
        <v>45027.876388888886</v>
      </c>
      <c r="C927" s="66">
        <v>45028</v>
      </c>
      <c r="D927" s="67">
        <v>2000</v>
      </c>
      <c r="E927" s="67">
        <v>1950</v>
      </c>
      <c r="F927" s="67">
        <v>50</v>
      </c>
      <c r="G927" s="182" t="s">
        <v>11956</v>
      </c>
      <c r="H927" s="68" t="s">
        <v>2388</v>
      </c>
      <c r="I927" s="68" t="s">
        <v>12166</v>
      </c>
    </row>
    <row r="928" spans="2:9" x14ac:dyDescent="0.25">
      <c r="B928" s="65">
        <v>45027.878472222219</v>
      </c>
      <c r="C928" s="66">
        <v>45028</v>
      </c>
      <c r="D928" s="67">
        <v>2000</v>
      </c>
      <c r="E928" s="67">
        <v>1950</v>
      </c>
      <c r="F928" s="67">
        <v>50</v>
      </c>
      <c r="G928" s="182" t="s">
        <v>11811</v>
      </c>
      <c r="H928" s="68" t="s">
        <v>2388</v>
      </c>
      <c r="I928" s="68" t="s">
        <v>12167</v>
      </c>
    </row>
    <row r="929" spans="2:9" x14ac:dyDescent="0.25">
      <c r="B929" s="65">
        <v>45027.882638888892</v>
      </c>
      <c r="C929" s="66">
        <v>45028</v>
      </c>
      <c r="D929" s="67">
        <v>2000</v>
      </c>
      <c r="E929" s="67">
        <v>1950</v>
      </c>
      <c r="F929" s="67">
        <v>50</v>
      </c>
      <c r="G929" s="182" t="s">
        <v>11225</v>
      </c>
      <c r="H929" s="68" t="s">
        <v>2388</v>
      </c>
      <c r="I929" s="68" t="s">
        <v>12168</v>
      </c>
    </row>
    <row r="930" spans="2:9" x14ac:dyDescent="0.25">
      <c r="B930" s="65">
        <v>45027.88958333333</v>
      </c>
      <c r="C930" s="66">
        <v>45028</v>
      </c>
      <c r="D930" s="67">
        <v>1000</v>
      </c>
      <c r="E930" s="67">
        <v>975</v>
      </c>
      <c r="F930" s="67">
        <v>25</v>
      </c>
      <c r="G930" s="182" t="s">
        <v>11219</v>
      </c>
      <c r="H930" s="68" t="s">
        <v>12169</v>
      </c>
      <c r="I930" s="68" t="s">
        <v>12170</v>
      </c>
    </row>
    <row r="931" spans="2:9" x14ac:dyDescent="0.25">
      <c r="B931" s="65">
        <v>45027.893750000003</v>
      </c>
      <c r="C931" s="66">
        <v>45028</v>
      </c>
      <c r="D931" s="67">
        <v>1000</v>
      </c>
      <c r="E931" s="67">
        <v>975</v>
      </c>
      <c r="F931" s="67">
        <v>25</v>
      </c>
      <c r="G931" s="182" t="s">
        <v>12137</v>
      </c>
      <c r="H931" s="68" t="s">
        <v>896</v>
      </c>
      <c r="I931" s="68" t="s">
        <v>12171</v>
      </c>
    </row>
    <row r="932" spans="2:9" x14ac:dyDescent="0.25">
      <c r="B932" s="65">
        <v>45027.901388888888</v>
      </c>
      <c r="C932" s="66">
        <v>45028</v>
      </c>
      <c r="D932" s="67">
        <v>500</v>
      </c>
      <c r="E932" s="67">
        <v>487.5</v>
      </c>
      <c r="F932" s="67">
        <v>12.5</v>
      </c>
      <c r="G932" s="182" t="s">
        <v>12137</v>
      </c>
      <c r="H932" s="68" t="s">
        <v>6233</v>
      </c>
      <c r="I932" s="68" t="s">
        <v>12172</v>
      </c>
    </row>
    <row r="933" spans="2:9" x14ac:dyDescent="0.25">
      <c r="B933" s="65">
        <v>45027.886805555558</v>
      </c>
      <c r="C933" s="66">
        <v>45028</v>
      </c>
      <c r="D933" s="67">
        <v>2000</v>
      </c>
      <c r="E933" s="67">
        <v>1950</v>
      </c>
      <c r="F933" s="67">
        <v>50</v>
      </c>
      <c r="G933" s="182" t="s">
        <v>6915</v>
      </c>
      <c r="H933" s="68" t="s">
        <v>2388</v>
      </c>
      <c r="I933" s="68" t="s">
        <v>12173</v>
      </c>
    </row>
    <row r="934" spans="2:9" x14ac:dyDescent="0.25">
      <c r="B934" s="65">
        <v>45027.904166666667</v>
      </c>
      <c r="C934" s="66">
        <v>45028</v>
      </c>
      <c r="D934" s="67">
        <v>100</v>
      </c>
      <c r="E934" s="67">
        <v>97.5</v>
      </c>
      <c r="F934" s="67">
        <v>2.5</v>
      </c>
      <c r="G934" s="182" t="s">
        <v>6900</v>
      </c>
      <c r="H934" s="68" t="s">
        <v>5889</v>
      </c>
      <c r="I934" s="68" t="s">
        <v>12174</v>
      </c>
    </row>
    <row r="935" spans="2:9" x14ac:dyDescent="0.25">
      <c r="B935" s="65">
        <v>45027.884722222225</v>
      </c>
      <c r="C935" s="66">
        <v>45028</v>
      </c>
      <c r="D935" s="67">
        <v>2000</v>
      </c>
      <c r="E935" s="67">
        <v>1950</v>
      </c>
      <c r="F935" s="67">
        <v>50</v>
      </c>
      <c r="G935" s="182" t="s">
        <v>11219</v>
      </c>
      <c r="H935" s="68" t="s">
        <v>2388</v>
      </c>
      <c r="I935" s="68" t="s">
        <v>12175</v>
      </c>
    </row>
    <row r="936" spans="2:9" x14ac:dyDescent="0.25">
      <c r="B936" s="65">
        <v>45027.925694444442</v>
      </c>
      <c r="C936" s="66">
        <v>45028</v>
      </c>
      <c r="D936" s="67">
        <v>600</v>
      </c>
      <c r="E936" s="67">
        <v>585</v>
      </c>
      <c r="F936" s="67">
        <v>15</v>
      </c>
      <c r="G936" s="182" t="s">
        <v>11219</v>
      </c>
      <c r="H936" s="68" t="s">
        <v>2850</v>
      </c>
      <c r="I936" s="68" t="s">
        <v>12176</v>
      </c>
    </row>
    <row r="937" spans="2:9" x14ac:dyDescent="0.25">
      <c r="B937" s="65">
        <v>45027.902777777781</v>
      </c>
      <c r="C937" s="66">
        <v>45028</v>
      </c>
      <c r="D937" s="67">
        <v>100</v>
      </c>
      <c r="E937" s="67">
        <v>97.5</v>
      </c>
      <c r="F937" s="67">
        <v>2.5</v>
      </c>
      <c r="G937" s="182" t="s">
        <v>12137</v>
      </c>
      <c r="H937" s="68" t="s">
        <v>5889</v>
      </c>
      <c r="I937" s="68" t="s">
        <v>12177</v>
      </c>
    </row>
    <row r="938" spans="2:9" x14ac:dyDescent="0.25">
      <c r="B938" s="65">
        <v>45027.911805555559</v>
      </c>
      <c r="C938" s="66">
        <v>45028</v>
      </c>
      <c r="D938" s="67">
        <v>400</v>
      </c>
      <c r="E938" s="67">
        <v>390</v>
      </c>
      <c r="F938" s="67">
        <v>10</v>
      </c>
      <c r="G938" s="182" t="s">
        <v>12137</v>
      </c>
      <c r="H938" s="68" t="s">
        <v>40</v>
      </c>
      <c r="I938" s="68" t="s">
        <v>12178</v>
      </c>
    </row>
    <row r="939" spans="2:9" x14ac:dyDescent="0.25">
      <c r="B939" s="65">
        <v>45027.904861111114</v>
      </c>
      <c r="C939" s="66">
        <v>45028</v>
      </c>
      <c r="D939" s="67">
        <v>100</v>
      </c>
      <c r="E939" s="67">
        <v>97.5</v>
      </c>
      <c r="F939" s="67">
        <v>2.5</v>
      </c>
      <c r="G939" s="182" t="s">
        <v>11956</v>
      </c>
      <c r="H939" s="68" t="s">
        <v>5889</v>
      </c>
      <c r="I939" s="68" t="s">
        <v>12179</v>
      </c>
    </row>
    <row r="940" spans="2:9" x14ac:dyDescent="0.25">
      <c r="B940" s="65">
        <v>45027.905555555553</v>
      </c>
      <c r="C940" s="66">
        <v>45028</v>
      </c>
      <c r="D940" s="67">
        <v>100</v>
      </c>
      <c r="E940" s="67">
        <v>97.5</v>
      </c>
      <c r="F940" s="67">
        <v>2.5</v>
      </c>
      <c r="G940" s="182" t="s">
        <v>11811</v>
      </c>
      <c r="H940" s="68" t="s">
        <v>5889</v>
      </c>
      <c r="I940" s="68" t="s">
        <v>12180</v>
      </c>
    </row>
    <row r="941" spans="2:9" x14ac:dyDescent="0.25">
      <c r="B941" s="65">
        <v>45027.90625</v>
      </c>
      <c r="C941" s="66">
        <v>45028</v>
      </c>
      <c r="D941" s="67">
        <v>100</v>
      </c>
      <c r="E941" s="67">
        <v>97.5</v>
      </c>
      <c r="F941" s="67">
        <v>2.5</v>
      </c>
      <c r="G941" s="182" t="s">
        <v>11225</v>
      </c>
      <c r="H941" s="68" t="s">
        <v>5889</v>
      </c>
      <c r="I941" s="68" t="s">
        <v>12181</v>
      </c>
    </row>
    <row r="942" spans="2:9" x14ac:dyDescent="0.25">
      <c r="B942" s="65">
        <v>45027.907638888886</v>
      </c>
      <c r="C942" s="66">
        <v>45028</v>
      </c>
      <c r="D942" s="67">
        <v>100</v>
      </c>
      <c r="E942" s="67">
        <v>97.5</v>
      </c>
      <c r="F942" s="67">
        <v>2.5</v>
      </c>
      <c r="G942" s="182" t="s">
        <v>11219</v>
      </c>
      <c r="H942" s="68" t="s">
        <v>5889</v>
      </c>
      <c r="I942" s="68" t="s">
        <v>12182</v>
      </c>
    </row>
    <row r="943" spans="2:9" x14ac:dyDescent="0.25">
      <c r="B943" s="65">
        <v>45027.908333333333</v>
      </c>
      <c r="C943" s="66">
        <v>45028</v>
      </c>
      <c r="D943" s="67">
        <v>100</v>
      </c>
      <c r="E943" s="67">
        <v>97.5</v>
      </c>
      <c r="F943" s="67">
        <v>2.5</v>
      </c>
      <c r="G943" s="182" t="s">
        <v>6915</v>
      </c>
      <c r="H943" s="68" t="s">
        <v>5889</v>
      </c>
      <c r="I943" s="68" t="s">
        <v>12183</v>
      </c>
    </row>
    <row r="944" spans="2:9" x14ac:dyDescent="0.25">
      <c r="B944" s="65">
        <v>45027.927777777775</v>
      </c>
      <c r="C944" s="66">
        <v>45028</v>
      </c>
      <c r="D944" s="67">
        <v>1000</v>
      </c>
      <c r="E944" s="67">
        <v>975</v>
      </c>
      <c r="F944" s="67">
        <v>25</v>
      </c>
      <c r="G944" s="182" t="s">
        <v>11225</v>
      </c>
      <c r="H944" s="68" t="s">
        <v>252</v>
      </c>
      <c r="I944" s="68" t="s">
        <v>12184</v>
      </c>
    </row>
    <row r="945" spans="2:9" x14ac:dyDescent="0.25">
      <c r="B945" s="65">
        <v>45027.958333333336</v>
      </c>
      <c r="C945" s="66">
        <v>45028</v>
      </c>
      <c r="D945" s="67">
        <v>3000</v>
      </c>
      <c r="E945" s="67">
        <v>2925</v>
      </c>
      <c r="F945" s="67">
        <v>75</v>
      </c>
      <c r="G945" s="182" t="s">
        <v>11956</v>
      </c>
      <c r="H945" s="68" t="s">
        <v>6916</v>
      </c>
      <c r="I945" s="68" t="s">
        <v>12185</v>
      </c>
    </row>
    <row r="946" spans="2:9" x14ac:dyDescent="0.25">
      <c r="B946" s="65">
        <v>45027.970138888886</v>
      </c>
      <c r="C946" s="66">
        <v>45029</v>
      </c>
      <c r="D946" s="67">
        <v>1000</v>
      </c>
      <c r="E946" s="67">
        <v>975</v>
      </c>
      <c r="F946" s="67">
        <v>25</v>
      </c>
      <c r="G946" s="182" t="s">
        <v>12137</v>
      </c>
      <c r="H946" s="68" t="s">
        <v>6899</v>
      </c>
      <c r="I946" s="68" t="s">
        <v>12186</v>
      </c>
    </row>
    <row r="947" spans="2:9" x14ac:dyDescent="0.25">
      <c r="B947" s="65">
        <v>45027.980555555558</v>
      </c>
      <c r="C947" s="66">
        <v>45029</v>
      </c>
      <c r="D947" s="67">
        <v>100</v>
      </c>
      <c r="E947" s="67">
        <v>97.5</v>
      </c>
      <c r="F947" s="67">
        <v>2.5</v>
      </c>
      <c r="G947" s="182" t="s">
        <v>12137</v>
      </c>
      <c r="H947" s="68" t="s">
        <v>5042</v>
      </c>
      <c r="I947" s="68" t="s">
        <v>12187</v>
      </c>
    </row>
    <row r="948" spans="2:9" x14ac:dyDescent="0.25">
      <c r="B948" s="65">
        <v>45028.000694444447</v>
      </c>
      <c r="C948" s="66">
        <v>45029</v>
      </c>
      <c r="D948" s="67">
        <v>100</v>
      </c>
      <c r="E948" s="67">
        <v>97.5</v>
      </c>
      <c r="F948" s="67">
        <v>2.5</v>
      </c>
      <c r="G948" s="182" t="s">
        <v>12137</v>
      </c>
      <c r="H948" s="68" t="s">
        <v>84</v>
      </c>
      <c r="I948" s="68" t="s">
        <v>12188</v>
      </c>
    </row>
    <row r="949" spans="2:9" x14ac:dyDescent="0.25">
      <c r="B949" s="65">
        <v>45028.005555555559</v>
      </c>
      <c r="C949" s="66">
        <v>45029</v>
      </c>
      <c r="D949" s="67">
        <v>300</v>
      </c>
      <c r="E949" s="67">
        <v>292.5</v>
      </c>
      <c r="F949" s="67">
        <v>7.5</v>
      </c>
      <c r="G949" s="182" t="s">
        <v>11225</v>
      </c>
      <c r="H949" s="68" t="s">
        <v>2752</v>
      </c>
      <c r="I949" s="68" t="s">
        <v>12189</v>
      </c>
    </row>
    <row r="950" spans="2:9" x14ac:dyDescent="0.25">
      <c r="B950" s="65">
        <v>45027.972222222219</v>
      </c>
      <c r="C950" s="66">
        <v>45029</v>
      </c>
      <c r="D950" s="67">
        <v>2000</v>
      </c>
      <c r="E950" s="67">
        <v>1950</v>
      </c>
      <c r="F950" s="67">
        <v>50</v>
      </c>
      <c r="G950" s="182" t="s">
        <v>12137</v>
      </c>
      <c r="H950" s="68" t="s">
        <v>804</v>
      </c>
      <c r="I950" s="68" t="s">
        <v>12190</v>
      </c>
    </row>
    <row r="951" spans="2:9" x14ac:dyDescent="0.25">
      <c r="B951" s="65">
        <v>45027.977777777778</v>
      </c>
      <c r="C951" s="66">
        <v>45029</v>
      </c>
      <c r="D951" s="67">
        <v>250</v>
      </c>
      <c r="E951" s="67">
        <v>243.75</v>
      </c>
      <c r="F951" s="67">
        <v>6.25</v>
      </c>
      <c r="G951" s="182" t="s">
        <v>12137</v>
      </c>
      <c r="H951" s="68" t="s">
        <v>7296</v>
      </c>
      <c r="I951" s="68" t="s">
        <v>12191</v>
      </c>
    </row>
    <row r="952" spans="2:9" x14ac:dyDescent="0.25">
      <c r="B952" s="65">
        <v>45028.009027777778</v>
      </c>
      <c r="C952" s="66">
        <v>45029</v>
      </c>
      <c r="D952" s="67">
        <v>150</v>
      </c>
      <c r="E952" s="67">
        <v>146.25</v>
      </c>
      <c r="F952" s="67">
        <v>3.75</v>
      </c>
      <c r="G952" s="182" t="s">
        <v>11811</v>
      </c>
      <c r="H952" s="68" t="s">
        <v>8256</v>
      </c>
      <c r="I952" s="68" t="s">
        <v>12192</v>
      </c>
    </row>
    <row r="953" spans="2:9" x14ac:dyDescent="0.25">
      <c r="B953" s="65">
        <v>45028.050694444442</v>
      </c>
      <c r="C953" s="66">
        <v>45029</v>
      </c>
      <c r="D953" s="67">
        <v>300</v>
      </c>
      <c r="E953" s="67">
        <v>292.5</v>
      </c>
      <c r="F953" s="67">
        <v>7.5</v>
      </c>
      <c r="G953" s="182" t="s">
        <v>12137</v>
      </c>
      <c r="H953" s="68" t="s">
        <v>7252</v>
      </c>
      <c r="I953" s="68" t="s">
        <v>12193</v>
      </c>
    </row>
    <row r="954" spans="2:9" x14ac:dyDescent="0.25">
      <c r="B954" s="65">
        <v>45028.129166666666</v>
      </c>
      <c r="C954" s="66">
        <v>45029</v>
      </c>
      <c r="D954" s="67">
        <v>50</v>
      </c>
      <c r="E954" s="67">
        <v>48.75</v>
      </c>
      <c r="F954" s="67">
        <v>1.25</v>
      </c>
      <c r="G954" s="182" t="s">
        <v>11811</v>
      </c>
      <c r="H954" s="68" t="s">
        <v>564</v>
      </c>
      <c r="I954" s="68" t="s">
        <v>12194</v>
      </c>
    </row>
    <row r="955" spans="2:9" x14ac:dyDescent="0.25">
      <c r="B955" s="65">
        <v>45028.34375</v>
      </c>
      <c r="C955" s="66">
        <v>45029</v>
      </c>
      <c r="D955" s="67">
        <v>100</v>
      </c>
      <c r="E955" s="67">
        <v>97.5</v>
      </c>
      <c r="F955" s="67">
        <v>2.5</v>
      </c>
      <c r="G955" s="182" t="s">
        <v>11225</v>
      </c>
      <c r="H955" s="68" t="s">
        <v>12195</v>
      </c>
      <c r="I955" s="68" t="s">
        <v>12196</v>
      </c>
    </row>
    <row r="956" spans="2:9" x14ac:dyDescent="0.25">
      <c r="B956" s="65">
        <v>45028.345138888886</v>
      </c>
      <c r="C956" s="66">
        <v>45029</v>
      </c>
      <c r="D956" s="67">
        <v>500</v>
      </c>
      <c r="E956" s="67">
        <v>487.5</v>
      </c>
      <c r="F956" s="67">
        <v>12.5</v>
      </c>
      <c r="G956" s="182" t="s">
        <v>12137</v>
      </c>
      <c r="H956" s="68" t="s">
        <v>7025</v>
      </c>
      <c r="I956" s="68" t="s">
        <v>12197</v>
      </c>
    </row>
    <row r="957" spans="2:9" x14ac:dyDescent="0.25">
      <c r="B957" s="65">
        <v>45028.32916666667</v>
      </c>
      <c r="C957" s="66">
        <v>45029</v>
      </c>
      <c r="D957" s="67">
        <v>500</v>
      </c>
      <c r="E957" s="67">
        <v>487.5</v>
      </c>
      <c r="F957" s="67">
        <v>12.5</v>
      </c>
      <c r="G957" s="182" t="s">
        <v>6900</v>
      </c>
      <c r="H957" s="68" t="s">
        <v>6408</v>
      </c>
      <c r="I957" s="68" t="s">
        <v>12198</v>
      </c>
    </row>
    <row r="958" spans="2:9" x14ac:dyDescent="0.25">
      <c r="B958" s="65">
        <v>45028.361111111109</v>
      </c>
      <c r="C958" s="66">
        <v>45029</v>
      </c>
      <c r="D958" s="67">
        <v>20</v>
      </c>
      <c r="E958" s="67">
        <v>19.5</v>
      </c>
      <c r="F958" s="67">
        <v>0.5</v>
      </c>
      <c r="G958" s="182" t="s">
        <v>11219</v>
      </c>
      <c r="H958" s="68" t="s">
        <v>708</v>
      </c>
      <c r="I958" s="68" t="s">
        <v>12199</v>
      </c>
    </row>
    <row r="959" spans="2:9" x14ac:dyDescent="0.25">
      <c r="B959" s="65">
        <v>45028.375</v>
      </c>
      <c r="C959" s="66">
        <v>45029</v>
      </c>
      <c r="D959" s="67">
        <v>1000</v>
      </c>
      <c r="E959" s="67">
        <v>975</v>
      </c>
      <c r="F959" s="67">
        <v>25</v>
      </c>
      <c r="G959" s="182" t="s">
        <v>12137</v>
      </c>
      <c r="H959" s="68" t="s">
        <v>5470</v>
      </c>
      <c r="I959" s="68" t="s">
        <v>12200</v>
      </c>
    </row>
    <row r="960" spans="2:9" x14ac:dyDescent="0.25">
      <c r="B960" s="65">
        <v>45028.356944444444</v>
      </c>
      <c r="C960" s="66">
        <v>45029</v>
      </c>
      <c r="D960" s="67">
        <v>300</v>
      </c>
      <c r="E960" s="67">
        <v>292.5</v>
      </c>
      <c r="F960" s="67">
        <v>7.5</v>
      </c>
      <c r="G960" s="182" t="s">
        <v>11811</v>
      </c>
      <c r="H960" s="68" t="s">
        <v>1235</v>
      </c>
      <c r="I960" s="68" t="s">
        <v>12201</v>
      </c>
    </row>
    <row r="961" spans="2:9" x14ac:dyDescent="0.25">
      <c r="B961" s="65">
        <v>45028.392361111109</v>
      </c>
      <c r="C961" s="66">
        <v>45029</v>
      </c>
      <c r="D961" s="67">
        <v>1000</v>
      </c>
      <c r="E961" s="67">
        <v>975</v>
      </c>
      <c r="F961" s="67">
        <v>25</v>
      </c>
      <c r="G961" s="182" t="s">
        <v>6900</v>
      </c>
      <c r="H961" s="68" t="s">
        <v>3276</v>
      </c>
      <c r="I961" s="68" t="s">
        <v>12202</v>
      </c>
    </row>
    <row r="962" spans="2:9" x14ac:dyDescent="0.25">
      <c r="B962" s="65">
        <v>45028.418749999997</v>
      </c>
      <c r="C962" s="66">
        <v>45029</v>
      </c>
      <c r="D962" s="67">
        <v>1500</v>
      </c>
      <c r="E962" s="67">
        <v>1462.5</v>
      </c>
      <c r="F962" s="67">
        <v>37.5</v>
      </c>
      <c r="G962" s="182" t="s">
        <v>12137</v>
      </c>
      <c r="H962" s="68" t="s">
        <v>3497</v>
      </c>
      <c r="I962" s="68" t="s">
        <v>12203</v>
      </c>
    </row>
    <row r="963" spans="2:9" x14ac:dyDescent="0.25">
      <c r="B963" s="65">
        <v>45028.423611111109</v>
      </c>
      <c r="C963" s="66">
        <v>45029</v>
      </c>
      <c r="D963" s="67">
        <v>300</v>
      </c>
      <c r="E963" s="67">
        <v>292.5</v>
      </c>
      <c r="F963" s="67">
        <v>7.5</v>
      </c>
      <c r="G963" s="182" t="s">
        <v>11956</v>
      </c>
      <c r="H963" s="68" t="s">
        <v>3045</v>
      </c>
      <c r="I963" s="68" t="s">
        <v>12204</v>
      </c>
    </row>
    <row r="964" spans="2:9" x14ac:dyDescent="0.25">
      <c r="B964" s="65">
        <v>45028.429166666669</v>
      </c>
      <c r="C964" s="66">
        <v>45029</v>
      </c>
      <c r="D964" s="67">
        <v>100</v>
      </c>
      <c r="E964" s="67">
        <v>97.5</v>
      </c>
      <c r="F964" s="67">
        <v>2.5</v>
      </c>
      <c r="G964" s="182" t="s">
        <v>6900</v>
      </c>
      <c r="H964" s="68" t="s">
        <v>6241</v>
      </c>
      <c r="I964" s="68" t="s">
        <v>12205</v>
      </c>
    </row>
    <row r="965" spans="2:9" x14ac:dyDescent="0.25">
      <c r="B965" s="65">
        <v>45028.438888888886</v>
      </c>
      <c r="C965" s="66">
        <v>45029</v>
      </c>
      <c r="D965" s="67">
        <v>5000</v>
      </c>
      <c r="E965" s="67">
        <v>4875</v>
      </c>
      <c r="F965" s="67">
        <v>125</v>
      </c>
      <c r="G965" s="182" t="s">
        <v>12137</v>
      </c>
      <c r="H965" s="68" t="s">
        <v>2869</v>
      </c>
      <c r="I965" s="68" t="s">
        <v>12206</v>
      </c>
    </row>
    <row r="966" spans="2:9" x14ac:dyDescent="0.25">
      <c r="B966" s="65">
        <v>45028.433333333334</v>
      </c>
      <c r="C966" s="66">
        <v>45029</v>
      </c>
      <c r="D966" s="67">
        <v>300</v>
      </c>
      <c r="E966" s="67">
        <v>292.5</v>
      </c>
      <c r="F966" s="67">
        <v>7.5</v>
      </c>
      <c r="G966" s="182" t="s">
        <v>6900</v>
      </c>
      <c r="H966" s="68" t="s">
        <v>6309</v>
      </c>
      <c r="I966" s="68" t="s">
        <v>12207</v>
      </c>
    </row>
    <row r="967" spans="2:9" x14ac:dyDescent="0.25">
      <c r="B967" s="65">
        <v>45028.467361111114</v>
      </c>
      <c r="C967" s="66">
        <v>45029</v>
      </c>
      <c r="D967" s="67">
        <v>25</v>
      </c>
      <c r="E967" s="67">
        <v>24.37</v>
      </c>
      <c r="F967" s="67">
        <v>0.63</v>
      </c>
      <c r="G967" s="182" t="s">
        <v>11805</v>
      </c>
      <c r="H967" s="68" t="s">
        <v>12208</v>
      </c>
      <c r="I967" s="68" t="s">
        <v>12209</v>
      </c>
    </row>
    <row r="968" spans="2:9" x14ac:dyDescent="0.25">
      <c r="B968" s="65">
        <v>45028.480555555558</v>
      </c>
      <c r="C968" s="66">
        <v>45029</v>
      </c>
      <c r="D968" s="67">
        <v>500</v>
      </c>
      <c r="E968" s="67">
        <v>487.5</v>
      </c>
      <c r="F968" s="67">
        <v>12.5</v>
      </c>
      <c r="G968" s="182" t="s">
        <v>65</v>
      </c>
      <c r="H968" s="68" t="s">
        <v>1244</v>
      </c>
      <c r="I968" s="68" t="s">
        <v>12210</v>
      </c>
    </row>
    <row r="969" spans="2:9" x14ac:dyDescent="0.25">
      <c r="B969" s="65">
        <v>45028.480555555558</v>
      </c>
      <c r="C969" s="66">
        <v>45029</v>
      </c>
      <c r="D969" s="67">
        <v>800</v>
      </c>
      <c r="E969" s="67">
        <v>780</v>
      </c>
      <c r="F969" s="67">
        <v>20</v>
      </c>
      <c r="G969" s="182" t="s">
        <v>12137</v>
      </c>
      <c r="H969" s="68" t="s">
        <v>2400</v>
      </c>
      <c r="I969" s="68" t="s">
        <v>12211</v>
      </c>
    </row>
    <row r="970" spans="2:9" x14ac:dyDescent="0.25">
      <c r="B970" s="65">
        <v>45028.506249999999</v>
      </c>
      <c r="C970" s="66">
        <v>45029</v>
      </c>
      <c r="D970" s="67">
        <v>25009</v>
      </c>
      <c r="E970" s="67">
        <v>24383.77</v>
      </c>
      <c r="F970" s="67">
        <v>625.23</v>
      </c>
      <c r="G970" s="182" t="s">
        <v>12137</v>
      </c>
      <c r="H970" s="68" t="s">
        <v>3709</v>
      </c>
      <c r="I970" s="68" t="s">
        <v>12212</v>
      </c>
    </row>
    <row r="971" spans="2:9" x14ac:dyDescent="0.25">
      <c r="B971" s="65">
        <v>45028.529861111114</v>
      </c>
      <c r="C971" s="66">
        <v>45029</v>
      </c>
      <c r="D971" s="67">
        <v>9100</v>
      </c>
      <c r="E971" s="67">
        <v>8872.5</v>
      </c>
      <c r="F971" s="67">
        <v>227.5</v>
      </c>
      <c r="G971" s="182" t="s">
        <v>11219</v>
      </c>
      <c r="H971" s="68" t="s">
        <v>591</v>
      </c>
      <c r="I971" s="68" t="s">
        <v>12213</v>
      </c>
    </row>
    <row r="972" spans="2:9" x14ac:dyDescent="0.25">
      <c r="B972" s="65">
        <v>45028.54583333333</v>
      </c>
      <c r="C972" s="66">
        <v>45029</v>
      </c>
      <c r="D972" s="67">
        <v>200</v>
      </c>
      <c r="E972" s="67">
        <v>195</v>
      </c>
      <c r="F972" s="67">
        <v>5</v>
      </c>
      <c r="G972" s="182" t="s">
        <v>11225</v>
      </c>
      <c r="H972" s="68" t="s">
        <v>1609</v>
      </c>
      <c r="I972" s="68" t="s">
        <v>12214</v>
      </c>
    </row>
    <row r="973" spans="2:9" x14ac:dyDescent="0.25">
      <c r="B973" s="65">
        <v>45028.554166666669</v>
      </c>
      <c r="C973" s="66">
        <v>45029</v>
      </c>
      <c r="D973" s="67">
        <v>18500</v>
      </c>
      <c r="E973" s="67">
        <v>18037.5</v>
      </c>
      <c r="F973" s="67">
        <v>462.5</v>
      </c>
      <c r="G973" s="182" t="s">
        <v>11219</v>
      </c>
      <c r="H973" s="68" t="s">
        <v>1859</v>
      </c>
      <c r="I973" s="68" t="s">
        <v>12215</v>
      </c>
    </row>
    <row r="974" spans="2:9" x14ac:dyDescent="0.25">
      <c r="B974" s="65">
        <v>45028.5625</v>
      </c>
      <c r="C974" s="66">
        <v>45029</v>
      </c>
      <c r="D974" s="67">
        <v>17000</v>
      </c>
      <c r="E974" s="67">
        <v>16575</v>
      </c>
      <c r="F974" s="67">
        <v>425</v>
      </c>
      <c r="G974" s="182" t="s">
        <v>12137</v>
      </c>
      <c r="H974" s="68" t="s">
        <v>6357</v>
      </c>
      <c r="I974" s="68" t="s">
        <v>12216</v>
      </c>
    </row>
    <row r="975" spans="2:9" x14ac:dyDescent="0.25">
      <c r="B975" s="65">
        <v>45028.569444444445</v>
      </c>
      <c r="C975" s="66">
        <v>45029</v>
      </c>
      <c r="D975" s="67">
        <v>1000</v>
      </c>
      <c r="E975" s="67">
        <v>975</v>
      </c>
      <c r="F975" s="67">
        <v>25</v>
      </c>
      <c r="G975" s="182" t="s">
        <v>12137</v>
      </c>
      <c r="H975" s="68" t="s">
        <v>798</v>
      </c>
      <c r="I975" s="68" t="s">
        <v>12217</v>
      </c>
    </row>
    <row r="976" spans="2:9" x14ac:dyDescent="0.25">
      <c r="B976" s="65">
        <v>45028.570833333331</v>
      </c>
      <c r="C976" s="66">
        <v>45029</v>
      </c>
      <c r="D976" s="67">
        <v>100</v>
      </c>
      <c r="E976" s="67">
        <v>97.5</v>
      </c>
      <c r="F976" s="67">
        <v>2.5</v>
      </c>
      <c r="G976" s="182" t="s">
        <v>12137</v>
      </c>
      <c r="H976" s="68" t="s">
        <v>12218</v>
      </c>
      <c r="I976" s="68" t="s">
        <v>12219</v>
      </c>
    </row>
    <row r="977" spans="2:9" x14ac:dyDescent="0.25">
      <c r="B977" s="65">
        <v>45028.571527777778</v>
      </c>
      <c r="C977" s="66">
        <v>45029</v>
      </c>
      <c r="D977" s="67">
        <v>1000</v>
      </c>
      <c r="E977" s="67">
        <v>975</v>
      </c>
      <c r="F977" s="67">
        <v>25</v>
      </c>
      <c r="G977" s="182" t="s">
        <v>11956</v>
      </c>
      <c r="H977" s="68" t="s">
        <v>798</v>
      </c>
      <c r="I977" s="68" t="s">
        <v>12220</v>
      </c>
    </row>
    <row r="978" spans="2:9" x14ac:dyDescent="0.25">
      <c r="B978" s="65">
        <v>45028.584722222222</v>
      </c>
      <c r="C978" s="66">
        <v>45029</v>
      </c>
      <c r="D978" s="67">
        <v>2000</v>
      </c>
      <c r="E978" s="67">
        <v>1950</v>
      </c>
      <c r="F978" s="67">
        <v>50</v>
      </c>
      <c r="G978" s="182" t="s">
        <v>6900</v>
      </c>
      <c r="H978" s="68" t="s">
        <v>766</v>
      </c>
      <c r="I978" s="68" t="s">
        <v>12221</v>
      </c>
    </row>
    <row r="979" spans="2:9" x14ac:dyDescent="0.25">
      <c r="B979" s="65">
        <v>45028.568055555559</v>
      </c>
      <c r="C979" s="66">
        <v>45029</v>
      </c>
      <c r="D979" s="67">
        <v>2576</v>
      </c>
      <c r="E979" s="67">
        <v>2511.6</v>
      </c>
      <c r="F979" s="67">
        <v>64.400000000000006</v>
      </c>
      <c r="G979" s="182" t="s">
        <v>11811</v>
      </c>
      <c r="H979" s="68" t="s">
        <v>1264</v>
      </c>
      <c r="I979" s="68" t="s">
        <v>12222</v>
      </c>
    </row>
    <row r="980" spans="2:9" x14ac:dyDescent="0.25">
      <c r="B980" s="65">
        <v>45028.570833333331</v>
      </c>
      <c r="C980" s="66">
        <v>45029</v>
      </c>
      <c r="D980" s="67">
        <v>1000</v>
      </c>
      <c r="E980" s="67">
        <v>975</v>
      </c>
      <c r="F980" s="67">
        <v>25</v>
      </c>
      <c r="G980" s="182" t="s">
        <v>6900</v>
      </c>
      <c r="H980" s="68" t="s">
        <v>798</v>
      </c>
      <c r="I980" s="68" t="s">
        <v>12223</v>
      </c>
    </row>
    <row r="981" spans="2:9" x14ac:dyDescent="0.25">
      <c r="B981" s="65">
        <v>45028.569444444445</v>
      </c>
      <c r="C981" s="66">
        <v>45029</v>
      </c>
      <c r="D981" s="67">
        <v>3024</v>
      </c>
      <c r="E981" s="67">
        <v>2948.4</v>
      </c>
      <c r="F981" s="67">
        <v>75.599999999999994</v>
      </c>
      <c r="G981" s="182" t="s">
        <v>11956</v>
      </c>
      <c r="H981" s="68" t="s">
        <v>1264</v>
      </c>
      <c r="I981" s="68" t="s">
        <v>12224</v>
      </c>
    </row>
    <row r="982" spans="2:9" x14ac:dyDescent="0.25">
      <c r="B982" s="65">
        <v>45028.570833333331</v>
      </c>
      <c r="C982" s="66">
        <v>45029</v>
      </c>
      <c r="D982" s="67">
        <v>3674</v>
      </c>
      <c r="E982" s="67">
        <v>3582.15</v>
      </c>
      <c r="F982" s="67">
        <v>91.85</v>
      </c>
      <c r="G982" s="182" t="s">
        <v>12137</v>
      </c>
      <c r="H982" s="68" t="s">
        <v>1264</v>
      </c>
      <c r="I982" s="68" t="s">
        <v>12225</v>
      </c>
    </row>
    <row r="983" spans="2:9" x14ac:dyDescent="0.25">
      <c r="B983" s="65">
        <v>45028.632638888892</v>
      </c>
      <c r="C983" s="66">
        <v>45029</v>
      </c>
      <c r="D983" s="67">
        <v>10000</v>
      </c>
      <c r="E983" s="67">
        <v>9750</v>
      </c>
      <c r="F983" s="67">
        <v>250</v>
      </c>
      <c r="G983" s="182" t="s">
        <v>11956</v>
      </c>
      <c r="H983" s="68" t="s">
        <v>351</v>
      </c>
      <c r="I983" s="68" t="s">
        <v>12226</v>
      </c>
    </row>
    <row r="984" spans="2:9" x14ac:dyDescent="0.25">
      <c r="B984" s="65">
        <v>45028.649305555555</v>
      </c>
      <c r="C984" s="66">
        <v>45029</v>
      </c>
      <c r="D984" s="67">
        <v>180</v>
      </c>
      <c r="E984" s="67">
        <v>175.5</v>
      </c>
      <c r="F984" s="67">
        <v>4.5</v>
      </c>
      <c r="G984" s="182" t="s">
        <v>6900</v>
      </c>
      <c r="H984" s="68" t="s">
        <v>2000</v>
      </c>
      <c r="I984" s="68" t="s">
        <v>12227</v>
      </c>
    </row>
    <row r="985" spans="2:9" x14ac:dyDescent="0.25">
      <c r="B985" s="65">
        <v>45028.673611111109</v>
      </c>
      <c r="C985" s="66">
        <v>45029</v>
      </c>
      <c r="D985" s="67">
        <v>500</v>
      </c>
      <c r="E985" s="67">
        <v>487.5</v>
      </c>
      <c r="F985" s="67">
        <v>12.5</v>
      </c>
      <c r="G985" s="182" t="s">
        <v>11811</v>
      </c>
      <c r="H985" s="68" t="s">
        <v>5957</v>
      </c>
      <c r="I985" s="68" t="s">
        <v>12228</v>
      </c>
    </row>
    <row r="986" spans="2:9" x14ac:dyDescent="0.25">
      <c r="B986" s="65">
        <v>45028.699305555558</v>
      </c>
      <c r="C986" s="66">
        <v>45029</v>
      </c>
      <c r="D986" s="67">
        <v>300</v>
      </c>
      <c r="E986" s="67">
        <v>292.5</v>
      </c>
      <c r="F986" s="67">
        <v>7.5</v>
      </c>
      <c r="G986" s="182" t="s">
        <v>11219</v>
      </c>
      <c r="H986" s="68" t="s">
        <v>643</v>
      </c>
      <c r="I986" s="68" t="s">
        <v>12229</v>
      </c>
    </row>
    <row r="987" spans="2:9" x14ac:dyDescent="0.25">
      <c r="B987" s="65">
        <v>45028.7</v>
      </c>
      <c r="C987" s="66">
        <v>45029</v>
      </c>
      <c r="D987" s="67">
        <v>130</v>
      </c>
      <c r="E987" s="67">
        <v>126.75</v>
      </c>
      <c r="F987" s="67">
        <v>3.25</v>
      </c>
      <c r="G987" s="182" t="s">
        <v>6900</v>
      </c>
      <c r="H987" s="68" t="s">
        <v>7079</v>
      </c>
      <c r="I987" s="68" t="s">
        <v>12230</v>
      </c>
    </row>
    <row r="988" spans="2:9" x14ac:dyDescent="0.25">
      <c r="B988" s="65">
        <v>45028.737500000003</v>
      </c>
      <c r="C988" s="66">
        <v>45029</v>
      </c>
      <c r="D988" s="67">
        <v>1000</v>
      </c>
      <c r="E988" s="67">
        <v>975</v>
      </c>
      <c r="F988" s="67">
        <v>25</v>
      </c>
      <c r="G988" s="182" t="s">
        <v>12137</v>
      </c>
      <c r="H988" s="68" t="s">
        <v>249</v>
      </c>
      <c r="I988" s="68" t="s">
        <v>12231</v>
      </c>
    </row>
    <row r="989" spans="2:9" x14ac:dyDescent="0.25">
      <c r="B989" s="65">
        <v>45028.747916666667</v>
      </c>
      <c r="C989" s="66">
        <v>45029</v>
      </c>
      <c r="D989" s="67">
        <v>1000</v>
      </c>
      <c r="E989" s="67">
        <v>975</v>
      </c>
      <c r="F989" s="67">
        <v>25</v>
      </c>
      <c r="G989" s="182" t="s">
        <v>12137</v>
      </c>
      <c r="H989" s="68" t="s">
        <v>902</v>
      </c>
      <c r="I989" s="68" t="s">
        <v>12232</v>
      </c>
    </row>
    <row r="990" spans="2:9" x14ac:dyDescent="0.25">
      <c r="B990" s="65">
        <v>45028.730555555558</v>
      </c>
      <c r="C990" s="66">
        <v>45029</v>
      </c>
      <c r="D990" s="67">
        <v>1000</v>
      </c>
      <c r="E990" s="67">
        <v>975</v>
      </c>
      <c r="F990" s="67">
        <v>25</v>
      </c>
      <c r="G990" s="182" t="s">
        <v>12137</v>
      </c>
      <c r="H990" s="68" t="s">
        <v>297</v>
      </c>
      <c r="I990" s="68" t="s">
        <v>12233</v>
      </c>
    </row>
    <row r="991" spans="2:9" x14ac:dyDescent="0.25">
      <c r="B991" s="65">
        <v>45028.734027777777</v>
      </c>
      <c r="C991" s="66">
        <v>45029</v>
      </c>
      <c r="D991" s="67">
        <v>500</v>
      </c>
      <c r="E991" s="67">
        <v>487.5</v>
      </c>
      <c r="F991" s="67">
        <v>12.5</v>
      </c>
      <c r="G991" s="182" t="s">
        <v>12137</v>
      </c>
      <c r="H991" s="68" t="s">
        <v>5220</v>
      </c>
      <c r="I991" s="68" t="s">
        <v>12234</v>
      </c>
    </row>
    <row r="992" spans="2:9" x14ac:dyDescent="0.25">
      <c r="B992" s="65">
        <v>45028.770138888889</v>
      </c>
      <c r="C992" s="66">
        <v>45029</v>
      </c>
      <c r="D992" s="67">
        <v>3000</v>
      </c>
      <c r="E992" s="67">
        <v>2925</v>
      </c>
      <c r="F992" s="67">
        <v>75</v>
      </c>
      <c r="G992" s="182" t="s">
        <v>12137</v>
      </c>
      <c r="H992" s="68" t="s">
        <v>5893</v>
      </c>
      <c r="I992" s="68" t="s">
        <v>12235</v>
      </c>
    </row>
    <row r="993" spans="1:9" x14ac:dyDescent="0.25">
      <c r="B993" s="65">
        <v>45028.775000000001</v>
      </c>
      <c r="C993" s="66">
        <v>45029</v>
      </c>
      <c r="D993" s="67">
        <v>5000</v>
      </c>
      <c r="E993" s="67">
        <v>4875</v>
      </c>
      <c r="F993" s="67">
        <v>125</v>
      </c>
      <c r="G993" s="182" t="s">
        <v>6900</v>
      </c>
      <c r="H993" s="68" t="s">
        <v>724</v>
      </c>
      <c r="I993" s="68" t="s">
        <v>12236</v>
      </c>
    </row>
    <row r="994" spans="1:9" x14ac:dyDescent="0.25">
      <c r="B994" s="65">
        <v>45028.779166666667</v>
      </c>
      <c r="C994" s="66">
        <v>45029</v>
      </c>
      <c r="D994" s="67">
        <v>3000</v>
      </c>
      <c r="E994" s="67">
        <v>2925</v>
      </c>
      <c r="F994" s="67">
        <v>75</v>
      </c>
      <c r="G994" s="182" t="s">
        <v>12137</v>
      </c>
      <c r="H994" s="68" t="s">
        <v>5296</v>
      </c>
      <c r="I994" s="68" t="s">
        <v>12237</v>
      </c>
    </row>
    <row r="995" spans="1:9" x14ac:dyDescent="0.25">
      <c r="B995" s="65">
        <v>45028.789583333331</v>
      </c>
      <c r="C995" s="66">
        <v>45029</v>
      </c>
      <c r="D995" s="67">
        <v>1600</v>
      </c>
      <c r="E995" s="67">
        <v>1560</v>
      </c>
      <c r="F995" s="67">
        <v>40</v>
      </c>
      <c r="G995" s="182" t="s">
        <v>12137</v>
      </c>
      <c r="H995" s="68" t="s">
        <v>1579</v>
      </c>
      <c r="I995" s="68" t="s">
        <v>12238</v>
      </c>
    </row>
    <row r="996" spans="1:9" x14ac:dyDescent="0.25">
      <c r="B996" s="65">
        <v>45028.805555555555</v>
      </c>
      <c r="C996" s="66">
        <v>45029</v>
      </c>
      <c r="D996" s="67">
        <v>94</v>
      </c>
      <c r="E996" s="67">
        <v>91.65</v>
      </c>
      <c r="F996" s="67">
        <v>2.35</v>
      </c>
      <c r="G996" s="182" t="s">
        <v>12137</v>
      </c>
      <c r="H996" s="68" t="s">
        <v>2247</v>
      </c>
      <c r="I996" s="68" t="s">
        <v>12239</v>
      </c>
    </row>
    <row r="997" spans="1:9" x14ac:dyDescent="0.25">
      <c r="B997" s="65">
        <v>45028.824305555558</v>
      </c>
      <c r="C997" s="66">
        <v>45029</v>
      </c>
      <c r="D997" s="67">
        <v>5000</v>
      </c>
      <c r="E997" s="67">
        <v>4875</v>
      </c>
      <c r="F997" s="67">
        <v>125</v>
      </c>
      <c r="G997" s="182" t="s">
        <v>11225</v>
      </c>
      <c r="H997" s="68" t="s">
        <v>510</v>
      </c>
      <c r="I997" s="68" t="s">
        <v>12240</v>
      </c>
    </row>
    <row r="998" spans="1:9" x14ac:dyDescent="0.25">
      <c r="B998" s="65">
        <v>45028.866666666669</v>
      </c>
      <c r="C998" s="66">
        <v>45029</v>
      </c>
      <c r="D998" s="67">
        <v>5000</v>
      </c>
      <c r="E998" s="67">
        <v>4875</v>
      </c>
      <c r="F998" s="67">
        <v>125</v>
      </c>
      <c r="G998" s="182" t="s">
        <v>12137</v>
      </c>
      <c r="H998" s="68" t="s">
        <v>461</v>
      </c>
      <c r="I998" s="68" t="s">
        <v>12241</v>
      </c>
    </row>
    <row r="999" spans="1:9" x14ac:dyDescent="0.25">
      <c r="B999" s="65">
        <v>45028.871527777781</v>
      </c>
      <c r="C999" s="66">
        <v>45029</v>
      </c>
      <c r="D999" s="67">
        <v>2500</v>
      </c>
      <c r="E999" s="67">
        <v>2437.5</v>
      </c>
      <c r="F999" s="67">
        <v>62.5</v>
      </c>
      <c r="G999" s="182" t="s">
        <v>12137</v>
      </c>
      <c r="H999" s="68" t="s">
        <v>2554</v>
      </c>
      <c r="I999" s="68" t="s">
        <v>12242</v>
      </c>
    </row>
    <row r="1000" spans="1:9" s="121" customFormat="1" x14ac:dyDescent="0.25">
      <c r="A1000" s="112"/>
      <c r="B1000" s="65">
        <v>45028.874305555553</v>
      </c>
      <c r="C1000" s="66">
        <v>45029</v>
      </c>
      <c r="D1000" s="67">
        <v>212</v>
      </c>
      <c r="E1000" s="67">
        <v>206.7</v>
      </c>
      <c r="F1000" s="67">
        <v>5.3</v>
      </c>
      <c r="G1000" s="182" t="s">
        <v>12137</v>
      </c>
      <c r="H1000" s="68" t="s">
        <v>3297</v>
      </c>
      <c r="I1000" s="68" t="s">
        <v>12243</v>
      </c>
    </row>
    <row r="1001" spans="1:9" s="121" customFormat="1" x14ac:dyDescent="0.25">
      <c r="A1001" s="112"/>
      <c r="B1001" s="65">
        <v>45028.864583333336</v>
      </c>
      <c r="C1001" s="66">
        <v>45029</v>
      </c>
      <c r="D1001" s="67">
        <v>500</v>
      </c>
      <c r="E1001" s="67">
        <v>487.5</v>
      </c>
      <c r="F1001" s="67">
        <v>12.5</v>
      </c>
      <c r="G1001" s="182" t="s">
        <v>11956</v>
      </c>
      <c r="H1001" s="68" t="s">
        <v>5593</v>
      </c>
      <c r="I1001" s="68" t="s">
        <v>12244</v>
      </c>
    </row>
    <row r="1002" spans="1:9" s="121" customFormat="1" x14ac:dyDescent="0.25">
      <c r="A1002" s="112"/>
      <c r="B1002" s="65">
        <v>45028.883333333331</v>
      </c>
      <c r="C1002" s="66">
        <v>45029</v>
      </c>
      <c r="D1002" s="67">
        <v>1000</v>
      </c>
      <c r="E1002" s="67">
        <v>975</v>
      </c>
      <c r="F1002" s="67">
        <v>25</v>
      </c>
      <c r="G1002" s="182" t="s">
        <v>12137</v>
      </c>
      <c r="H1002" s="68" t="s">
        <v>7208</v>
      </c>
      <c r="I1002" s="68" t="s">
        <v>12245</v>
      </c>
    </row>
    <row r="1003" spans="1:9" s="121" customFormat="1" x14ac:dyDescent="0.25">
      <c r="A1003" s="112"/>
      <c r="B1003" s="65">
        <v>45028.883333333331</v>
      </c>
      <c r="C1003" s="66">
        <v>45029</v>
      </c>
      <c r="D1003" s="67">
        <v>500</v>
      </c>
      <c r="E1003" s="67">
        <v>487.5</v>
      </c>
      <c r="F1003" s="67">
        <v>12.5</v>
      </c>
      <c r="G1003" s="182" t="s">
        <v>11225</v>
      </c>
      <c r="H1003" s="68" t="s">
        <v>11018</v>
      </c>
      <c r="I1003" s="68" t="s">
        <v>12246</v>
      </c>
    </row>
    <row r="1004" spans="1:9" s="121" customFormat="1" x14ac:dyDescent="0.25">
      <c r="A1004" s="112"/>
      <c r="B1004" s="65">
        <v>45028.879861111112</v>
      </c>
      <c r="C1004" s="66">
        <v>45029</v>
      </c>
      <c r="D1004" s="67">
        <v>500</v>
      </c>
      <c r="E1004" s="67">
        <v>487.5</v>
      </c>
      <c r="F1004" s="67">
        <v>12.5</v>
      </c>
      <c r="G1004" s="182" t="s">
        <v>12137</v>
      </c>
      <c r="H1004" s="68" t="s">
        <v>941</v>
      </c>
      <c r="I1004" s="68" t="s">
        <v>12247</v>
      </c>
    </row>
    <row r="1005" spans="1:9" s="121" customFormat="1" x14ac:dyDescent="0.25">
      <c r="A1005" s="112"/>
      <c r="B1005" s="65">
        <v>45028.88958333333</v>
      </c>
      <c r="C1005" s="66">
        <v>45029</v>
      </c>
      <c r="D1005" s="67">
        <v>48.46</v>
      </c>
      <c r="E1005" s="67">
        <v>47.25</v>
      </c>
      <c r="F1005" s="67">
        <v>1.21</v>
      </c>
      <c r="G1005" s="182" t="s">
        <v>12137</v>
      </c>
      <c r="H1005" s="68" t="s">
        <v>2161</v>
      </c>
      <c r="I1005" s="68" t="s">
        <v>12248</v>
      </c>
    </row>
    <row r="1006" spans="1:9" s="121" customFormat="1" x14ac:dyDescent="0.25">
      <c r="A1006" s="112"/>
      <c r="B1006" s="65">
        <v>45028.904861111114</v>
      </c>
      <c r="C1006" s="66">
        <v>45029</v>
      </c>
      <c r="D1006" s="67">
        <v>700</v>
      </c>
      <c r="E1006" s="67">
        <v>682.5</v>
      </c>
      <c r="F1006" s="67">
        <v>17.5</v>
      </c>
      <c r="G1006" s="182" t="s">
        <v>6915</v>
      </c>
      <c r="H1006" s="68" t="s">
        <v>2252</v>
      </c>
      <c r="I1006" s="68" t="s">
        <v>12249</v>
      </c>
    </row>
    <row r="1007" spans="1:9" s="121" customFormat="1" x14ac:dyDescent="0.25">
      <c r="A1007" s="112"/>
      <c r="B1007" s="65">
        <v>45028.919444444444</v>
      </c>
      <c r="C1007" s="66">
        <v>45029</v>
      </c>
      <c r="D1007" s="67">
        <v>200</v>
      </c>
      <c r="E1007" s="67">
        <v>195</v>
      </c>
      <c r="F1007" s="67">
        <v>5</v>
      </c>
      <c r="G1007" s="182" t="s">
        <v>12137</v>
      </c>
      <c r="H1007" s="68" t="s">
        <v>3423</v>
      </c>
      <c r="I1007" s="68" t="s">
        <v>12250</v>
      </c>
    </row>
    <row r="1008" spans="1:9" s="121" customFormat="1" x14ac:dyDescent="0.25">
      <c r="A1008" s="112"/>
      <c r="B1008" s="65">
        <v>45028.931250000001</v>
      </c>
      <c r="C1008" s="66">
        <v>45029</v>
      </c>
      <c r="D1008" s="67">
        <v>18050</v>
      </c>
      <c r="E1008" s="67">
        <v>17598.75</v>
      </c>
      <c r="F1008" s="67">
        <v>451.25</v>
      </c>
      <c r="G1008" s="182" t="s">
        <v>11219</v>
      </c>
      <c r="H1008" s="68" t="s">
        <v>2847</v>
      </c>
      <c r="I1008" s="68" t="s">
        <v>12251</v>
      </c>
    </row>
    <row r="1009" spans="1:9" s="121" customFormat="1" x14ac:dyDescent="0.25">
      <c r="A1009" s="112"/>
      <c r="B1009" s="65">
        <v>45028.965277777781</v>
      </c>
      <c r="C1009" s="66">
        <v>45029</v>
      </c>
      <c r="D1009" s="67">
        <v>10000</v>
      </c>
      <c r="E1009" s="67">
        <v>9750</v>
      </c>
      <c r="F1009" s="67">
        <v>250</v>
      </c>
      <c r="G1009" s="182" t="s">
        <v>12137</v>
      </c>
      <c r="H1009" s="68" t="s">
        <v>6054</v>
      </c>
      <c r="I1009" s="68" t="s">
        <v>12252</v>
      </c>
    </row>
    <row r="1010" spans="1:9" s="121" customFormat="1" x14ac:dyDescent="0.25">
      <c r="A1010" s="112"/>
      <c r="B1010" s="65">
        <v>45029.006249999999</v>
      </c>
      <c r="C1010" s="66">
        <v>45030</v>
      </c>
      <c r="D1010" s="67">
        <v>500</v>
      </c>
      <c r="E1010" s="67">
        <v>487.5</v>
      </c>
      <c r="F1010" s="67">
        <v>12.5</v>
      </c>
      <c r="G1010" s="182" t="s">
        <v>12137</v>
      </c>
      <c r="H1010" s="68" t="s">
        <v>285</v>
      </c>
      <c r="I1010" s="68" t="s">
        <v>12253</v>
      </c>
    </row>
    <row r="1011" spans="1:9" s="121" customFormat="1" x14ac:dyDescent="0.25">
      <c r="A1011" s="112"/>
      <c r="B1011" s="65">
        <v>45029.013888888891</v>
      </c>
      <c r="C1011" s="66">
        <v>45030</v>
      </c>
      <c r="D1011" s="67">
        <v>294</v>
      </c>
      <c r="E1011" s="67">
        <v>286.64999999999998</v>
      </c>
      <c r="F1011" s="67">
        <v>7.35</v>
      </c>
      <c r="G1011" s="182" t="s">
        <v>6900</v>
      </c>
      <c r="H1011" s="68" t="s">
        <v>4957</v>
      </c>
      <c r="I1011" s="68" t="s">
        <v>12254</v>
      </c>
    </row>
    <row r="1012" spans="1:9" s="121" customFormat="1" x14ac:dyDescent="0.25">
      <c r="A1012" s="112"/>
      <c r="B1012" s="65">
        <v>45029.018055555556</v>
      </c>
      <c r="C1012" s="66">
        <v>45030</v>
      </c>
      <c r="D1012" s="67">
        <v>150</v>
      </c>
      <c r="E1012" s="67">
        <v>146.25</v>
      </c>
      <c r="F1012" s="67">
        <v>3.75</v>
      </c>
      <c r="G1012" s="182" t="s">
        <v>11219</v>
      </c>
      <c r="H1012" s="68" t="s">
        <v>8256</v>
      </c>
      <c r="I1012" s="68" t="s">
        <v>12255</v>
      </c>
    </row>
    <row r="1013" spans="1:9" s="121" customFormat="1" x14ac:dyDescent="0.25">
      <c r="A1013" s="112"/>
      <c r="B1013" s="65">
        <v>45029.047222222223</v>
      </c>
      <c r="C1013" s="66">
        <v>45030</v>
      </c>
      <c r="D1013" s="67">
        <v>1000</v>
      </c>
      <c r="E1013" s="67">
        <v>975</v>
      </c>
      <c r="F1013" s="67">
        <v>25</v>
      </c>
      <c r="G1013" s="182" t="s">
        <v>11225</v>
      </c>
      <c r="H1013" s="68" t="s">
        <v>705</v>
      </c>
      <c r="I1013" s="68" t="s">
        <v>12256</v>
      </c>
    </row>
    <row r="1014" spans="1:9" s="121" customFormat="1" x14ac:dyDescent="0.25">
      <c r="A1014" s="112"/>
      <c r="B1014" s="65">
        <v>45029.015972222223</v>
      </c>
      <c r="C1014" s="66">
        <v>45030</v>
      </c>
      <c r="D1014" s="67">
        <v>234</v>
      </c>
      <c r="E1014" s="67">
        <v>228.15</v>
      </c>
      <c r="F1014" s="67">
        <v>5.85</v>
      </c>
      <c r="G1014" s="182" t="s">
        <v>11956</v>
      </c>
      <c r="H1014" s="68" t="s">
        <v>4957</v>
      </c>
      <c r="I1014" s="68" t="s">
        <v>12257</v>
      </c>
    </row>
    <row r="1015" spans="1:9" s="121" customFormat="1" x14ac:dyDescent="0.25">
      <c r="A1015" s="112"/>
      <c r="B1015" s="65">
        <v>45029.018750000003</v>
      </c>
      <c r="C1015" s="66">
        <v>45030</v>
      </c>
      <c r="D1015" s="67">
        <v>500</v>
      </c>
      <c r="E1015" s="67">
        <v>487.5</v>
      </c>
      <c r="F1015" s="67">
        <v>12.5</v>
      </c>
      <c r="G1015" s="182" t="s">
        <v>11219</v>
      </c>
      <c r="H1015" s="68" t="s">
        <v>4957</v>
      </c>
      <c r="I1015" s="68" t="s">
        <v>12258</v>
      </c>
    </row>
    <row r="1016" spans="1:9" s="121" customFormat="1" x14ac:dyDescent="0.25">
      <c r="A1016" s="112"/>
      <c r="B1016" s="65">
        <v>45029.065972222219</v>
      </c>
      <c r="C1016" s="66">
        <v>45030</v>
      </c>
      <c r="D1016" s="67">
        <v>50</v>
      </c>
      <c r="E1016" s="67">
        <v>48.75</v>
      </c>
      <c r="F1016" s="67">
        <v>1.25</v>
      </c>
      <c r="G1016" s="182" t="s">
        <v>11225</v>
      </c>
      <c r="H1016" s="68" t="s">
        <v>564</v>
      </c>
      <c r="I1016" s="68" t="s">
        <v>12259</v>
      </c>
    </row>
    <row r="1017" spans="1:9" s="121" customFormat="1" x14ac:dyDescent="0.25">
      <c r="A1017" s="112"/>
      <c r="B1017" s="65">
        <v>45029.052083333336</v>
      </c>
      <c r="C1017" s="66">
        <v>45030</v>
      </c>
      <c r="D1017" s="67">
        <v>2000</v>
      </c>
      <c r="E1017" s="67">
        <v>1950</v>
      </c>
      <c r="F1017" s="67">
        <v>50</v>
      </c>
      <c r="G1017" s="182" t="s">
        <v>12137</v>
      </c>
      <c r="H1017" s="68" t="s">
        <v>520</v>
      </c>
      <c r="I1017" s="68" t="s">
        <v>12260</v>
      </c>
    </row>
    <row r="1018" spans="1:9" s="121" customFormat="1" x14ac:dyDescent="0.25">
      <c r="A1018" s="112"/>
      <c r="B1018" s="65">
        <v>45029.066666666666</v>
      </c>
      <c r="C1018" s="66">
        <v>45030</v>
      </c>
      <c r="D1018" s="67">
        <v>50</v>
      </c>
      <c r="E1018" s="67">
        <v>48.75</v>
      </c>
      <c r="F1018" s="67">
        <v>1.25</v>
      </c>
      <c r="G1018" s="182" t="s">
        <v>11219</v>
      </c>
      <c r="H1018" s="68" t="s">
        <v>564</v>
      </c>
      <c r="I1018" s="68" t="s">
        <v>12261</v>
      </c>
    </row>
    <row r="1019" spans="1:9" s="121" customFormat="1" x14ac:dyDescent="0.25">
      <c r="A1019" s="112"/>
      <c r="B1019" s="65">
        <v>45029.101388888892</v>
      </c>
      <c r="C1019" s="66">
        <v>45030</v>
      </c>
      <c r="D1019" s="67">
        <v>100</v>
      </c>
      <c r="E1019" s="67">
        <v>97.5</v>
      </c>
      <c r="F1019" s="67">
        <v>2.5</v>
      </c>
      <c r="G1019" s="182" t="s">
        <v>11811</v>
      </c>
      <c r="H1019" s="68" t="s">
        <v>2017</v>
      </c>
      <c r="I1019" s="68" t="s">
        <v>12262</v>
      </c>
    </row>
    <row r="1020" spans="1:9" s="121" customFormat="1" x14ac:dyDescent="0.25">
      <c r="A1020" s="112"/>
      <c r="B1020" s="65">
        <v>45029.097222222219</v>
      </c>
      <c r="C1020" s="66">
        <v>45030</v>
      </c>
      <c r="D1020" s="67">
        <v>500</v>
      </c>
      <c r="E1020" s="67">
        <v>487.5</v>
      </c>
      <c r="F1020" s="67">
        <v>12.5</v>
      </c>
      <c r="G1020" s="182" t="s">
        <v>12137</v>
      </c>
      <c r="H1020" s="68" t="s">
        <v>305</v>
      </c>
      <c r="I1020" s="68" t="s">
        <v>12263</v>
      </c>
    </row>
    <row r="1021" spans="1:9" s="121" customFormat="1" x14ac:dyDescent="0.25">
      <c r="A1021" s="112"/>
      <c r="B1021" s="65">
        <v>45029.097916666666</v>
      </c>
      <c r="C1021" s="66">
        <v>45030</v>
      </c>
      <c r="D1021" s="67">
        <v>350</v>
      </c>
      <c r="E1021" s="67">
        <v>341.25</v>
      </c>
      <c r="F1021" s="67">
        <v>8.75</v>
      </c>
      <c r="G1021" s="182" t="s">
        <v>11956</v>
      </c>
      <c r="H1021" s="68" t="s">
        <v>529</v>
      </c>
      <c r="I1021" s="68" t="s">
        <v>12264</v>
      </c>
    </row>
    <row r="1022" spans="1:9" s="121" customFormat="1" x14ac:dyDescent="0.25">
      <c r="A1022" s="112"/>
      <c r="B1022" s="65">
        <v>45029.148611111108</v>
      </c>
      <c r="C1022" s="66">
        <v>45030</v>
      </c>
      <c r="D1022" s="67">
        <v>500</v>
      </c>
      <c r="E1022" s="67">
        <v>487.5</v>
      </c>
      <c r="F1022" s="67">
        <v>12.5</v>
      </c>
      <c r="G1022" s="182" t="s">
        <v>11956</v>
      </c>
      <c r="H1022" s="68" t="s">
        <v>12265</v>
      </c>
      <c r="I1022" s="68" t="s">
        <v>12266</v>
      </c>
    </row>
    <row r="1023" spans="1:9" s="121" customFormat="1" x14ac:dyDescent="0.25">
      <c r="A1023" s="112"/>
      <c r="B1023" s="65">
        <v>45029.223611111112</v>
      </c>
      <c r="C1023" s="66">
        <v>45030</v>
      </c>
      <c r="D1023" s="67">
        <v>200</v>
      </c>
      <c r="E1023" s="67">
        <v>195</v>
      </c>
      <c r="F1023" s="67">
        <v>5</v>
      </c>
      <c r="G1023" s="182" t="s">
        <v>11225</v>
      </c>
      <c r="H1023" s="68" t="s">
        <v>2681</v>
      </c>
      <c r="I1023" s="68" t="s">
        <v>12267</v>
      </c>
    </row>
    <row r="1024" spans="1:9" s="121" customFormat="1" x14ac:dyDescent="0.25">
      <c r="A1024" s="112"/>
      <c r="B1024" s="65">
        <v>45029.22152777778</v>
      </c>
      <c r="C1024" s="66">
        <v>45030</v>
      </c>
      <c r="D1024" s="67">
        <v>100</v>
      </c>
      <c r="E1024" s="67">
        <v>97.5</v>
      </c>
      <c r="F1024" s="67">
        <v>2.5</v>
      </c>
      <c r="G1024" s="182" t="s">
        <v>12137</v>
      </c>
      <c r="H1024" s="68" t="s">
        <v>2681</v>
      </c>
      <c r="I1024" s="68" t="s">
        <v>12268</v>
      </c>
    </row>
    <row r="1025" spans="1:9" s="121" customFormat="1" x14ac:dyDescent="0.25">
      <c r="A1025" s="112"/>
      <c r="B1025" s="65">
        <v>45029.29583333333</v>
      </c>
      <c r="C1025" s="66">
        <v>45030</v>
      </c>
      <c r="D1025" s="67">
        <v>300</v>
      </c>
      <c r="E1025" s="67">
        <v>292.5</v>
      </c>
      <c r="F1025" s="67">
        <v>7.5</v>
      </c>
      <c r="G1025" s="182" t="s">
        <v>12137</v>
      </c>
      <c r="H1025" s="68" t="s">
        <v>6264</v>
      </c>
      <c r="I1025" s="68" t="s">
        <v>12269</v>
      </c>
    </row>
    <row r="1026" spans="1:9" s="121" customFormat="1" x14ac:dyDescent="0.25">
      <c r="A1026" s="112"/>
      <c r="B1026" s="65">
        <v>45029.318055555559</v>
      </c>
      <c r="C1026" s="66">
        <v>45030</v>
      </c>
      <c r="D1026" s="67">
        <v>2000</v>
      </c>
      <c r="E1026" s="67">
        <v>1950</v>
      </c>
      <c r="F1026" s="67">
        <v>50</v>
      </c>
      <c r="G1026" s="182" t="s">
        <v>12137</v>
      </c>
      <c r="H1026" s="68" t="s">
        <v>3743</v>
      </c>
      <c r="I1026" s="68" t="s">
        <v>12270</v>
      </c>
    </row>
    <row r="1027" spans="1:9" s="121" customFormat="1" x14ac:dyDescent="0.25">
      <c r="A1027" s="112"/>
      <c r="B1027" s="65">
        <v>45029.327777777777</v>
      </c>
      <c r="C1027" s="66">
        <v>45030</v>
      </c>
      <c r="D1027" s="67">
        <v>600</v>
      </c>
      <c r="E1027" s="67">
        <v>585</v>
      </c>
      <c r="F1027" s="67">
        <v>15</v>
      </c>
      <c r="G1027" s="182" t="s">
        <v>12137</v>
      </c>
      <c r="H1027" s="68" t="s">
        <v>6322</v>
      </c>
      <c r="I1027" s="68" t="s">
        <v>12271</v>
      </c>
    </row>
    <row r="1028" spans="1:9" s="121" customFormat="1" x14ac:dyDescent="0.25">
      <c r="A1028" s="112"/>
      <c r="B1028" s="65">
        <v>45029.34097222222</v>
      </c>
      <c r="C1028" s="66">
        <v>45030</v>
      </c>
      <c r="D1028" s="67">
        <v>1500</v>
      </c>
      <c r="E1028" s="67">
        <v>1462.5</v>
      </c>
      <c r="F1028" s="67">
        <v>37.5</v>
      </c>
      <c r="G1028" s="182" t="s">
        <v>12137</v>
      </c>
      <c r="H1028" s="68" t="s">
        <v>442</v>
      </c>
      <c r="I1028" s="68" t="s">
        <v>12272</v>
      </c>
    </row>
    <row r="1029" spans="1:9" s="121" customFormat="1" x14ac:dyDescent="0.25">
      <c r="A1029" s="112"/>
      <c r="B1029" s="65">
        <v>45029.343055555553</v>
      </c>
      <c r="C1029" s="66">
        <v>45030</v>
      </c>
      <c r="D1029" s="67">
        <v>1000</v>
      </c>
      <c r="E1029" s="67">
        <v>975</v>
      </c>
      <c r="F1029" s="67">
        <v>25</v>
      </c>
      <c r="G1029" s="182" t="s">
        <v>11219</v>
      </c>
      <c r="H1029" s="68" t="s">
        <v>2774</v>
      </c>
      <c r="I1029" s="68" t="s">
        <v>12273</v>
      </c>
    </row>
    <row r="1030" spans="1:9" s="121" customFormat="1" x14ac:dyDescent="0.25">
      <c r="A1030" s="112"/>
      <c r="B1030" s="65">
        <v>45029.335416666669</v>
      </c>
      <c r="C1030" s="66">
        <v>45030</v>
      </c>
      <c r="D1030" s="67">
        <v>20</v>
      </c>
      <c r="E1030" s="67">
        <v>19.5</v>
      </c>
      <c r="F1030" s="67">
        <v>0.5</v>
      </c>
      <c r="G1030" s="182" t="s">
        <v>6900</v>
      </c>
      <c r="H1030" s="68" t="s">
        <v>708</v>
      </c>
      <c r="I1030" s="68" t="s">
        <v>12274</v>
      </c>
    </row>
    <row r="1031" spans="1:9" s="121" customFormat="1" x14ac:dyDescent="0.25">
      <c r="A1031" s="112"/>
      <c r="B1031" s="65">
        <v>45029.321527777778</v>
      </c>
      <c r="C1031" s="66">
        <v>45030</v>
      </c>
      <c r="D1031" s="67">
        <v>2000</v>
      </c>
      <c r="E1031" s="67">
        <v>1950</v>
      </c>
      <c r="F1031" s="67">
        <v>50</v>
      </c>
      <c r="G1031" s="182" t="s">
        <v>6900</v>
      </c>
      <c r="H1031" s="68" t="s">
        <v>3743</v>
      </c>
      <c r="I1031" s="68" t="s">
        <v>12275</v>
      </c>
    </row>
    <row r="1032" spans="1:9" s="121" customFormat="1" x14ac:dyDescent="0.25">
      <c r="A1032" s="112"/>
      <c r="B1032" s="65">
        <v>45029.344444444447</v>
      </c>
      <c r="C1032" s="66">
        <v>45030</v>
      </c>
      <c r="D1032" s="67">
        <v>2000</v>
      </c>
      <c r="E1032" s="67">
        <v>1950</v>
      </c>
      <c r="F1032" s="67">
        <v>50</v>
      </c>
      <c r="G1032" s="182" t="s">
        <v>11811</v>
      </c>
      <c r="H1032" s="68" t="s">
        <v>957</v>
      </c>
      <c r="I1032" s="68" t="s">
        <v>12276</v>
      </c>
    </row>
    <row r="1033" spans="1:9" s="121" customFormat="1" x14ac:dyDescent="0.25">
      <c r="A1033" s="112"/>
      <c r="B1033" s="65">
        <v>45029.343055555553</v>
      </c>
      <c r="C1033" s="66">
        <v>45030</v>
      </c>
      <c r="D1033" s="67">
        <v>5000</v>
      </c>
      <c r="E1033" s="67">
        <v>4875</v>
      </c>
      <c r="F1033" s="67">
        <v>125</v>
      </c>
      <c r="G1033" s="182" t="s">
        <v>6900</v>
      </c>
      <c r="H1033" s="68" t="s">
        <v>7356</v>
      </c>
      <c r="I1033" s="68" t="s">
        <v>12277</v>
      </c>
    </row>
    <row r="1034" spans="1:9" s="121" customFormat="1" x14ac:dyDescent="0.25">
      <c r="A1034" s="112"/>
      <c r="B1034" s="65">
        <v>45029.324305555558</v>
      </c>
      <c r="C1034" s="66">
        <v>45030</v>
      </c>
      <c r="D1034" s="67">
        <v>2000</v>
      </c>
      <c r="E1034" s="67">
        <v>1950</v>
      </c>
      <c r="F1034" s="67">
        <v>50</v>
      </c>
      <c r="G1034" s="182" t="s">
        <v>11956</v>
      </c>
      <c r="H1034" s="68" t="s">
        <v>3743</v>
      </c>
      <c r="I1034" s="68" t="s">
        <v>12278</v>
      </c>
    </row>
    <row r="1035" spans="1:9" s="121" customFormat="1" x14ac:dyDescent="0.25">
      <c r="A1035" s="112"/>
      <c r="B1035" s="65">
        <v>45029.32708333333</v>
      </c>
      <c r="C1035" s="66">
        <v>45030</v>
      </c>
      <c r="D1035" s="67">
        <v>2000</v>
      </c>
      <c r="E1035" s="67">
        <v>1950</v>
      </c>
      <c r="F1035" s="67">
        <v>50</v>
      </c>
      <c r="G1035" s="182" t="s">
        <v>11811</v>
      </c>
      <c r="H1035" s="68" t="s">
        <v>3743</v>
      </c>
      <c r="I1035" s="68" t="s">
        <v>12279</v>
      </c>
    </row>
    <row r="1036" spans="1:9" s="121" customFormat="1" x14ac:dyDescent="0.25">
      <c r="A1036" s="112"/>
      <c r="B1036" s="65">
        <v>45029.345138888886</v>
      </c>
      <c r="C1036" s="66">
        <v>45030</v>
      </c>
      <c r="D1036" s="67">
        <v>500</v>
      </c>
      <c r="E1036" s="67">
        <v>487.5</v>
      </c>
      <c r="F1036" s="67">
        <v>12.5</v>
      </c>
      <c r="G1036" s="182" t="s">
        <v>6900</v>
      </c>
      <c r="H1036" s="68" t="s">
        <v>442</v>
      </c>
      <c r="I1036" s="68" t="s">
        <v>12280</v>
      </c>
    </row>
    <row r="1037" spans="1:9" s="121" customFormat="1" x14ac:dyDescent="0.25">
      <c r="A1037" s="112"/>
      <c r="B1037" s="65">
        <v>45029.334027777775</v>
      </c>
      <c r="C1037" s="66">
        <v>45030</v>
      </c>
      <c r="D1037" s="67">
        <v>2000</v>
      </c>
      <c r="E1037" s="67">
        <v>1950</v>
      </c>
      <c r="F1037" s="67">
        <v>50</v>
      </c>
      <c r="G1037" s="182" t="s">
        <v>11219</v>
      </c>
      <c r="H1037" s="68" t="s">
        <v>3743</v>
      </c>
      <c r="I1037" s="68" t="s">
        <v>12281</v>
      </c>
    </row>
    <row r="1038" spans="1:9" s="121" customFormat="1" x14ac:dyDescent="0.25">
      <c r="A1038" s="112"/>
      <c r="B1038" s="65">
        <v>45029.328472222223</v>
      </c>
      <c r="C1038" s="66">
        <v>45030</v>
      </c>
      <c r="D1038" s="67">
        <v>2000</v>
      </c>
      <c r="E1038" s="67">
        <v>1950</v>
      </c>
      <c r="F1038" s="67">
        <v>50</v>
      </c>
      <c r="G1038" s="182" t="s">
        <v>11225</v>
      </c>
      <c r="H1038" s="68" t="s">
        <v>3743</v>
      </c>
      <c r="I1038" s="68" t="s">
        <v>12282</v>
      </c>
    </row>
    <row r="1039" spans="1:9" s="121" customFormat="1" x14ac:dyDescent="0.25">
      <c r="A1039" s="112"/>
      <c r="B1039" s="65">
        <v>45029.335416666669</v>
      </c>
      <c r="C1039" s="66">
        <v>45030</v>
      </c>
      <c r="D1039" s="67">
        <v>2000</v>
      </c>
      <c r="E1039" s="67">
        <v>1950</v>
      </c>
      <c r="F1039" s="67">
        <v>50</v>
      </c>
      <c r="G1039" s="182" t="s">
        <v>6915</v>
      </c>
      <c r="H1039" s="68" t="s">
        <v>3743</v>
      </c>
      <c r="I1039" s="68" t="s">
        <v>12283</v>
      </c>
    </row>
    <row r="1040" spans="1:9" s="121" customFormat="1" x14ac:dyDescent="0.25">
      <c r="A1040" s="112"/>
      <c r="B1040" s="65">
        <v>45029.338194444441</v>
      </c>
      <c r="C1040" s="66">
        <v>45030</v>
      </c>
      <c r="D1040" s="67">
        <v>1000</v>
      </c>
      <c r="E1040" s="67">
        <v>975</v>
      </c>
      <c r="F1040" s="67">
        <v>25</v>
      </c>
      <c r="G1040" s="182" t="s">
        <v>65</v>
      </c>
      <c r="H1040" s="68" t="s">
        <v>3743</v>
      </c>
      <c r="I1040" s="68" t="s">
        <v>12284</v>
      </c>
    </row>
    <row r="1041" spans="1:9" s="121" customFormat="1" x14ac:dyDescent="0.25">
      <c r="A1041" s="112"/>
      <c r="B1041" s="65">
        <v>45029.353472222225</v>
      </c>
      <c r="C1041" s="66">
        <v>45030</v>
      </c>
      <c r="D1041" s="67">
        <v>3000</v>
      </c>
      <c r="E1041" s="67">
        <v>2925</v>
      </c>
      <c r="F1041" s="67">
        <v>75</v>
      </c>
      <c r="G1041" s="182" t="s">
        <v>12137</v>
      </c>
      <c r="H1041" s="68" t="s">
        <v>260</v>
      </c>
      <c r="I1041" s="68" t="s">
        <v>12285</v>
      </c>
    </row>
    <row r="1042" spans="1:9" s="121" customFormat="1" x14ac:dyDescent="0.25">
      <c r="A1042" s="112"/>
      <c r="B1042" s="65">
        <v>45029.380555555559</v>
      </c>
      <c r="C1042" s="66">
        <v>45030</v>
      </c>
      <c r="D1042" s="67">
        <v>100</v>
      </c>
      <c r="E1042" s="67">
        <v>97.5</v>
      </c>
      <c r="F1042" s="67">
        <v>2.5</v>
      </c>
      <c r="G1042" s="182" t="s">
        <v>11225</v>
      </c>
      <c r="H1042" s="68" t="s">
        <v>3718</v>
      </c>
      <c r="I1042" s="68" t="s">
        <v>12286</v>
      </c>
    </row>
    <row r="1043" spans="1:9" s="121" customFormat="1" x14ac:dyDescent="0.25">
      <c r="A1043" s="112"/>
      <c r="B1043" s="65">
        <v>45029.446527777778</v>
      </c>
      <c r="C1043" s="66">
        <v>45030</v>
      </c>
      <c r="D1043" s="67">
        <v>50</v>
      </c>
      <c r="E1043" s="67">
        <v>48.75</v>
      </c>
      <c r="F1043" s="67">
        <v>1.25</v>
      </c>
      <c r="G1043" s="182" t="s">
        <v>12137</v>
      </c>
      <c r="H1043" s="68" t="s">
        <v>1631</v>
      </c>
      <c r="I1043" s="68" t="s">
        <v>12287</v>
      </c>
    </row>
    <row r="1044" spans="1:9" s="121" customFormat="1" x14ac:dyDescent="0.25">
      <c r="A1044" s="112"/>
      <c r="B1044" s="65">
        <v>45029.45416666667</v>
      </c>
      <c r="C1044" s="66">
        <v>45030</v>
      </c>
      <c r="D1044" s="67">
        <v>1000</v>
      </c>
      <c r="E1044" s="67">
        <v>975</v>
      </c>
      <c r="F1044" s="67">
        <v>25</v>
      </c>
      <c r="G1044" s="182" t="s">
        <v>11219</v>
      </c>
      <c r="H1044" s="68" t="s">
        <v>7096</v>
      </c>
      <c r="I1044" s="68" t="s">
        <v>12288</v>
      </c>
    </row>
    <row r="1045" spans="1:9" s="121" customFormat="1" x14ac:dyDescent="0.25">
      <c r="A1045" s="112"/>
      <c r="B1045" s="65">
        <v>45029.4375</v>
      </c>
      <c r="C1045" s="66">
        <v>45030</v>
      </c>
      <c r="D1045" s="67">
        <v>3000</v>
      </c>
      <c r="E1045" s="67">
        <v>2925</v>
      </c>
      <c r="F1045" s="67">
        <v>75</v>
      </c>
      <c r="G1045" s="182" t="s">
        <v>12137</v>
      </c>
      <c r="H1045" s="68" t="s">
        <v>2766</v>
      </c>
      <c r="I1045" s="68" t="s">
        <v>12289</v>
      </c>
    </row>
    <row r="1046" spans="1:9" s="121" customFormat="1" x14ac:dyDescent="0.25">
      <c r="A1046" s="112"/>
      <c r="B1046" s="65">
        <v>45029.443749999999</v>
      </c>
      <c r="C1046" s="66">
        <v>45030</v>
      </c>
      <c r="D1046" s="67">
        <v>100</v>
      </c>
      <c r="E1046" s="67">
        <v>97.5</v>
      </c>
      <c r="F1046" s="67">
        <v>2.5</v>
      </c>
      <c r="G1046" s="182" t="s">
        <v>6900</v>
      </c>
      <c r="H1046" s="68" t="s">
        <v>6241</v>
      </c>
      <c r="I1046" s="68" t="s">
        <v>12290</v>
      </c>
    </row>
    <row r="1047" spans="1:9" s="121" customFormat="1" x14ac:dyDescent="0.25">
      <c r="A1047" s="112"/>
      <c r="B1047" s="65">
        <v>45029.463194444441</v>
      </c>
      <c r="C1047" s="66">
        <v>45030</v>
      </c>
      <c r="D1047" s="67">
        <v>3000</v>
      </c>
      <c r="E1047" s="67">
        <v>2925</v>
      </c>
      <c r="F1047" s="67">
        <v>75</v>
      </c>
      <c r="G1047" s="182" t="s">
        <v>11225</v>
      </c>
      <c r="H1047" s="68" t="s">
        <v>3038</v>
      </c>
      <c r="I1047" s="68" t="s">
        <v>12291</v>
      </c>
    </row>
    <row r="1048" spans="1:9" s="121" customFormat="1" x14ac:dyDescent="0.25">
      <c r="A1048" s="112"/>
      <c r="B1048" s="65">
        <v>45029.449305555558</v>
      </c>
      <c r="C1048" s="66">
        <v>45030</v>
      </c>
      <c r="D1048" s="67">
        <v>50</v>
      </c>
      <c r="E1048" s="67">
        <v>48.75</v>
      </c>
      <c r="F1048" s="67">
        <v>1.25</v>
      </c>
      <c r="G1048" s="182" t="s">
        <v>6900</v>
      </c>
      <c r="H1048" s="68" t="s">
        <v>1631</v>
      </c>
      <c r="I1048" s="68" t="s">
        <v>12292</v>
      </c>
    </row>
    <row r="1049" spans="1:9" s="121" customFormat="1" x14ac:dyDescent="0.25">
      <c r="A1049" s="112"/>
      <c r="B1049" s="65">
        <v>45029.462500000001</v>
      </c>
      <c r="C1049" s="66">
        <v>45030</v>
      </c>
      <c r="D1049" s="67">
        <v>2900</v>
      </c>
      <c r="E1049" s="67">
        <v>2827.5</v>
      </c>
      <c r="F1049" s="67">
        <v>72.5</v>
      </c>
      <c r="G1049" s="182" t="s">
        <v>12137</v>
      </c>
      <c r="H1049" s="68" t="s">
        <v>691</v>
      </c>
      <c r="I1049" s="68" t="s">
        <v>12293</v>
      </c>
    </row>
    <row r="1050" spans="1:9" s="121" customFormat="1" x14ac:dyDescent="0.25">
      <c r="A1050" s="112"/>
      <c r="B1050" s="65">
        <v>45029.45</v>
      </c>
      <c r="C1050" s="66">
        <v>45030</v>
      </c>
      <c r="D1050" s="67">
        <v>50</v>
      </c>
      <c r="E1050" s="67">
        <v>48.75</v>
      </c>
      <c r="F1050" s="67">
        <v>1.25</v>
      </c>
      <c r="G1050" s="182" t="s">
        <v>11956</v>
      </c>
      <c r="H1050" s="68" t="s">
        <v>1631</v>
      </c>
      <c r="I1050" s="68" t="s">
        <v>12294</v>
      </c>
    </row>
    <row r="1051" spans="1:9" s="121" customFormat="1" x14ac:dyDescent="0.25">
      <c r="A1051" s="112"/>
      <c r="B1051" s="65">
        <v>45029.484027777777</v>
      </c>
      <c r="C1051" s="66">
        <v>45030</v>
      </c>
      <c r="D1051" s="67">
        <v>1000</v>
      </c>
      <c r="E1051" s="67">
        <v>975</v>
      </c>
      <c r="F1051" s="67">
        <v>25</v>
      </c>
      <c r="G1051" s="182" t="s">
        <v>12137</v>
      </c>
      <c r="H1051" s="68" t="s">
        <v>269</v>
      </c>
      <c r="I1051" s="68" t="s">
        <v>12295</v>
      </c>
    </row>
    <row r="1052" spans="1:9" s="121" customFormat="1" x14ac:dyDescent="0.25">
      <c r="A1052" s="112"/>
      <c r="B1052" s="65">
        <v>45029.481944444444</v>
      </c>
      <c r="C1052" s="66">
        <v>45030</v>
      </c>
      <c r="D1052" s="67">
        <v>300</v>
      </c>
      <c r="E1052" s="67">
        <v>292.5</v>
      </c>
      <c r="F1052" s="67">
        <v>7.5</v>
      </c>
      <c r="G1052" s="182" t="s">
        <v>12137</v>
      </c>
      <c r="H1052" s="68" t="s">
        <v>12296</v>
      </c>
      <c r="I1052" s="68" t="s">
        <v>12297</v>
      </c>
    </row>
    <row r="1053" spans="1:9" s="121" customFormat="1" x14ac:dyDescent="0.25">
      <c r="A1053" s="112"/>
      <c r="B1053" s="65">
        <v>45029.495833333334</v>
      </c>
      <c r="C1053" s="66">
        <v>45030</v>
      </c>
      <c r="D1053" s="67">
        <v>1000</v>
      </c>
      <c r="E1053" s="67">
        <v>975</v>
      </c>
      <c r="F1053" s="67">
        <v>25</v>
      </c>
      <c r="G1053" s="182" t="s">
        <v>12137</v>
      </c>
      <c r="H1053" s="68" t="s">
        <v>764</v>
      </c>
      <c r="I1053" s="68" t="s">
        <v>12298</v>
      </c>
    </row>
    <row r="1054" spans="1:9" s="121" customFormat="1" x14ac:dyDescent="0.25">
      <c r="A1054" s="112"/>
      <c r="B1054" s="65">
        <v>45029.500694444447</v>
      </c>
      <c r="C1054" s="66">
        <v>45030</v>
      </c>
      <c r="D1054" s="67">
        <v>10</v>
      </c>
      <c r="E1054" s="67">
        <v>9.75</v>
      </c>
      <c r="F1054" s="67">
        <v>0.25</v>
      </c>
      <c r="G1054" s="182" t="s">
        <v>11219</v>
      </c>
      <c r="H1054" s="68" t="s">
        <v>5891</v>
      </c>
      <c r="I1054" s="68" t="s">
        <v>12299</v>
      </c>
    </row>
    <row r="1055" spans="1:9" s="121" customFormat="1" x14ac:dyDescent="0.25">
      <c r="A1055" s="112"/>
      <c r="B1055" s="65">
        <v>45029.488194444442</v>
      </c>
      <c r="C1055" s="66">
        <v>45030</v>
      </c>
      <c r="D1055" s="67">
        <v>100</v>
      </c>
      <c r="E1055" s="67">
        <v>97.5</v>
      </c>
      <c r="F1055" s="67">
        <v>2.5</v>
      </c>
      <c r="G1055" s="182" t="s">
        <v>11225</v>
      </c>
      <c r="H1055" s="68" t="s">
        <v>726</v>
      </c>
      <c r="I1055" s="68" t="s">
        <v>12300</v>
      </c>
    </row>
    <row r="1056" spans="1:9" s="121" customFormat="1" x14ac:dyDescent="0.25">
      <c r="A1056" s="112"/>
      <c r="B1056" s="65">
        <v>45029.501388888886</v>
      </c>
      <c r="C1056" s="66">
        <v>45030</v>
      </c>
      <c r="D1056" s="67">
        <v>10</v>
      </c>
      <c r="E1056" s="67">
        <v>9.75</v>
      </c>
      <c r="F1056" s="67">
        <v>0.25</v>
      </c>
      <c r="G1056" s="182" t="s">
        <v>11225</v>
      </c>
      <c r="H1056" s="68" t="s">
        <v>5891</v>
      </c>
      <c r="I1056" s="68" t="s">
        <v>12301</v>
      </c>
    </row>
    <row r="1057" spans="1:9" s="121" customFormat="1" x14ac:dyDescent="0.25">
      <c r="A1057" s="112"/>
      <c r="B1057" s="65">
        <v>45029.513194444444</v>
      </c>
      <c r="C1057" s="66">
        <v>45030</v>
      </c>
      <c r="D1057" s="67">
        <v>300</v>
      </c>
      <c r="E1057" s="67">
        <v>292.5</v>
      </c>
      <c r="F1057" s="67">
        <v>7.5</v>
      </c>
      <c r="G1057" s="182" t="s">
        <v>11225</v>
      </c>
      <c r="H1057" s="68" t="s">
        <v>3473</v>
      </c>
      <c r="I1057" s="68" t="s">
        <v>12302</v>
      </c>
    </row>
    <row r="1058" spans="1:9" s="121" customFormat="1" x14ac:dyDescent="0.25">
      <c r="A1058" s="112"/>
      <c r="B1058" s="65">
        <v>45029.52847222222</v>
      </c>
      <c r="C1058" s="66">
        <v>45030</v>
      </c>
      <c r="D1058" s="67">
        <v>5000</v>
      </c>
      <c r="E1058" s="67">
        <v>4875</v>
      </c>
      <c r="F1058" s="67">
        <v>125</v>
      </c>
      <c r="G1058" s="182" t="s">
        <v>6900</v>
      </c>
      <c r="H1058" s="68" t="s">
        <v>2402</v>
      </c>
      <c r="I1058" s="68" t="s">
        <v>12303</v>
      </c>
    </row>
    <row r="1059" spans="1:9" s="121" customFormat="1" x14ac:dyDescent="0.25">
      <c r="A1059" s="112"/>
      <c r="B1059" s="65">
        <v>45029.547222222223</v>
      </c>
      <c r="C1059" s="66">
        <v>45030</v>
      </c>
      <c r="D1059" s="67">
        <v>9000</v>
      </c>
      <c r="E1059" s="67">
        <v>8775</v>
      </c>
      <c r="F1059" s="67">
        <v>225</v>
      </c>
      <c r="G1059" s="182" t="s">
        <v>11219</v>
      </c>
      <c r="H1059" s="68" t="s">
        <v>1214</v>
      </c>
      <c r="I1059" s="68" t="s">
        <v>12304</v>
      </c>
    </row>
    <row r="1060" spans="1:9" s="121" customFormat="1" x14ac:dyDescent="0.25">
      <c r="A1060" s="112"/>
      <c r="B1060" s="65">
        <v>45029.55</v>
      </c>
      <c r="C1060" s="66">
        <v>45030</v>
      </c>
      <c r="D1060" s="67">
        <v>15000</v>
      </c>
      <c r="E1060" s="67">
        <v>14625</v>
      </c>
      <c r="F1060" s="67">
        <v>375</v>
      </c>
      <c r="G1060" s="182" t="s">
        <v>12137</v>
      </c>
      <c r="H1060" s="68" t="s">
        <v>1214</v>
      </c>
      <c r="I1060" s="68" t="s">
        <v>12305</v>
      </c>
    </row>
    <row r="1061" spans="1:9" s="121" customFormat="1" x14ac:dyDescent="0.25">
      <c r="A1061" s="112"/>
      <c r="B1061" s="65">
        <v>45029.556944444441</v>
      </c>
      <c r="C1061" s="66">
        <v>45030</v>
      </c>
      <c r="D1061" s="67">
        <v>6000</v>
      </c>
      <c r="E1061" s="67">
        <v>5850</v>
      </c>
      <c r="F1061" s="67">
        <v>150</v>
      </c>
      <c r="G1061" s="182" t="s">
        <v>6900</v>
      </c>
      <c r="H1061" s="68" t="s">
        <v>1214</v>
      </c>
      <c r="I1061" s="68" t="s">
        <v>12306</v>
      </c>
    </row>
    <row r="1062" spans="1:9" s="121" customFormat="1" x14ac:dyDescent="0.25">
      <c r="A1062" s="112"/>
      <c r="B1062" s="65">
        <v>45029.574305555558</v>
      </c>
      <c r="C1062" s="66">
        <v>45030</v>
      </c>
      <c r="D1062" s="67">
        <v>300</v>
      </c>
      <c r="E1062" s="67">
        <v>292.5</v>
      </c>
      <c r="F1062" s="67">
        <v>7.5</v>
      </c>
      <c r="G1062" s="182" t="s">
        <v>12137</v>
      </c>
      <c r="H1062" s="68" t="s">
        <v>2632</v>
      </c>
      <c r="I1062" s="68" t="s">
        <v>12307</v>
      </c>
    </row>
    <row r="1063" spans="1:9" s="121" customFormat="1" x14ac:dyDescent="0.25">
      <c r="A1063" s="112"/>
      <c r="B1063" s="65">
        <v>45029.595138888886</v>
      </c>
      <c r="C1063" s="66">
        <v>45030</v>
      </c>
      <c r="D1063" s="67">
        <v>62</v>
      </c>
      <c r="E1063" s="67">
        <v>60.45</v>
      </c>
      <c r="F1063" s="67">
        <v>1.55</v>
      </c>
      <c r="G1063" s="182" t="s">
        <v>6915</v>
      </c>
      <c r="H1063" s="68" t="s">
        <v>730</v>
      </c>
      <c r="I1063" s="68" t="s">
        <v>12308</v>
      </c>
    </row>
    <row r="1064" spans="1:9" s="121" customFormat="1" x14ac:dyDescent="0.25">
      <c r="A1064" s="112"/>
      <c r="B1064" s="65">
        <v>45029.601388888892</v>
      </c>
      <c r="C1064" s="66">
        <v>45030</v>
      </c>
      <c r="D1064" s="67">
        <v>500</v>
      </c>
      <c r="E1064" s="67">
        <v>487.5</v>
      </c>
      <c r="F1064" s="67">
        <v>12.5</v>
      </c>
      <c r="G1064" s="182" t="s">
        <v>6900</v>
      </c>
      <c r="H1064" s="68" t="s">
        <v>12309</v>
      </c>
      <c r="I1064" s="68" t="s">
        <v>12310</v>
      </c>
    </row>
    <row r="1065" spans="1:9" s="121" customFormat="1" x14ac:dyDescent="0.25">
      <c r="A1065" s="112"/>
      <c r="B1065" s="65">
        <v>45029.613888888889</v>
      </c>
      <c r="C1065" s="66">
        <v>45030</v>
      </c>
      <c r="D1065" s="67">
        <v>1000</v>
      </c>
      <c r="E1065" s="67">
        <v>975</v>
      </c>
      <c r="F1065" s="67">
        <v>25</v>
      </c>
      <c r="G1065" s="182" t="s">
        <v>12137</v>
      </c>
      <c r="H1065" s="68" t="s">
        <v>6295</v>
      </c>
      <c r="I1065" s="68" t="s">
        <v>12311</v>
      </c>
    </row>
    <row r="1066" spans="1:9" s="121" customFormat="1" x14ac:dyDescent="0.25">
      <c r="A1066" s="112"/>
      <c r="B1066" s="65">
        <v>45029.616666666669</v>
      </c>
      <c r="C1066" s="66">
        <v>45030</v>
      </c>
      <c r="D1066" s="67">
        <v>100</v>
      </c>
      <c r="E1066" s="67">
        <v>97.5</v>
      </c>
      <c r="F1066" s="67">
        <v>2.5</v>
      </c>
      <c r="G1066" s="182" t="s">
        <v>12137</v>
      </c>
      <c r="H1066" s="68" t="s">
        <v>8157</v>
      </c>
      <c r="I1066" s="68" t="s">
        <v>12312</v>
      </c>
    </row>
    <row r="1067" spans="1:9" s="121" customFormat="1" x14ac:dyDescent="0.25">
      <c r="A1067" s="112"/>
      <c r="B1067" s="65">
        <v>45029.609027777777</v>
      </c>
      <c r="C1067" s="66">
        <v>45030</v>
      </c>
      <c r="D1067" s="67">
        <v>104</v>
      </c>
      <c r="E1067" s="67">
        <v>101.4</v>
      </c>
      <c r="F1067" s="67">
        <v>2.6</v>
      </c>
      <c r="G1067" s="182" t="s">
        <v>12137</v>
      </c>
      <c r="H1067" s="68" t="s">
        <v>2957</v>
      </c>
      <c r="I1067" s="68" t="s">
        <v>12313</v>
      </c>
    </row>
    <row r="1068" spans="1:9" s="121" customFormat="1" x14ac:dyDescent="0.25">
      <c r="A1068" s="112"/>
      <c r="B1068" s="65">
        <v>45029.60833333333</v>
      </c>
      <c r="C1068" s="66">
        <v>45030</v>
      </c>
      <c r="D1068" s="67">
        <v>150</v>
      </c>
      <c r="E1068" s="67">
        <v>146.25</v>
      </c>
      <c r="F1068" s="67">
        <v>3.75</v>
      </c>
      <c r="G1068" s="182" t="s">
        <v>12137</v>
      </c>
      <c r="H1068" s="68" t="s">
        <v>7059</v>
      </c>
      <c r="I1068" s="68" t="s">
        <v>12314</v>
      </c>
    </row>
    <row r="1069" spans="1:9" s="121" customFormat="1" x14ac:dyDescent="0.25">
      <c r="A1069" s="112"/>
      <c r="B1069" s="65">
        <v>45029.617361111108</v>
      </c>
      <c r="C1069" s="66">
        <v>45030</v>
      </c>
      <c r="D1069" s="67">
        <v>1500</v>
      </c>
      <c r="E1069" s="67">
        <v>1462.5</v>
      </c>
      <c r="F1069" s="67">
        <v>37.5</v>
      </c>
      <c r="G1069" s="182" t="s">
        <v>11956</v>
      </c>
      <c r="H1069" s="68" t="s">
        <v>5510</v>
      </c>
      <c r="I1069" s="68" t="s">
        <v>12315</v>
      </c>
    </row>
    <row r="1070" spans="1:9" s="121" customFormat="1" x14ac:dyDescent="0.25">
      <c r="A1070" s="112"/>
      <c r="B1070" s="65">
        <v>45029.617361111108</v>
      </c>
      <c r="C1070" s="66">
        <v>45030</v>
      </c>
      <c r="D1070" s="67">
        <v>100</v>
      </c>
      <c r="E1070" s="67">
        <v>97.5</v>
      </c>
      <c r="F1070" s="67">
        <v>2.5</v>
      </c>
      <c r="G1070" s="182" t="s">
        <v>12137</v>
      </c>
      <c r="H1070" s="68" t="s">
        <v>373</v>
      </c>
      <c r="I1070" s="68" t="s">
        <v>12316</v>
      </c>
    </row>
    <row r="1071" spans="1:9" s="121" customFormat="1" x14ac:dyDescent="0.25">
      <c r="A1071" s="112"/>
      <c r="B1071" s="65">
        <v>45029.605555555558</v>
      </c>
      <c r="C1071" s="66">
        <v>45030</v>
      </c>
      <c r="D1071" s="67">
        <v>1000</v>
      </c>
      <c r="E1071" s="67">
        <v>975</v>
      </c>
      <c r="F1071" s="67">
        <v>25</v>
      </c>
      <c r="G1071" s="182" t="s">
        <v>12137</v>
      </c>
      <c r="H1071" s="68" t="s">
        <v>12317</v>
      </c>
      <c r="I1071" s="68" t="s">
        <v>12318</v>
      </c>
    </row>
    <row r="1072" spans="1:9" s="121" customFormat="1" x14ac:dyDescent="0.25">
      <c r="A1072" s="112"/>
      <c r="B1072" s="65">
        <v>45029.607638888891</v>
      </c>
      <c r="C1072" s="66">
        <v>45030</v>
      </c>
      <c r="D1072" s="67">
        <v>5500</v>
      </c>
      <c r="E1072" s="67">
        <v>5362.5</v>
      </c>
      <c r="F1072" s="67">
        <v>137.5</v>
      </c>
      <c r="G1072" s="182" t="s">
        <v>11219</v>
      </c>
      <c r="H1072" s="68" t="s">
        <v>3276</v>
      </c>
      <c r="I1072" s="68" t="s">
        <v>12319</v>
      </c>
    </row>
    <row r="1073" spans="1:9" s="121" customFormat="1" x14ac:dyDescent="0.25">
      <c r="A1073" s="112"/>
      <c r="B1073" s="65">
        <v>45029.630555555559</v>
      </c>
      <c r="C1073" s="66">
        <v>45030</v>
      </c>
      <c r="D1073" s="67">
        <v>1000</v>
      </c>
      <c r="E1073" s="67">
        <v>975</v>
      </c>
      <c r="F1073" s="67">
        <v>25</v>
      </c>
      <c r="G1073" s="182" t="s">
        <v>11225</v>
      </c>
      <c r="H1073" s="68" t="s">
        <v>348</v>
      </c>
      <c r="I1073" s="68" t="s">
        <v>12320</v>
      </c>
    </row>
    <row r="1074" spans="1:9" s="121" customFormat="1" x14ac:dyDescent="0.25">
      <c r="A1074" s="112"/>
      <c r="B1074" s="65">
        <v>45029.640277777777</v>
      </c>
      <c r="C1074" s="66">
        <v>45030</v>
      </c>
      <c r="D1074" s="67">
        <v>200</v>
      </c>
      <c r="E1074" s="67">
        <v>195</v>
      </c>
      <c r="F1074" s="67">
        <v>5</v>
      </c>
      <c r="G1074" s="182" t="s">
        <v>12137</v>
      </c>
      <c r="H1074" s="68" t="s">
        <v>12321</v>
      </c>
      <c r="I1074" s="68" t="s">
        <v>12322</v>
      </c>
    </row>
    <row r="1075" spans="1:9" s="121" customFormat="1" x14ac:dyDescent="0.25">
      <c r="A1075" s="112"/>
      <c r="B1075" s="65">
        <v>45029.651388888888</v>
      </c>
      <c r="C1075" s="66">
        <v>45030</v>
      </c>
      <c r="D1075" s="67">
        <v>1000</v>
      </c>
      <c r="E1075" s="67">
        <v>975</v>
      </c>
      <c r="F1075" s="67">
        <v>25</v>
      </c>
      <c r="G1075" s="182" t="s">
        <v>12137</v>
      </c>
      <c r="H1075" s="68" t="s">
        <v>1351</v>
      </c>
      <c r="I1075" s="68" t="s">
        <v>12323</v>
      </c>
    </row>
    <row r="1076" spans="1:9" s="121" customFormat="1" x14ac:dyDescent="0.25">
      <c r="A1076" s="112"/>
      <c r="B1076" s="65">
        <v>45029.648611111108</v>
      </c>
      <c r="C1076" s="66">
        <v>45030</v>
      </c>
      <c r="D1076" s="67">
        <v>1500</v>
      </c>
      <c r="E1076" s="67">
        <v>1462.5</v>
      </c>
      <c r="F1076" s="67">
        <v>37.5</v>
      </c>
      <c r="G1076" s="182" t="s">
        <v>12137</v>
      </c>
      <c r="H1076" s="68" t="s">
        <v>1355</v>
      </c>
      <c r="I1076" s="68" t="s">
        <v>12324</v>
      </c>
    </row>
    <row r="1077" spans="1:9" s="121" customFormat="1" x14ac:dyDescent="0.25">
      <c r="A1077" s="112"/>
      <c r="B1077" s="65">
        <v>45029.649305555555</v>
      </c>
      <c r="C1077" s="66">
        <v>45030</v>
      </c>
      <c r="D1077" s="67">
        <v>5000</v>
      </c>
      <c r="E1077" s="67">
        <v>4875</v>
      </c>
      <c r="F1077" s="67">
        <v>125</v>
      </c>
      <c r="G1077" s="182" t="s">
        <v>11956</v>
      </c>
      <c r="H1077" s="68" t="s">
        <v>6931</v>
      </c>
      <c r="I1077" s="68" t="s">
        <v>12325</v>
      </c>
    </row>
    <row r="1078" spans="1:9" s="121" customFormat="1" x14ac:dyDescent="0.25">
      <c r="A1078" s="112"/>
      <c r="B1078" s="65">
        <v>45029.648611111108</v>
      </c>
      <c r="C1078" s="66">
        <v>45030</v>
      </c>
      <c r="D1078" s="67">
        <v>4000</v>
      </c>
      <c r="E1078" s="67">
        <v>3900</v>
      </c>
      <c r="F1078" s="67">
        <v>100</v>
      </c>
      <c r="G1078" s="182" t="s">
        <v>12137</v>
      </c>
      <c r="H1078" s="68" t="s">
        <v>2744</v>
      </c>
      <c r="I1078" s="68" t="s">
        <v>12326</v>
      </c>
    </row>
    <row r="1079" spans="1:9" s="121" customFormat="1" x14ac:dyDescent="0.25">
      <c r="A1079" s="112"/>
      <c r="B1079" s="65">
        <v>45029.659722222219</v>
      </c>
      <c r="C1079" s="66">
        <v>45030</v>
      </c>
      <c r="D1079" s="67">
        <v>500</v>
      </c>
      <c r="E1079" s="67">
        <v>487.5</v>
      </c>
      <c r="F1079" s="67">
        <v>12.5</v>
      </c>
      <c r="G1079" s="182" t="s">
        <v>12137</v>
      </c>
      <c r="H1079" s="68" t="s">
        <v>3394</v>
      </c>
      <c r="I1079" s="68" t="s">
        <v>12327</v>
      </c>
    </row>
    <row r="1080" spans="1:9" s="121" customFormat="1" x14ac:dyDescent="0.25">
      <c r="A1080" s="112"/>
      <c r="B1080" s="65">
        <v>45029.661805555559</v>
      </c>
      <c r="C1080" s="66">
        <v>45030</v>
      </c>
      <c r="D1080" s="67">
        <v>200</v>
      </c>
      <c r="E1080" s="67">
        <v>195</v>
      </c>
      <c r="F1080" s="67">
        <v>5</v>
      </c>
      <c r="G1080" s="182" t="s">
        <v>11811</v>
      </c>
      <c r="H1080" s="68" t="s">
        <v>570</v>
      </c>
      <c r="I1080" s="68" t="s">
        <v>12328</v>
      </c>
    </row>
    <row r="1081" spans="1:9" s="121" customFormat="1" x14ac:dyDescent="0.25">
      <c r="A1081" s="112"/>
      <c r="B1081" s="65">
        <v>45029.665277777778</v>
      </c>
      <c r="C1081" s="66">
        <v>45030</v>
      </c>
      <c r="D1081" s="67">
        <v>1500</v>
      </c>
      <c r="E1081" s="67">
        <v>1462.5</v>
      </c>
      <c r="F1081" s="67">
        <v>37.5</v>
      </c>
      <c r="G1081" s="182" t="s">
        <v>6900</v>
      </c>
      <c r="H1081" s="68" t="s">
        <v>395</v>
      </c>
      <c r="I1081" s="68" t="s">
        <v>12329</v>
      </c>
    </row>
    <row r="1082" spans="1:9" s="121" customFormat="1" x14ac:dyDescent="0.25">
      <c r="A1082" s="112"/>
      <c r="B1082" s="65">
        <v>45029.652777777781</v>
      </c>
      <c r="C1082" s="66">
        <v>45030</v>
      </c>
      <c r="D1082" s="67">
        <v>1500</v>
      </c>
      <c r="E1082" s="67">
        <v>1462.5</v>
      </c>
      <c r="F1082" s="67">
        <v>37.5</v>
      </c>
      <c r="G1082" s="182" t="s">
        <v>11956</v>
      </c>
      <c r="H1082" s="68" t="s">
        <v>1351</v>
      </c>
      <c r="I1082" s="68" t="s">
        <v>12330</v>
      </c>
    </row>
    <row r="1083" spans="1:9" s="121" customFormat="1" x14ac:dyDescent="0.25">
      <c r="A1083" s="112"/>
      <c r="B1083" s="65">
        <v>45029.685416666667</v>
      </c>
      <c r="C1083" s="66">
        <v>45030</v>
      </c>
      <c r="D1083" s="67">
        <v>500</v>
      </c>
      <c r="E1083" s="67">
        <v>487.5</v>
      </c>
      <c r="F1083" s="67">
        <v>12.5</v>
      </c>
      <c r="G1083" s="182" t="s">
        <v>11956</v>
      </c>
      <c r="H1083" s="68" t="s">
        <v>2926</v>
      </c>
      <c r="I1083" s="68" t="s">
        <v>12331</v>
      </c>
    </row>
    <row r="1084" spans="1:9" s="121" customFormat="1" x14ac:dyDescent="0.25">
      <c r="A1084" s="112"/>
      <c r="B1084" s="65">
        <v>45029.71875</v>
      </c>
      <c r="C1084" s="66">
        <v>45030</v>
      </c>
      <c r="D1084" s="67">
        <v>1000</v>
      </c>
      <c r="E1084" s="67">
        <v>975</v>
      </c>
      <c r="F1084" s="67">
        <v>25</v>
      </c>
      <c r="G1084" s="182" t="s">
        <v>12137</v>
      </c>
      <c r="H1084" s="68" t="s">
        <v>7239</v>
      </c>
      <c r="I1084" s="68" t="s">
        <v>12332</v>
      </c>
    </row>
    <row r="1085" spans="1:9" s="121" customFormat="1" x14ac:dyDescent="0.25">
      <c r="A1085" s="112"/>
      <c r="B1085" s="65">
        <v>45029.701388888891</v>
      </c>
      <c r="C1085" s="66">
        <v>45030</v>
      </c>
      <c r="D1085" s="67">
        <v>169.43</v>
      </c>
      <c r="E1085" s="67">
        <v>165.19</v>
      </c>
      <c r="F1085" s="67">
        <v>4.24</v>
      </c>
      <c r="G1085" s="182" t="s">
        <v>6915</v>
      </c>
      <c r="H1085" s="68" t="s">
        <v>694</v>
      </c>
      <c r="I1085" s="68" t="s">
        <v>12333</v>
      </c>
    </row>
    <row r="1086" spans="1:9" s="121" customFormat="1" x14ac:dyDescent="0.25">
      <c r="A1086" s="112"/>
      <c r="B1086" s="65">
        <v>45029.715277777781</v>
      </c>
      <c r="C1086" s="66">
        <v>45030</v>
      </c>
      <c r="D1086" s="67">
        <v>110</v>
      </c>
      <c r="E1086" s="67">
        <v>107.25</v>
      </c>
      <c r="F1086" s="67">
        <v>2.75</v>
      </c>
      <c r="G1086" s="182" t="s">
        <v>6900</v>
      </c>
      <c r="H1086" s="68" t="s">
        <v>2041</v>
      </c>
      <c r="I1086" s="68" t="s">
        <v>12334</v>
      </c>
    </row>
    <row r="1087" spans="1:9" s="121" customFormat="1" x14ac:dyDescent="0.25">
      <c r="A1087" s="112"/>
      <c r="B1087" s="65">
        <v>45029.722222222219</v>
      </c>
      <c r="C1087" s="66">
        <v>45030</v>
      </c>
      <c r="D1087" s="67">
        <v>3000</v>
      </c>
      <c r="E1087" s="67">
        <v>2925</v>
      </c>
      <c r="F1087" s="67">
        <v>75</v>
      </c>
      <c r="G1087" s="182" t="s">
        <v>6900</v>
      </c>
      <c r="H1087" s="68" t="s">
        <v>1287</v>
      </c>
      <c r="I1087" s="68" t="s">
        <v>12335</v>
      </c>
    </row>
    <row r="1088" spans="1:9" s="121" customFormat="1" x14ac:dyDescent="0.25">
      <c r="A1088" s="112"/>
      <c r="B1088" s="65">
        <v>45029.725694444445</v>
      </c>
      <c r="C1088" s="66">
        <v>45030</v>
      </c>
      <c r="D1088" s="67">
        <v>181</v>
      </c>
      <c r="E1088" s="67">
        <v>176.47</v>
      </c>
      <c r="F1088" s="67">
        <v>4.53</v>
      </c>
      <c r="G1088" s="182" t="s">
        <v>12336</v>
      </c>
      <c r="H1088" s="68" t="s">
        <v>412</v>
      </c>
      <c r="I1088" s="68" t="s">
        <v>12337</v>
      </c>
    </row>
    <row r="1089" spans="1:9" s="121" customFormat="1" x14ac:dyDescent="0.25">
      <c r="A1089" s="112"/>
      <c r="B1089" s="65">
        <v>45029.729166666664</v>
      </c>
      <c r="C1089" s="66">
        <v>45030</v>
      </c>
      <c r="D1089" s="67">
        <v>100</v>
      </c>
      <c r="E1089" s="67">
        <v>97.5</v>
      </c>
      <c r="F1089" s="67">
        <v>2.5</v>
      </c>
      <c r="G1089" s="182" t="s">
        <v>12137</v>
      </c>
      <c r="H1089" s="68" t="s">
        <v>12338</v>
      </c>
      <c r="I1089" s="68" t="s">
        <v>12339</v>
      </c>
    </row>
    <row r="1090" spans="1:9" s="121" customFormat="1" x14ac:dyDescent="0.25">
      <c r="A1090" s="112"/>
      <c r="B1090" s="65">
        <v>45029.73333333333</v>
      </c>
      <c r="C1090" s="66">
        <v>45030</v>
      </c>
      <c r="D1090" s="67">
        <v>1000</v>
      </c>
      <c r="E1090" s="67">
        <v>975</v>
      </c>
      <c r="F1090" s="67">
        <v>25</v>
      </c>
      <c r="G1090" s="182" t="s">
        <v>12137</v>
      </c>
      <c r="H1090" s="68" t="s">
        <v>82</v>
      </c>
      <c r="I1090" s="68" t="s">
        <v>12340</v>
      </c>
    </row>
    <row r="1091" spans="1:9" s="121" customFormat="1" x14ac:dyDescent="0.25">
      <c r="A1091" s="112"/>
      <c r="B1091" s="65">
        <v>45029.724999999999</v>
      </c>
      <c r="C1091" s="66">
        <v>45030</v>
      </c>
      <c r="D1091" s="67">
        <v>10000</v>
      </c>
      <c r="E1091" s="67">
        <v>9750</v>
      </c>
      <c r="F1091" s="67">
        <v>250</v>
      </c>
      <c r="G1091" s="182" t="s">
        <v>12137</v>
      </c>
      <c r="H1091" s="68" t="s">
        <v>7224</v>
      </c>
      <c r="I1091" s="68" t="s">
        <v>12341</v>
      </c>
    </row>
    <row r="1092" spans="1:9" s="121" customFormat="1" x14ac:dyDescent="0.25">
      <c r="A1092" s="112"/>
      <c r="B1092" s="65">
        <v>45029.748611111114</v>
      </c>
      <c r="C1092" s="66">
        <v>45030</v>
      </c>
      <c r="D1092" s="67">
        <v>6800</v>
      </c>
      <c r="E1092" s="67">
        <v>6630</v>
      </c>
      <c r="F1092" s="67">
        <v>170</v>
      </c>
      <c r="G1092" s="182" t="s">
        <v>11956</v>
      </c>
      <c r="H1092" s="68" t="s">
        <v>71</v>
      </c>
      <c r="I1092" s="68" t="s">
        <v>12342</v>
      </c>
    </row>
    <row r="1093" spans="1:9" s="121" customFormat="1" x14ac:dyDescent="0.25">
      <c r="A1093" s="112"/>
      <c r="B1093" s="65">
        <v>45029.729861111111</v>
      </c>
      <c r="C1093" s="66">
        <v>45030</v>
      </c>
      <c r="D1093" s="67">
        <v>1000</v>
      </c>
      <c r="E1093" s="67">
        <v>975</v>
      </c>
      <c r="F1093" s="67">
        <v>25</v>
      </c>
      <c r="G1093" s="182" t="s">
        <v>11225</v>
      </c>
      <c r="H1093" s="68" t="s">
        <v>11220</v>
      </c>
      <c r="I1093" s="68" t="s">
        <v>12343</v>
      </c>
    </row>
    <row r="1094" spans="1:9" s="121" customFormat="1" x14ac:dyDescent="0.25">
      <c r="A1094" s="112"/>
      <c r="B1094" s="65">
        <v>45029.732638888891</v>
      </c>
      <c r="C1094" s="66">
        <v>45030</v>
      </c>
      <c r="D1094" s="67">
        <v>1000</v>
      </c>
      <c r="E1094" s="67">
        <v>975</v>
      </c>
      <c r="F1094" s="67">
        <v>25</v>
      </c>
      <c r="G1094" s="182" t="s">
        <v>11956</v>
      </c>
      <c r="H1094" s="68" t="s">
        <v>11220</v>
      </c>
      <c r="I1094" s="68" t="s">
        <v>12344</v>
      </c>
    </row>
    <row r="1095" spans="1:9" s="121" customFormat="1" x14ac:dyDescent="0.25">
      <c r="A1095" s="112"/>
      <c r="B1095" s="65">
        <v>45029.757638888892</v>
      </c>
      <c r="C1095" s="66">
        <v>45030</v>
      </c>
      <c r="D1095" s="67">
        <v>2500</v>
      </c>
      <c r="E1095" s="67">
        <v>2437.5</v>
      </c>
      <c r="F1095" s="67">
        <v>62.5</v>
      </c>
      <c r="G1095" s="182" t="s">
        <v>12137</v>
      </c>
      <c r="H1095" s="68" t="s">
        <v>12345</v>
      </c>
      <c r="I1095" s="68" t="s">
        <v>12346</v>
      </c>
    </row>
    <row r="1096" spans="1:9" s="121" customFormat="1" x14ac:dyDescent="0.25">
      <c r="A1096" s="112"/>
      <c r="B1096" s="65">
        <v>45029.743055555555</v>
      </c>
      <c r="C1096" s="66">
        <v>45030</v>
      </c>
      <c r="D1096" s="67">
        <v>1000</v>
      </c>
      <c r="E1096" s="67">
        <v>975</v>
      </c>
      <c r="F1096" s="67">
        <v>25</v>
      </c>
      <c r="G1096" s="182" t="s">
        <v>12336</v>
      </c>
      <c r="H1096" s="68" t="s">
        <v>5514</v>
      </c>
      <c r="I1096" s="68" t="s">
        <v>12347</v>
      </c>
    </row>
    <row r="1097" spans="1:9" s="121" customFormat="1" x14ac:dyDescent="0.25">
      <c r="A1097" s="112"/>
      <c r="B1097" s="65">
        <v>45029.731944444444</v>
      </c>
      <c r="C1097" s="66">
        <v>45030</v>
      </c>
      <c r="D1097" s="67">
        <v>1000</v>
      </c>
      <c r="E1097" s="67">
        <v>975</v>
      </c>
      <c r="F1097" s="67">
        <v>25</v>
      </c>
      <c r="G1097" s="182" t="s">
        <v>11811</v>
      </c>
      <c r="H1097" s="68" t="s">
        <v>11220</v>
      </c>
      <c r="I1097" s="68" t="s">
        <v>12348</v>
      </c>
    </row>
    <row r="1098" spans="1:9" s="121" customFormat="1" x14ac:dyDescent="0.25">
      <c r="A1098" s="112"/>
      <c r="B1098" s="65">
        <v>45029.760416666664</v>
      </c>
      <c r="C1098" s="66">
        <v>45030</v>
      </c>
      <c r="D1098" s="67">
        <v>10000</v>
      </c>
      <c r="E1098" s="67">
        <v>9750</v>
      </c>
      <c r="F1098" s="67">
        <v>250</v>
      </c>
      <c r="G1098" s="182" t="s">
        <v>6900</v>
      </c>
      <c r="H1098" s="68" t="s">
        <v>897</v>
      </c>
      <c r="I1098" s="68" t="s">
        <v>12349</v>
      </c>
    </row>
    <row r="1099" spans="1:9" s="121" customFormat="1" x14ac:dyDescent="0.25">
      <c r="A1099" s="112"/>
      <c r="B1099" s="65">
        <v>45029.734027777777</v>
      </c>
      <c r="C1099" s="66">
        <v>45030</v>
      </c>
      <c r="D1099" s="67">
        <v>1000</v>
      </c>
      <c r="E1099" s="67">
        <v>975</v>
      </c>
      <c r="F1099" s="67">
        <v>25</v>
      </c>
      <c r="G1099" s="182" t="s">
        <v>6915</v>
      </c>
      <c r="H1099" s="68" t="s">
        <v>11220</v>
      </c>
      <c r="I1099" s="68" t="s">
        <v>12350</v>
      </c>
    </row>
    <row r="1100" spans="1:9" s="121" customFormat="1" x14ac:dyDescent="0.25">
      <c r="A1100" s="112"/>
      <c r="B1100" s="65">
        <v>45029.763888888891</v>
      </c>
      <c r="C1100" s="66">
        <v>45030</v>
      </c>
      <c r="D1100" s="67">
        <v>10000</v>
      </c>
      <c r="E1100" s="67">
        <v>9750</v>
      </c>
      <c r="F1100" s="67">
        <v>250</v>
      </c>
      <c r="G1100" s="182" t="s">
        <v>12137</v>
      </c>
      <c r="H1100" s="68" t="s">
        <v>897</v>
      </c>
      <c r="I1100" s="68" t="s">
        <v>12351</v>
      </c>
    </row>
    <row r="1101" spans="1:9" s="121" customFormat="1" x14ac:dyDescent="0.25">
      <c r="A1101" s="112"/>
      <c r="B1101" s="65">
        <v>45029.763194444444</v>
      </c>
      <c r="C1101" s="66">
        <v>45030</v>
      </c>
      <c r="D1101" s="67">
        <v>2500</v>
      </c>
      <c r="E1101" s="67">
        <v>2437.5</v>
      </c>
      <c r="F1101" s="67">
        <v>62.5</v>
      </c>
      <c r="G1101" s="182" t="s">
        <v>12137</v>
      </c>
      <c r="H1101" s="68" t="s">
        <v>12345</v>
      </c>
      <c r="I1101" s="68" t="s">
        <v>12352</v>
      </c>
    </row>
    <row r="1102" spans="1:9" s="121" customFormat="1" x14ac:dyDescent="0.25">
      <c r="A1102" s="112"/>
      <c r="B1102" s="65">
        <v>45029.772222222222</v>
      </c>
      <c r="C1102" s="66">
        <v>45030</v>
      </c>
      <c r="D1102" s="67">
        <v>60</v>
      </c>
      <c r="E1102" s="67">
        <v>58.5</v>
      </c>
      <c r="F1102" s="67">
        <v>1.5</v>
      </c>
      <c r="G1102" s="182" t="s">
        <v>12137</v>
      </c>
      <c r="H1102" s="68" t="s">
        <v>2247</v>
      </c>
      <c r="I1102" s="68" t="s">
        <v>12353</v>
      </c>
    </row>
    <row r="1103" spans="1:9" s="121" customFormat="1" x14ac:dyDescent="0.25">
      <c r="A1103" s="112"/>
      <c r="B1103" s="65">
        <v>45029.779166666667</v>
      </c>
      <c r="C1103" s="66">
        <v>45030</v>
      </c>
      <c r="D1103" s="67">
        <v>100</v>
      </c>
      <c r="E1103" s="67">
        <v>97.5</v>
      </c>
      <c r="F1103" s="67">
        <v>2.5</v>
      </c>
      <c r="G1103" s="182" t="s">
        <v>12137</v>
      </c>
      <c r="H1103" s="68" t="s">
        <v>2470</v>
      </c>
      <c r="I1103" s="68" t="s">
        <v>12354</v>
      </c>
    </row>
    <row r="1104" spans="1:9" s="121" customFormat="1" x14ac:dyDescent="0.25">
      <c r="A1104" s="112"/>
      <c r="B1104" s="65">
        <v>45029.786111111112</v>
      </c>
      <c r="C1104" s="66">
        <v>45030</v>
      </c>
      <c r="D1104" s="67">
        <v>4301</v>
      </c>
      <c r="E1104" s="67">
        <v>4193.47</v>
      </c>
      <c r="F1104" s="67">
        <v>107.53</v>
      </c>
      <c r="G1104" s="182" t="s">
        <v>12137</v>
      </c>
      <c r="H1104" s="68" t="s">
        <v>2990</v>
      </c>
      <c r="I1104" s="68" t="s">
        <v>12355</v>
      </c>
    </row>
    <row r="1105" spans="1:9" s="121" customFormat="1" x14ac:dyDescent="0.25">
      <c r="A1105" s="112"/>
      <c r="B1105" s="65">
        <v>45029.769444444442</v>
      </c>
      <c r="C1105" s="66">
        <v>45030</v>
      </c>
      <c r="D1105" s="67">
        <v>200</v>
      </c>
      <c r="E1105" s="67">
        <v>195</v>
      </c>
      <c r="F1105" s="67">
        <v>5</v>
      </c>
      <c r="G1105" s="182" t="s">
        <v>12137</v>
      </c>
      <c r="H1105" s="68" t="s">
        <v>3694</v>
      </c>
      <c r="I1105" s="68" t="s">
        <v>12356</v>
      </c>
    </row>
    <row r="1106" spans="1:9" s="121" customFormat="1" x14ac:dyDescent="0.25">
      <c r="A1106" s="112"/>
      <c r="B1106" s="65">
        <v>45029.781944444447</v>
      </c>
      <c r="C1106" s="66">
        <v>45030</v>
      </c>
      <c r="D1106" s="67">
        <v>100</v>
      </c>
      <c r="E1106" s="67">
        <v>97.5</v>
      </c>
      <c r="F1106" s="67">
        <v>2.5</v>
      </c>
      <c r="G1106" s="182" t="s">
        <v>11956</v>
      </c>
      <c r="H1106" s="68" t="s">
        <v>2470</v>
      </c>
      <c r="I1106" s="68" t="s">
        <v>12357</v>
      </c>
    </row>
    <row r="1107" spans="1:9" s="121" customFormat="1" x14ac:dyDescent="0.25">
      <c r="A1107" s="112"/>
      <c r="B1107" s="65">
        <v>45029.780555555553</v>
      </c>
      <c r="C1107" s="66">
        <v>45030</v>
      </c>
      <c r="D1107" s="67">
        <v>100</v>
      </c>
      <c r="E1107" s="67">
        <v>97.5</v>
      </c>
      <c r="F1107" s="67">
        <v>2.5</v>
      </c>
      <c r="G1107" s="182" t="s">
        <v>6900</v>
      </c>
      <c r="H1107" s="68" t="s">
        <v>2470</v>
      </c>
      <c r="I1107" s="68" t="s">
        <v>12358</v>
      </c>
    </row>
    <row r="1108" spans="1:9" s="121" customFormat="1" x14ac:dyDescent="0.25">
      <c r="A1108" s="112"/>
      <c r="B1108" s="65">
        <v>45029.782638888886</v>
      </c>
      <c r="C1108" s="66">
        <v>45030</v>
      </c>
      <c r="D1108" s="67">
        <v>100</v>
      </c>
      <c r="E1108" s="67">
        <v>97.5</v>
      </c>
      <c r="F1108" s="67">
        <v>2.5</v>
      </c>
      <c r="G1108" s="182" t="s">
        <v>11811</v>
      </c>
      <c r="H1108" s="68" t="s">
        <v>2470</v>
      </c>
      <c r="I1108" s="68" t="s">
        <v>12359</v>
      </c>
    </row>
    <row r="1109" spans="1:9" s="121" customFormat="1" x14ac:dyDescent="0.25">
      <c r="A1109" s="112"/>
      <c r="B1109" s="65">
        <v>45029.786805555559</v>
      </c>
      <c r="C1109" s="66">
        <v>45030</v>
      </c>
      <c r="D1109" s="67">
        <v>100</v>
      </c>
      <c r="E1109" s="67">
        <v>97.5</v>
      </c>
      <c r="F1109" s="67">
        <v>2.5</v>
      </c>
      <c r="G1109" s="182" t="s">
        <v>11225</v>
      </c>
      <c r="H1109" s="68" t="s">
        <v>2470</v>
      </c>
      <c r="I1109" s="68" t="s">
        <v>12360</v>
      </c>
    </row>
    <row r="1110" spans="1:9" s="121" customFormat="1" x14ac:dyDescent="0.25">
      <c r="A1110" s="112"/>
      <c r="B1110" s="65">
        <v>45029.84375</v>
      </c>
      <c r="C1110" s="66">
        <v>45030</v>
      </c>
      <c r="D1110" s="67">
        <v>100</v>
      </c>
      <c r="E1110" s="67">
        <v>97.5</v>
      </c>
      <c r="F1110" s="67">
        <v>2.5</v>
      </c>
      <c r="G1110" s="182" t="s">
        <v>12137</v>
      </c>
      <c r="H1110" s="68" t="s">
        <v>1567</v>
      </c>
      <c r="I1110" s="68" t="s">
        <v>12361</v>
      </c>
    </row>
    <row r="1111" spans="1:9" s="121" customFormat="1" x14ac:dyDescent="0.25">
      <c r="A1111" s="112"/>
      <c r="B1111" s="65">
        <v>45029.836111111108</v>
      </c>
      <c r="C1111" s="66">
        <v>45030</v>
      </c>
      <c r="D1111" s="67">
        <v>1000</v>
      </c>
      <c r="E1111" s="67">
        <v>975</v>
      </c>
      <c r="F1111" s="67">
        <v>25</v>
      </c>
      <c r="G1111" s="182" t="s">
        <v>12336</v>
      </c>
      <c r="H1111" s="68" t="s">
        <v>12362</v>
      </c>
      <c r="I1111" s="68" t="s">
        <v>12363</v>
      </c>
    </row>
    <row r="1112" spans="1:9" s="121" customFormat="1" x14ac:dyDescent="0.25">
      <c r="A1112" s="112"/>
      <c r="B1112" s="65">
        <v>45029.878472222219</v>
      </c>
      <c r="C1112" s="66">
        <v>45030</v>
      </c>
      <c r="D1112" s="67">
        <v>800</v>
      </c>
      <c r="E1112" s="67">
        <v>780</v>
      </c>
      <c r="F1112" s="67">
        <v>20</v>
      </c>
      <c r="G1112" s="182" t="s">
        <v>11225</v>
      </c>
      <c r="H1112" s="68" t="s">
        <v>1130</v>
      </c>
      <c r="I1112" s="68" t="s">
        <v>12364</v>
      </c>
    </row>
    <row r="1113" spans="1:9" s="121" customFormat="1" x14ac:dyDescent="0.25">
      <c r="A1113" s="112"/>
      <c r="B1113" s="65">
        <v>45029.865277777775</v>
      </c>
      <c r="C1113" s="66">
        <v>45030</v>
      </c>
      <c r="D1113" s="67">
        <v>32020</v>
      </c>
      <c r="E1113" s="67">
        <v>31219.5</v>
      </c>
      <c r="F1113" s="67">
        <v>800.5</v>
      </c>
      <c r="G1113" s="182" t="s">
        <v>6900</v>
      </c>
      <c r="H1113" s="68" t="s">
        <v>2378</v>
      </c>
      <c r="I1113" s="68" t="s">
        <v>12365</v>
      </c>
    </row>
    <row r="1114" spans="1:9" s="121" customFormat="1" x14ac:dyDescent="0.25">
      <c r="A1114" s="112"/>
      <c r="B1114" s="65">
        <v>45029.870138888888</v>
      </c>
      <c r="C1114" s="66">
        <v>45030</v>
      </c>
      <c r="D1114" s="67">
        <v>180</v>
      </c>
      <c r="E1114" s="67">
        <v>175.5</v>
      </c>
      <c r="F1114" s="67">
        <v>4.5</v>
      </c>
      <c r="G1114" s="182" t="s">
        <v>12137</v>
      </c>
      <c r="H1114" s="68" t="s">
        <v>7341</v>
      </c>
      <c r="I1114" s="68" t="s">
        <v>12366</v>
      </c>
    </row>
    <row r="1115" spans="1:9" s="121" customFormat="1" x14ac:dyDescent="0.25">
      <c r="A1115" s="112"/>
      <c r="B1115" s="65">
        <v>45029.909722222219</v>
      </c>
      <c r="C1115" s="66">
        <v>45030</v>
      </c>
      <c r="D1115" s="67">
        <v>1500</v>
      </c>
      <c r="E1115" s="67">
        <v>1462.5</v>
      </c>
      <c r="F1115" s="67">
        <v>37.5</v>
      </c>
      <c r="G1115" s="182" t="s">
        <v>12137</v>
      </c>
      <c r="H1115" s="68" t="s">
        <v>12367</v>
      </c>
      <c r="I1115" s="68" t="s">
        <v>12368</v>
      </c>
    </row>
    <row r="1116" spans="1:9" s="121" customFormat="1" x14ac:dyDescent="0.25">
      <c r="A1116" s="112"/>
      <c r="B1116" s="65">
        <v>45029.920138888891</v>
      </c>
      <c r="C1116" s="66">
        <v>45030</v>
      </c>
      <c r="D1116" s="67">
        <v>3000</v>
      </c>
      <c r="E1116" s="67">
        <v>2925</v>
      </c>
      <c r="F1116" s="67">
        <v>75</v>
      </c>
      <c r="G1116" s="182" t="s">
        <v>12336</v>
      </c>
      <c r="H1116" s="68" t="s">
        <v>5970</v>
      </c>
      <c r="I1116" s="68" t="s">
        <v>12369</v>
      </c>
    </row>
    <row r="1117" spans="1:9" s="121" customFormat="1" x14ac:dyDescent="0.25">
      <c r="A1117" s="112"/>
      <c r="B1117" s="65">
        <v>45029.910416666666</v>
      </c>
      <c r="C1117" s="66">
        <v>45030</v>
      </c>
      <c r="D1117" s="67">
        <v>1500</v>
      </c>
      <c r="E1117" s="67">
        <v>1462.5</v>
      </c>
      <c r="F1117" s="67">
        <v>37.5</v>
      </c>
      <c r="G1117" s="182" t="s">
        <v>6900</v>
      </c>
      <c r="H1117" s="68" t="s">
        <v>12367</v>
      </c>
      <c r="I1117" s="68" t="s">
        <v>12370</v>
      </c>
    </row>
    <row r="1118" spans="1:9" s="121" customFormat="1" x14ac:dyDescent="0.25">
      <c r="A1118" s="112"/>
      <c r="B1118" s="65">
        <v>45029.915972222225</v>
      </c>
      <c r="C1118" s="66">
        <v>45030</v>
      </c>
      <c r="D1118" s="67">
        <v>500</v>
      </c>
      <c r="E1118" s="67">
        <v>487.5</v>
      </c>
      <c r="F1118" s="67">
        <v>12.5</v>
      </c>
      <c r="G1118" s="182" t="s">
        <v>11956</v>
      </c>
      <c r="H1118" s="68" t="s">
        <v>2540</v>
      </c>
      <c r="I1118" s="68" t="s">
        <v>12371</v>
      </c>
    </row>
    <row r="1119" spans="1:9" s="121" customFormat="1" x14ac:dyDescent="0.25">
      <c r="A1119" s="112"/>
      <c r="B1119" s="65">
        <v>45029.912499999999</v>
      </c>
      <c r="C1119" s="66">
        <v>45030</v>
      </c>
      <c r="D1119" s="67">
        <v>2000</v>
      </c>
      <c r="E1119" s="67">
        <v>1950</v>
      </c>
      <c r="F1119" s="67">
        <v>50</v>
      </c>
      <c r="G1119" s="182" t="s">
        <v>11225</v>
      </c>
      <c r="H1119" s="68" t="s">
        <v>12367</v>
      </c>
      <c r="I1119" s="68" t="s">
        <v>12372</v>
      </c>
    </row>
    <row r="1120" spans="1:9" s="121" customFormat="1" x14ac:dyDescent="0.25">
      <c r="A1120" s="112"/>
      <c r="B1120" s="65">
        <v>45029.955555555556</v>
      </c>
      <c r="C1120" s="66">
        <v>45030</v>
      </c>
      <c r="D1120" s="67">
        <v>200</v>
      </c>
      <c r="E1120" s="67">
        <v>195</v>
      </c>
      <c r="F1120" s="67">
        <v>5</v>
      </c>
      <c r="G1120" s="182" t="s">
        <v>12336</v>
      </c>
      <c r="H1120" s="68" t="s">
        <v>5890</v>
      </c>
      <c r="I1120" s="68" t="s">
        <v>12373</v>
      </c>
    </row>
    <row r="1121" spans="1:9" s="121" customFormat="1" x14ac:dyDescent="0.25">
      <c r="A1121" s="112"/>
      <c r="B1121" s="65">
        <v>45029.945833333331</v>
      </c>
      <c r="C1121" s="66">
        <v>45030</v>
      </c>
      <c r="D1121" s="67">
        <v>500</v>
      </c>
      <c r="E1121" s="67">
        <v>487.5</v>
      </c>
      <c r="F1121" s="67">
        <v>12.5</v>
      </c>
      <c r="G1121" s="182" t="s">
        <v>11225</v>
      </c>
      <c r="H1121" s="68" t="s">
        <v>5593</v>
      </c>
      <c r="I1121" s="68" t="s">
        <v>12374</v>
      </c>
    </row>
    <row r="1122" spans="1:9" s="121" customFormat="1" x14ac:dyDescent="0.25">
      <c r="A1122" s="112"/>
      <c r="B1122" s="65">
        <v>45029.987500000003</v>
      </c>
      <c r="C1122" s="66">
        <v>45031</v>
      </c>
      <c r="D1122" s="67">
        <v>3000</v>
      </c>
      <c r="E1122" s="67">
        <v>2925</v>
      </c>
      <c r="F1122" s="67">
        <v>75</v>
      </c>
      <c r="G1122" s="182" t="s">
        <v>12137</v>
      </c>
      <c r="H1122" s="68" t="s">
        <v>12375</v>
      </c>
      <c r="I1122" s="68" t="s">
        <v>12376</v>
      </c>
    </row>
    <row r="1123" spans="1:9" s="121" customFormat="1" x14ac:dyDescent="0.25">
      <c r="A1123" s="112"/>
      <c r="B1123" s="65">
        <v>45029.986111111109</v>
      </c>
      <c r="C1123" s="66">
        <v>45031</v>
      </c>
      <c r="D1123" s="67">
        <v>10000</v>
      </c>
      <c r="E1123" s="67">
        <v>9750</v>
      </c>
      <c r="F1123" s="67">
        <v>250</v>
      </c>
      <c r="G1123" s="182" t="s">
        <v>12137</v>
      </c>
      <c r="H1123" s="68" t="s">
        <v>137</v>
      </c>
      <c r="I1123" s="68" t="s">
        <v>12377</v>
      </c>
    </row>
    <row r="1124" spans="1:9" s="121" customFormat="1" x14ac:dyDescent="0.25">
      <c r="A1124" s="112"/>
      <c r="B1124" s="65">
        <v>45029.996527777781</v>
      </c>
      <c r="C1124" s="66">
        <v>45031</v>
      </c>
      <c r="D1124" s="67">
        <v>150</v>
      </c>
      <c r="E1124" s="67">
        <v>146.25</v>
      </c>
      <c r="F1124" s="67">
        <v>3.75</v>
      </c>
      <c r="G1124" s="182" t="s">
        <v>12336</v>
      </c>
      <c r="H1124" s="68" t="s">
        <v>12378</v>
      </c>
      <c r="I1124" s="68" t="s">
        <v>12379</v>
      </c>
    </row>
    <row r="1125" spans="1:9" s="121" customFormat="1" x14ac:dyDescent="0.25">
      <c r="A1125" s="112"/>
      <c r="B1125" s="65">
        <v>45030.015277777777</v>
      </c>
      <c r="C1125" s="66">
        <v>45031</v>
      </c>
      <c r="D1125" s="67">
        <v>50</v>
      </c>
      <c r="E1125" s="67">
        <v>48.75</v>
      </c>
      <c r="F1125" s="67">
        <v>1.25</v>
      </c>
      <c r="G1125" s="182" t="s">
        <v>12137</v>
      </c>
      <c r="H1125" s="68" t="s">
        <v>564</v>
      </c>
      <c r="I1125" s="68" t="s">
        <v>12380</v>
      </c>
    </row>
    <row r="1126" spans="1:9" s="121" customFormat="1" x14ac:dyDescent="0.25">
      <c r="A1126" s="112"/>
      <c r="B1126" s="65">
        <v>45030.025000000001</v>
      </c>
      <c r="C1126" s="66">
        <v>45031</v>
      </c>
      <c r="D1126" s="67">
        <v>2000</v>
      </c>
      <c r="E1126" s="67">
        <v>1950</v>
      </c>
      <c r="F1126" s="67">
        <v>50</v>
      </c>
      <c r="G1126" s="182" t="s">
        <v>11225</v>
      </c>
      <c r="H1126" s="68" t="s">
        <v>247</v>
      </c>
      <c r="I1126" s="68" t="s">
        <v>12381</v>
      </c>
    </row>
    <row r="1127" spans="1:9" s="121" customFormat="1" x14ac:dyDescent="0.25">
      <c r="A1127" s="112"/>
      <c r="B1127" s="65">
        <v>45030.070833333331</v>
      </c>
      <c r="C1127" s="66">
        <v>45031</v>
      </c>
      <c r="D1127" s="67">
        <v>500</v>
      </c>
      <c r="E1127" s="67">
        <v>487.5</v>
      </c>
      <c r="F1127" s="67">
        <v>12.5</v>
      </c>
      <c r="G1127" s="182" t="s">
        <v>11811</v>
      </c>
      <c r="H1127" s="68" t="s">
        <v>12382</v>
      </c>
      <c r="I1127" s="68" t="s">
        <v>12383</v>
      </c>
    </row>
    <row r="1128" spans="1:9" s="121" customFormat="1" x14ac:dyDescent="0.25">
      <c r="A1128" s="112"/>
      <c r="B1128" s="65">
        <v>45030.083333333336</v>
      </c>
      <c r="C1128" s="66">
        <v>45031</v>
      </c>
      <c r="D1128" s="67">
        <v>300</v>
      </c>
      <c r="E1128" s="67">
        <v>292.5</v>
      </c>
      <c r="F1128" s="67">
        <v>7.5</v>
      </c>
      <c r="G1128" s="182" t="s">
        <v>11225</v>
      </c>
      <c r="H1128" s="68" t="s">
        <v>7252</v>
      </c>
      <c r="I1128" s="68" t="s">
        <v>12384</v>
      </c>
    </row>
    <row r="1129" spans="1:9" s="121" customFormat="1" x14ac:dyDescent="0.25">
      <c r="A1129" s="112"/>
      <c r="B1129" s="65">
        <v>45030.163888888892</v>
      </c>
      <c r="C1129" s="66">
        <v>45031</v>
      </c>
      <c r="D1129" s="67">
        <v>15000</v>
      </c>
      <c r="E1129" s="67">
        <v>14625</v>
      </c>
      <c r="F1129" s="67">
        <v>375</v>
      </c>
      <c r="G1129" s="182" t="s">
        <v>11225</v>
      </c>
      <c r="H1129" s="68" t="s">
        <v>315</v>
      </c>
      <c r="I1129" s="68" t="s">
        <v>12385</v>
      </c>
    </row>
    <row r="1130" spans="1:9" s="121" customFormat="1" x14ac:dyDescent="0.25">
      <c r="A1130" s="112"/>
      <c r="B1130" s="65">
        <v>45030.184027777781</v>
      </c>
      <c r="C1130" s="66">
        <v>45031</v>
      </c>
      <c r="D1130" s="67">
        <v>1000</v>
      </c>
      <c r="E1130" s="67">
        <v>975</v>
      </c>
      <c r="F1130" s="67">
        <v>25</v>
      </c>
      <c r="G1130" s="182" t="s">
        <v>12137</v>
      </c>
      <c r="H1130" s="68" t="s">
        <v>5880</v>
      </c>
      <c r="I1130" s="68" t="s">
        <v>12386</v>
      </c>
    </row>
    <row r="1131" spans="1:9" s="121" customFormat="1" x14ac:dyDescent="0.25">
      <c r="A1131" s="112"/>
      <c r="B1131" s="65">
        <v>45030.154166666667</v>
      </c>
      <c r="C1131" s="66">
        <v>45031</v>
      </c>
      <c r="D1131" s="67">
        <v>100</v>
      </c>
      <c r="E1131" s="67">
        <v>97.5</v>
      </c>
      <c r="F1131" s="67">
        <v>2.5</v>
      </c>
      <c r="G1131" s="182" t="s">
        <v>11811</v>
      </c>
      <c r="H1131" s="68" t="s">
        <v>865</v>
      </c>
      <c r="I1131" s="68" t="s">
        <v>12387</v>
      </c>
    </row>
    <row r="1132" spans="1:9" s="121" customFormat="1" x14ac:dyDescent="0.25">
      <c r="A1132" s="112"/>
      <c r="B1132" s="65">
        <v>45030.163194444445</v>
      </c>
      <c r="C1132" s="66">
        <v>45031</v>
      </c>
      <c r="D1132" s="67">
        <v>300</v>
      </c>
      <c r="E1132" s="67">
        <v>292.5</v>
      </c>
      <c r="F1132" s="67">
        <v>7.5</v>
      </c>
      <c r="G1132" s="182" t="s">
        <v>12137</v>
      </c>
      <c r="H1132" s="68" t="s">
        <v>2960</v>
      </c>
      <c r="I1132" s="68" t="s">
        <v>12388</v>
      </c>
    </row>
    <row r="1133" spans="1:9" s="121" customFormat="1" x14ac:dyDescent="0.25">
      <c r="A1133" s="112"/>
      <c r="B1133" s="65">
        <v>45030.286111111112</v>
      </c>
      <c r="C1133" s="66">
        <v>45031</v>
      </c>
      <c r="D1133" s="67">
        <v>3000</v>
      </c>
      <c r="E1133" s="67">
        <v>2925</v>
      </c>
      <c r="F1133" s="67">
        <v>75</v>
      </c>
      <c r="G1133" s="182" t="s">
        <v>11225</v>
      </c>
      <c r="H1133" s="68" t="s">
        <v>2913</v>
      </c>
      <c r="I1133" s="68" t="s">
        <v>12389</v>
      </c>
    </row>
    <row r="1134" spans="1:9" s="121" customFormat="1" x14ac:dyDescent="0.25">
      <c r="A1134" s="112"/>
      <c r="B1134" s="65">
        <v>45030.288888888892</v>
      </c>
      <c r="C1134" s="66">
        <v>45031</v>
      </c>
      <c r="D1134" s="67">
        <v>500</v>
      </c>
      <c r="E1134" s="67">
        <v>487.5</v>
      </c>
      <c r="F1134" s="67">
        <v>12.5</v>
      </c>
      <c r="G1134" s="182" t="s">
        <v>12336</v>
      </c>
      <c r="H1134" s="68" t="s">
        <v>1565</v>
      </c>
      <c r="I1134" s="68" t="s">
        <v>12390</v>
      </c>
    </row>
    <row r="1135" spans="1:9" s="121" customFormat="1" x14ac:dyDescent="0.25">
      <c r="A1135" s="112"/>
      <c r="B1135" s="65">
        <v>45030.307638888888</v>
      </c>
      <c r="C1135" s="66">
        <v>45031</v>
      </c>
      <c r="D1135" s="67">
        <v>100</v>
      </c>
      <c r="E1135" s="67">
        <v>97.5</v>
      </c>
      <c r="F1135" s="67">
        <v>2.5</v>
      </c>
      <c r="G1135" s="182" t="s">
        <v>6900</v>
      </c>
      <c r="H1135" s="68" t="s">
        <v>4990</v>
      </c>
      <c r="I1135" s="68" t="s">
        <v>12391</v>
      </c>
    </row>
    <row r="1136" spans="1:9" s="121" customFormat="1" x14ac:dyDescent="0.25">
      <c r="A1136" s="112"/>
      <c r="B1136" s="65">
        <v>45030.34375</v>
      </c>
      <c r="C1136" s="66">
        <v>45031</v>
      </c>
      <c r="D1136" s="67">
        <v>4000</v>
      </c>
      <c r="E1136" s="67">
        <v>3900</v>
      </c>
      <c r="F1136" s="67">
        <v>100</v>
      </c>
      <c r="G1136" s="182" t="s">
        <v>12137</v>
      </c>
      <c r="H1136" s="68" t="s">
        <v>5514</v>
      </c>
      <c r="I1136" s="68" t="s">
        <v>12392</v>
      </c>
    </row>
    <row r="1137" spans="1:9" s="121" customFormat="1" x14ac:dyDescent="0.25">
      <c r="A1137" s="112"/>
      <c r="B1137" s="65">
        <v>45030.320833333331</v>
      </c>
      <c r="C1137" s="66">
        <v>45031</v>
      </c>
      <c r="D1137" s="67">
        <v>1000</v>
      </c>
      <c r="E1137" s="67">
        <v>975</v>
      </c>
      <c r="F1137" s="67">
        <v>25</v>
      </c>
      <c r="G1137" s="182" t="s">
        <v>11956</v>
      </c>
      <c r="H1137" s="68" t="s">
        <v>12393</v>
      </c>
      <c r="I1137" s="68" t="s">
        <v>12394</v>
      </c>
    </row>
    <row r="1138" spans="1:9" s="121" customFormat="1" x14ac:dyDescent="0.25">
      <c r="A1138" s="112"/>
      <c r="B1138" s="65">
        <v>45030.321527777778</v>
      </c>
      <c r="C1138" s="66">
        <v>45031</v>
      </c>
      <c r="D1138" s="67">
        <v>500</v>
      </c>
      <c r="E1138" s="67">
        <v>487.5</v>
      </c>
      <c r="F1138" s="67">
        <v>12.5</v>
      </c>
      <c r="G1138" s="182" t="s">
        <v>12137</v>
      </c>
      <c r="H1138" s="68" t="s">
        <v>3311</v>
      </c>
      <c r="I1138" s="68" t="s">
        <v>12395</v>
      </c>
    </row>
    <row r="1139" spans="1:9" s="121" customFormat="1" x14ac:dyDescent="0.25">
      <c r="A1139" s="112"/>
      <c r="B1139" s="65">
        <v>45030.397916666669</v>
      </c>
      <c r="C1139" s="66">
        <v>45031</v>
      </c>
      <c r="D1139" s="67">
        <v>6000</v>
      </c>
      <c r="E1139" s="67">
        <v>5850</v>
      </c>
      <c r="F1139" s="67">
        <v>150</v>
      </c>
      <c r="G1139" s="182" t="s">
        <v>11225</v>
      </c>
      <c r="H1139" s="68" t="s">
        <v>6916</v>
      </c>
      <c r="I1139" s="68" t="s">
        <v>12396</v>
      </c>
    </row>
    <row r="1140" spans="1:9" s="121" customFormat="1" x14ac:dyDescent="0.25">
      <c r="A1140" s="112"/>
      <c r="B1140" s="65">
        <v>45030.411111111112</v>
      </c>
      <c r="C1140" s="66">
        <v>45031</v>
      </c>
      <c r="D1140" s="67">
        <v>100</v>
      </c>
      <c r="E1140" s="67">
        <v>97.5</v>
      </c>
      <c r="F1140" s="67">
        <v>2.5</v>
      </c>
      <c r="G1140" s="182" t="s">
        <v>12137</v>
      </c>
      <c r="H1140" s="68" t="s">
        <v>735</v>
      </c>
      <c r="I1140" s="68" t="s">
        <v>12397</v>
      </c>
    </row>
    <row r="1141" spans="1:9" s="121" customFormat="1" x14ac:dyDescent="0.25">
      <c r="A1141" s="112"/>
      <c r="B1141" s="65">
        <v>45030.423611111109</v>
      </c>
      <c r="C1141" s="66">
        <v>45031</v>
      </c>
      <c r="D1141" s="67">
        <v>1000</v>
      </c>
      <c r="E1141" s="67">
        <v>975</v>
      </c>
      <c r="F1141" s="67">
        <v>25</v>
      </c>
      <c r="G1141" s="182" t="s">
        <v>12137</v>
      </c>
      <c r="H1141" s="68" t="s">
        <v>2674</v>
      </c>
      <c r="I1141" s="68" t="s">
        <v>12398</v>
      </c>
    </row>
    <row r="1142" spans="1:9" s="121" customFormat="1" x14ac:dyDescent="0.25">
      <c r="A1142" s="112"/>
      <c r="B1142" s="65">
        <v>45030.421527777777</v>
      </c>
      <c r="C1142" s="66">
        <v>45031</v>
      </c>
      <c r="D1142" s="67">
        <v>2500</v>
      </c>
      <c r="E1142" s="67">
        <v>2437.5</v>
      </c>
      <c r="F1142" s="67">
        <v>62.5</v>
      </c>
      <c r="G1142" s="182" t="s">
        <v>12137</v>
      </c>
      <c r="H1142" s="68" t="s">
        <v>5457</v>
      </c>
      <c r="I1142" s="68" t="s">
        <v>12399</v>
      </c>
    </row>
    <row r="1143" spans="1:9" s="121" customFormat="1" x14ac:dyDescent="0.25">
      <c r="A1143" s="112"/>
      <c r="B1143" s="65">
        <v>45030.432638888888</v>
      </c>
      <c r="C1143" s="66">
        <v>45031</v>
      </c>
      <c r="D1143" s="67">
        <v>500</v>
      </c>
      <c r="E1143" s="67">
        <v>487.5</v>
      </c>
      <c r="F1143" s="67">
        <v>12.5</v>
      </c>
      <c r="G1143" s="182" t="s">
        <v>12336</v>
      </c>
      <c r="H1143" s="68" t="s">
        <v>12400</v>
      </c>
      <c r="I1143" s="68" t="s">
        <v>12401</v>
      </c>
    </row>
    <row r="1144" spans="1:9" s="121" customFormat="1" x14ac:dyDescent="0.25">
      <c r="A1144" s="112"/>
      <c r="B1144" s="65">
        <v>45030.438194444447</v>
      </c>
      <c r="C1144" s="66">
        <v>45031</v>
      </c>
      <c r="D1144" s="67">
        <v>1000</v>
      </c>
      <c r="E1144" s="67">
        <v>975</v>
      </c>
      <c r="F1144" s="67">
        <v>25</v>
      </c>
      <c r="G1144" s="182" t="s">
        <v>12137</v>
      </c>
      <c r="H1144" s="68" t="s">
        <v>651</v>
      </c>
      <c r="I1144" s="68" t="s">
        <v>12402</v>
      </c>
    </row>
    <row r="1145" spans="1:9" s="121" customFormat="1" x14ac:dyDescent="0.25">
      <c r="A1145" s="112"/>
      <c r="B1145" s="65">
        <v>45030.45</v>
      </c>
      <c r="C1145" s="66">
        <v>45031</v>
      </c>
      <c r="D1145" s="67">
        <v>100</v>
      </c>
      <c r="E1145" s="67">
        <v>97.5</v>
      </c>
      <c r="F1145" s="67">
        <v>2.5</v>
      </c>
      <c r="G1145" s="182" t="s">
        <v>12336</v>
      </c>
      <c r="H1145" s="68" t="s">
        <v>2017</v>
      </c>
      <c r="I1145" s="68" t="s">
        <v>12403</v>
      </c>
    </row>
    <row r="1146" spans="1:9" s="121" customFormat="1" x14ac:dyDescent="0.25">
      <c r="A1146" s="112"/>
      <c r="B1146" s="65">
        <v>45030.452777777777</v>
      </c>
      <c r="C1146" s="66">
        <v>45031</v>
      </c>
      <c r="D1146" s="67">
        <v>500</v>
      </c>
      <c r="E1146" s="67">
        <v>487.5</v>
      </c>
      <c r="F1146" s="67">
        <v>12.5</v>
      </c>
      <c r="G1146" s="182" t="s">
        <v>11225</v>
      </c>
      <c r="H1146" s="68" t="s">
        <v>1333</v>
      </c>
      <c r="I1146" s="68" t="s">
        <v>12404</v>
      </c>
    </row>
    <row r="1147" spans="1:9" s="121" customFormat="1" x14ac:dyDescent="0.25">
      <c r="A1147" s="112"/>
      <c r="B1147" s="65">
        <v>45030.456250000003</v>
      </c>
      <c r="C1147" s="66">
        <v>45031</v>
      </c>
      <c r="D1147" s="67">
        <v>500</v>
      </c>
      <c r="E1147" s="67">
        <v>487.5</v>
      </c>
      <c r="F1147" s="67">
        <v>12.5</v>
      </c>
      <c r="G1147" s="182" t="s">
        <v>12137</v>
      </c>
      <c r="H1147" s="68" t="s">
        <v>511</v>
      </c>
      <c r="I1147" s="68" t="s">
        <v>12405</v>
      </c>
    </row>
    <row r="1148" spans="1:9" s="121" customFormat="1" x14ac:dyDescent="0.25">
      <c r="A1148" s="112"/>
      <c r="B1148" s="65">
        <v>45030.474305555559</v>
      </c>
      <c r="C1148" s="66">
        <v>45031</v>
      </c>
      <c r="D1148" s="67">
        <v>1100</v>
      </c>
      <c r="E1148" s="67">
        <v>1072.5</v>
      </c>
      <c r="F1148" s="67">
        <v>27.5</v>
      </c>
      <c r="G1148" s="182" t="s">
        <v>12137</v>
      </c>
      <c r="H1148" s="68" t="s">
        <v>2125</v>
      </c>
      <c r="I1148" s="68" t="s">
        <v>12406</v>
      </c>
    </row>
    <row r="1149" spans="1:9" s="121" customFormat="1" x14ac:dyDescent="0.25">
      <c r="A1149" s="112"/>
      <c r="B1149" s="65">
        <v>45030.474999999999</v>
      </c>
      <c r="C1149" s="66">
        <v>45031</v>
      </c>
      <c r="D1149" s="67">
        <v>200</v>
      </c>
      <c r="E1149" s="67">
        <v>195</v>
      </c>
      <c r="F1149" s="67">
        <v>5</v>
      </c>
      <c r="G1149" s="182" t="s">
        <v>12137</v>
      </c>
      <c r="H1149" s="68" t="s">
        <v>428</v>
      </c>
      <c r="I1149" s="68" t="s">
        <v>12407</v>
      </c>
    </row>
    <row r="1150" spans="1:9" s="121" customFormat="1" x14ac:dyDescent="0.25">
      <c r="A1150" s="112"/>
      <c r="B1150" s="65">
        <v>45030.486805555556</v>
      </c>
      <c r="C1150" s="66">
        <v>45031</v>
      </c>
      <c r="D1150" s="67">
        <v>150</v>
      </c>
      <c r="E1150" s="67">
        <v>146.25</v>
      </c>
      <c r="F1150" s="67">
        <v>3.75</v>
      </c>
      <c r="G1150" s="182" t="s">
        <v>12137</v>
      </c>
      <c r="H1150" s="68" t="s">
        <v>3325</v>
      </c>
      <c r="I1150" s="68" t="s">
        <v>12408</v>
      </c>
    </row>
    <row r="1151" spans="1:9" s="121" customFormat="1" x14ac:dyDescent="0.25">
      <c r="A1151" s="112"/>
      <c r="B1151" s="65">
        <v>45030.507638888892</v>
      </c>
      <c r="C1151" s="66">
        <v>45031</v>
      </c>
      <c r="D1151" s="67">
        <v>50</v>
      </c>
      <c r="E1151" s="67">
        <v>48.75</v>
      </c>
      <c r="F1151" s="67">
        <v>1.25</v>
      </c>
      <c r="G1151" s="182" t="s">
        <v>11225</v>
      </c>
      <c r="H1151" s="68" t="s">
        <v>5364</v>
      </c>
      <c r="I1151" s="68" t="s">
        <v>12409</v>
      </c>
    </row>
    <row r="1152" spans="1:9" s="121" customFormat="1" x14ac:dyDescent="0.25">
      <c r="A1152" s="112"/>
      <c r="B1152" s="65">
        <v>45030.521527777775</v>
      </c>
      <c r="C1152" s="66">
        <v>45031</v>
      </c>
      <c r="D1152" s="67">
        <v>1000</v>
      </c>
      <c r="E1152" s="67">
        <v>975</v>
      </c>
      <c r="F1152" s="67">
        <v>25</v>
      </c>
      <c r="G1152" s="182" t="s">
        <v>65</v>
      </c>
      <c r="H1152" s="68" t="s">
        <v>6863</v>
      </c>
      <c r="I1152" s="68" t="s">
        <v>12410</v>
      </c>
    </row>
    <row r="1153" spans="1:9" s="121" customFormat="1" x14ac:dyDescent="0.25">
      <c r="A1153" s="112"/>
      <c r="B1153" s="65">
        <v>45030.517361111109</v>
      </c>
      <c r="C1153" s="66">
        <v>45031</v>
      </c>
      <c r="D1153" s="67">
        <v>300</v>
      </c>
      <c r="E1153" s="67">
        <v>292.5</v>
      </c>
      <c r="F1153" s="67">
        <v>7.5</v>
      </c>
      <c r="G1153" s="182" t="s">
        <v>12137</v>
      </c>
      <c r="H1153" s="68" t="s">
        <v>5047</v>
      </c>
      <c r="I1153" s="68" t="s">
        <v>12411</v>
      </c>
    </row>
    <row r="1154" spans="1:9" s="121" customFormat="1" x14ac:dyDescent="0.25">
      <c r="A1154" s="112"/>
      <c r="B1154" s="65">
        <v>45030.52847222222</v>
      </c>
      <c r="C1154" s="66">
        <v>45031</v>
      </c>
      <c r="D1154" s="67">
        <v>200</v>
      </c>
      <c r="E1154" s="67">
        <v>195</v>
      </c>
      <c r="F1154" s="67">
        <v>5</v>
      </c>
      <c r="G1154" s="182" t="s">
        <v>12336</v>
      </c>
      <c r="H1154" s="68" t="s">
        <v>12412</v>
      </c>
      <c r="I1154" s="68" t="s">
        <v>12413</v>
      </c>
    </row>
    <row r="1155" spans="1:9" s="121" customFormat="1" x14ac:dyDescent="0.25">
      <c r="A1155" s="112"/>
      <c r="B1155" s="65">
        <v>45030.529861111114</v>
      </c>
      <c r="C1155" s="66">
        <v>45031</v>
      </c>
      <c r="D1155" s="67">
        <v>210</v>
      </c>
      <c r="E1155" s="67">
        <v>204.75</v>
      </c>
      <c r="F1155" s="67">
        <v>5.25</v>
      </c>
      <c r="G1155" s="182" t="s">
        <v>12137</v>
      </c>
      <c r="H1155" s="68" t="s">
        <v>141</v>
      </c>
      <c r="I1155" s="68" t="s">
        <v>12414</v>
      </c>
    </row>
    <row r="1156" spans="1:9" s="121" customFormat="1" x14ac:dyDescent="0.25">
      <c r="A1156" s="112"/>
      <c r="B1156" s="65">
        <v>45030.51458333333</v>
      </c>
      <c r="C1156" s="66">
        <v>45031</v>
      </c>
      <c r="D1156" s="67">
        <v>2000</v>
      </c>
      <c r="E1156" s="67">
        <v>1950</v>
      </c>
      <c r="F1156" s="67">
        <v>50</v>
      </c>
      <c r="G1156" s="182" t="s">
        <v>12137</v>
      </c>
      <c r="H1156" s="68" t="s">
        <v>2220</v>
      </c>
      <c r="I1156" s="68" t="s">
        <v>12415</v>
      </c>
    </row>
    <row r="1157" spans="1:9" s="121" customFormat="1" x14ac:dyDescent="0.25">
      <c r="A1157" s="112"/>
      <c r="B1157" s="65">
        <v>45030.52847222222</v>
      </c>
      <c r="C1157" s="66">
        <v>45031</v>
      </c>
      <c r="D1157" s="67">
        <v>10000</v>
      </c>
      <c r="E1157" s="67">
        <v>9750</v>
      </c>
      <c r="F1157" s="67">
        <v>250</v>
      </c>
      <c r="G1157" s="182" t="s">
        <v>12137</v>
      </c>
      <c r="H1157" s="68" t="s">
        <v>1845</v>
      </c>
      <c r="I1157" s="68" t="s">
        <v>12416</v>
      </c>
    </row>
    <row r="1158" spans="1:9" s="121" customFormat="1" x14ac:dyDescent="0.25">
      <c r="A1158" s="112"/>
      <c r="B1158" s="65">
        <v>45030.53402777778</v>
      </c>
      <c r="C1158" s="66">
        <v>45031</v>
      </c>
      <c r="D1158" s="67">
        <v>1000</v>
      </c>
      <c r="E1158" s="67">
        <v>975</v>
      </c>
      <c r="F1158" s="67">
        <v>25</v>
      </c>
      <c r="G1158" s="182" t="s">
        <v>12137</v>
      </c>
      <c r="H1158" s="68" t="s">
        <v>5849</v>
      </c>
      <c r="I1158" s="68" t="s">
        <v>12417</v>
      </c>
    </row>
    <row r="1159" spans="1:9" s="121" customFormat="1" x14ac:dyDescent="0.25">
      <c r="A1159" s="112"/>
      <c r="B1159" s="65">
        <v>45030.543749999997</v>
      </c>
      <c r="C1159" s="66">
        <v>45031</v>
      </c>
      <c r="D1159" s="67">
        <v>840</v>
      </c>
      <c r="E1159" s="67">
        <v>819</v>
      </c>
      <c r="F1159" s="67">
        <v>21</v>
      </c>
      <c r="G1159" s="182" t="s">
        <v>12137</v>
      </c>
      <c r="H1159" s="68" t="s">
        <v>2252</v>
      </c>
      <c r="I1159" s="68" t="s">
        <v>12418</v>
      </c>
    </row>
    <row r="1160" spans="1:9" s="121" customFormat="1" x14ac:dyDescent="0.25">
      <c r="A1160" s="112"/>
      <c r="B1160" s="65">
        <v>45030.532638888886</v>
      </c>
      <c r="C1160" s="66">
        <v>45031</v>
      </c>
      <c r="D1160" s="67">
        <v>200</v>
      </c>
      <c r="E1160" s="67">
        <v>195</v>
      </c>
      <c r="F1160" s="67">
        <v>5</v>
      </c>
      <c r="G1160" s="182" t="s">
        <v>12137</v>
      </c>
      <c r="H1160" s="68" t="s">
        <v>1635</v>
      </c>
      <c r="I1160" s="68" t="s">
        <v>12419</v>
      </c>
    </row>
    <row r="1161" spans="1:9" s="121" customFormat="1" x14ac:dyDescent="0.25">
      <c r="A1161" s="112"/>
      <c r="B1161" s="65">
        <v>45030.545138888891</v>
      </c>
      <c r="C1161" s="66">
        <v>45031</v>
      </c>
      <c r="D1161" s="67">
        <v>40000</v>
      </c>
      <c r="E1161" s="67">
        <v>39000</v>
      </c>
      <c r="F1161" s="67">
        <v>1000</v>
      </c>
      <c r="G1161" s="182" t="s">
        <v>12137</v>
      </c>
      <c r="H1161" s="68" t="s">
        <v>12420</v>
      </c>
      <c r="I1161" s="68" t="s">
        <v>12421</v>
      </c>
    </row>
    <row r="1162" spans="1:9" s="121" customFormat="1" x14ac:dyDescent="0.25">
      <c r="A1162" s="112"/>
      <c r="B1162" s="65">
        <v>45030.549305555556</v>
      </c>
      <c r="C1162" s="66">
        <v>45031</v>
      </c>
      <c r="D1162" s="67">
        <v>200</v>
      </c>
      <c r="E1162" s="67">
        <v>195</v>
      </c>
      <c r="F1162" s="67">
        <v>5</v>
      </c>
      <c r="G1162" s="182" t="s">
        <v>12137</v>
      </c>
      <c r="H1162" s="68" t="s">
        <v>12422</v>
      </c>
      <c r="I1162" s="68" t="s">
        <v>12423</v>
      </c>
    </row>
    <row r="1163" spans="1:9" s="121" customFormat="1" x14ac:dyDescent="0.25">
      <c r="A1163" s="112"/>
      <c r="B1163" s="65">
        <v>45030.554861111108</v>
      </c>
      <c r="C1163" s="66">
        <v>45031</v>
      </c>
      <c r="D1163" s="67">
        <v>48</v>
      </c>
      <c r="E1163" s="67">
        <v>46.8</v>
      </c>
      <c r="F1163" s="67">
        <v>1.2</v>
      </c>
      <c r="G1163" s="182" t="s">
        <v>11811</v>
      </c>
      <c r="H1163" s="68" t="s">
        <v>2616</v>
      </c>
      <c r="I1163" s="68" t="s">
        <v>12424</v>
      </c>
    </row>
    <row r="1164" spans="1:9" s="121" customFormat="1" x14ac:dyDescent="0.25">
      <c r="A1164" s="112"/>
      <c r="B1164" s="65">
        <v>45030.557638888888</v>
      </c>
      <c r="C1164" s="66">
        <v>45031</v>
      </c>
      <c r="D1164" s="67">
        <v>6000</v>
      </c>
      <c r="E1164" s="67">
        <v>5850</v>
      </c>
      <c r="F1164" s="67">
        <v>150</v>
      </c>
      <c r="G1164" s="182" t="s">
        <v>11956</v>
      </c>
      <c r="H1164" s="68" t="s">
        <v>619</v>
      </c>
      <c r="I1164" s="68" t="s">
        <v>12425</v>
      </c>
    </row>
    <row r="1165" spans="1:9" s="121" customFormat="1" x14ac:dyDescent="0.25">
      <c r="A1165" s="112"/>
      <c r="B1165" s="65">
        <v>45030.574999999997</v>
      </c>
      <c r="C1165" s="66">
        <v>45031</v>
      </c>
      <c r="D1165" s="67">
        <v>2000</v>
      </c>
      <c r="E1165" s="67">
        <v>1950</v>
      </c>
      <c r="F1165" s="67">
        <v>50</v>
      </c>
      <c r="G1165" s="182" t="s">
        <v>11811</v>
      </c>
      <c r="H1165" s="68" t="s">
        <v>2300</v>
      </c>
      <c r="I1165" s="68" t="s">
        <v>12426</v>
      </c>
    </row>
    <row r="1166" spans="1:9" s="121" customFormat="1" x14ac:dyDescent="0.25">
      <c r="A1166" s="112"/>
      <c r="B1166" s="65">
        <v>45030.579861111109</v>
      </c>
      <c r="C1166" s="66">
        <v>45031</v>
      </c>
      <c r="D1166" s="67">
        <v>500</v>
      </c>
      <c r="E1166" s="67">
        <v>487.5</v>
      </c>
      <c r="F1166" s="67">
        <v>12.5</v>
      </c>
      <c r="G1166" s="182" t="s">
        <v>12137</v>
      </c>
      <c r="H1166" s="68" t="s">
        <v>3228</v>
      </c>
      <c r="I1166" s="68" t="s">
        <v>12427</v>
      </c>
    </row>
    <row r="1167" spans="1:9" s="121" customFormat="1" x14ac:dyDescent="0.25">
      <c r="A1167" s="112"/>
      <c r="B1167" s="65">
        <v>45030.597916666666</v>
      </c>
      <c r="C1167" s="66">
        <v>45031</v>
      </c>
      <c r="D1167" s="67">
        <v>100</v>
      </c>
      <c r="E1167" s="67">
        <v>97.5</v>
      </c>
      <c r="F1167" s="67">
        <v>2.5</v>
      </c>
      <c r="G1167" s="182" t="s">
        <v>11811</v>
      </c>
      <c r="H1167" s="68" t="s">
        <v>12338</v>
      </c>
      <c r="I1167" s="68" t="s">
        <v>12428</v>
      </c>
    </row>
    <row r="1168" spans="1:9" s="121" customFormat="1" x14ac:dyDescent="0.25">
      <c r="A1168" s="112"/>
      <c r="B1168" s="65">
        <v>45030.593055555553</v>
      </c>
      <c r="C1168" s="66">
        <v>45031</v>
      </c>
      <c r="D1168" s="67">
        <v>10000</v>
      </c>
      <c r="E1168" s="67">
        <v>9750</v>
      </c>
      <c r="F1168" s="67">
        <v>250</v>
      </c>
      <c r="G1168" s="182" t="s">
        <v>12137</v>
      </c>
      <c r="H1168" s="68" t="s">
        <v>8279</v>
      </c>
      <c r="I1168" s="68" t="s">
        <v>12429</v>
      </c>
    </row>
    <row r="1169" spans="1:9" s="121" customFormat="1" x14ac:dyDescent="0.25">
      <c r="A1169" s="112"/>
      <c r="B1169" s="65">
        <v>45030.631944444445</v>
      </c>
      <c r="C1169" s="66">
        <v>45031</v>
      </c>
      <c r="D1169" s="67">
        <v>350</v>
      </c>
      <c r="E1169" s="67">
        <v>341.25</v>
      </c>
      <c r="F1169" s="67">
        <v>8.75</v>
      </c>
      <c r="G1169" s="182" t="s">
        <v>6915</v>
      </c>
      <c r="H1169" s="68" t="s">
        <v>408</v>
      </c>
      <c r="I1169" s="68" t="s">
        <v>12430</v>
      </c>
    </row>
    <row r="1170" spans="1:9" s="121" customFormat="1" x14ac:dyDescent="0.25">
      <c r="A1170" s="112"/>
      <c r="B1170" s="65">
        <v>45030.614583333336</v>
      </c>
      <c r="C1170" s="66">
        <v>45031</v>
      </c>
      <c r="D1170" s="67">
        <v>100</v>
      </c>
      <c r="E1170" s="67">
        <v>97.5</v>
      </c>
      <c r="F1170" s="67">
        <v>2.5</v>
      </c>
      <c r="G1170" s="182" t="s">
        <v>65</v>
      </c>
      <c r="H1170" s="68" t="s">
        <v>149</v>
      </c>
      <c r="I1170" s="68" t="s">
        <v>12431</v>
      </c>
    </row>
    <row r="1171" spans="1:9" s="121" customFormat="1" x14ac:dyDescent="0.25">
      <c r="A1171" s="112"/>
      <c r="B1171" s="65">
        <v>45030.635416666664</v>
      </c>
      <c r="C1171" s="66">
        <v>45031</v>
      </c>
      <c r="D1171" s="67">
        <v>1000</v>
      </c>
      <c r="E1171" s="67">
        <v>975</v>
      </c>
      <c r="F1171" s="67">
        <v>25</v>
      </c>
      <c r="G1171" s="182" t="s">
        <v>12137</v>
      </c>
      <c r="H1171" s="68" t="s">
        <v>336</v>
      </c>
      <c r="I1171" s="68" t="s">
        <v>12432</v>
      </c>
    </row>
    <row r="1172" spans="1:9" s="121" customFormat="1" x14ac:dyDescent="0.25">
      <c r="A1172" s="112"/>
      <c r="B1172" s="65">
        <v>45030.645833333336</v>
      </c>
      <c r="C1172" s="66">
        <v>45031</v>
      </c>
      <c r="D1172" s="67">
        <v>1000</v>
      </c>
      <c r="E1172" s="67">
        <v>975</v>
      </c>
      <c r="F1172" s="67">
        <v>25</v>
      </c>
      <c r="G1172" s="182" t="s">
        <v>12137</v>
      </c>
      <c r="H1172" s="68" t="s">
        <v>12433</v>
      </c>
      <c r="I1172" s="68" t="s">
        <v>12434</v>
      </c>
    </row>
    <row r="1173" spans="1:9" s="121" customFormat="1" x14ac:dyDescent="0.25">
      <c r="A1173" s="112"/>
      <c r="B1173" s="65">
        <v>45030.646527777775</v>
      </c>
      <c r="C1173" s="66">
        <v>45031</v>
      </c>
      <c r="D1173" s="67">
        <v>500</v>
      </c>
      <c r="E1173" s="67">
        <v>487.5</v>
      </c>
      <c r="F1173" s="67">
        <v>12.5</v>
      </c>
      <c r="G1173" s="182" t="s">
        <v>12137</v>
      </c>
      <c r="H1173" s="68" t="s">
        <v>7023</v>
      </c>
      <c r="I1173" s="68" t="s">
        <v>12435</v>
      </c>
    </row>
    <row r="1174" spans="1:9" s="121" customFormat="1" x14ac:dyDescent="0.25">
      <c r="A1174" s="112"/>
      <c r="B1174" s="65">
        <v>45030.65347222222</v>
      </c>
      <c r="C1174" s="66">
        <v>45031</v>
      </c>
      <c r="D1174" s="67">
        <v>50</v>
      </c>
      <c r="E1174" s="67">
        <v>48.75</v>
      </c>
      <c r="F1174" s="67">
        <v>1.25</v>
      </c>
      <c r="G1174" s="182" t="s">
        <v>12137</v>
      </c>
      <c r="H1174" s="68" t="s">
        <v>3512</v>
      </c>
      <c r="I1174" s="68" t="s">
        <v>12436</v>
      </c>
    </row>
    <row r="1175" spans="1:9" s="121" customFormat="1" x14ac:dyDescent="0.25">
      <c r="A1175" s="112"/>
      <c r="B1175" s="65">
        <v>45030.631249999999</v>
      </c>
      <c r="C1175" s="66">
        <v>45031</v>
      </c>
      <c r="D1175" s="67">
        <v>350</v>
      </c>
      <c r="E1175" s="67">
        <v>341.25</v>
      </c>
      <c r="F1175" s="67">
        <v>8.75</v>
      </c>
      <c r="G1175" s="182" t="s">
        <v>11811</v>
      </c>
      <c r="H1175" s="68" t="s">
        <v>408</v>
      </c>
      <c r="I1175" s="68" t="s">
        <v>12437</v>
      </c>
    </row>
    <row r="1176" spans="1:9" s="121" customFormat="1" x14ac:dyDescent="0.25">
      <c r="A1176" s="112"/>
      <c r="B1176" s="65">
        <v>45030.631944444445</v>
      </c>
      <c r="C1176" s="66">
        <v>45031</v>
      </c>
      <c r="D1176" s="67">
        <v>350</v>
      </c>
      <c r="E1176" s="67">
        <v>341.25</v>
      </c>
      <c r="F1176" s="67">
        <v>8.75</v>
      </c>
      <c r="G1176" s="182" t="s">
        <v>12336</v>
      </c>
      <c r="H1176" s="68" t="s">
        <v>408</v>
      </c>
      <c r="I1176" s="68" t="s">
        <v>12438</v>
      </c>
    </row>
    <row r="1177" spans="1:9" s="121" customFormat="1" x14ac:dyDescent="0.25">
      <c r="A1177" s="112"/>
      <c r="B1177" s="65">
        <v>45030.667361111111</v>
      </c>
      <c r="C1177" s="66">
        <v>45031</v>
      </c>
      <c r="D1177" s="67">
        <v>500</v>
      </c>
      <c r="E1177" s="67">
        <v>487.5</v>
      </c>
      <c r="F1177" s="67">
        <v>12.5</v>
      </c>
      <c r="G1177" s="182" t="s">
        <v>12137</v>
      </c>
      <c r="H1177" s="68" t="s">
        <v>712</v>
      </c>
      <c r="I1177" s="68" t="s">
        <v>12439</v>
      </c>
    </row>
    <row r="1178" spans="1:9" s="121" customFormat="1" x14ac:dyDescent="0.25">
      <c r="A1178" s="112"/>
      <c r="B1178" s="65">
        <v>45030.631944444445</v>
      </c>
      <c r="C1178" s="66">
        <v>45031</v>
      </c>
      <c r="D1178" s="67">
        <v>350</v>
      </c>
      <c r="E1178" s="67">
        <v>341.25</v>
      </c>
      <c r="F1178" s="67">
        <v>8.75</v>
      </c>
      <c r="G1178" s="182" t="s">
        <v>11225</v>
      </c>
      <c r="H1178" s="68" t="s">
        <v>408</v>
      </c>
      <c r="I1178" s="68" t="s">
        <v>12440</v>
      </c>
    </row>
    <row r="1179" spans="1:9" s="121" customFormat="1" x14ac:dyDescent="0.25">
      <c r="A1179" s="112"/>
      <c r="B1179" s="65">
        <v>45030.631249999999</v>
      </c>
      <c r="C1179" s="66">
        <v>45031</v>
      </c>
      <c r="D1179" s="67">
        <v>350</v>
      </c>
      <c r="E1179" s="67">
        <v>341.25</v>
      </c>
      <c r="F1179" s="67">
        <v>8.75</v>
      </c>
      <c r="G1179" s="182" t="s">
        <v>12137</v>
      </c>
      <c r="H1179" s="68" t="s">
        <v>408</v>
      </c>
      <c r="I1179" s="68" t="s">
        <v>12441</v>
      </c>
    </row>
    <row r="1180" spans="1:9" s="121" customFormat="1" x14ac:dyDescent="0.25">
      <c r="A1180" s="112"/>
      <c r="B1180" s="65">
        <v>45030.631249999999</v>
      </c>
      <c r="C1180" s="66">
        <v>45031</v>
      </c>
      <c r="D1180" s="67">
        <v>350</v>
      </c>
      <c r="E1180" s="67">
        <v>341.25</v>
      </c>
      <c r="F1180" s="67">
        <v>8.75</v>
      </c>
      <c r="G1180" s="182" t="s">
        <v>11956</v>
      </c>
      <c r="H1180" s="68" t="s">
        <v>408</v>
      </c>
      <c r="I1180" s="68" t="s">
        <v>12442</v>
      </c>
    </row>
    <row r="1181" spans="1:9" s="121" customFormat="1" x14ac:dyDescent="0.25">
      <c r="A1181" s="112"/>
      <c r="B1181" s="65">
        <v>45030.681250000001</v>
      </c>
      <c r="C1181" s="66">
        <v>45031</v>
      </c>
      <c r="D1181" s="67">
        <v>400</v>
      </c>
      <c r="E1181" s="67">
        <v>390</v>
      </c>
      <c r="F1181" s="67">
        <v>10</v>
      </c>
      <c r="G1181" s="182" t="s">
        <v>12336</v>
      </c>
      <c r="H1181" s="68" t="s">
        <v>2259</v>
      </c>
      <c r="I1181" s="68" t="s">
        <v>12443</v>
      </c>
    </row>
    <row r="1182" spans="1:9" s="121" customFormat="1" x14ac:dyDescent="0.25">
      <c r="A1182" s="112"/>
      <c r="B1182" s="65">
        <v>45030.691666666666</v>
      </c>
      <c r="C1182" s="66">
        <v>45031</v>
      </c>
      <c r="D1182" s="67">
        <v>3000</v>
      </c>
      <c r="E1182" s="67">
        <v>2925</v>
      </c>
      <c r="F1182" s="67">
        <v>75</v>
      </c>
      <c r="G1182" s="182" t="s">
        <v>12444</v>
      </c>
      <c r="H1182" s="68" t="s">
        <v>790</v>
      </c>
      <c r="I1182" s="68" t="s">
        <v>12445</v>
      </c>
    </row>
    <row r="1183" spans="1:9" s="121" customFormat="1" x14ac:dyDescent="0.25">
      <c r="A1183" s="112"/>
      <c r="B1183" s="65">
        <v>45030.708333333336</v>
      </c>
      <c r="C1183" s="66">
        <v>45031</v>
      </c>
      <c r="D1183" s="67">
        <v>226</v>
      </c>
      <c r="E1183" s="67">
        <v>220.35</v>
      </c>
      <c r="F1183" s="67">
        <v>5.65</v>
      </c>
      <c r="G1183" s="182" t="s">
        <v>11225</v>
      </c>
      <c r="H1183" s="68" t="s">
        <v>5038</v>
      </c>
      <c r="I1183" s="68" t="s">
        <v>12446</v>
      </c>
    </row>
    <row r="1184" spans="1:9" s="121" customFormat="1" x14ac:dyDescent="0.25">
      <c r="A1184" s="112"/>
      <c r="B1184" s="65">
        <v>45030.713888888888</v>
      </c>
      <c r="C1184" s="66">
        <v>45031</v>
      </c>
      <c r="D1184" s="67">
        <v>3000</v>
      </c>
      <c r="E1184" s="67">
        <v>2925</v>
      </c>
      <c r="F1184" s="67">
        <v>75</v>
      </c>
      <c r="G1184" s="182" t="s">
        <v>12336</v>
      </c>
      <c r="H1184" s="68" t="s">
        <v>708</v>
      </c>
      <c r="I1184" s="68" t="s">
        <v>12447</v>
      </c>
    </row>
    <row r="1185" spans="1:9" s="121" customFormat="1" x14ac:dyDescent="0.25">
      <c r="A1185" s="112"/>
      <c r="B1185" s="65">
        <v>45030.695833333331</v>
      </c>
      <c r="C1185" s="66">
        <v>45031</v>
      </c>
      <c r="D1185" s="67">
        <v>3000</v>
      </c>
      <c r="E1185" s="67">
        <v>2925</v>
      </c>
      <c r="F1185" s="67">
        <v>75</v>
      </c>
      <c r="G1185" s="182" t="s">
        <v>11956</v>
      </c>
      <c r="H1185" s="68" t="s">
        <v>790</v>
      </c>
      <c r="I1185" s="68" t="s">
        <v>12448</v>
      </c>
    </row>
    <row r="1186" spans="1:9" s="121" customFormat="1" x14ac:dyDescent="0.25">
      <c r="A1186" s="112"/>
      <c r="B1186" s="65">
        <v>45030.693749999999</v>
      </c>
      <c r="C1186" s="66">
        <v>45031</v>
      </c>
      <c r="D1186" s="67">
        <v>3000</v>
      </c>
      <c r="E1186" s="67">
        <v>2925</v>
      </c>
      <c r="F1186" s="67">
        <v>75</v>
      </c>
      <c r="G1186" s="182" t="s">
        <v>12449</v>
      </c>
      <c r="H1186" s="68" t="s">
        <v>790</v>
      </c>
      <c r="I1186" s="68" t="s">
        <v>12450</v>
      </c>
    </row>
    <row r="1187" spans="1:9" s="121" customFormat="1" x14ac:dyDescent="0.25">
      <c r="A1187" s="112"/>
      <c r="B1187" s="65">
        <v>45030.697222222225</v>
      </c>
      <c r="C1187" s="66">
        <v>45031</v>
      </c>
      <c r="D1187" s="67">
        <v>3000</v>
      </c>
      <c r="E1187" s="67">
        <v>2925</v>
      </c>
      <c r="F1187" s="67">
        <v>75</v>
      </c>
      <c r="G1187" s="182" t="s">
        <v>11811</v>
      </c>
      <c r="H1187" s="68" t="s">
        <v>790</v>
      </c>
      <c r="I1187" s="68" t="s">
        <v>12451</v>
      </c>
    </row>
    <row r="1188" spans="1:9" s="121" customFormat="1" x14ac:dyDescent="0.25">
      <c r="A1188" s="112"/>
      <c r="B1188" s="65">
        <v>45030.697916666664</v>
      </c>
      <c r="C1188" s="66">
        <v>45031</v>
      </c>
      <c r="D1188" s="67">
        <v>3000</v>
      </c>
      <c r="E1188" s="67">
        <v>2925</v>
      </c>
      <c r="F1188" s="67">
        <v>75</v>
      </c>
      <c r="G1188" s="182" t="s">
        <v>11225</v>
      </c>
      <c r="H1188" s="68" t="s">
        <v>790</v>
      </c>
      <c r="I1188" s="68" t="s">
        <v>12452</v>
      </c>
    </row>
    <row r="1189" spans="1:9" s="121" customFormat="1" x14ac:dyDescent="0.25">
      <c r="A1189" s="112"/>
      <c r="B1189" s="65">
        <v>45030.701388888891</v>
      </c>
      <c r="C1189" s="66">
        <v>45031</v>
      </c>
      <c r="D1189" s="67">
        <v>3000</v>
      </c>
      <c r="E1189" s="67">
        <v>2925</v>
      </c>
      <c r="F1189" s="67">
        <v>75</v>
      </c>
      <c r="G1189" s="182" t="s">
        <v>6915</v>
      </c>
      <c r="H1189" s="68" t="s">
        <v>790</v>
      </c>
      <c r="I1189" s="68" t="s">
        <v>12453</v>
      </c>
    </row>
    <row r="1190" spans="1:9" s="121" customFormat="1" x14ac:dyDescent="0.25">
      <c r="A1190" s="112"/>
      <c r="B1190" s="65">
        <v>45030.699305555558</v>
      </c>
      <c r="C1190" s="66">
        <v>45031</v>
      </c>
      <c r="D1190" s="67">
        <v>3000</v>
      </c>
      <c r="E1190" s="67">
        <v>2925</v>
      </c>
      <c r="F1190" s="67">
        <v>75</v>
      </c>
      <c r="G1190" s="182" t="s">
        <v>12336</v>
      </c>
      <c r="H1190" s="68" t="s">
        <v>790</v>
      </c>
      <c r="I1190" s="68" t="s">
        <v>12454</v>
      </c>
    </row>
    <row r="1191" spans="1:9" s="121" customFormat="1" x14ac:dyDescent="0.25">
      <c r="A1191" s="112"/>
      <c r="B1191" s="65">
        <v>45030.720833333333</v>
      </c>
      <c r="C1191" s="66">
        <v>45031</v>
      </c>
      <c r="D1191" s="67">
        <v>500</v>
      </c>
      <c r="E1191" s="67">
        <v>487.5</v>
      </c>
      <c r="F1191" s="67">
        <v>12.5</v>
      </c>
      <c r="G1191" s="182" t="s">
        <v>12449</v>
      </c>
      <c r="H1191" s="68" t="s">
        <v>2767</v>
      </c>
      <c r="I1191" s="68" t="s">
        <v>12455</v>
      </c>
    </row>
    <row r="1192" spans="1:9" s="121" customFormat="1" x14ac:dyDescent="0.25">
      <c r="A1192" s="112"/>
      <c r="B1192" s="65">
        <v>45030.727083333331</v>
      </c>
      <c r="C1192" s="66">
        <v>45031</v>
      </c>
      <c r="D1192" s="67">
        <v>500</v>
      </c>
      <c r="E1192" s="67">
        <v>487.5</v>
      </c>
      <c r="F1192" s="67">
        <v>12.5</v>
      </c>
      <c r="G1192" s="182" t="s">
        <v>12444</v>
      </c>
      <c r="H1192" s="68" t="s">
        <v>3428</v>
      </c>
      <c r="I1192" s="68" t="s">
        <v>12456</v>
      </c>
    </row>
    <row r="1193" spans="1:9" s="121" customFormat="1" x14ac:dyDescent="0.25">
      <c r="A1193" s="112"/>
      <c r="B1193" s="65">
        <v>45030.727777777778</v>
      </c>
      <c r="C1193" s="66">
        <v>45031</v>
      </c>
      <c r="D1193" s="67">
        <v>1000</v>
      </c>
      <c r="E1193" s="67">
        <v>975</v>
      </c>
      <c r="F1193" s="67">
        <v>25</v>
      </c>
      <c r="G1193" s="182" t="s">
        <v>11811</v>
      </c>
      <c r="H1193" s="68" t="s">
        <v>624</v>
      </c>
      <c r="I1193" s="68" t="s">
        <v>12457</v>
      </c>
    </row>
    <row r="1194" spans="1:9" s="121" customFormat="1" x14ac:dyDescent="0.25">
      <c r="A1194" s="112"/>
      <c r="B1194" s="65">
        <v>45030.750694444447</v>
      </c>
      <c r="C1194" s="66">
        <v>45031</v>
      </c>
      <c r="D1194" s="67">
        <v>1000</v>
      </c>
      <c r="E1194" s="67">
        <v>975</v>
      </c>
      <c r="F1194" s="67">
        <v>25</v>
      </c>
      <c r="G1194" s="182" t="s">
        <v>12444</v>
      </c>
      <c r="H1194" s="68" t="s">
        <v>12458</v>
      </c>
      <c r="I1194" s="68" t="s">
        <v>12459</v>
      </c>
    </row>
    <row r="1195" spans="1:9" s="121" customFormat="1" x14ac:dyDescent="0.25">
      <c r="A1195" s="112"/>
      <c r="B1195" s="65">
        <v>45030.743750000001</v>
      </c>
      <c r="C1195" s="66">
        <v>45031</v>
      </c>
      <c r="D1195" s="67">
        <v>100</v>
      </c>
      <c r="E1195" s="67">
        <v>97.5</v>
      </c>
      <c r="F1195" s="67">
        <v>2.5</v>
      </c>
      <c r="G1195" s="182" t="s">
        <v>11225</v>
      </c>
      <c r="H1195" s="68" t="s">
        <v>12460</v>
      </c>
      <c r="I1195" s="68" t="s">
        <v>12461</v>
      </c>
    </row>
    <row r="1196" spans="1:9" s="121" customFormat="1" x14ac:dyDescent="0.25">
      <c r="A1196" s="112"/>
      <c r="B1196" s="65">
        <v>45030.768750000003</v>
      </c>
      <c r="C1196" s="66">
        <v>45031</v>
      </c>
      <c r="D1196" s="67">
        <v>10000</v>
      </c>
      <c r="E1196" s="67">
        <v>9750</v>
      </c>
      <c r="F1196" s="67">
        <v>250</v>
      </c>
      <c r="G1196" s="182" t="s">
        <v>11225</v>
      </c>
      <c r="H1196" s="68" t="s">
        <v>1582</v>
      </c>
      <c r="I1196" s="68" t="s">
        <v>12462</v>
      </c>
    </row>
    <row r="1197" spans="1:9" s="121" customFormat="1" x14ac:dyDescent="0.25">
      <c r="A1197" s="112"/>
      <c r="B1197" s="65">
        <v>45030.779166666667</v>
      </c>
      <c r="C1197" s="66">
        <v>45031</v>
      </c>
      <c r="D1197" s="67">
        <v>200</v>
      </c>
      <c r="E1197" s="67">
        <v>195</v>
      </c>
      <c r="F1197" s="67">
        <v>5</v>
      </c>
      <c r="G1197" s="182" t="s">
        <v>11225</v>
      </c>
      <c r="H1197" s="68" t="s">
        <v>2299</v>
      </c>
      <c r="I1197" s="68" t="s">
        <v>12463</v>
      </c>
    </row>
    <row r="1198" spans="1:9" s="121" customFormat="1" x14ac:dyDescent="0.25">
      <c r="A1198" s="112"/>
      <c r="B1198" s="65">
        <v>45030.79583333333</v>
      </c>
      <c r="C1198" s="66">
        <v>45031</v>
      </c>
      <c r="D1198" s="67">
        <v>15000</v>
      </c>
      <c r="E1198" s="67">
        <v>14625</v>
      </c>
      <c r="F1198" s="67">
        <v>375</v>
      </c>
      <c r="G1198" s="182" t="s">
        <v>12444</v>
      </c>
      <c r="H1198" s="68" t="s">
        <v>2970</v>
      </c>
      <c r="I1198" s="68" t="s">
        <v>12464</v>
      </c>
    </row>
    <row r="1199" spans="1:9" s="121" customFormat="1" x14ac:dyDescent="0.25">
      <c r="A1199" s="112"/>
      <c r="B1199" s="65">
        <v>45030.795138888891</v>
      </c>
      <c r="C1199" s="66">
        <v>45031</v>
      </c>
      <c r="D1199" s="67">
        <v>15000</v>
      </c>
      <c r="E1199" s="67">
        <v>14625</v>
      </c>
      <c r="F1199" s="67">
        <v>375</v>
      </c>
      <c r="G1199" s="182" t="s">
        <v>12444</v>
      </c>
      <c r="H1199" s="68" t="s">
        <v>2118</v>
      </c>
      <c r="I1199" s="68" t="s">
        <v>12465</v>
      </c>
    </row>
    <row r="1200" spans="1:9" s="121" customFormat="1" x14ac:dyDescent="0.25">
      <c r="A1200" s="112"/>
      <c r="B1200" s="65">
        <v>45030.798611111109</v>
      </c>
      <c r="C1200" s="66">
        <v>45031</v>
      </c>
      <c r="D1200" s="67">
        <v>3</v>
      </c>
      <c r="E1200" s="67">
        <v>2.92</v>
      </c>
      <c r="F1200" s="67">
        <v>0.08</v>
      </c>
      <c r="G1200" s="182" t="s">
        <v>12336</v>
      </c>
      <c r="H1200" s="68" t="s">
        <v>706</v>
      </c>
      <c r="I1200" s="68" t="s">
        <v>12466</v>
      </c>
    </row>
    <row r="1201" spans="1:9" s="121" customFormat="1" x14ac:dyDescent="0.25">
      <c r="A1201" s="112"/>
      <c r="B1201" s="65">
        <v>45030.799305555556</v>
      </c>
      <c r="C1201" s="66">
        <v>45031</v>
      </c>
      <c r="D1201" s="67">
        <v>1000</v>
      </c>
      <c r="E1201" s="67">
        <v>975</v>
      </c>
      <c r="F1201" s="67">
        <v>25</v>
      </c>
      <c r="G1201" s="182" t="s">
        <v>12336</v>
      </c>
      <c r="H1201" s="68" t="s">
        <v>8165</v>
      </c>
      <c r="I1201" s="68" t="s">
        <v>12467</v>
      </c>
    </row>
    <row r="1202" spans="1:9" s="121" customFormat="1" x14ac:dyDescent="0.25">
      <c r="A1202" s="112"/>
      <c r="B1202" s="65">
        <v>45030.79583333333</v>
      </c>
      <c r="C1202" s="66">
        <v>45031</v>
      </c>
      <c r="D1202" s="67">
        <v>3</v>
      </c>
      <c r="E1202" s="67">
        <v>2.92</v>
      </c>
      <c r="F1202" s="67">
        <v>0.08</v>
      </c>
      <c r="G1202" s="182" t="s">
        <v>12449</v>
      </c>
      <c r="H1202" s="68" t="s">
        <v>706</v>
      </c>
      <c r="I1202" s="68" t="s">
        <v>12468</v>
      </c>
    </row>
    <row r="1203" spans="1:9" s="121" customFormat="1" x14ac:dyDescent="0.25">
      <c r="A1203" s="112"/>
      <c r="B1203" s="65">
        <v>45030.854861111111</v>
      </c>
      <c r="C1203" s="66">
        <v>45031</v>
      </c>
      <c r="D1203" s="67">
        <v>300</v>
      </c>
      <c r="E1203" s="67">
        <v>292.5</v>
      </c>
      <c r="F1203" s="67">
        <v>7.5</v>
      </c>
      <c r="G1203" s="182" t="s">
        <v>11225</v>
      </c>
      <c r="H1203" s="68" t="s">
        <v>3686</v>
      </c>
      <c r="I1203" s="68" t="s">
        <v>12469</v>
      </c>
    </row>
    <row r="1204" spans="1:9" s="121" customFormat="1" x14ac:dyDescent="0.25">
      <c r="A1204" s="112"/>
      <c r="B1204" s="65">
        <v>45030.875694444447</v>
      </c>
      <c r="C1204" s="66">
        <v>45031</v>
      </c>
      <c r="D1204" s="67">
        <v>300</v>
      </c>
      <c r="E1204" s="67">
        <v>292.5</v>
      </c>
      <c r="F1204" s="67">
        <v>7.5</v>
      </c>
      <c r="G1204" s="182" t="s">
        <v>12444</v>
      </c>
      <c r="H1204" s="68" t="s">
        <v>2247</v>
      </c>
      <c r="I1204" s="68" t="s">
        <v>12470</v>
      </c>
    </row>
    <row r="1205" spans="1:9" s="121" customFormat="1" x14ac:dyDescent="0.25">
      <c r="A1205" s="112"/>
      <c r="B1205" s="65">
        <v>45030.87777777778</v>
      </c>
      <c r="C1205" s="66">
        <v>45031</v>
      </c>
      <c r="D1205" s="67">
        <v>500</v>
      </c>
      <c r="E1205" s="67">
        <v>487.5</v>
      </c>
      <c r="F1205" s="67">
        <v>12.5</v>
      </c>
      <c r="G1205" s="182" t="s">
        <v>12444</v>
      </c>
      <c r="H1205" s="68" t="s">
        <v>5593</v>
      </c>
      <c r="I1205" s="68" t="s">
        <v>12471</v>
      </c>
    </row>
    <row r="1206" spans="1:9" s="121" customFormat="1" x14ac:dyDescent="0.25">
      <c r="A1206" s="112"/>
      <c r="B1206" s="65">
        <v>45030.851388888892</v>
      </c>
      <c r="C1206" s="66">
        <v>45031</v>
      </c>
      <c r="D1206" s="67">
        <v>200</v>
      </c>
      <c r="E1206" s="67">
        <v>195</v>
      </c>
      <c r="F1206" s="67">
        <v>5</v>
      </c>
      <c r="G1206" s="182" t="s">
        <v>12449</v>
      </c>
      <c r="H1206" s="68" t="s">
        <v>734</v>
      </c>
      <c r="I1206" s="68" t="s">
        <v>12472</v>
      </c>
    </row>
    <row r="1207" spans="1:9" s="121" customFormat="1" x14ac:dyDescent="0.25">
      <c r="A1207" s="112"/>
      <c r="B1207" s="65">
        <v>45030.888194444444</v>
      </c>
      <c r="C1207" s="66">
        <v>45031</v>
      </c>
      <c r="D1207" s="67">
        <v>1000</v>
      </c>
      <c r="E1207" s="67">
        <v>975</v>
      </c>
      <c r="F1207" s="67">
        <v>25</v>
      </c>
      <c r="G1207" s="182" t="s">
        <v>11225</v>
      </c>
      <c r="H1207" s="68" t="s">
        <v>2160</v>
      </c>
      <c r="I1207" s="68" t="s">
        <v>12473</v>
      </c>
    </row>
    <row r="1208" spans="1:9" s="121" customFormat="1" x14ac:dyDescent="0.25">
      <c r="A1208" s="112"/>
      <c r="B1208" s="65">
        <v>45030.884027777778</v>
      </c>
      <c r="C1208" s="66">
        <v>45031</v>
      </c>
      <c r="D1208" s="67">
        <v>5000</v>
      </c>
      <c r="E1208" s="67">
        <v>4875</v>
      </c>
      <c r="F1208" s="67">
        <v>125</v>
      </c>
      <c r="G1208" s="182" t="s">
        <v>6915</v>
      </c>
      <c r="H1208" s="68" t="s">
        <v>6916</v>
      </c>
      <c r="I1208" s="68" t="s">
        <v>12474</v>
      </c>
    </row>
    <row r="1209" spans="1:9" s="121" customFormat="1" x14ac:dyDescent="0.25">
      <c r="A1209" s="112"/>
      <c r="B1209" s="65">
        <v>45030.89166666667</v>
      </c>
      <c r="C1209" s="66">
        <v>45031</v>
      </c>
      <c r="D1209" s="67">
        <v>1000</v>
      </c>
      <c r="E1209" s="67">
        <v>975</v>
      </c>
      <c r="F1209" s="67">
        <v>25</v>
      </c>
      <c r="G1209" s="182" t="s">
        <v>12336</v>
      </c>
      <c r="H1209" s="68" t="s">
        <v>3511</v>
      </c>
      <c r="I1209" s="68" t="s">
        <v>12475</v>
      </c>
    </row>
    <row r="1210" spans="1:9" s="121" customFormat="1" x14ac:dyDescent="0.25">
      <c r="A1210" s="112"/>
      <c r="B1210" s="65">
        <v>45030.911111111112</v>
      </c>
      <c r="C1210" s="66">
        <v>45031</v>
      </c>
      <c r="D1210" s="67">
        <v>500</v>
      </c>
      <c r="E1210" s="67">
        <v>487.5</v>
      </c>
      <c r="F1210" s="67">
        <v>12.5</v>
      </c>
      <c r="G1210" s="182" t="s">
        <v>12449</v>
      </c>
      <c r="H1210" s="68" t="s">
        <v>2318</v>
      </c>
      <c r="I1210" s="68" t="s">
        <v>12476</v>
      </c>
    </row>
    <row r="1211" spans="1:9" s="121" customFormat="1" x14ac:dyDescent="0.25">
      <c r="A1211" s="112"/>
      <c r="B1211" s="65">
        <v>45030.933333333334</v>
      </c>
      <c r="C1211" s="66">
        <v>45031</v>
      </c>
      <c r="D1211" s="67">
        <v>200</v>
      </c>
      <c r="E1211" s="67">
        <v>195</v>
      </c>
      <c r="F1211" s="67">
        <v>5</v>
      </c>
      <c r="G1211" s="182" t="s">
        <v>11225</v>
      </c>
      <c r="H1211" s="68" t="s">
        <v>5894</v>
      </c>
      <c r="I1211" s="68" t="s">
        <v>12477</v>
      </c>
    </row>
    <row r="1212" spans="1:9" s="121" customFormat="1" x14ac:dyDescent="0.25">
      <c r="A1212" s="112"/>
      <c r="B1212" s="65">
        <v>45030.943055555559</v>
      </c>
      <c r="C1212" s="66">
        <v>45031</v>
      </c>
      <c r="D1212" s="67">
        <v>300</v>
      </c>
      <c r="E1212" s="67">
        <v>292.5</v>
      </c>
      <c r="F1212" s="67">
        <v>7.5</v>
      </c>
      <c r="G1212" s="182" t="s">
        <v>12444</v>
      </c>
      <c r="H1212" s="68" t="s">
        <v>1839</v>
      </c>
      <c r="I1212" s="68" t="s">
        <v>12478</v>
      </c>
    </row>
    <row r="1213" spans="1:9" s="121" customFormat="1" x14ac:dyDescent="0.25">
      <c r="A1213" s="112"/>
      <c r="B1213" s="65">
        <v>45030.935416666667</v>
      </c>
      <c r="C1213" s="66">
        <v>45031</v>
      </c>
      <c r="D1213" s="67">
        <v>500</v>
      </c>
      <c r="E1213" s="67">
        <v>487.5</v>
      </c>
      <c r="F1213" s="67">
        <v>12.5</v>
      </c>
      <c r="G1213" s="182" t="s">
        <v>11956</v>
      </c>
      <c r="H1213" s="68" t="s">
        <v>12479</v>
      </c>
      <c r="I1213" s="68" t="s">
        <v>12480</v>
      </c>
    </row>
    <row r="1214" spans="1:9" s="121" customFormat="1" x14ac:dyDescent="0.25">
      <c r="A1214" s="112"/>
      <c r="B1214" s="65">
        <v>45030.956250000003</v>
      </c>
      <c r="C1214" s="66">
        <v>45031</v>
      </c>
      <c r="D1214" s="67">
        <v>1500</v>
      </c>
      <c r="E1214" s="67">
        <v>1462.5</v>
      </c>
      <c r="F1214" s="67">
        <v>37.5</v>
      </c>
      <c r="G1214" s="182" t="s">
        <v>12444</v>
      </c>
      <c r="H1214" s="68" t="s">
        <v>396</v>
      </c>
      <c r="I1214" s="68" t="s">
        <v>12481</v>
      </c>
    </row>
    <row r="1215" spans="1:9" s="121" customFormat="1" x14ac:dyDescent="0.25">
      <c r="A1215" s="112"/>
      <c r="B1215" s="65">
        <v>45030.936805555553</v>
      </c>
      <c r="C1215" s="66">
        <v>45031</v>
      </c>
      <c r="D1215" s="67">
        <v>500</v>
      </c>
      <c r="E1215" s="67">
        <v>487.5</v>
      </c>
      <c r="F1215" s="67">
        <v>12.5</v>
      </c>
      <c r="G1215" s="182" t="s">
        <v>12449</v>
      </c>
      <c r="H1215" s="68" t="s">
        <v>12479</v>
      </c>
      <c r="I1215" s="68" t="s">
        <v>12482</v>
      </c>
    </row>
    <row r="1216" spans="1:9" s="121" customFormat="1" x14ac:dyDescent="0.25">
      <c r="A1216" s="112"/>
      <c r="B1216" s="65">
        <v>45030.967361111114</v>
      </c>
      <c r="C1216" s="66">
        <v>45032</v>
      </c>
      <c r="D1216" s="67">
        <v>50000</v>
      </c>
      <c r="E1216" s="67">
        <v>48750</v>
      </c>
      <c r="F1216" s="67">
        <v>1250</v>
      </c>
      <c r="G1216" s="182" t="s">
        <v>12444</v>
      </c>
      <c r="H1216" s="68" t="s">
        <v>355</v>
      </c>
      <c r="I1216" s="68" t="s">
        <v>12483</v>
      </c>
    </row>
    <row r="1217" spans="1:9" s="121" customFormat="1" x14ac:dyDescent="0.25">
      <c r="A1217" s="112"/>
      <c r="B1217" s="65">
        <v>45030.973611111112</v>
      </c>
      <c r="C1217" s="66">
        <v>45032</v>
      </c>
      <c r="D1217" s="67">
        <v>200</v>
      </c>
      <c r="E1217" s="67">
        <v>195</v>
      </c>
      <c r="F1217" s="67">
        <v>5</v>
      </c>
      <c r="G1217" s="182" t="s">
        <v>12444</v>
      </c>
      <c r="H1217" s="68" t="s">
        <v>2422</v>
      </c>
      <c r="I1217" s="68" t="s">
        <v>12484</v>
      </c>
    </row>
    <row r="1218" spans="1:9" s="121" customFormat="1" x14ac:dyDescent="0.25">
      <c r="A1218" s="112"/>
      <c r="B1218" s="65">
        <v>45030.986111111109</v>
      </c>
      <c r="C1218" s="66">
        <v>45032</v>
      </c>
      <c r="D1218" s="67">
        <v>204</v>
      </c>
      <c r="E1218" s="67">
        <v>198.9</v>
      </c>
      <c r="F1218" s="67">
        <v>5.0999999999999996</v>
      </c>
      <c r="G1218" s="182" t="s">
        <v>12444</v>
      </c>
      <c r="H1218" s="68" t="s">
        <v>363</v>
      </c>
      <c r="I1218" s="68" t="s">
        <v>12485</v>
      </c>
    </row>
    <row r="1219" spans="1:9" s="121" customFormat="1" x14ac:dyDescent="0.25">
      <c r="A1219" s="112"/>
      <c r="B1219" s="65">
        <v>45030.969444444447</v>
      </c>
      <c r="C1219" s="66">
        <v>45032</v>
      </c>
      <c r="D1219" s="67">
        <v>133</v>
      </c>
      <c r="E1219" s="67">
        <v>129.66999999999999</v>
      </c>
      <c r="F1219" s="67">
        <v>3.33</v>
      </c>
      <c r="G1219" s="182" t="s">
        <v>12449</v>
      </c>
      <c r="H1219" s="68" t="s">
        <v>3322</v>
      </c>
      <c r="I1219" s="68" t="s">
        <v>12486</v>
      </c>
    </row>
    <row r="1220" spans="1:9" s="121" customFormat="1" x14ac:dyDescent="0.25">
      <c r="A1220" s="112"/>
      <c r="B1220" s="65">
        <v>45030.972222222219</v>
      </c>
      <c r="C1220" s="66">
        <v>45032</v>
      </c>
      <c r="D1220" s="67">
        <v>2000</v>
      </c>
      <c r="E1220" s="67">
        <v>1950</v>
      </c>
      <c r="F1220" s="67">
        <v>50</v>
      </c>
      <c r="G1220" s="182" t="s">
        <v>12444</v>
      </c>
      <c r="H1220" s="68" t="s">
        <v>6995</v>
      </c>
      <c r="I1220" s="68" t="s">
        <v>12487</v>
      </c>
    </row>
    <row r="1221" spans="1:9" s="121" customFormat="1" x14ac:dyDescent="0.25">
      <c r="A1221" s="112"/>
      <c r="B1221" s="65">
        <v>45030.979861111111</v>
      </c>
      <c r="C1221" s="66">
        <v>45032</v>
      </c>
      <c r="D1221" s="67">
        <v>1000</v>
      </c>
      <c r="E1221" s="67">
        <v>975</v>
      </c>
      <c r="F1221" s="67">
        <v>25</v>
      </c>
      <c r="G1221" s="182" t="s">
        <v>12444</v>
      </c>
      <c r="H1221" s="68" t="s">
        <v>6995</v>
      </c>
      <c r="I1221" s="68" t="s">
        <v>12488</v>
      </c>
    </row>
    <row r="1222" spans="1:9" s="121" customFormat="1" x14ac:dyDescent="0.25">
      <c r="A1222" s="112"/>
      <c r="B1222" s="65">
        <v>45031.011805555558</v>
      </c>
      <c r="C1222" s="66">
        <v>45032</v>
      </c>
      <c r="D1222" s="67">
        <v>300</v>
      </c>
      <c r="E1222" s="67">
        <v>292.5</v>
      </c>
      <c r="F1222" s="67">
        <v>7.5</v>
      </c>
      <c r="G1222" s="182" t="s">
        <v>12444</v>
      </c>
      <c r="H1222" s="68" t="s">
        <v>510</v>
      </c>
      <c r="I1222" s="68" t="s">
        <v>12489</v>
      </c>
    </row>
    <row r="1223" spans="1:9" s="121" customFormat="1" x14ac:dyDescent="0.25">
      <c r="A1223" s="112"/>
      <c r="B1223" s="65">
        <v>45031.034722222219</v>
      </c>
      <c r="C1223" s="66">
        <v>45032</v>
      </c>
      <c r="D1223" s="67">
        <v>500</v>
      </c>
      <c r="E1223" s="67">
        <v>487.5</v>
      </c>
      <c r="F1223" s="67">
        <v>12.5</v>
      </c>
      <c r="G1223" s="182" t="s">
        <v>11225</v>
      </c>
      <c r="H1223" s="68" t="s">
        <v>5211</v>
      </c>
      <c r="I1223" s="68" t="s">
        <v>12490</v>
      </c>
    </row>
    <row r="1224" spans="1:9" s="121" customFormat="1" x14ac:dyDescent="0.25">
      <c r="A1224" s="112"/>
      <c r="B1224" s="65">
        <v>45031.036805555559</v>
      </c>
      <c r="C1224" s="66">
        <v>45032</v>
      </c>
      <c r="D1224" s="67">
        <v>50</v>
      </c>
      <c r="E1224" s="67">
        <v>48.75</v>
      </c>
      <c r="F1224" s="67">
        <v>1.25</v>
      </c>
      <c r="G1224" s="182" t="s">
        <v>11225</v>
      </c>
      <c r="H1224" s="68" t="s">
        <v>564</v>
      </c>
      <c r="I1224" s="68" t="s">
        <v>12491</v>
      </c>
    </row>
    <row r="1225" spans="1:9" s="121" customFormat="1" x14ac:dyDescent="0.25">
      <c r="A1225" s="112"/>
      <c r="B1225" s="65">
        <v>45031.043055555558</v>
      </c>
      <c r="C1225" s="66">
        <v>45032</v>
      </c>
      <c r="D1225" s="67">
        <v>15000</v>
      </c>
      <c r="E1225" s="67">
        <v>14625</v>
      </c>
      <c r="F1225" s="67">
        <v>375</v>
      </c>
      <c r="G1225" s="182" t="s">
        <v>11225</v>
      </c>
      <c r="H1225" s="68" t="s">
        <v>1459</v>
      </c>
      <c r="I1225" s="68" t="s">
        <v>12492</v>
      </c>
    </row>
    <row r="1226" spans="1:9" s="121" customFormat="1" x14ac:dyDescent="0.25">
      <c r="A1226" s="112"/>
      <c r="B1226" s="65">
        <v>45031.043749999997</v>
      </c>
      <c r="C1226" s="66">
        <v>45032</v>
      </c>
      <c r="D1226" s="67">
        <v>5000</v>
      </c>
      <c r="E1226" s="67">
        <v>4875</v>
      </c>
      <c r="F1226" s="67">
        <v>125</v>
      </c>
      <c r="G1226" s="182" t="s">
        <v>12336</v>
      </c>
      <c r="H1226" s="68" t="s">
        <v>1459</v>
      </c>
      <c r="I1226" s="68" t="s">
        <v>12493</v>
      </c>
    </row>
    <row r="1227" spans="1:9" s="121" customFormat="1" x14ac:dyDescent="0.25">
      <c r="A1227" s="112"/>
      <c r="B1227" s="65">
        <v>45031.056944444441</v>
      </c>
      <c r="C1227" s="66">
        <v>45032</v>
      </c>
      <c r="D1227" s="67">
        <v>300</v>
      </c>
      <c r="E1227" s="67">
        <v>292.5</v>
      </c>
      <c r="F1227" s="67">
        <v>7.5</v>
      </c>
      <c r="G1227" s="182" t="s">
        <v>12449</v>
      </c>
      <c r="H1227" s="68" t="s">
        <v>3072</v>
      </c>
      <c r="I1227" s="68" t="s">
        <v>12494</v>
      </c>
    </row>
    <row r="1228" spans="1:9" s="121" customFormat="1" x14ac:dyDescent="0.25">
      <c r="A1228" s="112"/>
      <c r="B1228" s="65">
        <v>45031.11041666667</v>
      </c>
      <c r="C1228" s="66">
        <v>45032</v>
      </c>
      <c r="D1228" s="67">
        <v>300</v>
      </c>
      <c r="E1228" s="67">
        <v>292.5</v>
      </c>
      <c r="F1228" s="67">
        <v>7.5</v>
      </c>
      <c r="G1228" s="182" t="s">
        <v>11811</v>
      </c>
      <c r="H1228" s="68" t="s">
        <v>529</v>
      </c>
      <c r="I1228" s="68" t="s">
        <v>12495</v>
      </c>
    </row>
    <row r="1229" spans="1:9" s="121" customFormat="1" x14ac:dyDescent="0.25">
      <c r="A1229" s="112"/>
      <c r="B1229" s="65">
        <v>45031.135416666664</v>
      </c>
      <c r="C1229" s="66">
        <v>45032</v>
      </c>
      <c r="D1229" s="67">
        <v>5000</v>
      </c>
      <c r="E1229" s="67">
        <v>4875</v>
      </c>
      <c r="F1229" s="67">
        <v>125</v>
      </c>
      <c r="G1229" s="182" t="s">
        <v>12444</v>
      </c>
      <c r="H1229" s="68" t="s">
        <v>1673</v>
      </c>
      <c r="I1229" s="68" t="s">
        <v>12496</v>
      </c>
    </row>
    <row r="1230" spans="1:9" s="121" customFormat="1" x14ac:dyDescent="0.25">
      <c r="A1230" s="112"/>
      <c r="B1230" s="65">
        <v>45031.105555555558</v>
      </c>
      <c r="C1230" s="66">
        <v>45032</v>
      </c>
      <c r="D1230" s="67">
        <v>100</v>
      </c>
      <c r="E1230" s="67">
        <v>97.5</v>
      </c>
      <c r="F1230" s="67">
        <v>2.5</v>
      </c>
      <c r="G1230" s="182" t="s">
        <v>12449</v>
      </c>
      <c r="H1230" s="68" t="s">
        <v>2017</v>
      </c>
      <c r="I1230" s="68" t="s">
        <v>12497</v>
      </c>
    </row>
    <row r="1231" spans="1:9" s="121" customFormat="1" x14ac:dyDescent="0.25">
      <c r="A1231" s="112"/>
      <c r="B1231" s="65">
        <v>45031.234027777777</v>
      </c>
      <c r="C1231" s="66">
        <v>45032</v>
      </c>
      <c r="D1231" s="67">
        <v>100</v>
      </c>
      <c r="E1231" s="67">
        <v>97.5</v>
      </c>
      <c r="F1231" s="67">
        <v>2.5</v>
      </c>
      <c r="G1231" s="182" t="s">
        <v>11225</v>
      </c>
      <c r="H1231" s="68" t="s">
        <v>220</v>
      </c>
      <c r="I1231" s="68" t="s">
        <v>12498</v>
      </c>
    </row>
    <row r="1232" spans="1:9" s="121" customFormat="1" x14ac:dyDescent="0.25">
      <c r="A1232" s="112"/>
      <c r="B1232" s="65">
        <v>45031.253472222219</v>
      </c>
      <c r="C1232" s="66">
        <v>45032</v>
      </c>
      <c r="D1232" s="67">
        <v>1000</v>
      </c>
      <c r="E1232" s="67">
        <v>975</v>
      </c>
      <c r="F1232" s="67">
        <v>25</v>
      </c>
      <c r="G1232" s="182" t="s">
        <v>12449</v>
      </c>
      <c r="H1232" s="68" t="s">
        <v>563</v>
      </c>
      <c r="I1232" s="68" t="s">
        <v>12499</v>
      </c>
    </row>
    <row r="1233" spans="1:9" s="121" customFormat="1" x14ac:dyDescent="0.25">
      <c r="A1233" s="112"/>
      <c r="B1233" s="65">
        <v>45031.255555555559</v>
      </c>
      <c r="C1233" s="66">
        <v>45032</v>
      </c>
      <c r="D1233" s="67">
        <v>300</v>
      </c>
      <c r="E1233" s="67">
        <v>292.5</v>
      </c>
      <c r="F1233" s="67">
        <v>7.5</v>
      </c>
      <c r="G1233" s="182" t="s">
        <v>12444</v>
      </c>
      <c r="H1233" s="68" t="s">
        <v>563</v>
      </c>
      <c r="I1233" s="68" t="s">
        <v>12500</v>
      </c>
    </row>
    <row r="1234" spans="1:9" s="121" customFormat="1" x14ac:dyDescent="0.25">
      <c r="A1234" s="112"/>
      <c r="B1234" s="65">
        <v>45031.302777777775</v>
      </c>
      <c r="C1234" s="66">
        <v>45032</v>
      </c>
      <c r="D1234" s="67">
        <v>100</v>
      </c>
      <c r="E1234" s="67">
        <v>97.5</v>
      </c>
      <c r="F1234" s="67">
        <v>2.5</v>
      </c>
      <c r="G1234" s="182" t="s">
        <v>12444</v>
      </c>
      <c r="H1234" s="68" t="s">
        <v>2945</v>
      </c>
      <c r="I1234" s="68" t="s">
        <v>12501</v>
      </c>
    </row>
    <row r="1235" spans="1:9" s="121" customFormat="1" x14ac:dyDescent="0.25">
      <c r="A1235" s="112"/>
      <c r="B1235" s="65">
        <v>45031.303472222222</v>
      </c>
      <c r="C1235" s="66">
        <v>45032</v>
      </c>
      <c r="D1235" s="67">
        <v>140</v>
      </c>
      <c r="E1235" s="67">
        <v>136.5</v>
      </c>
      <c r="F1235" s="67">
        <v>3.5</v>
      </c>
      <c r="G1235" s="182" t="s">
        <v>12449</v>
      </c>
      <c r="H1235" s="68" t="s">
        <v>12502</v>
      </c>
      <c r="I1235" s="68" t="s">
        <v>12503</v>
      </c>
    </row>
    <row r="1236" spans="1:9" s="121" customFormat="1" x14ac:dyDescent="0.25">
      <c r="A1236" s="112"/>
      <c r="B1236" s="65">
        <v>45031.305555555555</v>
      </c>
      <c r="C1236" s="66">
        <v>45032</v>
      </c>
      <c r="D1236" s="67">
        <v>5000</v>
      </c>
      <c r="E1236" s="67">
        <v>4875</v>
      </c>
      <c r="F1236" s="67">
        <v>125</v>
      </c>
      <c r="G1236" s="182" t="s">
        <v>12449</v>
      </c>
      <c r="H1236" s="68" t="s">
        <v>5362</v>
      </c>
      <c r="I1236" s="68" t="s">
        <v>12504</v>
      </c>
    </row>
    <row r="1237" spans="1:9" s="121" customFormat="1" x14ac:dyDescent="0.25">
      <c r="A1237" s="112"/>
      <c r="B1237" s="65">
        <v>45031.335416666669</v>
      </c>
      <c r="C1237" s="66">
        <v>45032</v>
      </c>
      <c r="D1237" s="67">
        <v>1000</v>
      </c>
      <c r="E1237" s="67">
        <v>975</v>
      </c>
      <c r="F1237" s="67">
        <v>25</v>
      </c>
      <c r="G1237" s="182" t="s">
        <v>11811</v>
      </c>
      <c r="H1237" s="68" t="s">
        <v>5427</v>
      </c>
      <c r="I1237" s="68" t="s">
        <v>12505</v>
      </c>
    </row>
    <row r="1238" spans="1:9" s="121" customFormat="1" x14ac:dyDescent="0.25">
      <c r="A1238" s="112"/>
      <c r="B1238" s="65">
        <v>45031.342361111114</v>
      </c>
      <c r="C1238" s="66">
        <v>45032</v>
      </c>
      <c r="D1238" s="67">
        <v>5000</v>
      </c>
      <c r="E1238" s="67">
        <v>4875</v>
      </c>
      <c r="F1238" s="67">
        <v>125</v>
      </c>
      <c r="G1238" s="182" t="s">
        <v>11811</v>
      </c>
      <c r="H1238" s="68" t="s">
        <v>686</v>
      </c>
      <c r="I1238" s="68" t="s">
        <v>12506</v>
      </c>
    </row>
    <row r="1239" spans="1:9" s="121" customFormat="1" x14ac:dyDescent="0.25">
      <c r="A1239" s="112"/>
      <c r="B1239" s="65">
        <v>45031.345138888886</v>
      </c>
      <c r="C1239" s="66">
        <v>45032</v>
      </c>
      <c r="D1239" s="67">
        <v>1000</v>
      </c>
      <c r="E1239" s="67">
        <v>975</v>
      </c>
      <c r="F1239" s="67">
        <v>25</v>
      </c>
      <c r="G1239" s="182" t="s">
        <v>12444</v>
      </c>
      <c r="H1239" s="68" t="s">
        <v>3520</v>
      </c>
      <c r="I1239" s="68" t="s">
        <v>12507</v>
      </c>
    </row>
    <row r="1240" spans="1:9" s="121" customFormat="1" x14ac:dyDescent="0.25">
      <c r="A1240" s="112"/>
      <c r="B1240" s="65">
        <v>45031.379861111112</v>
      </c>
      <c r="C1240" s="66">
        <v>45032</v>
      </c>
      <c r="D1240" s="67">
        <v>20</v>
      </c>
      <c r="E1240" s="67">
        <v>19.5</v>
      </c>
      <c r="F1240" s="67">
        <v>0.5</v>
      </c>
      <c r="G1240" s="182" t="s">
        <v>12444</v>
      </c>
      <c r="H1240" s="68" t="s">
        <v>708</v>
      </c>
      <c r="I1240" s="68" t="s">
        <v>12508</v>
      </c>
    </row>
    <row r="1241" spans="1:9" s="121" customFormat="1" x14ac:dyDescent="0.25">
      <c r="A1241" s="112"/>
      <c r="B1241" s="65">
        <v>45031.412499999999</v>
      </c>
      <c r="C1241" s="66">
        <v>45032</v>
      </c>
      <c r="D1241" s="67">
        <v>5000</v>
      </c>
      <c r="E1241" s="67">
        <v>4875</v>
      </c>
      <c r="F1241" s="67">
        <v>125</v>
      </c>
      <c r="G1241" s="182" t="s">
        <v>12444</v>
      </c>
      <c r="H1241" s="68" t="s">
        <v>1975</v>
      </c>
      <c r="I1241" s="68" t="s">
        <v>12509</v>
      </c>
    </row>
    <row r="1242" spans="1:9" s="121" customFormat="1" x14ac:dyDescent="0.25">
      <c r="A1242" s="112"/>
      <c r="B1242" s="65">
        <v>45031.416666666664</v>
      </c>
      <c r="C1242" s="66">
        <v>45032</v>
      </c>
      <c r="D1242" s="67">
        <v>2000</v>
      </c>
      <c r="E1242" s="67">
        <v>1950</v>
      </c>
      <c r="F1242" s="67">
        <v>50</v>
      </c>
      <c r="G1242" s="182" t="s">
        <v>12444</v>
      </c>
      <c r="H1242" s="68" t="s">
        <v>2188</v>
      </c>
      <c r="I1242" s="68" t="s">
        <v>12510</v>
      </c>
    </row>
    <row r="1243" spans="1:9" s="121" customFormat="1" x14ac:dyDescent="0.25">
      <c r="A1243" s="112"/>
      <c r="B1243" s="65">
        <v>45031.421527777777</v>
      </c>
      <c r="C1243" s="66">
        <v>45032</v>
      </c>
      <c r="D1243" s="67">
        <v>1000</v>
      </c>
      <c r="E1243" s="67">
        <v>975</v>
      </c>
      <c r="F1243" s="67">
        <v>25</v>
      </c>
      <c r="G1243" s="182" t="s">
        <v>12444</v>
      </c>
      <c r="H1243" s="68" t="s">
        <v>2549</v>
      </c>
      <c r="I1243" s="68" t="s">
        <v>12511</v>
      </c>
    </row>
    <row r="1244" spans="1:9" s="121" customFormat="1" x14ac:dyDescent="0.25">
      <c r="A1244" s="112"/>
      <c r="B1244" s="65">
        <v>45031.436805555553</v>
      </c>
      <c r="C1244" s="66">
        <v>45032</v>
      </c>
      <c r="D1244" s="67">
        <v>1000</v>
      </c>
      <c r="E1244" s="67">
        <v>975</v>
      </c>
      <c r="F1244" s="67">
        <v>25</v>
      </c>
      <c r="G1244" s="182" t="s">
        <v>12449</v>
      </c>
      <c r="H1244" s="68" t="s">
        <v>2764</v>
      </c>
      <c r="I1244" s="68" t="s">
        <v>12512</v>
      </c>
    </row>
    <row r="1245" spans="1:9" s="121" customFormat="1" x14ac:dyDescent="0.25">
      <c r="A1245" s="112"/>
      <c r="B1245" s="65">
        <v>45031.429166666669</v>
      </c>
      <c r="C1245" s="66">
        <v>45032</v>
      </c>
      <c r="D1245" s="67">
        <v>1000</v>
      </c>
      <c r="E1245" s="67">
        <v>975</v>
      </c>
      <c r="F1245" s="67">
        <v>25</v>
      </c>
      <c r="G1245" s="182" t="s">
        <v>12449</v>
      </c>
      <c r="H1245" s="68" t="s">
        <v>1363</v>
      </c>
      <c r="I1245" s="68" t="s">
        <v>12513</v>
      </c>
    </row>
    <row r="1246" spans="1:9" s="121" customFormat="1" x14ac:dyDescent="0.25">
      <c r="A1246" s="112"/>
      <c r="B1246" s="65">
        <v>45031.430555555555</v>
      </c>
      <c r="C1246" s="66">
        <v>45032</v>
      </c>
      <c r="D1246" s="67">
        <v>56349</v>
      </c>
      <c r="E1246" s="67">
        <v>54940.27</v>
      </c>
      <c r="F1246" s="67">
        <v>1408.73</v>
      </c>
      <c r="G1246" s="182" t="s">
        <v>11956</v>
      </c>
      <c r="H1246" s="68" t="s">
        <v>11436</v>
      </c>
      <c r="I1246" s="68" t="s">
        <v>12514</v>
      </c>
    </row>
    <row r="1247" spans="1:9" s="121" customFormat="1" x14ac:dyDescent="0.25">
      <c r="A1247" s="112"/>
      <c r="B1247" s="65">
        <v>45031.459027777775</v>
      </c>
      <c r="C1247" s="66">
        <v>45032</v>
      </c>
      <c r="D1247" s="67">
        <v>2000</v>
      </c>
      <c r="E1247" s="67">
        <v>1950</v>
      </c>
      <c r="F1247" s="67">
        <v>50</v>
      </c>
      <c r="G1247" s="182" t="s">
        <v>12444</v>
      </c>
      <c r="H1247" s="68" t="s">
        <v>2553</v>
      </c>
      <c r="I1247" s="68" t="s">
        <v>12515</v>
      </c>
    </row>
    <row r="1248" spans="1:9" s="121" customFormat="1" x14ac:dyDescent="0.25">
      <c r="A1248" s="112"/>
      <c r="B1248" s="65">
        <v>45031.429861111108</v>
      </c>
      <c r="C1248" s="66">
        <v>45032</v>
      </c>
      <c r="D1248" s="67">
        <v>500</v>
      </c>
      <c r="E1248" s="67">
        <v>487.5</v>
      </c>
      <c r="F1248" s="67">
        <v>12.5</v>
      </c>
      <c r="G1248" s="182" t="s">
        <v>12449</v>
      </c>
      <c r="H1248" s="68" t="s">
        <v>6367</v>
      </c>
      <c r="I1248" s="68" t="s">
        <v>12516</v>
      </c>
    </row>
    <row r="1249" spans="1:9" s="121" customFormat="1" x14ac:dyDescent="0.25">
      <c r="A1249" s="112"/>
      <c r="B1249" s="65">
        <v>45031.458333333336</v>
      </c>
      <c r="C1249" s="66">
        <v>45032</v>
      </c>
      <c r="D1249" s="67">
        <v>600</v>
      </c>
      <c r="E1249" s="67">
        <v>585</v>
      </c>
      <c r="F1249" s="67">
        <v>15</v>
      </c>
      <c r="G1249" s="182" t="s">
        <v>12449</v>
      </c>
      <c r="H1249" s="68" t="s">
        <v>2779</v>
      </c>
      <c r="I1249" s="68" t="s">
        <v>12517</v>
      </c>
    </row>
    <row r="1250" spans="1:9" s="121" customFormat="1" x14ac:dyDescent="0.25">
      <c r="A1250" s="112"/>
      <c r="B1250" s="65">
        <v>45031.461111111108</v>
      </c>
      <c r="C1250" s="66">
        <v>45032</v>
      </c>
      <c r="D1250" s="67">
        <v>500</v>
      </c>
      <c r="E1250" s="67">
        <v>487.5</v>
      </c>
      <c r="F1250" s="67">
        <v>12.5</v>
      </c>
      <c r="G1250" s="182" t="s">
        <v>12444</v>
      </c>
      <c r="H1250" s="68" t="s">
        <v>2758</v>
      </c>
      <c r="I1250" s="68" t="s">
        <v>12518</v>
      </c>
    </row>
    <row r="1251" spans="1:9" s="121" customFormat="1" x14ac:dyDescent="0.25">
      <c r="A1251" s="112"/>
      <c r="B1251" s="65">
        <v>45031.473611111112</v>
      </c>
      <c r="C1251" s="66">
        <v>45032</v>
      </c>
      <c r="D1251" s="67">
        <v>100</v>
      </c>
      <c r="E1251" s="67">
        <v>97.5</v>
      </c>
      <c r="F1251" s="67">
        <v>2.5</v>
      </c>
      <c r="G1251" s="182" t="s">
        <v>12449</v>
      </c>
      <c r="H1251" s="68" t="s">
        <v>12519</v>
      </c>
      <c r="I1251" s="68" t="s">
        <v>12520</v>
      </c>
    </row>
    <row r="1252" spans="1:9" s="121" customFormat="1" x14ac:dyDescent="0.25">
      <c r="A1252" s="112"/>
      <c r="B1252" s="65">
        <v>45031.474999999999</v>
      </c>
      <c r="C1252" s="66">
        <v>45032</v>
      </c>
      <c r="D1252" s="67">
        <v>500</v>
      </c>
      <c r="E1252" s="67">
        <v>487.5</v>
      </c>
      <c r="F1252" s="67">
        <v>12.5</v>
      </c>
      <c r="G1252" s="182" t="s">
        <v>12444</v>
      </c>
      <c r="H1252" s="68" t="s">
        <v>523</v>
      </c>
      <c r="I1252" s="68" t="s">
        <v>12521</v>
      </c>
    </row>
    <row r="1253" spans="1:9" s="121" customFormat="1" x14ac:dyDescent="0.25">
      <c r="A1253" s="112"/>
      <c r="B1253" s="65">
        <v>45031.474999999999</v>
      </c>
      <c r="C1253" s="66">
        <v>45032</v>
      </c>
      <c r="D1253" s="67">
        <v>100</v>
      </c>
      <c r="E1253" s="67">
        <v>97.5</v>
      </c>
      <c r="F1253" s="67">
        <v>2.5</v>
      </c>
      <c r="G1253" s="182" t="s">
        <v>11956</v>
      </c>
      <c r="H1253" s="68" t="s">
        <v>12519</v>
      </c>
      <c r="I1253" s="68" t="s">
        <v>12522</v>
      </c>
    </row>
    <row r="1254" spans="1:9" s="121" customFormat="1" x14ac:dyDescent="0.25">
      <c r="A1254" s="112"/>
      <c r="B1254" s="65">
        <v>45031.503472222219</v>
      </c>
      <c r="C1254" s="66">
        <v>45032</v>
      </c>
      <c r="D1254" s="67">
        <v>500</v>
      </c>
      <c r="E1254" s="67">
        <v>487.5</v>
      </c>
      <c r="F1254" s="67">
        <v>12.5</v>
      </c>
      <c r="G1254" s="182" t="s">
        <v>12444</v>
      </c>
      <c r="H1254" s="68" t="s">
        <v>392</v>
      </c>
      <c r="I1254" s="68" t="s">
        <v>12523</v>
      </c>
    </row>
    <row r="1255" spans="1:9" s="121" customFormat="1" x14ac:dyDescent="0.25">
      <c r="A1255" s="112"/>
      <c r="B1255" s="65">
        <v>45031.503472222219</v>
      </c>
      <c r="C1255" s="66">
        <v>45032</v>
      </c>
      <c r="D1255" s="67">
        <v>1000</v>
      </c>
      <c r="E1255" s="67">
        <v>975</v>
      </c>
      <c r="F1255" s="67">
        <v>25</v>
      </c>
      <c r="G1255" s="182" t="s">
        <v>11225</v>
      </c>
      <c r="H1255" s="68" t="s">
        <v>2927</v>
      </c>
      <c r="I1255" s="68" t="s">
        <v>12524</v>
      </c>
    </row>
    <row r="1256" spans="1:9" s="121" customFormat="1" x14ac:dyDescent="0.25">
      <c r="A1256" s="112"/>
      <c r="B1256" s="65">
        <v>45031.475694444445</v>
      </c>
      <c r="C1256" s="66">
        <v>45032</v>
      </c>
      <c r="D1256" s="67">
        <v>100</v>
      </c>
      <c r="E1256" s="67">
        <v>97.5</v>
      </c>
      <c r="F1256" s="67">
        <v>2.5</v>
      </c>
      <c r="G1256" s="182" t="s">
        <v>11811</v>
      </c>
      <c r="H1256" s="68" t="s">
        <v>12519</v>
      </c>
      <c r="I1256" s="68" t="s">
        <v>12525</v>
      </c>
    </row>
    <row r="1257" spans="1:9" s="121" customFormat="1" x14ac:dyDescent="0.25">
      <c r="A1257" s="112"/>
      <c r="B1257" s="65">
        <v>45031.477777777778</v>
      </c>
      <c r="C1257" s="66">
        <v>45032</v>
      </c>
      <c r="D1257" s="67">
        <v>100</v>
      </c>
      <c r="E1257" s="67">
        <v>97.5</v>
      </c>
      <c r="F1257" s="67">
        <v>2.5</v>
      </c>
      <c r="G1257" s="182" t="s">
        <v>12336</v>
      </c>
      <c r="H1257" s="68" t="s">
        <v>12519</v>
      </c>
      <c r="I1257" s="68" t="s">
        <v>12526</v>
      </c>
    </row>
    <row r="1258" spans="1:9" s="121" customFormat="1" x14ac:dyDescent="0.25">
      <c r="A1258" s="112"/>
      <c r="B1258" s="65">
        <v>45031.480555555558</v>
      </c>
      <c r="C1258" s="66">
        <v>45032</v>
      </c>
      <c r="D1258" s="67">
        <v>100</v>
      </c>
      <c r="E1258" s="67">
        <v>97.5</v>
      </c>
      <c r="F1258" s="67">
        <v>2.5</v>
      </c>
      <c r="G1258" s="182" t="s">
        <v>12444</v>
      </c>
      <c r="H1258" s="68" t="s">
        <v>12519</v>
      </c>
      <c r="I1258" s="68" t="s">
        <v>12527</v>
      </c>
    </row>
    <row r="1259" spans="1:9" s="121" customFormat="1" x14ac:dyDescent="0.25">
      <c r="A1259" s="112"/>
      <c r="B1259" s="65">
        <v>45031.479166666664</v>
      </c>
      <c r="C1259" s="66">
        <v>45032</v>
      </c>
      <c r="D1259" s="67">
        <v>100</v>
      </c>
      <c r="E1259" s="67">
        <v>97.5</v>
      </c>
      <c r="F1259" s="67">
        <v>2.5</v>
      </c>
      <c r="G1259" s="182" t="s">
        <v>6915</v>
      </c>
      <c r="H1259" s="68" t="s">
        <v>12519</v>
      </c>
      <c r="I1259" s="68" t="s">
        <v>12528</v>
      </c>
    </row>
    <row r="1260" spans="1:9" s="121" customFormat="1" x14ac:dyDescent="0.25">
      <c r="A1260" s="112"/>
      <c r="B1260" s="65">
        <v>45031.476388888892</v>
      </c>
      <c r="C1260" s="66">
        <v>45032</v>
      </c>
      <c r="D1260" s="67">
        <v>100</v>
      </c>
      <c r="E1260" s="67">
        <v>97.5</v>
      </c>
      <c r="F1260" s="67">
        <v>2.5</v>
      </c>
      <c r="G1260" s="182" t="s">
        <v>11225</v>
      </c>
      <c r="H1260" s="68" t="s">
        <v>12519</v>
      </c>
      <c r="I1260" s="68" t="s">
        <v>12529</v>
      </c>
    </row>
    <row r="1261" spans="1:9" s="121" customFormat="1" x14ac:dyDescent="0.25">
      <c r="A1261" s="112"/>
      <c r="B1261" s="65">
        <v>45031.529861111114</v>
      </c>
      <c r="C1261" s="66">
        <v>45032</v>
      </c>
      <c r="D1261" s="67">
        <v>400</v>
      </c>
      <c r="E1261" s="67">
        <v>390</v>
      </c>
      <c r="F1261" s="67">
        <v>10</v>
      </c>
      <c r="G1261" s="182" t="s">
        <v>12449</v>
      </c>
      <c r="H1261" s="68" t="s">
        <v>1258</v>
      </c>
      <c r="I1261" s="68" t="s">
        <v>12530</v>
      </c>
    </row>
    <row r="1262" spans="1:9" s="121" customFormat="1" x14ac:dyDescent="0.25">
      <c r="A1262" s="112"/>
      <c r="B1262" s="65">
        <v>45031.512499999997</v>
      </c>
      <c r="C1262" s="66">
        <v>45032</v>
      </c>
      <c r="D1262" s="67">
        <v>500</v>
      </c>
      <c r="E1262" s="67">
        <v>487.5</v>
      </c>
      <c r="F1262" s="67">
        <v>12.5</v>
      </c>
      <c r="G1262" s="182" t="s">
        <v>12444</v>
      </c>
      <c r="H1262" s="68" t="s">
        <v>5377</v>
      </c>
      <c r="I1262" s="68" t="s">
        <v>12531</v>
      </c>
    </row>
    <row r="1263" spans="1:9" s="121" customFormat="1" x14ac:dyDescent="0.25">
      <c r="A1263" s="112"/>
      <c r="B1263" s="65">
        <v>45031.527083333334</v>
      </c>
      <c r="C1263" s="66">
        <v>45032</v>
      </c>
      <c r="D1263" s="67">
        <v>1000</v>
      </c>
      <c r="E1263" s="67">
        <v>975</v>
      </c>
      <c r="F1263" s="67">
        <v>25</v>
      </c>
      <c r="G1263" s="182" t="s">
        <v>12449</v>
      </c>
      <c r="H1263" s="68" t="s">
        <v>2770</v>
      </c>
      <c r="I1263" s="68" t="s">
        <v>12532</v>
      </c>
    </row>
    <row r="1264" spans="1:9" s="121" customFormat="1" x14ac:dyDescent="0.25">
      <c r="A1264" s="112"/>
      <c r="B1264" s="65">
        <v>45031.52847222222</v>
      </c>
      <c r="C1264" s="66">
        <v>45032</v>
      </c>
      <c r="D1264" s="67">
        <v>5000</v>
      </c>
      <c r="E1264" s="67">
        <v>4875</v>
      </c>
      <c r="F1264" s="67">
        <v>125</v>
      </c>
      <c r="G1264" s="182" t="s">
        <v>12444</v>
      </c>
      <c r="H1264" s="68" t="s">
        <v>5154</v>
      </c>
      <c r="I1264" s="68" t="s">
        <v>12533</v>
      </c>
    </row>
    <row r="1265" spans="1:9" s="121" customFormat="1" x14ac:dyDescent="0.25">
      <c r="A1265" s="112"/>
      <c r="B1265" s="65">
        <v>45031.507638888892</v>
      </c>
      <c r="C1265" s="66">
        <v>45032</v>
      </c>
      <c r="D1265" s="67">
        <v>250</v>
      </c>
      <c r="E1265" s="67">
        <v>243.75</v>
      </c>
      <c r="F1265" s="67">
        <v>6.25</v>
      </c>
      <c r="G1265" s="182" t="s">
        <v>12444</v>
      </c>
      <c r="H1265" s="68" t="s">
        <v>5297</v>
      </c>
      <c r="I1265" s="68" t="s">
        <v>12534</v>
      </c>
    </row>
    <row r="1266" spans="1:9" s="121" customFormat="1" x14ac:dyDescent="0.25">
      <c r="A1266" s="112"/>
      <c r="B1266" s="65">
        <v>45031.513888888891</v>
      </c>
      <c r="C1266" s="66">
        <v>45032</v>
      </c>
      <c r="D1266" s="67">
        <v>500</v>
      </c>
      <c r="E1266" s="67">
        <v>487.5</v>
      </c>
      <c r="F1266" s="67">
        <v>12.5</v>
      </c>
      <c r="G1266" s="182" t="s">
        <v>12336</v>
      </c>
      <c r="H1266" s="68" t="s">
        <v>5377</v>
      </c>
      <c r="I1266" s="68" t="s">
        <v>12535</v>
      </c>
    </row>
    <row r="1267" spans="1:9" s="121" customFormat="1" x14ac:dyDescent="0.25">
      <c r="A1267" s="112"/>
      <c r="B1267" s="65">
        <v>45031.527777777781</v>
      </c>
      <c r="C1267" s="66">
        <v>45032</v>
      </c>
      <c r="D1267" s="67">
        <v>4700</v>
      </c>
      <c r="E1267" s="67">
        <v>4582.5</v>
      </c>
      <c r="F1267" s="67">
        <v>117.5</v>
      </c>
      <c r="G1267" s="182" t="s">
        <v>12444</v>
      </c>
      <c r="H1267" s="68" t="s">
        <v>591</v>
      </c>
      <c r="I1267" s="68" t="s">
        <v>12536</v>
      </c>
    </row>
    <row r="1268" spans="1:9" s="121" customFormat="1" x14ac:dyDescent="0.25">
      <c r="A1268" s="112"/>
      <c r="B1268" s="65">
        <v>45031.555555555555</v>
      </c>
      <c r="C1268" s="66">
        <v>45032</v>
      </c>
      <c r="D1268" s="67">
        <v>1000</v>
      </c>
      <c r="E1268" s="67">
        <v>975</v>
      </c>
      <c r="F1268" s="67">
        <v>25</v>
      </c>
      <c r="G1268" s="182" t="s">
        <v>12444</v>
      </c>
      <c r="H1268" s="68" t="s">
        <v>5376</v>
      </c>
      <c r="I1268" s="68" t="s">
        <v>12537</v>
      </c>
    </row>
    <row r="1269" spans="1:9" s="121" customFormat="1" x14ac:dyDescent="0.25">
      <c r="A1269" s="112"/>
      <c r="B1269" s="65">
        <v>45031.548611111109</v>
      </c>
      <c r="C1269" s="66">
        <v>45032</v>
      </c>
      <c r="D1269" s="67">
        <v>5000</v>
      </c>
      <c r="E1269" s="67">
        <v>4875</v>
      </c>
      <c r="F1269" s="67">
        <v>125</v>
      </c>
      <c r="G1269" s="182" t="s">
        <v>65</v>
      </c>
      <c r="H1269" s="68" t="s">
        <v>492</v>
      </c>
      <c r="I1269" s="68" t="s">
        <v>12538</v>
      </c>
    </row>
    <row r="1270" spans="1:9" s="121" customFormat="1" x14ac:dyDescent="0.25">
      <c r="A1270" s="112"/>
      <c r="B1270" s="65">
        <v>45031.572222222225</v>
      </c>
      <c r="C1270" s="66">
        <v>45032</v>
      </c>
      <c r="D1270" s="67">
        <v>3000</v>
      </c>
      <c r="E1270" s="67">
        <v>2925</v>
      </c>
      <c r="F1270" s="67">
        <v>75</v>
      </c>
      <c r="G1270" s="182" t="s">
        <v>65</v>
      </c>
      <c r="H1270" s="68" t="s">
        <v>794</v>
      </c>
      <c r="I1270" s="68" t="s">
        <v>12539</v>
      </c>
    </row>
    <row r="1271" spans="1:9" s="121" customFormat="1" x14ac:dyDescent="0.25">
      <c r="A1271" s="112"/>
      <c r="B1271" s="65">
        <v>45031.570833333331</v>
      </c>
      <c r="C1271" s="66">
        <v>45032</v>
      </c>
      <c r="D1271" s="67">
        <v>3000</v>
      </c>
      <c r="E1271" s="67">
        <v>2925</v>
      </c>
      <c r="F1271" s="67">
        <v>75</v>
      </c>
      <c r="G1271" s="182" t="s">
        <v>12449</v>
      </c>
      <c r="H1271" s="68" t="s">
        <v>1273</v>
      </c>
      <c r="I1271" s="68" t="s">
        <v>12540</v>
      </c>
    </row>
    <row r="1272" spans="1:9" s="121" customFormat="1" x14ac:dyDescent="0.25">
      <c r="A1272" s="112"/>
      <c r="B1272" s="65">
        <v>45031.59375</v>
      </c>
      <c r="C1272" s="66">
        <v>45032</v>
      </c>
      <c r="D1272" s="67">
        <v>2100</v>
      </c>
      <c r="E1272" s="67">
        <v>2047.5</v>
      </c>
      <c r="F1272" s="67">
        <v>52.5</v>
      </c>
      <c r="G1272" s="182" t="s">
        <v>12444</v>
      </c>
      <c r="H1272" s="68" t="s">
        <v>736</v>
      </c>
      <c r="I1272" s="68" t="s">
        <v>12541</v>
      </c>
    </row>
    <row r="1273" spans="1:9" s="121" customFormat="1" x14ac:dyDescent="0.25">
      <c r="A1273" s="112"/>
      <c r="B1273" s="65">
        <v>45031.625</v>
      </c>
      <c r="C1273" s="66">
        <v>45032</v>
      </c>
      <c r="D1273" s="67">
        <v>170</v>
      </c>
      <c r="E1273" s="67">
        <v>165.75</v>
      </c>
      <c r="F1273" s="67">
        <v>4.25</v>
      </c>
      <c r="G1273" s="182" t="s">
        <v>12444</v>
      </c>
      <c r="H1273" s="68" t="s">
        <v>3386</v>
      </c>
      <c r="I1273" s="68" t="s">
        <v>12542</v>
      </c>
    </row>
    <row r="1274" spans="1:9" s="121" customFormat="1" x14ac:dyDescent="0.25">
      <c r="A1274" s="112"/>
      <c r="B1274" s="65">
        <v>45031.607638888891</v>
      </c>
      <c r="C1274" s="66">
        <v>45032</v>
      </c>
      <c r="D1274" s="67">
        <v>609</v>
      </c>
      <c r="E1274" s="67">
        <v>593.77</v>
      </c>
      <c r="F1274" s="67">
        <v>15.23</v>
      </c>
      <c r="G1274" s="182" t="s">
        <v>12444</v>
      </c>
      <c r="H1274" s="68" t="s">
        <v>146</v>
      </c>
      <c r="I1274" s="68" t="s">
        <v>12543</v>
      </c>
    </row>
    <row r="1275" spans="1:9" s="121" customFormat="1" x14ac:dyDescent="0.25">
      <c r="A1275" s="112"/>
      <c r="B1275" s="65">
        <v>45031.612500000003</v>
      </c>
      <c r="C1275" s="66">
        <v>45032</v>
      </c>
      <c r="D1275" s="67">
        <v>11000</v>
      </c>
      <c r="E1275" s="67">
        <v>10725</v>
      </c>
      <c r="F1275" s="67">
        <v>275</v>
      </c>
      <c r="G1275" s="182" t="s">
        <v>12444</v>
      </c>
      <c r="H1275" s="68" t="s">
        <v>724</v>
      </c>
      <c r="I1275" s="68" t="s">
        <v>12544</v>
      </c>
    </row>
    <row r="1276" spans="1:9" s="121" customFormat="1" x14ac:dyDescent="0.25">
      <c r="A1276" s="112"/>
      <c r="B1276" s="65">
        <v>45031.629861111112</v>
      </c>
      <c r="C1276" s="66">
        <v>45032</v>
      </c>
      <c r="D1276" s="67">
        <v>5000</v>
      </c>
      <c r="E1276" s="67">
        <v>4875</v>
      </c>
      <c r="F1276" s="67">
        <v>125</v>
      </c>
      <c r="G1276" s="182" t="s">
        <v>12444</v>
      </c>
      <c r="H1276" s="68" t="s">
        <v>775</v>
      </c>
      <c r="I1276" s="68" t="s">
        <v>12545</v>
      </c>
    </row>
    <row r="1277" spans="1:9" s="121" customFormat="1" x14ac:dyDescent="0.25">
      <c r="A1277" s="112"/>
      <c r="B1277" s="65">
        <v>45031.654166666667</v>
      </c>
      <c r="C1277" s="66">
        <v>45032</v>
      </c>
      <c r="D1277" s="67">
        <v>500</v>
      </c>
      <c r="E1277" s="67">
        <v>487.5</v>
      </c>
      <c r="F1277" s="67">
        <v>12.5</v>
      </c>
      <c r="G1277" s="182" t="s">
        <v>11811</v>
      </c>
      <c r="H1277" s="68" t="s">
        <v>12546</v>
      </c>
      <c r="I1277" s="68" t="s">
        <v>12547</v>
      </c>
    </row>
    <row r="1278" spans="1:9" s="121" customFormat="1" x14ac:dyDescent="0.25">
      <c r="A1278" s="112"/>
      <c r="B1278" s="65">
        <v>45031.631249999999</v>
      </c>
      <c r="C1278" s="66">
        <v>45032</v>
      </c>
      <c r="D1278" s="67">
        <v>5000</v>
      </c>
      <c r="E1278" s="67">
        <v>4875</v>
      </c>
      <c r="F1278" s="67">
        <v>125</v>
      </c>
      <c r="G1278" s="182" t="s">
        <v>12449</v>
      </c>
      <c r="H1278" s="68" t="s">
        <v>775</v>
      </c>
      <c r="I1278" s="68" t="s">
        <v>12548</v>
      </c>
    </row>
    <row r="1279" spans="1:9" s="121" customFormat="1" x14ac:dyDescent="0.25">
      <c r="A1279" s="112"/>
      <c r="B1279" s="65">
        <v>45031.643055555556</v>
      </c>
      <c r="C1279" s="66">
        <v>45032</v>
      </c>
      <c r="D1279" s="67">
        <v>519</v>
      </c>
      <c r="E1279" s="67">
        <v>506.02</v>
      </c>
      <c r="F1279" s="67">
        <v>12.98</v>
      </c>
      <c r="G1279" s="182" t="s">
        <v>12444</v>
      </c>
      <c r="H1279" s="68" t="s">
        <v>1030</v>
      </c>
      <c r="I1279" s="68" t="s">
        <v>12549</v>
      </c>
    </row>
    <row r="1280" spans="1:9" s="121" customFormat="1" x14ac:dyDescent="0.25">
      <c r="A1280" s="112"/>
      <c r="B1280" s="65">
        <v>45031.65347222222</v>
      </c>
      <c r="C1280" s="66">
        <v>45032</v>
      </c>
      <c r="D1280" s="67">
        <v>3000</v>
      </c>
      <c r="E1280" s="67">
        <v>2925</v>
      </c>
      <c r="F1280" s="67">
        <v>75</v>
      </c>
      <c r="G1280" s="182" t="s">
        <v>12444</v>
      </c>
      <c r="H1280" s="68" t="s">
        <v>2323</v>
      </c>
      <c r="I1280" s="68" t="s">
        <v>12550</v>
      </c>
    </row>
    <row r="1281" spans="1:9" s="121" customFormat="1" x14ac:dyDescent="0.25">
      <c r="A1281" s="112"/>
      <c r="B1281" s="65">
        <v>45031.634027777778</v>
      </c>
      <c r="C1281" s="66">
        <v>45032</v>
      </c>
      <c r="D1281" s="67">
        <v>5000</v>
      </c>
      <c r="E1281" s="67">
        <v>4875</v>
      </c>
      <c r="F1281" s="67">
        <v>125</v>
      </c>
      <c r="G1281" s="182" t="s">
        <v>11225</v>
      </c>
      <c r="H1281" s="68" t="s">
        <v>775</v>
      </c>
      <c r="I1281" s="68" t="s">
        <v>12551</v>
      </c>
    </row>
    <row r="1282" spans="1:9" s="121" customFormat="1" x14ac:dyDescent="0.25">
      <c r="A1282" s="112"/>
      <c r="B1282" s="65">
        <v>45031.668749999997</v>
      </c>
      <c r="C1282" s="66">
        <v>45032</v>
      </c>
      <c r="D1282" s="67">
        <v>1000</v>
      </c>
      <c r="E1282" s="67">
        <v>975</v>
      </c>
      <c r="F1282" s="67">
        <v>25</v>
      </c>
      <c r="G1282" s="182" t="s">
        <v>12336</v>
      </c>
      <c r="H1282" s="68" t="s">
        <v>3063</v>
      </c>
      <c r="I1282" s="68" t="s">
        <v>12552</v>
      </c>
    </row>
    <row r="1283" spans="1:9" s="121" customFormat="1" x14ac:dyDescent="0.25">
      <c r="A1283" s="112"/>
      <c r="B1283" s="65">
        <v>45031.632638888892</v>
      </c>
      <c r="C1283" s="66">
        <v>45032</v>
      </c>
      <c r="D1283" s="67">
        <v>5000</v>
      </c>
      <c r="E1283" s="67">
        <v>4875</v>
      </c>
      <c r="F1283" s="67">
        <v>125</v>
      </c>
      <c r="G1283" s="182" t="s">
        <v>11811</v>
      </c>
      <c r="H1283" s="68" t="s">
        <v>775</v>
      </c>
      <c r="I1283" s="68" t="s">
        <v>12553</v>
      </c>
    </row>
    <row r="1284" spans="1:9" s="121" customFormat="1" x14ac:dyDescent="0.25">
      <c r="A1284" s="112"/>
      <c r="B1284" s="65">
        <v>45031.631944444445</v>
      </c>
      <c r="C1284" s="66">
        <v>45032</v>
      </c>
      <c r="D1284" s="67">
        <v>5000</v>
      </c>
      <c r="E1284" s="67">
        <v>4875</v>
      </c>
      <c r="F1284" s="67">
        <v>125</v>
      </c>
      <c r="G1284" s="182" t="s">
        <v>11956</v>
      </c>
      <c r="H1284" s="68" t="s">
        <v>775</v>
      </c>
      <c r="I1284" s="68" t="s">
        <v>12554</v>
      </c>
    </row>
    <row r="1285" spans="1:9" s="121" customFormat="1" x14ac:dyDescent="0.25">
      <c r="A1285" s="112"/>
      <c r="B1285" s="65">
        <v>45031.634722222225</v>
      </c>
      <c r="C1285" s="66">
        <v>45032</v>
      </c>
      <c r="D1285" s="67">
        <v>5000</v>
      </c>
      <c r="E1285" s="67">
        <v>4875</v>
      </c>
      <c r="F1285" s="67">
        <v>125</v>
      </c>
      <c r="G1285" s="182" t="s">
        <v>12336</v>
      </c>
      <c r="H1285" s="68" t="s">
        <v>775</v>
      </c>
      <c r="I1285" s="68" t="s">
        <v>12555</v>
      </c>
    </row>
    <row r="1286" spans="1:9" s="121" customFormat="1" x14ac:dyDescent="0.25">
      <c r="A1286" s="112"/>
      <c r="B1286" s="65">
        <v>45031.635416666664</v>
      </c>
      <c r="C1286" s="66">
        <v>45032</v>
      </c>
      <c r="D1286" s="67">
        <v>5000</v>
      </c>
      <c r="E1286" s="67">
        <v>4875</v>
      </c>
      <c r="F1286" s="67">
        <v>125</v>
      </c>
      <c r="G1286" s="182" t="s">
        <v>6915</v>
      </c>
      <c r="H1286" s="68" t="s">
        <v>775</v>
      </c>
      <c r="I1286" s="68" t="s">
        <v>12556</v>
      </c>
    </row>
    <row r="1287" spans="1:9" s="121" customFormat="1" x14ac:dyDescent="0.25">
      <c r="A1287" s="112"/>
      <c r="B1287" s="65">
        <v>45031.677777777775</v>
      </c>
      <c r="C1287" s="66">
        <v>45032</v>
      </c>
      <c r="D1287" s="67">
        <v>300</v>
      </c>
      <c r="E1287" s="67">
        <v>292.5</v>
      </c>
      <c r="F1287" s="67">
        <v>7.5</v>
      </c>
      <c r="G1287" s="182" t="s">
        <v>11225</v>
      </c>
      <c r="H1287" s="68" t="s">
        <v>3410</v>
      </c>
      <c r="I1287" s="68" t="s">
        <v>12557</v>
      </c>
    </row>
    <row r="1288" spans="1:9" s="121" customFormat="1" x14ac:dyDescent="0.25">
      <c r="A1288" s="112"/>
      <c r="B1288" s="65">
        <v>45031.681944444441</v>
      </c>
      <c r="C1288" s="66">
        <v>45032</v>
      </c>
      <c r="D1288" s="67">
        <v>500</v>
      </c>
      <c r="E1288" s="67">
        <v>487.5</v>
      </c>
      <c r="F1288" s="67">
        <v>12.5</v>
      </c>
      <c r="G1288" s="182" t="s">
        <v>12444</v>
      </c>
      <c r="H1288" s="68" t="s">
        <v>772</v>
      </c>
      <c r="I1288" s="68" t="s">
        <v>12558</v>
      </c>
    </row>
    <row r="1289" spans="1:9" s="121" customFormat="1" x14ac:dyDescent="0.25">
      <c r="A1289" s="112"/>
      <c r="B1289" s="65">
        <v>45031.676388888889</v>
      </c>
      <c r="C1289" s="66">
        <v>45032</v>
      </c>
      <c r="D1289" s="67">
        <v>194</v>
      </c>
      <c r="E1289" s="67">
        <v>189.15</v>
      </c>
      <c r="F1289" s="67">
        <v>4.8499999999999996</v>
      </c>
      <c r="G1289" s="182" t="s">
        <v>11225</v>
      </c>
      <c r="H1289" s="68" t="s">
        <v>2909</v>
      </c>
      <c r="I1289" s="68" t="s">
        <v>12559</v>
      </c>
    </row>
    <row r="1290" spans="1:9" s="121" customFormat="1" x14ac:dyDescent="0.25">
      <c r="A1290" s="112"/>
      <c r="B1290" s="65">
        <v>45031.692361111112</v>
      </c>
      <c r="C1290" s="66">
        <v>45032</v>
      </c>
      <c r="D1290" s="67">
        <v>500</v>
      </c>
      <c r="E1290" s="67">
        <v>487.5</v>
      </c>
      <c r="F1290" s="67">
        <v>12.5</v>
      </c>
      <c r="G1290" s="182" t="s">
        <v>11225</v>
      </c>
      <c r="H1290" s="68" t="s">
        <v>7980</v>
      </c>
      <c r="I1290" s="68" t="s">
        <v>12560</v>
      </c>
    </row>
    <row r="1291" spans="1:9" s="121" customFormat="1" x14ac:dyDescent="0.25">
      <c r="A1291" s="112"/>
      <c r="B1291" s="65">
        <v>45031.70416666667</v>
      </c>
      <c r="C1291" s="66">
        <v>45032</v>
      </c>
      <c r="D1291" s="67">
        <v>300</v>
      </c>
      <c r="E1291" s="67">
        <v>292.5</v>
      </c>
      <c r="F1291" s="67">
        <v>7.5</v>
      </c>
      <c r="G1291" s="182" t="s">
        <v>12449</v>
      </c>
      <c r="H1291" s="68" t="s">
        <v>436</v>
      </c>
      <c r="I1291" s="68" t="s">
        <v>12561</v>
      </c>
    </row>
    <row r="1292" spans="1:9" s="121" customFormat="1" x14ac:dyDescent="0.25">
      <c r="A1292" s="112"/>
      <c r="B1292" s="65">
        <v>45031.744444444441</v>
      </c>
      <c r="C1292" s="66">
        <v>45032</v>
      </c>
      <c r="D1292" s="67">
        <v>50</v>
      </c>
      <c r="E1292" s="67">
        <v>48.75</v>
      </c>
      <c r="F1292" s="67">
        <v>1.25</v>
      </c>
      <c r="G1292" s="182" t="s">
        <v>12336</v>
      </c>
      <c r="H1292" s="68" t="s">
        <v>582</v>
      </c>
      <c r="I1292" s="68" t="s">
        <v>12562</v>
      </c>
    </row>
    <row r="1293" spans="1:9" s="121" customFormat="1" x14ac:dyDescent="0.25">
      <c r="A1293" s="112"/>
      <c r="B1293" s="65">
        <v>45031.756249999999</v>
      </c>
      <c r="C1293" s="66">
        <v>45032</v>
      </c>
      <c r="D1293" s="67">
        <v>1000</v>
      </c>
      <c r="E1293" s="67">
        <v>975</v>
      </c>
      <c r="F1293" s="67">
        <v>25</v>
      </c>
      <c r="G1293" s="182" t="s">
        <v>11225</v>
      </c>
      <c r="H1293" s="68" t="s">
        <v>2431</v>
      </c>
      <c r="I1293" s="68" t="s">
        <v>12563</v>
      </c>
    </row>
    <row r="1294" spans="1:9" s="121" customFormat="1" x14ac:dyDescent="0.25">
      <c r="A1294" s="112"/>
      <c r="B1294" s="65">
        <v>45031.761111111111</v>
      </c>
      <c r="C1294" s="66">
        <v>45032</v>
      </c>
      <c r="D1294" s="67">
        <v>1000</v>
      </c>
      <c r="E1294" s="67">
        <v>975</v>
      </c>
      <c r="F1294" s="67">
        <v>25</v>
      </c>
      <c r="G1294" s="182" t="s">
        <v>11811</v>
      </c>
      <c r="H1294" s="68" t="s">
        <v>2431</v>
      </c>
      <c r="I1294" s="68" t="s">
        <v>12564</v>
      </c>
    </row>
    <row r="1295" spans="1:9" s="121" customFormat="1" x14ac:dyDescent="0.25">
      <c r="A1295" s="112"/>
      <c r="B1295" s="65">
        <v>45031.758333333331</v>
      </c>
      <c r="C1295" s="66">
        <v>45032</v>
      </c>
      <c r="D1295" s="67">
        <v>1000</v>
      </c>
      <c r="E1295" s="67">
        <v>975</v>
      </c>
      <c r="F1295" s="67">
        <v>25</v>
      </c>
      <c r="G1295" s="182" t="s">
        <v>12336</v>
      </c>
      <c r="H1295" s="68" t="s">
        <v>2431</v>
      </c>
      <c r="I1295" s="68" t="s">
        <v>12565</v>
      </c>
    </row>
    <row r="1296" spans="1:9" s="121" customFormat="1" x14ac:dyDescent="0.25">
      <c r="A1296" s="112"/>
      <c r="B1296" s="65">
        <v>45031.759722222225</v>
      </c>
      <c r="C1296" s="66">
        <v>45032</v>
      </c>
      <c r="D1296" s="67">
        <v>1000</v>
      </c>
      <c r="E1296" s="67">
        <v>975</v>
      </c>
      <c r="F1296" s="67">
        <v>25</v>
      </c>
      <c r="G1296" s="182" t="s">
        <v>12449</v>
      </c>
      <c r="H1296" s="68" t="s">
        <v>2431</v>
      </c>
      <c r="I1296" s="68" t="s">
        <v>12566</v>
      </c>
    </row>
    <row r="1297" spans="1:9" s="121" customFormat="1" x14ac:dyDescent="0.25">
      <c r="A1297" s="112"/>
      <c r="B1297" s="65">
        <v>45031.856249999997</v>
      </c>
      <c r="C1297" s="66">
        <v>45032</v>
      </c>
      <c r="D1297" s="67">
        <v>4000</v>
      </c>
      <c r="E1297" s="67">
        <v>3900</v>
      </c>
      <c r="F1297" s="67">
        <v>100</v>
      </c>
      <c r="G1297" s="182" t="s">
        <v>12444</v>
      </c>
      <c r="H1297" s="68" t="s">
        <v>183</v>
      </c>
      <c r="I1297" s="68" t="s">
        <v>12567</v>
      </c>
    </row>
    <row r="1298" spans="1:9" s="121" customFormat="1" x14ac:dyDescent="0.25">
      <c r="A1298" s="112"/>
      <c r="B1298" s="65">
        <v>45031.873611111114</v>
      </c>
      <c r="C1298" s="66">
        <v>45032</v>
      </c>
      <c r="D1298" s="67">
        <v>400</v>
      </c>
      <c r="E1298" s="67">
        <v>390</v>
      </c>
      <c r="F1298" s="67">
        <v>10</v>
      </c>
      <c r="G1298" s="182" t="s">
        <v>12444</v>
      </c>
      <c r="H1298" s="68" t="s">
        <v>6995</v>
      </c>
      <c r="I1298" s="68" t="s">
        <v>12568</v>
      </c>
    </row>
    <row r="1299" spans="1:9" s="121" customFormat="1" x14ac:dyDescent="0.25">
      <c r="A1299" s="112"/>
      <c r="B1299" s="65">
        <v>45031.875</v>
      </c>
      <c r="C1299" s="66">
        <v>45032</v>
      </c>
      <c r="D1299" s="67">
        <v>500</v>
      </c>
      <c r="E1299" s="67">
        <v>487.5</v>
      </c>
      <c r="F1299" s="67">
        <v>12.5</v>
      </c>
      <c r="G1299" s="182" t="s">
        <v>11225</v>
      </c>
      <c r="H1299" s="68" t="s">
        <v>5593</v>
      </c>
      <c r="I1299" s="68" t="s">
        <v>12569</v>
      </c>
    </row>
    <row r="1300" spans="1:9" s="121" customFormat="1" x14ac:dyDescent="0.25">
      <c r="A1300" s="112"/>
      <c r="B1300" s="65">
        <v>45031.872916666667</v>
      </c>
      <c r="C1300" s="66">
        <v>45032</v>
      </c>
      <c r="D1300" s="67">
        <v>100</v>
      </c>
      <c r="E1300" s="67">
        <v>97.5</v>
      </c>
      <c r="F1300" s="67">
        <v>2.5</v>
      </c>
      <c r="G1300" s="182" t="s">
        <v>12449</v>
      </c>
      <c r="H1300" s="68" t="s">
        <v>12570</v>
      </c>
      <c r="I1300" s="68" t="s">
        <v>12571</v>
      </c>
    </row>
    <row r="1301" spans="1:9" s="121" customFormat="1" x14ac:dyDescent="0.25">
      <c r="A1301" s="112"/>
      <c r="B1301" s="65">
        <v>45031.845833333333</v>
      </c>
      <c r="C1301" s="66">
        <v>45032</v>
      </c>
      <c r="D1301" s="67">
        <v>300</v>
      </c>
      <c r="E1301" s="67">
        <v>292.5</v>
      </c>
      <c r="F1301" s="67">
        <v>7.5</v>
      </c>
      <c r="G1301" s="182" t="s">
        <v>12449</v>
      </c>
      <c r="H1301" s="68" t="s">
        <v>528</v>
      </c>
      <c r="I1301" s="68" t="s">
        <v>12572</v>
      </c>
    </row>
    <row r="1302" spans="1:9" s="121" customFormat="1" x14ac:dyDescent="0.25">
      <c r="A1302" s="112"/>
      <c r="B1302" s="65">
        <v>45031.84652777778</v>
      </c>
      <c r="C1302" s="66">
        <v>45032</v>
      </c>
      <c r="D1302" s="67">
        <v>600</v>
      </c>
      <c r="E1302" s="67">
        <v>585</v>
      </c>
      <c r="F1302" s="67">
        <v>15</v>
      </c>
      <c r="G1302" s="182" t="s">
        <v>12444</v>
      </c>
      <c r="H1302" s="68" t="s">
        <v>511</v>
      </c>
      <c r="I1302" s="68" t="s">
        <v>12573</v>
      </c>
    </row>
    <row r="1303" spans="1:9" s="121" customFormat="1" x14ac:dyDescent="0.25">
      <c r="A1303" s="112"/>
      <c r="B1303" s="65">
        <v>45031.845138888886</v>
      </c>
      <c r="C1303" s="66">
        <v>45032</v>
      </c>
      <c r="D1303" s="67">
        <v>100</v>
      </c>
      <c r="E1303" s="67">
        <v>97.5</v>
      </c>
      <c r="F1303" s="67">
        <v>2.5</v>
      </c>
      <c r="G1303" s="182" t="s">
        <v>12444</v>
      </c>
      <c r="H1303" s="68" t="s">
        <v>3609</v>
      </c>
      <c r="I1303" s="68" t="s">
        <v>12574</v>
      </c>
    </row>
    <row r="1304" spans="1:9" s="121" customFormat="1" x14ac:dyDescent="0.25">
      <c r="A1304" s="112"/>
      <c r="B1304" s="65">
        <v>45031.87222222222</v>
      </c>
      <c r="C1304" s="66">
        <v>45032</v>
      </c>
      <c r="D1304" s="67">
        <v>4000</v>
      </c>
      <c r="E1304" s="67">
        <v>3900</v>
      </c>
      <c r="F1304" s="67">
        <v>100</v>
      </c>
      <c r="G1304" s="182" t="s">
        <v>12449</v>
      </c>
      <c r="H1304" s="68" t="s">
        <v>5544</v>
      </c>
      <c r="I1304" s="68" t="s">
        <v>12575</v>
      </c>
    </row>
    <row r="1305" spans="1:9" s="121" customFormat="1" x14ac:dyDescent="0.25">
      <c r="A1305" s="112"/>
      <c r="B1305" s="65">
        <v>45031.857638888891</v>
      </c>
      <c r="C1305" s="66">
        <v>45032</v>
      </c>
      <c r="D1305" s="67">
        <v>1000</v>
      </c>
      <c r="E1305" s="67">
        <v>975</v>
      </c>
      <c r="F1305" s="67">
        <v>25</v>
      </c>
      <c r="G1305" s="182" t="s">
        <v>12336</v>
      </c>
      <c r="H1305" s="68" t="s">
        <v>857</v>
      </c>
      <c r="I1305" s="68" t="s">
        <v>12576</v>
      </c>
    </row>
    <row r="1306" spans="1:9" s="121" customFormat="1" x14ac:dyDescent="0.25">
      <c r="A1306" s="112"/>
      <c r="B1306" s="65">
        <v>45031.867361111108</v>
      </c>
      <c r="C1306" s="66">
        <v>45032</v>
      </c>
      <c r="D1306" s="67">
        <v>127</v>
      </c>
      <c r="E1306" s="67">
        <v>123.82</v>
      </c>
      <c r="F1306" s="67">
        <v>3.18</v>
      </c>
      <c r="G1306" s="182" t="s">
        <v>12444</v>
      </c>
      <c r="H1306" s="68" t="s">
        <v>3297</v>
      </c>
      <c r="I1306" s="68" t="s">
        <v>12577</v>
      </c>
    </row>
    <row r="1307" spans="1:9" s="121" customFormat="1" x14ac:dyDescent="0.25">
      <c r="A1307" s="112"/>
      <c r="B1307" s="65">
        <v>45031.87777777778</v>
      </c>
      <c r="C1307" s="66">
        <v>45032</v>
      </c>
      <c r="D1307" s="67">
        <v>100</v>
      </c>
      <c r="E1307" s="67">
        <v>97.5</v>
      </c>
      <c r="F1307" s="67">
        <v>2.5</v>
      </c>
      <c r="G1307" s="182" t="s">
        <v>12336</v>
      </c>
      <c r="H1307" s="68" t="s">
        <v>12570</v>
      </c>
      <c r="I1307" s="68" t="s">
        <v>12578</v>
      </c>
    </row>
    <row r="1308" spans="1:9" s="121" customFormat="1" x14ac:dyDescent="0.25">
      <c r="A1308" s="112"/>
      <c r="B1308" s="65">
        <v>45031.897916666669</v>
      </c>
      <c r="C1308" s="66">
        <v>45032</v>
      </c>
      <c r="D1308" s="67">
        <v>2552</v>
      </c>
      <c r="E1308" s="67">
        <v>2488.1999999999998</v>
      </c>
      <c r="F1308" s="67">
        <v>63.8</v>
      </c>
      <c r="G1308" s="182" t="s">
        <v>11225</v>
      </c>
      <c r="H1308" s="68" t="s">
        <v>740</v>
      </c>
      <c r="I1308" s="68" t="s">
        <v>12579</v>
      </c>
    </row>
    <row r="1309" spans="1:9" s="121" customFormat="1" x14ac:dyDescent="0.25">
      <c r="A1309" s="112"/>
      <c r="B1309" s="65">
        <v>45031.902083333334</v>
      </c>
      <c r="C1309" s="66">
        <v>45032</v>
      </c>
      <c r="D1309" s="67">
        <v>100</v>
      </c>
      <c r="E1309" s="67">
        <v>97.5</v>
      </c>
      <c r="F1309" s="67">
        <v>2.5</v>
      </c>
      <c r="G1309" s="182" t="s">
        <v>12449</v>
      </c>
      <c r="H1309" s="68" t="s">
        <v>2417</v>
      </c>
      <c r="I1309" s="68" t="s">
        <v>12580</v>
      </c>
    </row>
    <row r="1310" spans="1:9" s="121" customFormat="1" x14ac:dyDescent="0.25">
      <c r="A1310" s="112"/>
      <c r="B1310" s="65">
        <v>45031.90347222222</v>
      </c>
      <c r="C1310" s="66">
        <v>45032</v>
      </c>
      <c r="D1310" s="67">
        <v>100</v>
      </c>
      <c r="E1310" s="67">
        <v>97.5</v>
      </c>
      <c r="F1310" s="67">
        <v>2.5</v>
      </c>
      <c r="G1310" s="182" t="s">
        <v>12336</v>
      </c>
      <c r="H1310" s="68" t="s">
        <v>2417</v>
      </c>
      <c r="I1310" s="68" t="s">
        <v>12581</v>
      </c>
    </row>
    <row r="1311" spans="1:9" s="121" customFormat="1" x14ac:dyDescent="0.25">
      <c r="A1311" s="112"/>
      <c r="B1311" s="65">
        <v>45031.902777777781</v>
      </c>
      <c r="C1311" s="66">
        <v>45032</v>
      </c>
      <c r="D1311" s="67">
        <v>200</v>
      </c>
      <c r="E1311" s="67">
        <v>195</v>
      </c>
      <c r="F1311" s="67">
        <v>5</v>
      </c>
      <c r="G1311" s="182" t="s">
        <v>6915</v>
      </c>
      <c r="H1311" s="68" t="s">
        <v>2417</v>
      </c>
      <c r="I1311" s="68" t="s">
        <v>12582</v>
      </c>
    </row>
    <row r="1312" spans="1:9" s="121" customFormat="1" x14ac:dyDescent="0.25">
      <c r="A1312" s="112"/>
      <c r="B1312" s="65">
        <v>45031.904166666667</v>
      </c>
      <c r="C1312" s="66">
        <v>45032</v>
      </c>
      <c r="D1312" s="67">
        <v>100</v>
      </c>
      <c r="E1312" s="67">
        <v>97.5</v>
      </c>
      <c r="F1312" s="67">
        <v>2.5</v>
      </c>
      <c r="G1312" s="182" t="s">
        <v>12444</v>
      </c>
      <c r="H1312" s="68" t="s">
        <v>2417</v>
      </c>
      <c r="I1312" s="68" t="s">
        <v>12583</v>
      </c>
    </row>
    <row r="1313" spans="1:9" s="121" customFormat="1" x14ac:dyDescent="0.25">
      <c r="A1313" s="112"/>
      <c r="B1313" s="65">
        <v>45031.9375</v>
      </c>
      <c r="C1313" s="66">
        <v>45032</v>
      </c>
      <c r="D1313" s="67">
        <v>10</v>
      </c>
      <c r="E1313" s="67">
        <v>9.75</v>
      </c>
      <c r="F1313" s="67">
        <v>0.25</v>
      </c>
      <c r="G1313" s="182" t="s">
        <v>12336</v>
      </c>
      <c r="H1313" s="68" t="s">
        <v>3593</v>
      </c>
      <c r="I1313" s="68" t="s">
        <v>12584</v>
      </c>
    </row>
    <row r="1314" spans="1:9" s="121" customFormat="1" x14ac:dyDescent="0.25">
      <c r="A1314" s="112"/>
      <c r="B1314" s="65">
        <v>45031.951388888891</v>
      </c>
      <c r="C1314" s="66">
        <v>45032</v>
      </c>
      <c r="D1314" s="67">
        <v>1000</v>
      </c>
      <c r="E1314" s="67">
        <v>975</v>
      </c>
      <c r="F1314" s="67">
        <v>25</v>
      </c>
      <c r="G1314" s="182" t="s">
        <v>11811</v>
      </c>
      <c r="H1314" s="68" t="s">
        <v>12585</v>
      </c>
      <c r="I1314" s="68" t="s">
        <v>12586</v>
      </c>
    </row>
    <row r="1315" spans="1:9" s="121" customFormat="1" x14ac:dyDescent="0.25">
      <c r="A1315" s="112"/>
      <c r="B1315" s="65">
        <v>45031.977777777778</v>
      </c>
      <c r="C1315" s="66">
        <v>45033</v>
      </c>
      <c r="D1315" s="67">
        <v>200</v>
      </c>
      <c r="E1315" s="67">
        <v>195</v>
      </c>
      <c r="F1315" s="67">
        <v>5</v>
      </c>
      <c r="G1315" s="182" t="s">
        <v>12449</v>
      </c>
      <c r="H1315" s="68" t="s">
        <v>428</v>
      </c>
      <c r="I1315" s="68" t="s">
        <v>12587</v>
      </c>
    </row>
    <row r="1316" spans="1:9" s="121" customFormat="1" x14ac:dyDescent="0.25">
      <c r="A1316" s="112"/>
      <c r="B1316" s="65">
        <v>45031.98541666667</v>
      </c>
      <c r="C1316" s="66">
        <v>45033</v>
      </c>
      <c r="D1316" s="67">
        <v>500</v>
      </c>
      <c r="E1316" s="67">
        <v>487.5</v>
      </c>
      <c r="F1316" s="67">
        <v>12.5</v>
      </c>
      <c r="G1316" s="182" t="s">
        <v>12444</v>
      </c>
      <c r="H1316" s="68" t="s">
        <v>510</v>
      </c>
      <c r="I1316" s="68" t="s">
        <v>12588</v>
      </c>
    </row>
    <row r="1317" spans="1:9" s="121" customFormat="1" x14ac:dyDescent="0.25">
      <c r="A1317" s="112"/>
      <c r="B1317" s="65">
        <v>45031.988888888889</v>
      </c>
      <c r="C1317" s="66">
        <v>45033</v>
      </c>
      <c r="D1317" s="67">
        <v>5000</v>
      </c>
      <c r="E1317" s="67">
        <v>4875</v>
      </c>
      <c r="F1317" s="67">
        <v>125</v>
      </c>
      <c r="G1317" s="182" t="s">
        <v>12449</v>
      </c>
      <c r="H1317" s="68" t="s">
        <v>637</v>
      </c>
      <c r="I1317" s="68" t="s">
        <v>12589</v>
      </c>
    </row>
    <row r="1318" spans="1:9" s="121" customFormat="1" x14ac:dyDescent="0.25">
      <c r="A1318" s="112"/>
      <c r="B1318" s="65">
        <v>45031.995138888888</v>
      </c>
      <c r="C1318" s="66">
        <v>45033</v>
      </c>
      <c r="D1318" s="67">
        <v>1300</v>
      </c>
      <c r="E1318" s="67">
        <v>1267.5</v>
      </c>
      <c r="F1318" s="67">
        <v>32.5</v>
      </c>
      <c r="G1318" s="182" t="s">
        <v>12449</v>
      </c>
      <c r="H1318" s="68" t="s">
        <v>5492</v>
      </c>
      <c r="I1318" s="68" t="s">
        <v>12590</v>
      </c>
    </row>
    <row r="1319" spans="1:9" s="121" customFormat="1" x14ac:dyDescent="0.25">
      <c r="A1319" s="112"/>
      <c r="B1319" s="65">
        <v>45031.997916666667</v>
      </c>
      <c r="C1319" s="66">
        <v>45033</v>
      </c>
      <c r="D1319" s="67">
        <v>200</v>
      </c>
      <c r="E1319" s="67">
        <v>195</v>
      </c>
      <c r="F1319" s="67">
        <v>5</v>
      </c>
      <c r="G1319" s="182" t="s">
        <v>12444</v>
      </c>
      <c r="H1319" s="68" t="s">
        <v>957</v>
      </c>
      <c r="I1319" s="68" t="s">
        <v>12591</v>
      </c>
    </row>
    <row r="1320" spans="1:9" s="121" customFormat="1" x14ac:dyDescent="0.25">
      <c r="A1320" s="112"/>
      <c r="B1320" s="65">
        <v>45031.990277777775</v>
      </c>
      <c r="C1320" s="66">
        <v>45033</v>
      </c>
      <c r="D1320" s="67">
        <v>5000</v>
      </c>
      <c r="E1320" s="67">
        <v>4875</v>
      </c>
      <c r="F1320" s="67">
        <v>125</v>
      </c>
      <c r="G1320" s="182" t="s">
        <v>11811</v>
      </c>
      <c r="H1320" s="68" t="s">
        <v>637</v>
      </c>
      <c r="I1320" s="68" t="s">
        <v>12592</v>
      </c>
    </row>
    <row r="1321" spans="1:9" s="121" customFormat="1" x14ac:dyDescent="0.25">
      <c r="A1321" s="112"/>
      <c r="B1321" s="65">
        <v>45031.989583333336</v>
      </c>
      <c r="C1321" s="66">
        <v>45033</v>
      </c>
      <c r="D1321" s="67">
        <v>5000</v>
      </c>
      <c r="E1321" s="67">
        <v>4875</v>
      </c>
      <c r="F1321" s="67">
        <v>125</v>
      </c>
      <c r="G1321" s="182" t="s">
        <v>11956</v>
      </c>
      <c r="H1321" s="68" t="s">
        <v>637</v>
      </c>
      <c r="I1321" s="68" t="s">
        <v>12593</v>
      </c>
    </row>
    <row r="1322" spans="1:9" s="121" customFormat="1" x14ac:dyDescent="0.25">
      <c r="A1322" s="112"/>
      <c r="B1322" s="65">
        <v>45031.988194444442</v>
      </c>
      <c r="C1322" s="66">
        <v>45033</v>
      </c>
      <c r="D1322" s="67">
        <v>5000</v>
      </c>
      <c r="E1322" s="67">
        <v>4875</v>
      </c>
      <c r="F1322" s="67">
        <v>125</v>
      </c>
      <c r="G1322" s="182" t="s">
        <v>12444</v>
      </c>
      <c r="H1322" s="68" t="s">
        <v>637</v>
      </c>
      <c r="I1322" s="68" t="s">
        <v>12594</v>
      </c>
    </row>
    <row r="1323" spans="1:9" s="121" customFormat="1" x14ac:dyDescent="0.25">
      <c r="A1323" s="112"/>
      <c r="B1323" s="65">
        <v>45031.990972222222</v>
      </c>
      <c r="C1323" s="66">
        <v>45033</v>
      </c>
      <c r="D1323" s="67">
        <v>5000</v>
      </c>
      <c r="E1323" s="67">
        <v>4875</v>
      </c>
      <c r="F1323" s="67">
        <v>125</v>
      </c>
      <c r="G1323" s="182" t="s">
        <v>11225</v>
      </c>
      <c r="H1323" s="68" t="s">
        <v>637</v>
      </c>
      <c r="I1323" s="68" t="s">
        <v>12595</v>
      </c>
    </row>
    <row r="1324" spans="1:9" s="121" customFormat="1" x14ac:dyDescent="0.25">
      <c r="A1324" s="112"/>
      <c r="B1324" s="65">
        <v>45031.991666666669</v>
      </c>
      <c r="C1324" s="66">
        <v>45033</v>
      </c>
      <c r="D1324" s="67">
        <v>5000</v>
      </c>
      <c r="E1324" s="67">
        <v>4875</v>
      </c>
      <c r="F1324" s="67">
        <v>125</v>
      </c>
      <c r="G1324" s="182" t="s">
        <v>12336</v>
      </c>
      <c r="H1324" s="68" t="s">
        <v>637</v>
      </c>
      <c r="I1324" s="68" t="s">
        <v>12596</v>
      </c>
    </row>
    <row r="1325" spans="1:9" s="121" customFormat="1" x14ac:dyDescent="0.25">
      <c r="A1325" s="112"/>
      <c r="B1325" s="65">
        <v>45031.992361111108</v>
      </c>
      <c r="C1325" s="66">
        <v>45033</v>
      </c>
      <c r="D1325" s="67">
        <v>5000</v>
      </c>
      <c r="E1325" s="67">
        <v>4875</v>
      </c>
      <c r="F1325" s="67">
        <v>125</v>
      </c>
      <c r="G1325" s="182" t="s">
        <v>6915</v>
      </c>
      <c r="H1325" s="68" t="s">
        <v>637</v>
      </c>
      <c r="I1325" s="68" t="s">
        <v>12597</v>
      </c>
    </row>
    <row r="1326" spans="1:9" s="121" customFormat="1" x14ac:dyDescent="0.25">
      <c r="A1326" s="112"/>
      <c r="B1326" s="65">
        <v>45032.084722222222</v>
      </c>
      <c r="C1326" s="66">
        <v>45033</v>
      </c>
      <c r="D1326" s="67">
        <v>100</v>
      </c>
      <c r="E1326" s="67">
        <v>97.5</v>
      </c>
      <c r="F1326" s="67">
        <v>2.5</v>
      </c>
      <c r="G1326" s="182" t="s">
        <v>12449</v>
      </c>
      <c r="H1326" s="68" t="s">
        <v>2931</v>
      </c>
      <c r="I1326" s="68" t="s">
        <v>12598</v>
      </c>
    </row>
    <row r="1327" spans="1:9" s="121" customFormat="1" x14ac:dyDescent="0.25">
      <c r="A1327" s="112"/>
      <c r="B1327" s="65">
        <v>45032.127083333333</v>
      </c>
      <c r="C1327" s="66">
        <v>45033</v>
      </c>
      <c r="D1327" s="67">
        <v>50</v>
      </c>
      <c r="E1327" s="67">
        <v>48.75</v>
      </c>
      <c r="F1327" s="67">
        <v>1.25</v>
      </c>
      <c r="G1327" s="182" t="s">
        <v>12336</v>
      </c>
      <c r="H1327" s="68" t="s">
        <v>564</v>
      </c>
      <c r="I1327" s="68" t="s">
        <v>12599</v>
      </c>
    </row>
    <row r="1328" spans="1:9" s="121" customFormat="1" x14ac:dyDescent="0.25">
      <c r="A1328" s="112"/>
      <c r="B1328" s="65">
        <v>45032.145833333336</v>
      </c>
      <c r="C1328" s="66">
        <v>45033</v>
      </c>
      <c r="D1328" s="67">
        <v>2000</v>
      </c>
      <c r="E1328" s="67">
        <v>1950</v>
      </c>
      <c r="F1328" s="67">
        <v>50</v>
      </c>
      <c r="G1328" s="182" t="s">
        <v>12444</v>
      </c>
      <c r="H1328" s="68" t="s">
        <v>6168</v>
      </c>
      <c r="I1328" s="68" t="s">
        <v>12600</v>
      </c>
    </row>
    <row r="1329" spans="1:9" s="121" customFormat="1" x14ac:dyDescent="0.25">
      <c r="A1329" s="112"/>
      <c r="B1329" s="65">
        <v>45032.152083333334</v>
      </c>
      <c r="C1329" s="66">
        <v>45033</v>
      </c>
      <c r="D1329" s="67">
        <v>3000</v>
      </c>
      <c r="E1329" s="67">
        <v>2925</v>
      </c>
      <c r="F1329" s="67">
        <v>75</v>
      </c>
      <c r="G1329" s="182" t="s">
        <v>6915</v>
      </c>
      <c r="H1329" s="68" t="s">
        <v>6168</v>
      </c>
      <c r="I1329" s="68" t="s">
        <v>12601</v>
      </c>
    </row>
    <row r="1330" spans="1:9" s="121" customFormat="1" x14ac:dyDescent="0.25">
      <c r="A1330" s="112"/>
      <c r="B1330" s="65">
        <v>45032.148611111108</v>
      </c>
      <c r="C1330" s="66">
        <v>45033</v>
      </c>
      <c r="D1330" s="67">
        <v>3000</v>
      </c>
      <c r="E1330" s="67">
        <v>2925</v>
      </c>
      <c r="F1330" s="67">
        <v>75</v>
      </c>
      <c r="G1330" s="182" t="s">
        <v>12449</v>
      </c>
      <c r="H1330" s="68" t="s">
        <v>6168</v>
      </c>
      <c r="I1330" s="68" t="s">
        <v>12602</v>
      </c>
    </row>
    <row r="1331" spans="1:9" s="121" customFormat="1" x14ac:dyDescent="0.25">
      <c r="A1331" s="112"/>
      <c r="B1331" s="65">
        <v>45032.15</v>
      </c>
      <c r="C1331" s="66">
        <v>45033</v>
      </c>
      <c r="D1331" s="67">
        <v>2000</v>
      </c>
      <c r="E1331" s="67">
        <v>1950</v>
      </c>
      <c r="F1331" s="67">
        <v>50</v>
      </c>
      <c r="G1331" s="182" t="s">
        <v>11225</v>
      </c>
      <c r="H1331" s="68" t="s">
        <v>6168</v>
      </c>
      <c r="I1331" s="68" t="s">
        <v>12603</v>
      </c>
    </row>
    <row r="1332" spans="1:9" s="121" customFormat="1" x14ac:dyDescent="0.25">
      <c r="A1332" s="112"/>
      <c r="B1332" s="65">
        <v>45032.173611111109</v>
      </c>
      <c r="C1332" s="66">
        <v>45033</v>
      </c>
      <c r="D1332" s="67">
        <v>7</v>
      </c>
      <c r="E1332" s="67">
        <v>6.82</v>
      </c>
      <c r="F1332" s="67">
        <v>0.18</v>
      </c>
      <c r="G1332" s="182" t="s">
        <v>11811</v>
      </c>
      <c r="H1332" s="68" t="s">
        <v>485</v>
      </c>
      <c r="I1332" s="68" t="s">
        <v>12604</v>
      </c>
    </row>
    <row r="1333" spans="1:9" s="121" customFormat="1" x14ac:dyDescent="0.25">
      <c r="A1333" s="112"/>
      <c r="B1333" s="65">
        <v>45032.175694444442</v>
      </c>
      <c r="C1333" s="66">
        <v>45033</v>
      </c>
      <c r="D1333" s="67">
        <v>7</v>
      </c>
      <c r="E1333" s="67">
        <v>6.82</v>
      </c>
      <c r="F1333" s="67">
        <v>0.18</v>
      </c>
      <c r="G1333" s="182" t="s">
        <v>11225</v>
      </c>
      <c r="H1333" s="68" t="s">
        <v>485</v>
      </c>
      <c r="I1333" s="68" t="s">
        <v>12605</v>
      </c>
    </row>
    <row r="1334" spans="1:9" s="121" customFormat="1" x14ac:dyDescent="0.25">
      <c r="A1334" s="112"/>
      <c r="B1334" s="65">
        <v>45032.177083333336</v>
      </c>
      <c r="C1334" s="66">
        <v>45033</v>
      </c>
      <c r="D1334" s="67">
        <v>7</v>
      </c>
      <c r="E1334" s="67">
        <v>6.82</v>
      </c>
      <c r="F1334" s="67">
        <v>0.18</v>
      </c>
      <c r="G1334" s="182" t="s">
        <v>6915</v>
      </c>
      <c r="H1334" s="68" t="s">
        <v>485</v>
      </c>
      <c r="I1334" s="68" t="s">
        <v>12606</v>
      </c>
    </row>
    <row r="1335" spans="1:9" s="121" customFormat="1" x14ac:dyDescent="0.25">
      <c r="A1335" s="112"/>
      <c r="B1335" s="65">
        <v>45032.27847222222</v>
      </c>
      <c r="C1335" s="66">
        <v>45033</v>
      </c>
      <c r="D1335" s="67">
        <v>300</v>
      </c>
      <c r="E1335" s="67">
        <v>292.5</v>
      </c>
      <c r="F1335" s="67">
        <v>7.5</v>
      </c>
      <c r="G1335" s="182" t="s">
        <v>11805</v>
      </c>
      <c r="H1335" s="68" t="s">
        <v>12607</v>
      </c>
      <c r="I1335" s="68" t="s">
        <v>12608</v>
      </c>
    </row>
    <row r="1336" spans="1:9" s="121" customFormat="1" x14ac:dyDescent="0.25">
      <c r="A1336" s="112"/>
      <c r="B1336" s="65">
        <v>45032.27847222222</v>
      </c>
      <c r="C1336" s="66">
        <v>45033</v>
      </c>
      <c r="D1336" s="67">
        <v>1000</v>
      </c>
      <c r="E1336" s="67">
        <v>975</v>
      </c>
      <c r="F1336" s="67">
        <v>25</v>
      </c>
      <c r="G1336" s="182" t="s">
        <v>11811</v>
      </c>
      <c r="H1336" s="68" t="s">
        <v>3431</v>
      </c>
      <c r="I1336" s="68" t="s">
        <v>12609</v>
      </c>
    </row>
    <row r="1337" spans="1:9" s="121" customFormat="1" x14ac:dyDescent="0.25">
      <c r="A1337" s="112"/>
      <c r="B1337" s="65">
        <v>45032.29583333333</v>
      </c>
      <c r="C1337" s="66">
        <v>45033</v>
      </c>
      <c r="D1337" s="67">
        <v>300</v>
      </c>
      <c r="E1337" s="67">
        <v>292.5</v>
      </c>
      <c r="F1337" s="67">
        <v>7.5</v>
      </c>
      <c r="G1337" s="182" t="s">
        <v>11811</v>
      </c>
      <c r="H1337" s="68" t="s">
        <v>5884</v>
      </c>
      <c r="I1337" s="68" t="s">
        <v>12610</v>
      </c>
    </row>
    <row r="1338" spans="1:9" s="121" customFormat="1" x14ac:dyDescent="0.25">
      <c r="A1338" s="112"/>
      <c r="B1338" s="65">
        <v>45032.306944444441</v>
      </c>
      <c r="C1338" s="66">
        <v>45033</v>
      </c>
      <c r="D1338" s="67">
        <v>100</v>
      </c>
      <c r="E1338" s="67">
        <v>97.5</v>
      </c>
      <c r="F1338" s="67">
        <v>2.5</v>
      </c>
      <c r="G1338" s="182" t="s">
        <v>12449</v>
      </c>
      <c r="H1338" s="68" t="s">
        <v>731</v>
      </c>
      <c r="I1338" s="68" t="s">
        <v>12611</v>
      </c>
    </row>
    <row r="1339" spans="1:9" s="121" customFormat="1" x14ac:dyDescent="0.25">
      <c r="A1339" s="112"/>
      <c r="B1339" s="65">
        <v>45032.362500000003</v>
      </c>
      <c r="C1339" s="66">
        <v>45033</v>
      </c>
      <c r="D1339" s="67">
        <v>5000</v>
      </c>
      <c r="E1339" s="67">
        <v>4875</v>
      </c>
      <c r="F1339" s="67">
        <v>125</v>
      </c>
      <c r="G1339" s="182" t="s">
        <v>11225</v>
      </c>
      <c r="H1339" s="68" t="s">
        <v>2658</v>
      </c>
      <c r="I1339" s="68" t="s">
        <v>12612</v>
      </c>
    </row>
    <row r="1340" spans="1:9" s="121" customFormat="1" x14ac:dyDescent="0.25">
      <c r="A1340" s="112"/>
      <c r="B1340" s="65">
        <v>45032.376388888886</v>
      </c>
      <c r="C1340" s="66">
        <v>45033</v>
      </c>
      <c r="D1340" s="67">
        <v>2000</v>
      </c>
      <c r="E1340" s="67">
        <v>1950</v>
      </c>
      <c r="F1340" s="67">
        <v>50</v>
      </c>
      <c r="G1340" s="182" t="s">
        <v>12444</v>
      </c>
      <c r="H1340" s="68" t="s">
        <v>2594</v>
      </c>
      <c r="I1340" s="68" t="s">
        <v>12613</v>
      </c>
    </row>
    <row r="1341" spans="1:9" s="121" customFormat="1" x14ac:dyDescent="0.25">
      <c r="A1341" s="112"/>
      <c r="B1341" s="65">
        <v>45032.394444444442</v>
      </c>
      <c r="C1341" s="66">
        <v>45033</v>
      </c>
      <c r="D1341" s="67">
        <v>134</v>
      </c>
      <c r="E1341" s="67">
        <v>130.65</v>
      </c>
      <c r="F1341" s="67">
        <v>3.35</v>
      </c>
      <c r="G1341" s="182" t="s">
        <v>12444</v>
      </c>
      <c r="H1341" s="68" t="s">
        <v>466</v>
      </c>
      <c r="I1341" s="68" t="s">
        <v>12614</v>
      </c>
    </row>
    <row r="1342" spans="1:9" s="121" customFormat="1" x14ac:dyDescent="0.25">
      <c r="A1342" s="112"/>
      <c r="B1342" s="65">
        <v>45032.397222222222</v>
      </c>
      <c r="C1342" s="66">
        <v>45033</v>
      </c>
      <c r="D1342" s="67">
        <v>20</v>
      </c>
      <c r="E1342" s="67">
        <v>19.5</v>
      </c>
      <c r="F1342" s="67">
        <v>0.5</v>
      </c>
      <c r="G1342" s="182" t="s">
        <v>12444</v>
      </c>
      <c r="H1342" s="68" t="s">
        <v>708</v>
      </c>
      <c r="I1342" s="68" t="s">
        <v>12615</v>
      </c>
    </row>
    <row r="1343" spans="1:9" s="121" customFormat="1" x14ac:dyDescent="0.25">
      <c r="A1343" s="112"/>
      <c r="B1343" s="65">
        <v>45032.385416666664</v>
      </c>
      <c r="C1343" s="66">
        <v>45033</v>
      </c>
      <c r="D1343" s="67">
        <v>1000</v>
      </c>
      <c r="E1343" s="67">
        <v>975</v>
      </c>
      <c r="F1343" s="67">
        <v>25</v>
      </c>
      <c r="G1343" s="182" t="s">
        <v>12449</v>
      </c>
      <c r="H1343" s="68" t="s">
        <v>5525</v>
      </c>
      <c r="I1343" s="68" t="s">
        <v>12616</v>
      </c>
    </row>
    <row r="1344" spans="1:9" s="121" customFormat="1" x14ac:dyDescent="0.25">
      <c r="A1344" s="112"/>
      <c r="B1344" s="65">
        <v>45032.415277777778</v>
      </c>
      <c r="C1344" s="66">
        <v>45033</v>
      </c>
      <c r="D1344" s="67">
        <v>15000</v>
      </c>
      <c r="E1344" s="67">
        <v>14625</v>
      </c>
      <c r="F1344" s="67">
        <v>375</v>
      </c>
      <c r="G1344" s="182" t="s">
        <v>11225</v>
      </c>
      <c r="H1344" s="68" t="s">
        <v>1596</v>
      </c>
      <c r="I1344" s="68" t="s">
        <v>12617</v>
      </c>
    </row>
    <row r="1345" spans="1:9" s="121" customFormat="1" x14ac:dyDescent="0.25">
      <c r="A1345" s="112"/>
      <c r="B1345" s="65">
        <v>45032.418749999997</v>
      </c>
      <c r="C1345" s="66">
        <v>45033</v>
      </c>
      <c r="D1345" s="67">
        <v>3000</v>
      </c>
      <c r="E1345" s="67">
        <v>2925</v>
      </c>
      <c r="F1345" s="67">
        <v>75</v>
      </c>
      <c r="G1345" s="182" t="s">
        <v>12444</v>
      </c>
      <c r="H1345" s="68" t="s">
        <v>6910</v>
      </c>
      <c r="I1345" s="68" t="s">
        <v>12618</v>
      </c>
    </row>
    <row r="1346" spans="1:9" s="121" customFormat="1" x14ac:dyDescent="0.25">
      <c r="A1346" s="112"/>
      <c r="B1346" s="65">
        <v>45032.459722222222</v>
      </c>
      <c r="C1346" s="66">
        <v>45033</v>
      </c>
      <c r="D1346" s="67">
        <v>500</v>
      </c>
      <c r="E1346" s="67">
        <v>487.5</v>
      </c>
      <c r="F1346" s="67">
        <v>12.5</v>
      </c>
      <c r="G1346" s="182" t="s">
        <v>12444</v>
      </c>
      <c r="H1346" s="68" t="s">
        <v>2218</v>
      </c>
      <c r="I1346" s="68" t="s">
        <v>12619</v>
      </c>
    </row>
    <row r="1347" spans="1:9" s="121" customFormat="1" x14ac:dyDescent="0.25">
      <c r="A1347" s="112"/>
      <c r="B1347" s="65">
        <v>45032.50277777778</v>
      </c>
      <c r="C1347" s="66">
        <v>45033</v>
      </c>
      <c r="D1347" s="67">
        <v>10000</v>
      </c>
      <c r="E1347" s="67">
        <v>9750</v>
      </c>
      <c r="F1347" s="67">
        <v>250</v>
      </c>
      <c r="G1347" s="182" t="s">
        <v>12444</v>
      </c>
      <c r="H1347" s="68" t="s">
        <v>265</v>
      </c>
      <c r="I1347" s="68" t="s">
        <v>12620</v>
      </c>
    </row>
    <row r="1348" spans="1:9" s="121" customFormat="1" x14ac:dyDescent="0.25">
      <c r="A1348" s="112"/>
      <c r="B1348" s="65">
        <v>45032.479861111111</v>
      </c>
      <c r="C1348" s="66">
        <v>45033</v>
      </c>
      <c r="D1348" s="67">
        <v>500</v>
      </c>
      <c r="E1348" s="67">
        <v>487.5</v>
      </c>
      <c r="F1348" s="67">
        <v>12.5</v>
      </c>
      <c r="G1348" s="182" t="s">
        <v>12449</v>
      </c>
      <c r="H1348" s="68" t="s">
        <v>3235</v>
      </c>
      <c r="I1348" s="68" t="s">
        <v>12621</v>
      </c>
    </row>
    <row r="1349" spans="1:9" s="121" customFormat="1" x14ac:dyDescent="0.25">
      <c r="A1349" s="112"/>
      <c r="B1349" s="65">
        <v>45032.476388888892</v>
      </c>
      <c r="C1349" s="66">
        <v>45033</v>
      </c>
      <c r="D1349" s="67">
        <v>1000</v>
      </c>
      <c r="E1349" s="67">
        <v>975</v>
      </c>
      <c r="F1349" s="67">
        <v>25</v>
      </c>
      <c r="G1349" s="182" t="s">
        <v>12444</v>
      </c>
      <c r="H1349" s="68" t="s">
        <v>3662</v>
      </c>
      <c r="I1349" s="68" t="s">
        <v>12622</v>
      </c>
    </row>
    <row r="1350" spans="1:9" s="121" customFormat="1" x14ac:dyDescent="0.25">
      <c r="A1350" s="112"/>
      <c r="B1350" s="65">
        <v>45032.475694444445</v>
      </c>
      <c r="C1350" s="66">
        <v>45033</v>
      </c>
      <c r="D1350" s="67">
        <v>500</v>
      </c>
      <c r="E1350" s="67">
        <v>487.5</v>
      </c>
      <c r="F1350" s="67">
        <v>12.5</v>
      </c>
      <c r="G1350" s="182" t="s">
        <v>11225</v>
      </c>
      <c r="H1350" s="68" t="s">
        <v>1315</v>
      </c>
      <c r="I1350" s="68" t="s">
        <v>12623</v>
      </c>
    </row>
    <row r="1351" spans="1:9" s="121" customFormat="1" x14ac:dyDescent="0.25">
      <c r="A1351" s="112"/>
      <c r="B1351" s="65">
        <v>45032.50277777778</v>
      </c>
      <c r="C1351" s="66">
        <v>45033</v>
      </c>
      <c r="D1351" s="67">
        <v>200</v>
      </c>
      <c r="E1351" s="67">
        <v>195</v>
      </c>
      <c r="F1351" s="67">
        <v>5</v>
      </c>
      <c r="G1351" s="182" t="s">
        <v>12336</v>
      </c>
      <c r="H1351" s="68" t="s">
        <v>694</v>
      </c>
      <c r="I1351" s="68" t="s">
        <v>12624</v>
      </c>
    </row>
    <row r="1352" spans="1:9" s="121" customFormat="1" x14ac:dyDescent="0.25">
      <c r="A1352" s="112"/>
      <c r="B1352" s="65">
        <v>45032.490277777775</v>
      </c>
      <c r="C1352" s="66">
        <v>45033</v>
      </c>
      <c r="D1352" s="67">
        <v>2000</v>
      </c>
      <c r="E1352" s="67">
        <v>1950</v>
      </c>
      <c r="F1352" s="67">
        <v>50</v>
      </c>
      <c r="G1352" s="182" t="s">
        <v>11811</v>
      </c>
      <c r="H1352" s="68" t="s">
        <v>5875</v>
      </c>
      <c r="I1352" s="68" t="s">
        <v>12625</v>
      </c>
    </row>
    <row r="1353" spans="1:9" s="121" customFormat="1" x14ac:dyDescent="0.25">
      <c r="A1353" s="112"/>
      <c r="B1353" s="65">
        <v>45032.476388888892</v>
      </c>
      <c r="C1353" s="66">
        <v>45033</v>
      </c>
      <c r="D1353" s="67">
        <v>1000</v>
      </c>
      <c r="E1353" s="67">
        <v>975</v>
      </c>
      <c r="F1353" s="67">
        <v>25</v>
      </c>
      <c r="G1353" s="182" t="s">
        <v>11225</v>
      </c>
      <c r="H1353" s="68" t="s">
        <v>11242</v>
      </c>
      <c r="I1353" s="68" t="s">
        <v>12626</v>
      </c>
    </row>
    <row r="1354" spans="1:9" s="121" customFormat="1" x14ac:dyDescent="0.25">
      <c r="A1354" s="112"/>
      <c r="B1354" s="65">
        <v>45032.469444444447</v>
      </c>
      <c r="C1354" s="66">
        <v>45033</v>
      </c>
      <c r="D1354" s="67">
        <v>500</v>
      </c>
      <c r="E1354" s="67">
        <v>487.5</v>
      </c>
      <c r="F1354" s="67">
        <v>12.5</v>
      </c>
      <c r="G1354" s="182" t="s">
        <v>11225</v>
      </c>
      <c r="H1354" s="68" t="s">
        <v>2076</v>
      </c>
      <c r="I1354" s="68" t="s">
        <v>12627</v>
      </c>
    </row>
    <row r="1355" spans="1:9" s="121" customFormat="1" x14ac:dyDescent="0.25">
      <c r="A1355" s="112"/>
      <c r="B1355" s="65">
        <v>45032.506249999999</v>
      </c>
      <c r="C1355" s="66">
        <v>45033</v>
      </c>
      <c r="D1355" s="67">
        <v>2000</v>
      </c>
      <c r="E1355" s="67">
        <v>1950</v>
      </c>
      <c r="F1355" s="67">
        <v>50</v>
      </c>
      <c r="G1355" s="182" t="s">
        <v>12449</v>
      </c>
      <c r="H1355" s="68" t="s">
        <v>3779</v>
      </c>
      <c r="I1355" s="68" t="s">
        <v>12628</v>
      </c>
    </row>
    <row r="1356" spans="1:9" s="121" customFormat="1" x14ac:dyDescent="0.25">
      <c r="A1356" s="112"/>
      <c r="B1356" s="65">
        <v>45032.504166666666</v>
      </c>
      <c r="C1356" s="66">
        <v>45033</v>
      </c>
      <c r="D1356" s="67">
        <v>150</v>
      </c>
      <c r="E1356" s="67">
        <v>146.25</v>
      </c>
      <c r="F1356" s="67">
        <v>3.75</v>
      </c>
      <c r="G1356" s="182" t="s">
        <v>12444</v>
      </c>
      <c r="H1356" s="68" t="s">
        <v>694</v>
      </c>
      <c r="I1356" s="68" t="s">
        <v>12629</v>
      </c>
    </row>
    <row r="1357" spans="1:9" s="121" customFormat="1" x14ac:dyDescent="0.25">
      <c r="A1357" s="112"/>
      <c r="B1357" s="65">
        <v>45032.504166666666</v>
      </c>
      <c r="C1357" s="66">
        <v>45033</v>
      </c>
      <c r="D1357" s="67">
        <v>200</v>
      </c>
      <c r="E1357" s="67">
        <v>195</v>
      </c>
      <c r="F1357" s="67">
        <v>5</v>
      </c>
      <c r="G1357" s="182" t="s">
        <v>12449</v>
      </c>
      <c r="H1357" s="68" t="s">
        <v>694</v>
      </c>
      <c r="I1357" s="68" t="s">
        <v>12630</v>
      </c>
    </row>
    <row r="1358" spans="1:9" s="121" customFormat="1" x14ac:dyDescent="0.25">
      <c r="A1358" s="112"/>
      <c r="B1358" s="65">
        <v>45032.559027777781</v>
      </c>
      <c r="C1358" s="66">
        <v>45033</v>
      </c>
      <c r="D1358" s="67">
        <v>6000</v>
      </c>
      <c r="E1358" s="67">
        <v>5850</v>
      </c>
      <c r="F1358" s="67">
        <v>150</v>
      </c>
      <c r="G1358" s="182" t="s">
        <v>12336</v>
      </c>
      <c r="H1358" s="68" t="s">
        <v>3405</v>
      </c>
      <c r="I1358" s="68" t="s">
        <v>12631</v>
      </c>
    </row>
    <row r="1359" spans="1:9" s="121" customFormat="1" x14ac:dyDescent="0.25">
      <c r="A1359" s="112"/>
      <c r="B1359" s="65">
        <v>45032.572916666664</v>
      </c>
      <c r="C1359" s="66">
        <v>45033</v>
      </c>
      <c r="D1359" s="67">
        <v>100</v>
      </c>
      <c r="E1359" s="67">
        <v>97.5</v>
      </c>
      <c r="F1359" s="67">
        <v>2.5</v>
      </c>
      <c r="G1359" s="182" t="s">
        <v>12444</v>
      </c>
      <c r="H1359" s="68" t="s">
        <v>3413</v>
      </c>
      <c r="I1359" s="68" t="s">
        <v>12632</v>
      </c>
    </row>
    <row r="1360" spans="1:9" s="121" customFormat="1" x14ac:dyDescent="0.25">
      <c r="A1360" s="112"/>
      <c r="B1360" s="65">
        <v>45032.555555555555</v>
      </c>
      <c r="C1360" s="66">
        <v>45033</v>
      </c>
      <c r="D1360" s="67">
        <v>1000</v>
      </c>
      <c r="E1360" s="67">
        <v>975</v>
      </c>
      <c r="F1360" s="67">
        <v>25</v>
      </c>
      <c r="G1360" s="182" t="s">
        <v>11811</v>
      </c>
      <c r="H1360" s="68" t="s">
        <v>7187</v>
      </c>
      <c r="I1360" s="68" t="s">
        <v>12633</v>
      </c>
    </row>
    <row r="1361" spans="1:9" s="121" customFormat="1" x14ac:dyDescent="0.25">
      <c r="A1361" s="112"/>
      <c r="B1361" s="65">
        <v>45032.587500000001</v>
      </c>
      <c r="C1361" s="66">
        <v>45033</v>
      </c>
      <c r="D1361" s="67">
        <v>1000</v>
      </c>
      <c r="E1361" s="67">
        <v>975</v>
      </c>
      <c r="F1361" s="67">
        <v>25</v>
      </c>
      <c r="G1361" s="182" t="s">
        <v>12444</v>
      </c>
      <c r="H1361" s="68" t="s">
        <v>2496</v>
      </c>
      <c r="I1361" s="68" t="s">
        <v>12634</v>
      </c>
    </row>
    <row r="1362" spans="1:9" s="121" customFormat="1" x14ac:dyDescent="0.25">
      <c r="A1362" s="112"/>
      <c r="B1362" s="65">
        <v>45032.563888888886</v>
      </c>
      <c r="C1362" s="66">
        <v>45033</v>
      </c>
      <c r="D1362" s="67">
        <v>500</v>
      </c>
      <c r="E1362" s="67">
        <v>487.5</v>
      </c>
      <c r="F1362" s="67">
        <v>12.5</v>
      </c>
      <c r="G1362" s="182" t="s">
        <v>12449</v>
      </c>
      <c r="H1362" s="68" t="s">
        <v>7187</v>
      </c>
      <c r="I1362" s="68" t="s">
        <v>12635</v>
      </c>
    </row>
    <row r="1363" spans="1:9" s="121" customFormat="1" x14ac:dyDescent="0.25">
      <c r="A1363" s="112"/>
      <c r="B1363" s="65">
        <v>45032.593055555553</v>
      </c>
      <c r="C1363" s="66">
        <v>45033</v>
      </c>
      <c r="D1363" s="67">
        <v>1000</v>
      </c>
      <c r="E1363" s="67">
        <v>975</v>
      </c>
      <c r="F1363" s="67">
        <v>25</v>
      </c>
      <c r="G1363" s="182" t="s">
        <v>11225</v>
      </c>
      <c r="H1363" s="68" t="s">
        <v>2496</v>
      </c>
      <c r="I1363" s="68" t="s">
        <v>12636</v>
      </c>
    </row>
    <row r="1364" spans="1:9" s="121" customFormat="1" x14ac:dyDescent="0.25">
      <c r="A1364" s="112"/>
      <c r="B1364" s="65">
        <v>45032.590277777781</v>
      </c>
      <c r="C1364" s="66">
        <v>45033</v>
      </c>
      <c r="D1364" s="67">
        <v>1000</v>
      </c>
      <c r="E1364" s="67">
        <v>975</v>
      </c>
      <c r="F1364" s="67">
        <v>25</v>
      </c>
      <c r="G1364" s="182" t="s">
        <v>12449</v>
      </c>
      <c r="H1364" s="68" t="s">
        <v>2496</v>
      </c>
      <c r="I1364" s="68" t="s">
        <v>12637</v>
      </c>
    </row>
    <row r="1365" spans="1:9" s="121" customFormat="1" x14ac:dyDescent="0.25">
      <c r="A1365" s="112"/>
      <c r="B1365" s="65">
        <v>45032.59652777778</v>
      </c>
      <c r="C1365" s="66">
        <v>45033</v>
      </c>
      <c r="D1365" s="67">
        <v>1000</v>
      </c>
      <c r="E1365" s="67">
        <v>975</v>
      </c>
      <c r="F1365" s="67">
        <v>25</v>
      </c>
      <c r="G1365" s="182" t="s">
        <v>12336</v>
      </c>
      <c r="H1365" s="68" t="s">
        <v>2496</v>
      </c>
      <c r="I1365" s="68" t="s">
        <v>12638</v>
      </c>
    </row>
    <row r="1366" spans="1:9" s="121" customFormat="1" x14ac:dyDescent="0.25">
      <c r="A1366" s="112"/>
      <c r="B1366" s="65">
        <v>45032.624305555553</v>
      </c>
      <c r="C1366" s="66">
        <v>45033</v>
      </c>
      <c r="D1366" s="67">
        <v>11697</v>
      </c>
      <c r="E1366" s="67">
        <v>11404.57</v>
      </c>
      <c r="F1366" s="67">
        <v>292.43</v>
      </c>
      <c r="G1366" s="182" t="s">
        <v>12444</v>
      </c>
      <c r="H1366" s="68" t="s">
        <v>1318</v>
      </c>
      <c r="I1366" s="68" t="s">
        <v>12639</v>
      </c>
    </row>
    <row r="1367" spans="1:9" s="121" customFormat="1" x14ac:dyDescent="0.25">
      <c r="A1367" s="112"/>
      <c r="B1367" s="65">
        <v>45032.628472222219</v>
      </c>
      <c r="C1367" s="66">
        <v>45033</v>
      </c>
      <c r="D1367" s="67">
        <v>10000</v>
      </c>
      <c r="E1367" s="67">
        <v>9750</v>
      </c>
      <c r="F1367" s="67">
        <v>250</v>
      </c>
      <c r="G1367" s="182" t="s">
        <v>12336</v>
      </c>
      <c r="H1367" s="68" t="s">
        <v>1318</v>
      </c>
      <c r="I1367" s="68" t="s">
        <v>12640</v>
      </c>
    </row>
    <row r="1368" spans="1:9" s="121" customFormat="1" x14ac:dyDescent="0.25">
      <c r="A1368" s="112"/>
      <c r="B1368" s="65">
        <v>45032.643055555556</v>
      </c>
      <c r="C1368" s="66">
        <v>45033</v>
      </c>
      <c r="D1368" s="67">
        <v>50</v>
      </c>
      <c r="E1368" s="67">
        <v>48.75</v>
      </c>
      <c r="F1368" s="67">
        <v>1.25</v>
      </c>
      <c r="G1368" s="182" t="s">
        <v>12336</v>
      </c>
      <c r="H1368" s="68" t="s">
        <v>1453</v>
      </c>
      <c r="I1368" s="68" t="s">
        <v>12641</v>
      </c>
    </row>
    <row r="1369" spans="1:9" s="121" customFormat="1" x14ac:dyDescent="0.25">
      <c r="A1369" s="112"/>
      <c r="B1369" s="65">
        <v>45032.647222222222</v>
      </c>
      <c r="C1369" s="66">
        <v>45033</v>
      </c>
      <c r="D1369" s="67">
        <v>1000</v>
      </c>
      <c r="E1369" s="67">
        <v>975</v>
      </c>
      <c r="F1369" s="67">
        <v>25</v>
      </c>
      <c r="G1369" s="182" t="s">
        <v>11225</v>
      </c>
      <c r="H1369" s="68" t="s">
        <v>12642</v>
      </c>
      <c r="I1369" s="68" t="s">
        <v>12643</v>
      </c>
    </row>
    <row r="1370" spans="1:9" s="121" customFormat="1" x14ac:dyDescent="0.25">
      <c r="A1370" s="112"/>
      <c r="B1370" s="65">
        <v>45032.670138888891</v>
      </c>
      <c r="C1370" s="66">
        <v>45033</v>
      </c>
      <c r="D1370" s="67">
        <v>50000</v>
      </c>
      <c r="E1370" s="67">
        <v>48750</v>
      </c>
      <c r="F1370" s="67">
        <v>1250</v>
      </c>
      <c r="G1370" s="182" t="s">
        <v>12336</v>
      </c>
      <c r="H1370" s="68" t="s">
        <v>1909</v>
      </c>
      <c r="I1370" s="68" t="s">
        <v>12644</v>
      </c>
    </row>
    <row r="1371" spans="1:9" s="121" customFormat="1" x14ac:dyDescent="0.25">
      <c r="A1371" s="112"/>
      <c r="B1371" s="65">
        <v>45032.67291666667</v>
      </c>
      <c r="C1371" s="66">
        <v>45033</v>
      </c>
      <c r="D1371" s="67">
        <v>500</v>
      </c>
      <c r="E1371" s="67">
        <v>487.5</v>
      </c>
      <c r="F1371" s="67">
        <v>12.5</v>
      </c>
      <c r="G1371" s="182" t="s">
        <v>12449</v>
      </c>
      <c r="H1371" s="68" t="s">
        <v>3028</v>
      </c>
      <c r="I1371" s="68" t="s">
        <v>12645</v>
      </c>
    </row>
    <row r="1372" spans="1:9" s="121" customFormat="1" x14ac:dyDescent="0.25">
      <c r="A1372" s="112"/>
      <c r="B1372" s="65">
        <v>45032.673611111109</v>
      </c>
      <c r="C1372" s="66">
        <v>45033</v>
      </c>
      <c r="D1372" s="67">
        <v>500</v>
      </c>
      <c r="E1372" s="67">
        <v>487.5</v>
      </c>
      <c r="F1372" s="67">
        <v>12.5</v>
      </c>
      <c r="G1372" s="182" t="s">
        <v>11811</v>
      </c>
      <c r="H1372" s="68" t="s">
        <v>3028</v>
      </c>
      <c r="I1372" s="68" t="s">
        <v>12646</v>
      </c>
    </row>
    <row r="1373" spans="1:9" s="121" customFormat="1" x14ac:dyDescent="0.25">
      <c r="A1373" s="112"/>
      <c r="B1373" s="65">
        <v>45032.697222222225</v>
      </c>
      <c r="C1373" s="66">
        <v>45033</v>
      </c>
      <c r="D1373" s="67">
        <v>500</v>
      </c>
      <c r="E1373" s="67">
        <v>487.5</v>
      </c>
      <c r="F1373" s="67">
        <v>12.5</v>
      </c>
      <c r="G1373" s="182" t="s">
        <v>6915</v>
      </c>
      <c r="H1373" s="68" t="s">
        <v>6865</v>
      </c>
      <c r="I1373" s="68" t="s">
        <v>12647</v>
      </c>
    </row>
    <row r="1374" spans="1:9" s="121" customFormat="1" x14ac:dyDescent="0.25">
      <c r="A1374" s="112"/>
      <c r="B1374" s="65">
        <v>45032.707638888889</v>
      </c>
      <c r="C1374" s="66">
        <v>45033</v>
      </c>
      <c r="D1374" s="67">
        <v>1000</v>
      </c>
      <c r="E1374" s="67">
        <v>975</v>
      </c>
      <c r="F1374" s="67">
        <v>25</v>
      </c>
      <c r="G1374" s="182" t="s">
        <v>12449</v>
      </c>
      <c r="H1374" s="68" t="s">
        <v>12648</v>
      </c>
      <c r="I1374" s="68" t="s">
        <v>12649</v>
      </c>
    </row>
    <row r="1375" spans="1:9" s="121" customFormat="1" x14ac:dyDescent="0.25">
      <c r="A1375" s="112"/>
      <c r="B1375" s="65">
        <v>45032.734722222223</v>
      </c>
      <c r="C1375" s="66">
        <v>45033</v>
      </c>
      <c r="D1375" s="67">
        <v>100</v>
      </c>
      <c r="E1375" s="67">
        <v>97.5</v>
      </c>
      <c r="F1375" s="67">
        <v>2.5</v>
      </c>
      <c r="G1375" s="182" t="s">
        <v>12336</v>
      </c>
      <c r="H1375" s="68" t="s">
        <v>6010</v>
      </c>
      <c r="I1375" s="68" t="s">
        <v>12650</v>
      </c>
    </row>
    <row r="1376" spans="1:9" s="121" customFormat="1" x14ac:dyDescent="0.25">
      <c r="A1376" s="112"/>
      <c r="B1376" s="65">
        <v>45032.444444444445</v>
      </c>
      <c r="C1376" s="66">
        <v>45033</v>
      </c>
      <c r="D1376" s="67">
        <v>500</v>
      </c>
      <c r="E1376" s="67">
        <v>487.5</v>
      </c>
      <c r="F1376" s="67">
        <v>12.5</v>
      </c>
      <c r="G1376" s="182" t="s">
        <v>12444</v>
      </c>
      <c r="H1376" s="68" t="s">
        <v>68</v>
      </c>
      <c r="I1376" s="68" t="s">
        <v>12651</v>
      </c>
    </row>
    <row r="1377" spans="1:9" s="121" customFormat="1" x14ac:dyDescent="0.25">
      <c r="A1377" s="112"/>
      <c r="B1377" s="65">
        <v>45032.706944444442</v>
      </c>
      <c r="C1377" s="66">
        <v>45033</v>
      </c>
      <c r="D1377" s="67">
        <v>500</v>
      </c>
      <c r="E1377" s="67">
        <v>487.5</v>
      </c>
      <c r="F1377" s="67">
        <v>12.5</v>
      </c>
      <c r="G1377" s="182" t="s">
        <v>12449</v>
      </c>
      <c r="H1377" s="68" t="s">
        <v>6889</v>
      </c>
      <c r="I1377" s="68" t="s">
        <v>12652</v>
      </c>
    </row>
    <row r="1378" spans="1:9" s="121" customFormat="1" x14ac:dyDescent="0.25">
      <c r="A1378" s="112"/>
      <c r="B1378" s="65">
        <v>45032.713888888888</v>
      </c>
      <c r="C1378" s="66">
        <v>45033</v>
      </c>
      <c r="D1378" s="67">
        <v>300</v>
      </c>
      <c r="E1378" s="67">
        <v>292.5</v>
      </c>
      <c r="F1378" s="67">
        <v>7.5</v>
      </c>
      <c r="G1378" s="182" t="s">
        <v>11225</v>
      </c>
      <c r="H1378" s="68" t="s">
        <v>4972</v>
      </c>
      <c r="I1378" s="68" t="s">
        <v>12653</v>
      </c>
    </row>
    <row r="1379" spans="1:9" s="121" customFormat="1" x14ac:dyDescent="0.25">
      <c r="A1379" s="112"/>
      <c r="B1379" s="65">
        <v>45032.743055555555</v>
      </c>
      <c r="C1379" s="66">
        <v>45033</v>
      </c>
      <c r="D1379" s="67">
        <v>3</v>
      </c>
      <c r="E1379" s="67">
        <v>2.92</v>
      </c>
      <c r="F1379" s="67">
        <v>0.08</v>
      </c>
      <c r="G1379" s="182" t="s">
        <v>11811</v>
      </c>
      <c r="H1379" s="68" t="s">
        <v>706</v>
      </c>
      <c r="I1379" s="68" t="s">
        <v>12654</v>
      </c>
    </row>
    <row r="1380" spans="1:9" s="121" customFormat="1" x14ac:dyDescent="0.25">
      <c r="A1380" s="112"/>
      <c r="B1380" s="65">
        <v>45032.740972222222</v>
      </c>
      <c r="C1380" s="66">
        <v>45033</v>
      </c>
      <c r="D1380" s="67">
        <v>3</v>
      </c>
      <c r="E1380" s="67">
        <v>2.92</v>
      </c>
      <c r="F1380" s="67">
        <v>0.08</v>
      </c>
      <c r="G1380" s="182" t="s">
        <v>6915</v>
      </c>
      <c r="H1380" s="68" t="s">
        <v>706</v>
      </c>
      <c r="I1380" s="68" t="s">
        <v>12655</v>
      </c>
    </row>
    <row r="1381" spans="1:9" s="121" customFormat="1" x14ac:dyDescent="0.25">
      <c r="A1381" s="112"/>
      <c r="B1381" s="65">
        <v>45032.765277777777</v>
      </c>
      <c r="C1381" s="66">
        <v>45033</v>
      </c>
      <c r="D1381" s="67">
        <v>750</v>
      </c>
      <c r="E1381" s="67">
        <v>731.25</v>
      </c>
      <c r="F1381" s="67">
        <v>18.75</v>
      </c>
      <c r="G1381" s="182" t="s">
        <v>12449</v>
      </c>
      <c r="H1381" s="68" t="s">
        <v>1148</v>
      </c>
      <c r="I1381" s="68" t="s">
        <v>12656</v>
      </c>
    </row>
    <row r="1382" spans="1:9" s="121" customFormat="1" x14ac:dyDescent="0.25">
      <c r="A1382" s="112"/>
      <c r="B1382" s="65">
        <v>45032.783333333333</v>
      </c>
      <c r="C1382" s="66">
        <v>45033</v>
      </c>
      <c r="D1382" s="67">
        <v>100</v>
      </c>
      <c r="E1382" s="67">
        <v>97.5</v>
      </c>
      <c r="F1382" s="67">
        <v>2.5</v>
      </c>
      <c r="G1382" s="182" t="s">
        <v>65</v>
      </c>
      <c r="H1382" s="68" t="s">
        <v>12657</v>
      </c>
      <c r="I1382" s="68" t="s">
        <v>12658</v>
      </c>
    </row>
    <row r="1383" spans="1:9" s="121" customFormat="1" x14ac:dyDescent="0.25">
      <c r="A1383" s="112"/>
      <c r="B1383" s="65">
        <v>45032.770833333336</v>
      </c>
      <c r="C1383" s="66">
        <v>45033</v>
      </c>
      <c r="D1383" s="67">
        <v>1000</v>
      </c>
      <c r="E1383" s="67">
        <v>975</v>
      </c>
      <c r="F1383" s="67">
        <v>25</v>
      </c>
      <c r="G1383" s="182" t="s">
        <v>12449</v>
      </c>
      <c r="H1383" s="68" t="s">
        <v>746</v>
      </c>
      <c r="I1383" s="68" t="s">
        <v>12659</v>
      </c>
    </row>
    <row r="1384" spans="1:9" s="121" customFormat="1" x14ac:dyDescent="0.25">
      <c r="A1384" s="112"/>
      <c r="B1384" s="65">
        <v>45032.813194444447</v>
      </c>
      <c r="C1384" s="66">
        <v>45033</v>
      </c>
      <c r="D1384" s="67">
        <v>148</v>
      </c>
      <c r="E1384" s="67">
        <v>144.30000000000001</v>
      </c>
      <c r="F1384" s="67">
        <v>3.7</v>
      </c>
      <c r="G1384" s="182" t="s">
        <v>12449</v>
      </c>
      <c r="H1384" s="68" t="s">
        <v>3297</v>
      </c>
      <c r="I1384" s="68" t="s">
        <v>12660</v>
      </c>
    </row>
    <row r="1385" spans="1:9" s="121" customFormat="1" x14ac:dyDescent="0.25">
      <c r="A1385" s="112"/>
      <c r="B1385" s="65">
        <v>45032.826388888891</v>
      </c>
      <c r="C1385" s="66">
        <v>45033</v>
      </c>
      <c r="D1385" s="67">
        <v>1000</v>
      </c>
      <c r="E1385" s="67">
        <v>975</v>
      </c>
      <c r="F1385" s="67">
        <v>25</v>
      </c>
      <c r="G1385" s="182" t="s">
        <v>12444</v>
      </c>
      <c r="H1385" s="68" t="s">
        <v>3000</v>
      </c>
      <c r="I1385" s="68" t="s">
        <v>12661</v>
      </c>
    </row>
    <row r="1386" spans="1:9" s="121" customFormat="1" x14ac:dyDescent="0.25">
      <c r="A1386" s="112"/>
      <c r="B1386" s="65">
        <v>45032.856249999997</v>
      </c>
      <c r="C1386" s="66">
        <v>45033</v>
      </c>
      <c r="D1386" s="67">
        <v>2000</v>
      </c>
      <c r="E1386" s="67">
        <v>1950</v>
      </c>
      <c r="F1386" s="67">
        <v>50</v>
      </c>
      <c r="G1386" s="182" t="s">
        <v>12444</v>
      </c>
      <c r="H1386" s="68" t="s">
        <v>533</v>
      </c>
      <c r="I1386" s="68" t="s">
        <v>12662</v>
      </c>
    </row>
    <row r="1387" spans="1:9" s="121" customFormat="1" x14ac:dyDescent="0.25">
      <c r="A1387" s="112"/>
      <c r="B1387" s="65">
        <v>45032.862500000003</v>
      </c>
      <c r="C1387" s="66">
        <v>45033</v>
      </c>
      <c r="D1387" s="67">
        <v>83</v>
      </c>
      <c r="E1387" s="67">
        <v>80.92</v>
      </c>
      <c r="F1387" s="67">
        <v>2.08</v>
      </c>
      <c r="G1387" s="182" t="s">
        <v>12336</v>
      </c>
      <c r="H1387" s="68" t="s">
        <v>12663</v>
      </c>
      <c r="I1387" s="68" t="s">
        <v>12664</v>
      </c>
    </row>
    <row r="1388" spans="1:9" s="121" customFormat="1" x14ac:dyDescent="0.25">
      <c r="A1388" s="112"/>
      <c r="B1388" s="65">
        <v>45032.868750000001</v>
      </c>
      <c r="C1388" s="66">
        <v>45033</v>
      </c>
      <c r="D1388" s="67">
        <v>100</v>
      </c>
      <c r="E1388" s="67">
        <v>97.5</v>
      </c>
      <c r="F1388" s="67">
        <v>2.5</v>
      </c>
      <c r="G1388" s="182" t="s">
        <v>12449</v>
      </c>
      <c r="H1388" s="68" t="s">
        <v>7218</v>
      </c>
      <c r="I1388" s="68" t="s">
        <v>12665</v>
      </c>
    </row>
    <row r="1389" spans="1:9" s="121" customFormat="1" x14ac:dyDescent="0.25">
      <c r="A1389" s="112"/>
      <c r="B1389" s="65">
        <v>45032.87222222222</v>
      </c>
      <c r="C1389" s="66">
        <v>45033</v>
      </c>
      <c r="D1389" s="67">
        <v>1000</v>
      </c>
      <c r="E1389" s="67">
        <v>975</v>
      </c>
      <c r="F1389" s="67">
        <v>25</v>
      </c>
      <c r="G1389" s="182" t="s">
        <v>12336</v>
      </c>
      <c r="H1389" s="68" t="s">
        <v>781</v>
      </c>
      <c r="I1389" s="68" t="s">
        <v>12666</v>
      </c>
    </row>
    <row r="1390" spans="1:9" s="121" customFormat="1" x14ac:dyDescent="0.25">
      <c r="A1390" s="112"/>
      <c r="B1390" s="65">
        <v>45032.899305555555</v>
      </c>
      <c r="C1390" s="66">
        <v>45033</v>
      </c>
      <c r="D1390" s="67">
        <v>2500</v>
      </c>
      <c r="E1390" s="67">
        <v>2437.5</v>
      </c>
      <c r="F1390" s="67">
        <v>62.5</v>
      </c>
      <c r="G1390" s="182" t="s">
        <v>11225</v>
      </c>
      <c r="H1390" s="68" t="s">
        <v>6018</v>
      </c>
      <c r="I1390" s="68" t="s">
        <v>12667</v>
      </c>
    </row>
    <row r="1391" spans="1:9" s="121" customFormat="1" x14ac:dyDescent="0.25">
      <c r="A1391" s="112"/>
      <c r="B1391" s="65">
        <v>45032.913194444445</v>
      </c>
      <c r="C1391" s="66">
        <v>45033</v>
      </c>
      <c r="D1391" s="67">
        <v>1000</v>
      </c>
      <c r="E1391" s="67">
        <v>975</v>
      </c>
      <c r="F1391" s="67">
        <v>25</v>
      </c>
      <c r="G1391" s="182" t="s">
        <v>6915</v>
      </c>
      <c r="H1391" s="68" t="s">
        <v>2997</v>
      </c>
      <c r="I1391" s="68" t="s">
        <v>12668</v>
      </c>
    </row>
    <row r="1392" spans="1:9" s="121" customFormat="1" x14ac:dyDescent="0.25">
      <c r="A1392" s="112"/>
      <c r="B1392" s="65">
        <v>45032.921527777777</v>
      </c>
      <c r="C1392" s="66">
        <v>45033</v>
      </c>
      <c r="D1392" s="67">
        <v>500</v>
      </c>
      <c r="E1392" s="67">
        <v>487.5</v>
      </c>
      <c r="F1392" s="67">
        <v>12.5</v>
      </c>
      <c r="G1392" s="182" t="s">
        <v>11811</v>
      </c>
      <c r="H1392" s="68" t="s">
        <v>5593</v>
      </c>
      <c r="I1392" s="68" t="s">
        <v>12669</v>
      </c>
    </row>
    <row r="1393" spans="1:9" s="121" customFormat="1" x14ac:dyDescent="0.25">
      <c r="A1393" s="112"/>
      <c r="B1393" s="65">
        <v>45032.925694444442</v>
      </c>
      <c r="C1393" s="66">
        <v>45033</v>
      </c>
      <c r="D1393" s="67">
        <v>100</v>
      </c>
      <c r="E1393" s="67">
        <v>97.5</v>
      </c>
      <c r="F1393" s="67">
        <v>2.5</v>
      </c>
      <c r="G1393" s="182" t="s">
        <v>12449</v>
      </c>
      <c r="H1393" s="68" t="s">
        <v>417</v>
      </c>
      <c r="I1393" s="68" t="s">
        <v>12670</v>
      </c>
    </row>
    <row r="1394" spans="1:9" s="121" customFormat="1" x14ac:dyDescent="0.25">
      <c r="A1394" s="112"/>
      <c r="B1394" s="65">
        <v>45032.926388888889</v>
      </c>
      <c r="C1394" s="66">
        <v>45033</v>
      </c>
      <c r="D1394" s="67">
        <v>100</v>
      </c>
      <c r="E1394" s="67">
        <v>97.5</v>
      </c>
      <c r="F1394" s="67">
        <v>2.5</v>
      </c>
      <c r="G1394" s="182" t="s">
        <v>6915</v>
      </c>
      <c r="H1394" s="68" t="s">
        <v>417</v>
      </c>
      <c r="I1394" s="68" t="s">
        <v>12671</v>
      </c>
    </row>
    <row r="1395" spans="1:9" s="121" customFormat="1" x14ac:dyDescent="0.25">
      <c r="A1395" s="112"/>
      <c r="B1395" s="65">
        <v>45032.936805555553</v>
      </c>
      <c r="C1395" s="66">
        <v>45033</v>
      </c>
      <c r="D1395" s="67">
        <v>1000</v>
      </c>
      <c r="E1395" s="67">
        <v>975</v>
      </c>
      <c r="F1395" s="67">
        <v>25</v>
      </c>
      <c r="G1395" s="182" t="s">
        <v>11225</v>
      </c>
      <c r="H1395" s="68" t="s">
        <v>371</v>
      </c>
      <c r="I1395" s="68" t="s">
        <v>12672</v>
      </c>
    </row>
    <row r="1396" spans="1:9" s="121" customFormat="1" x14ac:dyDescent="0.25">
      <c r="A1396" s="112"/>
      <c r="B1396" s="65">
        <v>45032.94027777778</v>
      </c>
      <c r="C1396" s="66">
        <v>45033</v>
      </c>
      <c r="D1396" s="67">
        <v>500</v>
      </c>
      <c r="E1396" s="67">
        <v>487.5</v>
      </c>
      <c r="F1396" s="67">
        <v>12.5</v>
      </c>
      <c r="G1396" s="182" t="s">
        <v>12336</v>
      </c>
      <c r="H1396" s="68" t="s">
        <v>2612</v>
      </c>
      <c r="I1396" s="68" t="s">
        <v>12673</v>
      </c>
    </row>
    <row r="1397" spans="1:9" s="121" customFormat="1" x14ac:dyDescent="0.25">
      <c r="A1397" s="112"/>
      <c r="B1397" s="65">
        <v>45032.951388888891</v>
      </c>
      <c r="C1397" s="66">
        <v>45033</v>
      </c>
      <c r="D1397" s="67">
        <v>5000</v>
      </c>
      <c r="E1397" s="67">
        <v>4875</v>
      </c>
      <c r="F1397" s="67">
        <v>125</v>
      </c>
      <c r="G1397" s="182" t="s">
        <v>11811</v>
      </c>
      <c r="H1397" s="68" t="s">
        <v>2287</v>
      </c>
      <c r="I1397" s="68" t="s">
        <v>12674</v>
      </c>
    </row>
    <row r="1398" spans="1:9" s="121" customFormat="1" x14ac:dyDescent="0.25">
      <c r="A1398" s="112"/>
      <c r="B1398" s="65">
        <v>45032.95</v>
      </c>
      <c r="C1398" s="66">
        <v>45033</v>
      </c>
      <c r="D1398" s="67">
        <v>5000</v>
      </c>
      <c r="E1398" s="67">
        <v>4875</v>
      </c>
      <c r="F1398" s="67">
        <v>125</v>
      </c>
      <c r="G1398" s="182" t="s">
        <v>12449</v>
      </c>
      <c r="H1398" s="68" t="s">
        <v>2775</v>
      </c>
      <c r="I1398" s="68" t="s">
        <v>12675</v>
      </c>
    </row>
    <row r="1399" spans="1:9" s="121" customFormat="1" x14ac:dyDescent="0.25">
      <c r="A1399" s="112"/>
      <c r="B1399" s="65">
        <v>45032.980555555558</v>
      </c>
      <c r="C1399" s="66">
        <v>45034</v>
      </c>
      <c r="D1399" s="67">
        <v>100</v>
      </c>
      <c r="E1399" s="67">
        <v>97.5</v>
      </c>
      <c r="F1399" s="67">
        <v>2.5</v>
      </c>
      <c r="G1399" s="182" t="s">
        <v>12449</v>
      </c>
      <c r="H1399" s="68" t="s">
        <v>2017</v>
      </c>
      <c r="I1399" s="68" t="s">
        <v>12676</v>
      </c>
    </row>
    <row r="1400" spans="1:9" s="121" customFormat="1" x14ac:dyDescent="0.25">
      <c r="A1400" s="112"/>
      <c r="B1400" s="65">
        <v>45032.981944444444</v>
      </c>
      <c r="C1400" s="66">
        <v>45034</v>
      </c>
      <c r="D1400" s="67">
        <v>100</v>
      </c>
      <c r="E1400" s="67">
        <v>97.5</v>
      </c>
      <c r="F1400" s="67">
        <v>2.5</v>
      </c>
      <c r="G1400" s="182" t="s">
        <v>12336</v>
      </c>
      <c r="H1400" s="68" t="s">
        <v>2017</v>
      </c>
      <c r="I1400" s="68" t="s">
        <v>12677</v>
      </c>
    </row>
    <row r="1401" spans="1:9" s="121" customFormat="1" x14ac:dyDescent="0.25">
      <c r="A1401" s="112"/>
      <c r="B1401" s="65">
        <v>45033.019444444442</v>
      </c>
      <c r="C1401" s="66">
        <v>45034</v>
      </c>
      <c r="D1401" s="67">
        <v>500</v>
      </c>
      <c r="E1401" s="67">
        <v>487.5</v>
      </c>
      <c r="F1401" s="67">
        <v>12.5</v>
      </c>
      <c r="G1401" s="182" t="s">
        <v>12444</v>
      </c>
      <c r="H1401" s="68" t="s">
        <v>3295</v>
      </c>
      <c r="I1401" s="68" t="s">
        <v>12678</v>
      </c>
    </row>
    <row r="1402" spans="1:9" s="121" customFormat="1" x14ac:dyDescent="0.25">
      <c r="A1402" s="112"/>
      <c r="B1402" s="65">
        <v>45033.018750000003</v>
      </c>
      <c r="C1402" s="66">
        <v>45034</v>
      </c>
      <c r="D1402" s="67">
        <v>500</v>
      </c>
      <c r="E1402" s="67">
        <v>487.5</v>
      </c>
      <c r="F1402" s="67">
        <v>12.5</v>
      </c>
      <c r="G1402" s="182" t="s">
        <v>12449</v>
      </c>
      <c r="H1402" s="68" t="s">
        <v>3295</v>
      </c>
      <c r="I1402" s="68" t="s">
        <v>12679</v>
      </c>
    </row>
    <row r="1403" spans="1:9" s="121" customFormat="1" x14ac:dyDescent="0.25">
      <c r="A1403" s="112"/>
      <c r="B1403" s="65">
        <v>45033.023611111108</v>
      </c>
      <c r="C1403" s="66">
        <v>45034</v>
      </c>
      <c r="D1403" s="67">
        <v>500</v>
      </c>
      <c r="E1403" s="67">
        <v>487.5</v>
      </c>
      <c r="F1403" s="67">
        <v>12.5</v>
      </c>
      <c r="G1403" s="182" t="s">
        <v>11811</v>
      </c>
      <c r="H1403" s="68" t="s">
        <v>3295</v>
      </c>
      <c r="I1403" s="68" t="s">
        <v>12680</v>
      </c>
    </row>
    <row r="1404" spans="1:9" s="121" customFormat="1" x14ac:dyDescent="0.25">
      <c r="A1404" s="112"/>
      <c r="B1404" s="65">
        <v>45033.025694444441</v>
      </c>
      <c r="C1404" s="66">
        <v>45034</v>
      </c>
      <c r="D1404" s="67">
        <v>1000</v>
      </c>
      <c r="E1404" s="67">
        <v>975</v>
      </c>
      <c r="F1404" s="67">
        <v>25</v>
      </c>
      <c r="G1404" s="182" t="s">
        <v>12336</v>
      </c>
      <c r="H1404" s="68" t="s">
        <v>3295</v>
      </c>
      <c r="I1404" s="68" t="s">
        <v>12681</v>
      </c>
    </row>
    <row r="1405" spans="1:9" s="121" customFormat="1" x14ac:dyDescent="0.25">
      <c r="A1405" s="112"/>
      <c r="B1405" s="65">
        <v>45033.022916666669</v>
      </c>
      <c r="C1405" s="66">
        <v>45034</v>
      </c>
      <c r="D1405" s="67">
        <v>500</v>
      </c>
      <c r="E1405" s="67">
        <v>487.5</v>
      </c>
      <c r="F1405" s="67">
        <v>12.5</v>
      </c>
      <c r="G1405" s="182" t="s">
        <v>11956</v>
      </c>
      <c r="H1405" s="68" t="s">
        <v>3295</v>
      </c>
      <c r="I1405" s="68" t="s">
        <v>12682</v>
      </c>
    </row>
    <row r="1406" spans="1:9" s="121" customFormat="1" x14ac:dyDescent="0.25">
      <c r="A1406" s="112"/>
      <c r="B1406" s="65">
        <v>45033.024305555555</v>
      </c>
      <c r="C1406" s="66">
        <v>45034</v>
      </c>
      <c r="D1406" s="67">
        <v>500</v>
      </c>
      <c r="E1406" s="67">
        <v>487.5</v>
      </c>
      <c r="F1406" s="67">
        <v>12.5</v>
      </c>
      <c r="G1406" s="182" t="s">
        <v>11225</v>
      </c>
      <c r="H1406" s="68" t="s">
        <v>3295</v>
      </c>
      <c r="I1406" s="68" t="s">
        <v>12683</v>
      </c>
    </row>
    <row r="1407" spans="1:9" s="121" customFormat="1" x14ac:dyDescent="0.25">
      <c r="A1407" s="112"/>
      <c r="B1407" s="65">
        <v>45033.070833333331</v>
      </c>
      <c r="C1407" s="66">
        <v>45034</v>
      </c>
      <c r="D1407" s="67">
        <v>100</v>
      </c>
      <c r="E1407" s="67">
        <v>97.5</v>
      </c>
      <c r="F1407" s="67">
        <v>2.5</v>
      </c>
      <c r="G1407" s="182" t="s">
        <v>12449</v>
      </c>
      <c r="H1407" s="68" t="s">
        <v>570</v>
      </c>
      <c r="I1407" s="68" t="s">
        <v>12684</v>
      </c>
    </row>
    <row r="1408" spans="1:9" s="121" customFormat="1" x14ac:dyDescent="0.25">
      <c r="A1408" s="112"/>
      <c r="B1408" s="65">
        <v>45033.07708333333</v>
      </c>
      <c r="C1408" s="66">
        <v>45034</v>
      </c>
      <c r="D1408" s="67">
        <v>50</v>
      </c>
      <c r="E1408" s="67">
        <v>48.75</v>
      </c>
      <c r="F1408" s="67">
        <v>1.25</v>
      </c>
      <c r="G1408" s="182" t="s">
        <v>12449</v>
      </c>
      <c r="H1408" s="68" t="s">
        <v>564</v>
      </c>
      <c r="I1408" s="68" t="s">
        <v>12685</v>
      </c>
    </row>
    <row r="1409" spans="1:9" s="121" customFormat="1" x14ac:dyDescent="0.25">
      <c r="A1409" s="112"/>
      <c r="B1409" s="65">
        <v>45033.086805555555</v>
      </c>
      <c r="C1409" s="66">
        <v>45034</v>
      </c>
      <c r="D1409" s="67">
        <v>100</v>
      </c>
      <c r="E1409" s="67">
        <v>97.5</v>
      </c>
      <c r="F1409" s="67">
        <v>2.5</v>
      </c>
      <c r="G1409" s="182" t="s">
        <v>12449</v>
      </c>
      <c r="H1409" s="68" t="s">
        <v>2931</v>
      </c>
      <c r="I1409" s="68" t="s">
        <v>12686</v>
      </c>
    </row>
    <row r="1410" spans="1:9" s="121" customFormat="1" x14ac:dyDescent="0.25">
      <c r="A1410" s="112"/>
      <c r="B1410" s="65">
        <v>45033.175694444442</v>
      </c>
      <c r="C1410" s="66">
        <v>45034</v>
      </c>
      <c r="D1410" s="67">
        <v>893</v>
      </c>
      <c r="E1410" s="67">
        <v>870.67</v>
      </c>
      <c r="F1410" s="67">
        <v>22.33</v>
      </c>
      <c r="G1410" s="182" t="s">
        <v>12336</v>
      </c>
      <c r="H1410" s="68" t="s">
        <v>1232</v>
      </c>
      <c r="I1410" s="68" t="s">
        <v>12687</v>
      </c>
    </row>
    <row r="1411" spans="1:9" s="121" customFormat="1" x14ac:dyDescent="0.25">
      <c r="A1411" s="112"/>
      <c r="B1411" s="65">
        <v>45033.300694444442</v>
      </c>
      <c r="C1411" s="66">
        <v>45034</v>
      </c>
      <c r="D1411" s="67">
        <v>5000</v>
      </c>
      <c r="E1411" s="67">
        <v>4875</v>
      </c>
      <c r="F1411" s="67">
        <v>125</v>
      </c>
      <c r="G1411" s="182" t="s">
        <v>12444</v>
      </c>
      <c r="H1411" s="68" t="s">
        <v>11108</v>
      </c>
      <c r="I1411" s="68" t="s">
        <v>12688</v>
      </c>
    </row>
    <row r="1412" spans="1:9" s="121" customFormat="1" x14ac:dyDescent="0.25">
      <c r="A1412" s="112"/>
      <c r="B1412" s="65">
        <v>45033.348611111112</v>
      </c>
      <c r="C1412" s="66">
        <v>45034</v>
      </c>
      <c r="D1412" s="67">
        <v>250</v>
      </c>
      <c r="E1412" s="67">
        <v>243.75</v>
      </c>
      <c r="F1412" s="67">
        <v>6.25</v>
      </c>
      <c r="G1412" s="182" t="s">
        <v>12444</v>
      </c>
      <c r="H1412" s="68" t="s">
        <v>754</v>
      </c>
      <c r="I1412" s="68" t="s">
        <v>12689</v>
      </c>
    </row>
    <row r="1413" spans="1:9" s="121" customFormat="1" x14ac:dyDescent="0.25">
      <c r="A1413" s="112"/>
      <c r="B1413" s="65">
        <v>45033.39166666667</v>
      </c>
      <c r="C1413" s="66">
        <v>45034</v>
      </c>
      <c r="D1413" s="67">
        <v>300</v>
      </c>
      <c r="E1413" s="67">
        <v>292.5</v>
      </c>
      <c r="F1413" s="67">
        <v>7.5</v>
      </c>
      <c r="G1413" s="182" t="s">
        <v>12449</v>
      </c>
      <c r="H1413" s="68" t="s">
        <v>5141</v>
      </c>
      <c r="I1413" s="68" t="s">
        <v>12690</v>
      </c>
    </row>
    <row r="1414" spans="1:9" s="121" customFormat="1" x14ac:dyDescent="0.25">
      <c r="A1414" s="112"/>
      <c r="B1414" s="65">
        <v>45033.445138888892</v>
      </c>
      <c r="C1414" s="66">
        <v>45034</v>
      </c>
      <c r="D1414" s="67">
        <v>1000</v>
      </c>
      <c r="E1414" s="67">
        <v>975</v>
      </c>
      <c r="F1414" s="67">
        <v>25</v>
      </c>
      <c r="G1414" s="182" t="s">
        <v>11225</v>
      </c>
      <c r="H1414" s="68" t="s">
        <v>8235</v>
      </c>
      <c r="I1414" s="68" t="s">
        <v>12691</v>
      </c>
    </row>
    <row r="1415" spans="1:9" s="121" customFormat="1" x14ac:dyDescent="0.25">
      <c r="A1415" s="112"/>
      <c r="B1415" s="65">
        <v>45033.429166666669</v>
      </c>
      <c r="C1415" s="66">
        <v>45034</v>
      </c>
      <c r="D1415" s="67">
        <v>5000</v>
      </c>
      <c r="E1415" s="67">
        <v>4875</v>
      </c>
      <c r="F1415" s="67">
        <v>125</v>
      </c>
      <c r="G1415" s="182" t="s">
        <v>12449</v>
      </c>
      <c r="H1415" s="68" t="s">
        <v>12692</v>
      </c>
      <c r="I1415" s="68" t="s">
        <v>12693</v>
      </c>
    </row>
    <row r="1416" spans="1:9" s="121" customFormat="1" x14ac:dyDescent="0.25">
      <c r="A1416" s="112"/>
      <c r="B1416" s="65">
        <v>45033.429166666669</v>
      </c>
      <c r="C1416" s="66">
        <v>45034</v>
      </c>
      <c r="D1416" s="67">
        <v>1000</v>
      </c>
      <c r="E1416" s="67">
        <v>975</v>
      </c>
      <c r="F1416" s="67">
        <v>25</v>
      </c>
      <c r="G1416" s="182" t="s">
        <v>6915</v>
      </c>
      <c r="H1416" s="68" t="s">
        <v>1998</v>
      </c>
      <c r="I1416" s="68" t="s">
        <v>12694</v>
      </c>
    </row>
    <row r="1417" spans="1:9" s="121" customFormat="1" x14ac:dyDescent="0.25">
      <c r="A1417" s="112"/>
      <c r="B1417" s="65">
        <v>45033.442361111112</v>
      </c>
      <c r="C1417" s="66">
        <v>45034</v>
      </c>
      <c r="D1417" s="67">
        <v>1000</v>
      </c>
      <c r="E1417" s="67">
        <v>975</v>
      </c>
      <c r="F1417" s="67">
        <v>25</v>
      </c>
      <c r="G1417" s="182" t="s">
        <v>12449</v>
      </c>
      <c r="H1417" s="68" t="s">
        <v>5438</v>
      </c>
      <c r="I1417" s="68" t="s">
        <v>12695</v>
      </c>
    </row>
    <row r="1418" spans="1:9" s="121" customFormat="1" x14ac:dyDescent="0.25">
      <c r="A1418" s="112"/>
      <c r="B1418" s="65">
        <v>45033.432638888888</v>
      </c>
      <c r="C1418" s="66">
        <v>45034</v>
      </c>
      <c r="D1418" s="67">
        <v>1000</v>
      </c>
      <c r="E1418" s="67">
        <v>975</v>
      </c>
      <c r="F1418" s="67">
        <v>25</v>
      </c>
      <c r="G1418" s="182" t="s">
        <v>11225</v>
      </c>
      <c r="H1418" s="68" t="s">
        <v>1998</v>
      </c>
      <c r="I1418" s="68" t="s">
        <v>12696</v>
      </c>
    </row>
    <row r="1419" spans="1:9" s="121" customFormat="1" x14ac:dyDescent="0.25">
      <c r="A1419" s="112"/>
      <c r="B1419" s="65">
        <v>45033.444444444445</v>
      </c>
      <c r="C1419" s="66">
        <v>45034</v>
      </c>
      <c r="D1419" s="67">
        <v>1000</v>
      </c>
      <c r="E1419" s="67">
        <v>975</v>
      </c>
      <c r="F1419" s="67">
        <v>25</v>
      </c>
      <c r="G1419" s="182" t="s">
        <v>12444</v>
      </c>
      <c r="H1419" s="68" t="s">
        <v>5438</v>
      </c>
      <c r="I1419" s="68" t="s">
        <v>12697</v>
      </c>
    </row>
    <row r="1420" spans="1:9" s="121" customFormat="1" x14ac:dyDescent="0.25">
      <c r="A1420" s="112"/>
      <c r="B1420" s="65">
        <v>45033.452777777777</v>
      </c>
      <c r="C1420" s="66">
        <v>45034</v>
      </c>
      <c r="D1420" s="67">
        <v>400</v>
      </c>
      <c r="E1420" s="67">
        <v>390</v>
      </c>
      <c r="F1420" s="67">
        <v>10</v>
      </c>
      <c r="G1420" s="182" t="s">
        <v>65</v>
      </c>
      <c r="H1420" s="68" t="s">
        <v>2892</v>
      </c>
      <c r="I1420" s="68" t="s">
        <v>12698</v>
      </c>
    </row>
    <row r="1421" spans="1:9" s="121" customFormat="1" x14ac:dyDescent="0.25">
      <c r="A1421" s="112"/>
      <c r="B1421" s="65">
        <v>45033.470833333333</v>
      </c>
      <c r="C1421" s="66">
        <v>45034</v>
      </c>
      <c r="D1421" s="67">
        <v>10000</v>
      </c>
      <c r="E1421" s="67">
        <v>9750</v>
      </c>
      <c r="F1421" s="67">
        <v>250</v>
      </c>
      <c r="G1421" s="182" t="s">
        <v>12449</v>
      </c>
      <c r="H1421" s="68" t="s">
        <v>1835</v>
      </c>
      <c r="I1421" s="68" t="s">
        <v>12699</v>
      </c>
    </row>
    <row r="1422" spans="1:9" s="121" customFormat="1" x14ac:dyDescent="0.25">
      <c r="A1422" s="112"/>
      <c r="B1422" s="65">
        <v>45033.489583333336</v>
      </c>
      <c r="C1422" s="66">
        <v>45034</v>
      </c>
      <c r="D1422" s="67">
        <v>96585</v>
      </c>
      <c r="E1422" s="67">
        <v>94170.37</v>
      </c>
      <c r="F1422" s="67">
        <v>2414.63</v>
      </c>
      <c r="G1422" s="182" t="s">
        <v>11811</v>
      </c>
      <c r="H1422" s="68" t="s">
        <v>436</v>
      </c>
      <c r="I1422" s="68" t="s">
        <v>12700</v>
      </c>
    </row>
    <row r="1423" spans="1:9" s="121" customFormat="1" x14ac:dyDescent="0.25">
      <c r="A1423" s="112"/>
      <c r="B1423" s="65">
        <v>45033.50277777778</v>
      </c>
      <c r="C1423" s="66">
        <v>45034</v>
      </c>
      <c r="D1423" s="67">
        <v>1000</v>
      </c>
      <c r="E1423" s="67">
        <v>975</v>
      </c>
      <c r="F1423" s="67">
        <v>25</v>
      </c>
      <c r="G1423" s="182" t="s">
        <v>11225</v>
      </c>
      <c r="H1423" s="68" t="s">
        <v>458</v>
      </c>
      <c r="I1423" s="68" t="s">
        <v>12701</v>
      </c>
    </row>
    <row r="1424" spans="1:9" s="121" customFormat="1" x14ac:dyDescent="0.25">
      <c r="A1424" s="112"/>
      <c r="B1424" s="65">
        <v>45033.501388888886</v>
      </c>
      <c r="C1424" s="66">
        <v>45034</v>
      </c>
      <c r="D1424" s="67">
        <v>1000</v>
      </c>
      <c r="E1424" s="67">
        <v>975</v>
      </c>
      <c r="F1424" s="67">
        <v>25</v>
      </c>
      <c r="G1424" s="182" t="s">
        <v>12449</v>
      </c>
      <c r="H1424" s="68" t="s">
        <v>458</v>
      </c>
      <c r="I1424" s="68" t="s">
        <v>12702</v>
      </c>
    </row>
    <row r="1425" spans="1:9" s="121" customFormat="1" x14ac:dyDescent="0.25">
      <c r="A1425" s="112"/>
      <c r="B1425" s="65">
        <v>45033.492361111108</v>
      </c>
      <c r="C1425" s="66">
        <v>45034</v>
      </c>
      <c r="D1425" s="67">
        <v>105000</v>
      </c>
      <c r="E1425" s="67">
        <v>102375</v>
      </c>
      <c r="F1425" s="67">
        <v>2625</v>
      </c>
      <c r="G1425" s="182" t="s">
        <v>12449</v>
      </c>
      <c r="H1425" s="68" t="s">
        <v>436</v>
      </c>
      <c r="I1425" s="68" t="s">
        <v>12703</v>
      </c>
    </row>
    <row r="1426" spans="1:9" s="121" customFormat="1" x14ac:dyDescent="0.25">
      <c r="A1426" s="112"/>
      <c r="B1426" s="65">
        <v>45033.508333333331</v>
      </c>
      <c r="C1426" s="66">
        <v>45034</v>
      </c>
      <c r="D1426" s="67">
        <v>500</v>
      </c>
      <c r="E1426" s="67">
        <v>487.5</v>
      </c>
      <c r="F1426" s="67">
        <v>12.5</v>
      </c>
      <c r="G1426" s="182" t="s">
        <v>12449</v>
      </c>
      <c r="H1426" s="68" t="s">
        <v>144</v>
      </c>
      <c r="I1426" s="68" t="s">
        <v>12704</v>
      </c>
    </row>
    <row r="1427" spans="1:9" s="121" customFormat="1" x14ac:dyDescent="0.25">
      <c r="A1427" s="112"/>
      <c r="B1427" s="65">
        <v>45033.49722222222</v>
      </c>
      <c r="C1427" s="66">
        <v>45034</v>
      </c>
      <c r="D1427" s="67">
        <v>2394.0700000000002</v>
      </c>
      <c r="E1427" s="67">
        <v>2334.2199999999998</v>
      </c>
      <c r="F1427" s="67">
        <v>59.85</v>
      </c>
      <c r="G1427" s="182" t="s">
        <v>11811</v>
      </c>
      <c r="H1427" s="68" t="s">
        <v>713</v>
      </c>
      <c r="I1427" s="68" t="s">
        <v>12705</v>
      </c>
    </row>
    <row r="1428" spans="1:9" s="121" customFormat="1" x14ac:dyDescent="0.25">
      <c r="A1428" s="112"/>
      <c r="B1428" s="65">
        <v>45033.503472222219</v>
      </c>
      <c r="C1428" s="66">
        <v>45034</v>
      </c>
      <c r="D1428" s="67">
        <v>1000</v>
      </c>
      <c r="E1428" s="67">
        <v>975</v>
      </c>
      <c r="F1428" s="67">
        <v>25</v>
      </c>
      <c r="G1428" s="182" t="s">
        <v>12336</v>
      </c>
      <c r="H1428" s="68" t="s">
        <v>458</v>
      </c>
      <c r="I1428" s="68" t="s">
        <v>12706</v>
      </c>
    </row>
    <row r="1429" spans="1:9" s="121" customFormat="1" x14ac:dyDescent="0.25">
      <c r="A1429" s="112"/>
      <c r="B1429" s="65">
        <v>45033.504861111112</v>
      </c>
      <c r="C1429" s="66">
        <v>45034</v>
      </c>
      <c r="D1429" s="67">
        <v>1000</v>
      </c>
      <c r="E1429" s="67">
        <v>975</v>
      </c>
      <c r="F1429" s="67">
        <v>25</v>
      </c>
      <c r="G1429" s="182" t="s">
        <v>6915</v>
      </c>
      <c r="H1429" s="68" t="s">
        <v>458</v>
      </c>
      <c r="I1429" s="68" t="s">
        <v>12707</v>
      </c>
    </row>
    <row r="1430" spans="1:9" s="121" customFormat="1" x14ac:dyDescent="0.25">
      <c r="A1430" s="112"/>
      <c r="B1430" s="65">
        <v>45033.526388888888</v>
      </c>
      <c r="C1430" s="66">
        <v>45034</v>
      </c>
      <c r="D1430" s="67">
        <v>100</v>
      </c>
      <c r="E1430" s="67">
        <v>97.5</v>
      </c>
      <c r="F1430" s="67">
        <v>2.5</v>
      </c>
      <c r="G1430" s="182" t="s">
        <v>11225</v>
      </c>
      <c r="H1430" s="68" t="s">
        <v>12708</v>
      </c>
      <c r="I1430" s="68" t="s">
        <v>12709</v>
      </c>
    </row>
    <row r="1431" spans="1:9" s="121" customFormat="1" x14ac:dyDescent="0.25">
      <c r="A1431" s="112"/>
      <c r="B1431" s="65">
        <v>45033.52847222222</v>
      </c>
      <c r="C1431" s="66">
        <v>45034</v>
      </c>
      <c r="D1431" s="67">
        <v>500</v>
      </c>
      <c r="E1431" s="67">
        <v>487.5</v>
      </c>
      <c r="F1431" s="67">
        <v>12.5</v>
      </c>
      <c r="G1431" s="182" t="s">
        <v>12336</v>
      </c>
      <c r="H1431" s="68" t="s">
        <v>6800</v>
      </c>
      <c r="I1431" s="68" t="s">
        <v>12710</v>
      </c>
    </row>
    <row r="1432" spans="1:9" s="121" customFormat="1" x14ac:dyDescent="0.25">
      <c r="A1432" s="112"/>
      <c r="B1432" s="65">
        <v>45033.525694444441</v>
      </c>
      <c r="C1432" s="66">
        <v>45034</v>
      </c>
      <c r="D1432" s="67">
        <v>500</v>
      </c>
      <c r="E1432" s="67">
        <v>487.5</v>
      </c>
      <c r="F1432" s="67">
        <v>12.5</v>
      </c>
      <c r="G1432" s="182" t="s">
        <v>12336</v>
      </c>
      <c r="H1432" s="68" t="s">
        <v>3447</v>
      </c>
      <c r="I1432" s="68" t="s">
        <v>12711</v>
      </c>
    </row>
    <row r="1433" spans="1:9" s="121" customFormat="1" x14ac:dyDescent="0.25">
      <c r="A1433" s="112"/>
      <c r="B1433" s="65">
        <v>45033.530555555553</v>
      </c>
      <c r="C1433" s="66">
        <v>45034</v>
      </c>
      <c r="D1433" s="67">
        <v>500</v>
      </c>
      <c r="E1433" s="67">
        <v>487.5</v>
      </c>
      <c r="F1433" s="67">
        <v>12.5</v>
      </c>
      <c r="G1433" s="182" t="s">
        <v>6915</v>
      </c>
      <c r="H1433" s="68" t="s">
        <v>6800</v>
      </c>
      <c r="I1433" s="68" t="s">
        <v>12712</v>
      </c>
    </row>
    <row r="1434" spans="1:9" s="121" customFormat="1" x14ac:dyDescent="0.25">
      <c r="A1434" s="112"/>
      <c r="B1434" s="65">
        <v>45033.539583333331</v>
      </c>
      <c r="C1434" s="66">
        <v>45034</v>
      </c>
      <c r="D1434" s="67">
        <v>5000</v>
      </c>
      <c r="E1434" s="67">
        <v>4875</v>
      </c>
      <c r="F1434" s="67">
        <v>125</v>
      </c>
      <c r="G1434" s="182" t="s">
        <v>12449</v>
      </c>
      <c r="H1434" s="68" t="s">
        <v>3427</v>
      </c>
      <c r="I1434" s="68" t="s">
        <v>12713</v>
      </c>
    </row>
    <row r="1435" spans="1:9" s="121" customFormat="1" x14ac:dyDescent="0.25">
      <c r="A1435" s="112"/>
      <c r="B1435" s="65">
        <v>45033.542361111111</v>
      </c>
      <c r="C1435" s="66">
        <v>45034</v>
      </c>
      <c r="D1435" s="67">
        <v>200</v>
      </c>
      <c r="E1435" s="67">
        <v>195</v>
      </c>
      <c r="F1435" s="67">
        <v>5</v>
      </c>
      <c r="G1435" s="182" t="s">
        <v>12449</v>
      </c>
      <c r="H1435" s="68" t="s">
        <v>676</v>
      </c>
      <c r="I1435" s="68" t="s">
        <v>12714</v>
      </c>
    </row>
    <row r="1436" spans="1:9" s="121" customFormat="1" x14ac:dyDescent="0.25">
      <c r="A1436" s="112"/>
      <c r="B1436" s="65">
        <v>45033.534722222219</v>
      </c>
      <c r="C1436" s="66">
        <v>45034</v>
      </c>
      <c r="D1436" s="67">
        <v>4000</v>
      </c>
      <c r="E1436" s="67">
        <v>3900</v>
      </c>
      <c r="F1436" s="67">
        <v>100</v>
      </c>
      <c r="G1436" s="182" t="s">
        <v>11225</v>
      </c>
      <c r="H1436" s="68" t="s">
        <v>1610</v>
      </c>
      <c r="I1436" s="68" t="s">
        <v>12715</v>
      </c>
    </row>
    <row r="1437" spans="1:9" s="121" customFormat="1" x14ac:dyDescent="0.25">
      <c r="A1437" s="112"/>
      <c r="B1437" s="65">
        <v>45033.538888888892</v>
      </c>
      <c r="C1437" s="66">
        <v>45034</v>
      </c>
      <c r="D1437" s="67">
        <v>100</v>
      </c>
      <c r="E1437" s="67">
        <v>97.5</v>
      </c>
      <c r="F1437" s="67">
        <v>2.5</v>
      </c>
      <c r="G1437" s="182" t="s">
        <v>12449</v>
      </c>
      <c r="H1437" s="68" t="s">
        <v>2470</v>
      </c>
      <c r="I1437" s="68" t="s">
        <v>12716</v>
      </c>
    </row>
    <row r="1438" spans="1:9" s="121" customFormat="1" x14ac:dyDescent="0.25">
      <c r="A1438" s="112"/>
      <c r="B1438" s="65">
        <v>45033.541666666664</v>
      </c>
      <c r="C1438" s="66">
        <v>45034</v>
      </c>
      <c r="D1438" s="67">
        <v>100</v>
      </c>
      <c r="E1438" s="67">
        <v>97.5</v>
      </c>
      <c r="F1438" s="67">
        <v>2.5</v>
      </c>
      <c r="G1438" s="182" t="s">
        <v>12336</v>
      </c>
      <c r="H1438" s="68" t="s">
        <v>2470</v>
      </c>
      <c r="I1438" s="68" t="s">
        <v>12717</v>
      </c>
    </row>
    <row r="1439" spans="1:9" s="121" customFormat="1" x14ac:dyDescent="0.25">
      <c r="A1439" s="112"/>
      <c r="B1439" s="65">
        <v>45033.543055555558</v>
      </c>
      <c r="C1439" s="66">
        <v>45034</v>
      </c>
      <c r="D1439" s="67">
        <v>50</v>
      </c>
      <c r="E1439" s="67">
        <v>48.75</v>
      </c>
      <c r="F1439" s="67">
        <v>1.25</v>
      </c>
      <c r="G1439" s="182" t="s">
        <v>6915</v>
      </c>
      <c r="H1439" s="68" t="s">
        <v>2470</v>
      </c>
      <c r="I1439" s="68" t="s">
        <v>12718</v>
      </c>
    </row>
    <row r="1440" spans="1:9" s="121" customFormat="1" x14ac:dyDescent="0.25">
      <c r="A1440" s="112"/>
      <c r="B1440" s="65">
        <v>45033.527777777781</v>
      </c>
      <c r="C1440" s="66">
        <v>45034</v>
      </c>
      <c r="D1440" s="67">
        <v>500</v>
      </c>
      <c r="E1440" s="67">
        <v>487.5</v>
      </c>
      <c r="F1440" s="67">
        <v>12.5</v>
      </c>
      <c r="G1440" s="182" t="s">
        <v>11225</v>
      </c>
      <c r="H1440" s="68" t="s">
        <v>6800</v>
      </c>
      <c r="I1440" s="68" t="s">
        <v>12719</v>
      </c>
    </row>
    <row r="1441" spans="1:9" s="121" customFormat="1" x14ac:dyDescent="0.25">
      <c r="A1441" s="112"/>
      <c r="B1441" s="65">
        <v>45033.557638888888</v>
      </c>
      <c r="C1441" s="66">
        <v>45034</v>
      </c>
      <c r="D1441" s="67">
        <v>700</v>
      </c>
      <c r="E1441" s="67">
        <v>682.5</v>
      </c>
      <c r="F1441" s="67">
        <v>17.5</v>
      </c>
      <c r="G1441" s="182" t="s">
        <v>11225</v>
      </c>
      <c r="H1441" s="68" t="s">
        <v>2046</v>
      </c>
      <c r="I1441" s="68" t="s">
        <v>12720</v>
      </c>
    </row>
    <row r="1442" spans="1:9" s="121" customFormat="1" x14ac:dyDescent="0.25">
      <c r="A1442" s="112"/>
      <c r="B1442" s="65">
        <v>45033.574305555558</v>
      </c>
      <c r="C1442" s="66">
        <v>45034</v>
      </c>
      <c r="D1442" s="67">
        <v>100</v>
      </c>
      <c r="E1442" s="67">
        <v>97.5</v>
      </c>
      <c r="F1442" s="67">
        <v>2.5</v>
      </c>
      <c r="G1442" s="182" t="s">
        <v>12336</v>
      </c>
      <c r="H1442" s="68" t="s">
        <v>6241</v>
      </c>
      <c r="I1442" s="68" t="s">
        <v>12721</v>
      </c>
    </row>
    <row r="1443" spans="1:9" s="121" customFormat="1" x14ac:dyDescent="0.25">
      <c r="A1443" s="112"/>
      <c r="B1443" s="65">
        <v>45033.588888888888</v>
      </c>
      <c r="C1443" s="66">
        <v>45034</v>
      </c>
      <c r="D1443" s="67">
        <v>500</v>
      </c>
      <c r="E1443" s="67">
        <v>487.5</v>
      </c>
      <c r="F1443" s="67">
        <v>12.5</v>
      </c>
      <c r="G1443" s="182" t="s">
        <v>12449</v>
      </c>
      <c r="H1443" s="68" t="s">
        <v>74</v>
      </c>
      <c r="I1443" s="68" t="s">
        <v>12722</v>
      </c>
    </row>
    <row r="1444" spans="1:9" s="121" customFormat="1" x14ac:dyDescent="0.25">
      <c r="A1444" s="112"/>
      <c r="B1444" s="65">
        <v>45033.595138888886</v>
      </c>
      <c r="C1444" s="66">
        <v>45034</v>
      </c>
      <c r="D1444" s="67">
        <v>100</v>
      </c>
      <c r="E1444" s="67">
        <v>97.5</v>
      </c>
      <c r="F1444" s="67">
        <v>2.5</v>
      </c>
      <c r="G1444" s="182" t="s">
        <v>12444</v>
      </c>
      <c r="H1444" s="68" t="s">
        <v>5007</v>
      </c>
      <c r="I1444" s="68" t="s">
        <v>12723</v>
      </c>
    </row>
    <row r="1445" spans="1:9" s="121" customFormat="1" x14ac:dyDescent="0.25">
      <c r="A1445" s="112"/>
      <c r="B1445" s="65">
        <v>45033.599999999999</v>
      </c>
      <c r="C1445" s="66">
        <v>45034</v>
      </c>
      <c r="D1445" s="67">
        <v>100</v>
      </c>
      <c r="E1445" s="67">
        <v>97.5</v>
      </c>
      <c r="F1445" s="67">
        <v>2.5</v>
      </c>
      <c r="G1445" s="182" t="s">
        <v>12449</v>
      </c>
      <c r="H1445" s="68" t="s">
        <v>12724</v>
      </c>
      <c r="I1445" s="68" t="s">
        <v>12725</v>
      </c>
    </row>
    <row r="1446" spans="1:9" s="121" customFormat="1" x14ac:dyDescent="0.25">
      <c r="A1446" s="112"/>
      <c r="B1446" s="65">
        <v>45033.612500000003</v>
      </c>
      <c r="C1446" s="66">
        <v>45034</v>
      </c>
      <c r="D1446" s="67">
        <v>500</v>
      </c>
      <c r="E1446" s="67">
        <v>487.5</v>
      </c>
      <c r="F1446" s="67">
        <v>12.5</v>
      </c>
      <c r="G1446" s="182" t="s">
        <v>12336</v>
      </c>
      <c r="H1446" s="68" t="s">
        <v>7046</v>
      </c>
      <c r="I1446" s="68" t="s">
        <v>12726</v>
      </c>
    </row>
    <row r="1447" spans="1:9" s="121" customFormat="1" x14ac:dyDescent="0.25">
      <c r="A1447" s="112"/>
      <c r="B1447" s="65">
        <v>45033.620833333334</v>
      </c>
      <c r="C1447" s="66">
        <v>45034</v>
      </c>
      <c r="D1447" s="67">
        <v>250</v>
      </c>
      <c r="E1447" s="67">
        <v>243.75</v>
      </c>
      <c r="F1447" s="67">
        <v>6.25</v>
      </c>
      <c r="G1447" s="182" t="s">
        <v>12449</v>
      </c>
      <c r="H1447" s="68" t="s">
        <v>2779</v>
      </c>
      <c r="I1447" s="68" t="s">
        <v>12727</v>
      </c>
    </row>
    <row r="1448" spans="1:9" s="121" customFormat="1" x14ac:dyDescent="0.25">
      <c r="A1448" s="112"/>
      <c r="B1448" s="65">
        <v>45033.621527777781</v>
      </c>
      <c r="C1448" s="66">
        <v>45034</v>
      </c>
      <c r="D1448" s="67">
        <v>500</v>
      </c>
      <c r="E1448" s="67">
        <v>487.5</v>
      </c>
      <c r="F1448" s="67">
        <v>12.5</v>
      </c>
      <c r="G1448" s="182" t="s">
        <v>12449</v>
      </c>
      <c r="H1448" s="68" t="s">
        <v>484</v>
      </c>
      <c r="I1448" s="68" t="s">
        <v>12728</v>
      </c>
    </row>
    <row r="1449" spans="1:9" s="121" customFormat="1" x14ac:dyDescent="0.25">
      <c r="A1449" s="112"/>
      <c r="B1449" s="65">
        <v>45033.623611111114</v>
      </c>
      <c r="C1449" s="66">
        <v>45034</v>
      </c>
      <c r="D1449" s="67">
        <v>250</v>
      </c>
      <c r="E1449" s="67">
        <v>243.75</v>
      </c>
      <c r="F1449" s="67">
        <v>6.25</v>
      </c>
      <c r="G1449" s="182" t="s">
        <v>6915</v>
      </c>
      <c r="H1449" s="68" t="s">
        <v>2779</v>
      </c>
      <c r="I1449" s="68" t="s">
        <v>12729</v>
      </c>
    </row>
    <row r="1450" spans="1:9" s="121" customFormat="1" x14ac:dyDescent="0.25">
      <c r="A1450" s="112"/>
      <c r="B1450" s="65">
        <v>45033.62222222222</v>
      </c>
      <c r="C1450" s="66">
        <v>45034</v>
      </c>
      <c r="D1450" s="67">
        <v>250</v>
      </c>
      <c r="E1450" s="67">
        <v>243.75</v>
      </c>
      <c r="F1450" s="67">
        <v>6.25</v>
      </c>
      <c r="G1450" s="182" t="s">
        <v>12336</v>
      </c>
      <c r="H1450" s="68" t="s">
        <v>2779</v>
      </c>
      <c r="I1450" s="68" t="s">
        <v>12730</v>
      </c>
    </row>
    <row r="1451" spans="1:9" s="121" customFormat="1" x14ac:dyDescent="0.25">
      <c r="A1451" s="112"/>
      <c r="B1451" s="65">
        <v>45033.613888888889</v>
      </c>
      <c r="C1451" s="66">
        <v>45034</v>
      </c>
      <c r="D1451" s="67">
        <v>500</v>
      </c>
      <c r="E1451" s="67">
        <v>487.5</v>
      </c>
      <c r="F1451" s="67">
        <v>12.5</v>
      </c>
      <c r="G1451" s="182" t="s">
        <v>11225</v>
      </c>
      <c r="H1451" s="68" t="s">
        <v>7046</v>
      </c>
      <c r="I1451" s="68" t="s">
        <v>12731</v>
      </c>
    </row>
    <row r="1452" spans="1:9" s="121" customFormat="1" x14ac:dyDescent="0.25">
      <c r="A1452" s="112"/>
      <c r="B1452" s="65">
        <v>45033.626388888886</v>
      </c>
      <c r="C1452" s="66">
        <v>45034</v>
      </c>
      <c r="D1452" s="67">
        <v>300</v>
      </c>
      <c r="E1452" s="67">
        <v>292.5</v>
      </c>
      <c r="F1452" s="67">
        <v>7.5</v>
      </c>
      <c r="G1452" s="182" t="s">
        <v>12449</v>
      </c>
      <c r="H1452" s="68" t="s">
        <v>3183</v>
      </c>
      <c r="I1452" s="68" t="s">
        <v>12732</v>
      </c>
    </row>
    <row r="1453" spans="1:9" s="121" customFormat="1" x14ac:dyDescent="0.25">
      <c r="A1453" s="112"/>
      <c r="B1453" s="65">
        <v>45033.625</v>
      </c>
      <c r="C1453" s="66">
        <v>45034</v>
      </c>
      <c r="D1453" s="67">
        <v>250</v>
      </c>
      <c r="E1453" s="67">
        <v>243.75</v>
      </c>
      <c r="F1453" s="67">
        <v>6.25</v>
      </c>
      <c r="G1453" s="182" t="s">
        <v>11225</v>
      </c>
      <c r="H1453" s="68" t="s">
        <v>2779</v>
      </c>
      <c r="I1453" s="68" t="s">
        <v>12733</v>
      </c>
    </row>
    <row r="1454" spans="1:9" s="121" customFormat="1" x14ac:dyDescent="0.25">
      <c r="A1454" s="112"/>
      <c r="B1454" s="65">
        <v>45033.636111111111</v>
      </c>
      <c r="C1454" s="66">
        <v>45034</v>
      </c>
      <c r="D1454" s="67">
        <v>5000</v>
      </c>
      <c r="E1454" s="67">
        <v>4875</v>
      </c>
      <c r="F1454" s="67">
        <v>125</v>
      </c>
      <c r="G1454" s="182" t="s">
        <v>12444</v>
      </c>
      <c r="H1454" s="68" t="s">
        <v>461</v>
      </c>
      <c r="I1454" s="68" t="s">
        <v>12734</v>
      </c>
    </row>
    <row r="1455" spans="1:9" s="121" customFormat="1" x14ac:dyDescent="0.25">
      <c r="A1455" s="112"/>
      <c r="B1455" s="65">
        <v>45033.67291666667</v>
      </c>
      <c r="C1455" s="66">
        <v>45034</v>
      </c>
      <c r="D1455" s="67">
        <v>5000</v>
      </c>
      <c r="E1455" s="67">
        <v>4875</v>
      </c>
      <c r="F1455" s="67">
        <v>125</v>
      </c>
      <c r="G1455" s="182" t="s">
        <v>12735</v>
      </c>
      <c r="H1455" s="68" t="s">
        <v>7208</v>
      </c>
      <c r="I1455" s="68" t="s">
        <v>12736</v>
      </c>
    </row>
    <row r="1456" spans="1:9" s="121" customFormat="1" x14ac:dyDescent="0.25">
      <c r="A1456" s="112"/>
      <c r="B1456" s="65">
        <v>45033.681944444441</v>
      </c>
      <c r="C1456" s="66">
        <v>45034</v>
      </c>
      <c r="D1456" s="67">
        <v>1000</v>
      </c>
      <c r="E1456" s="67">
        <v>975</v>
      </c>
      <c r="F1456" s="67">
        <v>25</v>
      </c>
      <c r="G1456" s="182" t="s">
        <v>12735</v>
      </c>
      <c r="H1456" s="68" t="s">
        <v>785</v>
      </c>
      <c r="I1456" s="68" t="s">
        <v>12737</v>
      </c>
    </row>
    <row r="1457" spans="1:9" s="121" customFormat="1" x14ac:dyDescent="0.25">
      <c r="A1457" s="112"/>
      <c r="B1457" s="65">
        <v>45033.683333333334</v>
      </c>
      <c r="C1457" s="66">
        <v>45034</v>
      </c>
      <c r="D1457" s="67">
        <v>400</v>
      </c>
      <c r="E1457" s="67">
        <v>390</v>
      </c>
      <c r="F1457" s="67">
        <v>10</v>
      </c>
      <c r="G1457" s="182" t="s">
        <v>12735</v>
      </c>
      <c r="H1457" s="68" t="s">
        <v>12738</v>
      </c>
      <c r="I1457" s="68" t="s">
        <v>12739</v>
      </c>
    </row>
    <row r="1458" spans="1:9" s="121" customFormat="1" x14ac:dyDescent="0.25">
      <c r="A1458" s="112"/>
      <c r="B1458" s="65">
        <v>45033.683333333334</v>
      </c>
      <c r="C1458" s="66">
        <v>45034</v>
      </c>
      <c r="D1458" s="67">
        <v>1000</v>
      </c>
      <c r="E1458" s="67">
        <v>975</v>
      </c>
      <c r="F1458" s="67">
        <v>25</v>
      </c>
      <c r="G1458" s="182" t="s">
        <v>12740</v>
      </c>
      <c r="H1458" s="68" t="s">
        <v>785</v>
      </c>
      <c r="I1458" s="68" t="s">
        <v>12741</v>
      </c>
    </row>
    <row r="1459" spans="1:9" s="121" customFormat="1" x14ac:dyDescent="0.25">
      <c r="A1459" s="112"/>
      <c r="B1459" s="65">
        <v>45033.686111111114</v>
      </c>
      <c r="C1459" s="66">
        <v>45034</v>
      </c>
      <c r="D1459" s="67">
        <v>500</v>
      </c>
      <c r="E1459" s="67">
        <v>487.5</v>
      </c>
      <c r="F1459" s="67">
        <v>12.5</v>
      </c>
      <c r="G1459" s="182" t="s">
        <v>12735</v>
      </c>
      <c r="H1459" s="68" t="s">
        <v>5364</v>
      </c>
      <c r="I1459" s="68" t="s">
        <v>12742</v>
      </c>
    </row>
    <row r="1460" spans="1:9" s="121" customFormat="1" x14ac:dyDescent="0.25">
      <c r="A1460" s="112"/>
      <c r="B1460" s="65">
        <v>45033.704861111109</v>
      </c>
      <c r="C1460" s="66">
        <v>45034</v>
      </c>
      <c r="D1460" s="67">
        <v>200</v>
      </c>
      <c r="E1460" s="67">
        <v>195</v>
      </c>
      <c r="F1460" s="67">
        <v>5</v>
      </c>
      <c r="G1460" s="182" t="s">
        <v>12743</v>
      </c>
      <c r="H1460" s="68" t="s">
        <v>5025</v>
      </c>
      <c r="I1460" s="68" t="s">
        <v>12744</v>
      </c>
    </row>
    <row r="1461" spans="1:9" s="121" customFormat="1" x14ac:dyDescent="0.25">
      <c r="A1461" s="112"/>
      <c r="B1461" s="65">
        <v>45033.6875</v>
      </c>
      <c r="C1461" s="66">
        <v>45034</v>
      </c>
      <c r="D1461" s="67">
        <v>500</v>
      </c>
      <c r="E1461" s="67">
        <v>487.5</v>
      </c>
      <c r="F1461" s="67">
        <v>12.5</v>
      </c>
      <c r="G1461" s="182" t="s">
        <v>12740</v>
      </c>
      <c r="H1461" s="68" t="s">
        <v>5364</v>
      </c>
      <c r="I1461" s="68" t="s">
        <v>12745</v>
      </c>
    </row>
    <row r="1462" spans="1:9" s="121" customFormat="1" x14ac:dyDescent="0.25">
      <c r="A1462" s="112"/>
      <c r="B1462" s="65">
        <v>45033.702777777777</v>
      </c>
      <c r="C1462" s="66">
        <v>45034</v>
      </c>
      <c r="D1462" s="67">
        <v>500</v>
      </c>
      <c r="E1462" s="67">
        <v>487.5</v>
      </c>
      <c r="F1462" s="67">
        <v>12.5</v>
      </c>
      <c r="G1462" s="182" t="s">
        <v>12740</v>
      </c>
      <c r="H1462" s="68" t="s">
        <v>12746</v>
      </c>
      <c r="I1462" s="68" t="s">
        <v>12747</v>
      </c>
    </row>
    <row r="1463" spans="1:9" s="121" customFormat="1" x14ac:dyDescent="0.25">
      <c r="A1463" s="112"/>
      <c r="B1463" s="65">
        <v>45033.684027777781</v>
      </c>
      <c r="C1463" s="66">
        <v>45034</v>
      </c>
      <c r="D1463" s="67">
        <v>500</v>
      </c>
      <c r="E1463" s="67">
        <v>487.5</v>
      </c>
      <c r="F1463" s="67">
        <v>12.5</v>
      </c>
      <c r="G1463" s="182" t="s">
        <v>12740</v>
      </c>
      <c r="H1463" s="68" t="s">
        <v>12738</v>
      </c>
      <c r="I1463" s="68" t="s">
        <v>12748</v>
      </c>
    </row>
    <row r="1464" spans="1:9" s="121" customFormat="1" x14ac:dyDescent="0.25">
      <c r="A1464" s="112"/>
      <c r="B1464" s="65">
        <v>45033.703472222223</v>
      </c>
      <c r="C1464" s="66">
        <v>45034</v>
      </c>
      <c r="D1464" s="67">
        <v>1000</v>
      </c>
      <c r="E1464" s="67">
        <v>975</v>
      </c>
      <c r="F1464" s="67">
        <v>25</v>
      </c>
      <c r="G1464" s="182" t="s">
        <v>12735</v>
      </c>
      <c r="H1464" s="68" t="s">
        <v>2303</v>
      </c>
      <c r="I1464" s="68" t="s">
        <v>12749</v>
      </c>
    </row>
    <row r="1465" spans="1:9" s="121" customFormat="1" x14ac:dyDescent="0.25">
      <c r="A1465" s="112"/>
      <c r="B1465" s="65">
        <v>45033.709027777775</v>
      </c>
      <c r="C1465" s="66">
        <v>45034</v>
      </c>
      <c r="D1465" s="67">
        <v>500</v>
      </c>
      <c r="E1465" s="67">
        <v>487.5</v>
      </c>
      <c r="F1465" s="67">
        <v>12.5</v>
      </c>
      <c r="G1465" s="182" t="s">
        <v>12449</v>
      </c>
      <c r="H1465" s="68" t="s">
        <v>5255</v>
      </c>
      <c r="I1465" s="68" t="s">
        <v>12750</v>
      </c>
    </row>
    <row r="1466" spans="1:9" s="121" customFormat="1" x14ac:dyDescent="0.25">
      <c r="A1466" s="112"/>
      <c r="B1466" s="65">
        <v>45033.684027777781</v>
      </c>
      <c r="C1466" s="66">
        <v>45034</v>
      </c>
      <c r="D1466" s="67">
        <v>1000</v>
      </c>
      <c r="E1466" s="67">
        <v>975</v>
      </c>
      <c r="F1466" s="67">
        <v>25</v>
      </c>
      <c r="G1466" s="182" t="s">
        <v>12449</v>
      </c>
      <c r="H1466" s="68" t="s">
        <v>785</v>
      </c>
      <c r="I1466" s="68" t="s">
        <v>12751</v>
      </c>
    </row>
    <row r="1467" spans="1:9" s="121" customFormat="1" x14ac:dyDescent="0.25">
      <c r="A1467" s="112"/>
      <c r="B1467" s="65">
        <v>45033.68472222222</v>
      </c>
      <c r="C1467" s="66">
        <v>45034</v>
      </c>
      <c r="D1467" s="67">
        <v>500</v>
      </c>
      <c r="E1467" s="67">
        <v>487.5</v>
      </c>
      <c r="F1467" s="67">
        <v>12.5</v>
      </c>
      <c r="G1467" s="182" t="s">
        <v>12449</v>
      </c>
      <c r="H1467" s="68" t="s">
        <v>12738</v>
      </c>
      <c r="I1467" s="68" t="s">
        <v>12752</v>
      </c>
    </row>
    <row r="1468" spans="1:9" s="121" customFormat="1" x14ac:dyDescent="0.25">
      <c r="A1468" s="112"/>
      <c r="B1468" s="65">
        <v>45033.686111111114</v>
      </c>
      <c r="C1468" s="66">
        <v>45034</v>
      </c>
      <c r="D1468" s="67">
        <v>1000</v>
      </c>
      <c r="E1468" s="67">
        <v>975</v>
      </c>
      <c r="F1468" s="67">
        <v>25</v>
      </c>
      <c r="G1468" s="182" t="s">
        <v>12743</v>
      </c>
      <c r="H1468" s="68" t="s">
        <v>785</v>
      </c>
      <c r="I1468" s="68" t="s">
        <v>12753</v>
      </c>
    </row>
    <row r="1469" spans="1:9" s="121" customFormat="1" x14ac:dyDescent="0.25">
      <c r="A1469" s="112"/>
      <c r="B1469" s="65">
        <v>45033.685416666667</v>
      </c>
      <c r="C1469" s="66">
        <v>45034</v>
      </c>
      <c r="D1469" s="67">
        <v>500</v>
      </c>
      <c r="E1469" s="67">
        <v>487.5</v>
      </c>
      <c r="F1469" s="67">
        <v>12.5</v>
      </c>
      <c r="G1469" s="182" t="s">
        <v>11225</v>
      </c>
      <c r="H1469" s="68" t="s">
        <v>12738</v>
      </c>
      <c r="I1469" s="68" t="s">
        <v>12754</v>
      </c>
    </row>
    <row r="1470" spans="1:9" s="121" customFormat="1" x14ac:dyDescent="0.25">
      <c r="A1470" s="112"/>
      <c r="B1470" s="65">
        <v>45033.68472222222</v>
      </c>
      <c r="C1470" s="66">
        <v>45034</v>
      </c>
      <c r="D1470" s="67">
        <v>1000</v>
      </c>
      <c r="E1470" s="67">
        <v>975</v>
      </c>
      <c r="F1470" s="67">
        <v>25</v>
      </c>
      <c r="G1470" s="182" t="s">
        <v>11225</v>
      </c>
      <c r="H1470" s="68" t="s">
        <v>785</v>
      </c>
      <c r="I1470" s="68" t="s">
        <v>12755</v>
      </c>
    </row>
    <row r="1471" spans="1:9" s="121" customFormat="1" x14ac:dyDescent="0.25">
      <c r="A1471" s="112"/>
      <c r="B1471" s="65">
        <v>45033.686111111114</v>
      </c>
      <c r="C1471" s="66">
        <v>45034</v>
      </c>
      <c r="D1471" s="67">
        <v>500</v>
      </c>
      <c r="E1471" s="67">
        <v>487.5</v>
      </c>
      <c r="F1471" s="67">
        <v>12.5</v>
      </c>
      <c r="G1471" s="182" t="s">
        <v>12743</v>
      </c>
      <c r="H1471" s="68" t="s">
        <v>12738</v>
      </c>
      <c r="I1471" s="68" t="s">
        <v>12756</v>
      </c>
    </row>
    <row r="1472" spans="1:9" s="121" customFormat="1" x14ac:dyDescent="0.25">
      <c r="A1472" s="112"/>
      <c r="B1472" s="65">
        <v>45033.686805555553</v>
      </c>
      <c r="C1472" s="66">
        <v>45034</v>
      </c>
      <c r="D1472" s="67">
        <v>500</v>
      </c>
      <c r="E1472" s="67">
        <v>487.5</v>
      </c>
      <c r="F1472" s="67">
        <v>12.5</v>
      </c>
      <c r="G1472" s="182" t="s">
        <v>12336</v>
      </c>
      <c r="H1472" s="68" t="s">
        <v>12738</v>
      </c>
      <c r="I1472" s="68" t="s">
        <v>12757</v>
      </c>
    </row>
    <row r="1473" spans="1:9" s="121" customFormat="1" x14ac:dyDescent="0.25">
      <c r="A1473" s="112"/>
      <c r="B1473" s="65">
        <v>45033.686805555553</v>
      </c>
      <c r="C1473" s="66">
        <v>45034</v>
      </c>
      <c r="D1473" s="67">
        <v>1000</v>
      </c>
      <c r="E1473" s="67">
        <v>975</v>
      </c>
      <c r="F1473" s="67">
        <v>25</v>
      </c>
      <c r="G1473" s="182" t="s">
        <v>12336</v>
      </c>
      <c r="H1473" s="68" t="s">
        <v>785</v>
      </c>
      <c r="I1473" s="68" t="s">
        <v>12758</v>
      </c>
    </row>
    <row r="1474" spans="1:9" s="121" customFormat="1" x14ac:dyDescent="0.25">
      <c r="A1474" s="112"/>
      <c r="B1474" s="65">
        <v>45033.686805555553</v>
      </c>
      <c r="C1474" s="66">
        <v>45034</v>
      </c>
      <c r="D1474" s="67">
        <v>500</v>
      </c>
      <c r="E1474" s="67">
        <v>487.5</v>
      </c>
      <c r="F1474" s="67">
        <v>12.5</v>
      </c>
      <c r="G1474" s="182" t="s">
        <v>6915</v>
      </c>
      <c r="H1474" s="68" t="s">
        <v>12738</v>
      </c>
      <c r="I1474" s="68" t="s">
        <v>12759</v>
      </c>
    </row>
    <row r="1475" spans="1:9" s="121" customFormat="1" x14ac:dyDescent="0.25">
      <c r="A1475" s="112"/>
      <c r="B1475" s="65">
        <v>45033.6875</v>
      </c>
      <c r="C1475" s="66">
        <v>45034</v>
      </c>
      <c r="D1475" s="67">
        <v>1000</v>
      </c>
      <c r="E1475" s="67">
        <v>975</v>
      </c>
      <c r="F1475" s="67">
        <v>25</v>
      </c>
      <c r="G1475" s="182" t="s">
        <v>6915</v>
      </c>
      <c r="H1475" s="68" t="s">
        <v>785</v>
      </c>
      <c r="I1475" s="68" t="s">
        <v>12760</v>
      </c>
    </row>
    <row r="1476" spans="1:9" s="121" customFormat="1" x14ac:dyDescent="0.25">
      <c r="A1476" s="112"/>
      <c r="B1476" s="65">
        <v>45033.73333333333</v>
      </c>
      <c r="C1476" s="66">
        <v>45034</v>
      </c>
      <c r="D1476" s="67">
        <v>1500</v>
      </c>
      <c r="E1476" s="67">
        <v>1462.5</v>
      </c>
      <c r="F1476" s="67">
        <v>37.5</v>
      </c>
      <c r="G1476" s="182" t="s">
        <v>12735</v>
      </c>
      <c r="H1476" s="68" t="s">
        <v>5559</v>
      </c>
      <c r="I1476" s="68" t="s">
        <v>12761</v>
      </c>
    </row>
    <row r="1477" spans="1:9" s="121" customFormat="1" x14ac:dyDescent="0.25">
      <c r="A1477" s="112"/>
      <c r="B1477" s="65">
        <v>45033.755555555559</v>
      </c>
      <c r="C1477" s="66">
        <v>45034</v>
      </c>
      <c r="D1477" s="67">
        <v>113</v>
      </c>
      <c r="E1477" s="67">
        <v>110.17</v>
      </c>
      <c r="F1477" s="67">
        <v>2.83</v>
      </c>
      <c r="G1477" s="182" t="s">
        <v>12735</v>
      </c>
      <c r="H1477" s="68" t="s">
        <v>10133</v>
      </c>
      <c r="I1477" s="68" t="s">
        <v>12762</v>
      </c>
    </row>
    <row r="1478" spans="1:9" s="121" customFormat="1" x14ac:dyDescent="0.25">
      <c r="A1478" s="112"/>
      <c r="B1478" s="65">
        <v>45033.725694444445</v>
      </c>
      <c r="C1478" s="66">
        <v>45034</v>
      </c>
      <c r="D1478" s="67">
        <v>10</v>
      </c>
      <c r="E1478" s="67">
        <v>9.75</v>
      </c>
      <c r="F1478" s="67">
        <v>0.25</v>
      </c>
      <c r="G1478" s="182" t="s">
        <v>12336</v>
      </c>
      <c r="H1478" s="68" t="s">
        <v>757</v>
      </c>
      <c r="I1478" s="68" t="s">
        <v>12763</v>
      </c>
    </row>
    <row r="1479" spans="1:9" s="121" customFormat="1" x14ac:dyDescent="0.25">
      <c r="A1479" s="112"/>
      <c r="B1479" s="65">
        <v>45033.758333333331</v>
      </c>
      <c r="C1479" s="66">
        <v>45034</v>
      </c>
      <c r="D1479" s="67">
        <v>55</v>
      </c>
      <c r="E1479" s="67">
        <v>53.62</v>
      </c>
      <c r="F1479" s="67">
        <v>1.38</v>
      </c>
      <c r="G1479" s="182" t="s">
        <v>12735</v>
      </c>
      <c r="H1479" s="68" t="s">
        <v>10144</v>
      </c>
      <c r="I1479" s="68" t="s">
        <v>12764</v>
      </c>
    </row>
    <row r="1480" spans="1:9" s="121" customFormat="1" x14ac:dyDescent="0.25">
      <c r="A1480" s="112"/>
      <c r="B1480" s="65">
        <v>45033.763194444444</v>
      </c>
      <c r="C1480" s="66">
        <v>45034</v>
      </c>
      <c r="D1480" s="67">
        <v>1000</v>
      </c>
      <c r="E1480" s="67">
        <v>975</v>
      </c>
      <c r="F1480" s="67">
        <v>25</v>
      </c>
      <c r="G1480" s="182" t="s">
        <v>12735</v>
      </c>
      <c r="H1480" s="68" t="s">
        <v>2313</v>
      </c>
      <c r="I1480" s="68" t="s">
        <v>12765</v>
      </c>
    </row>
    <row r="1481" spans="1:9" s="121" customFormat="1" x14ac:dyDescent="0.25">
      <c r="A1481" s="112"/>
      <c r="B1481" s="65">
        <v>45033.765277777777</v>
      </c>
      <c r="C1481" s="66">
        <v>45034</v>
      </c>
      <c r="D1481" s="67">
        <v>1000</v>
      </c>
      <c r="E1481" s="67">
        <v>975</v>
      </c>
      <c r="F1481" s="67">
        <v>25</v>
      </c>
      <c r="G1481" s="182" t="s">
        <v>12740</v>
      </c>
      <c r="H1481" s="68" t="s">
        <v>2313</v>
      </c>
      <c r="I1481" s="68" t="s">
        <v>12766</v>
      </c>
    </row>
    <row r="1482" spans="1:9" s="121" customFormat="1" x14ac:dyDescent="0.25">
      <c r="A1482" s="112"/>
      <c r="B1482" s="65">
        <v>45033.779166666667</v>
      </c>
      <c r="C1482" s="66">
        <v>45034</v>
      </c>
      <c r="D1482" s="67">
        <v>200</v>
      </c>
      <c r="E1482" s="67">
        <v>195</v>
      </c>
      <c r="F1482" s="67">
        <v>5</v>
      </c>
      <c r="G1482" s="182" t="s">
        <v>12735</v>
      </c>
      <c r="H1482" s="68" t="s">
        <v>12767</v>
      </c>
      <c r="I1482" s="68" t="s">
        <v>12768</v>
      </c>
    </row>
    <row r="1483" spans="1:9" s="121" customFormat="1" x14ac:dyDescent="0.25">
      <c r="A1483" s="112"/>
      <c r="B1483" s="65">
        <v>45033.780555555553</v>
      </c>
      <c r="C1483" s="66">
        <v>45034</v>
      </c>
      <c r="D1483" s="67">
        <v>1000</v>
      </c>
      <c r="E1483" s="67">
        <v>975</v>
      </c>
      <c r="F1483" s="67">
        <v>25</v>
      </c>
      <c r="G1483" s="182" t="s">
        <v>12449</v>
      </c>
      <c r="H1483" s="68" t="s">
        <v>2570</v>
      </c>
      <c r="I1483" s="68" t="s">
        <v>12769</v>
      </c>
    </row>
    <row r="1484" spans="1:9" s="121" customFormat="1" x14ac:dyDescent="0.25">
      <c r="A1484" s="112"/>
      <c r="B1484" s="65">
        <v>45033.768055555556</v>
      </c>
      <c r="C1484" s="66">
        <v>45034</v>
      </c>
      <c r="D1484" s="67">
        <v>1000</v>
      </c>
      <c r="E1484" s="67">
        <v>975</v>
      </c>
      <c r="F1484" s="67">
        <v>25</v>
      </c>
      <c r="G1484" s="182" t="s">
        <v>12743</v>
      </c>
      <c r="H1484" s="68" t="s">
        <v>2313</v>
      </c>
      <c r="I1484" s="68" t="s">
        <v>12770</v>
      </c>
    </row>
    <row r="1485" spans="1:9" s="121" customFormat="1" x14ac:dyDescent="0.25">
      <c r="A1485" s="112"/>
      <c r="B1485" s="65">
        <v>45033.783333333333</v>
      </c>
      <c r="C1485" s="66">
        <v>45034</v>
      </c>
      <c r="D1485" s="67">
        <v>700</v>
      </c>
      <c r="E1485" s="67">
        <v>682.5</v>
      </c>
      <c r="F1485" s="67">
        <v>17.5</v>
      </c>
      <c r="G1485" s="182" t="s">
        <v>12735</v>
      </c>
      <c r="H1485" s="68" t="s">
        <v>5578</v>
      </c>
      <c r="I1485" s="68" t="s">
        <v>12771</v>
      </c>
    </row>
    <row r="1486" spans="1:9" s="121" customFormat="1" x14ac:dyDescent="0.25">
      <c r="A1486" s="112"/>
      <c r="B1486" s="65">
        <v>45033.765972222223</v>
      </c>
      <c r="C1486" s="66">
        <v>45034</v>
      </c>
      <c r="D1486" s="67">
        <v>1000</v>
      </c>
      <c r="E1486" s="67">
        <v>975</v>
      </c>
      <c r="F1486" s="67">
        <v>25</v>
      </c>
      <c r="G1486" s="182" t="s">
        <v>12449</v>
      </c>
      <c r="H1486" s="68" t="s">
        <v>2313</v>
      </c>
      <c r="I1486" s="68" t="s">
        <v>12772</v>
      </c>
    </row>
    <row r="1487" spans="1:9" s="121" customFormat="1" x14ac:dyDescent="0.25">
      <c r="A1487" s="112"/>
      <c r="B1487" s="65">
        <v>45033.78402777778</v>
      </c>
      <c r="C1487" s="66">
        <v>45034</v>
      </c>
      <c r="D1487" s="67">
        <v>63</v>
      </c>
      <c r="E1487" s="67">
        <v>61.42</v>
      </c>
      <c r="F1487" s="67">
        <v>1.58</v>
      </c>
      <c r="G1487" s="182" t="s">
        <v>6915</v>
      </c>
      <c r="H1487" s="68" t="s">
        <v>730</v>
      </c>
      <c r="I1487" s="68" t="s">
        <v>12773</v>
      </c>
    </row>
    <row r="1488" spans="1:9" s="121" customFormat="1" x14ac:dyDescent="0.25">
      <c r="A1488" s="112"/>
      <c r="B1488" s="65">
        <v>45033.78125</v>
      </c>
      <c r="C1488" s="66">
        <v>45034</v>
      </c>
      <c r="D1488" s="67">
        <v>1000</v>
      </c>
      <c r="E1488" s="67">
        <v>975</v>
      </c>
      <c r="F1488" s="67">
        <v>25</v>
      </c>
      <c r="G1488" s="182" t="s">
        <v>12740</v>
      </c>
      <c r="H1488" s="68" t="s">
        <v>2570</v>
      </c>
      <c r="I1488" s="68" t="s">
        <v>12774</v>
      </c>
    </row>
    <row r="1489" spans="1:9" s="121" customFormat="1" x14ac:dyDescent="0.25">
      <c r="A1489" s="112"/>
      <c r="B1489" s="65">
        <v>45033.767361111109</v>
      </c>
      <c r="C1489" s="66">
        <v>45034</v>
      </c>
      <c r="D1489" s="67">
        <v>1000</v>
      </c>
      <c r="E1489" s="67">
        <v>975</v>
      </c>
      <c r="F1489" s="67">
        <v>25</v>
      </c>
      <c r="G1489" s="182" t="s">
        <v>11225</v>
      </c>
      <c r="H1489" s="68" t="s">
        <v>2313</v>
      </c>
      <c r="I1489" s="68" t="s">
        <v>12775</v>
      </c>
    </row>
    <row r="1490" spans="1:9" s="121" customFormat="1" x14ac:dyDescent="0.25">
      <c r="A1490" s="112"/>
      <c r="B1490" s="65">
        <v>45033.829861111109</v>
      </c>
      <c r="C1490" s="66">
        <v>45034</v>
      </c>
      <c r="D1490" s="67">
        <v>200</v>
      </c>
      <c r="E1490" s="67">
        <v>195</v>
      </c>
      <c r="F1490" s="67">
        <v>5</v>
      </c>
      <c r="G1490" s="182" t="s">
        <v>12740</v>
      </c>
      <c r="H1490" s="68" t="s">
        <v>5255</v>
      </c>
      <c r="I1490" s="68" t="s">
        <v>12776</v>
      </c>
    </row>
    <row r="1491" spans="1:9" s="121" customFormat="1" x14ac:dyDescent="0.25">
      <c r="A1491" s="112"/>
      <c r="B1491" s="65">
        <v>45033.81527777778</v>
      </c>
      <c r="C1491" s="66">
        <v>45034</v>
      </c>
      <c r="D1491" s="67">
        <v>1000</v>
      </c>
      <c r="E1491" s="67">
        <v>975</v>
      </c>
      <c r="F1491" s="67">
        <v>25</v>
      </c>
      <c r="G1491" s="182" t="s">
        <v>12735</v>
      </c>
      <c r="H1491" s="68" t="s">
        <v>6218</v>
      </c>
      <c r="I1491" s="68" t="s">
        <v>12777</v>
      </c>
    </row>
    <row r="1492" spans="1:9" s="121" customFormat="1" x14ac:dyDescent="0.25">
      <c r="A1492" s="112"/>
      <c r="B1492" s="65">
        <v>45033.824999999997</v>
      </c>
      <c r="C1492" s="66">
        <v>45034</v>
      </c>
      <c r="D1492" s="67">
        <v>10000</v>
      </c>
      <c r="E1492" s="67">
        <v>9750</v>
      </c>
      <c r="F1492" s="67">
        <v>250</v>
      </c>
      <c r="G1492" s="182" t="s">
        <v>12735</v>
      </c>
      <c r="H1492" s="68" t="s">
        <v>1410</v>
      </c>
      <c r="I1492" s="68" t="s">
        <v>12778</v>
      </c>
    </row>
    <row r="1493" spans="1:9" s="121" customFormat="1" x14ac:dyDescent="0.25">
      <c r="A1493" s="112"/>
      <c r="B1493" s="65">
        <v>45033.835416666669</v>
      </c>
      <c r="C1493" s="66">
        <v>45034</v>
      </c>
      <c r="D1493" s="67">
        <v>500</v>
      </c>
      <c r="E1493" s="67">
        <v>487.5</v>
      </c>
      <c r="F1493" s="67">
        <v>12.5</v>
      </c>
      <c r="G1493" s="182" t="s">
        <v>12743</v>
      </c>
      <c r="H1493" s="68" t="s">
        <v>2739</v>
      </c>
      <c r="I1493" s="68" t="s">
        <v>12779</v>
      </c>
    </row>
    <row r="1494" spans="1:9" s="121" customFormat="1" x14ac:dyDescent="0.25">
      <c r="A1494" s="112"/>
      <c r="B1494" s="65">
        <v>45033.836805555555</v>
      </c>
      <c r="C1494" s="66">
        <v>45034</v>
      </c>
      <c r="D1494" s="67">
        <v>500</v>
      </c>
      <c r="E1494" s="67">
        <v>487.5</v>
      </c>
      <c r="F1494" s="67">
        <v>12.5</v>
      </c>
      <c r="G1494" s="182" t="s">
        <v>12740</v>
      </c>
      <c r="H1494" s="68" t="s">
        <v>2739</v>
      </c>
      <c r="I1494" s="68" t="s">
        <v>12780</v>
      </c>
    </row>
    <row r="1495" spans="1:9" s="121" customFormat="1" x14ac:dyDescent="0.25">
      <c r="A1495" s="112"/>
      <c r="B1495" s="65">
        <v>45033.838194444441</v>
      </c>
      <c r="C1495" s="66">
        <v>45034</v>
      </c>
      <c r="D1495" s="67">
        <v>500</v>
      </c>
      <c r="E1495" s="67">
        <v>487.5</v>
      </c>
      <c r="F1495" s="67">
        <v>12.5</v>
      </c>
      <c r="G1495" s="182" t="s">
        <v>12735</v>
      </c>
      <c r="H1495" s="68" t="s">
        <v>2739</v>
      </c>
      <c r="I1495" s="68" t="s">
        <v>12781</v>
      </c>
    </row>
    <row r="1496" spans="1:9" s="121" customFormat="1" x14ac:dyDescent="0.25">
      <c r="A1496" s="112"/>
      <c r="B1496" s="65">
        <v>45033.84097222222</v>
      </c>
      <c r="C1496" s="66">
        <v>45034</v>
      </c>
      <c r="D1496" s="67">
        <v>1000</v>
      </c>
      <c r="E1496" s="67">
        <v>975</v>
      </c>
      <c r="F1496" s="67">
        <v>25</v>
      </c>
      <c r="G1496" s="182" t="s">
        <v>12336</v>
      </c>
      <c r="H1496" s="68" t="s">
        <v>1639</v>
      </c>
      <c r="I1496" s="68" t="s">
        <v>12782</v>
      </c>
    </row>
    <row r="1497" spans="1:9" s="121" customFormat="1" x14ac:dyDescent="0.25">
      <c r="A1497" s="112"/>
      <c r="B1497" s="65">
        <v>45033.865972222222</v>
      </c>
      <c r="C1497" s="66">
        <v>45034</v>
      </c>
      <c r="D1497" s="67">
        <v>150</v>
      </c>
      <c r="E1497" s="67">
        <v>146.25</v>
      </c>
      <c r="F1497" s="67">
        <v>3.75</v>
      </c>
      <c r="G1497" s="182" t="s">
        <v>12740</v>
      </c>
      <c r="H1497" s="68" t="s">
        <v>2800</v>
      </c>
      <c r="I1497" s="68" t="s">
        <v>12783</v>
      </c>
    </row>
    <row r="1498" spans="1:9" s="121" customFormat="1" x14ac:dyDescent="0.25">
      <c r="A1498" s="112"/>
      <c r="B1498" s="65">
        <v>45033.870138888888</v>
      </c>
      <c r="C1498" s="66">
        <v>45034</v>
      </c>
      <c r="D1498" s="67">
        <v>5000</v>
      </c>
      <c r="E1498" s="67">
        <v>4875</v>
      </c>
      <c r="F1498" s="67">
        <v>125</v>
      </c>
      <c r="G1498" s="182" t="s">
        <v>12740</v>
      </c>
      <c r="H1498" s="68" t="s">
        <v>6916</v>
      </c>
      <c r="I1498" s="68" t="s">
        <v>12784</v>
      </c>
    </row>
    <row r="1499" spans="1:9" s="121" customFormat="1" x14ac:dyDescent="0.25">
      <c r="A1499" s="112"/>
      <c r="B1499" s="65">
        <v>45033.871527777781</v>
      </c>
      <c r="C1499" s="66">
        <v>45034</v>
      </c>
      <c r="D1499" s="67">
        <v>100</v>
      </c>
      <c r="E1499" s="67">
        <v>97.5</v>
      </c>
      <c r="F1499" s="67">
        <v>2.5</v>
      </c>
      <c r="G1499" s="182" t="s">
        <v>12735</v>
      </c>
      <c r="H1499" s="68" t="s">
        <v>428</v>
      </c>
      <c r="I1499" s="68" t="s">
        <v>12785</v>
      </c>
    </row>
    <row r="1500" spans="1:9" s="121" customFormat="1" x14ac:dyDescent="0.25">
      <c r="A1500" s="112"/>
      <c r="B1500" s="65">
        <v>45033.886111111111</v>
      </c>
      <c r="C1500" s="66">
        <v>45034</v>
      </c>
      <c r="D1500" s="67">
        <v>500</v>
      </c>
      <c r="E1500" s="67">
        <v>487.5</v>
      </c>
      <c r="F1500" s="67">
        <v>12.5</v>
      </c>
      <c r="G1500" s="182" t="s">
        <v>11225</v>
      </c>
      <c r="H1500" s="68" t="s">
        <v>2258</v>
      </c>
      <c r="I1500" s="68" t="s">
        <v>12786</v>
      </c>
    </row>
    <row r="1501" spans="1:9" s="121" customFormat="1" x14ac:dyDescent="0.25">
      <c r="A1501" s="112"/>
      <c r="B1501" s="65">
        <v>45033.884027777778</v>
      </c>
      <c r="C1501" s="66">
        <v>45034</v>
      </c>
      <c r="D1501" s="67">
        <v>300</v>
      </c>
      <c r="E1501" s="67">
        <v>292.5</v>
      </c>
      <c r="F1501" s="67">
        <v>7.5</v>
      </c>
      <c r="G1501" s="182" t="s">
        <v>12740</v>
      </c>
      <c r="H1501" s="68" t="s">
        <v>3173</v>
      </c>
      <c r="I1501" s="68" t="s">
        <v>12787</v>
      </c>
    </row>
    <row r="1502" spans="1:9" s="121" customFormat="1" x14ac:dyDescent="0.25">
      <c r="A1502" s="112"/>
      <c r="B1502" s="65">
        <v>45033.884722222225</v>
      </c>
      <c r="C1502" s="66">
        <v>45034</v>
      </c>
      <c r="D1502" s="67">
        <v>1000</v>
      </c>
      <c r="E1502" s="67">
        <v>975</v>
      </c>
      <c r="F1502" s="67">
        <v>25</v>
      </c>
      <c r="G1502" s="182" t="s">
        <v>12735</v>
      </c>
      <c r="H1502" s="68" t="s">
        <v>902</v>
      </c>
      <c r="I1502" s="68" t="s">
        <v>12788</v>
      </c>
    </row>
    <row r="1503" spans="1:9" s="121" customFormat="1" x14ac:dyDescent="0.25">
      <c r="A1503" s="112"/>
      <c r="B1503" s="65">
        <v>45033.885416666664</v>
      </c>
      <c r="C1503" s="66">
        <v>45034</v>
      </c>
      <c r="D1503" s="67">
        <v>1000</v>
      </c>
      <c r="E1503" s="67">
        <v>975</v>
      </c>
      <c r="F1503" s="67">
        <v>25</v>
      </c>
      <c r="G1503" s="182" t="s">
        <v>12743</v>
      </c>
      <c r="H1503" s="68" t="s">
        <v>902</v>
      </c>
      <c r="I1503" s="68" t="s">
        <v>12789</v>
      </c>
    </row>
    <row r="1504" spans="1:9" s="121" customFormat="1" x14ac:dyDescent="0.25">
      <c r="A1504" s="112"/>
      <c r="B1504" s="65">
        <v>45033.909722222219</v>
      </c>
      <c r="C1504" s="66">
        <v>45034</v>
      </c>
      <c r="D1504" s="67">
        <v>500</v>
      </c>
      <c r="E1504" s="67">
        <v>487.5</v>
      </c>
      <c r="F1504" s="67">
        <v>12.5</v>
      </c>
      <c r="G1504" s="182" t="s">
        <v>6915</v>
      </c>
      <c r="H1504" s="68" t="s">
        <v>113</v>
      </c>
      <c r="I1504" s="68" t="s">
        <v>12790</v>
      </c>
    </row>
    <row r="1505" spans="1:9" s="121" customFormat="1" x14ac:dyDescent="0.25">
      <c r="A1505" s="112"/>
      <c r="B1505" s="65">
        <v>45033.916666666664</v>
      </c>
      <c r="C1505" s="66">
        <v>45034</v>
      </c>
      <c r="D1505" s="67">
        <v>1000</v>
      </c>
      <c r="E1505" s="67">
        <v>975</v>
      </c>
      <c r="F1505" s="67">
        <v>25</v>
      </c>
      <c r="G1505" s="182" t="s">
        <v>12735</v>
      </c>
      <c r="H1505" s="68" t="s">
        <v>297</v>
      </c>
      <c r="I1505" s="68" t="s">
        <v>12791</v>
      </c>
    </row>
    <row r="1506" spans="1:9" s="121" customFormat="1" x14ac:dyDescent="0.25">
      <c r="A1506" s="112"/>
      <c r="B1506" s="65">
        <v>45033.925000000003</v>
      </c>
      <c r="C1506" s="66">
        <v>45034</v>
      </c>
      <c r="D1506" s="67">
        <v>100</v>
      </c>
      <c r="E1506" s="67">
        <v>97.5</v>
      </c>
      <c r="F1506" s="67">
        <v>2.5</v>
      </c>
      <c r="G1506" s="182" t="s">
        <v>12743</v>
      </c>
      <c r="H1506" s="68" t="s">
        <v>2017</v>
      </c>
      <c r="I1506" s="68" t="s">
        <v>12792</v>
      </c>
    </row>
    <row r="1507" spans="1:9" s="121" customFormat="1" x14ac:dyDescent="0.25">
      <c r="A1507" s="112"/>
      <c r="B1507" s="65">
        <v>45033.911805555559</v>
      </c>
      <c r="C1507" s="66">
        <v>45034</v>
      </c>
      <c r="D1507" s="67">
        <v>500</v>
      </c>
      <c r="E1507" s="67">
        <v>487.5</v>
      </c>
      <c r="F1507" s="67">
        <v>12.5</v>
      </c>
      <c r="G1507" s="182" t="s">
        <v>11225</v>
      </c>
      <c r="H1507" s="68" t="s">
        <v>113</v>
      </c>
      <c r="I1507" s="68" t="s">
        <v>12793</v>
      </c>
    </row>
    <row r="1508" spans="1:9" s="121" customFormat="1" x14ac:dyDescent="0.25">
      <c r="A1508" s="112"/>
      <c r="B1508" s="65">
        <v>45033.926388888889</v>
      </c>
      <c r="C1508" s="66">
        <v>45034</v>
      </c>
      <c r="D1508" s="67">
        <v>100</v>
      </c>
      <c r="E1508" s="67">
        <v>97.5</v>
      </c>
      <c r="F1508" s="67">
        <v>2.5</v>
      </c>
      <c r="G1508" s="182" t="s">
        <v>6915</v>
      </c>
      <c r="H1508" s="68" t="s">
        <v>2017</v>
      </c>
      <c r="I1508" s="68" t="s">
        <v>12794</v>
      </c>
    </row>
    <row r="1509" spans="1:9" s="121" customFormat="1" x14ac:dyDescent="0.25">
      <c r="A1509" s="112"/>
      <c r="B1509" s="65">
        <v>45033.927777777775</v>
      </c>
      <c r="C1509" s="66">
        <v>45034</v>
      </c>
      <c r="D1509" s="67">
        <v>100</v>
      </c>
      <c r="E1509" s="67">
        <v>97.5</v>
      </c>
      <c r="F1509" s="67">
        <v>2.5</v>
      </c>
      <c r="G1509" s="182" t="s">
        <v>11225</v>
      </c>
      <c r="H1509" s="68" t="s">
        <v>2017</v>
      </c>
      <c r="I1509" s="68" t="s">
        <v>12795</v>
      </c>
    </row>
    <row r="1510" spans="1:9" s="121" customFormat="1" x14ac:dyDescent="0.25">
      <c r="A1510" s="112"/>
      <c r="B1510" s="65">
        <v>45033.932638888888</v>
      </c>
      <c r="C1510" s="66">
        <v>45034</v>
      </c>
      <c r="D1510" s="67">
        <v>500</v>
      </c>
      <c r="E1510" s="67">
        <v>487.5</v>
      </c>
      <c r="F1510" s="67">
        <v>12.5</v>
      </c>
      <c r="G1510" s="182" t="s">
        <v>12740</v>
      </c>
      <c r="H1510" s="68" t="s">
        <v>5593</v>
      </c>
      <c r="I1510" s="68" t="s">
        <v>12796</v>
      </c>
    </row>
    <row r="1511" spans="1:9" s="121" customFormat="1" x14ac:dyDescent="0.25">
      <c r="A1511" s="112"/>
      <c r="B1511" s="65">
        <v>45033.938194444447</v>
      </c>
      <c r="C1511" s="66">
        <v>45034</v>
      </c>
      <c r="D1511" s="67">
        <v>200</v>
      </c>
      <c r="E1511" s="67">
        <v>195</v>
      </c>
      <c r="F1511" s="67">
        <v>5</v>
      </c>
      <c r="G1511" s="182" t="s">
        <v>11225</v>
      </c>
      <c r="H1511" s="68" t="s">
        <v>1947</v>
      </c>
      <c r="I1511" s="68" t="s">
        <v>12797</v>
      </c>
    </row>
    <row r="1512" spans="1:9" s="121" customFormat="1" x14ac:dyDescent="0.25">
      <c r="A1512" s="112"/>
      <c r="B1512" s="65">
        <v>45033.927083333336</v>
      </c>
      <c r="C1512" s="66">
        <v>45034</v>
      </c>
      <c r="D1512" s="67">
        <v>100</v>
      </c>
      <c r="E1512" s="67">
        <v>97.5</v>
      </c>
      <c r="F1512" s="67">
        <v>2.5</v>
      </c>
      <c r="G1512" s="182" t="s">
        <v>12740</v>
      </c>
      <c r="H1512" s="68" t="s">
        <v>2017</v>
      </c>
      <c r="I1512" s="68" t="s">
        <v>12798</v>
      </c>
    </row>
    <row r="1513" spans="1:9" s="121" customFormat="1" x14ac:dyDescent="0.25">
      <c r="A1513" s="112"/>
      <c r="B1513" s="65">
        <v>45033.928472222222</v>
      </c>
      <c r="C1513" s="66">
        <v>45034</v>
      </c>
      <c r="D1513" s="67">
        <v>100</v>
      </c>
      <c r="E1513" s="67">
        <v>97.5</v>
      </c>
      <c r="F1513" s="67">
        <v>2.5</v>
      </c>
      <c r="G1513" s="182" t="s">
        <v>12735</v>
      </c>
      <c r="H1513" s="68" t="s">
        <v>2017</v>
      </c>
      <c r="I1513" s="68" t="s">
        <v>12799</v>
      </c>
    </row>
    <row r="1514" spans="1:9" s="121" customFormat="1" x14ac:dyDescent="0.25">
      <c r="A1514" s="112"/>
      <c r="B1514" s="65">
        <v>45033.968055555553</v>
      </c>
      <c r="C1514" s="66">
        <v>45035</v>
      </c>
      <c r="D1514" s="67">
        <v>3000</v>
      </c>
      <c r="E1514" s="67">
        <v>2925</v>
      </c>
      <c r="F1514" s="67">
        <v>75</v>
      </c>
      <c r="G1514" s="182" t="s">
        <v>12336</v>
      </c>
      <c r="H1514" s="68" t="s">
        <v>5296</v>
      </c>
      <c r="I1514" s="68" t="s">
        <v>12800</v>
      </c>
    </row>
    <row r="1515" spans="1:9" s="121" customFormat="1" x14ac:dyDescent="0.25">
      <c r="A1515" s="112"/>
      <c r="B1515" s="65">
        <v>45033.972916666666</v>
      </c>
      <c r="C1515" s="66">
        <v>45035</v>
      </c>
      <c r="D1515" s="67">
        <v>10000</v>
      </c>
      <c r="E1515" s="67">
        <v>9750</v>
      </c>
      <c r="F1515" s="67">
        <v>250</v>
      </c>
      <c r="G1515" s="182" t="s">
        <v>12740</v>
      </c>
      <c r="H1515" s="68" t="s">
        <v>1582</v>
      </c>
      <c r="I1515" s="68" t="s">
        <v>12801</v>
      </c>
    </row>
    <row r="1516" spans="1:9" s="121" customFormat="1" x14ac:dyDescent="0.25">
      <c r="A1516" s="112"/>
      <c r="B1516" s="65">
        <v>45033.975694444445</v>
      </c>
      <c r="C1516" s="66">
        <v>45035</v>
      </c>
      <c r="D1516" s="67">
        <v>500</v>
      </c>
      <c r="E1516" s="67">
        <v>487.5</v>
      </c>
      <c r="F1516" s="67">
        <v>12.5</v>
      </c>
      <c r="G1516" s="182" t="s">
        <v>12735</v>
      </c>
      <c r="H1516" s="68" t="s">
        <v>688</v>
      </c>
      <c r="I1516" s="68" t="s">
        <v>12802</v>
      </c>
    </row>
    <row r="1517" spans="1:9" s="121" customFormat="1" x14ac:dyDescent="0.25">
      <c r="A1517" s="112"/>
      <c r="B1517" s="65">
        <v>45033.975694444445</v>
      </c>
      <c r="C1517" s="66">
        <v>45035</v>
      </c>
      <c r="D1517" s="67">
        <v>5000</v>
      </c>
      <c r="E1517" s="67">
        <v>4875</v>
      </c>
      <c r="F1517" s="67">
        <v>125</v>
      </c>
      <c r="G1517" s="182" t="s">
        <v>11225</v>
      </c>
      <c r="H1517" s="68" t="s">
        <v>5103</v>
      </c>
      <c r="I1517" s="68" t="s">
        <v>12803</v>
      </c>
    </row>
    <row r="1518" spans="1:9" s="121" customFormat="1" x14ac:dyDescent="0.25">
      <c r="A1518" s="112"/>
      <c r="B1518" s="65">
        <v>45033.986111111109</v>
      </c>
      <c r="C1518" s="66">
        <v>45035</v>
      </c>
      <c r="D1518" s="67">
        <v>1000</v>
      </c>
      <c r="E1518" s="67">
        <v>975</v>
      </c>
      <c r="F1518" s="67">
        <v>25</v>
      </c>
      <c r="G1518" s="182" t="s">
        <v>12740</v>
      </c>
      <c r="H1518" s="68" t="s">
        <v>1174</v>
      </c>
      <c r="I1518" s="68" t="s">
        <v>12804</v>
      </c>
    </row>
    <row r="1519" spans="1:9" s="121" customFormat="1" x14ac:dyDescent="0.25">
      <c r="A1519" s="112"/>
      <c r="B1519" s="65">
        <v>45033.993055555555</v>
      </c>
      <c r="C1519" s="66">
        <v>45035</v>
      </c>
      <c r="D1519" s="67">
        <v>150</v>
      </c>
      <c r="E1519" s="67">
        <v>146.25</v>
      </c>
      <c r="F1519" s="67">
        <v>3.75</v>
      </c>
      <c r="G1519" s="182" t="s">
        <v>12740</v>
      </c>
      <c r="H1519" s="68" t="s">
        <v>8256</v>
      </c>
      <c r="I1519" s="68" t="s">
        <v>12805</v>
      </c>
    </row>
    <row r="1520" spans="1:9" s="121" customFormat="1" x14ac:dyDescent="0.25">
      <c r="A1520" s="112"/>
      <c r="B1520" s="65">
        <v>45034.009722222225</v>
      </c>
      <c r="C1520" s="66">
        <v>45035</v>
      </c>
      <c r="D1520" s="67">
        <v>50</v>
      </c>
      <c r="E1520" s="67">
        <v>48.75</v>
      </c>
      <c r="F1520" s="67">
        <v>1.25</v>
      </c>
      <c r="G1520" s="182" t="s">
        <v>12740</v>
      </c>
      <c r="H1520" s="68" t="s">
        <v>564</v>
      </c>
      <c r="I1520" s="68" t="s">
        <v>12806</v>
      </c>
    </row>
    <row r="1521" spans="1:9" s="121" customFormat="1" x14ac:dyDescent="0.25">
      <c r="A1521" s="112"/>
      <c r="B1521" s="65">
        <v>45034.015972222223</v>
      </c>
      <c r="C1521" s="66">
        <v>45035</v>
      </c>
      <c r="D1521" s="67">
        <v>5000</v>
      </c>
      <c r="E1521" s="67">
        <v>4875</v>
      </c>
      <c r="F1521" s="67">
        <v>125</v>
      </c>
      <c r="G1521" s="182" t="s">
        <v>11225</v>
      </c>
      <c r="H1521" s="68" t="s">
        <v>12807</v>
      </c>
      <c r="I1521" s="68" t="s">
        <v>12808</v>
      </c>
    </row>
    <row r="1522" spans="1:9" s="121" customFormat="1" x14ac:dyDescent="0.25">
      <c r="A1522" s="112"/>
      <c r="B1522" s="65">
        <v>45034.011111111111</v>
      </c>
      <c r="C1522" s="66">
        <v>45035</v>
      </c>
      <c r="D1522" s="67">
        <v>50</v>
      </c>
      <c r="E1522" s="67">
        <v>48.75</v>
      </c>
      <c r="F1522" s="67">
        <v>1.25</v>
      </c>
      <c r="G1522" s="182" t="s">
        <v>12735</v>
      </c>
      <c r="H1522" s="68" t="s">
        <v>564</v>
      </c>
      <c r="I1522" s="68" t="s">
        <v>12809</v>
      </c>
    </row>
    <row r="1523" spans="1:9" s="121" customFormat="1" x14ac:dyDescent="0.25">
      <c r="A1523" s="112"/>
      <c r="B1523" s="65">
        <v>45034.038194444445</v>
      </c>
      <c r="C1523" s="66">
        <v>45035</v>
      </c>
      <c r="D1523" s="67">
        <v>3000</v>
      </c>
      <c r="E1523" s="67">
        <v>2925</v>
      </c>
      <c r="F1523" s="67">
        <v>75</v>
      </c>
      <c r="G1523" s="182" t="s">
        <v>12743</v>
      </c>
      <c r="H1523" s="68" t="s">
        <v>1287</v>
      </c>
      <c r="I1523" s="68" t="s">
        <v>12810</v>
      </c>
    </row>
    <row r="1524" spans="1:9" s="121" customFormat="1" x14ac:dyDescent="0.25">
      <c r="A1524" s="112"/>
      <c r="B1524" s="65">
        <v>45034.115277777775</v>
      </c>
      <c r="C1524" s="66">
        <v>45035</v>
      </c>
      <c r="D1524" s="67">
        <v>10000</v>
      </c>
      <c r="E1524" s="67">
        <v>9750</v>
      </c>
      <c r="F1524" s="67">
        <v>250</v>
      </c>
      <c r="G1524" s="182" t="s">
        <v>12735</v>
      </c>
      <c r="H1524" s="68" t="s">
        <v>2815</v>
      </c>
      <c r="I1524" s="68" t="s">
        <v>12811</v>
      </c>
    </row>
    <row r="1525" spans="1:9" s="121" customFormat="1" x14ac:dyDescent="0.25">
      <c r="A1525" s="112"/>
      <c r="B1525" s="65">
        <v>45034.140972222223</v>
      </c>
      <c r="C1525" s="66">
        <v>45035</v>
      </c>
      <c r="D1525" s="67">
        <v>35000</v>
      </c>
      <c r="E1525" s="67">
        <v>34125</v>
      </c>
      <c r="F1525" s="67">
        <v>875</v>
      </c>
      <c r="G1525" s="182" t="s">
        <v>11225</v>
      </c>
      <c r="H1525" s="68" t="s">
        <v>12812</v>
      </c>
      <c r="I1525" s="68" t="s">
        <v>12813</v>
      </c>
    </row>
    <row r="1526" spans="1:9" s="121" customFormat="1" x14ac:dyDescent="0.25">
      <c r="A1526" s="112"/>
      <c r="B1526" s="65">
        <v>45034.152777777781</v>
      </c>
      <c r="C1526" s="66">
        <v>45035</v>
      </c>
      <c r="D1526" s="67">
        <v>2023</v>
      </c>
      <c r="E1526" s="67">
        <v>1972.42</v>
      </c>
      <c r="F1526" s="67">
        <v>50.58</v>
      </c>
      <c r="G1526" s="182" t="s">
        <v>12735</v>
      </c>
      <c r="H1526" s="68" t="s">
        <v>3686</v>
      </c>
      <c r="I1526" s="68" t="s">
        <v>12814</v>
      </c>
    </row>
    <row r="1527" spans="1:9" s="121" customFormat="1" x14ac:dyDescent="0.25">
      <c r="A1527" s="112"/>
      <c r="B1527" s="65">
        <v>45034.219444444447</v>
      </c>
      <c r="C1527" s="66">
        <v>45035</v>
      </c>
      <c r="D1527" s="67">
        <v>300</v>
      </c>
      <c r="E1527" s="67">
        <v>292.5</v>
      </c>
      <c r="F1527" s="67">
        <v>7.5</v>
      </c>
      <c r="G1527" s="182" t="s">
        <v>12735</v>
      </c>
      <c r="H1527" s="68" t="s">
        <v>36</v>
      </c>
      <c r="I1527" s="68" t="s">
        <v>12815</v>
      </c>
    </row>
    <row r="1528" spans="1:9" s="121" customFormat="1" x14ac:dyDescent="0.25">
      <c r="A1528" s="112"/>
      <c r="B1528" s="65">
        <v>45034.220138888886</v>
      </c>
      <c r="C1528" s="66">
        <v>45035</v>
      </c>
      <c r="D1528" s="67">
        <v>300</v>
      </c>
      <c r="E1528" s="67">
        <v>292.5</v>
      </c>
      <c r="F1528" s="67">
        <v>7.5</v>
      </c>
      <c r="G1528" s="182" t="s">
        <v>12449</v>
      </c>
      <c r="H1528" s="68" t="s">
        <v>36</v>
      </c>
      <c r="I1528" s="68" t="s">
        <v>12816</v>
      </c>
    </row>
    <row r="1529" spans="1:9" s="121" customFormat="1" x14ac:dyDescent="0.25">
      <c r="A1529" s="112"/>
      <c r="B1529" s="65">
        <v>45034.22152777778</v>
      </c>
      <c r="C1529" s="66">
        <v>45035</v>
      </c>
      <c r="D1529" s="67">
        <v>300</v>
      </c>
      <c r="E1529" s="67">
        <v>292.5</v>
      </c>
      <c r="F1529" s="67">
        <v>7.5</v>
      </c>
      <c r="G1529" s="182" t="s">
        <v>12743</v>
      </c>
      <c r="H1529" s="68" t="s">
        <v>36</v>
      </c>
      <c r="I1529" s="68" t="s">
        <v>12817</v>
      </c>
    </row>
    <row r="1530" spans="1:9" s="121" customFormat="1" x14ac:dyDescent="0.25">
      <c r="A1530" s="112"/>
      <c r="B1530" s="65">
        <v>45034.277083333334</v>
      </c>
      <c r="C1530" s="66">
        <v>45035</v>
      </c>
      <c r="D1530" s="67">
        <v>2500</v>
      </c>
      <c r="E1530" s="67">
        <v>2437.5</v>
      </c>
      <c r="F1530" s="67">
        <v>62.5</v>
      </c>
      <c r="G1530" s="182" t="s">
        <v>12735</v>
      </c>
      <c r="H1530" s="68" t="s">
        <v>574</v>
      </c>
      <c r="I1530" s="68" t="s">
        <v>12818</v>
      </c>
    </row>
    <row r="1531" spans="1:9" s="121" customFormat="1" x14ac:dyDescent="0.25">
      <c r="A1531" s="112"/>
      <c r="B1531" s="65">
        <v>45034.270833333336</v>
      </c>
      <c r="C1531" s="66">
        <v>45035</v>
      </c>
      <c r="D1531" s="67">
        <v>5000</v>
      </c>
      <c r="E1531" s="67">
        <v>4875</v>
      </c>
      <c r="F1531" s="67">
        <v>125</v>
      </c>
      <c r="G1531" s="182" t="s">
        <v>12336</v>
      </c>
      <c r="H1531" s="68" t="s">
        <v>314</v>
      </c>
      <c r="I1531" s="68" t="s">
        <v>12819</v>
      </c>
    </row>
    <row r="1532" spans="1:9" s="121" customFormat="1" x14ac:dyDescent="0.25">
      <c r="A1532" s="112"/>
      <c r="B1532" s="65">
        <v>45034.345833333333</v>
      </c>
      <c r="C1532" s="66">
        <v>45035</v>
      </c>
      <c r="D1532" s="67">
        <v>20</v>
      </c>
      <c r="E1532" s="67">
        <v>19.5</v>
      </c>
      <c r="F1532" s="67">
        <v>0.5</v>
      </c>
      <c r="G1532" s="182" t="s">
        <v>12735</v>
      </c>
      <c r="H1532" s="68" t="s">
        <v>708</v>
      </c>
      <c r="I1532" s="68" t="s">
        <v>12820</v>
      </c>
    </row>
    <row r="1533" spans="1:9" s="121" customFormat="1" x14ac:dyDescent="0.25">
      <c r="A1533" s="112"/>
      <c r="B1533" s="65">
        <v>45034.350694444445</v>
      </c>
      <c r="C1533" s="66">
        <v>45035</v>
      </c>
      <c r="D1533" s="67">
        <v>400</v>
      </c>
      <c r="E1533" s="67">
        <v>390</v>
      </c>
      <c r="F1533" s="67">
        <v>10</v>
      </c>
      <c r="G1533" s="182" t="s">
        <v>12740</v>
      </c>
      <c r="H1533" s="68" t="s">
        <v>160</v>
      </c>
      <c r="I1533" s="68" t="s">
        <v>12821</v>
      </c>
    </row>
    <row r="1534" spans="1:9" s="121" customFormat="1" x14ac:dyDescent="0.25">
      <c r="A1534" s="112"/>
      <c r="B1534" s="65">
        <v>45034.370833333334</v>
      </c>
      <c r="C1534" s="66">
        <v>45035</v>
      </c>
      <c r="D1534" s="67">
        <v>1000</v>
      </c>
      <c r="E1534" s="67">
        <v>975</v>
      </c>
      <c r="F1534" s="67">
        <v>25</v>
      </c>
      <c r="G1534" s="182" t="s">
        <v>12740</v>
      </c>
      <c r="H1534" s="68" t="s">
        <v>763</v>
      </c>
      <c r="I1534" s="68" t="s">
        <v>12822</v>
      </c>
    </row>
    <row r="1535" spans="1:9" s="121" customFormat="1" x14ac:dyDescent="0.25">
      <c r="A1535" s="112"/>
      <c r="B1535" s="65">
        <v>45034.351388888892</v>
      </c>
      <c r="C1535" s="66">
        <v>45035</v>
      </c>
      <c r="D1535" s="67">
        <v>400</v>
      </c>
      <c r="E1535" s="67">
        <v>390</v>
      </c>
      <c r="F1535" s="67">
        <v>10</v>
      </c>
      <c r="G1535" s="182" t="s">
        <v>12449</v>
      </c>
      <c r="H1535" s="68" t="s">
        <v>160</v>
      </c>
      <c r="I1535" s="68" t="s">
        <v>12823</v>
      </c>
    </row>
    <row r="1536" spans="1:9" s="121" customFormat="1" x14ac:dyDescent="0.25">
      <c r="A1536" s="112"/>
      <c r="B1536" s="65">
        <v>45034.354166666664</v>
      </c>
      <c r="C1536" s="66">
        <v>45035</v>
      </c>
      <c r="D1536" s="67">
        <v>500</v>
      </c>
      <c r="E1536" s="67">
        <v>487.5</v>
      </c>
      <c r="F1536" s="67">
        <v>12.5</v>
      </c>
      <c r="G1536" s="182" t="s">
        <v>12743</v>
      </c>
      <c r="H1536" s="68" t="s">
        <v>160</v>
      </c>
      <c r="I1536" s="68" t="s">
        <v>12824</v>
      </c>
    </row>
    <row r="1537" spans="1:9" s="121" customFormat="1" x14ac:dyDescent="0.25">
      <c r="A1537" s="112"/>
      <c r="B1537" s="65">
        <v>45034.374305555553</v>
      </c>
      <c r="C1537" s="66">
        <v>45035</v>
      </c>
      <c r="D1537" s="67">
        <v>500</v>
      </c>
      <c r="E1537" s="67">
        <v>487.5</v>
      </c>
      <c r="F1537" s="67">
        <v>12.5</v>
      </c>
      <c r="G1537" s="182" t="s">
        <v>12735</v>
      </c>
      <c r="H1537" s="68" t="s">
        <v>1889</v>
      </c>
      <c r="I1537" s="68" t="s">
        <v>12825</v>
      </c>
    </row>
    <row r="1538" spans="1:9" s="121" customFormat="1" x14ac:dyDescent="0.25">
      <c r="A1538" s="112"/>
      <c r="B1538" s="65">
        <v>45034.369444444441</v>
      </c>
      <c r="C1538" s="66">
        <v>45035</v>
      </c>
      <c r="D1538" s="67">
        <v>2000</v>
      </c>
      <c r="E1538" s="67">
        <v>1950</v>
      </c>
      <c r="F1538" s="67">
        <v>50</v>
      </c>
      <c r="G1538" s="182" t="s">
        <v>12735</v>
      </c>
      <c r="H1538" s="68" t="s">
        <v>957</v>
      </c>
      <c r="I1538" s="68" t="s">
        <v>12826</v>
      </c>
    </row>
    <row r="1539" spans="1:9" s="121" customFormat="1" x14ac:dyDescent="0.25">
      <c r="A1539" s="112"/>
      <c r="B1539" s="65">
        <v>45034.348611111112</v>
      </c>
      <c r="C1539" s="66">
        <v>45035</v>
      </c>
      <c r="D1539" s="67">
        <v>500</v>
      </c>
      <c r="E1539" s="67">
        <v>487.5</v>
      </c>
      <c r="F1539" s="67">
        <v>12.5</v>
      </c>
      <c r="G1539" s="182" t="s">
        <v>12735</v>
      </c>
      <c r="H1539" s="68" t="s">
        <v>160</v>
      </c>
      <c r="I1539" s="68" t="s">
        <v>12827</v>
      </c>
    </row>
    <row r="1540" spans="1:9" s="121" customFormat="1" x14ac:dyDescent="0.25">
      <c r="A1540" s="112"/>
      <c r="B1540" s="65">
        <v>45034.38958333333</v>
      </c>
      <c r="C1540" s="66">
        <v>45035</v>
      </c>
      <c r="D1540" s="67">
        <v>500</v>
      </c>
      <c r="E1540" s="67">
        <v>487.5</v>
      </c>
      <c r="F1540" s="67">
        <v>12.5</v>
      </c>
      <c r="G1540" s="182" t="s">
        <v>11225</v>
      </c>
      <c r="H1540" s="68" t="s">
        <v>12708</v>
      </c>
      <c r="I1540" s="68" t="s">
        <v>12828</v>
      </c>
    </row>
    <row r="1541" spans="1:9" s="121" customFormat="1" x14ac:dyDescent="0.25">
      <c r="A1541" s="112"/>
      <c r="B1541" s="65">
        <v>45034.393750000003</v>
      </c>
      <c r="C1541" s="66">
        <v>45035</v>
      </c>
      <c r="D1541" s="67">
        <v>100</v>
      </c>
      <c r="E1541" s="67">
        <v>97.5</v>
      </c>
      <c r="F1541" s="67">
        <v>2.5</v>
      </c>
      <c r="G1541" s="182" t="s">
        <v>11225</v>
      </c>
      <c r="H1541" s="68" t="s">
        <v>2110</v>
      </c>
      <c r="I1541" s="68" t="s">
        <v>12829</v>
      </c>
    </row>
    <row r="1542" spans="1:9" s="121" customFormat="1" x14ac:dyDescent="0.25">
      <c r="A1542" s="112"/>
      <c r="B1542" s="65">
        <v>45034.425000000003</v>
      </c>
      <c r="C1542" s="66">
        <v>45035</v>
      </c>
      <c r="D1542" s="67">
        <v>350</v>
      </c>
      <c r="E1542" s="67">
        <v>341.25</v>
      </c>
      <c r="F1542" s="67">
        <v>8.75</v>
      </c>
      <c r="G1542" s="182" t="s">
        <v>12449</v>
      </c>
      <c r="H1542" s="68" t="s">
        <v>5255</v>
      </c>
      <c r="I1542" s="68" t="s">
        <v>12830</v>
      </c>
    </row>
    <row r="1543" spans="1:9" s="121" customFormat="1" x14ac:dyDescent="0.25">
      <c r="A1543" s="112"/>
      <c r="B1543" s="65">
        <v>45034.405555555553</v>
      </c>
      <c r="C1543" s="66">
        <v>45035</v>
      </c>
      <c r="D1543" s="67">
        <v>10</v>
      </c>
      <c r="E1543" s="67">
        <v>9.75</v>
      </c>
      <c r="F1543" s="67">
        <v>0.25</v>
      </c>
      <c r="G1543" s="182" t="s">
        <v>12735</v>
      </c>
      <c r="H1543" s="68" t="s">
        <v>5918</v>
      </c>
      <c r="I1543" s="68" t="s">
        <v>12831</v>
      </c>
    </row>
    <row r="1544" spans="1:9" s="121" customFormat="1" x14ac:dyDescent="0.25">
      <c r="A1544" s="112"/>
      <c r="B1544" s="65">
        <v>45034.413888888892</v>
      </c>
      <c r="C1544" s="66">
        <v>45035</v>
      </c>
      <c r="D1544" s="67">
        <v>10000</v>
      </c>
      <c r="E1544" s="67">
        <v>9750</v>
      </c>
      <c r="F1544" s="67">
        <v>250</v>
      </c>
      <c r="G1544" s="182" t="s">
        <v>12743</v>
      </c>
      <c r="H1544" s="68" t="s">
        <v>4960</v>
      </c>
      <c r="I1544" s="68" t="s">
        <v>12832</v>
      </c>
    </row>
    <row r="1545" spans="1:9" s="121" customFormat="1" x14ac:dyDescent="0.25">
      <c r="A1545" s="112"/>
      <c r="B1545" s="65">
        <v>45034.397916666669</v>
      </c>
      <c r="C1545" s="66">
        <v>45035</v>
      </c>
      <c r="D1545" s="67">
        <v>100</v>
      </c>
      <c r="E1545" s="67">
        <v>97.5</v>
      </c>
      <c r="F1545" s="67">
        <v>2.5</v>
      </c>
      <c r="G1545" s="182" t="s">
        <v>11225</v>
      </c>
      <c r="H1545" s="68" t="s">
        <v>2110</v>
      </c>
      <c r="I1545" s="68" t="s">
        <v>12833</v>
      </c>
    </row>
    <row r="1546" spans="1:9" s="121" customFormat="1" x14ac:dyDescent="0.25">
      <c r="A1546" s="112"/>
      <c r="B1546" s="65">
        <v>45034.415277777778</v>
      </c>
      <c r="C1546" s="66">
        <v>45035</v>
      </c>
      <c r="D1546" s="67">
        <v>64</v>
      </c>
      <c r="E1546" s="67">
        <v>62.4</v>
      </c>
      <c r="F1546" s="67">
        <v>1.6</v>
      </c>
      <c r="G1546" s="182" t="s">
        <v>6915</v>
      </c>
      <c r="H1546" s="68" t="s">
        <v>730</v>
      </c>
      <c r="I1546" s="68" t="s">
        <v>12834</v>
      </c>
    </row>
    <row r="1547" spans="1:9" s="121" customFormat="1" x14ac:dyDescent="0.25">
      <c r="A1547" s="112"/>
      <c r="B1547" s="65">
        <v>45034.426388888889</v>
      </c>
      <c r="C1547" s="66">
        <v>45035</v>
      </c>
      <c r="D1547" s="67">
        <v>200</v>
      </c>
      <c r="E1547" s="67">
        <v>195</v>
      </c>
      <c r="F1547" s="67">
        <v>5</v>
      </c>
      <c r="G1547" s="182" t="s">
        <v>12735</v>
      </c>
      <c r="H1547" s="68" t="s">
        <v>5255</v>
      </c>
      <c r="I1547" s="68" t="s">
        <v>12835</v>
      </c>
    </row>
    <row r="1548" spans="1:9" s="121" customFormat="1" x14ac:dyDescent="0.25">
      <c r="A1548" s="112"/>
      <c r="B1548" s="65">
        <v>45034.454861111109</v>
      </c>
      <c r="C1548" s="66">
        <v>45035</v>
      </c>
      <c r="D1548" s="67">
        <v>13000</v>
      </c>
      <c r="E1548" s="67">
        <v>12675</v>
      </c>
      <c r="F1548" s="67">
        <v>325</v>
      </c>
      <c r="G1548" s="182" t="s">
        <v>12735</v>
      </c>
      <c r="H1548" s="68" t="s">
        <v>461</v>
      </c>
      <c r="I1548" s="68" t="s">
        <v>12836</v>
      </c>
    </row>
    <row r="1549" spans="1:9" s="121" customFormat="1" x14ac:dyDescent="0.25">
      <c r="A1549" s="112"/>
      <c r="B1549" s="65">
        <v>45034.433333333334</v>
      </c>
      <c r="C1549" s="66">
        <v>45035</v>
      </c>
      <c r="D1549" s="67">
        <v>1000</v>
      </c>
      <c r="E1549" s="67">
        <v>975</v>
      </c>
      <c r="F1549" s="67">
        <v>25</v>
      </c>
      <c r="G1549" s="182" t="s">
        <v>12735</v>
      </c>
      <c r="H1549" s="68" t="s">
        <v>2381</v>
      </c>
      <c r="I1549" s="68" t="s">
        <v>12837</v>
      </c>
    </row>
    <row r="1550" spans="1:9" s="121" customFormat="1" x14ac:dyDescent="0.25">
      <c r="A1550" s="112"/>
      <c r="B1550" s="65">
        <v>45034.46597222222</v>
      </c>
      <c r="C1550" s="66">
        <v>45035</v>
      </c>
      <c r="D1550" s="67">
        <v>1111</v>
      </c>
      <c r="E1550" s="67">
        <v>1083.22</v>
      </c>
      <c r="F1550" s="67">
        <v>27.78</v>
      </c>
      <c r="G1550" s="182" t="s">
        <v>11225</v>
      </c>
      <c r="H1550" s="68" t="s">
        <v>3076</v>
      </c>
      <c r="I1550" s="68" t="s">
        <v>12838</v>
      </c>
    </row>
    <row r="1551" spans="1:9" s="121" customFormat="1" x14ac:dyDescent="0.25">
      <c r="A1551" s="112"/>
      <c r="B1551" s="65">
        <v>45034.520138888889</v>
      </c>
      <c r="C1551" s="66">
        <v>45035</v>
      </c>
      <c r="D1551" s="67">
        <v>300</v>
      </c>
      <c r="E1551" s="67">
        <v>292.5</v>
      </c>
      <c r="F1551" s="67">
        <v>7.5</v>
      </c>
      <c r="G1551" s="182" t="s">
        <v>11225</v>
      </c>
      <c r="H1551" s="68" t="s">
        <v>3429</v>
      </c>
      <c r="I1551" s="68" t="s">
        <v>12839</v>
      </c>
    </row>
    <row r="1552" spans="1:9" s="121" customFormat="1" x14ac:dyDescent="0.25">
      <c r="A1552" s="112"/>
      <c r="B1552" s="65">
        <v>45034.538194444445</v>
      </c>
      <c r="C1552" s="66">
        <v>45035</v>
      </c>
      <c r="D1552" s="67">
        <v>1000</v>
      </c>
      <c r="E1552" s="67">
        <v>975</v>
      </c>
      <c r="F1552" s="67">
        <v>25</v>
      </c>
      <c r="G1552" s="182" t="s">
        <v>12735</v>
      </c>
      <c r="H1552" s="68" t="s">
        <v>12840</v>
      </c>
      <c r="I1552" s="68" t="s">
        <v>12841</v>
      </c>
    </row>
    <row r="1553" spans="1:9" s="121" customFormat="1" x14ac:dyDescent="0.25">
      <c r="A1553" s="112"/>
      <c r="B1553" s="65">
        <v>45034.546527777777</v>
      </c>
      <c r="C1553" s="66">
        <v>45035</v>
      </c>
      <c r="D1553" s="67">
        <v>200</v>
      </c>
      <c r="E1553" s="67">
        <v>195</v>
      </c>
      <c r="F1553" s="67">
        <v>5</v>
      </c>
      <c r="G1553" s="182" t="s">
        <v>12735</v>
      </c>
      <c r="H1553" s="68" t="s">
        <v>3512</v>
      </c>
      <c r="I1553" s="68" t="s">
        <v>12842</v>
      </c>
    </row>
    <row r="1554" spans="1:9" s="121" customFormat="1" x14ac:dyDescent="0.25">
      <c r="A1554" s="112"/>
      <c r="B1554" s="65">
        <v>45034.544444444444</v>
      </c>
      <c r="C1554" s="66">
        <v>45035</v>
      </c>
      <c r="D1554" s="67">
        <v>2000</v>
      </c>
      <c r="E1554" s="67">
        <v>1950</v>
      </c>
      <c r="F1554" s="67">
        <v>50</v>
      </c>
      <c r="G1554" s="182" t="s">
        <v>12735</v>
      </c>
      <c r="H1554" s="68" t="s">
        <v>6896</v>
      </c>
      <c r="I1554" s="68" t="s">
        <v>12843</v>
      </c>
    </row>
    <row r="1555" spans="1:9" s="121" customFormat="1" x14ac:dyDescent="0.25">
      <c r="A1555" s="112"/>
      <c r="B1555" s="65">
        <v>45034.560416666667</v>
      </c>
      <c r="C1555" s="66">
        <v>45035</v>
      </c>
      <c r="D1555" s="67">
        <v>500</v>
      </c>
      <c r="E1555" s="67">
        <v>487.5</v>
      </c>
      <c r="F1555" s="67">
        <v>12.5</v>
      </c>
      <c r="G1555" s="182" t="s">
        <v>11225</v>
      </c>
      <c r="H1555" s="68" t="s">
        <v>2069</v>
      </c>
      <c r="I1555" s="68" t="s">
        <v>12844</v>
      </c>
    </row>
    <row r="1556" spans="1:9" s="121" customFormat="1" x14ac:dyDescent="0.25">
      <c r="A1556" s="112"/>
      <c r="B1556" s="65">
        <v>45034.574999999997</v>
      </c>
      <c r="C1556" s="66">
        <v>45035</v>
      </c>
      <c r="D1556" s="67">
        <v>500</v>
      </c>
      <c r="E1556" s="67">
        <v>487.5</v>
      </c>
      <c r="F1556" s="67">
        <v>12.5</v>
      </c>
      <c r="G1556" s="182" t="s">
        <v>12735</v>
      </c>
      <c r="H1556" s="68" t="s">
        <v>6816</v>
      </c>
      <c r="I1556" s="68" t="s">
        <v>12845</v>
      </c>
    </row>
    <row r="1557" spans="1:9" s="121" customFormat="1" x14ac:dyDescent="0.25">
      <c r="A1557" s="112"/>
      <c r="B1557" s="65">
        <v>45034.602083333331</v>
      </c>
      <c r="C1557" s="66">
        <v>45035</v>
      </c>
      <c r="D1557" s="67">
        <v>70</v>
      </c>
      <c r="E1557" s="67">
        <v>68.25</v>
      </c>
      <c r="F1557" s="67">
        <v>1.75</v>
      </c>
      <c r="G1557" s="182" t="s">
        <v>12846</v>
      </c>
      <c r="H1557" s="68" t="s">
        <v>2616</v>
      </c>
      <c r="I1557" s="68" t="s">
        <v>12847</v>
      </c>
    </row>
    <row r="1558" spans="1:9" s="121" customFormat="1" x14ac:dyDescent="0.25">
      <c r="A1558" s="112"/>
      <c r="B1558" s="65">
        <v>45034.611805555556</v>
      </c>
      <c r="C1558" s="66">
        <v>45035</v>
      </c>
      <c r="D1558" s="67">
        <v>1000</v>
      </c>
      <c r="E1558" s="67">
        <v>975</v>
      </c>
      <c r="F1558" s="67">
        <v>25</v>
      </c>
      <c r="G1558" s="182" t="s">
        <v>12735</v>
      </c>
      <c r="H1558" s="68" t="s">
        <v>6421</v>
      </c>
      <c r="I1558" s="68" t="s">
        <v>12848</v>
      </c>
    </row>
    <row r="1559" spans="1:9" s="121" customFormat="1" x14ac:dyDescent="0.25">
      <c r="A1559" s="112"/>
      <c r="B1559" s="65">
        <v>45034.600694444445</v>
      </c>
      <c r="C1559" s="66">
        <v>45035</v>
      </c>
      <c r="D1559" s="67">
        <v>5000</v>
      </c>
      <c r="E1559" s="67">
        <v>4875</v>
      </c>
      <c r="F1559" s="67">
        <v>125</v>
      </c>
      <c r="G1559" s="182" t="s">
        <v>12743</v>
      </c>
      <c r="H1559" s="68" t="s">
        <v>6185</v>
      </c>
      <c r="I1559" s="68" t="s">
        <v>12849</v>
      </c>
    </row>
    <row r="1560" spans="1:9" s="121" customFormat="1" x14ac:dyDescent="0.25">
      <c r="A1560" s="112"/>
      <c r="B1560" s="65">
        <v>45034.632638888892</v>
      </c>
      <c r="C1560" s="66">
        <v>45035</v>
      </c>
      <c r="D1560" s="67">
        <v>1000</v>
      </c>
      <c r="E1560" s="67">
        <v>975</v>
      </c>
      <c r="F1560" s="67">
        <v>25</v>
      </c>
      <c r="G1560" s="182" t="s">
        <v>12740</v>
      </c>
      <c r="H1560" s="68" t="s">
        <v>6421</v>
      </c>
      <c r="I1560" s="68" t="s">
        <v>12850</v>
      </c>
    </row>
    <row r="1561" spans="1:9" s="121" customFormat="1" x14ac:dyDescent="0.25">
      <c r="A1561" s="112"/>
      <c r="B1561" s="65">
        <v>45034.623611111114</v>
      </c>
      <c r="C1561" s="66">
        <v>45035</v>
      </c>
      <c r="D1561" s="67">
        <v>1000</v>
      </c>
      <c r="E1561" s="67">
        <v>975</v>
      </c>
      <c r="F1561" s="67">
        <v>25</v>
      </c>
      <c r="G1561" s="182" t="s">
        <v>12846</v>
      </c>
      <c r="H1561" s="68" t="s">
        <v>6421</v>
      </c>
      <c r="I1561" s="68" t="s">
        <v>12851</v>
      </c>
    </row>
    <row r="1562" spans="1:9" s="121" customFormat="1" x14ac:dyDescent="0.25">
      <c r="A1562" s="112"/>
      <c r="B1562" s="65">
        <v>45034.630555555559</v>
      </c>
      <c r="C1562" s="66">
        <v>45035</v>
      </c>
      <c r="D1562" s="67">
        <v>10</v>
      </c>
      <c r="E1562" s="67">
        <v>9.75</v>
      </c>
      <c r="F1562" s="67">
        <v>0.25</v>
      </c>
      <c r="G1562" s="182" t="s">
        <v>6915</v>
      </c>
      <c r="H1562" s="68" t="s">
        <v>12852</v>
      </c>
      <c r="I1562" s="68" t="s">
        <v>12853</v>
      </c>
    </row>
    <row r="1563" spans="1:9" s="121" customFormat="1" x14ac:dyDescent="0.25">
      <c r="A1563" s="112"/>
      <c r="B1563" s="65">
        <v>45034.674305555556</v>
      </c>
      <c r="C1563" s="66">
        <v>45035</v>
      </c>
      <c r="D1563" s="67">
        <v>65</v>
      </c>
      <c r="E1563" s="67">
        <v>63.37</v>
      </c>
      <c r="F1563" s="67">
        <v>1.63</v>
      </c>
      <c r="G1563" s="182" t="s">
        <v>6915</v>
      </c>
      <c r="H1563" s="68" t="s">
        <v>730</v>
      </c>
      <c r="I1563" s="68" t="s">
        <v>12854</v>
      </c>
    </row>
    <row r="1564" spans="1:9" s="121" customFormat="1" x14ac:dyDescent="0.25">
      <c r="A1564" s="112"/>
      <c r="B1564" s="65">
        <v>45034.65347222222</v>
      </c>
      <c r="C1564" s="66">
        <v>45035</v>
      </c>
      <c r="D1564" s="67">
        <v>1000</v>
      </c>
      <c r="E1564" s="67">
        <v>975</v>
      </c>
      <c r="F1564" s="67">
        <v>25</v>
      </c>
      <c r="G1564" s="182" t="s">
        <v>12740</v>
      </c>
      <c r="H1564" s="68" t="s">
        <v>270</v>
      </c>
      <c r="I1564" s="68" t="s">
        <v>12855</v>
      </c>
    </row>
    <row r="1565" spans="1:9" s="121" customFormat="1" x14ac:dyDescent="0.25">
      <c r="A1565" s="112"/>
      <c r="B1565" s="65">
        <v>45034.668055555558</v>
      </c>
      <c r="C1565" s="66">
        <v>45035</v>
      </c>
      <c r="D1565" s="67">
        <v>399</v>
      </c>
      <c r="E1565" s="67">
        <v>389.02</v>
      </c>
      <c r="F1565" s="67">
        <v>9.98</v>
      </c>
      <c r="G1565" s="182" t="s">
        <v>12846</v>
      </c>
      <c r="H1565" s="68" t="s">
        <v>6250</v>
      </c>
      <c r="I1565" s="68" t="s">
        <v>12856</v>
      </c>
    </row>
    <row r="1566" spans="1:9" s="121" customFormat="1" x14ac:dyDescent="0.25">
      <c r="A1566" s="112"/>
      <c r="B1566" s="65">
        <v>45034.704861111109</v>
      </c>
      <c r="C1566" s="66">
        <v>45035</v>
      </c>
      <c r="D1566" s="67">
        <v>250</v>
      </c>
      <c r="E1566" s="67">
        <v>243.75</v>
      </c>
      <c r="F1566" s="67">
        <v>6.25</v>
      </c>
      <c r="G1566" s="182" t="s">
        <v>12740</v>
      </c>
      <c r="H1566" s="68" t="s">
        <v>7262</v>
      </c>
      <c r="I1566" s="68" t="s">
        <v>12857</v>
      </c>
    </row>
    <row r="1567" spans="1:9" s="121" customFormat="1" x14ac:dyDescent="0.25">
      <c r="A1567" s="112"/>
      <c r="B1567" s="65">
        <v>45034.679166666669</v>
      </c>
      <c r="C1567" s="66">
        <v>45035</v>
      </c>
      <c r="D1567" s="67">
        <v>78</v>
      </c>
      <c r="E1567" s="67">
        <v>76.05</v>
      </c>
      <c r="F1567" s="67">
        <v>1.95</v>
      </c>
      <c r="G1567" s="182" t="s">
        <v>12846</v>
      </c>
      <c r="H1567" s="68" t="s">
        <v>1266</v>
      </c>
      <c r="I1567" s="68" t="s">
        <v>12858</v>
      </c>
    </row>
    <row r="1568" spans="1:9" s="121" customFormat="1" x14ac:dyDescent="0.25">
      <c r="A1568" s="112"/>
      <c r="B1568" s="65">
        <v>45034.731944444444</v>
      </c>
      <c r="C1568" s="66">
        <v>45035</v>
      </c>
      <c r="D1568" s="67">
        <v>150</v>
      </c>
      <c r="E1568" s="67">
        <v>146.25</v>
      </c>
      <c r="F1568" s="67">
        <v>3.75</v>
      </c>
      <c r="G1568" s="182" t="s">
        <v>12740</v>
      </c>
      <c r="H1568" s="68" t="s">
        <v>1235</v>
      </c>
      <c r="I1568" s="68" t="s">
        <v>12859</v>
      </c>
    </row>
    <row r="1569" spans="1:9" s="121" customFormat="1" x14ac:dyDescent="0.25">
      <c r="A1569" s="112"/>
      <c r="B1569" s="65">
        <v>45034.754861111112</v>
      </c>
      <c r="C1569" s="66">
        <v>45035</v>
      </c>
      <c r="D1569" s="67">
        <v>900</v>
      </c>
      <c r="E1569" s="67">
        <v>877.5</v>
      </c>
      <c r="F1569" s="67">
        <v>22.5</v>
      </c>
      <c r="G1569" s="182" t="s">
        <v>12735</v>
      </c>
      <c r="H1569" s="68" t="s">
        <v>3042</v>
      </c>
      <c r="I1569" s="68" t="s">
        <v>12860</v>
      </c>
    </row>
    <row r="1570" spans="1:9" s="121" customFormat="1" x14ac:dyDescent="0.25">
      <c r="A1570" s="112"/>
      <c r="B1570" s="65">
        <v>45034.798611111109</v>
      </c>
      <c r="C1570" s="66">
        <v>45035</v>
      </c>
      <c r="D1570" s="67">
        <v>500</v>
      </c>
      <c r="E1570" s="67">
        <v>487.5</v>
      </c>
      <c r="F1570" s="67">
        <v>12.5</v>
      </c>
      <c r="G1570" s="182" t="s">
        <v>12740</v>
      </c>
      <c r="H1570" s="68" t="s">
        <v>3166</v>
      </c>
      <c r="I1570" s="68" t="s">
        <v>12861</v>
      </c>
    </row>
    <row r="1571" spans="1:9" s="121" customFormat="1" x14ac:dyDescent="0.25">
      <c r="A1571" s="112"/>
      <c r="B1571" s="65">
        <v>45034.767361111109</v>
      </c>
      <c r="C1571" s="66">
        <v>45035</v>
      </c>
      <c r="D1571" s="67">
        <v>300</v>
      </c>
      <c r="E1571" s="67">
        <v>292.5</v>
      </c>
      <c r="F1571" s="67">
        <v>7.5</v>
      </c>
      <c r="G1571" s="182" t="s">
        <v>12740</v>
      </c>
      <c r="H1571" s="68" t="s">
        <v>2224</v>
      </c>
      <c r="I1571" s="68" t="s">
        <v>12862</v>
      </c>
    </row>
    <row r="1572" spans="1:9" s="121" customFormat="1" x14ac:dyDescent="0.25">
      <c r="A1572" s="112"/>
      <c r="B1572" s="65">
        <v>45034.791666666664</v>
      </c>
      <c r="C1572" s="66">
        <v>45035</v>
      </c>
      <c r="D1572" s="67">
        <v>400</v>
      </c>
      <c r="E1572" s="67">
        <v>390</v>
      </c>
      <c r="F1572" s="67">
        <v>10</v>
      </c>
      <c r="G1572" s="182" t="s">
        <v>11225</v>
      </c>
      <c r="H1572" s="68" t="s">
        <v>776</v>
      </c>
      <c r="I1572" s="68" t="s">
        <v>12863</v>
      </c>
    </row>
    <row r="1573" spans="1:9" s="121" customFormat="1" x14ac:dyDescent="0.25">
      <c r="A1573" s="112"/>
      <c r="B1573" s="65">
        <v>45034.800694444442</v>
      </c>
      <c r="C1573" s="66">
        <v>45035</v>
      </c>
      <c r="D1573" s="67">
        <v>500</v>
      </c>
      <c r="E1573" s="67">
        <v>487.5</v>
      </c>
      <c r="F1573" s="67">
        <v>12.5</v>
      </c>
      <c r="G1573" s="182" t="s">
        <v>12735</v>
      </c>
      <c r="H1573" s="68" t="s">
        <v>3166</v>
      </c>
      <c r="I1573" s="68" t="s">
        <v>12864</v>
      </c>
    </row>
    <row r="1574" spans="1:9" s="121" customFormat="1" x14ac:dyDescent="0.25">
      <c r="A1574" s="112"/>
      <c r="B1574" s="65">
        <v>45034.804166666669</v>
      </c>
      <c r="C1574" s="66">
        <v>45035</v>
      </c>
      <c r="D1574" s="67">
        <v>1500</v>
      </c>
      <c r="E1574" s="67">
        <v>1462.5</v>
      </c>
      <c r="F1574" s="67">
        <v>37.5</v>
      </c>
      <c r="G1574" s="182" t="s">
        <v>12735</v>
      </c>
      <c r="H1574" s="68" t="s">
        <v>6253</v>
      </c>
      <c r="I1574" s="68" t="s">
        <v>12865</v>
      </c>
    </row>
    <row r="1575" spans="1:9" s="121" customFormat="1" x14ac:dyDescent="0.25">
      <c r="A1575" s="112"/>
      <c r="B1575" s="65">
        <v>45034.843055555553</v>
      </c>
      <c r="C1575" s="66">
        <v>45035</v>
      </c>
      <c r="D1575" s="67">
        <v>100</v>
      </c>
      <c r="E1575" s="67">
        <v>97.5</v>
      </c>
      <c r="F1575" s="67">
        <v>2.5</v>
      </c>
      <c r="G1575" s="182" t="s">
        <v>12735</v>
      </c>
      <c r="H1575" s="68" t="s">
        <v>5286</v>
      </c>
      <c r="I1575" s="68" t="s">
        <v>12866</v>
      </c>
    </row>
    <row r="1576" spans="1:9" s="121" customFormat="1" x14ac:dyDescent="0.25">
      <c r="A1576" s="112"/>
      <c r="B1576" s="65">
        <v>45034.883333333331</v>
      </c>
      <c r="C1576" s="66">
        <v>45035</v>
      </c>
      <c r="D1576" s="67">
        <v>25</v>
      </c>
      <c r="E1576" s="67">
        <v>24.37</v>
      </c>
      <c r="F1576" s="67">
        <v>0.63</v>
      </c>
      <c r="G1576" s="182" t="s">
        <v>12735</v>
      </c>
      <c r="H1576" s="68" t="s">
        <v>2247</v>
      </c>
      <c r="I1576" s="68" t="s">
        <v>12867</v>
      </c>
    </row>
    <row r="1577" spans="1:9" s="121" customFormat="1" x14ac:dyDescent="0.25">
      <c r="A1577" s="112"/>
      <c r="B1577" s="65">
        <v>45034.869444444441</v>
      </c>
      <c r="C1577" s="66">
        <v>45035</v>
      </c>
      <c r="D1577" s="67">
        <v>500</v>
      </c>
      <c r="E1577" s="67">
        <v>487.5</v>
      </c>
      <c r="F1577" s="67">
        <v>12.5</v>
      </c>
      <c r="G1577" s="182" t="s">
        <v>12740</v>
      </c>
      <c r="H1577" s="68" t="s">
        <v>12868</v>
      </c>
      <c r="I1577" s="68" t="s">
        <v>12869</v>
      </c>
    </row>
    <row r="1578" spans="1:9" s="121" customFormat="1" x14ac:dyDescent="0.25">
      <c r="A1578" s="112"/>
      <c r="B1578" s="65">
        <v>45034.87222222222</v>
      </c>
      <c r="C1578" s="66">
        <v>45035</v>
      </c>
      <c r="D1578" s="67">
        <v>500</v>
      </c>
      <c r="E1578" s="67">
        <v>487.5</v>
      </c>
      <c r="F1578" s="67">
        <v>12.5</v>
      </c>
      <c r="G1578" s="182" t="s">
        <v>6915</v>
      </c>
      <c r="H1578" s="68" t="s">
        <v>6412</v>
      </c>
      <c r="I1578" s="68" t="s">
        <v>12870</v>
      </c>
    </row>
    <row r="1579" spans="1:9" s="121" customFormat="1" x14ac:dyDescent="0.25">
      <c r="A1579" s="112"/>
      <c r="B1579" s="65">
        <v>45034.913194444445</v>
      </c>
      <c r="C1579" s="66">
        <v>45035</v>
      </c>
      <c r="D1579" s="67">
        <v>3000</v>
      </c>
      <c r="E1579" s="67">
        <v>2925</v>
      </c>
      <c r="F1579" s="67">
        <v>75</v>
      </c>
      <c r="G1579" s="182" t="s">
        <v>12449</v>
      </c>
      <c r="H1579" s="68" t="s">
        <v>1089</v>
      </c>
      <c r="I1579" s="68" t="s">
        <v>12871</v>
      </c>
    </row>
    <row r="1580" spans="1:9" s="121" customFormat="1" x14ac:dyDescent="0.25">
      <c r="A1580" s="112"/>
      <c r="B1580" s="65">
        <v>45034.926388888889</v>
      </c>
      <c r="C1580" s="66">
        <v>45035</v>
      </c>
      <c r="D1580" s="67">
        <v>500</v>
      </c>
      <c r="E1580" s="67">
        <v>487.5</v>
      </c>
      <c r="F1580" s="67">
        <v>12.5</v>
      </c>
      <c r="G1580" s="182" t="s">
        <v>12740</v>
      </c>
      <c r="H1580" s="68" t="s">
        <v>5593</v>
      </c>
      <c r="I1580" s="68" t="s">
        <v>12872</v>
      </c>
    </row>
    <row r="1581" spans="1:9" s="121" customFormat="1" x14ac:dyDescent="0.25">
      <c r="A1581" s="112"/>
      <c r="B1581" s="65">
        <v>45034.925000000003</v>
      </c>
      <c r="C1581" s="66">
        <v>45035</v>
      </c>
      <c r="D1581" s="67">
        <v>1915</v>
      </c>
      <c r="E1581" s="67">
        <v>1867.12</v>
      </c>
      <c r="F1581" s="67">
        <v>47.88</v>
      </c>
      <c r="G1581" s="182" t="s">
        <v>11225</v>
      </c>
      <c r="H1581" s="68" t="s">
        <v>3065</v>
      </c>
      <c r="I1581" s="68" t="s">
        <v>12873</v>
      </c>
    </row>
    <row r="1582" spans="1:9" s="121" customFormat="1" x14ac:dyDescent="0.25">
      <c r="A1582" s="112"/>
      <c r="B1582" s="65">
        <v>45034.938888888886</v>
      </c>
      <c r="C1582" s="66">
        <v>45035</v>
      </c>
      <c r="D1582" s="67">
        <v>1500</v>
      </c>
      <c r="E1582" s="67">
        <v>1462.5</v>
      </c>
      <c r="F1582" s="67">
        <v>37.5</v>
      </c>
      <c r="G1582" s="182" t="s">
        <v>12740</v>
      </c>
      <c r="H1582" s="68" t="s">
        <v>2631</v>
      </c>
      <c r="I1582" s="68" t="s">
        <v>12874</v>
      </c>
    </row>
    <row r="1583" spans="1:9" s="121" customFormat="1" x14ac:dyDescent="0.25">
      <c r="A1583" s="112"/>
      <c r="B1583" s="65">
        <v>45034.938194444447</v>
      </c>
      <c r="C1583" s="66">
        <v>45035</v>
      </c>
      <c r="D1583" s="67">
        <v>1500</v>
      </c>
      <c r="E1583" s="67">
        <v>1462.5</v>
      </c>
      <c r="F1583" s="67">
        <v>37.5</v>
      </c>
      <c r="G1583" s="182" t="s">
        <v>12735</v>
      </c>
      <c r="H1583" s="68" t="s">
        <v>2631</v>
      </c>
      <c r="I1583" s="68" t="s">
        <v>12875</v>
      </c>
    </row>
    <row r="1584" spans="1:9" s="121" customFormat="1" x14ac:dyDescent="0.25">
      <c r="A1584" s="112"/>
      <c r="B1584" s="65">
        <v>45034.984027777777</v>
      </c>
      <c r="C1584" s="66">
        <v>45036</v>
      </c>
      <c r="D1584" s="67">
        <v>500</v>
      </c>
      <c r="E1584" s="67">
        <v>487.5</v>
      </c>
      <c r="F1584" s="67">
        <v>12.5</v>
      </c>
      <c r="G1584" s="182" t="s">
        <v>12449</v>
      </c>
      <c r="H1584" s="68" t="s">
        <v>7127</v>
      </c>
      <c r="I1584" s="68" t="s">
        <v>12876</v>
      </c>
    </row>
    <row r="1585" spans="1:9" s="121" customFormat="1" x14ac:dyDescent="0.25">
      <c r="A1585" s="112"/>
      <c r="B1585" s="65">
        <v>45034.973611111112</v>
      </c>
      <c r="C1585" s="66">
        <v>45036</v>
      </c>
      <c r="D1585" s="67">
        <v>5000</v>
      </c>
      <c r="E1585" s="67">
        <v>4875</v>
      </c>
      <c r="F1585" s="67">
        <v>125</v>
      </c>
      <c r="G1585" s="182" t="s">
        <v>12846</v>
      </c>
      <c r="H1585" s="68" t="s">
        <v>2375</v>
      </c>
      <c r="I1585" s="68" t="s">
        <v>12877</v>
      </c>
    </row>
    <row r="1586" spans="1:9" s="121" customFormat="1" x14ac:dyDescent="0.25">
      <c r="A1586" s="112"/>
      <c r="B1586" s="65">
        <v>45035.003472222219</v>
      </c>
      <c r="C1586" s="66">
        <v>45036</v>
      </c>
      <c r="D1586" s="67">
        <v>112</v>
      </c>
      <c r="E1586" s="67">
        <v>109.2</v>
      </c>
      <c r="F1586" s="67">
        <v>2.8</v>
      </c>
      <c r="G1586" s="182" t="s">
        <v>12740</v>
      </c>
      <c r="H1586" s="68" t="s">
        <v>12878</v>
      </c>
      <c r="I1586" s="68" t="s">
        <v>12879</v>
      </c>
    </row>
    <row r="1587" spans="1:9" s="121" customFormat="1" x14ac:dyDescent="0.25">
      <c r="A1587" s="112"/>
      <c r="B1587" s="65">
        <v>45035.023611111108</v>
      </c>
      <c r="C1587" s="66">
        <v>45036</v>
      </c>
      <c r="D1587" s="67">
        <v>131</v>
      </c>
      <c r="E1587" s="67">
        <v>127.72</v>
      </c>
      <c r="F1587" s="67">
        <v>3.28</v>
      </c>
      <c r="G1587" s="182" t="s">
        <v>12735</v>
      </c>
      <c r="H1587" s="68" t="s">
        <v>1030</v>
      </c>
      <c r="I1587" s="68" t="s">
        <v>12880</v>
      </c>
    </row>
    <row r="1588" spans="1:9" s="121" customFormat="1" x14ac:dyDescent="0.25">
      <c r="A1588" s="112"/>
      <c r="B1588" s="65">
        <v>45035.055555555555</v>
      </c>
      <c r="C1588" s="66">
        <v>45036</v>
      </c>
      <c r="D1588" s="67">
        <v>50</v>
      </c>
      <c r="E1588" s="67">
        <v>48.75</v>
      </c>
      <c r="F1588" s="67">
        <v>1.25</v>
      </c>
      <c r="G1588" s="182" t="s">
        <v>6915</v>
      </c>
      <c r="H1588" s="68" t="s">
        <v>564</v>
      </c>
      <c r="I1588" s="68" t="s">
        <v>12881</v>
      </c>
    </row>
    <row r="1589" spans="1:9" s="121" customFormat="1" x14ac:dyDescent="0.25">
      <c r="A1589" s="112"/>
      <c r="B1589" s="65">
        <v>45035.091666666667</v>
      </c>
      <c r="C1589" s="66">
        <v>45036</v>
      </c>
      <c r="D1589" s="67">
        <v>150</v>
      </c>
      <c r="E1589" s="67">
        <v>146.25</v>
      </c>
      <c r="F1589" s="67">
        <v>3.75</v>
      </c>
      <c r="G1589" s="182" t="s">
        <v>12735</v>
      </c>
      <c r="H1589" s="68" t="s">
        <v>8256</v>
      </c>
      <c r="I1589" s="68" t="s">
        <v>12882</v>
      </c>
    </row>
    <row r="1590" spans="1:9" s="121" customFormat="1" x14ac:dyDescent="0.25">
      <c r="A1590" s="112"/>
      <c r="B1590" s="65">
        <v>45035.099305555559</v>
      </c>
      <c r="C1590" s="66">
        <v>45036</v>
      </c>
      <c r="D1590" s="67">
        <v>100</v>
      </c>
      <c r="E1590" s="67">
        <v>97.5</v>
      </c>
      <c r="F1590" s="67">
        <v>2.5</v>
      </c>
      <c r="G1590" s="182" t="s">
        <v>12740</v>
      </c>
      <c r="H1590" s="68" t="s">
        <v>2931</v>
      </c>
      <c r="I1590" s="68" t="s">
        <v>12883</v>
      </c>
    </row>
    <row r="1591" spans="1:9" s="121" customFormat="1" x14ac:dyDescent="0.25">
      <c r="A1591" s="112"/>
      <c r="B1591" s="65">
        <v>45035.156944444447</v>
      </c>
      <c r="C1591" s="66">
        <v>45036</v>
      </c>
      <c r="D1591" s="67">
        <v>1000</v>
      </c>
      <c r="E1591" s="67">
        <v>975</v>
      </c>
      <c r="F1591" s="67">
        <v>25</v>
      </c>
      <c r="G1591" s="182" t="s">
        <v>12735</v>
      </c>
      <c r="H1591" s="68" t="s">
        <v>146</v>
      </c>
      <c r="I1591" s="68" t="s">
        <v>12884</v>
      </c>
    </row>
    <row r="1592" spans="1:9" s="121" customFormat="1" x14ac:dyDescent="0.25">
      <c r="A1592" s="112"/>
      <c r="B1592" s="65">
        <v>45035.167361111111</v>
      </c>
      <c r="C1592" s="66">
        <v>45036</v>
      </c>
      <c r="D1592" s="67">
        <v>1600</v>
      </c>
      <c r="E1592" s="67">
        <v>1560</v>
      </c>
      <c r="F1592" s="67">
        <v>40</v>
      </c>
      <c r="G1592" s="182" t="s">
        <v>12735</v>
      </c>
      <c r="H1592" s="68" t="s">
        <v>724</v>
      </c>
      <c r="I1592" s="68" t="s">
        <v>12885</v>
      </c>
    </row>
    <row r="1593" spans="1:9" s="121" customFormat="1" x14ac:dyDescent="0.25">
      <c r="A1593" s="112"/>
      <c r="B1593" s="65">
        <v>45035.314583333333</v>
      </c>
      <c r="C1593" s="66">
        <v>45036</v>
      </c>
      <c r="D1593" s="67">
        <v>212</v>
      </c>
      <c r="E1593" s="67">
        <v>206.7</v>
      </c>
      <c r="F1593" s="67">
        <v>5.3</v>
      </c>
      <c r="G1593" s="182" t="s">
        <v>6915</v>
      </c>
      <c r="H1593" s="68" t="s">
        <v>5025</v>
      </c>
      <c r="I1593" s="68" t="s">
        <v>12886</v>
      </c>
    </row>
    <row r="1594" spans="1:9" s="121" customFormat="1" x14ac:dyDescent="0.25">
      <c r="A1594" s="112"/>
      <c r="B1594" s="65">
        <v>45035.319444444445</v>
      </c>
      <c r="C1594" s="66">
        <v>45036</v>
      </c>
      <c r="D1594" s="67">
        <v>600</v>
      </c>
      <c r="E1594" s="67">
        <v>585</v>
      </c>
      <c r="F1594" s="67">
        <v>15</v>
      </c>
      <c r="G1594" s="182" t="s">
        <v>12735</v>
      </c>
      <c r="H1594" s="68" t="s">
        <v>7018</v>
      </c>
      <c r="I1594" s="68" t="s">
        <v>12887</v>
      </c>
    </row>
    <row r="1595" spans="1:9" s="121" customFormat="1" x14ac:dyDescent="0.25">
      <c r="A1595" s="112"/>
      <c r="B1595" s="65">
        <v>45035.304166666669</v>
      </c>
      <c r="C1595" s="66">
        <v>45036</v>
      </c>
      <c r="D1595" s="67">
        <v>100</v>
      </c>
      <c r="E1595" s="67">
        <v>97.5</v>
      </c>
      <c r="F1595" s="67">
        <v>2.5</v>
      </c>
      <c r="G1595" s="182" t="s">
        <v>12743</v>
      </c>
      <c r="H1595" s="68" t="s">
        <v>81</v>
      </c>
      <c r="I1595" s="68" t="s">
        <v>12888</v>
      </c>
    </row>
    <row r="1596" spans="1:9" s="121" customFormat="1" x14ac:dyDescent="0.25">
      <c r="A1596" s="112"/>
      <c r="B1596" s="65">
        <v>45035.334027777775</v>
      </c>
      <c r="C1596" s="66">
        <v>45036</v>
      </c>
      <c r="D1596" s="67">
        <v>20</v>
      </c>
      <c r="E1596" s="67">
        <v>19.5</v>
      </c>
      <c r="F1596" s="67">
        <v>0.5</v>
      </c>
      <c r="G1596" s="182" t="s">
        <v>12735</v>
      </c>
      <c r="H1596" s="68" t="s">
        <v>708</v>
      </c>
      <c r="I1596" s="68" t="s">
        <v>12889</v>
      </c>
    </row>
    <row r="1597" spans="1:9" s="121" customFormat="1" x14ac:dyDescent="0.25">
      <c r="A1597" s="112"/>
      <c r="B1597" s="65">
        <v>45035.370833333334</v>
      </c>
      <c r="C1597" s="66">
        <v>45036</v>
      </c>
      <c r="D1597" s="67">
        <v>1000</v>
      </c>
      <c r="E1597" s="67">
        <v>975</v>
      </c>
      <c r="F1597" s="67">
        <v>25</v>
      </c>
      <c r="G1597" s="182" t="s">
        <v>12740</v>
      </c>
      <c r="H1597" s="68" t="s">
        <v>12890</v>
      </c>
      <c r="I1597" s="68" t="s">
        <v>12891</v>
      </c>
    </row>
    <row r="1598" spans="1:9" s="121" customFormat="1" x14ac:dyDescent="0.25">
      <c r="A1598" s="112"/>
      <c r="B1598" s="65">
        <v>45035.34652777778</v>
      </c>
      <c r="C1598" s="66">
        <v>45036</v>
      </c>
      <c r="D1598" s="67">
        <v>1000</v>
      </c>
      <c r="E1598" s="67">
        <v>975</v>
      </c>
      <c r="F1598" s="67">
        <v>25</v>
      </c>
      <c r="G1598" s="182" t="s">
        <v>12740</v>
      </c>
      <c r="H1598" s="68" t="s">
        <v>6202</v>
      </c>
      <c r="I1598" s="68" t="s">
        <v>12892</v>
      </c>
    </row>
    <row r="1599" spans="1:9" s="121" customFormat="1" x14ac:dyDescent="0.25">
      <c r="A1599" s="112"/>
      <c r="B1599" s="65">
        <v>45035.429861111108</v>
      </c>
      <c r="C1599" s="66">
        <v>45036</v>
      </c>
      <c r="D1599" s="67">
        <v>250</v>
      </c>
      <c r="E1599" s="67">
        <v>243.75</v>
      </c>
      <c r="F1599" s="67">
        <v>6.25</v>
      </c>
      <c r="G1599" s="182" t="s">
        <v>12449</v>
      </c>
      <c r="H1599" s="68" t="s">
        <v>5255</v>
      </c>
      <c r="I1599" s="68" t="s">
        <v>12893</v>
      </c>
    </row>
    <row r="1600" spans="1:9" s="121" customFormat="1" x14ac:dyDescent="0.25">
      <c r="A1600" s="112"/>
      <c r="B1600" s="65">
        <v>45035.429861111108</v>
      </c>
      <c r="C1600" s="66">
        <v>45036</v>
      </c>
      <c r="D1600" s="67">
        <v>1000</v>
      </c>
      <c r="E1600" s="67">
        <v>975</v>
      </c>
      <c r="F1600" s="67">
        <v>25</v>
      </c>
      <c r="G1600" s="182" t="s">
        <v>12735</v>
      </c>
      <c r="H1600" s="68" t="s">
        <v>614</v>
      </c>
      <c r="I1600" s="68" t="s">
        <v>12894</v>
      </c>
    </row>
    <row r="1601" spans="1:9" s="121" customFormat="1" x14ac:dyDescent="0.25">
      <c r="A1601" s="112"/>
      <c r="B1601" s="65">
        <v>45035.430555555555</v>
      </c>
      <c r="C1601" s="66">
        <v>45036</v>
      </c>
      <c r="D1601" s="67">
        <v>200</v>
      </c>
      <c r="E1601" s="67">
        <v>195</v>
      </c>
      <c r="F1601" s="67">
        <v>5</v>
      </c>
      <c r="G1601" s="182" t="s">
        <v>12735</v>
      </c>
      <c r="H1601" s="68" t="s">
        <v>5255</v>
      </c>
      <c r="I1601" s="68" t="s">
        <v>12895</v>
      </c>
    </row>
    <row r="1602" spans="1:9" s="121" customFormat="1" x14ac:dyDescent="0.25">
      <c r="A1602" s="112"/>
      <c r="B1602" s="65">
        <v>45035.445833333331</v>
      </c>
      <c r="C1602" s="66">
        <v>45036</v>
      </c>
      <c r="D1602" s="67">
        <v>1000</v>
      </c>
      <c r="E1602" s="67">
        <v>975</v>
      </c>
      <c r="F1602" s="67">
        <v>25</v>
      </c>
      <c r="G1602" s="182" t="s">
        <v>12735</v>
      </c>
      <c r="H1602" s="68" t="s">
        <v>2169</v>
      </c>
      <c r="I1602" s="68" t="s">
        <v>12896</v>
      </c>
    </row>
    <row r="1603" spans="1:9" s="121" customFormat="1" x14ac:dyDescent="0.25">
      <c r="A1603" s="112"/>
      <c r="B1603" s="65">
        <v>45035.463888888888</v>
      </c>
      <c r="C1603" s="66">
        <v>45036</v>
      </c>
      <c r="D1603" s="67">
        <v>250</v>
      </c>
      <c r="E1603" s="67">
        <v>243.75</v>
      </c>
      <c r="F1603" s="67">
        <v>6.25</v>
      </c>
      <c r="G1603" s="182" t="s">
        <v>11225</v>
      </c>
      <c r="H1603" s="68" t="s">
        <v>7262</v>
      </c>
      <c r="I1603" s="68" t="s">
        <v>12897</v>
      </c>
    </row>
    <row r="1604" spans="1:9" s="121" customFormat="1" x14ac:dyDescent="0.25">
      <c r="A1604" s="112"/>
      <c r="B1604" s="65">
        <v>45035.465277777781</v>
      </c>
      <c r="C1604" s="66">
        <v>45036</v>
      </c>
      <c r="D1604" s="67">
        <v>250</v>
      </c>
      <c r="E1604" s="67">
        <v>243.75</v>
      </c>
      <c r="F1604" s="67">
        <v>6.25</v>
      </c>
      <c r="G1604" s="182" t="s">
        <v>12846</v>
      </c>
      <c r="H1604" s="68" t="s">
        <v>7262</v>
      </c>
      <c r="I1604" s="68" t="s">
        <v>12898</v>
      </c>
    </row>
    <row r="1605" spans="1:9" s="121" customFormat="1" x14ac:dyDescent="0.25">
      <c r="A1605" s="112"/>
      <c r="B1605" s="65">
        <v>45035.482638888891</v>
      </c>
      <c r="C1605" s="66">
        <v>45036</v>
      </c>
      <c r="D1605" s="67">
        <v>900</v>
      </c>
      <c r="E1605" s="67">
        <v>877.5</v>
      </c>
      <c r="F1605" s="67">
        <v>22.5</v>
      </c>
      <c r="G1605" s="182" t="s">
        <v>12735</v>
      </c>
      <c r="H1605" s="68" t="s">
        <v>3383</v>
      </c>
      <c r="I1605" s="68" t="s">
        <v>12899</v>
      </c>
    </row>
    <row r="1606" spans="1:9" s="121" customFormat="1" x14ac:dyDescent="0.25">
      <c r="A1606" s="112"/>
      <c r="B1606" s="65">
        <v>45035.503472222219</v>
      </c>
      <c r="C1606" s="66">
        <v>45036</v>
      </c>
      <c r="D1606" s="67">
        <v>5000</v>
      </c>
      <c r="E1606" s="67">
        <v>4875</v>
      </c>
      <c r="F1606" s="67">
        <v>125</v>
      </c>
      <c r="G1606" s="182" t="s">
        <v>12735</v>
      </c>
      <c r="H1606" s="68" t="s">
        <v>5386</v>
      </c>
      <c r="I1606" s="68" t="s">
        <v>12900</v>
      </c>
    </row>
    <row r="1607" spans="1:9" s="121" customFormat="1" x14ac:dyDescent="0.25">
      <c r="A1607" s="112"/>
      <c r="B1607" s="65">
        <v>45035.488194444442</v>
      </c>
      <c r="C1607" s="66">
        <v>45036</v>
      </c>
      <c r="D1607" s="67">
        <v>500</v>
      </c>
      <c r="E1607" s="67">
        <v>487.5</v>
      </c>
      <c r="F1607" s="67">
        <v>12.5</v>
      </c>
      <c r="G1607" s="182" t="s">
        <v>12846</v>
      </c>
      <c r="H1607" s="68" t="s">
        <v>6887</v>
      </c>
      <c r="I1607" s="68" t="s">
        <v>12901</v>
      </c>
    </row>
    <row r="1608" spans="1:9" s="121" customFormat="1" x14ac:dyDescent="0.25">
      <c r="A1608" s="112"/>
      <c r="B1608" s="65">
        <v>45035.496527777781</v>
      </c>
      <c r="C1608" s="66">
        <v>45036</v>
      </c>
      <c r="D1608" s="67">
        <v>32</v>
      </c>
      <c r="E1608" s="67">
        <v>31.2</v>
      </c>
      <c r="F1608" s="67">
        <v>0.8</v>
      </c>
      <c r="G1608" s="182" t="s">
        <v>12449</v>
      </c>
      <c r="H1608" s="68" t="s">
        <v>5033</v>
      </c>
      <c r="I1608" s="68" t="s">
        <v>12902</v>
      </c>
    </row>
    <row r="1609" spans="1:9" s="121" customFormat="1" x14ac:dyDescent="0.25">
      <c r="A1609" s="112"/>
      <c r="B1609" s="65">
        <v>45035.510416666664</v>
      </c>
      <c r="C1609" s="66">
        <v>45036</v>
      </c>
      <c r="D1609" s="67">
        <v>1000</v>
      </c>
      <c r="E1609" s="67">
        <v>975</v>
      </c>
      <c r="F1609" s="67">
        <v>25</v>
      </c>
      <c r="G1609" s="182" t="s">
        <v>12740</v>
      </c>
      <c r="H1609" s="68" t="s">
        <v>2169</v>
      </c>
      <c r="I1609" s="68" t="s">
        <v>12903</v>
      </c>
    </row>
    <row r="1610" spans="1:9" s="121" customFormat="1" x14ac:dyDescent="0.25">
      <c r="A1610" s="112"/>
      <c r="B1610" s="65">
        <v>45035.512499999997</v>
      </c>
      <c r="C1610" s="66">
        <v>45036</v>
      </c>
      <c r="D1610" s="67">
        <v>1000</v>
      </c>
      <c r="E1610" s="67">
        <v>975</v>
      </c>
      <c r="F1610" s="67">
        <v>25</v>
      </c>
      <c r="G1610" s="182" t="s">
        <v>11225</v>
      </c>
      <c r="H1610" s="68" t="s">
        <v>2169</v>
      </c>
      <c r="I1610" s="68" t="s">
        <v>12904</v>
      </c>
    </row>
    <row r="1611" spans="1:9" s="121" customFormat="1" x14ac:dyDescent="0.25">
      <c r="A1611" s="112"/>
      <c r="B1611" s="65">
        <v>45035.511111111111</v>
      </c>
      <c r="C1611" s="66">
        <v>45036</v>
      </c>
      <c r="D1611" s="67">
        <v>1000</v>
      </c>
      <c r="E1611" s="67">
        <v>975</v>
      </c>
      <c r="F1611" s="67">
        <v>25</v>
      </c>
      <c r="G1611" s="182" t="s">
        <v>12449</v>
      </c>
      <c r="H1611" s="68" t="s">
        <v>2169</v>
      </c>
      <c r="I1611" s="68" t="s">
        <v>12905</v>
      </c>
    </row>
    <row r="1612" spans="1:9" s="121" customFormat="1" x14ac:dyDescent="0.25">
      <c r="A1612" s="112"/>
      <c r="B1612" s="65">
        <v>45035.513194444444</v>
      </c>
      <c r="C1612" s="66">
        <v>45036</v>
      </c>
      <c r="D1612" s="67">
        <v>1000</v>
      </c>
      <c r="E1612" s="67">
        <v>975</v>
      </c>
      <c r="F1612" s="67">
        <v>25</v>
      </c>
      <c r="G1612" s="182" t="s">
        <v>12846</v>
      </c>
      <c r="H1612" s="68" t="s">
        <v>2169</v>
      </c>
      <c r="I1612" s="68" t="s">
        <v>12906</v>
      </c>
    </row>
    <row r="1613" spans="1:9" s="121" customFormat="1" x14ac:dyDescent="0.25">
      <c r="A1613" s="112"/>
      <c r="B1613" s="65">
        <v>45035.515972222223</v>
      </c>
      <c r="C1613" s="66">
        <v>45036</v>
      </c>
      <c r="D1613" s="67">
        <v>300</v>
      </c>
      <c r="E1613" s="67">
        <v>292.5</v>
      </c>
      <c r="F1613" s="67">
        <v>7.5</v>
      </c>
      <c r="G1613" s="182" t="s">
        <v>12740</v>
      </c>
      <c r="H1613" s="68" t="s">
        <v>2681</v>
      </c>
      <c r="I1613" s="68" t="s">
        <v>12907</v>
      </c>
    </row>
    <row r="1614" spans="1:9" s="121" customFormat="1" x14ac:dyDescent="0.25">
      <c r="A1614" s="112"/>
      <c r="B1614" s="65">
        <v>45035.5</v>
      </c>
      <c r="C1614" s="66">
        <v>45036</v>
      </c>
      <c r="D1614" s="67">
        <v>500</v>
      </c>
      <c r="E1614" s="67">
        <v>487.5</v>
      </c>
      <c r="F1614" s="67">
        <v>12.5</v>
      </c>
      <c r="G1614" s="182" t="s">
        <v>11225</v>
      </c>
      <c r="H1614" s="68" t="s">
        <v>2267</v>
      </c>
      <c r="I1614" s="68" t="s">
        <v>12908</v>
      </c>
    </row>
    <row r="1615" spans="1:9" s="121" customFormat="1" x14ac:dyDescent="0.25">
      <c r="A1615" s="112"/>
      <c r="B1615" s="65">
        <v>45035.513888888891</v>
      </c>
      <c r="C1615" s="66">
        <v>45036</v>
      </c>
      <c r="D1615" s="67">
        <v>1000</v>
      </c>
      <c r="E1615" s="67">
        <v>975</v>
      </c>
      <c r="F1615" s="67">
        <v>25</v>
      </c>
      <c r="G1615" s="182" t="s">
        <v>12743</v>
      </c>
      <c r="H1615" s="68" t="s">
        <v>2169</v>
      </c>
      <c r="I1615" s="68" t="s">
        <v>12909</v>
      </c>
    </row>
    <row r="1616" spans="1:9" s="121" customFormat="1" x14ac:dyDescent="0.25">
      <c r="A1616" s="112"/>
      <c r="B1616" s="65">
        <v>45035.515277777777</v>
      </c>
      <c r="C1616" s="66">
        <v>45036</v>
      </c>
      <c r="D1616" s="67">
        <v>1000</v>
      </c>
      <c r="E1616" s="67">
        <v>975</v>
      </c>
      <c r="F1616" s="67">
        <v>25</v>
      </c>
      <c r="G1616" s="182" t="s">
        <v>6915</v>
      </c>
      <c r="H1616" s="68" t="s">
        <v>2169</v>
      </c>
      <c r="I1616" s="68" t="s">
        <v>12910</v>
      </c>
    </row>
    <row r="1617" spans="1:9" s="121" customFormat="1" x14ac:dyDescent="0.25">
      <c r="A1617" s="112"/>
      <c r="B1617" s="65">
        <v>45035.517361111109</v>
      </c>
      <c r="C1617" s="66">
        <v>45036</v>
      </c>
      <c r="D1617" s="67">
        <v>300</v>
      </c>
      <c r="E1617" s="67">
        <v>292.5</v>
      </c>
      <c r="F1617" s="67">
        <v>7.5</v>
      </c>
      <c r="G1617" s="182" t="s">
        <v>12735</v>
      </c>
      <c r="H1617" s="68" t="s">
        <v>2681</v>
      </c>
      <c r="I1617" s="68" t="s">
        <v>12911</v>
      </c>
    </row>
    <row r="1618" spans="1:9" s="121" customFormat="1" x14ac:dyDescent="0.25">
      <c r="A1618" s="112"/>
      <c r="B1618" s="65">
        <v>45035.520138888889</v>
      </c>
      <c r="C1618" s="66">
        <v>45036</v>
      </c>
      <c r="D1618" s="67">
        <v>5000</v>
      </c>
      <c r="E1618" s="67">
        <v>4875</v>
      </c>
      <c r="F1618" s="67">
        <v>125</v>
      </c>
      <c r="G1618" s="182" t="s">
        <v>12449</v>
      </c>
      <c r="H1618" s="68" t="s">
        <v>7356</v>
      </c>
      <c r="I1618" s="68" t="s">
        <v>12912</v>
      </c>
    </row>
    <row r="1619" spans="1:9" s="121" customFormat="1" x14ac:dyDescent="0.25">
      <c r="A1619" s="112"/>
      <c r="B1619" s="65">
        <v>45035.529166666667</v>
      </c>
      <c r="C1619" s="66">
        <v>45036</v>
      </c>
      <c r="D1619" s="67">
        <v>1500</v>
      </c>
      <c r="E1619" s="67">
        <v>1462.5</v>
      </c>
      <c r="F1619" s="67">
        <v>37.5</v>
      </c>
      <c r="G1619" s="182" t="s">
        <v>11225</v>
      </c>
      <c r="H1619" s="68" t="s">
        <v>395</v>
      </c>
      <c r="I1619" s="68" t="s">
        <v>12913</v>
      </c>
    </row>
    <row r="1620" spans="1:9" s="121" customFormat="1" x14ac:dyDescent="0.25">
      <c r="A1620" s="112"/>
      <c r="B1620" s="65">
        <v>45035.578472222223</v>
      </c>
      <c r="C1620" s="66">
        <v>45036</v>
      </c>
      <c r="D1620" s="67">
        <v>904</v>
      </c>
      <c r="E1620" s="67">
        <v>881.4</v>
      </c>
      <c r="F1620" s="67">
        <v>22.6</v>
      </c>
      <c r="G1620" s="182" t="s">
        <v>12735</v>
      </c>
      <c r="H1620" s="68" t="s">
        <v>82</v>
      </c>
      <c r="I1620" s="68" t="s">
        <v>12914</v>
      </c>
    </row>
    <row r="1621" spans="1:9" s="121" customFormat="1" x14ac:dyDescent="0.25">
      <c r="A1621" s="112"/>
      <c r="B1621" s="65">
        <v>45035.601388888892</v>
      </c>
      <c r="C1621" s="66">
        <v>45036</v>
      </c>
      <c r="D1621" s="67">
        <v>1000</v>
      </c>
      <c r="E1621" s="67">
        <v>975</v>
      </c>
      <c r="F1621" s="67">
        <v>25</v>
      </c>
      <c r="G1621" s="182" t="s">
        <v>12735</v>
      </c>
      <c r="H1621" s="68" t="s">
        <v>2925</v>
      </c>
      <c r="I1621" s="68" t="s">
        <v>12915</v>
      </c>
    </row>
    <row r="1622" spans="1:9" s="121" customFormat="1" x14ac:dyDescent="0.25">
      <c r="A1622" s="112"/>
      <c r="B1622" s="65">
        <v>45035.606944444444</v>
      </c>
      <c r="C1622" s="66">
        <v>45036</v>
      </c>
      <c r="D1622" s="67">
        <v>2000</v>
      </c>
      <c r="E1622" s="67">
        <v>1950</v>
      </c>
      <c r="F1622" s="67">
        <v>50</v>
      </c>
      <c r="G1622" s="182" t="s">
        <v>12740</v>
      </c>
      <c r="H1622" s="68" t="s">
        <v>2925</v>
      </c>
      <c r="I1622" s="68" t="s">
        <v>12916</v>
      </c>
    </row>
    <row r="1623" spans="1:9" s="121" customFormat="1" x14ac:dyDescent="0.25">
      <c r="A1623" s="112"/>
      <c r="B1623" s="65">
        <v>45035.607638888891</v>
      </c>
      <c r="C1623" s="66">
        <v>45036</v>
      </c>
      <c r="D1623" s="67">
        <v>2000</v>
      </c>
      <c r="E1623" s="67">
        <v>1950</v>
      </c>
      <c r="F1623" s="67">
        <v>50</v>
      </c>
      <c r="G1623" s="182" t="s">
        <v>12449</v>
      </c>
      <c r="H1623" s="68" t="s">
        <v>2925</v>
      </c>
      <c r="I1623" s="68" t="s">
        <v>12917</v>
      </c>
    </row>
    <row r="1624" spans="1:9" s="121" customFormat="1" x14ac:dyDescent="0.25">
      <c r="A1624" s="112"/>
      <c r="B1624" s="65">
        <v>45035.627083333333</v>
      </c>
      <c r="C1624" s="66">
        <v>45036</v>
      </c>
      <c r="D1624" s="67">
        <v>1000</v>
      </c>
      <c r="E1624" s="67">
        <v>975</v>
      </c>
      <c r="F1624" s="67">
        <v>25</v>
      </c>
      <c r="G1624" s="182" t="s">
        <v>12735</v>
      </c>
      <c r="H1624" s="68" t="s">
        <v>7344</v>
      </c>
      <c r="I1624" s="68" t="s">
        <v>12918</v>
      </c>
    </row>
    <row r="1625" spans="1:9" s="121" customFormat="1" x14ac:dyDescent="0.25">
      <c r="A1625" s="112"/>
      <c r="B1625" s="65">
        <v>45035.625694444447</v>
      </c>
      <c r="C1625" s="66">
        <v>45036</v>
      </c>
      <c r="D1625" s="67">
        <v>1000</v>
      </c>
      <c r="E1625" s="67">
        <v>975</v>
      </c>
      <c r="F1625" s="67">
        <v>25</v>
      </c>
      <c r="G1625" s="182" t="s">
        <v>12740</v>
      </c>
      <c r="H1625" s="68" t="s">
        <v>5907</v>
      </c>
      <c r="I1625" s="68" t="s">
        <v>12919</v>
      </c>
    </row>
    <row r="1626" spans="1:9" s="121" customFormat="1" x14ac:dyDescent="0.25">
      <c r="A1626" s="112"/>
      <c r="B1626" s="65">
        <v>45035.629166666666</v>
      </c>
      <c r="C1626" s="66">
        <v>45036</v>
      </c>
      <c r="D1626" s="67">
        <v>1000</v>
      </c>
      <c r="E1626" s="67">
        <v>975</v>
      </c>
      <c r="F1626" s="67">
        <v>25</v>
      </c>
      <c r="G1626" s="182" t="s">
        <v>12740</v>
      </c>
      <c r="H1626" s="68" t="s">
        <v>7344</v>
      </c>
      <c r="I1626" s="68" t="s">
        <v>12920</v>
      </c>
    </row>
    <row r="1627" spans="1:9" s="121" customFormat="1" x14ac:dyDescent="0.25">
      <c r="A1627" s="112"/>
      <c r="B1627" s="65">
        <v>45035.631249999999</v>
      </c>
      <c r="C1627" s="66">
        <v>45036</v>
      </c>
      <c r="D1627" s="67">
        <v>1000</v>
      </c>
      <c r="E1627" s="67">
        <v>975</v>
      </c>
      <c r="F1627" s="67">
        <v>25</v>
      </c>
      <c r="G1627" s="182" t="s">
        <v>12846</v>
      </c>
      <c r="H1627" s="68" t="s">
        <v>7344</v>
      </c>
      <c r="I1627" s="68" t="s">
        <v>12921</v>
      </c>
    </row>
    <row r="1628" spans="1:9" s="121" customFormat="1" x14ac:dyDescent="0.25">
      <c r="A1628" s="112"/>
      <c r="B1628" s="65">
        <v>45035.630555555559</v>
      </c>
      <c r="C1628" s="66">
        <v>45036</v>
      </c>
      <c r="D1628" s="67">
        <v>1000</v>
      </c>
      <c r="E1628" s="67">
        <v>975</v>
      </c>
      <c r="F1628" s="67">
        <v>25</v>
      </c>
      <c r="G1628" s="182" t="s">
        <v>11225</v>
      </c>
      <c r="H1628" s="68" t="s">
        <v>7344</v>
      </c>
      <c r="I1628" s="68" t="s">
        <v>12922</v>
      </c>
    </row>
    <row r="1629" spans="1:9" s="121" customFormat="1" x14ac:dyDescent="0.25">
      <c r="A1629" s="112"/>
      <c r="B1629" s="65">
        <v>45035.629861111112</v>
      </c>
      <c r="C1629" s="66">
        <v>45036</v>
      </c>
      <c r="D1629" s="67">
        <v>1000</v>
      </c>
      <c r="E1629" s="67">
        <v>975</v>
      </c>
      <c r="F1629" s="67">
        <v>25</v>
      </c>
      <c r="G1629" s="182" t="s">
        <v>12449</v>
      </c>
      <c r="H1629" s="68" t="s">
        <v>7344</v>
      </c>
      <c r="I1629" s="68" t="s">
        <v>12923</v>
      </c>
    </row>
    <row r="1630" spans="1:9" s="121" customFormat="1" x14ac:dyDescent="0.25">
      <c r="A1630" s="112"/>
      <c r="B1630" s="65">
        <v>45035.631944444445</v>
      </c>
      <c r="C1630" s="66">
        <v>45036</v>
      </c>
      <c r="D1630" s="67">
        <v>1000</v>
      </c>
      <c r="E1630" s="67">
        <v>975</v>
      </c>
      <c r="F1630" s="67">
        <v>25</v>
      </c>
      <c r="G1630" s="182" t="s">
        <v>12743</v>
      </c>
      <c r="H1630" s="68" t="s">
        <v>7344</v>
      </c>
      <c r="I1630" s="68" t="s">
        <v>12924</v>
      </c>
    </row>
    <row r="1631" spans="1:9" s="121" customFormat="1" x14ac:dyDescent="0.25">
      <c r="A1631" s="112"/>
      <c r="B1631" s="65">
        <v>45035.634027777778</v>
      </c>
      <c r="C1631" s="66">
        <v>45036</v>
      </c>
      <c r="D1631" s="67">
        <v>1000</v>
      </c>
      <c r="E1631" s="67">
        <v>975</v>
      </c>
      <c r="F1631" s="67">
        <v>25</v>
      </c>
      <c r="G1631" s="182" t="s">
        <v>6915</v>
      </c>
      <c r="H1631" s="68" t="s">
        <v>7344</v>
      </c>
      <c r="I1631" s="68" t="s">
        <v>12925</v>
      </c>
    </row>
    <row r="1632" spans="1:9" s="121" customFormat="1" x14ac:dyDescent="0.25">
      <c r="A1632" s="112"/>
      <c r="B1632" s="65">
        <v>45035.65</v>
      </c>
      <c r="C1632" s="66">
        <v>45036</v>
      </c>
      <c r="D1632" s="67">
        <v>1000</v>
      </c>
      <c r="E1632" s="67">
        <v>975</v>
      </c>
      <c r="F1632" s="67">
        <v>25</v>
      </c>
      <c r="G1632" s="182" t="s">
        <v>12735</v>
      </c>
      <c r="H1632" s="68" t="s">
        <v>2596</v>
      </c>
      <c r="I1632" s="68" t="s">
        <v>12926</v>
      </c>
    </row>
    <row r="1633" spans="1:9" s="121" customFormat="1" x14ac:dyDescent="0.25">
      <c r="A1633" s="112"/>
      <c r="B1633" s="65">
        <v>45035.658333333333</v>
      </c>
      <c r="C1633" s="66">
        <v>45036</v>
      </c>
      <c r="D1633" s="67">
        <v>1000</v>
      </c>
      <c r="E1633" s="67">
        <v>975</v>
      </c>
      <c r="F1633" s="67">
        <v>25</v>
      </c>
      <c r="G1633" s="182" t="s">
        <v>12449</v>
      </c>
      <c r="H1633" s="68" t="s">
        <v>12927</v>
      </c>
      <c r="I1633" s="68" t="s">
        <v>12928</v>
      </c>
    </row>
    <row r="1634" spans="1:9" s="121" customFormat="1" x14ac:dyDescent="0.25">
      <c r="A1634" s="112"/>
      <c r="B1634" s="65">
        <v>45035.664583333331</v>
      </c>
      <c r="C1634" s="66">
        <v>45036</v>
      </c>
      <c r="D1634" s="67">
        <v>66</v>
      </c>
      <c r="E1634" s="67">
        <v>64.349999999999994</v>
      </c>
      <c r="F1634" s="67">
        <v>1.65</v>
      </c>
      <c r="G1634" s="182" t="s">
        <v>6915</v>
      </c>
      <c r="H1634" s="68" t="s">
        <v>730</v>
      </c>
      <c r="I1634" s="68" t="s">
        <v>12929</v>
      </c>
    </row>
    <row r="1635" spans="1:9" s="121" customFormat="1" x14ac:dyDescent="0.25">
      <c r="A1635" s="112"/>
      <c r="B1635" s="65">
        <v>45035.672222222223</v>
      </c>
      <c r="C1635" s="66">
        <v>45036</v>
      </c>
      <c r="D1635" s="67">
        <v>67</v>
      </c>
      <c r="E1635" s="67">
        <v>65.319999999999993</v>
      </c>
      <c r="F1635" s="67">
        <v>1.68</v>
      </c>
      <c r="G1635" s="182" t="s">
        <v>6915</v>
      </c>
      <c r="H1635" s="68" t="s">
        <v>730</v>
      </c>
      <c r="I1635" s="68" t="s">
        <v>12930</v>
      </c>
    </row>
    <row r="1636" spans="1:9" s="121" customFormat="1" x14ac:dyDescent="0.25">
      <c r="A1636" s="112"/>
      <c r="B1636" s="65">
        <v>45035.651388888888</v>
      </c>
      <c r="C1636" s="66">
        <v>45036</v>
      </c>
      <c r="D1636" s="67">
        <v>750</v>
      </c>
      <c r="E1636" s="67">
        <v>731.25</v>
      </c>
      <c r="F1636" s="67">
        <v>18.75</v>
      </c>
      <c r="G1636" s="182" t="s">
        <v>12740</v>
      </c>
      <c r="H1636" s="68" t="s">
        <v>2596</v>
      </c>
      <c r="I1636" s="68" t="s">
        <v>12931</v>
      </c>
    </row>
    <row r="1637" spans="1:9" s="121" customFormat="1" x14ac:dyDescent="0.25">
      <c r="A1637" s="112"/>
      <c r="B1637" s="65">
        <v>45035.6875</v>
      </c>
      <c r="C1637" s="66">
        <v>45036</v>
      </c>
      <c r="D1637" s="67">
        <v>300</v>
      </c>
      <c r="E1637" s="67">
        <v>292.5</v>
      </c>
      <c r="F1637" s="67">
        <v>7.5</v>
      </c>
      <c r="G1637" s="182" t="s">
        <v>12735</v>
      </c>
      <c r="H1637" s="68" t="s">
        <v>12932</v>
      </c>
      <c r="I1637" s="68" t="s">
        <v>12933</v>
      </c>
    </row>
    <row r="1638" spans="1:9" s="121" customFormat="1" x14ac:dyDescent="0.25">
      <c r="A1638" s="112"/>
      <c r="B1638" s="65">
        <v>45035.715277777781</v>
      </c>
      <c r="C1638" s="66">
        <v>45036</v>
      </c>
      <c r="D1638" s="67">
        <v>500</v>
      </c>
      <c r="E1638" s="67">
        <v>487.5</v>
      </c>
      <c r="F1638" s="67">
        <v>12.5</v>
      </c>
      <c r="G1638" s="182" t="s">
        <v>12449</v>
      </c>
      <c r="H1638" s="68" t="s">
        <v>5255</v>
      </c>
      <c r="I1638" s="68" t="s">
        <v>12934</v>
      </c>
    </row>
    <row r="1639" spans="1:9" s="121" customFormat="1" x14ac:dyDescent="0.25">
      <c r="A1639" s="112"/>
      <c r="B1639" s="65">
        <v>45035.711805555555</v>
      </c>
      <c r="C1639" s="66">
        <v>45036</v>
      </c>
      <c r="D1639" s="67">
        <v>1000</v>
      </c>
      <c r="E1639" s="67">
        <v>975</v>
      </c>
      <c r="F1639" s="67">
        <v>25</v>
      </c>
      <c r="G1639" s="182" t="s">
        <v>12735</v>
      </c>
      <c r="H1639" s="68" t="s">
        <v>977</v>
      </c>
      <c r="I1639" s="68" t="s">
        <v>12935</v>
      </c>
    </row>
    <row r="1640" spans="1:9" s="121" customFormat="1" x14ac:dyDescent="0.25">
      <c r="A1640" s="112"/>
      <c r="B1640" s="65">
        <v>45035.7</v>
      </c>
      <c r="C1640" s="66">
        <v>45036</v>
      </c>
      <c r="D1640" s="67">
        <v>10000</v>
      </c>
      <c r="E1640" s="67">
        <v>9750</v>
      </c>
      <c r="F1640" s="67">
        <v>250</v>
      </c>
      <c r="G1640" s="182" t="s">
        <v>12740</v>
      </c>
      <c r="H1640" s="68" t="s">
        <v>6220</v>
      </c>
      <c r="I1640" s="68" t="s">
        <v>12936</v>
      </c>
    </row>
    <row r="1641" spans="1:9" s="121" customFormat="1" x14ac:dyDescent="0.25">
      <c r="A1641" s="112"/>
      <c r="B1641" s="65">
        <v>45035.692361111112</v>
      </c>
      <c r="C1641" s="66">
        <v>45036</v>
      </c>
      <c r="D1641" s="67">
        <v>1000</v>
      </c>
      <c r="E1641" s="67">
        <v>975</v>
      </c>
      <c r="F1641" s="67">
        <v>25</v>
      </c>
      <c r="G1641" s="182" t="s">
        <v>12735</v>
      </c>
      <c r="H1641" s="68" t="s">
        <v>2290</v>
      </c>
      <c r="I1641" s="68" t="s">
        <v>12937</v>
      </c>
    </row>
    <row r="1642" spans="1:9" s="121" customFormat="1" x14ac:dyDescent="0.25">
      <c r="A1642" s="112"/>
      <c r="B1642" s="65">
        <v>45035.707638888889</v>
      </c>
      <c r="C1642" s="66">
        <v>45036</v>
      </c>
      <c r="D1642" s="67">
        <v>1000</v>
      </c>
      <c r="E1642" s="67">
        <v>975</v>
      </c>
      <c r="F1642" s="67">
        <v>25</v>
      </c>
      <c r="G1642" s="182" t="s">
        <v>11225</v>
      </c>
      <c r="H1642" s="68" t="s">
        <v>5247</v>
      </c>
      <c r="I1642" s="68" t="s">
        <v>12938</v>
      </c>
    </row>
    <row r="1643" spans="1:9" s="121" customFormat="1" x14ac:dyDescent="0.25">
      <c r="A1643" s="112"/>
      <c r="B1643" s="65">
        <v>45035.716666666667</v>
      </c>
      <c r="C1643" s="66">
        <v>45036</v>
      </c>
      <c r="D1643" s="67">
        <v>500</v>
      </c>
      <c r="E1643" s="67">
        <v>487.5</v>
      </c>
      <c r="F1643" s="67">
        <v>12.5</v>
      </c>
      <c r="G1643" s="182" t="s">
        <v>12735</v>
      </c>
      <c r="H1643" s="68" t="s">
        <v>5255</v>
      </c>
      <c r="I1643" s="68" t="s">
        <v>12939</v>
      </c>
    </row>
    <row r="1644" spans="1:9" s="121" customFormat="1" x14ac:dyDescent="0.25">
      <c r="A1644" s="112"/>
      <c r="B1644" s="65">
        <v>45035.724305555559</v>
      </c>
      <c r="C1644" s="66">
        <v>45036</v>
      </c>
      <c r="D1644" s="67">
        <v>5000</v>
      </c>
      <c r="E1644" s="67">
        <v>4875</v>
      </c>
      <c r="F1644" s="67">
        <v>125</v>
      </c>
      <c r="G1644" s="182" t="s">
        <v>12740</v>
      </c>
      <c r="H1644" s="68" t="s">
        <v>720</v>
      </c>
      <c r="I1644" s="68" t="s">
        <v>12940</v>
      </c>
    </row>
    <row r="1645" spans="1:9" s="121" customFormat="1" x14ac:dyDescent="0.25">
      <c r="A1645" s="112"/>
      <c r="B1645" s="65">
        <v>45035.758333333331</v>
      </c>
      <c r="C1645" s="66">
        <v>45036</v>
      </c>
      <c r="D1645" s="67">
        <v>100</v>
      </c>
      <c r="E1645" s="67">
        <v>97.5</v>
      </c>
      <c r="F1645" s="67">
        <v>2.5</v>
      </c>
      <c r="G1645" s="182" t="s">
        <v>6915</v>
      </c>
      <c r="H1645" s="68" t="s">
        <v>2017</v>
      </c>
      <c r="I1645" s="68" t="s">
        <v>12941</v>
      </c>
    </row>
    <row r="1646" spans="1:9" s="121" customFormat="1" x14ac:dyDescent="0.25">
      <c r="A1646" s="112"/>
      <c r="B1646" s="65">
        <v>45035.757638888892</v>
      </c>
      <c r="C1646" s="66">
        <v>45036</v>
      </c>
      <c r="D1646" s="67">
        <v>100</v>
      </c>
      <c r="E1646" s="67">
        <v>97.5</v>
      </c>
      <c r="F1646" s="67">
        <v>2.5</v>
      </c>
      <c r="G1646" s="182" t="s">
        <v>11225</v>
      </c>
      <c r="H1646" s="68" t="s">
        <v>2017</v>
      </c>
      <c r="I1646" s="68" t="s">
        <v>12942</v>
      </c>
    </row>
    <row r="1647" spans="1:9" s="121" customFormat="1" x14ac:dyDescent="0.25">
      <c r="A1647" s="112"/>
      <c r="B1647" s="65">
        <v>45035.759722222225</v>
      </c>
      <c r="C1647" s="66">
        <v>45036</v>
      </c>
      <c r="D1647" s="67">
        <v>100</v>
      </c>
      <c r="E1647" s="67">
        <v>97.5</v>
      </c>
      <c r="F1647" s="67">
        <v>2.5</v>
      </c>
      <c r="G1647" s="182" t="s">
        <v>12743</v>
      </c>
      <c r="H1647" s="68" t="s">
        <v>2017</v>
      </c>
      <c r="I1647" s="68" t="s">
        <v>12943</v>
      </c>
    </row>
    <row r="1648" spans="1:9" s="121" customFormat="1" x14ac:dyDescent="0.25">
      <c r="A1648" s="112"/>
      <c r="B1648" s="65">
        <v>45035.79583333333</v>
      </c>
      <c r="C1648" s="66">
        <v>45036</v>
      </c>
      <c r="D1648" s="67">
        <v>250</v>
      </c>
      <c r="E1648" s="67">
        <v>243.75</v>
      </c>
      <c r="F1648" s="67">
        <v>6.25</v>
      </c>
      <c r="G1648" s="182" t="s">
        <v>12735</v>
      </c>
      <c r="H1648" s="68" t="s">
        <v>777</v>
      </c>
      <c r="I1648" s="68" t="s">
        <v>12944</v>
      </c>
    </row>
    <row r="1649" spans="1:9" s="121" customFormat="1" x14ac:dyDescent="0.25">
      <c r="A1649" s="112"/>
      <c r="B1649" s="65">
        <v>45035.793749999997</v>
      </c>
      <c r="C1649" s="66">
        <v>45036</v>
      </c>
      <c r="D1649" s="67">
        <v>500</v>
      </c>
      <c r="E1649" s="67">
        <v>487.5</v>
      </c>
      <c r="F1649" s="67">
        <v>12.5</v>
      </c>
      <c r="G1649" s="182" t="s">
        <v>12846</v>
      </c>
      <c r="H1649" s="68" t="s">
        <v>12945</v>
      </c>
      <c r="I1649" s="68" t="s">
        <v>12946</v>
      </c>
    </row>
    <row r="1650" spans="1:9" s="121" customFormat="1" x14ac:dyDescent="0.25">
      <c r="A1650" s="112"/>
      <c r="B1650" s="65">
        <v>45035.800694444442</v>
      </c>
      <c r="C1650" s="66">
        <v>45036</v>
      </c>
      <c r="D1650" s="67">
        <v>100</v>
      </c>
      <c r="E1650" s="67">
        <v>97.5</v>
      </c>
      <c r="F1650" s="67">
        <v>2.5</v>
      </c>
      <c r="G1650" s="182" t="s">
        <v>11225</v>
      </c>
      <c r="H1650" s="68" t="s">
        <v>777</v>
      </c>
      <c r="I1650" s="68" t="s">
        <v>12947</v>
      </c>
    </row>
    <row r="1651" spans="1:9" s="121" customFormat="1" x14ac:dyDescent="0.25">
      <c r="A1651" s="112"/>
      <c r="B1651" s="65">
        <v>45035.803472222222</v>
      </c>
      <c r="C1651" s="66">
        <v>45036</v>
      </c>
      <c r="D1651" s="67">
        <v>350</v>
      </c>
      <c r="E1651" s="67">
        <v>341.25</v>
      </c>
      <c r="F1651" s="67">
        <v>8.75</v>
      </c>
      <c r="G1651" s="182" t="s">
        <v>12740</v>
      </c>
      <c r="H1651" s="68" t="s">
        <v>777</v>
      </c>
      <c r="I1651" s="68" t="s">
        <v>12948</v>
      </c>
    </row>
    <row r="1652" spans="1:9" s="121" customFormat="1" x14ac:dyDescent="0.25">
      <c r="A1652" s="112"/>
      <c r="B1652" s="65">
        <v>45035.847222222219</v>
      </c>
      <c r="C1652" s="66">
        <v>45036</v>
      </c>
      <c r="D1652" s="67">
        <v>500</v>
      </c>
      <c r="E1652" s="67">
        <v>487.5</v>
      </c>
      <c r="F1652" s="67">
        <v>12.5</v>
      </c>
      <c r="G1652" s="182" t="s">
        <v>12740</v>
      </c>
      <c r="H1652" s="68" t="s">
        <v>3383</v>
      </c>
      <c r="I1652" s="68" t="s">
        <v>12949</v>
      </c>
    </row>
    <row r="1653" spans="1:9" s="121" customFormat="1" x14ac:dyDescent="0.25">
      <c r="A1653" s="112"/>
      <c r="B1653" s="65">
        <v>45035.866666666669</v>
      </c>
      <c r="C1653" s="66">
        <v>45036</v>
      </c>
      <c r="D1653" s="67">
        <v>150</v>
      </c>
      <c r="E1653" s="67">
        <v>146.25</v>
      </c>
      <c r="F1653" s="67">
        <v>3.75</v>
      </c>
      <c r="G1653" s="182" t="s">
        <v>12449</v>
      </c>
      <c r="H1653" s="68" t="s">
        <v>6263</v>
      </c>
      <c r="I1653" s="68" t="s">
        <v>12950</v>
      </c>
    </row>
    <row r="1654" spans="1:9" s="121" customFormat="1" x14ac:dyDescent="0.25">
      <c r="A1654" s="112"/>
      <c r="B1654" s="65">
        <v>45035.87777777778</v>
      </c>
      <c r="C1654" s="66">
        <v>45036</v>
      </c>
      <c r="D1654" s="67">
        <v>200</v>
      </c>
      <c r="E1654" s="67">
        <v>195</v>
      </c>
      <c r="F1654" s="67">
        <v>5</v>
      </c>
      <c r="G1654" s="182" t="s">
        <v>12846</v>
      </c>
      <c r="H1654" s="68" t="s">
        <v>3414</v>
      </c>
      <c r="I1654" s="68" t="s">
        <v>12951</v>
      </c>
    </row>
    <row r="1655" spans="1:9" s="121" customFormat="1" x14ac:dyDescent="0.25">
      <c r="A1655" s="112"/>
      <c r="B1655" s="65">
        <v>45035.856249999997</v>
      </c>
      <c r="C1655" s="66">
        <v>45036</v>
      </c>
      <c r="D1655" s="67">
        <v>500</v>
      </c>
      <c r="E1655" s="67">
        <v>487.5</v>
      </c>
      <c r="F1655" s="67">
        <v>12.5</v>
      </c>
      <c r="G1655" s="182" t="s">
        <v>12740</v>
      </c>
      <c r="H1655" s="68" t="s">
        <v>2379</v>
      </c>
      <c r="I1655" s="68" t="s">
        <v>12952</v>
      </c>
    </row>
    <row r="1656" spans="1:9" s="121" customFormat="1" x14ac:dyDescent="0.25">
      <c r="A1656" s="112"/>
      <c r="B1656" s="65">
        <v>45035.9</v>
      </c>
      <c r="C1656" s="66">
        <v>45036</v>
      </c>
      <c r="D1656" s="67">
        <v>300</v>
      </c>
      <c r="E1656" s="67">
        <v>292.5</v>
      </c>
      <c r="F1656" s="67">
        <v>7.5</v>
      </c>
      <c r="G1656" s="182" t="s">
        <v>12735</v>
      </c>
      <c r="H1656" s="68" t="s">
        <v>12953</v>
      </c>
      <c r="I1656" s="68" t="s">
        <v>12954</v>
      </c>
    </row>
    <row r="1657" spans="1:9" s="121" customFormat="1" x14ac:dyDescent="0.25">
      <c r="A1657" s="112"/>
      <c r="B1657" s="65">
        <v>45035.9</v>
      </c>
      <c r="C1657" s="66">
        <v>45036</v>
      </c>
      <c r="D1657" s="67">
        <v>500</v>
      </c>
      <c r="E1657" s="67">
        <v>487.5</v>
      </c>
      <c r="F1657" s="67">
        <v>12.5</v>
      </c>
      <c r="G1657" s="182" t="s">
        <v>11225</v>
      </c>
      <c r="H1657" s="68" t="s">
        <v>5593</v>
      </c>
      <c r="I1657" s="68" t="s">
        <v>12955</v>
      </c>
    </row>
    <row r="1658" spans="1:9" s="121" customFormat="1" x14ac:dyDescent="0.25">
      <c r="A1658" s="112"/>
      <c r="B1658" s="65">
        <v>45035.896527777775</v>
      </c>
      <c r="C1658" s="66">
        <v>45036</v>
      </c>
      <c r="D1658" s="67">
        <v>300</v>
      </c>
      <c r="E1658" s="67">
        <v>292.5</v>
      </c>
      <c r="F1658" s="67">
        <v>7.5</v>
      </c>
      <c r="G1658" s="182" t="s">
        <v>12735</v>
      </c>
      <c r="H1658" s="68" t="s">
        <v>786</v>
      </c>
      <c r="I1658" s="68" t="s">
        <v>12956</v>
      </c>
    </row>
    <row r="1659" spans="1:9" s="121" customFormat="1" x14ac:dyDescent="0.25">
      <c r="A1659" s="112"/>
      <c r="B1659" s="65">
        <v>45035.933333333334</v>
      </c>
      <c r="C1659" s="66">
        <v>45036</v>
      </c>
      <c r="D1659" s="67">
        <v>100</v>
      </c>
      <c r="E1659" s="67">
        <v>97.5</v>
      </c>
      <c r="F1659" s="67">
        <v>2.5</v>
      </c>
      <c r="G1659" s="182" t="s">
        <v>12846</v>
      </c>
      <c r="H1659" s="68" t="s">
        <v>2931</v>
      </c>
      <c r="I1659" s="68" t="s">
        <v>12957</v>
      </c>
    </row>
    <row r="1660" spans="1:9" s="121" customFormat="1" x14ac:dyDescent="0.25">
      <c r="A1660" s="112"/>
      <c r="B1660" s="65">
        <v>45035.942361111112</v>
      </c>
      <c r="C1660" s="66">
        <v>45036</v>
      </c>
      <c r="D1660" s="67">
        <v>1000</v>
      </c>
      <c r="E1660" s="67">
        <v>975</v>
      </c>
      <c r="F1660" s="67">
        <v>25</v>
      </c>
      <c r="G1660" s="182" t="s">
        <v>12740</v>
      </c>
      <c r="H1660" s="68" t="s">
        <v>12958</v>
      </c>
      <c r="I1660" s="68" t="s">
        <v>12959</v>
      </c>
    </row>
    <row r="1661" spans="1:9" s="121" customFormat="1" x14ac:dyDescent="0.25">
      <c r="A1661" s="112"/>
      <c r="B1661" s="65">
        <v>45036.005555555559</v>
      </c>
      <c r="C1661" s="66">
        <v>45037</v>
      </c>
      <c r="D1661" s="67">
        <v>300</v>
      </c>
      <c r="E1661" s="67">
        <v>292.5</v>
      </c>
      <c r="F1661" s="67">
        <v>7.5</v>
      </c>
      <c r="G1661" s="182" t="s">
        <v>12735</v>
      </c>
      <c r="H1661" s="68" t="s">
        <v>2900</v>
      </c>
      <c r="I1661" s="68" t="s">
        <v>12960</v>
      </c>
    </row>
    <row r="1662" spans="1:9" s="121" customFormat="1" x14ac:dyDescent="0.25">
      <c r="A1662" s="112"/>
      <c r="B1662" s="65">
        <v>45035.969444444447</v>
      </c>
      <c r="C1662" s="66">
        <v>45037</v>
      </c>
      <c r="D1662" s="67">
        <v>2000</v>
      </c>
      <c r="E1662" s="67">
        <v>1950</v>
      </c>
      <c r="F1662" s="67">
        <v>50</v>
      </c>
      <c r="G1662" s="182" t="s">
        <v>11225</v>
      </c>
      <c r="H1662" s="68" t="s">
        <v>7062</v>
      </c>
      <c r="I1662" s="68" t="s">
        <v>12961</v>
      </c>
    </row>
    <row r="1663" spans="1:9" s="121" customFormat="1" x14ac:dyDescent="0.25">
      <c r="A1663" s="112"/>
      <c r="B1663" s="65">
        <v>45035.984722222223</v>
      </c>
      <c r="C1663" s="66">
        <v>45037</v>
      </c>
      <c r="D1663" s="67">
        <v>500</v>
      </c>
      <c r="E1663" s="67">
        <v>487.5</v>
      </c>
      <c r="F1663" s="67">
        <v>12.5</v>
      </c>
      <c r="G1663" s="182" t="s">
        <v>12740</v>
      </c>
      <c r="H1663" s="68" t="s">
        <v>2109</v>
      </c>
      <c r="I1663" s="68" t="s">
        <v>12962</v>
      </c>
    </row>
    <row r="1664" spans="1:9" s="121" customFormat="1" x14ac:dyDescent="0.25">
      <c r="A1664" s="112"/>
      <c r="B1664" s="65">
        <v>45036.040277777778</v>
      </c>
      <c r="C1664" s="66">
        <v>45037</v>
      </c>
      <c r="D1664" s="67">
        <v>50</v>
      </c>
      <c r="E1664" s="67">
        <v>48.75</v>
      </c>
      <c r="F1664" s="67">
        <v>1.25</v>
      </c>
      <c r="G1664" s="182" t="s">
        <v>12740</v>
      </c>
      <c r="H1664" s="68" t="s">
        <v>564</v>
      </c>
      <c r="I1664" s="68" t="s">
        <v>12963</v>
      </c>
    </row>
    <row r="1665" spans="1:9" s="121" customFormat="1" x14ac:dyDescent="0.25">
      <c r="A1665" s="112"/>
      <c r="B1665" s="65">
        <v>45036.044444444444</v>
      </c>
      <c r="C1665" s="66">
        <v>45037</v>
      </c>
      <c r="D1665" s="67">
        <v>50</v>
      </c>
      <c r="E1665" s="67">
        <v>48.75</v>
      </c>
      <c r="F1665" s="67">
        <v>1.25</v>
      </c>
      <c r="G1665" s="182" t="s">
        <v>12735</v>
      </c>
      <c r="H1665" s="68" t="s">
        <v>1631</v>
      </c>
      <c r="I1665" s="68" t="s">
        <v>12964</v>
      </c>
    </row>
    <row r="1666" spans="1:9" s="121" customFormat="1" x14ac:dyDescent="0.25">
      <c r="A1666" s="112"/>
      <c r="B1666" s="65">
        <v>45036.092361111114</v>
      </c>
      <c r="C1666" s="66">
        <v>45037</v>
      </c>
      <c r="D1666" s="67">
        <v>100</v>
      </c>
      <c r="E1666" s="67">
        <v>97.5</v>
      </c>
      <c r="F1666" s="67">
        <v>2.5</v>
      </c>
      <c r="G1666" s="182" t="s">
        <v>12740</v>
      </c>
      <c r="H1666" s="68" t="s">
        <v>2364</v>
      </c>
      <c r="I1666" s="68" t="s">
        <v>12965</v>
      </c>
    </row>
    <row r="1667" spans="1:9" s="121" customFormat="1" x14ac:dyDescent="0.25">
      <c r="A1667" s="112"/>
      <c r="B1667" s="65">
        <v>45036.095833333333</v>
      </c>
      <c r="C1667" s="66">
        <v>45037</v>
      </c>
      <c r="D1667" s="67">
        <v>2000</v>
      </c>
      <c r="E1667" s="67">
        <v>1950</v>
      </c>
      <c r="F1667" s="67">
        <v>50</v>
      </c>
      <c r="G1667" s="182" t="s">
        <v>12735</v>
      </c>
      <c r="H1667" s="68" t="s">
        <v>7047</v>
      </c>
      <c r="I1667" s="68" t="s">
        <v>12966</v>
      </c>
    </row>
    <row r="1668" spans="1:9" s="121" customFormat="1" x14ac:dyDescent="0.25">
      <c r="A1668" s="112"/>
      <c r="B1668" s="65">
        <v>45036.194444444445</v>
      </c>
      <c r="C1668" s="66">
        <v>45037</v>
      </c>
      <c r="D1668" s="67">
        <v>500</v>
      </c>
      <c r="E1668" s="67">
        <v>487.5</v>
      </c>
      <c r="F1668" s="67">
        <v>12.5</v>
      </c>
      <c r="G1668" s="182" t="s">
        <v>12735</v>
      </c>
      <c r="H1668" s="68" t="s">
        <v>1985</v>
      </c>
      <c r="I1668" s="68" t="s">
        <v>12967</v>
      </c>
    </row>
    <row r="1669" spans="1:9" s="121" customFormat="1" x14ac:dyDescent="0.25">
      <c r="A1669" s="112"/>
      <c r="B1669" s="65">
        <v>45036.3</v>
      </c>
      <c r="C1669" s="66">
        <v>45037</v>
      </c>
      <c r="D1669" s="67">
        <v>1500</v>
      </c>
      <c r="E1669" s="67">
        <v>1462.5</v>
      </c>
      <c r="F1669" s="67">
        <v>37.5</v>
      </c>
      <c r="G1669" s="182" t="s">
        <v>12740</v>
      </c>
      <c r="H1669" s="68" t="s">
        <v>12968</v>
      </c>
      <c r="I1669" s="68" t="s">
        <v>12969</v>
      </c>
    </row>
    <row r="1670" spans="1:9" s="121" customFormat="1" x14ac:dyDescent="0.25">
      <c r="A1670" s="112"/>
      <c r="B1670" s="65">
        <v>45036.317361111112</v>
      </c>
      <c r="C1670" s="66">
        <v>45037</v>
      </c>
      <c r="D1670" s="67">
        <v>1000</v>
      </c>
      <c r="E1670" s="67">
        <v>975</v>
      </c>
      <c r="F1670" s="67">
        <v>25</v>
      </c>
      <c r="G1670" s="182" t="s">
        <v>12735</v>
      </c>
      <c r="H1670" s="68" t="s">
        <v>756</v>
      </c>
      <c r="I1670" s="68" t="s">
        <v>12970</v>
      </c>
    </row>
    <row r="1671" spans="1:9" s="121" customFormat="1" x14ac:dyDescent="0.25">
      <c r="A1671" s="112"/>
      <c r="B1671" s="65">
        <v>45036.330555555556</v>
      </c>
      <c r="C1671" s="66">
        <v>45037</v>
      </c>
      <c r="D1671" s="67">
        <v>68</v>
      </c>
      <c r="E1671" s="67">
        <v>66.3</v>
      </c>
      <c r="F1671" s="67">
        <v>1.7</v>
      </c>
      <c r="G1671" s="182" t="s">
        <v>6915</v>
      </c>
      <c r="H1671" s="68" t="s">
        <v>730</v>
      </c>
      <c r="I1671" s="68" t="s">
        <v>12971</v>
      </c>
    </row>
    <row r="1672" spans="1:9" s="121" customFormat="1" x14ac:dyDescent="0.25">
      <c r="A1672" s="112"/>
      <c r="B1672" s="65">
        <v>45036.32708333333</v>
      </c>
      <c r="C1672" s="66">
        <v>45037</v>
      </c>
      <c r="D1672" s="67">
        <v>1000</v>
      </c>
      <c r="E1672" s="67">
        <v>975</v>
      </c>
      <c r="F1672" s="67">
        <v>25</v>
      </c>
      <c r="G1672" s="182" t="s">
        <v>12846</v>
      </c>
      <c r="H1672" s="68" t="s">
        <v>3232</v>
      </c>
      <c r="I1672" s="68" t="s">
        <v>12972</v>
      </c>
    </row>
    <row r="1673" spans="1:9" s="121" customFormat="1" x14ac:dyDescent="0.25">
      <c r="A1673" s="112"/>
      <c r="B1673" s="65">
        <v>45036.338888888888</v>
      </c>
      <c r="C1673" s="66">
        <v>45037</v>
      </c>
      <c r="D1673" s="67">
        <v>500</v>
      </c>
      <c r="E1673" s="67">
        <v>487.5</v>
      </c>
      <c r="F1673" s="67">
        <v>12.5</v>
      </c>
      <c r="G1673" s="182" t="s">
        <v>12735</v>
      </c>
      <c r="H1673" s="68" t="s">
        <v>941</v>
      </c>
      <c r="I1673" s="68" t="s">
        <v>12973</v>
      </c>
    </row>
    <row r="1674" spans="1:9" s="121" customFormat="1" x14ac:dyDescent="0.25">
      <c r="A1674" s="112"/>
      <c r="B1674" s="65">
        <v>45036.353472222225</v>
      </c>
      <c r="C1674" s="66">
        <v>45037</v>
      </c>
      <c r="D1674" s="67">
        <v>20</v>
      </c>
      <c r="E1674" s="67">
        <v>19.5</v>
      </c>
      <c r="F1674" s="67">
        <v>0.5</v>
      </c>
      <c r="G1674" s="182" t="s">
        <v>12735</v>
      </c>
      <c r="H1674" s="68" t="s">
        <v>708</v>
      </c>
      <c r="I1674" s="68" t="s">
        <v>12974</v>
      </c>
    </row>
    <row r="1675" spans="1:9" s="121" customFormat="1" x14ac:dyDescent="0.25">
      <c r="A1675" s="112"/>
      <c r="B1675" s="65">
        <v>45036.373611111114</v>
      </c>
      <c r="C1675" s="66">
        <v>45037</v>
      </c>
      <c r="D1675" s="67">
        <v>1000</v>
      </c>
      <c r="E1675" s="67">
        <v>975</v>
      </c>
      <c r="F1675" s="67">
        <v>25</v>
      </c>
      <c r="G1675" s="182" t="s">
        <v>11225</v>
      </c>
      <c r="H1675" s="68" t="s">
        <v>3559</v>
      </c>
      <c r="I1675" s="68" t="s">
        <v>12975</v>
      </c>
    </row>
    <row r="1676" spans="1:9" s="121" customFormat="1" x14ac:dyDescent="0.25">
      <c r="A1676" s="112"/>
      <c r="B1676" s="65">
        <v>45036.361805555556</v>
      </c>
      <c r="C1676" s="66">
        <v>45037</v>
      </c>
      <c r="D1676" s="67">
        <v>250</v>
      </c>
      <c r="E1676" s="67">
        <v>243.75</v>
      </c>
      <c r="F1676" s="67">
        <v>6.25</v>
      </c>
      <c r="G1676" s="182" t="s">
        <v>12846</v>
      </c>
      <c r="H1676" s="68" t="s">
        <v>1235</v>
      </c>
      <c r="I1676" s="68" t="s">
        <v>12976</v>
      </c>
    </row>
    <row r="1677" spans="1:9" s="121" customFormat="1" x14ac:dyDescent="0.25">
      <c r="A1677" s="112"/>
      <c r="B1677" s="65">
        <v>45036.367361111108</v>
      </c>
      <c r="C1677" s="66">
        <v>45037</v>
      </c>
      <c r="D1677" s="67">
        <v>1000</v>
      </c>
      <c r="E1677" s="67">
        <v>975</v>
      </c>
      <c r="F1677" s="67">
        <v>25</v>
      </c>
      <c r="G1677" s="182" t="s">
        <v>12735</v>
      </c>
      <c r="H1677" s="68" t="s">
        <v>3093</v>
      </c>
      <c r="I1677" s="68" t="s">
        <v>12977</v>
      </c>
    </row>
    <row r="1678" spans="1:9" s="121" customFormat="1" x14ac:dyDescent="0.25">
      <c r="A1678" s="112"/>
      <c r="B1678" s="65">
        <v>45036.371527777781</v>
      </c>
      <c r="C1678" s="66">
        <v>45037</v>
      </c>
      <c r="D1678" s="67">
        <v>2000</v>
      </c>
      <c r="E1678" s="67">
        <v>1950</v>
      </c>
      <c r="F1678" s="67">
        <v>50</v>
      </c>
      <c r="G1678" s="182" t="s">
        <v>12735</v>
      </c>
      <c r="H1678" s="68" t="s">
        <v>12978</v>
      </c>
      <c r="I1678" s="68" t="s">
        <v>12979</v>
      </c>
    </row>
    <row r="1679" spans="1:9" s="121" customFormat="1" x14ac:dyDescent="0.25">
      <c r="A1679" s="112"/>
      <c r="B1679" s="65">
        <v>45036.374305555553</v>
      </c>
      <c r="C1679" s="66">
        <v>45037</v>
      </c>
      <c r="D1679" s="67">
        <v>2000</v>
      </c>
      <c r="E1679" s="67">
        <v>1950</v>
      </c>
      <c r="F1679" s="67">
        <v>50</v>
      </c>
      <c r="G1679" s="182" t="s">
        <v>11225</v>
      </c>
      <c r="H1679" s="68" t="s">
        <v>12978</v>
      </c>
      <c r="I1679" s="68" t="s">
        <v>12980</v>
      </c>
    </row>
    <row r="1680" spans="1:9" s="121" customFormat="1" x14ac:dyDescent="0.25">
      <c r="A1680" s="112"/>
      <c r="B1680" s="65">
        <v>45036.375694444447</v>
      </c>
      <c r="C1680" s="66">
        <v>45037</v>
      </c>
      <c r="D1680" s="67">
        <v>2000</v>
      </c>
      <c r="E1680" s="67">
        <v>1950</v>
      </c>
      <c r="F1680" s="67">
        <v>50</v>
      </c>
      <c r="G1680" s="182" t="s">
        <v>12846</v>
      </c>
      <c r="H1680" s="68" t="s">
        <v>12978</v>
      </c>
      <c r="I1680" s="68" t="s">
        <v>12981</v>
      </c>
    </row>
    <row r="1681" spans="1:9" s="121" customFormat="1" x14ac:dyDescent="0.25">
      <c r="A1681" s="112"/>
      <c r="B1681" s="65">
        <v>45036.379861111112</v>
      </c>
      <c r="C1681" s="66">
        <v>45037</v>
      </c>
      <c r="D1681" s="67">
        <v>300</v>
      </c>
      <c r="E1681" s="67">
        <v>292.5</v>
      </c>
      <c r="F1681" s="67">
        <v>7.5</v>
      </c>
      <c r="G1681" s="182" t="s">
        <v>11225</v>
      </c>
      <c r="H1681" s="68" t="s">
        <v>12982</v>
      </c>
      <c r="I1681" s="68" t="s">
        <v>12983</v>
      </c>
    </row>
    <row r="1682" spans="1:9" s="121" customFormat="1" x14ac:dyDescent="0.25">
      <c r="A1682" s="112"/>
      <c r="B1682" s="65">
        <v>45036.379861111112</v>
      </c>
      <c r="C1682" s="66">
        <v>45037</v>
      </c>
      <c r="D1682" s="67">
        <v>1000</v>
      </c>
      <c r="E1682" s="67">
        <v>975</v>
      </c>
      <c r="F1682" s="67">
        <v>25</v>
      </c>
      <c r="G1682" s="182" t="s">
        <v>12735</v>
      </c>
      <c r="H1682" s="68" t="s">
        <v>5321</v>
      </c>
      <c r="I1682" s="68" t="s">
        <v>12984</v>
      </c>
    </row>
    <row r="1683" spans="1:9" s="121" customFormat="1" x14ac:dyDescent="0.25">
      <c r="A1683" s="112"/>
      <c r="B1683" s="65">
        <v>45036.397916666669</v>
      </c>
      <c r="C1683" s="66">
        <v>45037</v>
      </c>
      <c r="D1683" s="67">
        <v>8500</v>
      </c>
      <c r="E1683" s="67">
        <v>8287.5</v>
      </c>
      <c r="F1683" s="67">
        <v>212.5</v>
      </c>
      <c r="G1683" s="182" t="s">
        <v>12740</v>
      </c>
      <c r="H1683" s="68" t="s">
        <v>6857</v>
      </c>
      <c r="I1683" s="68" t="s">
        <v>12985</v>
      </c>
    </row>
    <row r="1684" spans="1:9" s="121" customFormat="1" x14ac:dyDescent="0.25">
      <c r="A1684" s="112"/>
      <c r="B1684" s="65">
        <v>45036.404166666667</v>
      </c>
      <c r="C1684" s="66">
        <v>45037</v>
      </c>
      <c r="D1684" s="67">
        <v>1000</v>
      </c>
      <c r="E1684" s="67">
        <v>975</v>
      </c>
      <c r="F1684" s="67">
        <v>25</v>
      </c>
      <c r="G1684" s="182" t="s">
        <v>12735</v>
      </c>
      <c r="H1684" s="68" t="s">
        <v>1604</v>
      </c>
      <c r="I1684" s="68" t="s">
        <v>12986</v>
      </c>
    </row>
    <row r="1685" spans="1:9" s="121" customFormat="1" x14ac:dyDescent="0.25">
      <c r="A1685" s="112"/>
      <c r="B1685" s="65">
        <v>45036.390972222223</v>
      </c>
      <c r="C1685" s="66">
        <v>45037</v>
      </c>
      <c r="D1685" s="67">
        <v>8500</v>
      </c>
      <c r="E1685" s="67">
        <v>8287.5</v>
      </c>
      <c r="F1685" s="67">
        <v>212.5</v>
      </c>
      <c r="G1685" s="182" t="s">
        <v>12735</v>
      </c>
      <c r="H1685" s="68" t="s">
        <v>6857</v>
      </c>
      <c r="I1685" s="68" t="s">
        <v>12987</v>
      </c>
    </row>
    <row r="1686" spans="1:9" s="121" customFormat="1" x14ac:dyDescent="0.25">
      <c r="A1686" s="112"/>
      <c r="B1686" s="65">
        <v>45036.401388888888</v>
      </c>
      <c r="C1686" s="66">
        <v>45037</v>
      </c>
      <c r="D1686" s="67">
        <v>1000</v>
      </c>
      <c r="E1686" s="67">
        <v>975</v>
      </c>
      <c r="F1686" s="67">
        <v>25</v>
      </c>
      <c r="G1686" s="182" t="s">
        <v>11225</v>
      </c>
      <c r="H1686" s="68" t="s">
        <v>6857</v>
      </c>
      <c r="I1686" s="68" t="s">
        <v>12988</v>
      </c>
    </row>
    <row r="1687" spans="1:9" s="121" customFormat="1" x14ac:dyDescent="0.25">
      <c r="A1687" s="112"/>
      <c r="B1687" s="65">
        <v>45036.412499999999</v>
      </c>
      <c r="C1687" s="66">
        <v>45037</v>
      </c>
      <c r="D1687" s="67">
        <v>250</v>
      </c>
      <c r="E1687" s="67">
        <v>243.75</v>
      </c>
      <c r="F1687" s="67">
        <v>6.25</v>
      </c>
      <c r="G1687" s="182" t="s">
        <v>12740</v>
      </c>
      <c r="H1687" s="68" t="s">
        <v>5865</v>
      </c>
      <c r="I1687" s="68" t="s">
        <v>12989</v>
      </c>
    </row>
    <row r="1688" spans="1:9" s="121" customFormat="1" x14ac:dyDescent="0.25">
      <c r="A1688" s="112"/>
      <c r="B1688" s="65">
        <v>45036.415972222225</v>
      </c>
      <c r="C1688" s="66">
        <v>45037</v>
      </c>
      <c r="D1688" s="67">
        <v>500</v>
      </c>
      <c r="E1688" s="67">
        <v>487.5</v>
      </c>
      <c r="F1688" s="67">
        <v>12.5</v>
      </c>
      <c r="G1688" s="182" t="s">
        <v>6915</v>
      </c>
      <c r="H1688" s="68" t="s">
        <v>12990</v>
      </c>
      <c r="I1688" s="68" t="s">
        <v>12991</v>
      </c>
    </row>
    <row r="1689" spans="1:9" s="121" customFormat="1" x14ac:dyDescent="0.25">
      <c r="A1689" s="112"/>
      <c r="B1689" s="65">
        <v>45036.420138888891</v>
      </c>
      <c r="C1689" s="66">
        <v>45037</v>
      </c>
      <c r="D1689" s="67">
        <v>500</v>
      </c>
      <c r="E1689" s="67">
        <v>487.5</v>
      </c>
      <c r="F1689" s="67">
        <v>12.5</v>
      </c>
      <c r="G1689" s="182" t="s">
        <v>12735</v>
      </c>
      <c r="H1689" s="68" t="s">
        <v>1974</v>
      </c>
      <c r="I1689" s="68" t="s">
        <v>12992</v>
      </c>
    </row>
    <row r="1690" spans="1:9" s="121" customFormat="1" x14ac:dyDescent="0.25">
      <c r="A1690" s="112"/>
      <c r="B1690" s="65">
        <v>45036.426388888889</v>
      </c>
      <c r="C1690" s="66">
        <v>45037</v>
      </c>
      <c r="D1690" s="67">
        <v>5000</v>
      </c>
      <c r="E1690" s="67">
        <v>4875</v>
      </c>
      <c r="F1690" s="67">
        <v>125</v>
      </c>
      <c r="G1690" s="182" t="s">
        <v>11225</v>
      </c>
      <c r="H1690" s="68" t="s">
        <v>2680</v>
      </c>
      <c r="I1690" s="68" t="s">
        <v>12993</v>
      </c>
    </row>
    <row r="1691" spans="1:9" s="121" customFormat="1" x14ac:dyDescent="0.25">
      <c r="A1691" s="112"/>
      <c r="B1691" s="65">
        <v>45036.414583333331</v>
      </c>
      <c r="C1691" s="66">
        <v>45037</v>
      </c>
      <c r="D1691" s="67">
        <v>250</v>
      </c>
      <c r="E1691" s="67">
        <v>243.75</v>
      </c>
      <c r="F1691" s="67">
        <v>6.25</v>
      </c>
      <c r="G1691" s="182" t="s">
        <v>11225</v>
      </c>
      <c r="H1691" s="68" t="s">
        <v>5865</v>
      </c>
      <c r="I1691" s="68" t="s">
        <v>12994</v>
      </c>
    </row>
    <row r="1692" spans="1:9" s="121" customFormat="1" x14ac:dyDescent="0.25">
      <c r="A1692" s="112"/>
      <c r="B1692" s="65">
        <v>45036.418055555558</v>
      </c>
      <c r="C1692" s="66">
        <v>45037</v>
      </c>
      <c r="D1692" s="67">
        <v>500</v>
      </c>
      <c r="E1692" s="67">
        <v>487.5</v>
      </c>
      <c r="F1692" s="67">
        <v>12.5</v>
      </c>
      <c r="G1692" s="182" t="s">
        <v>12740</v>
      </c>
      <c r="H1692" s="68" t="s">
        <v>12990</v>
      </c>
      <c r="I1692" s="68" t="s">
        <v>12995</v>
      </c>
    </row>
    <row r="1693" spans="1:9" s="121" customFormat="1" x14ac:dyDescent="0.25">
      <c r="A1693" s="112"/>
      <c r="B1693" s="65">
        <v>45036.423611111109</v>
      </c>
      <c r="C1693" s="66">
        <v>45037</v>
      </c>
      <c r="D1693" s="67">
        <v>500</v>
      </c>
      <c r="E1693" s="67">
        <v>487.5</v>
      </c>
      <c r="F1693" s="67">
        <v>12.5</v>
      </c>
      <c r="G1693" s="182" t="s">
        <v>12449</v>
      </c>
      <c r="H1693" s="68" t="s">
        <v>1974</v>
      </c>
      <c r="I1693" s="68" t="s">
        <v>12996</v>
      </c>
    </row>
    <row r="1694" spans="1:9" s="121" customFormat="1" x14ac:dyDescent="0.25">
      <c r="A1694" s="112"/>
      <c r="B1694" s="65">
        <v>45036.416666666664</v>
      </c>
      <c r="C1694" s="66">
        <v>45037</v>
      </c>
      <c r="D1694" s="67">
        <v>250</v>
      </c>
      <c r="E1694" s="67">
        <v>243.75</v>
      </c>
      <c r="F1694" s="67">
        <v>6.25</v>
      </c>
      <c r="G1694" s="182" t="s">
        <v>6915</v>
      </c>
      <c r="H1694" s="68" t="s">
        <v>5865</v>
      </c>
      <c r="I1694" s="68" t="s">
        <v>12997</v>
      </c>
    </row>
    <row r="1695" spans="1:9" s="121" customFormat="1" x14ac:dyDescent="0.25">
      <c r="A1695" s="112"/>
      <c r="B1695" s="65">
        <v>45036.419444444444</v>
      </c>
      <c r="C1695" s="66">
        <v>45037</v>
      </c>
      <c r="D1695" s="67">
        <v>500</v>
      </c>
      <c r="E1695" s="67">
        <v>487.5</v>
      </c>
      <c r="F1695" s="67">
        <v>12.5</v>
      </c>
      <c r="G1695" s="182" t="s">
        <v>11225</v>
      </c>
      <c r="H1695" s="68" t="s">
        <v>12990</v>
      </c>
      <c r="I1695" s="68" t="s">
        <v>12998</v>
      </c>
    </row>
    <row r="1696" spans="1:9" s="121" customFormat="1" x14ac:dyDescent="0.25">
      <c r="A1696" s="112"/>
      <c r="B1696" s="65">
        <v>45036.42083333333</v>
      </c>
      <c r="C1696" s="66">
        <v>45037</v>
      </c>
      <c r="D1696" s="67">
        <v>500</v>
      </c>
      <c r="E1696" s="67">
        <v>487.5</v>
      </c>
      <c r="F1696" s="67">
        <v>12.5</v>
      </c>
      <c r="G1696" s="182" t="s">
        <v>12743</v>
      </c>
      <c r="H1696" s="68" t="s">
        <v>12990</v>
      </c>
      <c r="I1696" s="68" t="s">
        <v>12999</v>
      </c>
    </row>
    <row r="1697" spans="1:9" s="121" customFormat="1" x14ac:dyDescent="0.25">
      <c r="A1697" s="112"/>
      <c r="B1697" s="65">
        <v>45036.431250000001</v>
      </c>
      <c r="C1697" s="66">
        <v>45037</v>
      </c>
      <c r="D1697" s="67">
        <v>20000</v>
      </c>
      <c r="E1697" s="67">
        <v>19500</v>
      </c>
      <c r="F1697" s="67">
        <v>500</v>
      </c>
      <c r="G1697" s="182" t="s">
        <v>12740</v>
      </c>
      <c r="H1697" s="68" t="s">
        <v>13000</v>
      </c>
      <c r="I1697" s="68" t="s">
        <v>13001</v>
      </c>
    </row>
    <row r="1698" spans="1:9" s="121" customFormat="1" x14ac:dyDescent="0.25">
      <c r="A1698" s="112"/>
      <c r="B1698" s="65">
        <v>45036.439583333333</v>
      </c>
      <c r="C1698" s="66">
        <v>45037</v>
      </c>
      <c r="D1698" s="67">
        <v>7500</v>
      </c>
      <c r="E1698" s="67">
        <v>7312.5</v>
      </c>
      <c r="F1698" s="67">
        <v>187.5</v>
      </c>
      <c r="G1698" s="182" t="s">
        <v>11225</v>
      </c>
      <c r="H1698" s="68" t="s">
        <v>6857</v>
      </c>
      <c r="I1698" s="68" t="s">
        <v>13002</v>
      </c>
    </row>
    <row r="1699" spans="1:9" s="121" customFormat="1" x14ac:dyDescent="0.25">
      <c r="A1699" s="112"/>
      <c r="B1699" s="65">
        <v>45036.44027777778</v>
      </c>
      <c r="C1699" s="66">
        <v>45037</v>
      </c>
      <c r="D1699" s="67">
        <v>500</v>
      </c>
      <c r="E1699" s="67">
        <v>487.5</v>
      </c>
      <c r="F1699" s="67">
        <v>12.5</v>
      </c>
      <c r="G1699" s="182" t="s">
        <v>12740</v>
      </c>
      <c r="H1699" s="68" t="s">
        <v>7994</v>
      </c>
      <c r="I1699" s="68" t="s">
        <v>13003</v>
      </c>
    </row>
    <row r="1700" spans="1:9" s="121" customFormat="1" x14ac:dyDescent="0.25">
      <c r="A1700" s="112"/>
      <c r="B1700" s="65">
        <v>45036.442361111112</v>
      </c>
      <c r="C1700" s="66">
        <v>45037</v>
      </c>
      <c r="D1700" s="67">
        <v>5000</v>
      </c>
      <c r="E1700" s="67">
        <v>4875</v>
      </c>
      <c r="F1700" s="67">
        <v>125</v>
      </c>
      <c r="G1700" s="182" t="s">
        <v>12735</v>
      </c>
      <c r="H1700" s="68" t="s">
        <v>13004</v>
      </c>
      <c r="I1700" s="68" t="s">
        <v>13005</v>
      </c>
    </row>
    <row r="1701" spans="1:9" s="121" customFormat="1" x14ac:dyDescent="0.25">
      <c r="A1701" s="112"/>
      <c r="B1701" s="65">
        <v>45036.456250000003</v>
      </c>
      <c r="C1701" s="66">
        <v>45037</v>
      </c>
      <c r="D1701" s="67">
        <v>300</v>
      </c>
      <c r="E1701" s="67">
        <v>292.5</v>
      </c>
      <c r="F1701" s="67">
        <v>7.5</v>
      </c>
      <c r="G1701" s="182" t="s">
        <v>12735</v>
      </c>
      <c r="H1701" s="68" t="s">
        <v>1076</v>
      </c>
      <c r="I1701" s="68" t="s">
        <v>13006</v>
      </c>
    </row>
    <row r="1702" spans="1:9" s="121" customFormat="1" x14ac:dyDescent="0.25">
      <c r="A1702" s="112"/>
      <c r="B1702" s="65">
        <v>45036.434027777781</v>
      </c>
      <c r="C1702" s="66">
        <v>45037</v>
      </c>
      <c r="D1702" s="67">
        <v>15000</v>
      </c>
      <c r="E1702" s="67">
        <v>14625</v>
      </c>
      <c r="F1702" s="67">
        <v>375</v>
      </c>
      <c r="G1702" s="182" t="s">
        <v>6915</v>
      </c>
      <c r="H1702" s="68" t="s">
        <v>13000</v>
      </c>
      <c r="I1702" s="68" t="s">
        <v>13007</v>
      </c>
    </row>
    <row r="1703" spans="1:9" s="121" customFormat="1" x14ac:dyDescent="0.25">
      <c r="A1703" s="112"/>
      <c r="B1703" s="65">
        <v>45036.45</v>
      </c>
      <c r="C1703" s="66">
        <v>45037</v>
      </c>
      <c r="D1703" s="67">
        <v>500</v>
      </c>
      <c r="E1703" s="67">
        <v>487.5</v>
      </c>
      <c r="F1703" s="67">
        <v>12.5</v>
      </c>
      <c r="G1703" s="182" t="s">
        <v>11225</v>
      </c>
      <c r="H1703" s="68" t="s">
        <v>7994</v>
      </c>
      <c r="I1703" s="68" t="s">
        <v>13008</v>
      </c>
    </row>
    <row r="1704" spans="1:9" s="121" customFormat="1" x14ac:dyDescent="0.25">
      <c r="A1704" s="112"/>
      <c r="B1704" s="65">
        <v>45036.45416666667</v>
      </c>
      <c r="C1704" s="66">
        <v>45037</v>
      </c>
      <c r="D1704" s="67">
        <v>1500</v>
      </c>
      <c r="E1704" s="67">
        <v>1462.5</v>
      </c>
      <c r="F1704" s="67">
        <v>37.5</v>
      </c>
      <c r="G1704" s="182" t="s">
        <v>12740</v>
      </c>
      <c r="H1704" s="68" t="s">
        <v>365</v>
      </c>
      <c r="I1704" s="68" t="s">
        <v>13009</v>
      </c>
    </row>
    <row r="1705" spans="1:9" s="121" customFormat="1" x14ac:dyDescent="0.25">
      <c r="A1705" s="112"/>
      <c r="B1705" s="65">
        <v>45036.481249999997</v>
      </c>
      <c r="C1705" s="66">
        <v>45037</v>
      </c>
      <c r="D1705" s="67">
        <v>4000</v>
      </c>
      <c r="E1705" s="67">
        <v>3900</v>
      </c>
      <c r="F1705" s="67">
        <v>100</v>
      </c>
      <c r="G1705" s="182" t="s">
        <v>12740</v>
      </c>
      <c r="H1705" s="68" t="s">
        <v>797</v>
      </c>
      <c r="I1705" s="68" t="s">
        <v>13010</v>
      </c>
    </row>
    <row r="1706" spans="1:9" s="121" customFormat="1" x14ac:dyDescent="0.25">
      <c r="A1706" s="112"/>
      <c r="B1706" s="65">
        <v>45036.508333333331</v>
      </c>
      <c r="C1706" s="66">
        <v>45037</v>
      </c>
      <c r="D1706" s="67">
        <v>2000</v>
      </c>
      <c r="E1706" s="67">
        <v>1950</v>
      </c>
      <c r="F1706" s="67">
        <v>50</v>
      </c>
      <c r="G1706" s="182" t="s">
        <v>11225</v>
      </c>
      <c r="H1706" s="68" t="s">
        <v>3445</v>
      </c>
      <c r="I1706" s="68" t="s">
        <v>13011</v>
      </c>
    </row>
    <row r="1707" spans="1:9" s="121" customFormat="1" x14ac:dyDescent="0.25">
      <c r="A1707" s="112"/>
      <c r="B1707" s="65">
        <v>45036.51458333333</v>
      </c>
      <c r="C1707" s="66">
        <v>45037</v>
      </c>
      <c r="D1707" s="67">
        <v>100</v>
      </c>
      <c r="E1707" s="67">
        <v>97.5</v>
      </c>
      <c r="F1707" s="67">
        <v>2.5</v>
      </c>
      <c r="G1707" s="182" t="s">
        <v>12740</v>
      </c>
      <c r="H1707" s="68" t="s">
        <v>726</v>
      </c>
      <c r="I1707" s="68" t="s">
        <v>13012</v>
      </c>
    </row>
    <row r="1708" spans="1:9" s="121" customFormat="1" x14ac:dyDescent="0.25">
      <c r="A1708" s="112"/>
      <c r="B1708" s="65">
        <v>45036.525000000001</v>
      </c>
      <c r="C1708" s="66">
        <v>45037</v>
      </c>
      <c r="D1708" s="67">
        <v>4000</v>
      </c>
      <c r="E1708" s="67">
        <v>3900</v>
      </c>
      <c r="F1708" s="67">
        <v>100</v>
      </c>
      <c r="G1708" s="182" t="s">
        <v>12735</v>
      </c>
      <c r="H1708" s="68" t="s">
        <v>13013</v>
      </c>
      <c r="I1708" s="68" t="s">
        <v>13014</v>
      </c>
    </row>
    <row r="1709" spans="1:9" s="121" customFormat="1" x14ac:dyDescent="0.25">
      <c r="A1709" s="112"/>
      <c r="B1709" s="65">
        <v>45036.542361111111</v>
      </c>
      <c r="C1709" s="66">
        <v>45037</v>
      </c>
      <c r="D1709" s="67">
        <v>3000</v>
      </c>
      <c r="E1709" s="67">
        <v>2925</v>
      </c>
      <c r="F1709" s="67">
        <v>75</v>
      </c>
      <c r="G1709" s="182" t="s">
        <v>12740</v>
      </c>
      <c r="H1709" s="68" t="s">
        <v>529</v>
      </c>
      <c r="I1709" s="68" t="s">
        <v>13015</v>
      </c>
    </row>
    <row r="1710" spans="1:9" s="121" customFormat="1" x14ac:dyDescent="0.25">
      <c r="A1710" s="112"/>
      <c r="B1710" s="65">
        <v>45036.536111111112</v>
      </c>
      <c r="C1710" s="66">
        <v>45037</v>
      </c>
      <c r="D1710" s="67">
        <v>100</v>
      </c>
      <c r="E1710" s="67">
        <v>97.5</v>
      </c>
      <c r="F1710" s="67">
        <v>2.5</v>
      </c>
      <c r="G1710" s="182" t="s">
        <v>12735</v>
      </c>
      <c r="H1710" s="68" t="s">
        <v>5165</v>
      </c>
      <c r="I1710" s="68" t="s">
        <v>13016</v>
      </c>
    </row>
    <row r="1711" spans="1:9" s="121" customFormat="1" x14ac:dyDescent="0.25">
      <c r="A1711" s="112"/>
      <c r="B1711" s="65">
        <v>45036.538194444445</v>
      </c>
      <c r="C1711" s="66">
        <v>45037</v>
      </c>
      <c r="D1711" s="67">
        <v>300</v>
      </c>
      <c r="E1711" s="67">
        <v>292.5</v>
      </c>
      <c r="F1711" s="67">
        <v>7.5</v>
      </c>
      <c r="G1711" s="182" t="s">
        <v>12743</v>
      </c>
      <c r="H1711" s="68" t="s">
        <v>6895</v>
      </c>
      <c r="I1711" s="68" t="s">
        <v>13017</v>
      </c>
    </row>
    <row r="1712" spans="1:9" s="121" customFormat="1" x14ac:dyDescent="0.25">
      <c r="A1712" s="112"/>
      <c r="B1712" s="65">
        <v>45036.544444444444</v>
      </c>
      <c r="C1712" s="66">
        <v>45037</v>
      </c>
      <c r="D1712" s="67">
        <v>200</v>
      </c>
      <c r="E1712" s="67">
        <v>195</v>
      </c>
      <c r="F1712" s="67">
        <v>5</v>
      </c>
      <c r="G1712" s="182" t="s">
        <v>12743</v>
      </c>
      <c r="H1712" s="68" t="s">
        <v>529</v>
      </c>
      <c r="I1712" s="68" t="s">
        <v>13018</v>
      </c>
    </row>
    <row r="1713" spans="1:9" s="121" customFormat="1" x14ac:dyDescent="0.25">
      <c r="A1713" s="112"/>
      <c r="B1713" s="65">
        <v>45036.554166666669</v>
      </c>
      <c r="C1713" s="66">
        <v>45037</v>
      </c>
      <c r="D1713" s="67">
        <v>500</v>
      </c>
      <c r="E1713" s="67">
        <v>487.5</v>
      </c>
      <c r="F1713" s="67">
        <v>12.5</v>
      </c>
      <c r="G1713" s="182" t="s">
        <v>12735</v>
      </c>
      <c r="H1713" s="68" t="s">
        <v>570</v>
      </c>
      <c r="I1713" s="68" t="s">
        <v>13019</v>
      </c>
    </row>
    <row r="1714" spans="1:9" s="121" customFormat="1" x14ac:dyDescent="0.25">
      <c r="A1714" s="112"/>
      <c r="B1714" s="65">
        <v>45036.555555555555</v>
      </c>
      <c r="C1714" s="66">
        <v>45037</v>
      </c>
      <c r="D1714" s="67">
        <v>1000</v>
      </c>
      <c r="E1714" s="67">
        <v>975</v>
      </c>
      <c r="F1714" s="67">
        <v>25</v>
      </c>
      <c r="G1714" s="182" t="s">
        <v>11225</v>
      </c>
      <c r="H1714" s="68" t="s">
        <v>3383</v>
      </c>
      <c r="I1714" s="68" t="s">
        <v>13020</v>
      </c>
    </row>
    <row r="1715" spans="1:9" s="121" customFormat="1" x14ac:dyDescent="0.25">
      <c r="A1715" s="112"/>
      <c r="B1715" s="65">
        <v>45036.556250000001</v>
      </c>
      <c r="C1715" s="66">
        <v>45037</v>
      </c>
      <c r="D1715" s="67">
        <v>300</v>
      </c>
      <c r="E1715" s="67">
        <v>292.5</v>
      </c>
      <c r="F1715" s="67">
        <v>7.5</v>
      </c>
      <c r="G1715" s="182" t="s">
        <v>12735</v>
      </c>
      <c r="H1715" s="68" t="s">
        <v>11064</v>
      </c>
      <c r="I1715" s="68" t="s">
        <v>13021</v>
      </c>
    </row>
    <row r="1716" spans="1:9" s="121" customFormat="1" x14ac:dyDescent="0.25">
      <c r="A1716" s="112"/>
      <c r="B1716" s="65">
        <v>45036.584722222222</v>
      </c>
      <c r="C1716" s="66">
        <v>45037</v>
      </c>
      <c r="D1716" s="67">
        <v>5000</v>
      </c>
      <c r="E1716" s="67">
        <v>4875</v>
      </c>
      <c r="F1716" s="67">
        <v>125</v>
      </c>
      <c r="G1716" s="182" t="s">
        <v>12735</v>
      </c>
      <c r="H1716" s="68" t="s">
        <v>591</v>
      </c>
      <c r="I1716" s="68" t="s">
        <v>13022</v>
      </c>
    </row>
    <row r="1717" spans="1:9" s="121" customFormat="1" x14ac:dyDescent="0.25">
      <c r="A1717" s="112"/>
      <c r="B1717" s="65">
        <v>45036.598611111112</v>
      </c>
      <c r="C1717" s="66">
        <v>45037</v>
      </c>
      <c r="D1717" s="67">
        <v>1500</v>
      </c>
      <c r="E1717" s="67">
        <v>1462.5</v>
      </c>
      <c r="F1717" s="67">
        <v>37.5</v>
      </c>
      <c r="G1717" s="182" t="s">
        <v>12740</v>
      </c>
      <c r="H1717" s="68" t="s">
        <v>2740</v>
      </c>
      <c r="I1717" s="68" t="s">
        <v>13023</v>
      </c>
    </row>
    <row r="1718" spans="1:9" s="121" customFormat="1" x14ac:dyDescent="0.25">
      <c r="A1718" s="112"/>
      <c r="B1718" s="65">
        <v>45036.59652777778</v>
      </c>
      <c r="C1718" s="66">
        <v>45037</v>
      </c>
      <c r="D1718" s="67">
        <v>500</v>
      </c>
      <c r="E1718" s="67">
        <v>487.5</v>
      </c>
      <c r="F1718" s="67">
        <v>12.5</v>
      </c>
      <c r="G1718" s="182" t="s">
        <v>11225</v>
      </c>
      <c r="H1718" s="68" t="s">
        <v>5036</v>
      </c>
      <c r="I1718" s="68" t="s">
        <v>13024</v>
      </c>
    </row>
    <row r="1719" spans="1:9" s="121" customFormat="1" x14ac:dyDescent="0.25">
      <c r="A1719" s="112"/>
      <c r="B1719" s="65">
        <v>45036.609722222223</v>
      </c>
      <c r="C1719" s="66">
        <v>45037</v>
      </c>
      <c r="D1719" s="67">
        <v>1000</v>
      </c>
      <c r="E1719" s="67">
        <v>975</v>
      </c>
      <c r="F1719" s="67">
        <v>25</v>
      </c>
      <c r="G1719" s="182" t="s">
        <v>12735</v>
      </c>
      <c r="H1719" s="68" t="s">
        <v>461</v>
      </c>
      <c r="I1719" s="68" t="s">
        <v>13025</v>
      </c>
    </row>
    <row r="1720" spans="1:9" s="121" customFormat="1" x14ac:dyDescent="0.25">
      <c r="A1720" s="112"/>
      <c r="B1720" s="65">
        <v>45036.611111111109</v>
      </c>
      <c r="C1720" s="66">
        <v>45037</v>
      </c>
      <c r="D1720" s="67">
        <v>2000</v>
      </c>
      <c r="E1720" s="67">
        <v>1950</v>
      </c>
      <c r="F1720" s="67">
        <v>50</v>
      </c>
      <c r="G1720" s="182" t="s">
        <v>11225</v>
      </c>
      <c r="H1720" s="68" t="s">
        <v>11015</v>
      </c>
      <c r="I1720" s="68" t="s">
        <v>13026</v>
      </c>
    </row>
    <row r="1721" spans="1:9" s="121" customFormat="1" x14ac:dyDescent="0.25">
      <c r="A1721" s="112"/>
      <c r="B1721" s="65">
        <v>45036.613194444442</v>
      </c>
      <c r="C1721" s="66">
        <v>45037</v>
      </c>
      <c r="D1721" s="67">
        <v>1000</v>
      </c>
      <c r="E1721" s="67">
        <v>975</v>
      </c>
      <c r="F1721" s="67">
        <v>25</v>
      </c>
      <c r="G1721" s="182" t="s">
        <v>11225</v>
      </c>
      <c r="H1721" s="68" t="s">
        <v>12708</v>
      </c>
      <c r="I1721" s="68" t="s">
        <v>13027</v>
      </c>
    </row>
    <row r="1722" spans="1:9" s="121" customFormat="1" x14ac:dyDescent="0.25">
      <c r="A1722" s="112"/>
      <c r="B1722" s="65">
        <v>45036.621527777781</v>
      </c>
      <c r="C1722" s="66">
        <v>45037</v>
      </c>
      <c r="D1722" s="67">
        <v>1000</v>
      </c>
      <c r="E1722" s="67">
        <v>975</v>
      </c>
      <c r="F1722" s="67">
        <v>25</v>
      </c>
      <c r="G1722" s="182" t="s">
        <v>12735</v>
      </c>
      <c r="H1722" s="68" t="s">
        <v>1216</v>
      </c>
      <c r="I1722" s="68" t="s">
        <v>13028</v>
      </c>
    </row>
    <row r="1723" spans="1:9" s="121" customFormat="1" x14ac:dyDescent="0.25">
      <c r="A1723" s="112"/>
      <c r="B1723" s="65">
        <v>45036.631944444445</v>
      </c>
      <c r="C1723" s="66">
        <v>45037</v>
      </c>
      <c r="D1723" s="67">
        <v>100</v>
      </c>
      <c r="E1723" s="67">
        <v>97.5</v>
      </c>
      <c r="F1723" s="67">
        <v>2.5</v>
      </c>
      <c r="G1723" s="182" t="s">
        <v>12735</v>
      </c>
      <c r="H1723" s="68" t="s">
        <v>417</v>
      </c>
      <c r="I1723" s="68" t="s">
        <v>13029</v>
      </c>
    </row>
    <row r="1724" spans="1:9" s="121" customFormat="1" x14ac:dyDescent="0.25">
      <c r="A1724" s="112"/>
      <c r="B1724" s="65">
        <v>45036.677083333336</v>
      </c>
      <c r="C1724" s="66">
        <v>45037</v>
      </c>
      <c r="D1724" s="67">
        <v>500</v>
      </c>
      <c r="E1724" s="67">
        <v>487.5</v>
      </c>
      <c r="F1724" s="67">
        <v>12.5</v>
      </c>
      <c r="G1724" s="182" t="s">
        <v>12735</v>
      </c>
      <c r="H1724" s="68" t="s">
        <v>533</v>
      </c>
      <c r="I1724" s="68" t="s">
        <v>13030</v>
      </c>
    </row>
    <row r="1725" spans="1:9" s="121" customFormat="1" x14ac:dyDescent="0.25">
      <c r="A1725" s="112"/>
      <c r="B1725" s="65">
        <v>45036.665277777778</v>
      </c>
      <c r="C1725" s="66">
        <v>45037</v>
      </c>
      <c r="D1725" s="67">
        <v>7500</v>
      </c>
      <c r="E1725" s="67">
        <v>7312.5</v>
      </c>
      <c r="F1725" s="67">
        <v>187.5</v>
      </c>
      <c r="G1725" s="182" t="s">
        <v>12740</v>
      </c>
      <c r="H1725" s="68" t="s">
        <v>13031</v>
      </c>
      <c r="I1725" s="68" t="s">
        <v>13032</v>
      </c>
    </row>
    <row r="1726" spans="1:9" s="121" customFormat="1" x14ac:dyDescent="0.25">
      <c r="A1726" s="112"/>
      <c r="B1726" s="65">
        <v>45036.708333333336</v>
      </c>
      <c r="C1726" s="66">
        <v>45037</v>
      </c>
      <c r="D1726" s="67">
        <v>500</v>
      </c>
      <c r="E1726" s="67">
        <v>487.5</v>
      </c>
      <c r="F1726" s="67">
        <v>12.5</v>
      </c>
      <c r="G1726" s="182" t="s">
        <v>11225</v>
      </c>
      <c r="H1726" s="68" t="s">
        <v>2128</v>
      </c>
      <c r="I1726" s="68" t="s">
        <v>13033</v>
      </c>
    </row>
    <row r="1727" spans="1:9" s="121" customFormat="1" x14ac:dyDescent="0.25">
      <c r="A1727" s="112"/>
      <c r="B1727" s="65">
        <v>45036.712500000001</v>
      </c>
      <c r="C1727" s="66">
        <v>45037</v>
      </c>
      <c r="D1727" s="67">
        <v>30000</v>
      </c>
      <c r="E1727" s="67">
        <v>29250</v>
      </c>
      <c r="F1727" s="67">
        <v>750</v>
      </c>
      <c r="G1727" s="182" t="s">
        <v>12743</v>
      </c>
      <c r="H1727" s="68" t="s">
        <v>2442</v>
      </c>
      <c r="I1727" s="68" t="s">
        <v>13034</v>
      </c>
    </row>
    <row r="1728" spans="1:9" s="121" customFormat="1" x14ac:dyDescent="0.25">
      <c r="A1728" s="112"/>
      <c r="B1728" s="65">
        <v>45036.702777777777</v>
      </c>
      <c r="C1728" s="66">
        <v>45037</v>
      </c>
      <c r="D1728" s="67">
        <v>1300</v>
      </c>
      <c r="E1728" s="67">
        <v>1267.5</v>
      </c>
      <c r="F1728" s="67">
        <v>32.5</v>
      </c>
      <c r="G1728" s="182" t="s">
        <v>12740</v>
      </c>
      <c r="H1728" s="68" t="s">
        <v>724</v>
      </c>
      <c r="I1728" s="68" t="s">
        <v>13035</v>
      </c>
    </row>
    <row r="1729" spans="1:9" s="121" customFormat="1" x14ac:dyDescent="0.25">
      <c r="A1729" s="112"/>
      <c r="B1729" s="65">
        <v>45036.722916666666</v>
      </c>
      <c r="C1729" s="66">
        <v>45037</v>
      </c>
      <c r="D1729" s="67">
        <v>31.47</v>
      </c>
      <c r="E1729" s="67">
        <v>30.68</v>
      </c>
      <c r="F1729" s="67">
        <v>0.79</v>
      </c>
      <c r="G1729" s="182" t="s">
        <v>12735</v>
      </c>
      <c r="H1729" s="68" t="s">
        <v>1969</v>
      </c>
      <c r="I1729" s="68" t="s">
        <v>13036</v>
      </c>
    </row>
    <row r="1730" spans="1:9" s="121" customFormat="1" x14ac:dyDescent="0.25">
      <c r="A1730" s="112"/>
      <c r="B1730" s="65">
        <v>45036.756944444445</v>
      </c>
      <c r="C1730" s="66">
        <v>45037</v>
      </c>
      <c r="D1730" s="67">
        <v>150</v>
      </c>
      <c r="E1730" s="67">
        <v>146.25</v>
      </c>
      <c r="F1730" s="67">
        <v>3.75</v>
      </c>
      <c r="G1730" s="182" t="s">
        <v>12735</v>
      </c>
      <c r="H1730" s="68" t="s">
        <v>11541</v>
      </c>
      <c r="I1730" s="68" t="s">
        <v>13037</v>
      </c>
    </row>
    <row r="1731" spans="1:9" s="121" customFormat="1" x14ac:dyDescent="0.25">
      <c r="A1731" s="112"/>
      <c r="B1731" s="65">
        <v>45036.754166666666</v>
      </c>
      <c r="C1731" s="66">
        <v>45037</v>
      </c>
      <c r="D1731" s="67">
        <v>500</v>
      </c>
      <c r="E1731" s="67">
        <v>487.5</v>
      </c>
      <c r="F1731" s="67">
        <v>12.5</v>
      </c>
      <c r="G1731" s="182" t="s">
        <v>6915</v>
      </c>
      <c r="H1731" s="68" t="s">
        <v>770</v>
      </c>
      <c r="I1731" s="68" t="s">
        <v>13038</v>
      </c>
    </row>
    <row r="1732" spans="1:9" s="121" customFormat="1" x14ac:dyDescent="0.25">
      <c r="A1732" s="112"/>
      <c r="B1732" s="65">
        <v>45036.761805555558</v>
      </c>
      <c r="C1732" s="66">
        <v>45037</v>
      </c>
      <c r="D1732" s="67">
        <v>600</v>
      </c>
      <c r="E1732" s="67">
        <v>585</v>
      </c>
      <c r="F1732" s="67">
        <v>15</v>
      </c>
      <c r="G1732" s="182" t="s">
        <v>6915</v>
      </c>
      <c r="H1732" s="68" t="s">
        <v>770</v>
      </c>
      <c r="I1732" s="68" t="s">
        <v>13039</v>
      </c>
    </row>
    <row r="1733" spans="1:9" s="121" customFormat="1" x14ac:dyDescent="0.25">
      <c r="A1733" s="112"/>
      <c r="B1733" s="65">
        <v>45036.763194444444</v>
      </c>
      <c r="C1733" s="66">
        <v>45037</v>
      </c>
      <c r="D1733" s="67">
        <v>1500</v>
      </c>
      <c r="E1733" s="67">
        <v>1462.5</v>
      </c>
      <c r="F1733" s="67">
        <v>37.5</v>
      </c>
      <c r="G1733" s="182" t="s">
        <v>11225</v>
      </c>
      <c r="H1733" s="68" t="s">
        <v>490</v>
      </c>
      <c r="I1733" s="68" t="s">
        <v>13040</v>
      </c>
    </row>
    <row r="1734" spans="1:9" s="121" customFormat="1" x14ac:dyDescent="0.25">
      <c r="A1734" s="112"/>
      <c r="B1734" s="65">
        <v>45036.788888888892</v>
      </c>
      <c r="C1734" s="66">
        <v>45037</v>
      </c>
      <c r="D1734" s="67">
        <v>2000</v>
      </c>
      <c r="E1734" s="67">
        <v>1950</v>
      </c>
      <c r="F1734" s="67">
        <v>50</v>
      </c>
      <c r="G1734" s="182" t="s">
        <v>12735</v>
      </c>
      <c r="H1734" s="68" t="s">
        <v>3248</v>
      </c>
      <c r="I1734" s="68" t="s">
        <v>13041</v>
      </c>
    </row>
    <row r="1735" spans="1:9" s="121" customFormat="1" x14ac:dyDescent="0.25">
      <c r="A1735" s="112"/>
      <c r="B1735" s="65">
        <v>45036.76666666667</v>
      </c>
      <c r="C1735" s="66">
        <v>45037</v>
      </c>
      <c r="D1735" s="67">
        <v>5000</v>
      </c>
      <c r="E1735" s="67">
        <v>4875</v>
      </c>
      <c r="F1735" s="67">
        <v>125</v>
      </c>
      <c r="G1735" s="182" t="s">
        <v>12735</v>
      </c>
      <c r="H1735" s="68" t="s">
        <v>13042</v>
      </c>
      <c r="I1735" s="68" t="s">
        <v>13043</v>
      </c>
    </row>
    <row r="1736" spans="1:9" s="121" customFormat="1" x14ac:dyDescent="0.25">
      <c r="A1736" s="112"/>
      <c r="B1736" s="65">
        <v>45036.77847222222</v>
      </c>
      <c r="C1736" s="66">
        <v>45037</v>
      </c>
      <c r="D1736" s="67">
        <v>1000</v>
      </c>
      <c r="E1736" s="67">
        <v>975</v>
      </c>
      <c r="F1736" s="67">
        <v>25</v>
      </c>
      <c r="G1736" s="182" t="s">
        <v>12743</v>
      </c>
      <c r="H1736" s="68" t="s">
        <v>13042</v>
      </c>
      <c r="I1736" s="68" t="s">
        <v>13044</v>
      </c>
    </row>
    <row r="1737" spans="1:9" s="121" customFormat="1" x14ac:dyDescent="0.25">
      <c r="A1737" s="112"/>
      <c r="B1737" s="65">
        <v>45036.777083333334</v>
      </c>
      <c r="C1737" s="66">
        <v>45037</v>
      </c>
      <c r="D1737" s="67">
        <v>20000</v>
      </c>
      <c r="E1737" s="67">
        <v>19500</v>
      </c>
      <c r="F1737" s="67">
        <v>500</v>
      </c>
      <c r="G1737" s="182" t="s">
        <v>11225</v>
      </c>
      <c r="H1737" s="68" t="s">
        <v>128</v>
      </c>
      <c r="I1737" s="68" t="s">
        <v>13045</v>
      </c>
    </row>
    <row r="1738" spans="1:9" s="121" customFormat="1" x14ac:dyDescent="0.25">
      <c r="A1738" s="112"/>
      <c r="B1738" s="65">
        <v>45036.782638888886</v>
      </c>
      <c r="C1738" s="66">
        <v>45037</v>
      </c>
      <c r="D1738" s="67">
        <v>1000</v>
      </c>
      <c r="E1738" s="67">
        <v>975</v>
      </c>
      <c r="F1738" s="67">
        <v>25</v>
      </c>
      <c r="G1738" s="182" t="s">
        <v>12846</v>
      </c>
      <c r="H1738" s="68" t="s">
        <v>13042</v>
      </c>
      <c r="I1738" s="68" t="s">
        <v>13046</v>
      </c>
    </row>
    <row r="1739" spans="1:9" s="121" customFormat="1" x14ac:dyDescent="0.25">
      <c r="A1739" s="112"/>
      <c r="B1739" s="65">
        <v>45036.795138888891</v>
      </c>
      <c r="C1739" s="66">
        <v>45037</v>
      </c>
      <c r="D1739" s="67">
        <v>1000</v>
      </c>
      <c r="E1739" s="67">
        <v>975</v>
      </c>
      <c r="F1739" s="67">
        <v>25</v>
      </c>
      <c r="G1739" s="182" t="s">
        <v>12740</v>
      </c>
      <c r="H1739" s="68" t="s">
        <v>764</v>
      </c>
      <c r="I1739" s="68" t="s">
        <v>13047</v>
      </c>
    </row>
    <row r="1740" spans="1:9" s="121" customFormat="1" x14ac:dyDescent="0.25">
      <c r="A1740" s="112"/>
      <c r="B1740" s="65">
        <v>45036.793749999997</v>
      </c>
      <c r="C1740" s="66">
        <v>45037</v>
      </c>
      <c r="D1740" s="67">
        <v>500</v>
      </c>
      <c r="E1740" s="67">
        <v>487.5</v>
      </c>
      <c r="F1740" s="67">
        <v>12.5</v>
      </c>
      <c r="G1740" s="182" t="s">
        <v>11225</v>
      </c>
      <c r="H1740" s="68" t="s">
        <v>1044</v>
      </c>
      <c r="I1740" s="68" t="s">
        <v>13048</v>
      </c>
    </row>
    <row r="1741" spans="1:9" s="121" customFormat="1" x14ac:dyDescent="0.25">
      <c r="A1741" s="112"/>
      <c r="B1741" s="65">
        <v>45036.793749999997</v>
      </c>
      <c r="C1741" s="66">
        <v>45037</v>
      </c>
      <c r="D1741" s="67">
        <v>1000</v>
      </c>
      <c r="E1741" s="67">
        <v>975</v>
      </c>
      <c r="F1741" s="67">
        <v>25</v>
      </c>
      <c r="G1741" s="182" t="s">
        <v>12735</v>
      </c>
      <c r="H1741" s="68" t="s">
        <v>7029</v>
      </c>
      <c r="I1741" s="68" t="s">
        <v>13049</v>
      </c>
    </row>
    <row r="1742" spans="1:9" s="121" customFormat="1" x14ac:dyDescent="0.25">
      <c r="A1742" s="112"/>
      <c r="B1742" s="65">
        <v>45036.802083333336</v>
      </c>
      <c r="C1742" s="66">
        <v>45037</v>
      </c>
      <c r="D1742" s="67">
        <v>200</v>
      </c>
      <c r="E1742" s="67">
        <v>195</v>
      </c>
      <c r="F1742" s="67">
        <v>5</v>
      </c>
      <c r="G1742" s="182" t="s">
        <v>12735</v>
      </c>
      <c r="H1742" s="68" t="s">
        <v>13050</v>
      </c>
      <c r="I1742" s="68" t="s">
        <v>13051</v>
      </c>
    </row>
    <row r="1743" spans="1:9" s="121" customFormat="1" x14ac:dyDescent="0.25">
      <c r="A1743" s="112"/>
      <c r="B1743" s="65">
        <v>45036.799305555556</v>
      </c>
      <c r="C1743" s="66">
        <v>45037</v>
      </c>
      <c r="D1743" s="67">
        <v>100</v>
      </c>
      <c r="E1743" s="67">
        <v>97.5</v>
      </c>
      <c r="F1743" s="67">
        <v>2.5</v>
      </c>
      <c r="G1743" s="182" t="s">
        <v>12735</v>
      </c>
      <c r="H1743" s="68" t="s">
        <v>2470</v>
      </c>
      <c r="I1743" s="68" t="s">
        <v>13052</v>
      </c>
    </row>
    <row r="1744" spans="1:9" s="121" customFormat="1" x14ac:dyDescent="0.25">
      <c r="A1744" s="112"/>
      <c r="B1744" s="65">
        <v>45036.800694444442</v>
      </c>
      <c r="C1744" s="66">
        <v>45037</v>
      </c>
      <c r="D1744" s="67">
        <v>100</v>
      </c>
      <c r="E1744" s="67">
        <v>97.5</v>
      </c>
      <c r="F1744" s="67">
        <v>2.5</v>
      </c>
      <c r="G1744" s="182" t="s">
        <v>12740</v>
      </c>
      <c r="H1744" s="68" t="s">
        <v>2470</v>
      </c>
      <c r="I1744" s="68" t="s">
        <v>13053</v>
      </c>
    </row>
    <row r="1745" spans="1:9" s="121" customFormat="1" x14ac:dyDescent="0.25">
      <c r="A1745" s="112"/>
      <c r="B1745" s="65">
        <v>45036.788888888892</v>
      </c>
      <c r="C1745" s="66">
        <v>45037</v>
      </c>
      <c r="D1745" s="67">
        <v>500</v>
      </c>
      <c r="E1745" s="67">
        <v>487.5</v>
      </c>
      <c r="F1745" s="67">
        <v>12.5</v>
      </c>
      <c r="G1745" s="182" t="s">
        <v>11225</v>
      </c>
      <c r="H1745" s="68" t="s">
        <v>1976</v>
      </c>
      <c r="I1745" s="68" t="s">
        <v>13054</v>
      </c>
    </row>
    <row r="1746" spans="1:9" s="121" customFormat="1" x14ac:dyDescent="0.25">
      <c r="A1746" s="112"/>
      <c r="B1746" s="65">
        <v>45036.803472222222</v>
      </c>
      <c r="C1746" s="66">
        <v>45037</v>
      </c>
      <c r="D1746" s="67">
        <v>100</v>
      </c>
      <c r="E1746" s="67">
        <v>97.5</v>
      </c>
      <c r="F1746" s="67">
        <v>2.5</v>
      </c>
      <c r="G1746" s="182" t="s">
        <v>12449</v>
      </c>
      <c r="H1746" s="68" t="s">
        <v>2470</v>
      </c>
      <c r="I1746" s="68" t="s">
        <v>13055</v>
      </c>
    </row>
    <row r="1747" spans="1:9" s="121" customFormat="1" x14ac:dyDescent="0.25">
      <c r="A1747" s="112"/>
      <c r="B1747" s="65">
        <v>45036.823611111111</v>
      </c>
      <c r="C1747" s="66">
        <v>45037</v>
      </c>
      <c r="D1747" s="67">
        <v>500</v>
      </c>
      <c r="E1747" s="67">
        <v>487.5</v>
      </c>
      <c r="F1747" s="67">
        <v>12.5</v>
      </c>
      <c r="G1747" s="182" t="s">
        <v>11225</v>
      </c>
      <c r="H1747" s="68" t="s">
        <v>3730</v>
      </c>
      <c r="I1747" s="68" t="s">
        <v>13056</v>
      </c>
    </row>
    <row r="1748" spans="1:9" s="121" customFormat="1" x14ac:dyDescent="0.25">
      <c r="A1748" s="112"/>
      <c r="B1748" s="65">
        <v>45036.816666666666</v>
      </c>
      <c r="C1748" s="66">
        <v>45037</v>
      </c>
      <c r="D1748" s="67">
        <v>200</v>
      </c>
      <c r="E1748" s="67">
        <v>195</v>
      </c>
      <c r="F1748" s="67">
        <v>5</v>
      </c>
      <c r="G1748" s="182" t="s">
        <v>12735</v>
      </c>
      <c r="H1748" s="68" t="s">
        <v>694</v>
      </c>
      <c r="I1748" s="68" t="s">
        <v>13057</v>
      </c>
    </row>
    <row r="1749" spans="1:9" s="121" customFormat="1" x14ac:dyDescent="0.25">
      <c r="A1749" s="112"/>
      <c r="B1749" s="65">
        <v>45036.835416666669</v>
      </c>
      <c r="C1749" s="66">
        <v>45037</v>
      </c>
      <c r="D1749" s="67">
        <v>300</v>
      </c>
      <c r="E1749" s="67">
        <v>292.5</v>
      </c>
      <c r="F1749" s="67">
        <v>7.5</v>
      </c>
      <c r="G1749" s="182" t="s">
        <v>12740</v>
      </c>
      <c r="H1749" s="68" t="s">
        <v>13058</v>
      </c>
      <c r="I1749" s="68" t="s">
        <v>13059</v>
      </c>
    </row>
    <row r="1750" spans="1:9" s="121" customFormat="1" x14ac:dyDescent="0.25">
      <c r="A1750" s="112"/>
      <c r="B1750" s="65">
        <v>45036.827777777777</v>
      </c>
      <c r="C1750" s="66">
        <v>45037</v>
      </c>
      <c r="D1750" s="67">
        <v>100</v>
      </c>
      <c r="E1750" s="67">
        <v>97.5</v>
      </c>
      <c r="F1750" s="67">
        <v>2.5</v>
      </c>
      <c r="G1750" s="182" t="s">
        <v>11225</v>
      </c>
      <c r="H1750" s="68" t="s">
        <v>2856</v>
      </c>
      <c r="I1750" s="68" t="s">
        <v>13060</v>
      </c>
    </row>
    <row r="1751" spans="1:9" s="121" customFormat="1" x14ac:dyDescent="0.25">
      <c r="A1751" s="112"/>
      <c r="B1751" s="65">
        <v>45036.822916666664</v>
      </c>
      <c r="C1751" s="66">
        <v>45037</v>
      </c>
      <c r="D1751" s="67">
        <v>700</v>
      </c>
      <c r="E1751" s="67">
        <v>682.5</v>
      </c>
      <c r="F1751" s="67">
        <v>17.5</v>
      </c>
      <c r="G1751" s="182" t="s">
        <v>12740</v>
      </c>
      <c r="H1751" s="68" t="s">
        <v>2639</v>
      </c>
      <c r="I1751" s="68" t="s">
        <v>13061</v>
      </c>
    </row>
    <row r="1752" spans="1:9" s="121" customFormat="1" x14ac:dyDescent="0.25">
      <c r="A1752" s="112"/>
      <c r="B1752" s="65">
        <v>45036.8125</v>
      </c>
      <c r="C1752" s="66">
        <v>45037</v>
      </c>
      <c r="D1752" s="67">
        <v>1000</v>
      </c>
      <c r="E1752" s="67">
        <v>975</v>
      </c>
      <c r="F1752" s="67">
        <v>25</v>
      </c>
      <c r="G1752" s="182" t="s">
        <v>11225</v>
      </c>
      <c r="H1752" s="68" t="s">
        <v>13062</v>
      </c>
      <c r="I1752" s="68" t="s">
        <v>13063</v>
      </c>
    </row>
    <row r="1753" spans="1:9" s="121" customFormat="1" x14ac:dyDescent="0.25">
      <c r="A1753" s="112"/>
      <c r="B1753" s="65">
        <v>45036.82916666667</v>
      </c>
      <c r="C1753" s="66">
        <v>45037</v>
      </c>
      <c r="D1753" s="67">
        <v>500</v>
      </c>
      <c r="E1753" s="67">
        <v>487.5</v>
      </c>
      <c r="F1753" s="67">
        <v>12.5</v>
      </c>
      <c r="G1753" s="182" t="s">
        <v>12735</v>
      </c>
      <c r="H1753" s="68" t="s">
        <v>881</v>
      </c>
      <c r="I1753" s="68" t="s">
        <v>13064</v>
      </c>
    </row>
    <row r="1754" spans="1:9" s="121" customFormat="1" x14ac:dyDescent="0.25">
      <c r="A1754" s="112"/>
      <c r="B1754" s="65">
        <v>45036.825694444444</v>
      </c>
      <c r="C1754" s="66">
        <v>45037</v>
      </c>
      <c r="D1754" s="67">
        <v>750</v>
      </c>
      <c r="E1754" s="67">
        <v>731.25</v>
      </c>
      <c r="F1754" s="67">
        <v>18.75</v>
      </c>
      <c r="G1754" s="182" t="s">
        <v>12735</v>
      </c>
      <c r="H1754" s="68" t="s">
        <v>715</v>
      </c>
      <c r="I1754" s="68" t="s">
        <v>13065</v>
      </c>
    </row>
    <row r="1755" spans="1:9" s="121" customFormat="1" x14ac:dyDescent="0.25">
      <c r="A1755" s="112"/>
      <c r="B1755" s="65">
        <v>45036.845138888886</v>
      </c>
      <c r="C1755" s="66">
        <v>45037</v>
      </c>
      <c r="D1755" s="67">
        <v>200</v>
      </c>
      <c r="E1755" s="67">
        <v>195</v>
      </c>
      <c r="F1755" s="67">
        <v>5</v>
      </c>
      <c r="G1755" s="182" t="s">
        <v>12740</v>
      </c>
      <c r="H1755" s="68" t="s">
        <v>694</v>
      </c>
      <c r="I1755" s="68" t="s">
        <v>13066</v>
      </c>
    </row>
    <row r="1756" spans="1:9" s="121" customFormat="1" x14ac:dyDescent="0.25">
      <c r="A1756" s="112"/>
      <c r="B1756" s="65">
        <v>45036.845833333333</v>
      </c>
      <c r="C1756" s="66">
        <v>45037</v>
      </c>
      <c r="D1756" s="67">
        <v>200</v>
      </c>
      <c r="E1756" s="67">
        <v>195</v>
      </c>
      <c r="F1756" s="67">
        <v>5</v>
      </c>
      <c r="G1756" s="182" t="s">
        <v>12846</v>
      </c>
      <c r="H1756" s="68" t="s">
        <v>694</v>
      </c>
      <c r="I1756" s="68" t="s">
        <v>13067</v>
      </c>
    </row>
    <row r="1757" spans="1:9" s="121" customFormat="1" x14ac:dyDescent="0.25">
      <c r="A1757" s="112"/>
      <c r="B1757" s="65">
        <v>45036.840277777781</v>
      </c>
      <c r="C1757" s="66">
        <v>45037</v>
      </c>
      <c r="D1757" s="67">
        <v>250</v>
      </c>
      <c r="E1757" s="67">
        <v>243.75</v>
      </c>
      <c r="F1757" s="67">
        <v>6.25</v>
      </c>
      <c r="G1757" s="182" t="s">
        <v>12740</v>
      </c>
      <c r="H1757" s="68" t="s">
        <v>408</v>
      </c>
      <c r="I1757" s="68" t="s">
        <v>13068</v>
      </c>
    </row>
    <row r="1758" spans="1:9" s="121" customFormat="1" x14ac:dyDescent="0.25">
      <c r="A1758" s="112"/>
      <c r="B1758" s="65">
        <v>45036.840277777781</v>
      </c>
      <c r="C1758" s="66">
        <v>45037</v>
      </c>
      <c r="D1758" s="67">
        <v>250</v>
      </c>
      <c r="E1758" s="67">
        <v>243.75</v>
      </c>
      <c r="F1758" s="67">
        <v>6.25</v>
      </c>
      <c r="G1758" s="182" t="s">
        <v>12449</v>
      </c>
      <c r="H1758" s="68" t="s">
        <v>408</v>
      </c>
      <c r="I1758" s="68" t="s">
        <v>13069</v>
      </c>
    </row>
    <row r="1759" spans="1:9" s="121" customFormat="1" x14ac:dyDescent="0.25">
      <c r="A1759" s="112"/>
      <c r="B1759" s="65">
        <v>45036.84097222222</v>
      </c>
      <c r="C1759" s="66">
        <v>45037</v>
      </c>
      <c r="D1759" s="67">
        <v>250</v>
      </c>
      <c r="E1759" s="67">
        <v>243.75</v>
      </c>
      <c r="F1759" s="67">
        <v>6.25</v>
      </c>
      <c r="G1759" s="182" t="s">
        <v>11225</v>
      </c>
      <c r="H1759" s="68" t="s">
        <v>408</v>
      </c>
      <c r="I1759" s="68" t="s">
        <v>13070</v>
      </c>
    </row>
    <row r="1760" spans="1:9" s="121" customFormat="1" x14ac:dyDescent="0.25">
      <c r="A1760" s="112"/>
      <c r="B1760" s="65">
        <v>45036.845833333333</v>
      </c>
      <c r="C1760" s="66">
        <v>45037</v>
      </c>
      <c r="D1760" s="67">
        <v>200</v>
      </c>
      <c r="E1760" s="67">
        <v>195</v>
      </c>
      <c r="F1760" s="67">
        <v>5</v>
      </c>
      <c r="G1760" s="182" t="s">
        <v>12743</v>
      </c>
      <c r="H1760" s="68" t="s">
        <v>694</v>
      </c>
      <c r="I1760" s="68" t="s">
        <v>13071</v>
      </c>
    </row>
    <row r="1761" spans="1:9" s="121" customFormat="1" x14ac:dyDescent="0.25">
      <c r="A1761" s="112"/>
      <c r="B1761" s="65">
        <v>45036.84097222222</v>
      </c>
      <c r="C1761" s="66">
        <v>45037</v>
      </c>
      <c r="D1761" s="67">
        <v>250</v>
      </c>
      <c r="E1761" s="67">
        <v>243.75</v>
      </c>
      <c r="F1761" s="67">
        <v>6.25</v>
      </c>
      <c r="G1761" s="182" t="s">
        <v>12846</v>
      </c>
      <c r="H1761" s="68" t="s">
        <v>408</v>
      </c>
      <c r="I1761" s="68" t="s">
        <v>13072</v>
      </c>
    </row>
    <row r="1762" spans="1:9" s="121" customFormat="1" x14ac:dyDescent="0.25">
      <c r="A1762" s="112"/>
      <c r="B1762" s="65">
        <v>45036.84097222222</v>
      </c>
      <c r="C1762" s="66">
        <v>45037</v>
      </c>
      <c r="D1762" s="67">
        <v>250</v>
      </c>
      <c r="E1762" s="67">
        <v>243.75</v>
      </c>
      <c r="F1762" s="67">
        <v>6.25</v>
      </c>
      <c r="G1762" s="182" t="s">
        <v>12743</v>
      </c>
      <c r="H1762" s="68" t="s">
        <v>408</v>
      </c>
      <c r="I1762" s="68" t="s">
        <v>13073</v>
      </c>
    </row>
    <row r="1763" spans="1:9" s="121" customFormat="1" x14ac:dyDescent="0.25">
      <c r="A1763" s="112"/>
      <c r="B1763" s="65">
        <v>45036.841666666667</v>
      </c>
      <c r="C1763" s="66">
        <v>45037</v>
      </c>
      <c r="D1763" s="67">
        <v>250</v>
      </c>
      <c r="E1763" s="67">
        <v>243.75</v>
      </c>
      <c r="F1763" s="67">
        <v>6.25</v>
      </c>
      <c r="G1763" s="182" t="s">
        <v>6915</v>
      </c>
      <c r="H1763" s="68" t="s">
        <v>408</v>
      </c>
      <c r="I1763" s="68" t="s">
        <v>13074</v>
      </c>
    </row>
    <row r="1764" spans="1:9" s="121" customFormat="1" x14ac:dyDescent="0.25">
      <c r="A1764" s="112"/>
      <c r="B1764" s="65">
        <v>45036.840277777781</v>
      </c>
      <c r="C1764" s="66">
        <v>45037</v>
      </c>
      <c r="D1764" s="67">
        <v>250</v>
      </c>
      <c r="E1764" s="67">
        <v>243.75</v>
      </c>
      <c r="F1764" s="67">
        <v>6.25</v>
      </c>
      <c r="G1764" s="182" t="s">
        <v>12735</v>
      </c>
      <c r="H1764" s="68" t="s">
        <v>408</v>
      </c>
      <c r="I1764" s="68" t="s">
        <v>13075</v>
      </c>
    </row>
    <row r="1765" spans="1:9" s="121" customFormat="1" x14ac:dyDescent="0.25">
      <c r="A1765" s="112"/>
      <c r="B1765" s="65">
        <v>45036.848611111112</v>
      </c>
      <c r="C1765" s="66">
        <v>45037</v>
      </c>
      <c r="D1765" s="67">
        <v>500</v>
      </c>
      <c r="E1765" s="67">
        <v>487.5</v>
      </c>
      <c r="F1765" s="67">
        <v>12.5</v>
      </c>
      <c r="G1765" s="182" t="s">
        <v>12846</v>
      </c>
      <c r="H1765" s="68" t="s">
        <v>5991</v>
      </c>
      <c r="I1765" s="68" t="s">
        <v>13076</v>
      </c>
    </row>
    <row r="1766" spans="1:9" s="121" customFormat="1" x14ac:dyDescent="0.25">
      <c r="A1766" s="112"/>
      <c r="B1766" s="65">
        <v>45036.873611111114</v>
      </c>
      <c r="C1766" s="66">
        <v>45037</v>
      </c>
      <c r="D1766" s="67">
        <v>100</v>
      </c>
      <c r="E1766" s="67">
        <v>97.5</v>
      </c>
      <c r="F1766" s="67">
        <v>2.5</v>
      </c>
      <c r="G1766" s="182" t="s">
        <v>12735</v>
      </c>
      <c r="H1766" s="68" t="s">
        <v>2547</v>
      </c>
      <c r="I1766" s="68" t="s">
        <v>13077</v>
      </c>
    </row>
    <row r="1767" spans="1:9" s="121" customFormat="1" x14ac:dyDescent="0.25">
      <c r="A1767" s="112"/>
      <c r="B1767" s="65">
        <v>45036.878472222219</v>
      </c>
      <c r="C1767" s="66">
        <v>45037</v>
      </c>
      <c r="D1767" s="67">
        <v>259</v>
      </c>
      <c r="E1767" s="67">
        <v>252.52</v>
      </c>
      <c r="F1767" s="67">
        <v>6.48</v>
      </c>
      <c r="G1767" s="182" t="s">
        <v>12846</v>
      </c>
      <c r="H1767" s="68" t="s">
        <v>5017</v>
      </c>
      <c r="I1767" s="68" t="s">
        <v>13078</v>
      </c>
    </row>
    <row r="1768" spans="1:9" s="121" customFormat="1" x14ac:dyDescent="0.25">
      <c r="A1768" s="112"/>
      <c r="B1768" s="65">
        <v>45036.852083333331</v>
      </c>
      <c r="C1768" s="66">
        <v>45037</v>
      </c>
      <c r="D1768" s="67">
        <v>19100</v>
      </c>
      <c r="E1768" s="67">
        <v>18622.5</v>
      </c>
      <c r="F1768" s="67">
        <v>477.5</v>
      </c>
      <c r="G1768" s="182" t="s">
        <v>12740</v>
      </c>
      <c r="H1768" s="68" t="s">
        <v>2847</v>
      </c>
      <c r="I1768" s="68" t="s">
        <v>13079</v>
      </c>
    </row>
    <row r="1769" spans="1:9" s="121" customFormat="1" x14ac:dyDescent="0.25">
      <c r="A1769" s="112"/>
      <c r="B1769" s="65">
        <v>45036.873611111114</v>
      </c>
      <c r="C1769" s="66">
        <v>45037</v>
      </c>
      <c r="D1769" s="67">
        <v>500</v>
      </c>
      <c r="E1769" s="67">
        <v>487.5</v>
      </c>
      <c r="F1769" s="67">
        <v>12.5</v>
      </c>
      <c r="G1769" s="182" t="s">
        <v>12846</v>
      </c>
      <c r="H1769" s="68" t="s">
        <v>6250</v>
      </c>
      <c r="I1769" s="68" t="s">
        <v>13080</v>
      </c>
    </row>
    <row r="1770" spans="1:9" s="121" customFormat="1" x14ac:dyDescent="0.25">
      <c r="A1770" s="112"/>
      <c r="B1770" s="65">
        <v>45036.879166666666</v>
      </c>
      <c r="C1770" s="66">
        <v>45037</v>
      </c>
      <c r="D1770" s="67">
        <v>2000</v>
      </c>
      <c r="E1770" s="67">
        <v>1950</v>
      </c>
      <c r="F1770" s="67">
        <v>50</v>
      </c>
      <c r="G1770" s="182" t="s">
        <v>12735</v>
      </c>
      <c r="H1770" s="68" t="s">
        <v>5263</v>
      </c>
      <c r="I1770" s="68" t="s">
        <v>13081</v>
      </c>
    </row>
    <row r="1771" spans="1:9" s="121" customFormat="1" x14ac:dyDescent="0.25">
      <c r="A1771" s="112"/>
      <c r="B1771" s="65">
        <v>45036.890972222223</v>
      </c>
      <c r="C1771" s="66">
        <v>45037</v>
      </c>
      <c r="D1771" s="67">
        <v>150</v>
      </c>
      <c r="E1771" s="67">
        <v>146.25</v>
      </c>
      <c r="F1771" s="67">
        <v>3.75</v>
      </c>
      <c r="G1771" s="182" t="s">
        <v>6915</v>
      </c>
      <c r="H1771" s="68" t="s">
        <v>3029</v>
      </c>
      <c r="I1771" s="68" t="s">
        <v>13082</v>
      </c>
    </row>
    <row r="1772" spans="1:9" s="121" customFormat="1" x14ac:dyDescent="0.25">
      <c r="A1772" s="112"/>
      <c r="B1772" s="65">
        <v>45036.896527777775</v>
      </c>
      <c r="C1772" s="66">
        <v>45037</v>
      </c>
      <c r="D1772" s="67">
        <v>500</v>
      </c>
      <c r="E1772" s="67">
        <v>487.5</v>
      </c>
      <c r="F1772" s="67">
        <v>12.5</v>
      </c>
      <c r="G1772" s="182" t="s">
        <v>12735</v>
      </c>
      <c r="H1772" s="68" t="s">
        <v>296</v>
      </c>
      <c r="I1772" s="68" t="s">
        <v>13083</v>
      </c>
    </row>
    <row r="1773" spans="1:9" s="121" customFormat="1" x14ac:dyDescent="0.25">
      <c r="A1773" s="112"/>
      <c r="B1773" s="65">
        <v>45036.909722222219</v>
      </c>
      <c r="C1773" s="66">
        <v>45037</v>
      </c>
      <c r="D1773" s="67">
        <v>100</v>
      </c>
      <c r="E1773" s="67">
        <v>97.5</v>
      </c>
      <c r="F1773" s="67">
        <v>2.5</v>
      </c>
      <c r="G1773" s="182" t="s">
        <v>6915</v>
      </c>
      <c r="H1773" s="68" t="s">
        <v>436</v>
      </c>
      <c r="I1773" s="68" t="s">
        <v>13084</v>
      </c>
    </row>
    <row r="1774" spans="1:9" s="121" customFormat="1" x14ac:dyDescent="0.25">
      <c r="A1774" s="112"/>
      <c r="B1774" s="65">
        <v>45036.912499999999</v>
      </c>
      <c r="C1774" s="66">
        <v>45037</v>
      </c>
      <c r="D1774" s="67">
        <v>250</v>
      </c>
      <c r="E1774" s="67">
        <v>243.75</v>
      </c>
      <c r="F1774" s="67">
        <v>6.25</v>
      </c>
      <c r="G1774" s="182" t="s">
        <v>12735</v>
      </c>
      <c r="H1774" s="68" t="s">
        <v>754</v>
      </c>
      <c r="I1774" s="68" t="s">
        <v>13085</v>
      </c>
    </row>
    <row r="1775" spans="1:9" s="121" customFormat="1" x14ac:dyDescent="0.25">
      <c r="A1775" s="112"/>
      <c r="B1775" s="65">
        <v>45036.923611111109</v>
      </c>
      <c r="C1775" s="66">
        <v>45037</v>
      </c>
      <c r="D1775" s="67">
        <v>1000</v>
      </c>
      <c r="E1775" s="67">
        <v>975</v>
      </c>
      <c r="F1775" s="67">
        <v>25</v>
      </c>
      <c r="G1775" s="182" t="s">
        <v>12449</v>
      </c>
      <c r="H1775" s="68" t="s">
        <v>13086</v>
      </c>
      <c r="I1775" s="68" t="s">
        <v>13087</v>
      </c>
    </row>
    <row r="1776" spans="1:9" s="121" customFormat="1" x14ac:dyDescent="0.25">
      <c r="A1776" s="112"/>
      <c r="B1776" s="65">
        <v>45036.920138888891</v>
      </c>
      <c r="C1776" s="66">
        <v>45037</v>
      </c>
      <c r="D1776" s="67">
        <v>1000</v>
      </c>
      <c r="E1776" s="67">
        <v>975</v>
      </c>
      <c r="F1776" s="67">
        <v>25</v>
      </c>
      <c r="G1776" s="182" t="s">
        <v>12735</v>
      </c>
      <c r="H1776" s="68" t="s">
        <v>7242</v>
      </c>
      <c r="I1776" s="68" t="s">
        <v>13088</v>
      </c>
    </row>
    <row r="1777" spans="1:9" s="121" customFormat="1" x14ac:dyDescent="0.25">
      <c r="A1777" s="112"/>
      <c r="B1777" s="65">
        <v>45036.922222222223</v>
      </c>
      <c r="C1777" s="66">
        <v>45037</v>
      </c>
      <c r="D1777" s="67">
        <v>1000</v>
      </c>
      <c r="E1777" s="67">
        <v>975</v>
      </c>
      <c r="F1777" s="67">
        <v>25</v>
      </c>
      <c r="G1777" s="182" t="s">
        <v>12735</v>
      </c>
      <c r="H1777" s="68" t="s">
        <v>13086</v>
      </c>
      <c r="I1777" s="68" t="s">
        <v>13089</v>
      </c>
    </row>
    <row r="1778" spans="1:9" s="121" customFormat="1" x14ac:dyDescent="0.25">
      <c r="A1778" s="112"/>
      <c r="B1778" s="65">
        <v>45036.947222222225</v>
      </c>
      <c r="C1778" s="66">
        <v>45037</v>
      </c>
      <c r="D1778" s="67">
        <v>790</v>
      </c>
      <c r="E1778" s="67">
        <v>770.25</v>
      </c>
      <c r="F1778" s="67">
        <v>19.75</v>
      </c>
      <c r="G1778" s="182" t="s">
        <v>11225</v>
      </c>
      <c r="H1778" s="68" t="s">
        <v>2252</v>
      </c>
      <c r="I1778" s="68" t="s">
        <v>13090</v>
      </c>
    </row>
    <row r="1779" spans="1:9" s="121" customFormat="1" x14ac:dyDescent="0.25">
      <c r="A1779" s="112"/>
      <c r="B1779" s="65">
        <v>45036.956250000003</v>
      </c>
      <c r="C1779" s="66">
        <v>45037</v>
      </c>
      <c r="D1779" s="67">
        <v>500</v>
      </c>
      <c r="E1779" s="67">
        <v>487.5</v>
      </c>
      <c r="F1779" s="67">
        <v>12.5</v>
      </c>
      <c r="G1779" s="182" t="s">
        <v>11225</v>
      </c>
      <c r="H1779" s="68" t="s">
        <v>5593</v>
      </c>
      <c r="I1779" s="68" t="s">
        <v>13091</v>
      </c>
    </row>
    <row r="1780" spans="1:9" s="121" customFormat="1" x14ac:dyDescent="0.25">
      <c r="A1780" s="112"/>
      <c r="B1780" s="65">
        <v>45036.931944444441</v>
      </c>
      <c r="C1780" s="66">
        <v>45037</v>
      </c>
      <c r="D1780" s="67">
        <v>10</v>
      </c>
      <c r="E1780" s="67">
        <v>9.75</v>
      </c>
      <c r="F1780" s="67">
        <v>0.25</v>
      </c>
      <c r="G1780" s="182" t="s">
        <v>11225</v>
      </c>
      <c r="H1780" s="68" t="s">
        <v>5891</v>
      </c>
      <c r="I1780" s="68" t="s">
        <v>13092</v>
      </c>
    </row>
    <row r="1781" spans="1:9" s="121" customFormat="1" x14ac:dyDescent="0.25">
      <c r="A1781" s="112"/>
      <c r="B1781" s="65">
        <v>45036.932638888888</v>
      </c>
      <c r="C1781" s="66">
        <v>45037</v>
      </c>
      <c r="D1781" s="67">
        <v>10</v>
      </c>
      <c r="E1781" s="67">
        <v>9.75</v>
      </c>
      <c r="F1781" s="67">
        <v>0.25</v>
      </c>
      <c r="G1781" s="182" t="s">
        <v>6915</v>
      </c>
      <c r="H1781" s="68" t="s">
        <v>5891</v>
      </c>
      <c r="I1781" s="68" t="s">
        <v>13093</v>
      </c>
    </row>
    <row r="1782" spans="1:9" s="121" customFormat="1" x14ac:dyDescent="0.25">
      <c r="A1782" s="112"/>
      <c r="B1782" s="65">
        <v>45036.958333333336</v>
      </c>
      <c r="C1782" s="66">
        <v>45037</v>
      </c>
      <c r="D1782" s="67">
        <v>1000</v>
      </c>
      <c r="E1782" s="67">
        <v>975</v>
      </c>
      <c r="F1782" s="67">
        <v>25</v>
      </c>
      <c r="G1782" s="182" t="s">
        <v>12740</v>
      </c>
      <c r="H1782" s="68" t="s">
        <v>3216</v>
      </c>
      <c r="I1782" s="68" t="s">
        <v>13094</v>
      </c>
    </row>
    <row r="1783" spans="1:9" s="121" customFormat="1" x14ac:dyDescent="0.25">
      <c r="A1783" s="112"/>
      <c r="B1783" s="65">
        <v>45036.97152777778</v>
      </c>
      <c r="C1783" s="66">
        <v>45038</v>
      </c>
      <c r="D1783" s="67">
        <v>10000</v>
      </c>
      <c r="E1783" s="67">
        <v>9750</v>
      </c>
      <c r="F1783" s="67">
        <v>250</v>
      </c>
      <c r="G1783" s="182" t="s">
        <v>12735</v>
      </c>
      <c r="H1783" s="68" t="s">
        <v>2411</v>
      </c>
      <c r="I1783" s="68" t="s">
        <v>13095</v>
      </c>
    </row>
    <row r="1784" spans="1:9" s="121" customFormat="1" x14ac:dyDescent="0.25">
      <c r="A1784" s="112"/>
      <c r="B1784" s="65">
        <v>45037</v>
      </c>
      <c r="C1784" s="66">
        <v>45038</v>
      </c>
      <c r="D1784" s="67">
        <v>1000</v>
      </c>
      <c r="E1784" s="67">
        <v>975</v>
      </c>
      <c r="F1784" s="67">
        <v>25</v>
      </c>
      <c r="G1784" s="182" t="s">
        <v>12735</v>
      </c>
      <c r="H1784" s="68" t="s">
        <v>2706</v>
      </c>
      <c r="I1784" s="68" t="s">
        <v>13096</v>
      </c>
    </row>
    <row r="1785" spans="1:9" s="121" customFormat="1" x14ac:dyDescent="0.25">
      <c r="A1785" s="112"/>
      <c r="B1785" s="65">
        <v>45037.025000000001</v>
      </c>
      <c r="C1785" s="66">
        <v>45038</v>
      </c>
      <c r="D1785" s="67">
        <v>2000</v>
      </c>
      <c r="E1785" s="67">
        <v>1950</v>
      </c>
      <c r="F1785" s="67">
        <v>50</v>
      </c>
      <c r="G1785" s="182" t="s">
        <v>12735</v>
      </c>
      <c r="H1785" s="68" t="s">
        <v>441</v>
      </c>
      <c r="I1785" s="68" t="s">
        <v>13097</v>
      </c>
    </row>
    <row r="1786" spans="1:9" s="121" customFormat="1" x14ac:dyDescent="0.25">
      <c r="A1786" s="112"/>
      <c r="B1786" s="65">
        <v>45037.025694444441</v>
      </c>
      <c r="C1786" s="66">
        <v>45038</v>
      </c>
      <c r="D1786" s="67">
        <v>2000</v>
      </c>
      <c r="E1786" s="67">
        <v>1950</v>
      </c>
      <c r="F1786" s="67">
        <v>50</v>
      </c>
      <c r="G1786" s="182" t="s">
        <v>12740</v>
      </c>
      <c r="H1786" s="68" t="s">
        <v>441</v>
      </c>
      <c r="I1786" s="68" t="s">
        <v>13098</v>
      </c>
    </row>
    <row r="1787" spans="1:9" s="121" customFormat="1" x14ac:dyDescent="0.25">
      <c r="A1787" s="112"/>
      <c r="B1787" s="65">
        <v>45037.018750000003</v>
      </c>
      <c r="C1787" s="66">
        <v>45038</v>
      </c>
      <c r="D1787" s="67">
        <v>500</v>
      </c>
      <c r="E1787" s="67">
        <v>487.5</v>
      </c>
      <c r="F1787" s="67">
        <v>12.5</v>
      </c>
      <c r="G1787" s="182" t="s">
        <v>12735</v>
      </c>
      <c r="H1787" s="68" t="s">
        <v>7044</v>
      </c>
      <c r="I1787" s="68" t="s">
        <v>13099</v>
      </c>
    </row>
    <row r="1788" spans="1:9" s="121" customFormat="1" x14ac:dyDescent="0.25">
      <c r="A1788" s="112"/>
      <c r="B1788" s="65">
        <v>45037.026388888888</v>
      </c>
      <c r="C1788" s="66">
        <v>45038</v>
      </c>
      <c r="D1788" s="67">
        <v>2000</v>
      </c>
      <c r="E1788" s="67">
        <v>1950</v>
      </c>
      <c r="F1788" s="67">
        <v>50</v>
      </c>
      <c r="G1788" s="182" t="s">
        <v>12449</v>
      </c>
      <c r="H1788" s="68" t="s">
        <v>441</v>
      </c>
      <c r="I1788" s="68" t="s">
        <v>13100</v>
      </c>
    </row>
    <row r="1789" spans="1:9" s="121" customFormat="1" x14ac:dyDescent="0.25">
      <c r="A1789" s="112"/>
      <c r="B1789" s="65">
        <v>45037.027777777781</v>
      </c>
      <c r="C1789" s="66">
        <v>45038</v>
      </c>
      <c r="D1789" s="67">
        <v>2000</v>
      </c>
      <c r="E1789" s="67">
        <v>1950</v>
      </c>
      <c r="F1789" s="67">
        <v>50</v>
      </c>
      <c r="G1789" s="182" t="s">
        <v>11225</v>
      </c>
      <c r="H1789" s="68" t="s">
        <v>441</v>
      </c>
      <c r="I1789" s="68" t="s">
        <v>13101</v>
      </c>
    </row>
    <row r="1790" spans="1:9" s="121" customFormat="1" x14ac:dyDescent="0.25">
      <c r="A1790" s="112"/>
      <c r="B1790" s="65">
        <v>45037.02847222222</v>
      </c>
      <c r="C1790" s="66">
        <v>45038</v>
      </c>
      <c r="D1790" s="67">
        <v>2000</v>
      </c>
      <c r="E1790" s="67">
        <v>1950</v>
      </c>
      <c r="F1790" s="67">
        <v>50</v>
      </c>
      <c r="G1790" s="182" t="s">
        <v>12846</v>
      </c>
      <c r="H1790" s="68" t="s">
        <v>441</v>
      </c>
      <c r="I1790" s="68" t="s">
        <v>13102</v>
      </c>
    </row>
    <row r="1791" spans="1:9" s="121" customFormat="1" x14ac:dyDescent="0.25">
      <c r="A1791" s="112"/>
      <c r="B1791" s="65">
        <v>45037.029166666667</v>
      </c>
      <c r="C1791" s="66">
        <v>45038</v>
      </c>
      <c r="D1791" s="67">
        <v>2000</v>
      </c>
      <c r="E1791" s="67">
        <v>1950</v>
      </c>
      <c r="F1791" s="67">
        <v>50</v>
      </c>
      <c r="G1791" s="182" t="s">
        <v>12743</v>
      </c>
      <c r="H1791" s="68" t="s">
        <v>441</v>
      </c>
      <c r="I1791" s="68" t="s">
        <v>13103</v>
      </c>
    </row>
    <row r="1792" spans="1:9" s="121" customFormat="1" x14ac:dyDescent="0.25">
      <c r="A1792" s="112"/>
      <c r="B1792" s="65">
        <v>45037.029861111114</v>
      </c>
      <c r="C1792" s="66">
        <v>45038</v>
      </c>
      <c r="D1792" s="67">
        <v>2000</v>
      </c>
      <c r="E1792" s="67">
        <v>1950</v>
      </c>
      <c r="F1792" s="67">
        <v>50</v>
      </c>
      <c r="G1792" s="182" t="s">
        <v>6915</v>
      </c>
      <c r="H1792" s="68" t="s">
        <v>441</v>
      </c>
      <c r="I1792" s="68" t="s">
        <v>13104</v>
      </c>
    </row>
    <row r="1793" spans="1:9" s="121" customFormat="1" x14ac:dyDescent="0.25">
      <c r="A1793" s="112"/>
      <c r="B1793" s="65">
        <v>45037.202777777777</v>
      </c>
      <c r="C1793" s="66">
        <v>45038</v>
      </c>
      <c r="D1793" s="67">
        <v>50</v>
      </c>
      <c r="E1793" s="67">
        <v>48.75</v>
      </c>
      <c r="F1793" s="67">
        <v>1.25</v>
      </c>
      <c r="G1793" s="182" t="s">
        <v>12735</v>
      </c>
      <c r="H1793" s="68" t="s">
        <v>1857</v>
      </c>
      <c r="I1793" s="68" t="s">
        <v>13105</v>
      </c>
    </row>
    <row r="1794" spans="1:9" s="121" customFormat="1" x14ac:dyDescent="0.25">
      <c r="A1794" s="112"/>
      <c r="B1794" s="65">
        <v>45037.206944444442</v>
      </c>
      <c r="C1794" s="66">
        <v>45038</v>
      </c>
      <c r="D1794" s="67">
        <v>50</v>
      </c>
      <c r="E1794" s="67">
        <v>48.75</v>
      </c>
      <c r="F1794" s="67">
        <v>1.25</v>
      </c>
      <c r="G1794" s="182" t="s">
        <v>12735</v>
      </c>
      <c r="H1794" s="68" t="s">
        <v>1857</v>
      </c>
      <c r="I1794" s="68" t="s">
        <v>13106</v>
      </c>
    </row>
    <row r="1795" spans="1:9" s="121" customFormat="1" x14ac:dyDescent="0.25">
      <c r="A1795" s="112"/>
      <c r="B1795" s="65">
        <v>45037.295138888891</v>
      </c>
      <c r="C1795" s="66">
        <v>45038</v>
      </c>
      <c r="D1795" s="67">
        <v>100</v>
      </c>
      <c r="E1795" s="67">
        <v>97.5</v>
      </c>
      <c r="F1795" s="67">
        <v>2.5</v>
      </c>
      <c r="G1795" s="182" t="s">
        <v>12740</v>
      </c>
      <c r="H1795" s="68" t="s">
        <v>564</v>
      </c>
      <c r="I1795" s="68" t="s">
        <v>13107</v>
      </c>
    </row>
    <row r="1796" spans="1:9" s="121" customFormat="1" x14ac:dyDescent="0.25">
      <c r="A1796" s="112"/>
      <c r="B1796" s="65">
        <v>45037.330555555556</v>
      </c>
      <c r="C1796" s="66">
        <v>45038</v>
      </c>
      <c r="D1796" s="67">
        <v>3500</v>
      </c>
      <c r="E1796" s="67">
        <v>3412.5</v>
      </c>
      <c r="F1796" s="67">
        <v>87.5</v>
      </c>
      <c r="G1796" s="182" t="s">
        <v>12740</v>
      </c>
      <c r="H1796" s="68" t="s">
        <v>6858</v>
      </c>
      <c r="I1796" s="68" t="s">
        <v>13108</v>
      </c>
    </row>
    <row r="1797" spans="1:9" s="121" customFormat="1" x14ac:dyDescent="0.25">
      <c r="A1797" s="112"/>
      <c r="B1797" s="65">
        <v>45037.328472222223</v>
      </c>
      <c r="C1797" s="66">
        <v>45038</v>
      </c>
      <c r="D1797" s="67">
        <v>20</v>
      </c>
      <c r="E1797" s="67">
        <v>19.5</v>
      </c>
      <c r="F1797" s="67">
        <v>0.5</v>
      </c>
      <c r="G1797" s="182" t="s">
        <v>12735</v>
      </c>
      <c r="H1797" s="68" t="s">
        <v>708</v>
      </c>
      <c r="I1797" s="68" t="s">
        <v>13109</v>
      </c>
    </row>
    <row r="1798" spans="1:9" s="121" customFormat="1" x14ac:dyDescent="0.25">
      <c r="A1798" s="112"/>
      <c r="B1798" s="65">
        <v>45037.338194444441</v>
      </c>
      <c r="C1798" s="66">
        <v>45038</v>
      </c>
      <c r="D1798" s="67">
        <v>100</v>
      </c>
      <c r="E1798" s="67">
        <v>97.5</v>
      </c>
      <c r="F1798" s="67">
        <v>2.5</v>
      </c>
      <c r="G1798" s="182" t="s">
        <v>6915</v>
      </c>
      <c r="H1798" s="68" t="s">
        <v>3031</v>
      </c>
      <c r="I1798" s="68" t="s">
        <v>13110</v>
      </c>
    </row>
    <row r="1799" spans="1:9" s="121" customFormat="1" x14ac:dyDescent="0.25">
      <c r="A1799" s="112"/>
      <c r="B1799" s="65">
        <v>45037.341666666667</v>
      </c>
      <c r="C1799" s="66">
        <v>45038</v>
      </c>
      <c r="D1799" s="67">
        <v>500</v>
      </c>
      <c r="E1799" s="67">
        <v>487.5</v>
      </c>
      <c r="F1799" s="67">
        <v>12.5</v>
      </c>
      <c r="G1799" s="182" t="s">
        <v>11225</v>
      </c>
      <c r="H1799" s="68" t="s">
        <v>12708</v>
      </c>
      <c r="I1799" s="68" t="s">
        <v>13111</v>
      </c>
    </row>
    <row r="1800" spans="1:9" s="121" customFormat="1" x14ac:dyDescent="0.25">
      <c r="A1800" s="112"/>
      <c r="B1800" s="65">
        <v>45037.339583333334</v>
      </c>
      <c r="C1800" s="66">
        <v>45038</v>
      </c>
      <c r="D1800" s="67">
        <v>100</v>
      </c>
      <c r="E1800" s="67">
        <v>97.5</v>
      </c>
      <c r="F1800" s="67">
        <v>2.5</v>
      </c>
      <c r="G1800" s="182" t="s">
        <v>12740</v>
      </c>
      <c r="H1800" s="68" t="s">
        <v>3031</v>
      </c>
      <c r="I1800" s="68" t="s">
        <v>13112</v>
      </c>
    </row>
    <row r="1801" spans="1:9" s="121" customFormat="1" x14ac:dyDescent="0.25">
      <c r="A1801" s="112"/>
      <c r="B1801" s="65">
        <v>45037.345138888886</v>
      </c>
      <c r="C1801" s="66">
        <v>45038</v>
      </c>
      <c r="D1801" s="67">
        <v>1400</v>
      </c>
      <c r="E1801" s="67">
        <v>1365</v>
      </c>
      <c r="F1801" s="67">
        <v>35</v>
      </c>
      <c r="G1801" s="182" t="s">
        <v>12846</v>
      </c>
      <c r="H1801" s="68" t="s">
        <v>2830</v>
      </c>
      <c r="I1801" s="68" t="s">
        <v>13113</v>
      </c>
    </row>
    <row r="1802" spans="1:9" s="121" customFormat="1" x14ac:dyDescent="0.25">
      <c r="A1802" s="112"/>
      <c r="B1802" s="65">
        <v>45037.379166666666</v>
      </c>
      <c r="C1802" s="66">
        <v>45038</v>
      </c>
      <c r="D1802" s="67">
        <v>27</v>
      </c>
      <c r="E1802" s="67">
        <v>26.32</v>
      </c>
      <c r="F1802" s="67">
        <v>0.68</v>
      </c>
      <c r="G1802" s="182" t="s">
        <v>12740</v>
      </c>
      <c r="H1802" s="68" t="s">
        <v>485</v>
      </c>
      <c r="I1802" s="68" t="s">
        <v>13114</v>
      </c>
    </row>
    <row r="1803" spans="1:9" s="121" customFormat="1" x14ac:dyDescent="0.25">
      <c r="A1803" s="112"/>
      <c r="B1803" s="65">
        <v>45037.378472222219</v>
      </c>
      <c r="C1803" s="66">
        <v>45038</v>
      </c>
      <c r="D1803" s="67">
        <v>2000</v>
      </c>
      <c r="E1803" s="67">
        <v>1950</v>
      </c>
      <c r="F1803" s="67">
        <v>50</v>
      </c>
      <c r="G1803" s="182" t="s">
        <v>11225</v>
      </c>
      <c r="H1803" s="68" t="s">
        <v>13115</v>
      </c>
      <c r="I1803" s="68" t="s">
        <v>13116</v>
      </c>
    </row>
    <row r="1804" spans="1:9" s="121" customFormat="1" x14ac:dyDescent="0.25">
      <c r="A1804" s="112"/>
      <c r="B1804" s="65">
        <v>45037.393750000003</v>
      </c>
      <c r="C1804" s="66">
        <v>45038</v>
      </c>
      <c r="D1804" s="67">
        <v>500</v>
      </c>
      <c r="E1804" s="67">
        <v>487.5</v>
      </c>
      <c r="F1804" s="67">
        <v>12.5</v>
      </c>
      <c r="G1804" s="182" t="s">
        <v>12740</v>
      </c>
      <c r="H1804" s="68" t="s">
        <v>5549</v>
      </c>
      <c r="I1804" s="68" t="s">
        <v>13117</v>
      </c>
    </row>
    <row r="1805" spans="1:9" s="121" customFormat="1" x14ac:dyDescent="0.25">
      <c r="A1805" s="112"/>
      <c r="B1805" s="65">
        <v>45037.396527777775</v>
      </c>
      <c r="C1805" s="66">
        <v>45038</v>
      </c>
      <c r="D1805" s="67">
        <v>500</v>
      </c>
      <c r="E1805" s="67">
        <v>487.5</v>
      </c>
      <c r="F1805" s="67">
        <v>12.5</v>
      </c>
      <c r="G1805" s="182" t="s">
        <v>12735</v>
      </c>
      <c r="H1805" s="68" t="s">
        <v>533</v>
      </c>
      <c r="I1805" s="68" t="s">
        <v>13118</v>
      </c>
    </row>
    <row r="1806" spans="1:9" s="121" customFormat="1" x14ac:dyDescent="0.25">
      <c r="A1806" s="112"/>
      <c r="B1806" s="65">
        <v>45037.398611111108</v>
      </c>
      <c r="C1806" s="66">
        <v>45038</v>
      </c>
      <c r="D1806" s="67">
        <v>5000</v>
      </c>
      <c r="E1806" s="67">
        <v>4875</v>
      </c>
      <c r="F1806" s="67">
        <v>125</v>
      </c>
      <c r="G1806" s="182" t="s">
        <v>12735</v>
      </c>
      <c r="H1806" s="68" t="s">
        <v>1079</v>
      </c>
      <c r="I1806" s="68" t="s">
        <v>13119</v>
      </c>
    </row>
    <row r="1807" spans="1:9" s="121" customFormat="1" x14ac:dyDescent="0.25">
      <c r="A1807" s="112"/>
      <c r="B1807" s="65">
        <v>45037.400694444441</v>
      </c>
      <c r="C1807" s="66">
        <v>45038</v>
      </c>
      <c r="D1807" s="67">
        <v>100</v>
      </c>
      <c r="E1807" s="67">
        <v>97.5</v>
      </c>
      <c r="F1807" s="67">
        <v>2.5</v>
      </c>
      <c r="G1807" s="182" t="s">
        <v>12735</v>
      </c>
      <c r="H1807" s="68" t="s">
        <v>3071</v>
      </c>
      <c r="I1807" s="68" t="s">
        <v>13120</v>
      </c>
    </row>
    <row r="1808" spans="1:9" s="121" customFormat="1" x14ac:dyDescent="0.25">
      <c r="A1808" s="112"/>
      <c r="B1808" s="65">
        <v>45037.423611111109</v>
      </c>
      <c r="C1808" s="66">
        <v>45038</v>
      </c>
      <c r="D1808" s="67">
        <v>300</v>
      </c>
      <c r="E1808" s="67">
        <v>292.5</v>
      </c>
      <c r="F1808" s="67">
        <v>7.5</v>
      </c>
      <c r="G1808" s="182" t="s">
        <v>12735</v>
      </c>
      <c r="H1808" s="68" t="s">
        <v>73</v>
      </c>
      <c r="I1808" s="68" t="s">
        <v>13121</v>
      </c>
    </row>
    <row r="1809" spans="1:9" s="121" customFormat="1" x14ac:dyDescent="0.25">
      <c r="A1809" s="112"/>
      <c r="B1809" s="65">
        <v>45037.449305555558</v>
      </c>
      <c r="C1809" s="66">
        <v>45038</v>
      </c>
      <c r="D1809" s="67">
        <v>3000</v>
      </c>
      <c r="E1809" s="67">
        <v>2925</v>
      </c>
      <c r="F1809" s="67">
        <v>75</v>
      </c>
      <c r="G1809" s="182" t="s">
        <v>12740</v>
      </c>
      <c r="H1809" s="68" t="s">
        <v>1416</v>
      </c>
      <c r="I1809" s="68" t="s">
        <v>13122</v>
      </c>
    </row>
    <row r="1810" spans="1:9" s="121" customFormat="1" x14ac:dyDescent="0.25">
      <c r="A1810" s="112"/>
      <c r="B1810" s="65">
        <v>45037.443749999999</v>
      </c>
      <c r="C1810" s="66">
        <v>45038</v>
      </c>
      <c r="D1810" s="67">
        <v>1500</v>
      </c>
      <c r="E1810" s="67">
        <v>1462.5</v>
      </c>
      <c r="F1810" s="67">
        <v>37.5</v>
      </c>
      <c r="G1810" s="182" t="s">
        <v>12735</v>
      </c>
      <c r="H1810" s="68" t="s">
        <v>651</v>
      </c>
      <c r="I1810" s="68" t="s">
        <v>13123</v>
      </c>
    </row>
    <row r="1811" spans="1:9" s="121" customFormat="1" x14ac:dyDescent="0.25">
      <c r="A1811" s="112"/>
      <c r="B1811" s="65">
        <v>45037.459722222222</v>
      </c>
      <c r="C1811" s="66">
        <v>45038</v>
      </c>
      <c r="D1811" s="67">
        <v>1000</v>
      </c>
      <c r="E1811" s="67">
        <v>975</v>
      </c>
      <c r="F1811" s="67">
        <v>25</v>
      </c>
      <c r="G1811" s="182" t="s">
        <v>12740</v>
      </c>
      <c r="H1811" s="68" t="s">
        <v>3122</v>
      </c>
      <c r="I1811" s="68" t="s">
        <v>13124</v>
      </c>
    </row>
    <row r="1812" spans="1:9" s="121" customFormat="1" x14ac:dyDescent="0.25">
      <c r="A1812" s="112"/>
      <c r="B1812" s="65">
        <v>45037.45</v>
      </c>
      <c r="C1812" s="66">
        <v>45038</v>
      </c>
      <c r="D1812" s="67">
        <v>300</v>
      </c>
      <c r="E1812" s="67">
        <v>292.5</v>
      </c>
      <c r="F1812" s="67">
        <v>7.5</v>
      </c>
      <c r="G1812" s="182" t="s">
        <v>12740</v>
      </c>
      <c r="H1812" s="68" t="s">
        <v>4969</v>
      </c>
      <c r="I1812" s="68" t="s">
        <v>13125</v>
      </c>
    </row>
    <row r="1813" spans="1:9" s="121" customFormat="1" x14ac:dyDescent="0.25">
      <c r="A1813" s="112"/>
      <c r="B1813" s="65">
        <v>45037.457638888889</v>
      </c>
      <c r="C1813" s="66">
        <v>45038</v>
      </c>
      <c r="D1813" s="67">
        <v>3000</v>
      </c>
      <c r="E1813" s="67">
        <v>2925</v>
      </c>
      <c r="F1813" s="67">
        <v>75</v>
      </c>
      <c r="G1813" s="182" t="s">
        <v>12735</v>
      </c>
      <c r="H1813" s="68" t="s">
        <v>2544</v>
      </c>
      <c r="I1813" s="68" t="s">
        <v>13126</v>
      </c>
    </row>
    <row r="1814" spans="1:9" s="121" customFormat="1" x14ac:dyDescent="0.25">
      <c r="A1814" s="112"/>
      <c r="B1814" s="65">
        <v>45037.459027777775</v>
      </c>
      <c r="C1814" s="66">
        <v>45038</v>
      </c>
      <c r="D1814" s="67">
        <v>200</v>
      </c>
      <c r="E1814" s="67">
        <v>195</v>
      </c>
      <c r="F1814" s="67">
        <v>5</v>
      </c>
      <c r="G1814" s="182" t="s">
        <v>12740</v>
      </c>
      <c r="H1814" s="68" t="s">
        <v>5579</v>
      </c>
      <c r="I1814" s="68" t="s">
        <v>13127</v>
      </c>
    </row>
    <row r="1815" spans="1:9" s="121" customFormat="1" x14ac:dyDescent="0.25">
      <c r="A1815" s="112"/>
      <c r="B1815" s="65">
        <v>45037.445833333331</v>
      </c>
      <c r="C1815" s="66">
        <v>45038</v>
      </c>
      <c r="D1815" s="67">
        <v>1500</v>
      </c>
      <c r="E1815" s="67">
        <v>1462.5</v>
      </c>
      <c r="F1815" s="67">
        <v>37.5</v>
      </c>
      <c r="G1815" s="182" t="s">
        <v>12449</v>
      </c>
      <c r="H1815" s="68" t="s">
        <v>651</v>
      </c>
      <c r="I1815" s="68" t="s">
        <v>13128</v>
      </c>
    </row>
    <row r="1816" spans="1:9" s="121" customFormat="1" x14ac:dyDescent="0.25">
      <c r="A1816" s="112"/>
      <c r="B1816" s="65">
        <v>45037.456250000003</v>
      </c>
      <c r="C1816" s="66">
        <v>45038</v>
      </c>
      <c r="D1816" s="67">
        <v>500</v>
      </c>
      <c r="E1816" s="67">
        <v>487.5</v>
      </c>
      <c r="F1816" s="67">
        <v>12.5</v>
      </c>
      <c r="G1816" s="182" t="s">
        <v>12846</v>
      </c>
      <c r="H1816" s="68" t="s">
        <v>98</v>
      </c>
      <c r="I1816" s="68" t="s">
        <v>13129</v>
      </c>
    </row>
    <row r="1817" spans="1:9" s="121" customFormat="1" x14ac:dyDescent="0.25">
      <c r="A1817" s="112"/>
      <c r="B1817" s="65">
        <v>45037.458333333336</v>
      </c>
      <c r="C1817" s="66">
        <v>45038</v>
      </c>
      <c r="D1817" s="67">
        <v>12000</v>
      </c>
      <c r="E1817" s="67">
        <v>11700</v>
      </c>
      <c r="F1817" s="67">
        <v>300</v>
      </c>
      <c r="G1817" s="182" t="s">
        <v>12735</v>
      </c>
      <c r="H1817" s="68" t="s">
        <v>461</v>
      </c>
      <c r="I1817" s="68" t="s">
        <v>13130</v>
      </c>
    </row>
    <row r="1818" spans="1:9" s="121" customFormat="1" x14ac:dyDescent="0.25">
      <c r="A1818" s="112"/>
      <c r="B1818" s="65">
        <v>45037.464583333334</v>
      </c>
      <c r="C1818" s="66">
        <v>45038</v>
      </c>
      <c r="D1818" s="67">
        <v>200</v>
      </c>
      <c r="E1818" s="67">
        <v>195</v>
      </c>
      <c r="F1818" s="67">
        <v>5</v>
      </c>
      <c r="G1818" s="182" t="s">
        <v>12846</v>
      </c>
      <c r="H1818" s="68" t="s">
        <v>5579</v>
      </c>
      <c r="I1818" s="68" t="s">
        <v>13131</v>
      </c>
    </row>
    <row r="1819" spans="1:9" s="121" customFormat="1" x14ac:dyDescent="0.25">
      <c r="A1819" s="112"/>
      <c r="B1819" s="65">
        <v>45037.462500000001</v>
      </c>
      <c r="C1819" s="66">
        <v>45038</v>
      </c>
      <c r="D1819" s="67">
        <v>200</v>
      </c>
      <c r="E1819" s="67">
        <v>195</v>
      </c>
      <c r="F1819" s="67">
        <v>5</v>
      </c>
      <c r="G1819" s="182" t="s">
        <v>11225</v>
      </c>
      <c r="H1819" s="68" t="s">
        <v>5579</v>
      </c>
      <c r="I1819" s="68" t="s">
        <v>13132</v>
      </c>
    </row>
    <row r="1820" spans="1:9" s="121" customFormat="1" x14ac:dyDescent="0.25">
      <c r="A1820" s="112"/>
      <c r="B1820" s="65">
        <v>45037.46597222222</v>
      </c>
      <c r="C1820" s="66">
        <v>45038</v>
      </c>
      <c r="D1820" s="67">
        <v>200</v>
      </c>
      <c r="E1820" s="67">
        <v>195</v>
      </c>
      <c r="F1820" s="67">
        <v>5</v>
      </c>
      <c r="G1820" s="182" t="s">
        <v>12743</v>
      </c>
      <c r="H1820" s="68" t="s">
        <v>5579</v>
      </c>
      <c r="I1820" s="68" t="s">
        <v>13133</v>
      </c>
    </row>
    <row r="1821" spans="1:9" s="121" customFormat="1" x14ac:dyDescent="0.25">
      <c r="A1821" s="112"/>
      <c r="B1821" s="65">
        <v>45037.468055555553</v>
      </c>
      <c r="C1821" s="66">
        <v>45038</v>
      </c>
      <c r="D1821" s="67">
        <v>100</v>
      </c>
      <c r="E1821" s="67">
        <v>97.5</v>
      </c>
      <c r="F1821" s="67">
        <v>2.5</v>
      </c>
      <c r="G1821" s="182" t="s">
        <v>12449</v>
      </c>
      <c r="H1821" s="68" t="s">
        <v>5579</v>
      </c>
      <c r="I1821" s="68" t="s">
        <v>13134</v>
      </c>
    </row>
    <row r="1822" spans="1:9" s="121" customFormat="1" x14ac:dyDescent="0.25">
      <c r="A1822" s="112"/>
      <c r="B1822" s="65">
        <v>45037.472222222219</v>
      </c>
      <c r="C1822" s="66">
        <v>45038</v>
      </c>
      <c r="D1822" s="67">
        <v>100</v>
      </c>
      <c r="E1822" s="67">
        <v>97.5</v>
      </c>
      <c r="F1822" s="67">
        <v>2.5</v>
      </c>
      <c r="G1822" s="182" t="s">
        <v>12735</v>
      </c>
      <c r="H1822" s="68" t="s">
        <v>5579</v>
      </c>
      <c r="I1822" s="68" t="s">
        <v>13135</v>
      </c>
    </row>
    <row r="1823" spans="1:9" s="121" customFormat="1" x14ac:dyDescent="0.25">
      <c r="A1823" s="112"/>
      <c r="B1823" s="65">
        <v>45037.472916666666</v>
      </c>
      <c r="C1823" s="66">
        <v>45038</v>
      </c>
      <c r="D1823" s="67">
        <v>100</v>
      </c>
      <c r="E1823" s="67">
        <v>97.5</v>
      </c>
      <c r="F1823" s="67">
        <v>2.5</v>
      </c>
      <c r="G1823" s="182" t="s">
        <v>6915</v>
      </c>
      <c r="H1823" s="68" t="s">
        <v>5579</v>
      </c>
      <c r="I1823" s="68" t="s">
        <v>13136</v>
      </c>
    </row>
    <row r="1824" spans="1:9" s="121" customFormat="1" x14ac:dyDescent="0.25">
      <c r="A1824" s="112"/>
      <c r="B1824" s="65">
        <v>45037.479166666664</v>
      </c>
      <c r="C1824" s="66">
        <v>45038</v>
      </c>
      <c r="D1824" s="67">
        <v>500</v>
      </c>
      <c r="E1824" s="67">
        <v>487.5</v>
      </c>
      <c r="F1824" s="67">
        <v>12.5</v>
      </c>
      <c r="G1824" s="182" t="s">
        <v>12735</v>
      </c>
      <c r="H1824" s="68" t="s">
        <v>3444</v>
      </c>
      <c r="I1824" s="68" t="s">
        <v>13137</v>
      </c>
    </row>
    <row r="1825" spans="1:9" s="121" customFormat="1" x14ac:dyDescent="0.25">
      <c r="A1825" s="112"/>
      <c r="B1825" s="65">
        <v>45037.496527777781</v>
      </c>
      <c r="C1825" s="66">
        <v>45038</v>
      </c>
      <c r="D1825" s="67">
        <v>1000</v>
      </c>
      <c r="E1825" s="67">
        <v>975</v>
      </c>
      <c r="F1825" s="67">
        <v>25</v>
      </c>
      <c r="G1825" s="182" t="s">
        <v>12735</v>
      </c>
      <c r="H1825" s="68" t="s">
        <v>3434</v>
      </c>
      <c r="I1825" s="68" t="s">
        <v>13138</v>
      </c>
    </row>
    <row r="1826" spans="1:9" s="121" customFormat="1" x14ac:dyDescent="0.25">
      <c r="A1826" s="112"/>
      <c r="B1826" s="65">
        <v>45037.495138888888</v>
      </c>
      <c r="C1826" s="66">
        <v>45038</v>
      </c>
      <c r="D1826" s="67">
        <v>51</v>
      </c>
      <c r="E1826" s="67">
        <v>49.72</v>
      </c>
      <c r="F1826" s="67">
        <v>1.28</v>
      </c>
      <c r="G1826" s="182" t="s">
        <v>11225</v>
      </c>
      <c r="H1826" s="68" t="s">
        <v>5966</v>
      </c>
      <c r="I1826" s="68" t="s">
        <v>13139</v>
      </c>
    </row>
    <row r="1827" spans="1:9" s="121" customFormat="1" x14ac:dyDescent="0.25">
      <c r="A1827" s="112"/>
      <c r="B1827" s="65">
        <v>45037.493055555555</v>
      </c>
      <c r="C1827" s="66">
        <v>45038</v>
      </c>
      <c r="D1827" s="67">
        <v>51</v>
      </c>
      <c r="E1827" s="67">
        <v>49.72</v>
      </c>
      <c r="F1827" s="67">
        <v>1.28</v>
      </c>
      <c r="G1827" s="182" t="s">
        <v>12740</v>
      </c>
      <c r="H1827" s="68" t="s">
        <v>5966</v>
      </c>
      <c r="I1827" s="68" t="s">
        <v>13140</v>
      </c>
    </row>
    <row r="1828" spans="1:9" s="121" customFormat="1" x14ac:dyDescent="0.25">
      <c r="A1828" s="112"/>
      <c r="B1828" s="65">
        <v>45037.538888888892</v>
      </c>
      <c r="C1828" s="66">
        <v>45038</v>
      </c>
      <c r="D1828" s="67">
        <v>13</v>
      </c>
      <c r="E1828" s="67">
        <v>12.67</v>
      </c>
      <c r="F1828" s="67">
        <v>0.33</v>
      </c>
      <c r="G1828" s="182" t="s">
        <v>12735</v>
      </c>
      <c r="H1828" s="68" t="s">
        <v>757</v>
      </c>
      <c r="I1828" s="68" t="s">
        <v>13141</v>
      </c>
    </row>
    <row r="1829" spans="1:9" s="121" customFormat="1" x14ac:dyDescent="0.25">
      <c r="A1829" s="112"/>
      <c r="B1829" s="65">
        <v>45037.521527777775</v>
      </c>
      <c r="C1829" s="66">
        <v>45038</v>
      </c>
      <c r="D1829" s="67">
        <v>500</v>
      </c>
      <c r="E1829" s="67">
        <v>487.5</v>
      </c>
      <c r="F1829" s="67">
        <v>12.5</v>
      </c>
      <c r="G1829" s="182" t="s">
        <v>12735</v>
      </c>
      <c r="H1829" s="68" t="s">
        <v>3659</v>
      </c>
      <c r="I1829" s="68" t="s">
        <v>13142</v>
      </c>
    </row>
    <row r="1830" spans="1:9" s="121" customFormat="1" x14ac:dyDescent="0.25">
      <c r="A1830" s="112"/>
      <c r="B1830" s="65">
        <v>45037.538194444445</v>
      </c>
      <c r="C1830" s="66">
        <v>45038</v>
      </c>
      <c r="D1830" s="67">
        <v>12</v>
      </c>
      <c r="E1830" s="67">
        <v>11.7</v>
      </c>
      <c r="F1830" s="67">
        <v>0.3</v>
      </c>
      <c r="G1830" s="182" t="s">
        <v>12735</v>
      </c>
      <c r="H1830" s="68" t="s">
        <v>757</v>
      </c>
      <c r="I1830" s="68" t="s">
        <v>13143</v>
      </c>
    </row>
    <row r="1831" spans="1:9" s="121" customFormat="1" x14ac:dyDescent="0.25">
      <c r="A1831" s="112"/>
      <c r="B1831" s="65">
        <v>45037.550694444442</v>
      </c>
      <c r="C1831" s="66">
        <v>45038</v>
      </c>
      <c r="D1831" s="67">
        <v>500</v>
      </c>
      <c r="E1831" s="67">
        <v>487.5</v>
      </c>
      <c r="F1831" s="67">
        <v>12.5</v>
      </c>
      <c r="G1831" s="182" t="s">
        <v>12846</v>
      </c>
      <c r="H1831" s="68" t="s">
        <v>2898</v>
      </c>
      <c r="I1831" s="68" t="s">
        <v>13144</v>
      </c>
    </row>
    <row r="1832" spans="1:9" s="121" customFormat="1" x14ac:dyDescent="0.25">
      <c r="A1832" s="112"/>
      <c r="B1832" s="65">
        <v>45037.540972222225</v>
      </c>
      <c r="C1832" s="66">
        <v>45038</v>
      </c>
      <c r="D1832" s="67">
        <v>500</v>
      </c>
      <c r="E1832" s="67">
        <v>487.5</v>
      </c>
      <c r="F1832" s="67">
        <v>12.5</v>
      </c>
      <c r="G1832" s="182" t="s">
        <v>11225</v>
      </c>
      <c r="H1832" s="68" t="s">
        <v>2960</v>
      </c>
      <c r="I1832" s="68" t="s">
        <v>13145</v>
      </c>
    </row>
    <row r="1833" spans="1:9" s="121" customFormat="1" x14ac:dyDescent="0.25">
      <c r="A1833" s="112"/>
      <c r="B1833" s="65">
        <v>45037.552777777775</v>
      </c>
      <c r="C1833" s="66">
        <v>45038</v>
      </c>
      <c r="D1833" s="67">
        <v>500</v>
      </c>
      <c r="E1833" s="67">
        <v>487.5</v>
      </c>
      <c r="F1833" s="67">
        <v>12.5</v>
      </c>
      <c r="G1833" s="182" t="s">
        <v>12740</v>
      </c>
      <c r="H1833" s="68" t="s">
        <v>2898</v>
      </c>
      <c r="I1833" s="68" t="s">
        <v>13146</v>
      </c>
    </row>
    <row r="1834" spans="1:9" s="121" customFormat="1" x14ac:dyDescent="0.25">
      <c r="A1834" s="112"/>
      <c r="B1834" s="65">
        <v>45037.568749999999</v>
      </c>
      <c r="C1834" s="66">
        <v>45038</v>
      </c>
      <c r="D1834" s="67">
        <v>300</v>
      </c>
      <c r="E1834" s="67">
        <v>292.5</v>
      </c>
      <c r="F1834" s="67">
        <v>7.5</v>
      </c>
      <c r="G1834" s="182" t="s">
        <v>6915</v>
      </c>
      <c r="H1834" s="68" t="s">
        <v>13147</v>
      </c>
      <c r="I1834" s="68" t="s">
        <v>13148</v>
      </c>
    </row>
    <row r="1835" spans="1:9" s="121" customFormat="1" x14ac:dyDescent="0.25">
      <c r="A1835" s="112"/>
      <c r="B1835" s="65">
        <v>45037.572916666664</v>
      </c>
      <c r="C1835" s="66">
        <v>45038</v>
      </c>
      <c r="D1835" s="67">
        <v>300</v>
      </c>
      <c r="E1835" s="67">
        <v>292.5</v>
      </c>
      <c r="F1835" s="67">
        <v>7.5</v>
      </c>
      <c r="G1835" s="182" t="s">
        <v>12740</v>
      </c>
      <c r="H1835" s="68" t="s">
        <v>13147</v>
      </c>
      <c r="I1835" s="68" t="s">
        <v>13149</v>
      </c>
    </row>
    <row r="1836" spans="1:9" s="121" customFormat="1" x14ac:dyDescent="0.25">
      <c r="A1836" s="112"/>
      <c r="B1836" s="65">
        <v>45037.57708333333</v>
      </c>
      <c r="C1836" s="66">
        <v>45038</v>
      </c>
      <c r="D1836" s="67">
        <v>200</v>
      </c>
      <c r="E1836" s="67">
        <v>195</v>
      </c>
      <c r="F1836" s="67">
        <v>5</v>
      </c>
      <c r="G1836" s="182" t="s">
        <v>12740</v>
      </c>
      <c r="H1836" s="68" t="s">
        <v>694</v>
      </c>
      <c r="I1836" s="68" t="s">
        <v>13150</v>
      </c>
    </row>
    <row r="1837" spans="1:9" s="121" customFormat="1" x14ac:dyDescent="0.25">
      <c r="A1837" s="112"/>
      <c r="B1837" s="65">
        <v>45037.591666666667</v>
      </c>
      <c r="C1837" s="66">
        <v>45038</v>
      </c>
      <c r="D1837" s="67">
        <v>500</v>
      </c>
      <c r="E1837" s="67">
        <v>487.5</v>
      </c>
      <c r="F1837" s="67">
        <v>12.5</v>
      </c>
      <c r="G1837" s="182" t="s">
        <v>12449</v>
      </c>
      <c r="H1837" s="68" t="s">
        <v>3062</v>
      </c>
      <c r="I1837" s="68" t="s">
        <v>13151</v>
      </c>
    </row>
    <row r="1838" spans="1:9" s="121" customFormat="1" x14ac:dyDescent="0.25">
      <c r="A1838" s="112"/>
      <c r="B1838" s="65">
        <v>45037.591666666667</v>
      </c>
      <c r="C1838" s="66">
        <v>45038</v>
      </c>
      <c r="D1838" s="67">
        <v>1500</v>
      </c>
      <c r="E1838" s="67">
        <v>1462.5</v>
      </c>
      <c r="F1838" s="67">
        <v>37.5</v>
      </c>
      <c r="G1838" s="182" t="s">
        <v>65</v>
      </c>
      <c r="H1838" s="68" t="s">
        <v>6011</v>
      </c>
      <c r="I1838" s="68" t="s">
        <v>13152</v>
      </c>
    </row>
    <row r="1839" spans="1:9" s="121" customFormat="1" x14ac:dyDescent="0.25">
      <c r="A1839" s="112"/>
      <c r="B1839" s="65">
        <v>45037.589583333334</v>
      </c>
      <c r="C1839" s="66">
        <v>45038</v>
      </c>
      <c r="D1839" s="67">
        <v>500</v>
      </c>
      <c r="E1839" s="67">
        <v>487.5</v>
      </c>
      <c r="F1839" s="67">
        <v>12.5</v>
      </c>
      <c r="G1839" s="182" t="s">
        <v>12735</v>
      </c>
      <c r="H1839" s="68" t="s">
        <v>3062</v>
      </c>
      <c r="I1839" s="68" t="s">
        <v>13153</v>
      </c>
    </row>
    <row r="1840" spans="1:9" s="121" customFormat="1" x14ac:dyDescent="0.25">
      <c r="A1840" s="112"/>
      <c r="B1840" s="65">
        <v>45037.609027777777</v>
      </c>
      <c r="C1840" s="66">
        <v>45038</v>
      </c>
      <c r="D1840" s="67">
        <v>500</v>
      </c>
      <c r="E1840" s="67">
        <v>487.5</v>
      </c>
      <c r="F1840" s="67">
        <v>12.5</v>
      </c>
      <c r="G1840" s="182" t="s">
        <v>12735</v>
      </c>
      <c r="H1840" s="68" t="s">
        <v>1451</v>
      </c>
      <c r="I1840" s="68" t="s">
        <v>13154</v>
      </c>
    </row>
    <row r="1841" spans="1:9" s="121" customFormat="1" x14ac:dyDescent="0.25">
      <c r="A1841" s="112"/>
      <c r="B1841" s="65">
        <v>45037.611111111109</v>
      </c>
      <c r="C1841" s="66">
        <v>45038</v>
      </c>
      <c r="D1841" s="67">
        <v>2000</v>
      </c>
      <c r="E1841" s="67">
        <v>1950</v>
      </c>
      <c r="F1841" s="67">
        <v>50</v>
      </c>
      <c r="G1841" s="182" t="s">
        <v>11225</v>
      </c>
      <c r="H1841" s="68" t="s">
        <v>6867</v>
      </c>
      <c r="I1841" s="68" t="s">
        <v>13155</v>
      </c>
    </row>
    <row r="1842" spans="1:9" s="121" customFormat="1" x14ac:dyDescent="0.25">
      <c r="A1842" s="112"/>
      <c r="B1842" s="65">
        <v>45037.622916666667</v>
      </c>
      <c r="C1842" s="66">
        <v>45038</v>
      </c>
      <c r="D1842" s="67">
        <v>1300</v>
      </c>
      <c r="E1842" s="67">
        <v>1267.5</v>
      </c>
      <c r="F1842" s="67">
        <v>32.5</v>
      </c>
      <c r="G1842" s="182" t="s">
        <v>12740</v>
      </c>
      <c r="H1842" s="68" t="s">
        <v>13000</v>
      </c>
      <c r="I1842" s="68" t="s">
        <v>13156</v>
      </c>
    </row>
    <row r="1843" spans="1:9" s="121" customFormat="1" x14ac:dyDescent="0.25">
      <c r="A1843" s="112"/>
      <c r="B1843" s="65">
        <v>45037.606944444444</v>
      </c>
      <c r="C1843" s="66">
        <v>45038</v>
      </c>
      <c r="D1843" s="67">
        <v>3000</v>
      </c>
      <c r="E1843" s="67">
        <v>2925</v>
      </c>
      <c r="F1843" s="67">
        <v>75</v>
      </c>
      <c r="G1843" s="182" t="s">
        <v>12743</v>
      </c>
      <c r="H1843" s="68" t="s">
        <v>2145</v>
      </c>
      <c r="I1843" s="68" t="s">
        <v>13157</v>
      </c>
    </row>
    <row r="1844" spans="1:9" s="121" customFormat="1" x14ac:dyDescent="0.25">
      <c r="A1844" s="112"/>
      <c r="B1844" s="65">
        <v>45037.61041666667</v>
      </c>
      <c r="C1844" s="66">
        <v>45038</v>
      </c>
      <c r="D1844" s="67">
        <v>200</v>
      </c>
      <c r="E1844" s="67">
        <v>195</v>
      </c>
      <c r="F1844" s="67">
        <v>5</v>
      </c>
      <c r="G1844" s="182" t="s">
        <v>12735</v>
      </c>
      <c r="H1844" s="68" t="s">
        <v>2105</v>
      </c>
      <c r="I1844" s="68" t="s">
        <v>13158</v>
      </c>
    </row>
    <row r="1845" spans="1:9" s="121" customFormat="1" x14ac:dyDescent="0.25">
      <c r="A1845" s="112"/>
      <c r="B1845" s="65">
        <v>45037.619444444441</v>
      </c>
      <c r="C1845" s="66">
        <v>45038</v>
      </c>
      <c r="D1845" s="67">
        <v>8978</v>
      </c>
      <c r="E1845" s="67">
        <v>8753.5499999999993</v>
      </c>
      <c r="F1845" s="67">
        <v>224.45</v>
      </c>
      <c r="G1845" s="182" t="s">
        <v>11225</v>
      </c>
      <c r="H1845" s="68" t="s">
        <v>13000</v>
      </c>
      <c r="I1845" s="68" t="s">
        <v>13159</v>
      </c>
    </row>
    <row r="1846" spans="1:9" s="121" customFormat="1" x14ac:dyDescent="0.25">
      <c r="A1846" s="112"/>
      <c r="B1846" s="65">
        <v>45037.625694444447</v>
      </c>
      <c r="C1846" s="66">
        <v>45038</v>
      </c>
      <c r="D1846" s="67">
        <v>2000</v>
      </c>
      <c r="E1846" s="67">
        <v>1950</v>
      </c>
      <c r="F1846" s="67">
        <v>50</v>
      </c>
      <c r="G1846" s="182" t="s">
        <v>12743</v>
      </c>
      <c r="H1846" s="68" t="s">
        <v>1221</v>
      </c>
      <c r="I1846" s="68" t="s">
        <v>13160</v>
      </c>
    </row>
    <row r="1847" spans="1:9" s="121" customFormat="1" x14ac:dyDescent="0.25">
      <c r="A1847" s="112"/>
      <c r="B1847" s="65">
        <v>45037.647222222222</v>
      </c>
      <c r="C1847" s="66">
        <v>45038</v>
      </c>
      <c r="D1847" s="67">
        <v>1000</v>
      </c>
      <c r="E1847" s="67">
        <v>975</v>
      </c>
      <c r="F1847" s="67">
        <v>25</v>
      </c>
      <c r="G1847" s="182" t="s">
        <v>11225</v>
      </c>
      <c r="H1847" s="68" t="s">
        <v>467</v>
      </c>
      <c r="I1847" s="68" t="s">
        <v>13161</v>
      </c>
    </row>
    <row r="1848" spans="1:9" s="121" customFormat="1" x14ac:dyDescent="0.25">
      <c r="A1848" s="112"/>
      <c r="B1848" s="65">
        <v>45037.652083333334</v>
      </c>
      <c r="C1848" s="66">
        <v>45038</v>
      </c>
      <c r="D1848" s="67">
        <v>3000</v>
      </c>
      <c r="E1848" s="67">
        <v>2925</v>
      </c>
      <c r="F1848" s="67">
        <v>75</v>
      </c>
      <c r="G1848" s="182" t="s">
        <v>12735</v>
      </c>
      <c r="H1848" s="68" t="s">
        <v>13162</v>
      </c>
      <c r="I1848" s="68" t="s">
        <v>13163</v>
      </c>
    </row>
    <row r="1849" spans="1:9" s="121" customFormat="1" x14ac:dyDescent="0.25">
      <c r="A1849" s="112"/>
      <c r="B1849" s="65">
        <v>45037.666666666664</v>
      </c>
      <c r="C1849" s="66">
        <v>45038</v>
      </c>
      <c r="D1849" s="67">
        <v>3000</v>
      </c>
      <c r="E1849" s="67">
        <v>2925</v>
      </c>
      <c r="F1849" s="67">
        <v>75</v>
      </c>
      <c r="G1849" s="182" t="s">
        <v>12740</v>
      </c>
      <c r="H1849" s="68" t="s">
        <v>1402</v>
      </c>
      <c r="I1849" s="68" t="s">
        <v>13164</v>
      </c>
    </row>
    <row r="1850" spans="1:9" s="121" customFormat="1" x14ac:dyDescent="0.25">
      <c r="A1850" s="112"/>
      <c r="B1850" s="65">
        <v>45037.680555555555</v>
      </c>
      <c r="C1850" s="66">
        <v>45038</v>
      </c>
      <c r="D1850" s="67">
        <v>1000</v>
      </c>
      <c r="E1850" s="67">
        <v>975</v>
      </c>
      <c r="F1850" s="67">
        <v>25</v>
      </c>
      <c r="G1850" s="182" t="s">
        <v>12735</v>
      </c>
      <c r="H1850" s="68" t="s">
        <v>2148</v>
      </c>
      <c r="I1850" s="68" t="s">
        <v>13165</v>
      </c>
    </row>
    <row r="1851" spans="1:9" s="121" customFormat="1" x14ac:dyDescent="0.25">
      <c r="A1851" s="112"/>
      <c r="B1851" s="65">
        <v>45037.683333333334</v>
      </c>
      <c r="C1851" s="66">
        <v>45038</v>
      </c>
      <c r="D1851" s="67">
        <v>1000</v>
      </c>
      <c r="E1851" s="67">
        <v>975</v>
      </c>
      <c r="F1851" s="67">
        <v>25</v>
      </c>
      <c r="G1851" s="182" t="s">
        <v>12740</v>
      </c>
      <c r="H1851" s="68" t="s">
        <v>2147</v>
      </c>
      <c r="I1851" s="68" t="s">
        <v>13166</v>
      </c>
    </row>
    <row r="1852" spans="1:9" s="121" customFormat="1" x14ac:dyDescent="0.25">
      <c r="A1852" s="112"/>
      <c r="B1852" s="65">
        <v>45037.686805555553</v>
      </c>
      <c r="C1852" s="66">
        <v>45038</v>
      </c>
      <c r="D1852" s="67">
        <v>25000</v>
      </c>
      <c r="E1852" s="67">
        <v>24375</v>
      </c>
      <c r="F1852" s="67">
        <v>625</v>
      </c>
      <c r="G1852" s="182" t="s">
        <v>12740</v>
      </c>
      <c r="H1852" s="68" t="s">
        <v>351</v>
      </c>
      <c r="I1852" s="68" t="s">
        <v>13167</v>
      </c>
    </row>
    <row r="1853" spans="1:9" s="121" customFormat="1" x14ac:dyDescent="0.25">
      <c r="A1853" s="112"/>
      <c r="B1853" s="65">
        <v>45037.696527777778</v>
      </c>
      <c r="C1853" s="66">
        <v>45038</v>
      </c>
      <c r="D1853" s="67">
        <v>10000</v>
      </c>
      <c r="E1853" s="67">
        <v>9750</v>
      </c>
      <c r="F1853" s="67">
        <v>250</v>
      </c>
      <c r="G1853" s="182" t="s">
        <v>13168</v>
      </c>
      <c r="H1853" s="68" t="s">
        <v>2548</v>
      </c>
      <c r="I1853" s="68" t="s">
        <v>13169</v>
      </c>
    </row>
    <row r="1854" spans="1:9" s="121" customFormat="1" x14ac:dyDescent="0.25">
      <c r="A1854" s="112"/>
      <c r="B1854" s="65">
        <v>45037.72152777778</v>
      </c>
      <c r="C1854" s="66">
        <v>45038</v>
      </c>
      <c r="D1854" s="67">
        <v>2000</v>
      </c>
      <c r="E1854" s="67">
        <v>1950</v>
      </c>
      <c r="F1854" s="67">
        <v>50</v>
      </c>
      <c r="G1854" s="182" t="s">
        <v>12735</v>
      </c>
      <c r="H1854" s="68" t="s">
        <v>11135</v>
      </c>
      <c r="I1854" s="68" t="s">
        <v>13170</v>
      </c>
    </row>
    <row r="1855" spans="1:9" s="121" customFormat="1" x14ac:dyDescent="0.25">
      <c r="A1855" s="112"/>
      <c r="B1855" s="65">
        <v>45037.7</v>
      </c>
      <c r="C1855" s="66">
        <v>45038</v>
      </c>
      <c r="D1855" s="67">
        <v>1000</v>
      </c>
      <c r="E1855" s="67">
        <v>975</v>
      </c>
      <c r="F1855" s="67">
        <v>25</v>
      </c>
      <c r="G1855" s="182" t="s">
        <v>12735</v>
      </c>
      <c r="H1855" s="68" t="s">
        <v>7023</v>
      </c>
      <c r="I1855" s="68" t="s">
        <v>13171</v>
      </c>
    </row>
    <row r="1856" spans="1:9" s="121" customFormat="1" x14ac:dyDescent="0.25">
      <c r="A1856" s="112"/>
      <c r="B1856" s="65">
        <v>45037.75</v>
      </c>
      <c r="C1856" s="66">
        <v>45038</v>
      </c>
      <c r="D1856" s="67">
        <v>300</v>
      </c>
      <c r="E1856" s="67">
        <v>292.5</v>
      </c>
      <c r="F1856" s="67">
        <v>7.5</v>
      </c>
      <c r="G1856" s="182" t="s">
        <v>12740</v>
      </c>
      <c r="H1856" s="68" t="s">
        <v>2487</v>
      </c>
      <c r="I1856" s="68" t="s">
        <v>13172</v>
      </c>
    </row>
    <row r="1857" spans="1:9" s="121" customFormat="1" x14ac:dyDescent="0.25">
      <c r="A1857" s="112"/>
      <c r="B1857" s="65">
        <v>45037.742361111108</v>
      </c>
      <c r="C1857" s="66">
        <v>45038</v>
      </c>
      <c r="D1857" s="67">
        <v>10000</v>
      </c>
      <c r="E1857" s="67">
        <v>9750</v>
      </c>
      <c r="F1857" s="67">
        <v>250</v>
      </c>
      <c r="G1857" s="182" t="s">
        <v>12735</v>
      </c>
      <c r="H1857" s="68" t="s">
        <v>6132</v>
      </c>
      <c r="I1857" s="68" t="s">
        <v>13173</v>
      </c>
    </row>
    <row r="1858" spans="1:9" s="121" customFormat="1" x14ac:dyDescent="0.25">
      <c r="A1858" s="112"/>
      <c r="B1858" s="65">
        <v>45037.745138888888</v>
      </c>
      <c r="C1858" s="66">
        <v>45038</v>
      </c>
      <c r="D1858" s="67">
        <v>300</v>
      </c>
      <c r="E1858" s="67">
        <v>292.5</v>
      </c>
      <c r="F1858" s="67">
        <v>7.5</v>
      </c>
      <c r="G1858" s="182" t="s">
        <v>12735</v>
      </c>
      <c r="H1858" s="68" t="s">
        <v>1302</v>
      </c>
      <c r="I1858" s="68" t="s">
        <v>13174</v>
      </c>
    </row>
    <row r="1859" spans="1:9" s="121" customFormat="1" x14ac:dyDescent="0.25">
      <c r="A1859" s="112"/>
      <c r="B1859" s="65">
        <v>45037.77847222222</v>
      </c>
      <c r="C1859" s="66">
        <v>45038</v>
      </c>
      <c r="D1859" s="67">
        <v>5000</v>
      </c>
      <c r="E1859" s="67">
        <v>4875</v>
      </c>
      <c r="F1859" s="67">
        <v>125</v>
      </c>
      <c r="G1859" s="182" t="s">
        <v>12740</v>
      </c>
      <c r="H1859" s="68" t="s">
        <v>2540</v>
      </c>
      <c r="I1859" s="68" t="s">
        <v>13175</v>
      </c>
    </row>
    <row r="1860" spans="1:9" s="121" customFormat="1" x14ac:dyDescent="0.25">
      <c r="A1860" s="112"/>
      <c r="B1860" s="65">
        <v>45037.802777777775</v>
      </c>
      <c r="C1860" s="66">
        <v>45038</v>
      </c>
      <c r="D1860" s="67">
        <v>150</v>
      </c>
      <c r="E1860" s="67">
        <v>146.25</v>
      </c>
      <c r="F1860" s="67">
        <v>3.75</v>
      </c>
      <c r="G1860" s="182" t="s">
        <v>12735</v>
      </c>
      <c r="H1860" s="68" t="s">
        <v>2247</v>
      </c>
      <c r="I1860" s="68" t="s">
        <v>13176</v>
      </c>
    </row>
    <row r="1861" spans="1:9" s="121" customFormat="1" x14ac:dyDescent="0.25">
      <c r="A1861" s="112"/>
      <c r="B1861" s="65">
        <v>45037.844444444447</v>
      </c>
      <c r="C1861" s="66">
        <v>45038</v>
      </c>
      <c r="D1861" s="67">
        <v>2000</v>
      </c>
      <c r="E1861" s="67">
        <v>1950</v>
      </c>
      <c r="F1861" s="67">
        <v>50</v>
      </c>
      <c r="G1861" s="182" t="s">
        <v>12735</v>
      </c>
      <c r="H1861" s="68" t="s">
        <v>2166</v>
      </c>
      <c r="I1861" s="68" t="s">
        <v>13177</v>
      </c>
    </row>
    <row r="1862" spans="1:9" s="121" customFormat="1" x14ac:dyDescent="0.25">
      <c r="A1862" s="112"/>
      <c r="B1862" s="65">
        <v>45037.823611111111</v>
      </c>
      <c r="C1862" s="66">
        <v>45038</v>
      </c>
      <c r="D1862" s="67">
        <v>300</v>
      </c>
      <c r="E1862" s="67">
        <v>292.5</v>
      </c>
      <c r="F1862" s="67">
        <v>7.5</v>
      </c>
      <c r="G1862" s="182" t="s">
        <v>12735</v>
      </c>
      <c r="H1862" s="68" t="s">
        <v>1839</v>
      </c>
      <c r="I1862" s="68" t="s">
        <v>13178</v>
      </c>
    </row>
    <row r="1863" spans="1:9" s="121" customFormat="1" x14ac:dyDescent="0.25">
      <c r="A1863" s="112"/>
      <c r="B1863" s="65">
        <v>45037.82708333333</v>
      </c>
      <c r="C1863" s="66">
        <v>45038</v>
      </c>
      <c r="D1863" s="67">
        <v>350</v>
      </c>
      <c r="E1863" s="67">
        <v>341.25</v>
      </c>
      <c r="F1863" s="67">
        <v>8.75</v>
      </c>
      <c r="G1863" s="182" t="s">
        <v>6915</v>
      </c>
      <c r="H1863" s="68" t="s">
        <v>7038</v>
      </c>
      <c r="I1863" s="68" t="s">
        <v>13179</v>
      </c>
    </row>
    <row r="1864" spans="1:9" s="121" customFormat="1" x14ac:dyDescent="0.25">
      <c r="A1864" s="112"/>
      <c r="B1864" s="65">
        <v>45037.835416666669</v>
      </c>
      <c r="C1864" s="66">
        <v>45038</v>
      </c>
      <c r="D1864" s="67">
        <v>242</v>
      </c>
      <c r="E1864" s="67">
        <v>235.95</v>
      </c>
      <c r="F1864" s="67">
        <v>6.05</v>
      </c>
      <c r="G1864" s="182" t="s">
        <v>12735</v>
      </c>
      <c r="H1864" s="68" t="s">
        <v>3297</v>
      </c>
      <c r="I1864" s="68" t="s">
        <v>13180</v>
      </c>
    </row>
    <row r="1865" spans="1:9" s="121" customFormat="1" x14ac:dyDescent="0.25">
      <c r="A1865" s="112"/>
      <c r="B1865" s="65">
        <v>45037.848611111112</v>
      </c>
      <c r="C1865" s="66">
        <v>45038</v>
      </c>
      <c r="D1865" s="67">
        <v>1000</v>
      </c>
      <c r="E1865" s="67">
        <v>975</v>
      </c>
      <c r="F1865" s="67">
        <v>25</v>
      </c>
      <c r="G1865" s="182" t="s">
        <v>13168</v>
      </c>
      <c r="H1865" s="68" t="s">
        <v>7240</v>
      </c>
      <c r="I1865" s="68" t="s">
        <v>13181</v>
      </c>
    </row>
    <row r="1866" spans="1:9" s="121" customFormat="1" x14ac:dyDescent="0.25">
      <c r="A1866" s="112"/>
      <c r="B1866" s="65">
        <v>45037.90902777778</v>
      </c>
      <c r="C1866" s="66">
        <v>45038</v>
      </c>
      <c r="D1866" s="67">
        <v>200</v>
      </c>
      <c r="E1866" s="67">
        <v>195</v>
      </c>
      <c r="F1866" s="67">
        <v>5</v>
      </c>
      <c r="G1866" s="182" t="s">
        <v>12735</v>
      </c>
      <c r="H1866" s="68" t="s">
        <v>6203</v>
      </c>
      <c r="I1866" s="68" t="s">
        <v>13182</v>
      </c>
    </row>
    <row r="1867" spans="1:9" s="121" customFormat="1" x14ac:dyDescent="0.25">
      <c r="A1867" s="112"/>
      <c r="B1867" s="65">
        <v>45037.89166666667</v>
      </c>
      <c r="C1867" s="66">
        <v>45038</v>
      </c>
      <c r="D1867" s="67">
        <v>25000</v>
      </c>
      <c r="E1867" s="67">
        <v>24375</v>
      </c>
      <c r="F1867" s="67">
        <v>625</v>
      </c>
      <c r="G1867" s="182" t="s">
        <v>12735</v>
      </c>
      <c r="H1867" s="68" t="s">
        <v>2083</v>
      </c>
      <c r="I1867" s="68" t="s">
        <v>13183</v>
      </c>
    </row>
    <row r="1868" spans="1:9" s="121" customFormat="1" x14ac:dyDescent="0.25">
      <c r="A1868" s="112"/>
      <c r="B1868" s="65">
        <v>45037.931250000001</v>
      </c>
      <c r="C1868" s="66">
        <v>45038</v>
      </c>
      <c r="D1868" s="67">
        <v>1000</v>
      </c>
      <c r="E1868" s="67">
        <v>975</v>
      </c>
      <c r="F1868" s="67">
        <v>25</v>
      </c>
      <c r="G1868" s="182" t="s">
        <v>12740</v>
      </c>
      <c r="H1868" s="68" t="s">
        <v>3063</v>
      </c>
      <c r="I1868" s="68" t="s">
        <v>13184</v>
      </c>
    </row>
    <row r="1869" spans="1:9" s="121" customFormat="1" x14ac:dyDescent="0.25">
      <c r="A1869" s="112"/>
      <c r="B1869" s="65">
        <v>45037.929861111108</v>
      </c>
      <c r="C1869" s="66">
        <v>45038</v>
      </c>
      <c r="D1869" s="67">
        <v>700</v>
      </c>
      <c r="E1869" s="67">
        <v>682.5</v>
      </c>
      <c r="F1869" s="67">
        <v>17.5</v>
      </c>
      <c r="G1869" s="182" t="s">
        <v>13168</v>
      </c>
      <c r="H1869" s="68" t="s">
        <v>2190</v>
      </c>
      <c r="I1869" s="68" t="s">
        <v>13185</v>
      </c>
    </row>
    <row r="1870" spans="1:9" s="121" customFormat="1" x14ac:dyDescent="0.25">
      <c r="A1870" s="112"/>
      <c r="B1870" s="65">
        <v>45037.98541666667</v>
      </c>
      <c r="C1870" s="66">
        <v>45039</v>
      </c>
      <c r="D1870" s="67">
        <v>1000</v>
      </c>
      <c r="E1870" s="67">
        <v>975</v>
      </c>
      <c r="F1870" s="67">
        <v>25</v>
      </c>
      <c r="G1870" s="182" t="s">
        <v>13168</v>
      </c>
      <c r="H1870" s="68" t="s">
        <v>1145</v>
      </c>
      <c r="I1870" s="68" t="s">
        <v>13186</v>
      </c>
    </row>
    <row r="1871" spans="1:9" s="121" customFormat="1" x14ac:dyDescent="0.25">
      <c r="A1871" s="112"/>
      <c r="B1871" s="65">
        <v>45038.010416666664</v>
      </c>
      <c r="C1871" s="66">
        <v>45039</v>
      </c>
      <c r="D1871" s="67">
        <v>418.56</v>
      </c>
      <c r="E1871" s="67">
        <v>408.1</v>
      </c>
      <c r="F1871" s="67">
        <v>10.46</v>
      </c>
      <c r="G1871" s="182" t="s">
        <v>13168</v>
      </c>
      <c r="H1871" s="68" t="s">
        <v>1969</v>
      </c>
      <c r="I1871" s="68" t="s">
        <v>13187</v>
      </c>
    </row>
    <row r="1872" spans="1:9" s="121" customFormat="1" x14ac:dyDescent="0.25">
      <c r="A1872" s="112"/>
      <c r="B1872" s="65">
        <v>45038.024305555555</v>
      </c>
      <c r="C1872" s="66">
        <v>45039</v>
      </c>
      <c r="D1872" s="67">
        <v>800</v>
      </c>
      <c r="E1872" s="67">
        <v>780</v>
      </c>
      <c r="F1872" s="67">
        <v>20</v>
      </c>
      <c r="G1872" s="182" t="s">
        <v>12846</v>
      </c>
      <c r="H1872" s="68" t="s">
        <v>5377</v>
      </c>
      <c r="I1872" s="68" t="s">
        <v>13188</v>
      </c>
    </row>
    <row r="1873" spans="1:9" s="121" customFormat="1" x14ac:dyDescent="0.25">
      <c r="A1873" s="112"/>
      <c r="B1873" s="65">
        <v>45038.027083333334</v>
      </c>
      <c r="C1873" s="66">
        <v>45039</v>
      </c>
      <c r="D1873" s="67">
        <v>800</v>
      </c>
      <c r="E1873" s="67">
        <v>780</v>
      </c>
      <c r="F1873" s="67">
        <v>20</v>
      </c>
      <c r="G1873" s="182" t="s">
        <v>12735</v>
      </c>
      <c r="H1873" s="68" t="s">
        <v>5377</v>
      </c>
      <c r="I1873" s="68" t="s">
        <v>13189</v>
      </c>
    </row>
    <row r="1874" spans="1:9" s="121" customFormat="1" x14ac:dyDescent="0.25">
      <c r="A1874" s="112"/>
      <c r="B1874" s="65">
        <v>45038.022916666669</v>
      </c>
      <c r="C1874" s="66">
        <v>45039</v>
      </c>
      <c r="D1874" s="67">
        <v>1000</v>
      </c>
      <c r="E1874" s="67">
        <v>975</v>
      </c>
      <c r="F1874" s="67">
        <v>25</v>
      </c>
      <c r="G1874" s="182" t="s">
        <v>13168</v>
      </c>
      <c r="H1874" s="68" t="s">
        <v>5377</v>
      </c>
      <c r="I1874" s="68" t="s">
        <v>13190</v>
      </c>
    </row>
    <row r="1875" spans="1:9" s="121" customFormat="1" x14ac:dyDescent="0.25">
      <c r="A1875" s="112"/>
      <c r="B1875" s="65">
        <v>45038.09097222222</v>
      </c>
      <c r="C1875" s="66">
        <v>45039</v>
      </c>
      <c r="D1875" s="67">
        <v>100</v>
      </c>
      <c r="E1875" s="67">
        <v>97.5</v>
      </c>
      <c r="F1875" s="67">
        <v>2.5</v>
      </c>
      <c r="G1875" s="182" t="s">
        <v>12735</v>
      </c>
      <c r="H1875" s="68" t="s">
        <v>13191</v>
      </c>
      <c r="I1875" s="68" t="s">
        <v>13192</v>
      </c>
    </row>
    <row r="1876" spans="1:9" s="121" customFormat="1" x14ac:dyDescent="0.25">
      <c r="A1876" s="112"/>
      <c r="B1876" s="65">
        <v>45038.086805555555</v>
      </c>
      <c r="C1876" s="66">
        <v>45039</v>
      </c>
      <c r="D1876" s="67">
        <v>1000</v>
      </c>
      <c r="E1876" s="67">
        <v>975</v>
      </c>
      <c r="F1876" s="67">
        <v>25</v>
      </c>
      <c r="G1876" s="182" t="s">
        <v>12740</v>
      </c>
      <c r="H1876" s="68" t="s">
        <v>11562</v>
      </c>
      <c r="I1876" s="68" t="s">
        <v>13193</v>
      </c>
    </row>
    <row r="1877" spans="1:9" s="121" customFormat="1" x14ac:dyDescent="0.25">
      <c r="A1877" s="112"/>
      <c r="B1877" s="65">
        <v>45038.092361111114</v>
      </c>
      <c r="C1877" s="66">
        <v>45039</v>
      </c>
      <c r="D1877" s="67">
        <v>100</v>
      </c>
      <c r="E1877" s="67">
        <v>97.5</v>
      </c>
      <c r="F1877" s="67">
        <v>2.5</v>
      </c>
      <c r="G1877" s="182" t="s">
        <v>13168</v>
      </c>
      <c r="H1877" s="68" t="s">
        <v>13191</v>
      </c>
      <c r="I1877" s="68" t="s">
        <v>13194</v>
      </c>
    </row>
    <row r="1878" spans="1:9" s="121" customFormat="1" x14ac:dyDescent="0.25">
      <c r="A1878" s="112"/>
      <c r="B1878" s="65">
        <v>45038.136111111111</v>
      </c>
      <c r="C1878" s="66">
        <v>45039</v>
      </c>
      <c r="D1878" s="67">
        <v>1000</v>
      </c>
      <c r="E1878" s="67">
        <v>975</v>
      </c>
      <c r="F1878" s="67">
        <v>25</v>
      </c>
      <c r="G1878" s="182" t="s">
        <v>12449</v>
      </c>
      <c r="H1878" s="68" t="s">
        <v>2487</v>
      </c>
      <c r="I1878" s="68" t="s">
        <v>13195</v>
      </c>
    </row>
    <row r="1879" spans="1:9" s="121" customFormat="1" x14ac:dyDescent="0.25">
      <c r="A1879" s="112"/>
      <c r="B1879" s="65">
        <v>45038.131249999999</v>
      </c>
      <c r="C1879" s="66">
        <v>45039</v>
      </c>
      <c r="D1879" s="67">
        <v>1000</v>
      </c>
      <c r="E1879" s="67">
        <v>975</v>
      </c>
      <c r="F1879" s="67">
        <v>25</v>
      </c>
      <c r="G1879" s="182" t="s">
        <v>13168</v>
      </c>
      <c r="H1879" s="68" t="s">
        <v>2487</v>
      </c>
      <c r="I1879" s="68" t="s">
        <v>13196</v>
      </c>
    </row>
    <row r="1880" spans="1:9" s="121" customFormat="1" x14ac:dyDescent="0.25">
      <c r="A1880" s="112"/>
      <c r="B1880" s="65">
        <v>45038.15902777778</v>
      </c>
      <c r="C1880" s="66">
        <v>45039</v>
      </c>
      <c r="D1880" s="67">
        <v>1000</v>
      </c>
      <c r="E1880" s="67">
        <v>975</v>
      </c>
      <c r="F1880" s="67">
        <v>25</v>
      </c>
      <c r="G1880" s="182" t="s">
        <v>12740</v>
      </c>
      <c r="H1880" s="68" t="s">
        <v>5909</v>
      </c>
      <c r="I1880" s="68" t="s">
        <v>13197</v>
      </c>
    </row>
    <row r="1881" spans="1:9" s="121" customFormat="1" x14ac:dyDescent="0.25">
      <c r="A1881" s="112"/>
      <c r="B1881" s="65">
        <v>45038.158333333333</v>
      </c>
      <c r="C1881" s="66">
        <v>45039</v>
      </c>
      <c r="D1881" s="67">
        <v>1000</v>
      </c>
      <c r="E1881" s="67">
        <v>975</v>
      </c>
      <c r="F1881" s="67">
        <v>25</v>
      </c>
      <c r="G1881" s="182" t="s">
        <v>12735</v>
      </c>
      <c r="H1881" s="68" t="s">
        <v>5909</v>
      </c>
      <c r="I1881" s="68" t="s">
        <v>13198</v>
      </c>
    </row>
    <row r="1882" spans="1:9" s="121" customFormat="1" x14ac:dyDescent="0.25">
      <c r="A1882" s="112"/>
      <c r="B1882" s="65">
        <v>45038.202777777777</v>
      </c>
      <c r="C1882" s="66">
        <v>45039</v>
      </c>
      <c r="D1882" s="67">
        <v>500</v>
      </c>
      <c r="E1882" s="67">
        <v>487.5</v>
      </c>
      <c r="F1882" s="67">
        <v>12.5</v>
      </c>
      <c r="G1882" s="182" t="s">
        <v>13168</v>
      </c>
      <c r="H1882" s="68" t="s">
        <v>767</v>
      </c>
      <c r="I1882" s="68" t="s">
        <v>13199</v>
      </c>
    </row>
    <row r="1883" spans="1:9" s="121" customFormat="1" x14ac:dyDescent="0.25">
      <c r="A1883" s="112"/>
      <c r="B1883" s="65">
        <v>45038.205555555556</v>
      </c>
      <c r="C1883" s="66">
        <v>45039</v>
      </c>
      <c r="D1883" s="67">
        <v>300</v>
      </c>
      <c r="E1883" s="67">
        <v>292.5</v>
      </c>
      <c r="F1883" s="67">
        <v>7.5</v>
      </c>
      <c r="G1883" s="182" t="s">
        <v>12740</v>
      </c>
      <c r="H1883" s="68" t="s">
        <v>767</v>
      </c>
      <c r="I1883" s="68" t="s">
        <v>13200</v>
      </c>
    </row>
    <row r="1884" spans="1:9" s="121" customFormat="1" x14ac:dyDescent="0.25">
      <c r="A1884" s="112"/>
      <c r="B1884" s="65">
        <v>45038.238194444442</v>
      </c>
      <c r="C1884" s="66">
        <v>45039</v>
      </c>
      <c r="D1884" s="67">
        <v>300</v>
      </c>
      <c r="E1884" s="67">
        <v>292.5</v>
      </c>
      <c r="F1884" s="67">
        <v>7.5</v>
      </c>
      <c r="G1884" s="182" t="s">
        <v>13168</v>
      </c>
      <c r="H1884" s="68" t="s">
        <v>2382</v>
      </c>
      <c r="I1884" s="68" t="s">
        <v>13201</v>
      </c>
    </row>
    <row r="1885" spans="1:9" s="121" customFormat="1" x14ac:dyDescent="0.25">
      <c r="A1885" s="112"/>
      <c r="B1885" s="65">
        <v>45038.287499999999</v>
      </c>
      <c r="C1885" s="66">
        <v>45039</v>
      </c>
      <c r="D1885" s="67">
        <v>2000</v>
      </c>
      <c r="E1885" s="67">
        <v>1950</v>
      </c>
      <c r="F1885" s="67">
        <v>50</v>
      </c>
      <c r="G1885" s="182" t="s">
        <v>12735</v>
      </c>
      <c r="H1885" s="68" t="s">
        <v>375</v>
      </c>
      <c r="I1885" s="68" t="s">
        <v>13202</v>
      </c>
    </row>
    <row r="1886" spans="1:9" s="121" customFormat="1" x14ac:dyDescent="0.25">
      <c r="A1886" s="112"/>
      <c r="B1886" s="65">
        <v>45038.362500000003</v>
      </c>
      <c r="C1886" s="66">
        <v>45039</v>
      </c>
      <c r="D1886" s="67">
        <v>200</v>
      </c>
      <c r="E1886" s="67">
        <v>195</v>
      </c>
      <c r="F1886" s="67">
        <v>5</v>
      </c>
      <c r="G1886" s="182" t="s">
        <v>13168</v>
      </c>
      <c r="H1886" s="68" t="s">
        <v>13203</v>
      </c>
      <c r="I1886" s="68" t="s">
        <v>13204</v>
      </c>
    </row>
    <row r="1887" spans="1:9" s="121" customFormat="1" x14ac:dyDescent="0.25">
      <c r="A1887" s="112"/>
      <c r="B1887" s="65">
        <v>45038.387499999997</v>
      </c>
      <c r="C1887" s="66">
        <v>45039</v>
      </c>
      <c r="D1887" s="67">
        <v>2000</v>
      </c>
      <c r="E1887" s="67">
        <v>1950</v>
      </c>
      <c r="F1887" s="67">
        <v>50</v>
      </c>
      <c r="G1887" s="182" t="s">
        <v>12735</v>
      </c>
      <c r="H1887" s="68" t="s">
        <v>13205</v>
      </c>
      <c r="I1887" s="68" t="s">
        <v>13206</v>
      </c>
    </row>
    <row r="1888" spans="1:9" s="121" customFormat="1" x14ac:dyDescent="0.25">
      <c r="A1888" s="112"/>
      <c r="B1888" s="65">
        <v>45038.408333333333</v>
      </c>
      <c r="C1888" s="66">
        <v>45039</v>
      </c>
      <c r="D1888" s="67">
        <v>2000</v>
      </c>
      <c r="E1888" s="67">
        <v>1950</v>
      </c>
      <c r="F1888" s="67">
        <v>50</v>
      </c>
      <c r="G1888" s="182" t="s">
        <v>12740</v>
      </c>
      <c r="H1888" s="68" t="s">
        <v>3405</v>
      </c>
      <c r="I1888" s="68" t="s">
        <v>13207</v>
      </c>
    </row>
    <row r="1889" spans="1:9" s="121" customFormat="1" x14ac:dyDescent="0.25">
      <c r="A1889" s="112"/>
      <c r="B1889" s="65">
        <v>45038.39166666667</v>
      </c>
      <c r="C1889" s="66">
        <v>45039</v>
      </c>
      <c r="D1889" s="67">
        <v>20</v>
      </c>
      <c r="E1889" s="67">
        <v>19.5</v>
      </c>
      <c r="F1889" s="67">
        <v>0.5</v>
      </c>
      <c r="G1889" s="182" t="s">
        <v>12735</v>
      </c>
      <c r="H1889" s="68" t="s">
        <v>708</v>
      </c>
      <c r="I1889" s="68" t="s">
        <v>13208</v>
      </c>
    </row>
    <row r="1890" spans="1:9" s="121" customFormat="1" x14ac:dyDescent="0.25">
      <c r="A1890" s="112"/>
      <c r="B1890" s="65">
        <v>45038.395833333336</v>
      </c>
      <c r="C1890" s="66">
        <v>45039</v>
      </c>
      <c r="D1890" s="67">
        <v>500</v>
      </c>
      <c r="E1890" s="67">
        <v>487.5</v>
      </c>
      <c r="F1890" s="67">
        <v>12.5</v>
      </c>
      <c r="G1890" s="182" t="s">
        <v>12735</v>
      </c>
      <c r="H1890" s="68" t="s">
        <v>1971</v>
      </c>
      <c r="I1890" s="68" t="s">
        <v>13209</v>
      </c>
    </row>
    <row r="1891" spans="1:9" s="121" customFormat="1" x14ac:dyDescent="0.25">
      <c r="A1891" s="112"/>
      <c r="B1891" s="65">
        <v>45038.436805555553</v>
      </c>
      <c r="C1891" s="66">
        <v>45039</v>
      </c>
      <c r="D1891" s="67">
        <v>100</v>
      </c>
      <c r="E1891" s="67">
        <v>97.5</v>
      </c>
      <c r="F1891" s="67">
        <v>2.5</v>
      </c>
      <c r="G1891" s="182" t="s">
        <v>6903</v>
      </c>
      <c r="H1891" s="68" t="s">
        <v>541</v>
      </c>
      <c r="I1891" s="68" t="s">
        <v>13210</v>
      </c>
    </row>
    <row r="1892" spans="1:9" s="121" customFormat="1" x14ac:dyDescent="0.25">
      <c r="A1892" s="112"/>
      <c r="B1892" s="65">
        <v>45038.45208333333</v>
      </c>
      <c r="C1892" s="66">
        <v>45039</v>
      </c>
      <c r="D1892" s="67">
        <v>300</v>
      </c>
      <c r="E1892" s="67">
        <v>292.5</v>
      </c>
      <c r="F1892" s="67">
        <v>7.5</v>
      </c>
      <c r="G1892" s="182" t="s">
        <v>12735</v>
      </c>
      <c r="H1892" s="68" t="s">
        <v>939</v>
      </c>
      <c r="I1892" s="68" t="s">
        <v>13211</v>
      </c>
    </row>
    <row r="1893" spans="1:9" s="121" customFormat="1" x14ac:dyDescent="0.25">
      <c r="A1893" s="112"/>
      <c r="B1893" s="65">
        <v>45038.448611111111</v>
      </c>
      <c r="C1893" s="66">
        <v>45039</v>
      </c>
      <c r="D1893" s="67">
        <v>500</v>
      </c>
      <c r="E1893" s="67">
        <v>487.5</v>
      </c>
      <c r="F1893" s="67">
        <v>12.5</v>
      </c>
      <c r="G1893" s="182" t="s">
        <v>12846</v>
      </c>
      <c r="H1893" s="68" t="s">
        <v>1602</v>
      </c>
      <c r="I1893" s="68" t="s">
        <v>13212</v>
      </c>
    </row>
    <row r="1894" spans="1:9" s="121" customFormat="1" x14ac:dyDescent="0.25">
      <c r="A1894" s="112"/>
      <c r="B1894" s="65">
        <v>45038.46875</v>
      </c>
      <c r="C1894" s="66">
        <v>45039</v>
      </c>
      <c r="D1894" s="67">
        <v>50</v>
      </c>
      <c r="E1894" s="67">
        <v>48.75</v>
      </c>
      <c r="F1894" s="67">
        <v>1.25</v>
      </c>
      <c r="G1894" s="182" t="s">
        <v>12740</v>
      </c>
      <c r="H1894" s="68" t="s">
        <v>7147</v>
      </c>
      <c r="I1894" s="68" t="s">
        <v>13213</v>
      </c>
    </row>
    <row r="1895" spans="1:9" s="121" customFormat="1" x14ac:dyDescent="0.25">
      <c r="A1895" s="112"/>
      <c r="B1895" s="65">
        <v>45038.464583333334</v>
      </c>
      <c r="C1895" s="66">
        <v>45039</v>
      </c>
      <c r="D1895" s="67">
        <v>2000</v>
      </c>
      <c r="E1895" s="67">
        <v>1950</v>
      </c>
      <c r="F1895" s="67">
        <v>50</v>
      </c>
      <c r="G1895" s="182" t="s">
        <v>12740</v>
      </c>
      <c r="H1895" s="68" t="s">
        <v>13214</v>
      </c>
      <c r="I1895" s="68" t="s">
        <v>13215</v>
      </c>
    </row>
    <row r="1896" spans="1:9" s="121" customFormat="1" x14ac:dyDescent="0.25">
      <c r="A1896" s="112"/>
      <c r="B1896" s="65">
        <v>45038.447916666664</v>
      </c>
      <c r="C1896" s="66">
        <v>45039</v>
      </c>
      <c r="D1896" s="67">
        <v>200</v>
      </c>
      <c r="E1896" s="67">
        <v>195</v>
      </c>
      <c r="F1896" s="67">
        <v>5</v>
      </c>
      <c r="G1896" s="182" t="s">
        <v>12735</v>
      </c>
      <c r="H1896" s="68" t="s">
        <v>2299</v>
      </c>
      <c r="I1896" s="68" t="s">
        <v>13216</v>
      </c>
    </row>
    <row r="1897" spans="1:9" s="121" customFormat="1" x14ac:dyDescent="0.25">
      <c r="A1897" s="112"/>
      <c r="B1897" s="65">
        <v>45038.476388888892</v>
      </c>
      <c r="C1897" s="66">
        <v>45039</v>
      </c>
      <c r="D1897" s="67">
        <v>300</v>
      </c>
      <c r="E1897" s="67">
        <v>292.5</v>
      </c>
      <c r="F1897" s="67">
        <v>7.5</v>
      </c>
      <c r="G1897" s="182" t="s">
        <v>12743</v>
      </c>
      <c r="H1897" s="68" t="s">
        <v>2774</v>
      </c>
      <c r="I1897" s="68" t="s">
        <v>13217</v>
      </c>
    </row>
    <row r="1898" spans="1:9" s="121" customFormat="1" x14ac:dyDescent="0.25">
      <c r="A1898" s="112"/>
      <c r="B1898" s="65">
        <v>45038.474999999999</v>
      </c>
      <c r="C1898" s="66">
        <v>45039</v>
      </c>
      <c r="D1898" s="67">
        <v>500</v>
      </c>
      <c r="E1898" s="67">
        <v>487.5</v>
      </c>
      <c r="F1898" s="67">
        <v>12.5</v>
      </c>
      <c r="G1898" s="182" t="s">
        <v>12735</v>
      </c>
      <c r="H1898" s="68" t="s">
        <v>855</v>
      </c>
      <c r="I1898" s="68" t="s">
        <v>13218</v>
      </c>
    </row>
    <row r="1899" spans="1:9" s="121" customFormat="1" x14ac:dyDescent="0.25">
      <c r="A1899" s="112"/>
      <c r="B1899" s="65">
        <v>45038.478472222225</v>
      </c>
      <c r="C1899" s="66">
        <v>45039</v>
      </c>
      <c r="D1899" s="67">
        <v>500</v>
      </c>
      <c r="E1899" s="67">
        <v>487.5</v>
      </c>
      <c r="F1899" s="67">
        <v>12.5</v>
      </c>
      <c r="G1899" s="182" t="s">
        <v>12740</v>
      </c>
      <c r="H1899" s="68" t="s">
        <v>855</v>
      </c>
      <c r="I1899" s="68" t="s">
        <v>13219</v>
      </c>
    </row>
    <row r="1900" spans="1:9" s="121" customFormat="1" x14ac:dyDescent="0.25">
      <c r="A1900" s="112"/>
      <c r="B1900" s="65">
        <v>45038.495138888888</v>
      </c>
      <c r="C1900" s="66">
        <v>45039</v>
      </c>
      <c r="D1900" s="67">
        <v>100</v>
      </c>
      <c r="E1900" s="67">
        <v>97.5</v>
      </c>
      <c r="F1900" s="67">
        <v>2.5</v>
      </c>
      <c r="G1900" s="182" t="s">
        <v>12846</v>
      </c>
      <c r="H1900" s="68" t="s">
        <v>5390</v>
      </c>
      <c r="I1900" s="68" t="s">
        <v>13220</v>
      </c>
    </row>
    <row r="1901" spans="1:9" s="121" customFormat="1" x14ac:dyDescent="0.25">
      <c r="A1901" s="112"/>
      <c r="B1901" s="65">
        <v>45038.484027777777</v>
      </c>
      <c r="C1901" s="66">
        <v>45039</v>
      </c>
      <c r="D1901" s="67">
        <v>200</v>
      </c>
      <c r="E1901" s="67">
        <v>195</v>
      </c>
      <c r="F1901" s="67">
        <v>5</v>
      </c>
      <c r="G1901" s="182" t="s">
        <v>12735</v>
      </c>
      <c r="H1901" s="68" t="s">
        <v>694</v>
      </c>
      <c r="I1901" s="68" t="s">
        <v>13221</v>
      </c>
    </row>
    <row r="1902" spans="1:9" s="121" customFormat="1" x14ac:dyDescent="0.25">
      <c r="A1902" s="112"/>
      <c r="B1902" s="65">
        <v>45038.488194444442</v>
      </c>
      <c r="C1902" s="66">
        <v>45039</v>
      </c>
      <c r="D1902" s="67">
        <v>200</v>
      </c>
      <c r="E1902" s="67">
        <v>195</v>
      </c>
      <c r="F1902" s="67">
        <v>5</v>
      </c>
      <c r="G1902" s="182" t="s">
        <v>13168</v>
      </c>
      <c r="H1902" s="68" t="s">
        <v>3484</v>
      </c>
      <c r="I1902" s="68" t="s">
        <v>13222</v>
      </c>
    </row>
    <row r="1903" spans="1:9" s="121" customFormat="1" x14ac:dyDescent="0.25">
      <c r="A1903" s="112"/>
      <c r="B1903" s="65">
        <v>45038.48333333333</v>
      </c>
      <c r="C1903" s="66">
        <v>45039</v>
      </c>
      <c r="D1903" s="67">
        <v>300</v>
      </c>
      <c r="E1903" s="67">
        <v>292.5</v>
      </c>
      <c r="F1903" s="67">
        <v>7.5</v>
      </c>
      <c r="G1903" s="182" t="s">
        <v>12735</v>
      </c>
      <c r="H1903" s="68" t="s">
        <v>4957</v>
      </c>
      <c r="I1903" s="68" t="s">
        <v>13223</v>
      </c>
    </row>
    <row r="1904" spans="1:9" s="121" customFormat="1" x14ac:dyDescent="0.25">
      <c r="A1904" s="112"/>
      <c r="B1904" s="65">
        <v>45038.501388888886</v>
      </c>
      <c r="C1904" s="66">
        <v>45039</v>
      </c>
      <c r="D1904" s="67">
        <v>150</v>
      </c>
      <c r="E1904" s="67">
        <v>146.25</v>
      </c>
      <c r="F1904" s="67">
        <v>3.75</v>
      </c>
      <c r="G1904" s="182" t="s">
        <v>12735</v>
      </c>
      <c r="H1904" s="68" t="s">
        <v>1354</v>
      </c>
      <c r="I1904" s="68" t="s">
        <v>13224</v>
      </c>
    </row>
    <row r="1905" spans="1:9" s="121" customFormat="1" x14ac:dyDescent="0.25">
      <c r="A1905" s="112"/>
      <c r="B1905" s="65">
        <v>45038.497916666667</v>
      </c>
      <c r="C1905" s="66">
        <v>45039</v>
      </c>
      <c r="D1905" s="67">
        <v>200</v>
      </c>
      <c r="E1905" s="67">
        <v>195</v>
      </c>
      <c r="F1905" s="67">
        <v>5</v>
      </c>
      <c r="G1905" s="182" t="s">
        <v>12740</v>
      </c>
      <c r="H1905" s="68" t="s">
        <v>694</v>
      </c>
      <c r="I1905" s="68" t="s">
        <v>13225</v>
      </c>
    </row>
    <row r="1906" spans="1:9" s="121" customFormat="1" x14ac:dyDescent="0.25">
      <c r="A1906" s="112"/>
      <c r="B1906" s="65">
        <v>45038.497916666667</v>
      </c>
      <c r="C1906" s="66">
        <v>45039</v>
      </c>
      <c r="D1906" s="67">
        <v>108</v>
      </c>
      <c r="E1906" s="67">
        <v>105.3</v>
      </c>
      <c r="F1906" s="67">
        <v>2.7</v>
      </c>
      <c r="G1906" s="182" t="s">
        <v>12449</v>
      </c>
      <c r="H1906" s="68" t="s">
        <v>3718</v>
      </c>
      <c r="I1906" s="68" t="s">
        <v>13226</v>
      </c>
    </row>
    <row r="1907" spans="1:9" s="121" customFormat="1" x14ac:dyDescent="0.25">
      <c r="A1907" s="112"/>
      <c r="B1907" s="65">
        <v>45038.481944444444</v>
      </c>
      <c r="C1907" s="66">
        <v>45039</v>
      </c>
      <c r="D1907" s="67">
        <v>500</v>
      </c>
      <c r="E1907" s="67">
        <v>487.5</v>
      </c>
      <c r="F1907" s="67">
        <v>12.5</v>
      </c>
      <c r="G1907" s="182" t="s">
        <v>12740</v>
      </c>
      <c r="H1907" s="68" t="s">
        <v>4957</v>
      </c>
      <c r="I1907" s="68" t="s">
        <v>13227</v>
      </c>
    </row>
    <row r="1908" spans="1:9" s="121" customFormat="1" x14ac:dyDescent="0.25">
      <c r="A1908" s="112"/>
      <c r="B1908" s="65">
        <v>45038.50277777778</v>
      </c>
      <c r="C1908" s="66">
        <v>45039</v>
      </c>
      <c r="D1908" s="67">
        <v>150</v>
      </c>
      <c r="E1908" s="67">
        <v>146.25</v>
      </c>
      <c r="F1908" s="67">
        <v>3.75</v>
      </c>
      <c r="G1908" s="182" t="s">
        <v>12740</v>
      </c>
      <c r="H1908" s="68" t="s">
        <v>1354</v>
      </c>
      <c r="I1908" s="68" t="s">
        <v>13228</v>
      </c>
    </row>
    <row r="1909" spans="1:9" s="121" customFormat="1" x14ac:dyDescent="0.25">
      <c r="A1909" s="112"/>
      <c r="B1909" s="65">
        <v>45038.520833333336</v>
      </c>
      <c r="C1909" s="66">
        <v>45039</v>
      </c>
      <c r="D1909" s="67">
        <v>100</v>
      </c>
      <c r="E1909" s="67">
        <v>97.5</v>
      </c>
      <c r="F1909" s="67">
        <v>2.5</v>
      </c>
      <c r="G1909" s="182" t="s">
        <v>12735</v>
      </c>
      <c r="H1909" s="68" t="s">
        <v>5404</v>
      </c>
      <c r="I1909" s="68" t="s">
        <v>13229</v>
      </c>
    </row>
    <row r="1910" spans="1:9" s="121" customFormat="1" x14ac:dyDescent="0.25">
      <c r="A1910" s="112"/>
      <c r="B1910" s="65">
        <v>45038.512499999997</v>
      </c>
      <c r="C1910" s="66">
        <v>45039</v>
      </c>
      <c r="D1910" s="67">
        <v>200</v>
      </c>
      <c r="E1910" s="67">
        <v>195</v>
      </c>
      <c r="F1910" s="67">
        <v>5</v>
      </c>
      <c r="G1910" s="182" t="s">
        <v>12449</v>
      </c>
      <c r="H1910" s="68" t="s">
        <v>694</v>
      </c>
      <c r="I1910" s="68" t="s">
        <v>13230</v>
      </c>
    </row>
    <row r="1911" spans="1:9" s="121" customFormat="1" x14ac:dyDescent="0.25">
      <c r="A1911" s="112"/>
      <c r="B1911" s="65">
        <v>45038.509722222225</v>
      </c>
      <c r="C1911" s="66">
        <v>45039</v>
      </c>
      <c r="D1911" s="67">
        <v>1000</v>
      </c>
      <c r="E1911" s="67">
        <v>975</v>
      </c>
      <c r="F1911" s="67">
        <v>25</v>
      </c>
      <c r="G1911" s="182" t="s">
        <v>11951</v>
      </c>
      <c r="H1911" s="68" t="s">
        <v>2537</v>
      </c>
      <c r="I1911" s="68" t="s">
        <v>13231</v>
      </c>
    </row>
    <row r="1912" spans="1:9" s="121" customFormat="1" x14ac:dyDescent="0.25">
      <c r="A1912" s="112"/>
      <c r="B1912" s="65">
        <v>45038.520138888889</v>
      </c>
      <c r="C1912" s="66">
        <v>45039</v>
      </c>
      <c r="D1912" s="67">
        <v>10000</v>
      </c>
      <c r="E1912" s="67">
        <v>9750</v>
      </c>
      <c r="F1912" s="67">
        <v>250</v>
      </c>
      <c r="G1912" s="182" t="s">
        <v>12735</v>
      </c>
      <c r="H1912" s="68" t="s">
        <v>298</v>
      </c>
      <c r="I1912" s="68" t="s">
        <v>13232</v>
      </c>
    </row>
    <row r="1913" spans="1:9" s="121" customFormat="1" x14ac:dyDescent="0.25">
      <c r="A1913" s="112"/>
      <c r="B1913" s="65">
        <v>45038.51666666667</v>
      </c>
      <c r="C1913" s="66">
        <v>45039</v>
      </c>
      <c r="D1913" s="67">
        <v>200</v>
      </c>
      <c r="E1913" s="67">
        <v>195</v>
      </c>
      <c r="F1913" s="67">
        <v>5</v>
      </c>
      <c r="G1913" s="182" t="s">
        <v>13168</v>
      </c>
      <c r="H1913" s="68" t="s">
        <v>694</v>
      </c>
      <c r="I1913" s="68" t="s">
        <v>13233</v>
      </c>
    </row>
    <row r="1914" spans="1:9" s="121" customFormat="1" x14ac:dyDescent="0.25">
      <c r="A1914" s="112"/>
      <c r="B1914" s="65">
        <v>45038.522222222222</v>
      </c>
      <c r="C1914" s="66">
        <v>45039</v>
      </c>
      <c r="D1914" s="67">
        <v>100</v>
      </c>
      <c r="E1914" s="67">
        <v>97.5</v>
      </c>
      <c r="F1914" s="67">
        <v>2.5</v>
      </c>
      <c r="G1914" s="182" t="s">
        <v>12740</v>
      </c>
      <c r="H1914" s="68" t="s">
        <v>5404</v>
      </c>
      <c r="I1914" s="68" t="s">
        <v>13234</v>
      </c>
    </row>
    <row r="1915" spans="1:9" s="121" customFormat="1" x14ac:dyDescent="0.25">
      <c r="A1915" s="112"/>
      <c r="B1915" s="65">
        <v>45038.522916666669</v>
      </c>
      <c r="C1915" s="66">
        <v>45039</v>
      </c>
      <c r="D1915" s="67">
        <v>100</v>
      </c>
      <c r="E1915" s="67">
        <v>97.5</v>
      </c>
      <c r="F1915" s="67">
        <v>2.5</v>
      </c>
      <c r="G1915" s="182" t="s">
        <v>12449</v>
      </c>
      <c r="H1915" s="68" t="s">
        <v>5404</v>
      </c>
      <c r="I1915" s="68" t="s">
        <v>13235</v>
      </c>
    </row>
    <row r="1916" spans="1:9" s="121" customFormat="1" x14ac:dyDescent="0.25">
      <c r="A1916" s="112"/>
      <c r="B1916" s="65">
        <v>45038.540277777778</v>
      </c>
      <c r="C1916" s="66">
        <v>45039</v>
      </c>
      <c r="D1916" s="67">
        <v>500</v>
      </c>
      <c r="E1916" s="67">
        <v>487.5</v>
      </c>
      <c r="F1916" s="67">
        <v>12.5</v>
      </c>
      <c r="G1916" s="182" t="s">
        <v>12846</v>
      </c>
      <c r="H1916" s="68" t="s">
        <v>6272</v>
      </c>
      <c r="I1916" s="68" t="s">
        <v>13236</v>
      </c>
    </row>
    <row r="1917" spans="1:9" s="121" customFormat="1" x14ac:dyDescent="0.25">
      <c r="A1917" s="112"/>
      <c r="B1917" s="65">
        <v>45038.535416666666</v>
      </c>
      <c r="C1917" s="66">
        <v>45039</v>
      </c>
      <c r="D1917" s="67">
        <v>285</v>
      </c>
      <c r="E1917" s="67">
        <v>277.87</v>
      </c>
      <c r="F1917" s="67">
        <v>7.13</v>
      </c>
      <c r="G1917" s="182" t="s">
        <v>12735</v>
      </c>
      <c r="H1917" s="68" t="s">
        <v>13237</v>
      </c>
      <c r="I1917" s="68" t="s">
        <v>13238</v>
      </c>
    </row>
    <row r="1918" spans="1:9" s="121" customFormat="1" x14ac:dyDescent="0.25">
      <c r="A1918" s="112"/>
      <c r="B1918" s="65">
        <v>45038.530555555553</v>
      </c>
      <c r="C1918" s="66">
        <v>45039</v>
      </c>
      <c r="D1918" s="67">
        <v>2500</v>
      </c>
      <c r="E1918" s="67">
        <v>2437.5</v>
      </c>
      <c r="F1918" s="67">
        <v>62.5</v>
      </c>
      <c r="G1918" s="182" t="s">
        <v>12846</v>
      </c>
      <c r="H1918" s="68" t="s">
        <v>408</v>
      </c>
      <c r="I1918" s="68" t="s">
        <v>13239</v>
      </c>
    </row>
    <row r="1919" spans="1:9" s="121" customFormat="1" x14ac:dyDescent="0.25">
      <c r="A1919" s="112"/>
      <c r="B1919" s="65">
        <v>45038.539583333331</v>
      </c>
      <c r="C1919" s="66">
        <v>45039</v>
      </c>
      <c r="D1919" s="67">
        <v>50</v>
      </c>
      <c r="E1919" s="67">
        <v>48.75</v>
      </c>
      <c r="F1919" s="67">
        <v>1.25</v>
      </c>
      <c r="G1919" s="182" t="s">
        <v>12735</v>
      </c>
      <c r="H1919" s="68" t="s">
        <v>607</v>
      </c>
      <c r="I1919" s="68" t="s">
        <v>13240</v>
      </c>
    </row>
    <row r="1920" spans="1:9" s="121" customFormat="1" x14ac:dyDescent="0.25">
      <c r="A1920" s="112"/>
      <c r="B1920" s="65">
        <v>45038.524305555555</v>
      </c>
      <c r="C1920" s="66">
        <v>45039</v>
      </c>
      <c r="D1920" s="67">
        <v>100</v>
      </c>
      <c r="E1920" s="67">
        <v>97.5</v>
      </c>
      <c r="F1920" s="67">
        <v>2.5</v>
      </c>
      <c r="G1920" s="182" t="s">
        <v>13168</v>
      </c>
      <c r="H1920" s="68" t="s">
        <v>5404</v>
      </c>
      <c r="I1920" s="68" t="s">
        <v>13241</v>
      </c>
    </row>
    <row r="1921" spans="1:9" s="121" customFormat="1" x14ac:dyDescent="0.25">
      <c r="A1921" s="112"/>
      <c r="B1921" s="65">
        <v>45038.530555555553</v>
      </c>
      <c r="C1921" s="66">
        <v>45039</v>
      </c>
      <c r="D1921" s="67">
        <v>2500</v>
      </c>
      <c r="E1921" s="67">
        <v>2437.5</v>
      </c>
      <c r="F1921" s="67">
        <v>62.5</v>
      </c>
      <c r="G1921" s="182" t="s">
        <v>13168</v>
      </c>
      <c r="H1921" s="68" t="s">
        <v>408</v>
      </c>
      <c r="I1921" s="68" t="s">
        <v>13242</v>
      </c>
    </row>
    <row r="1922" spans="1:9" s="121" customFormat="1" x14ac:dyDescent="0.25">
      <c r="A1922" s="112"/>
      <c r="B1922" s="65">
        <v>45038.552777777775</v>
      </c>
      <c r="C1922" s="66">
        <v>45039</v>
      </c>
      <c r="D1922" s="67">
        <v>500</v>
      </c>
      <c r="E1922" s="67">
        <v>487.5</v>
      </c>
      <c r="F1922" s="67">
        <v>12.5</v>
      </c>
      <c r="G1922" s="182" t="s">
        <v>12740</v>
      </c>
      <c r="H1922" s="68" t="s">
        <v>1336</v>
      </c>
      <c r="I1922" s="68" t="s">
        <v>13243</v>
      </c>
    </row>
    <row r="1923" spans="1:9" s="121" customFormat="1" x14ac:dyDescent="0.25">
      <c r="A1923" s="112"/>
      <c r="B1923" s="65">
        <v>45038.539583333331</v>
      </c>
      <c r="C1923" s="66">
        <v>45039</v>
      </c>
      <c r="D1923" s="67">
        <v>285</v>
      </c>
      <c r="E1923" s="67">
        <v>277.87</v>
      </c>
      <c r="F1923" s="67">
        <v>7.13</v>
      </c>
      <c r="G1923" s="182" t="s">
        <v>12740</v>
      </c>
      <c r="H1923" s="68" t="s">
        <v>13237</v>
      </c>
      <c r="I1923" s="68" t="s">
        <v>13244</v>
      </c>
    </row>
    <row r="1924" spans="1:9" s="121" customFormat="1" x14ac:dyDescent="0.25">
      <c r="A1924" s="112"/>
      <c r="B1924" s="65">
        <v>45038.529861111114</v>
      </c>
      <c r="C1924" s="66">
        <v>45039</v>
      </c>
      <c r="D1924" s="67">
        <v>2500</v>
      </c>
      <c r="E1924" s="67">
        <v>2437.5</v>
      </c>
      <c r="F1924" s="67">
        <v>62.5</v>
      </c>
      <c r="G1924" s="182" t="s">
        <v>12735</v>
      </c>
      <c r="H1924" s="68" t="s">
        <v>408</v>
      </c>
      <c r="I1924" s="68" t="s">
        <v>13245</v>
      </c>
    </row>
    <row r="1925" spans="1:9" s="121" customFormat="1" x14ac:dyDescent="0.25">
      <c r="A1925" s="112"/>
      <c r="B1925" s="65">
        <v>45038.555555555555</v>
      </c>
      <c r="C1925" s="66">
        <v>45039</v>
      </c>
      <c r="D1925" s="67">
        <v>500</v>
      </c>
      <c r="E1925" s="67">
        <v>487.5</v>
      </c>
      <c r="F1925" s="67">
        <v>12.5</v>
      </c>
      <c r="G1925" s="182" t="s">
        <v>12735</v>
      </c>
      <c r="H1925" s="68" t="s">
        <v>1336</v>
      </c>
      <c r="I1925" s="68" t="s">
        <v>13246</v>
      </c>
    </row>
    <row r="1926" spans="1:9" s="121" customFormat="1" x14ac:dyDescent="0.25">
      <c r="A1926" s="112"/>
      <c r="B1926" s="65">
        <v>45038.540972222225</v>
      </c>
      <c r="C1926" s="66">
        <v>45039</v>
      </c>
      <c r="D1926" s="67">
        <v>285</v>
      </c>
      <c r="E1926" s="67">
        <v>277.87</v>
      </c>
      <c r="F1926" s="67">
        <v>7.13</v>
      </c>
      <c r="G1926" s="182" t="s">
        <v>13168</v>
      </c>
      <c r="H1926" s="68" t="s">
        <v>13237</v>
      </c>
      <c r="I1926" s="68" t="s">
        <v>13247</v>
      </c>
    </row>
    <row r="1927" spans="1:9" s="121" customFormat="1" x14ac:dyDescent="0.25">
      <c r="A1927" s="112"/>
      <c r="B1927" s="65">
        <v>45038.525694444441</v>
      </c>
      <c r="C1927" s="66">
        <v>45039</v>
      </c>
      <c r="D1927" s="67">
        <v>100</v>
      </c>
      <c r="E1927" s="67">
        <v>97.5</v>
      </c>
      <c r="F1927" s="67">
        <v>2.5</v>
      </c>
      <c r="G1927" s="182" t="s">
        <v>12743</v>
      </c>
      <c r="H1927" s="68" t="s">
        <v>5404</v>
      </c>
      <c r="I1927" s="68" t="s">
        <v>13248</v>
      </c>
    </row>
    <row r="1928" spans="1:9" s="121" customFormat="1" x14ac:dyDescent="0.25">
      <c r="A1928" s="112"/>
      <c r="B1928" s="65">
        <v>45038.540277777778</v>
      </c>
      <c r="C1928" s="66">
        <v>45039</v>
      </c>
      <c r="D1928" s="67">
        <v>285</v>
      </c>
      <c r="E1928" s="67">
        <v>277.87</v>
      </c>
      <c r="F1928" s="67">
        <v>7.13</v>
      </c>
      <c r="G1928" s="182" t="s">
        <v>12449</v>
      </c>
      <c r="H1928" s="68" t="s">
        <v>13237</v>
      </c>
      <c r="I1928" s="68" t="s">
        <v>13249</v>
      </c>
    </row>
    <row r="1929" spans="1:9" s="121" customFormat="1" x14ac:dyDescent="0.25">
      <c r="A1929" s="112"/>
      <c r="B1929" s="65">
        <v>45038.529861111114</v>
      </c>
      <c r="C1929" s="66">
        <v>45039</v>
      </c>
      <c r="D1929" s="67">
        <v>2500</v>
      </c>
      <c r="E1929" s="67">
        <v>2437.5</v>
      </c>
      <c r="F1929" s="67">
        <v>62.5</v>
      </c>
      <c r="G1929" s="182" t="s">
        <v>12740</v>
      </c>
      <c r="H1929" s="68" t="s">
        <v>408</v>
      </c>
      <c r="I1929" s="68" t="s">
        <v>13250</v>
      </c>
    </row>
    <row r="1930" spans="1:9" s="121" customFormat="1" x14ac:dyDescent="0.25">
      <c r="A1930" s="112"/>
      <c r="B1930" s="65">
        <v>45038.525000000001</v>
      </c>
      <c r="C1930" s="66">
        <v>45039</v>
      </c>
      <c r="D1930" s="67">
        <v>100</v>
      </c>
      <c r="E1930" s="67">
        <v>97.5</v>
      </c>
      <c r="F1930" s="67">
        <v>2.5</v>
      </c>
      <c r="G1930" s="182" t="s">
        <v>12846</v>
      </c>
      <c r="H1930" s="68" t="s">
        <v>5404</v>
      </c>
      <c r="I1930" s="68" t="s">
        <v>13251</v>
      </c>
    </row>
    <row r="1931" spans="1:9" s="121" customFormat="1" x14ac:dyDescent="0.25">
      <c r="A1931" s="112"/>
      <c r="B1931" s="65">
        <v>45038.526388888888</v>
      </c>
      <c r="C1931" s="66">
        <v>45039</v>
      </c>
      <c r="D1931" s="67">
        <v>100</v>
      </c>
      <c r="E1931" s="67">
        <v>97.5</v>
      </c>
      <c r="F1931" s="67">
        <v>2.5</v>
      </c>
      <c r="G1931" s="182" t="s">
        <v>12743</v>
      </c>
      <c r="H1931" s="68" t="s">
        <v>5404</v>
      </c>
      <c r="I1931" s="68" t="s">
        <v>13252</v>
      </c>
    </row>
    <row r="1932" spans="1:9" s="121" customFormat="1" x14ac:dyDescent="0.25">
      <c r="A1932" s="112"/>
      <c r="B1932" s="65">
        <v>45038.529861111114</v>
      </c>
      <c r="C1932" s="66">
        <v>45039</v>
      </c>
      <c r="D1932" s="67">
        <v>2500</v>
      </c>
      <c r="E1932" s="67">
        <v>2437.5</v>
      </c>
      <c r="F1932" s="67">
        <v>62.5</v>
      </c>
      <c r="G1932" s="182" t="s">
        <v>12449</v>
      </c>
      <c r="H1932" s="68" t="s">
        <v>408</v>
      </c>
      <c r="I1932" s="68" t="s">
        <v>13253</v>
      </c>
    </row>
    <row r="1933" spans="1:9" s="121" customFormat="1" x14ac:dyDescent="0.25">
      <c r="A1933" s="112"/>
      <c r="B1933" s="65">
        <v>45038.530555555553</v>
      </c>
      <c r="C1933" s="66">
        <v>45039</v>
      </c>
      <c r="D1933" s="67">
        <v>2500</v>
      </c>
      <c r="E1933" s="67">
        <v>2437.5</v>
      </c>
      <c r="F1933" s="67">
        <v>62.5</v>
      </c>
      <c r="G1933" s="182" t="s">
        <v>12743</v>
      </c>
      <c r="H1933" s="68" t="s">
        <v>408</v>
      </c>
      <c r="I1933" s="68" t="s">
        <v>13254</v>
      </c>
    </row>
    <row r="1934" spans="1:9" s="121" customFormat="1" x14ac:dyDescent="0.25">
      <c r="A1934" s="112"/>
      <c r="B1934" s="65">
        <v>45038.527083333334</v>
      </c>
      <c r="C1934" s="66">
        <v>45039</v>
      </c>
      <c r="D1934" s="67">
        <v>100</v>
      </c>
      <c r="E1934" s="67">
        <v>97.5</v>
      </c>
      <c r="F1934" s="67">
        <v>2.5</v>
      </c>
      <c r="G1934" s="182" t="s">
        <v>6915</v>
      </c>
      <c r="H1934" s="68" t="s">
        <v>5404</v>
      </c>
      <c r="I1934" s="68" t="s">
        <v>13255</v>
      </c>
    </row>
    <row r="1935" spans="1:9" s="121" customFormat="1" x14ac:dyDescent="0.25">
      <c r="A1935" s="112"/>
      <c r="B1935" s="65">
        <v>45038.530555555553</v>
      </c>
      <c r="C1935" s="66">
        <v>45039</v>
      </c>
      <c r="D1935" s="67">
        <v>2500</v>
      </c>
      <c r="E1935" s="67">
        <v>2437.5</v>
      </c>
      <c r="F1935" s="67">
        <v>62.5</v>
      </c>
      <c r="G1935" s="182" t="s">
        <v>6915</v>
      </c>
      <c r="H1935" s="68" t="s">
        <v>408</v>
      </c>
      <c r="I1935" s="68" t="s">
        <v>13256</v>
      </c>
    </row>
    <row r="1936" spans="1:9" s="121" customFormat="1" x14ac:dyDescent="0.25">
      <c r="A1936" s="112"/>
      <c r="B1936" s="65">
        <v>45038.541666666664</v>
      </c>
      <c r="C1936" s="66">
        <v>45039</v>
      </c>
      <c r="D1936" s="67">
        <v>285</v>
      </c>
      <c r="E1936" s="67">
        <v>277.87</v>
      </c>
      <c r="F1936" s="67">
        <v>7.13</v>
      </c>
      <c r="G1936" s="182" t="s">
        <v>12846</v>
      </c>
      <c r="H1936" s="68" t="s">
        <v>13237</v>
      </c>
      <c r="I1936" s="68" t="s">
        <v>13257</v>
      </c>
    </row>
    <row r="1937" spans="1:9" s="121" customFormat="1" x14ac:dyDescent="0.25">
      <c r="A1937" s="112"/>
      <c r="B1937" s="65">
        <v>45038.543055555558</v>
      </c>
      <c r="C1937" s="66">
        <v>45039</v>
      </c>
      <c r="D1937" s="67">
        <v>290</v>
      </c>
      <c r="E1937" s="67">
        <v>282.75</v>
      </c>
      <c r="F1937" s="67">
        <v>7.25</v>
      </c>
      <c r="G1937" s="182" t="s">
        <v>6915</v>
      </c>
      <c r="H1937" s="68" t="s">
        <v>13237</v>
      </c>
      <c r="I1937" s="68" t="s">
        <v>13258</v>
      </c>
    </row>
    <row r="1938" spans="1:9" s="121" customFormat="1" x14ac:dyDescent="0.25">
      <c r="A1938" s="112"/>
      <c r="B1938" s="65">
        <v>45038.542361111111</v>
      </c>
      <c r="C1938" s="66">
        <v>45039</v>
      </c>
      <c r="D1938" s="67">
        <v>285</v>
      </c>
      <c r="E1938" s="67">
        <v>277.87</v>
      </c>
      <c r="F1938" s="67">
        <v>7.13</v>
      </c>
      <c r="G1938" s="182" t="s">
        <v>12743</v>
      </c>
      <c r="H1938" s="68" t="s">
        <v>13237</v>
      </c>
      <c r="I1938" s="68" t="s">
        <v>13259</v>
      </c>
    </row>
    <row r="1939" spans="1:9" s="121" customFormat="1" x14ac:dyDescent="0.25">
      <c r="A1939" s="112"/>
      <c r="B1939" s="65">
        <v>45038.560416666667</v>
      </c>
      <c r="C1939" s="66">
        <v>45039</v>
      </c>
      <c r="D1939" s="67">
        <v>200</v>
      </c>
      <c r="E1939" s="67">
        <v>195</v>
      </c>
      <c r="F1939" s="67">
        <v>5</v>
      </c>
      <c r="G1939" s="182" t="s">
        <v>12743</v>
      </c>
      <c r="H1939" s="68" t="s">
        <v>694</v>
      </c>
      <c r="I1939" s="68" t="s">
        <v>13260</v>
      </c>
    </row>
    <row r="1940" spans="1:9" s="121" customFormat="1" x14ac:dyDescent="0.25">
      <c r="A1940" s="112"/>
      <c r="B1940" s="65">
        <v>45038.561111111114</v>
      </c>
      <c r="C1940" s="66">
        <v>45039</v>
      </c>
      <c r="D1940" s="67">
        <v>200</v>
      </c>
      <c r="E1940" s="67">
        <v>195</v>
      </c>
      <c r="F1940" s="67">
        <v>5</v>
      </c>
      <c r="G1940" s="182" t="s">
        <v>12743</v>
      </c>
      <c r="H1940" s="68" t="s">
        <v>694</v>
      </c>
      <c r="I1940" s="68" t="s">
        <v>13261</v>
      </c>
    </row>
    <row r="1941" spans="1:9" s="121" customFormat="1" x14ac:dyDescent="0.25">
      <c r="A1941" s="112"/>
      <c r="B1941" s="65">
        <v>45038.581944444442</v>
      </c>
      <c r="C1941" s="66">
        <v>45039</v>
      </c>
      <c r="D1941" s="67">
        <v>500</v>
      </c>
      <c r="E1941" s="67">
        <v>487.5</v>
      </c>
      <c r="F1941" s="67">
        <v>12.5</v>
      </c>
      <c r="G1941" s="182" t="s">
        <v>12740</v>
      </c>
      <c r="H1941" s="68" t="s">
        <v>1208</v>
      </c>
      <c r="I1941" s="68" t="s">
        <v>13262</v>
      </c>
    </row>
    <row r="1942" spans="1:9" s="121" customFormat="1" x14ac:dyDescent="0.25">
      <c r="A1942" s="112"/>
      <c r="B1942" s="65">
        <v>45038.586805555555</v>
      </c>
      <c r="C1942" s="66">
        <v>45039</v>
      </c>
      <c r="D1942" s="67">
        <v>10000</v>
      </c>
      <c r="E1942" s="67">
        <v>9750</v>
      </c>
      <c r="F1942" s="67">
        <v>250</v>
      </c>
      <c r="G1942" s="182" t="s">
        <v>13168</v>
      </c>
      <c r="H1942" s="68" t="s">
        <v>3075</v>
      </c>
      <c r="I1942" s="68" t="s">
        <v>13263</v>
      </c>
    </row>
    <row r="1943" spans="1:9" s="121" customFormat="1" x14ac:dyDescent="0.25">
      <c r="A1943" s="112"/>
      <c r="B1943" s="65">
        <v>45038.561805555553</v>
      </c>
      <c r="C1943" s="66">
        <v>45039</v>
      </c>
      <c r="D1943" s="67">
        <v>200</v>
      </c>
      <c r="E1943" s="67">
        <v>195</v>
      </c>
      <c r="F1943" s="67">
        <v>5</v>
      </c>
      <c r="G1943" s="182" t="s">
        <v>6915</v>
      </c>
      <c r="H1943" s="68" t="s">
        <v>694</v>
      </c>
      <c r="I1943" s="68" t="s">
        <v>13264</v>
      </c>
    </row>
    <row r="1944" spans="1:9" s="121" customFormat="1" x14ac:dyDescent="0.25">
      <c r="A1944" s="112"/>
      <c r="B1944" s="65">
        <v>45038.595833333333</v>
      </c>
      <c r="C1944" s="66">
        <v>45039</v>
      </c>
      <c r="D1944" s="67">
        <v>300</v>
      </c>
      <c r="E1944" s="67">
        <v>292.5</v>
      </c>
      <c r="F1944" s="67">
        <v>7.5</v>
      </c>
      <c r="G1944" s="182" t="s">
        <v>12846</v>
      </c>
      <c r="H1944" s="68" t="s">
        <v>6309</v>
      </c>
      <c r="I1944" s="68" t="s">
        <v>13265</v>
      </c>
    </row>
    <row r="1945" spans="1:9" s="121" customFormat="1" x14ac:dyDescent="0.25">
      <c r="A1945" s="112"/>
      <c r="B1945" s="65">
        <v>45038.560416666667</v>
      </c>
      <c r="C1945" s="66">
        <v>45039</v>
      </c>
      <c r="D1945" s="67">
        <v>200</v>
      </c>
      <c r="E1945" s="67">
        <v>195</v>
      </c>
      <c r="F1945" s="67">
        <v>5</v>
      </c>
      <c r="G1945" s="182" t="s">
        <v>12846</v>
      </c>
      <c r="H1945" s="68" t="s">
        <v>694</v>
      </c>
      <c r="I1945" s="68" t="s">
        <v>13266</v>
      </c>
    </row>
    <row r="1946" spans="1:9" s="121" customFormat="1" x14ac:dyDescent="0.25">
      <c r="A1946" s="112"/>
      <c r="B1946" s="65">
        <v>45038.62777777778</v>
      </c>
      <c r="C1946" s="66">
        <v>45039</v>
      </c>
      <c r="D1946" s="67">
        <v>111</v>
      </c>
      <c r="E1946" s="67">
        <v>108.22</v>
      </c>
      <c r="F1946" s="67">
        <v>2.78</v>
      </c>
      <c r="G1946" s="182" t="s">
        <v>12740</v>
      </c>
      <c r="H1946" s="68" t="s">
        <v>670</v>
      </c>
      <c r="I1946" s="68" t="s">
        <v>13267</v>
      </c>
    </row>
    <row r="1947" spans="1:9" s="121" customFormat="1" x14ac:dyDescent="0.25">
      <c r="A1947" s="112"/>
      <c r="B1947" s="65">
        <v>45038.633333333331</v>
      </c>
      <c r="C1947" s="66">
        <v>45039</v>
      </c>
      <c r="D1947" s="67">
        <v>500</v>
      </c>
      <c r="E1947" s="67">
        <v>487.5</v>
      </c>
      <c r="F1947" s="67">
        <v>12.5</v>
      </c>
      <c r="G1947" s="182" t="s">
        <v>12735</v>
      </c>
      <c r="H1947" s="68" t="s">
        <v>2590</v>
      </c>
      <c r="I1947" s="68" t="s">
        <v>13268</v>
      </c>
    </row>
    <row r="1948" spans="1:9" s="121" customFormat="1" x14ac:dyDescent="0.25">
      <c r="A1948" s="112"/>
      <c r="B1948" s="65">
        <v>45038.622916666667</v>
      </c>
      <c r="C1948" s="66">
        <v>45039</v>
      </c>
      <c r="D1948" s="67">
        <v>1000</v>
      </c>
      <c r="E1948" s="67">
        <v>975</v>
      </c>
      <c r="F1948" s="67">
        <v>25</v>
      </c>
      <c r="G1948" s="182" t="s">
        <v>12449</v>
      </c>
      <c r="H1948" s="68" t="s">
        <v>2898</v>
      </c>
      <c r="I1948" s="68" t="s">
        <v>13269</v>
      </c>
    </row>
    <row r="1949" spans="1:9" s="121" customFormat="1" x14ac:dyDescent="0.25">
      <c r="A1949" s="112"/>
      <c r="B1949" s="65">
        <v>45038.626388888886</v>
      </c>
      <c r="C1949" s="66">
        <v>45039</v>
      </c>
      <c r="D1949" s="67">
        <v>111</v>
      </c>
      <c r="E1949" s="67">
        <v>108.22</v>
      </c>
      <c r="F1949" s="67">
        <v>2.78</v>
      </c>
      <c r="G1949" s="182" t="s">
        <v>12735</v>
      </c>
      <c r="H1949" s="68" t="s">
        <v>670</v>
      </c>
      <c r="I1949" s="68" t="s">
        <v>13270</v>
      </c>
    </row>
    <row r="1950" spans="1:9" s="121" customFormat="1" x14ac:dyDescent="0.25">
      <c r="A1950" s="112"/>
      <c r="B1950" s="65">
        <v>45038.629166666666</v>
      </c>
      <c r="C1950" s="66">
        <v>45039</v>
      </c>
      <c r="D1950" s="67">
        <v>111</v>
      </c>
      <c r="E1950" s="67">
        <v>108.22</v>
      </c>
      <c r="F1950" s="67">
        <v>2.78</v>
      </c>
      <c r="G1950" s="182" t="s">
        <v>13168</v>
      </c>
      <c r="H1950" s="68" t="s">
        <v>670</v>
      </c>
      <c r="I1950" s="68" t="s">
        <v>13271</v>
      </c>
    </row>
    <row r="1951" spans="1:9" s="121" customFormat="1" x14ac:dyDescent="0.25">
      <c r="A1951" s="112"/>
      <c r="B1951" s="65">
        <v>45038.646527777775</v>
      </c>
      <c r="C1951" s="66">
        <v>45039</v>
      </c>
      <c r="D1951" s="67">
        <v>2000</v>
      </c>
      <c r="E1951" s="67">
        <v>1950</v>
      </c>
      <c r="F1951" s="67">
        <v>50</v>
      </c>
      <c r="G1951" s="182" t="s">
        <v>12740</v>
      </c>
      <c r="H1951" s="68" t="s">
        <v>3465</v>
      </c>
      <c r="I1951" s="68" t="s">
        <v>13272</v>
      </c>
    </row>
    <row r="1952" spans="1:9" s="121" customFormat="1" x14ac:dyDescent="0.25">
      <c r="A1952" s="112"/>
      <c r="B1952" s="65">
        <v>45038.654166666667</v>
      </c>
      <c r="C1952" s="66">
        <v>45039</v>
      </c>
      <c r="D1952" s="67">
        <v>300</v>
      </c>
      <c r="E1952" s="67">
        <v>292.5</v>
      </c>
      <c r="F1952" s="67">
        <v>7.5</v>
      </c>
      <c r="G1952" s="182" t="s">
        <v>12735</v>
      </c>
      <c r="H1952" s="68" t="s">
        <v>1070</v>
      </c>
      <c r="I1952" s="68" t="s">
        <v>13273</v>
      </c>
    </row>
    <row r="1953" spans="1:9" s="121" customFormat="1" x14ac:dyDescent="0.25">
      <c r="A1953" s="112"/>
      <c r="B1953" s="65">
        <v>45038.678472222222</v>
      </c>
      <c r="C1953" s="66">
        <v>45039</v>
      </c>
      <c r="D1953" s="67">
        <v>1000</v>
      </c>
      <c r="E1953" s="67">
        <v>975</v>
      </c>
      <c r="F1953" s="67">
        <v>25</v>
      </c>
      <c r="G1953" s="182" t="s">
        <v>12735</v>
      </c>
      <c r="H1953" s="68" t="s">
        <v>3460</v>
      </c>
      <c r="I1953" s="68" t="s">
        <v>13274</v>
      </c>
    </row>
    <row r="1954" spans="1:9" s="121" customFormat="1" x14ac:dyDescent="0.25">
      <c r="A1954" s="112"/>
      <c r="B1954" s="65">
        <v>45038.648611111108</v>
      </c>
      <c r="C1954" s="66">
        <v>45039</v>
      </c>
      <c r="D1954" s="67">
        <v>2000</v>
      </c>
      <c r="E1954" s="67">
        <v>1950</v>
      </c>
      <c r="F1954" s="67">
        <v>50</v>
      </c>
      <c r="G1954" s="182" t="s">
        <v>12735</v>
      </c>
      <c r="H1954" s="68" t="s">
        <v>8121</v>
      </c>
      <c r="I1954" s="68" t="s">
        <v>13275</v>
      </c>
    </row>
    <row r="1955" spans="1:9" s="121" customFormat="1" x14ac:dyDescent="0.25">
      <c r="A1955" s="112"/>
      <c r="B1955" s="65">
        <v>45038.680555555555</v>
      </c>
      <c r="C1955" s="66">
        <v>45039</v>
      </c>
      <c r="D1955" s="67">
        <v>1000</v>
      </c>
      <c r="E1955" s="67">
        <v>975</v>
      </c>
      <c r="F1955" s="67">
        <v>25</v>
      </c>
      <c r="G1955" s="182" t="s">
        <v>12740</v>
      </c>
      <c r="H1955" s="68" t="s">
        <v>3460</v>
      </c>
      <c r="I1955" s="68" t="s">
        <v>13276</v>
      </c>
    </row>
    <row r="1956" spans="1:9" s="121" customFormat="1" x14ac:dyDescent="0.25">
      <c r="A1956" s="112"/>
      <c r="B1956" s="65">
        <v>45038.745138888888</v>
      </c>
      <c r="C1956" s="66">
        <v>45039</v>
      </c>
      <c r="D1956" s="67">
        <v>200</v>
      </c>
      <c r="E1956" s="67">
        <v>195</v>
      </c>
      <c r="F1956" s="67">
        <v>5</v>
      </c>
      <c r="G1956" s="182" t="s">
        <v>12740</v>
      </c>
      <c r="H1956" s="68" t="s">
        <v>716</v>
      </c>
      <c r="I1956" s="68" t="s">
        <v>13277</v>
      </c>
    </row>
    <row r="1957" spans="1:9" s="121" customFormat="1" x14ac:dyDescent="0.25">
      <c r="A1957" s="112"/>
      <c r="B1957" s="65">
        <v>45038.745833333334</v>
      </c>
      <c r="C1957" s="66">
        <v>45039</v>
      </c>
      <c r="D1957" s="67">
        <v>165</v>
      </c>
      <c r="E1957" s="67">
        <v>160.87</v>
      </c>
      <c r="F1957" s="67">
        <v>4.13</v>
      </c>
      <c r="G1957" s="182" t="s">
        <v>13168</v>
      </c>
      <c r="H1957" s="68" t="s">
        <v>716</v>
      </c>
      <c r="I1957" s="68" t="s">
        <v>13278</v>
      </c>
    </row>
    <row r="1958" spans="1:9" s="121" customFormat="1" x14ac:dyDescent="0.25">
      <c r="A1958" s="112"/>
      <c r="B1958" s="65">
        <v>45038.743750000001</v>
      </c>
      <c r="C1958" s="66">
        <v>45039</v>
      </c>
      <c r="D1958" s="67">
        <v>240</v>
      </c>
      <c r="E1958" s="67">
        <v>234</v>
      </c>
      <c r="F1958" s="67">
        <v>6</v>
      </c>
      <c r="G1958" s="182" t="s">
        <v>12735</v>
      </c>
      <c r="H1958" s="68" t="s">
        <v>716</v>
      </c>
      <c r="I1958" s="68" t="s">
        <v>13279</v>
      </c>
    </row>
    <row r="1959" spans="1:9" s="121" customFormat="1" x14ac:dyDescent="0.25">
      <c r="A1959" s="112"/>
      <c r="B1959" s="65">
        <v>45038.74722222222</v>
      </c>
      <c r="C1959" s="66">
        <v>45039</v>
      </c>
      <c r="D1959" s="67">
        <v>150</v>
      </c>
      <c r="E1959" s="67">
        <v>146.25</v>
      </c>
      <c r="F1959" s="67">
        <v>3.75</v>
      </c>
      <c r="G1959" s="182" t="s">
        <v>12846</v>
      </c>
      <c r="H1959" s="68" t="s">
        <v>716</v>
      </c>
      <c r="I1959" s="68" t="s">
        <v>13280</v>
      </c>
    </row>
    <row r="1960" spans="1:9" s="121" customFormat="1" x14ac:dyDescent="0.25">
      <c r="A1960" s="112"/>
      <c r="B1960" s="65">
        <v>45038.773611111108</v>
      </c>
      <c r="C1960" s="66">
        <v>45039</v>
      </c>
      <c r="D1960" s="67">
        <v>4000</v>
      </c>
      <c r="E1960" s="67">
        <v>3900</v>
      </c>
      <c r="F1960" s="67">
        <v>100</v>
      </c>
      <c r="G1960" s="182" t="s">
        <v>12743</v>
      </c>
      <c r="H1960" s="68" t="s">
        <v>13281</v>
      </c>
      <c r="I1960" s="68" t="s">
        <v>13282</v>
      </c>
    </row>
    <row r="1961" spans="1:9" s="121" customFormat="1" x14ac:dyDescent="0.25">
      <c r="A1961" s="112"/>
      <c r="B1961" s="65">
        <v>45038.780555555553</v>
      </c>
      <c r="C1961" s="66">
        <v>45039</v>
      </c>
      <c r="D1961" s="67">
        <v>500</v>
      </c>
      <c r="E1961" s="67">
        <v>487.5</v>
      </c>
      <c r="F1961" s="67">
        <v>12.5</v>
      </c>
      <c r="G1961" s="182" t="s">
        <v>12735</v>
      </c>
      <c r="H1961" s="68" t="s">
        <v>13283</v>
      </c>
      <c r="I1961" s="68" t="s">
        <v>13284</v>
      </c>
    </row>
    <row r="1962" spans="1:9" s="121" customFormat="1" x14ac:dyDescent="0.25">
      <c r="A1962" s="112"/>
      <c r="B1962" s="65">
        <v>45038.8125</v>
      </c>
      <c r="C1962" s="66">
        <v>45039</v>
      </c>
      <c r="D1962" s="67">
        <v>500</v>
      </c>
      <c r="E1962" s="67">
        <v>487.5</v>
      </c>
      <c r="F1962" s="67">
        <v>12.5</v>
      </c>
      <c r="G1962" s="182" t="s">
        <v>12740</v>
      </c>
      <c r="H1962" s="68" t="s">
        <v>6256</v>
      </c>
      <c r="I1962" s="68" t="s">
        <v>13285</v>
      </c>
    </row>
    <row r="1963" spans="1:9" s="121" customFormat="1" x14ac:dyDescent="0.25">
      <c r="A1963" s="112"/>
      <c r="B1963" s="65">
        <v>45038.837500000001</v>
      </c>
      <c r="C1963" s="66">
        <v>45039</v>
      </c>
      <c r="D1963" s="67">
        <v>2000</v>
      </c>
      <c r="E1963" s="67">
        <v>1950</v>
      </c>
      <c r="F1963" s="67">
        <v>50</v>
      </c>
      <c r="G1963" s="182" t="s">
        <v>13168</v>
      </c>
      <c r="H1963" s="68" t="s">
        <v>2958</v>
      </c>
      <c r="I1963" s="68" t="s">
        <v>13286</v>
      </c>
    </row>
    <row r="1964" spans="1:9" s="121" customFormat="1" x14ac:dyDescent="0.25">
      <c r="A1964" s="112"/>
      <c r="B1964" s="65">
        <v>45038.818749999999</v>
      </c>
      <c r="C1964" s="66">
        <v>45039</v>
      </c>
      <c r="D1964" s="67">
        <v>1500</v>
      </c>
      <c r="E1964" s="67">
        <v>1462.5</v>
      </c>
      <c r="F1964" s="67">
        <v>37.5</v>
      </c>
      <c r="G1964" s="182" t="s">
        <v>12735</v>
      </c>
      <c r="H1964" s="68" t="s">
        <v>517</v>
      </c>
      <c r="I1964" s="68" t="s">
        <v>13287</v>
      </c>
    </row>
    <row r="1965" spans="1:9" s="121" customFormat="1" x14ac:dyDescent="0.25">
      <c r="A1965" s="112"/>
      <c r="B1965" s="65">
        <v>45038.82708333333</v>
      </c>
      <c r="C1965" s="66">
        <v>45039</v>
      </c>
      <c r="D1965" s="67">
        <v>300</v>
      </c>
      <c r="E1965" s="67">
        <v>292.5</v>
      </c>
      <c r="F1965" s="67">
        <v>7.5</v>
      </c>
      <c r="G1965" s="182" t="s">
        <v>12735</v>
      </c>
      <c r="H1965" s="68" t="s">
        <v>8060</v>
      </c>
      <c r="I1965" s="68" t="s">
        <v>13288</v>
      </c>
    </row>
    <row r="1966" spans="1:9" s="121" customFormat="1" x14ac:dyDescent="0.25">
      <c r="A1966" s="112"/>
      <c r="B1966" s="65">
        <v>45038.839583333334</v>
      </c>
      <c r="C1966" s="66">
        <v>45039</v>
      </c>
      <c r="D1966" s="67">
        <v>1000</v>
      </c>
      <c r="E1966" s="67">
        <v>975</v>
      </c>
      <c r="F1966" s="67">
        <v>25</v>
      </c>
      <c r="G1966" s="182" t="s">
        <v>12846</v>
      </c>
      <c r="H1966" s="68" t="s">
        <v>2958</v>
      </c>
      <c r="I1966" s="68" t="s">
        <v>13289</v>
      </c>
    </row>
    <row r="1967" spans="1:9" s="121" customFormat="1" x14ac:dyDescent="0.25">
      <c r="A1967" s="112"/>
      <c r="B1967" s="65">
        <v>45038.84097222222</v>
      </c>
      <c r="C1967" s="66">
        <v>45039</v>
      </c>
      <c r="D1967" s="67">
        <v>2000</v>
      </c>
      <c r="E1967" s="67">
        <v>1950</v>
      </c>
      <c r="F1967" s="67">
        <v>50</v>
      </c>
      <c r="G1967" s="182" t="s">
        <v>12743</v>
      </c>
      <c r="H1967" s="68" t="s">
        <v>2958</v>
      </c>
      <c r="I1967" s="68" t="s">
        <v>13290</v>
      </c>
    </row>
    <row r="1968" spans="1:9" s="121" customFormat="1" x14ac:dyDescent="0.25">
      <c r="A1968" s="112"/>
      <c r="B1968" s="65">
        <v>45038.866666666669</v>
      </c>
      <c r="C1968" s="66">
        <v>45039</v>
      </c>
      <c r="D1968" s="67">
        <v>300</v>
      </c>
      <c r="E1968" s="67">
        <v>292.5</v>
      </c>
      <c r="F1968" s="67">
        <v>7.5</v>
      </c>
      <c r="G1968" s="182" t="s">
        <v>12735</v>
      </c>
      <c r="H1968" s="68" t="s">
        <v>7334</v>
      </c>
      <c r="I1968" s="68" t="s">
        <v>13291</v>
      </c>
    </row>
    <row r="1969" spans="1:9" s="121" customFormat="1" x14ac:dyDescent="0.25">
      <c r="A1969" s="112"/>
      <c r="B1969" s="65">
        <v>45038.86041666667</v>
      </c>
      <c r="C1969" s="66">
        <v>45039</v>
      </c>
      <c r="D1969" s="67">
        <v>200</v>
      </c>
      <c r="E1969" s="67">
        <v>195</v>
      </c>
      <c r="F1969" s="67">
        <v>5</v>
      </c>
      <c r="G1969" s="182" t="s">
        <v>12735</v>
      </c>
      <c r="H1969" s="68" t="s">
        <v>3150</v>
      </c>
      <c r="I1969" s="68" t="s">
        <v>13292</v>
      </c>
    </row>
    <row r="1970" spans="1:9" s="121" customFormat="1" x14ac:dyDescent="0.25">
      <c r="A1970" s="112"/>
      <c r="B1970" s="65">
        <v>45038.863888888889</v>
      </c>
      <c r="C1970" s="66">
        <v>45039</v>
      </c>
      <c r="D1970" s="67">
        <v>300</v>
      </c>
      <c r="E1970" s="67">
        <v>292.5</v>
      </c>
      <c r="F1970" s="67">
        <v>7.5</v>
      </c>
      <c r="G1970" s="182" t="s">
        <v>12735</v>
      </c>
      <c r="H1970" s="68" t="s">
        <v>6422</v>
      </c>
      <c r="I1970" s="68" t="s">
        <v>13293</v>
      </c>
    </row>
    <row r="1971" spans="1:9" s="121" customFormat="1" x14ac:dyDescent="0.25">
      <c r="A1971" s="112"/>
      <c r="B1971" s="65">
        <v>45038.86041666667</v>
      </c>
      <c r="C1971" s="66">
        <v>45039</v>
      </c>
      <c r="D1971" s="67">
        <v>1000</v>
      </c>
      <c r="E1971" s="67">
        <v>975</v>
      </c>
      <c r="F1971" s="67">
        <v>25</v>
      </c>
      <c r="G1971" s="182" t="s">
        <v>12740</v>
      </c>
      <c r="H1971" s="68" t="s">
        <v>792</v>
      </c>
      <c r="I1971" s="68" t="s">
        <v>13294</v>
      </c>
    </row>
    <row r="1972" spans="1:9" s="121" customFormat="1" x14ac:dyDescent="0.25">
      <c r="A1972" s="112"/>
      <c r="B1972" s="65">
        <v>45038.859027777777</v>
      </c>
      <c r="C1972" s="66">
        <v>45039</v>
      </c>
      <c r="D1972" s="67">
        <v>1000</v>
      </c>
      <c r="E1972" s="67">
        <v>975</v>
      </c>
      <c r="F1972" s="67">
        <v>25</v>
      </c>
      <c r="G1972" s="182" t="s">
        <v>12740</v>
      </c>
      <c r="H1972" s="68" t="s">
        <v>2258</v>
      </c>
      <c r="I1972" s="68" t="s">
        <v>13295</v>
      </c>
    </row>
    <row r="1973" spans="1:9" s="121" customFormat="1" x14ac:dyDescent="0.25">
      <c r="A1973" s="112"/>
      <c r="B1973" s="65">
        <v>45038.875</v>
      </c>
      <c r="C1973" s="66">
        <v>45039</v>
      </c>
      <c r="D1973" s="67">
        <v>1000</v>
      </c>
      <c r="E1973" s="67">
        <v>975</v>
      </c>
      <c r="F1973" s="67">
        <v>25</v>
      </c>
      <c r="G1973" s="182" t="s">
        <v>12735</v>
      </c>
      <c r="H1973" s="68" t="s">
        <v>2493</v>
      </c>
      <c r="I1973" s="68" t="s">
        <v>13296</v>
      </c>
    </row>
    <row r="1974" spans="1:9" s="121" customFormat="1" x14ac:dyDescent="0.25">
      <c r="A1974" s="112"/>
      <c r="B1974" s="65">
        <v>45038.882638888892</v>
      </c>
      <c r="C1974" s="66">
        <v>45039</v>
      </c>
      <c r="D1974" s="67">
        <v>1000</v>
      </c>
      <c r="E1974" s="67">
        <v>975</v>
      </c>
      <c r="F1974" s="67">
        <v>25</v>
      </c>
      <c r="G1974" s="182" t="s">
        <v>12740</v>
      </c>
      <c r="H1974" s="68" t="s">
        <v>5390</v>
      </c>
      <c r="I1974" s="68" t="s">
        <v>13297</v>
      </c>
    </row>
    <row r="1975" spans="1:9" s="121" customFormat="1" x14ac:dyDescent="0.25">
      <c r="A1975" s="112"/>
      <c r="B1975" s="65">
        <v>45038.879861111112</v>
      </c>
      <c r="C1975" s="66">
        <v>45039</v>
      </c>
      <c r="D1975" s="67">
        <v>50000</v>
      </c>
      <c r="E1975" s="67">
        <v>48750</v>
      </c>
      <c r="F1975" s="67">
        <v>1250</v>
      </c>
      <c r="G1975" s="182" t="s">
        <v>12735</v>
      </c>
      <c r="H1975" s="68" t="s">
        <v>5979</v>
      </c>
      <c r="I1975" s="68" t="s">
        <v>13298</v>
      </c>
    </row>
    <row r="1976" spans="1:9" s="121" customFormat="1" x14ac:dyDescent="0.25">
      <c r="A1976" s="112"/>
      <c r="B1976" s="65">
        <v>45038.879861111112</v>
      </c>
      <c r="C1976" s="66">
        <v>45039</v>
      </c>
      <c r="D1976" s="67">
        <v>2204</v>
      </c>
      <c r="E1976" s="67">
        <v>2148.9</v>
      </c>
      <c r="F1976" s="67">
        <v>55.1</v>
      </c>
      <c r="G1976" s="182" t="s">
        <v>13168</v>
      </c>
      <c r="H1976" s="68" t="s">
        <v>13299</v>
      </c>
      <c r="I1976" s="68" t="s">
        <v>13300</v>
      </c>
    </row>
    <row r="1977" spans="1:9" s="121" customFormat="1" x14ac:dyDescent="0.25">
      <c r="A1977" s="112"/>
      <c r="B1977" s="65">
        <v>45038.880555555559</v>
      </c>
      <c r="C1977" s="66">
        <v>45039</v>
      </c>
      <c r="D1977" s="67">
        <v>100</v>
      </c>
      <c r="E1977" s="67">
        <v>97.5</v>
      </c>
      <c r="F1977" s="67">
        <v>2.5</v>
      </c>
      <c r="G1977" s="182" t="s">
        <v>13168</v>
      </c>
      <c r="H1977" s="68" t="s">
        <v>3289</v>
      </c>
      <c r="I1977" s="68" t="s">
        <v>13301</v>
      </c>
    </row>
    <row r="1978" spans="1:9" s="121" customFormat="1" x14ac:dyDescent="0.25">
      <c r="A1978" s="112"/>
      <c r="B1978" s="65">
        <v>45038.882638888892</v>
      </c>
      <c r="C1978" s="66">
        <v>45039</v>
      </c>
      <c r="D1978" s="67">
        <v>17</v>
      </c>
      <c r="E1978" s="67">
        <v>16.57</v>
      </c>
      <c r="F1978" s="67">
        <v>0.43</v>
      </c>
      <c r="G1978" s="182" t="s">
        <v>12735</v>
      </c>
      <c r="H1978" s="68" t="s">
        <v>2886</v>
      </c>
      <c r="I1978" s="68" t="s">
        <v>13302</v>
      </c>
    </row>
    <row r="1979" spans="1:9" s="121" customFormat="1" x14ac:dyDescent="0.25">
      <c r="A1979" s="112"/>
      <c r="B1979" s="65">
        <v>45038.875694444447</v>
      </c>
      <c r="C1979" s="66">
        <v>45039</v>
      </c>
      <c r="D1979" s="67">
        <v>300</v>
      </c>
      <c r="E1979" s="67">
        <v>292.5</v>
      </c>
      <c r="F1979" s="67">
        <v>7.5</v>
      </c>
      <c r="G1979" s="182" t="s">
        <v>12740</v>
      </c>
      <c r="H1979" s="68" t="s">
        <v>528</v>
      </c>
      <c r="I1979" s="68" t="s">
        <v>13303</v>
      </c>
    </row>
    <row r="1980" spans="1:9" s="121" customFormat="1" x14ac:dyDescent="0.25">
      <c r="A1980" s="112"/>
      <c r="B1980" s="65">
        <v>45038.906944444447</v>
      </c>
      <c r="C1980" s="66">
        <v>45039</v>
      </c>
      <c r="D1980" s="67">
        <v>1000</v>
      </c>
      <c r="E1980" s="67">
        <v>975</v>
      </c>
      <c r="F1980" s="67">
        <v>25</v>
      </c>
      <c r="G1980" s="182" t="s">
        <v>12735</v>
      </c>
      <c r="H1980" s="68" t="s">
        <v>5863</v>
      </c>
      <c r="I1980" s="68" t="s">
        <v>13304</v>
      </c>
    </row>
    <row r="1981" spans="1:9" s="121" customFormat="1" x14ac:dyDescent="0.25">
      <c r="A1981" s="112"/>
      <c r="B1981" s="65">
        <v>45038.897916666669</v>
      </c>
      <c r="C1981" s="66">
        <v>45039</v>
      </c>
      <c r="D1981" s="67">
        <v>3</v>
      </c>
      <c r="E1981" s="67">
        <v>2.92</v>
      </c>
      <c r="F1981" s="67">
        <v>0.08</v>
      </c>
      <c r="G1981" s="182" t="s">
        <v>12735</v>
      </c>
      <c r="H1981" s="68" t="s">
        <v>706</v>
      </c>
      <c r="I1981" s="68" t="s">
        <v>13305</v>
      </c>
    </row>
    <row r="1982" spans="1:9" s="121" customFormat="1" x14ac:dyDescent="0.25">
      <c r="A1982" s="112"/>
      <c r="B1982" s="65">
        <v>45038.907638888886</v>
      </c>
      <c r="C1982" s="66">
        <v>45039</v>
      </c>
      <c r="D1982" s="67">
        <v>1000</v>
      </c>
      <c r="E1982" s="67">
        <v>975</v>
      </c>
      <c r="F1982" s="67">
        <v>25</v>
      </c>
      <c r="G1982" s="182" t="s">
        <v>13168</v>
      </c>
      <c r="H1982" s="68" t="s">
        <v>5881</v>
      </c>
      <c r="I1982" s="68" t="s">
        <v>13306</v>
      </c>
    </row>
    <row r="1983" spans="1:9" s="121" customFormat="1" x14ac:dyDescent="0.25">
      <c r="A1983" s="112"/>
      <c r="B1983" s="65">
        <v>45038.902083333334</v>
      </c>
      <c r="C1983" s="66">
        <v>45039</v>
      </c>
      <c r="D1983" s="67">
        <v>3</v>
      </c>
      <c r="E1983" s="67">
        <v>2.92</v>
      </c>
      <c r="F1983" s="67">
        <v>0.08</v>
      </c>
      <c r="G1983" s="182" t="s">
        <v>12740</v>
      </c>
      <c r="H1983" s="68" t="s">
        <v>706</v>
      </c>
      <c r="I1983" s="68" t="s">
        <v>13307</v>
      </c>
    </row>
    <row r="1984" spans="1:9" s="121" customFormat="1" x14ac:dyDescent="0.25">
      <c r="A1984" s="112"/>
      <c r="B1984" s="65">
        <v>45038.931250000001</v>
      </c>
      <c r="C1984" s="66">
        <v>45039</v>
      </c>
      <c r="D1984" s="67">
        <v>233</v>
      </c>
      <c r="E1984" s="67">
        <v>227.17</v>
      </c>
      <c r="F1984" s="67">
        <v>5.83</v>
      </c>
      <c r="G1984" s="182" t="s">
        <v>12735</v>
      </c>
      <c r="H1984" s="68" t="s">
        <v>3297</v>
      </c>
      <c r="I1984" s="68" t="s">
        <v>13308</v>
      </c>
    </row>
    <row r="1985" spans="1:9" s="121" customFormat="1" x14ac:dyDescent="0.25">
      <c r="A1985" s="112"/>
      <c r="B1985" s="65">
        <v>45038.940972222219</v>
      </c>
      <c r="C1985" s="66">
        <v>45039</v>
      </c>
      <c r="D1985" s="67">
        <v>4000</v>
      </c>
      <c r="E1985" s="67">
        <v>3900</v>
      </c>
      <c r="F1985" s="67">
        <v>100</v>
      </c>
      <c r="G1985" s="182" t="s">
        <v>6915</v>
      </c>
      <c r="H1985" s="68" t="s">
        <v>3192</v>
      </c>
      <c r="I1985" s="68" t="s">
        <v>13309</v>
      </c>
    </row>
    <row r="1986" spans="1:9" s="121" customFormat="1" x14ac:dyDescent="0.25">
      <c r="A1986" s="112"/>
      <c r="B1986" s="65">
        <v>45038.950694444444</v>
      </c>
      <c r="C1986" s="66">
        <v>45039</v>
      </c>
      <c r="D1986" s="67">
        <v>200</v>
      </c>
      <c r="E1986" s="67">
        <v>195</v>
      </c>
      <c r="F1986" s="67">
        <v>5</v>
      </c>
      <c r="G1986" s="182" t="s">
        <v>12449</v>
      </c>
      <c r="H1986" s="68" t="s">
        <v>3755</v>
      </c>
      <c r="I1986" s="68" t="s">
        <v>13310</v>
      </c>
    </row>
    <row r="1987" spans="1:9" s="121" customFormat="1" x14ac:dyDescent="0.25">
      <c r="A1987" s="112"/>
      <c r="B1987" s="65">
        <v>45038.956944444442</v>
      </c>
      <c r="C1987" s="66">
        <v>45039</v>
      </c>
      <c r="D1987" s="67">
        <v>1000</v>
      </c>
      <c r="E1987" s="67">
        <v>975</v>
      </c>
      <c r="F1987" s="67">
        <v>25</v>
      </c>
      <c r="G1987" s="182" t="s">
        <v>12735</v>
      </c>
      <c r="H1987" s="68" t="s">
        <v>3681</v>
      </c>
      <c r="I1987" s="68" t="s">
        <v>13311</v>
      </c>
    </row>
    <row r="1988" spans="1:9" s="121" customFormat="1" x14ac:dyDescent="0.25">
      <c r="A1988" s="112"/>
      <c r="B1988" s="65">
        <v>45038.938194444447</v>
      </c>
      <c r="C1988" s="66">
        <v>45039</v>
      </c>
      <c r="D1988" s="67">
        <v>4000</v>
      </c>
      <c r="E1988" s="67">
        <v>3900</v>
      </c>
      <c r="F1988" s="67">
        <v>100</v>
      </c>
      <c r="G1988" s="182" t="s">
        <v>12846</v>
      </c>
      <c r="H1988" s="68" t="s">
        <v>3192</v>
      </c>
      <c r="I1988" s="68" t="s">
        <v>13312</v>
      </c>
    </row>
    <row r="1989" spans="1:9" s="121" customFormat="1" x14ac:dyDescent="0.25">
      <c r="A1989" s="112"/>
      <c r="B1989" s="65">
        <v>45038.95208333333</v>
      </c>
      <c r="C1989" s="66">
        <v>45039</v>
      </c>
      <c r="D1989" s="67">
        <v>200</v>
      </c>
      <c r="E1989" s="67">
        <v>195</v>
      </c>
      <c r="F1989" s="67">
        <v>5</v>
      </c>
      <c r="G1989" s="182" t="s">
        <v>12740</v>
      </c>
      <c r="H1989" s="68" t="s">
        <v>3755</v>
      </c>
      <c r="I1989" s="68" t="s">
        <v>13313</v>
      </c>
    </row>
    <row r="1990" spans="1:9" s="121" customFormat="1" x14ac:dyDescent="0.25">
      <c r="A1990" s="112"/>
      <c r="B1990" s="65">
        <v>45038.943055555559</v>
      </c>
      <c r="C1990" s="66">
        <v>45039</v>
      </c>
      <c r="D1990" s="67">
        <v>4000</v>
      </c>
      <c r="E1990" s="67">
        <v>3900</v>
      </c>
      <c r="F1990" s="67">
        <v>100</v>
      </c>
      <c r="G1990" s="182" t="s">
        <v>13168</v>
      </c>
      <c r="H1990" s="68" t="s">
        <v>3192</v>
      </c>
      <c r="I1990" s="68" t="s">
        <v>13314</v>
      </c>
    </row>
    <row r="1991" spans="1:9" s="121" customFormat="1" x14ac:dyDescent="0.25">
      <c r="A1991" s="112"/>
      <c r="B1991" s="65">
        <v>45038.987500000003</v>
      </c>
      <c r="C1991" s="66">
        <v>45040</v>
      </c>
      <c r="D1991" s="67">
        <v>100</v>
      </c>
      <c r="E1991" s="67">
        <v>97.5</v>
      </c>
      <c r="F1991" s="67">
        <v>2.5</v>
      </c>
      <c r="G1991" s="182" t="s">
        <v>12740</v>
      </c>
      <c r="H1991" s="68" t="s">
        <v>850</v>
      </c>
      <c r="I1991" s="68" t="s">
        <v>13315</v>
      </c>
    </row>
    <row r="1992" spans="1:9" s="121" customFormat="1" x14ac:dyDescent="0.25">
      <c r="A1992" s="112"/>
      <c r="B1992" s="65">
        <v>45038.988194444442</v>
      </c>
      <c r="C1992" s="66">
        <v>45040</v>
      </c>
      <c r="D1992" s="67">
        <v>200</v>
      </c>
      <c r="E1992" s="67">
        <v>195</v>
      </c>
      <c r="F1992" s="67">
        <v>5</v>
      </c>
      <c r="G1992" s="182" t="s">
        <v>12740</v>
      </c>
      <c r="H1992" s="68" t="s">
        <v>7093</v>
      </c>
      <c r="I1992" s="68" t="s">
        <v>13316</v>
      </c>
    </row>
    <row r="1993" spans="1:9" s="121" customFormat="1" x14ac:dyDescent="0.25">
      <c r="A1993" s="112"/>
      <c r="B1993" s="65">
        <v>45038.988194444442</v>
      </c>
      <c r="C1993" s="66">
        <v>45040</v>
      </c>
      <c r="D1993" s="67">
        <v>100</v>
      </c>
      <c r="E1993" s="67">
        <v>97.5</v>
      </c>
      <c r="F1993" s="67">
        <v>2.5</v>
      </c>
      <c r="G1993" s="182" t="s">
        <v>12735</v>
      </c>
      <c r="H1993" s="68" t="s">
        <v>13317</v>
      </c>
      <c r="I1993" s="68" t="s">
        <v>13318</v>
      </c>
    </row>
    <row r="1994" spans="1:9" s="121" customFormat="1" x14ac:dyDescent="0.25">
      <c r="A1994" s="112"/>
      <c r="B1994" s="65">
        <v>45038.984027777777</v>
      </c>
      <c r="C1994" s="66">
        <v>45040</v>
      </c>
      <c r="D1994" s="67">
        <v>800</v>
      </c>
      <c r="E1994" s="67">
        <v>780</v>
      </c>
      <c r="F1994" s="67">
        <v>20</v>
      </c>
      <c r="G1994" s="182" t="s">
        <v>12740</v>
      </c>
      <c r="H1994" s="68" t="s">
        <v>1957</v>
      </c>
      <c r="I1994" s="68" t="s">
        <v>13319</v>
      </c>
    </row>
    <row r="1995" spans="1:9" s="121" customFormat="1" x14ac:dyDescent="0.25">
      <c r="A1995" s="112"/>
      <c r="B1995" s="65">
        <v>45038.986111111109</v>
      </c>
      <c r="C1995" s="66">
        <v>45040</v>
      </c>
      <c r="D1995" s="67">
        <v>800</v>
      </c>
      <c r="E1995" s="67">
        <v>780</v>
      </c>
      <c r="F1995" s="67">
        <v>20</v>
      </c>
      <c r="G1995" s="182" t="s">
        <v>12449</v>
      </c>
      <c r="H1995" s="68" t="s">
        <v>1957</v>
      </c>
      <c r="I1995" s="68" t="s">
        <v>13320</v>
      </c>
    </row>
    <row r="1996" spans="1:9" s="121" customFormat="1" x14ac:dyDescent="0.25">
      <c r="A1996" s="112"/>
      <c r="B1996" s="65">
        <v>45038.987500000003</v>
      </c>
      <c r="C1996" s="66">
        <v>45040</v>
      </c>
      <c r="D1996" s="67">
        <v>800</v>
      </c>
      <c r="E1996" s="67">
        <v>780</v>
      </c>
      <c r="F1996" s="67">
        <v>20</v>
      </c>
      <c r="G1996" s="182" t="s">
        <v>12846</v>
      </c>
      <c r="H1996" s="68" t="s">
        <v>1957</v>
      </c>
      <c r="I1996" s="68" t="s">
        <v>13321</v>
      </c>
    </row>
    <row r="1997" spans="1:9" s="121" customFormat="1" x14ac:dyDescent="0.25">
      <c r="A1997" s="112"/>
      <c r="B1997" s="65">
        <v>45038.986805555556</v>
      </c>
      <c r="C1997" s="66">
        <v>45040</v>
      </c>
      <c r="D1997" s="67">
        <v>800</v>
      </c>
      <c r="E1997" s="67">
        <v>780</v>
      </c>
      <c r="F1997" s="67">
        <v>20</v>
      </c>
      <c r="G1997" s="182" t="s">
        <v>13168</v>
      </c>
      <c r="H1997" s="68" t="s">
        <v>1957</v>
      </c>
      <c r="I1997" s="68" t="s">
        <v>13322</v>
      </c>
    </row>
    <row r="1998" spans="1:9" s="121" customFormat="1" x14ac:dyDescent="0.25">
      <c r="A1998" s="112"/>
      <c r="B1998" s="65">
        <v>45038.988888888889</v>
      </c>
      <c r="C1998" s="66">
        <v>45040</v>
      </c>
      <c r="D1998" s="67">
        <v>800</v>
      </c>
      <c r="E1998" s="67">
        <v>780</v>
      </c>
      <c r="F1998" s="67">
        <v>20</v>
      </c>
      <c r="G1998" s="182" t="s">
        <v>12743</v>
      </c>
      <c r="H1998" s="68" t="s">
        <v>1957</v>
      </c>
      <c r="I1998" s="68" t="s">
        <v>13323</v>
      </c>
    </row>
    <row r="1999" spans="1:9" s="121" customFormat="1" x14ac:dyDescent="0.25">
      <c r="A1999" s="112"/>
      <c r="B1999" s="65">
        <v>45038.989583333336</v>
      </c>
      <c r="C1999" s="66">
        <v>45040</v>
      </c>
      <c r="D1999" s="67">
        <v>800</v>
      </c>
      <c r="E1999" s="67">
        <v>780</v>
      </c>
      <c r="F1999" s="67">
        <v>20</v>
      </c>
      <c r="G1999" s="182" t="s">
        <v>6915</v>
      </c>
      <c r="H1999" s="68" t="s">
        <v>1957</v>
      </c>
      <c r="I1999" s="68" t="s">
        <v>13324</v>
      </c>
    </row>
    <row r="2000" spans="1:9" s="121" customFormat="1" x14ac:dyDescent="0.25">
      <c r="A2000" s="112"/>
      <c r="B2000" s="65">
        <v>45039.036111111112</v>
      </c>
      <c r="C2000" s="66">
        <v>45040</v>
      </c>
      <c r="D2000" s="67">
        <v>500</v>
      </c>
      <c r="E2000" s="67">
        <v>487.5</v>
      </c>
      <c r="F2000" s="67">
        <v>12.5</v>
      </c>
      <c r="G2000" s="182" t="s">
        <v>12740</v>
      </c>
      <c r="H2000" s="68" t="s">
        <v>8009</v>
      </c>
      <c r="I2000" s="68" t="s">
        <v>13325</v>
      </c>
    </row>
    <row r="2001" spans="1:9" s="121" customFormat="1" x14ac:dyDescent="0.25">
      <c r="A2001" s="112"/>
      <c r="B2001" s="65">
        <v>45039.115972222222</v>
      </c>
      <c r="C2001" s="66">
        <v>45040</v>
      </c>
      <c r="D2001" s="67">
        <v>5000</v>
      </c>
      <c r="E2001" s="67">
        <v>4875</v>
      </c>
      <c r="F2001" s="67">
        <v>125</v>
      </c>
      <c r="G2001" s="182" t="s">
        <v>12735</v>
      </c>
      <c r="H2001" s="68" t="s">
        <v>2411</v>
      </c>
      <c r="I2001" s="68" t="s">
        <v>13326</v>
      </c>
    </row>
    <row r="2002" spans="1:9" s="121" customFormat="1" x14ac:dyDescent="0.25">
      <c r="A2002" s="112"/>
      <c r="B2002" s="65">
        <v>45039.127083333333</v>
      </c>
      <c r="C2002" s="66">
        <v>45040</v>
      </c>
      <c r="D2002" s="67">
        <v>619</v>
      </c>
      <c r="E2002" s="67">
        <v>603.52</v>
      </c>
      <c r="F2002" s="67">
        <v>15.48</v>
      </c>
      <c r="G2002" s="182" t="s">
        <v>12740</v>
      </c>
      <c r="H2002" s="68" t="s">
        <v>1232</v>
      </c>
      <c r="I2002" s="68" t="s">
        <v>13327</v>
      </c>
    </row>
    <row r="2003" spans="1:9" s="121" customFormat="1" x14ac:dyDescent="0.25">
      <c r="A2003" s="112"/>
      <c r="B2003" s="65">
        <v>45039.166666666664</v>
      </c>
      <c r="C2003" s="66">
        <v>45040</v>
      </c>
      <c r="D2003" s="67">
        <v>1000</v>
      </c>
      <c r="E2003" s="67">
        <v>975</v>
      </c>
      <c r="F2003" s="67">
        <v>25</v>
      </c>
      <c r="G2003" s="182" t="s">
        <v>13168</v>
      </c>
      <c r="H2003" s="68" t="s">
        <v>6355</v>
      </c>
      <c r="I2003" s="68" t="s">
        <v>13328</v>
      </c>
    </row>
    <row r="2004" spans="1:9" s="121" customFormat="1" x14ac:dyDescent="0.25">
      <c r="A2004" s="112"/>
      <c r="B2004" s="65">
        <v>45039.182638888888</v>
      </c>
      <c r="C2004" s="66">
        <v>45040</v>
      </c>
      <c r="D2004" s="67">
        <v>7</v>
      </c>
      <c r="E2004" s="67">
        <v>6.82</v>
      </c>
      <c r="F2004" s="67">
        <v>0.18</v>
      </c>
      <c r="G2004" s="182" t="s">
        <v>6915</v>
      </c>
      <c r="H2004" s="68" t="s">
        <v>485</v>
      </c>
      <c r="I2004" s="68" t="s">
        <v>13329</v>
      </c>
    </row>
    <row r="2005" spans="1:9" s="121" customFormat="1" x14ac:dyDescent="0.25">
      <c r="A2005" s="112"/>
      <c r="B2005" s="65">
        <v>45039.183333333334</v>
      </c>
      <c r="C2005" s="66">
        <v>45040</v>
      </c>
      <c r="D2005" s="67">
        <v>7</v>
      </c>
      <c r="E2005" s="67">
        <v>6.82</v>
      </c>
      <c r="F2005" s="67">
        <v>0.18</v>
      </c>
      <c r="G2005" s="182" t="s">
        <v>12735</v>
      </c>
      <c r="H2005" s="68" t="s">
        <v>485</v>
      </c>
      <c r="I2005" s="68" t="s">
        <v>13330</v>
      </c>
    </row>
    <row r="2006" spans="1:9" s="121" customFormat="1" x14ac:dyDescent="0.25">
      <c r="A2006" s="112"/>
      <c r="B2006" s="65">
        <v>45039.180555555555</v>
      </c>
      <c r="C2006" s="66">
        <v>45040</v>
      </c>
      <c r="D2006" s="67">
        <v>7</v>
      </c>
      <c r="E2006" s="67">
        <v>6.82</v>
      </c>
      <c r="F2006" s="67">
        <v>0.18</v>
      </c>
      <c r="G2006" s="182" t="s">
        <v>12740</v>
      </c>
      <c r="H2006" s="68" t="s">
        <v>485</v>
      </c>
      <c r="I2006" s="68" t="s">
        <v>13331</v>
      </c>
    </row>
    <row r="2007" spans="1:9" s="121" customFormat="1" x14ac:dyDescent="0.25">
      <c r="A2007" s="112"/>
      <c r="B2007" s="65">
        <v>45039.203472222223</v>
      </c>
      <c r="C2007" s="66">
        <v>45040</v>
      </c>
      <c r="D2007" s="67">
        <v>1000</v>
      </c>
      <c r="E2007" s="67">
        <v>975</v>
      </c>
      <c r="F2007" s="67">
        <v>25</v>
      </c>
      <c r="G2007" s="182" t="s">
        <v>12735</v>
      </c>
      <c r="H2007" s="68" t="s">
        <v>146</v>
      </c>
      <c r="I2007" s="68" t="s">
        <v>13332</v>
      </c>
    </row>
    <row r="2008" spans="1:9" s="121" customFormat="1" x14ac:dyDescent="0.25">
      <c r="A2008" s="112"/>
      <c r="B2008" s="65">
        <v>45039.205555555556</v>
      </c>
      <c r="C2008" s="66">
        <v>45040</v>
      </c>
      <c r="D2008" s="67">
        <v>1000</v>
      </c>
      <c r="E2008" s="67">
        <v>975</v>
      </c>
      <c r="F2008" s="67">
        <v>25</v>
      </c>
      <c r="G2008" s="182" t="s">
        <v>13168</v>
      </c>
      <c r="H2008" s="68" t="s">
        <v>146</v>
      </c>
      <c r="I2008" s="68" t="s">
        <v>13333</v>
      </c>
    </row>
    <row r="2009" spans="1:9" s="121" customFormat="1" x14ac:dyDescent="0.25">
      <c r="A2009" s="112"/>
      <c r="B2009" s="65">
        <v>45039.367361111108</v>
      </c>
      <c r="C2009" s="66">
        <v>45040</v>
      </c>
      <c r="D2009" s="67">
        <v>200</v>
      </c>
      <c r="E2009" s="67">
        <v>195</v>
      </c>
      <c r="F2009" s="67">
        <v>5</v>
      </c>
      <c r="G2009" s="182" t="s">
        <v>12740</v>
      </c>
      <c r="H2009" s="68" t="s">
        <v>694</v>
      </c>
      <c r="I2009" s="68" t="s">
        <v>13334</v>
      </c>
    </row>
    <row r="2010" spans="1:9" s="121" customFormat="1" x14ac:dyDescent="0.25">
      <c r="A2010" s="112"/>
      <c r="B2010" s="65">
        <v>45039.385416666664</v>
      </c>
      <c r="C2010" s="66">
        <v>45040</v>
      </c>
      <c r="D2010" s="67">
        <v>1000</v>
      </c>
      <c r="E2010" s="67">
        <v>975</v>
      </c>
      <c r="F2010" s="67">
        <v>25</v>
      </c>
      <c r="G2010" s="182" t="s">
        <v>12735</v>
      </c>
      <c r="H2010" s="68" t="s">
        <v>5516</v>
      </c>
      <c r="I2010" s="68" t="s">
        <v>13335</v>
      </c>
    </row>
    <row r="2011" spans="1:9" s="121" customFormat="1" x14ac:dyDescent="0.25">
      <c r="A2011" s="112"/>
      <c r="B2011" s="65">
        <v>45039.414583333331</v>
      </c>
      <c r="C2011" s="66">
        <v>45040</v>
      </c>
      <c r="D2011" s="67">
        <v>120</v>
      </c>
      <c r="E2011" s="67">
        <v>117</v>
      </c>
      <c r="F2011" s="67">
        <v>3</v>
      </c>
      <c r="G2011" s="182" t="s">
        <v>12735</v>
      </c>
      <c r="H2011" s="68" t="s">
        <v>3629</v>
      </c>
      <c r="I2011" s="68" t="s">
        <v>13336</v>
      </c>
    </row>
    <row r="2012" spans="1:9" s="121" customFormat="1" x14ac:dyDescent="0.25">
      <c r="A2012" s="112"/>
      <c r="B2012" s="65">
        <v>45039.410416666666</v>
      </c>
      <c r="C2012" s="66">
        <v>45040</v>
      </c>
      <c r="D2012" s="67">
        <v>300</v>
      </c>
      <c r="E2012" s="67">
        <v>292.5</v>
      </c>
      <c r="F2012" s="67">
        <v>7.5</v>
      </c>
      <c r="G2012" s="182" t="s">
        <v>12735</v>
      </c>
      <c r="H2012" s="68" t="s">
        <v>11953</v>
      </c>
      <c r="I2012" s="68" t="s">
        <v>13337</v>
      </c>
    </row>
    <row r="2013" spans="1:9" s="121" customFormat="1" x14ac:dyDescent="0.25">
      <c r="A2013" s="112"/>
      <c r="B2013" s="65">
        <v>45039.444444444445</v>
      </c>
      <c r="C2013" s="66">
        <v>45040</v>
      </c>
      <c r="D2013" s="67">
        <v>250</v>
      </c>
      <c r="E2013" s="67">
        <v>243.75</v>
      </c>
      <c r="F2013" s="67">
        <v>6.25</v>
      </c>
      <c r="G2013" s="182" t="s">
        <v>12449</v>
      </c>
      <c r="H2013" s="68" t="s">
        <v>724</v>
      </c>
      <c r="I2013" s="68" t="s">
        <v>13338</v>
      </c>
    </row>
    <row r="2014" spans="1:9" s="121" customFormat="1" x14ac:dyDescent="0.25">
      <c r="A2014" s="112"/>
      <c r="B2014" s="65">
        <v>45039.440972222219</v>
      </c>
      <c r="C2014" s="66">
        <v>45040</v>
      </c>
      <c r="D2014" s="67">
        <v>100</v>
      </c>
      <c r="E2014" s="67">
        <v>97.5</v>
      </c>
      <c r="F2014" s="67">
        <v>2.5</v>
      </c>
      <c r="G2014" s="182" t="s">
        <v>12735</v>
      </c>
      <c r="H2014" s="68" t="s">
        <v>13339</v>
      </c>
      <c r="I2014" s="68" t="s">
        <v>13340</v>
      </c>
    </row>
    <row r="2015" spans="1:9" s="121" customFormat="1" x14ac:dyDescent="0.25">
      <c r="A2015" s="112"/>
      <c r="B2015" s="65">
        <v>45039.497916666667</v>
      </c>
      <c r="C2015" s="66">
        <v>45040</v>
      </c>
      <c r="D2015" s="67">
        <v>5000</v>
      </c>
      <c r="E2015" s="67">
        <v>4875</v>
      </c>
      <c r="F2015" s="67">
        <v>125</v>
      </c>
      <c r="G2015" s="182" t="s">
        <v>12735</v>
      </c>
      <c r="H2015" s="68" t="s">
        <v>1642</v>
      </c>
      <c r="I2015" s="68" t="s">
        <v>13341</v>
      </c>
    </row>
    <row r="2016" spans="1:9" s="121" customFormat="1" x14ac:dyDescent="0.25">
      <c r="A2016" s="112"/>
      <c r="B2016" s="65">
        <v>45039.5</v>
      </c>
      <c r="C2016" s="66">
        <v>45040</v>
      </c>
      <c r="D2016" s="67">
        <v>1000</v>
      </c>
      <c r="E2016" s="67">
        <v>975</v>
      </c>
      <c r="F2016" s="67">
        <v>25</v>
      </c>
      <c r="G2016" s="182" t="s">
        <v>12735</v>
      </c>
      <c r="H2016" s="68" t="s">
        <v>2997</v>
      </c>
      <c r="I2016" s="68" t="s">
        <v>13342</v>
      </c>
    </row>
    <row r="2017" spans="1:9" s="121" customFormat="1" x14ac:dyDescent="0.25">
      <c r="A2017" s="112"/>
      <c r="B2017" s="65">
        <v>45039.543749999997</v>
      </c>
      <c r="C2017" s="66">
        <v>45040</v>
      </c>
      <c r="D2017" s="67">
        <v>500</v>
      </c>
      <c r="E2017" s="67">
        <v>487.5</v>
      </c>
      <c r="F2017" s="67">
        <v>12.5</v>
      </c>
      <c r="G2017" s="182" t="s">
        <v>12735</v>
      </c>
      <c r="H2017" s="68" t="s">
        <v>5206</v>
      </c>
      <c r="I2017" s="68" t="s">
        <v>13343</v>
      </c>
    </row>
    <row r="2018" spans="1:9" s="121" customFormat="1" x14ac:dyDescent="0.25">
      <c r="A2018" s="112"/>
      <c r="B2018" s="65">
        <v>45039.549305555556</v>
      </c>
      <c r="C2018" s="66">
        <v>45040</v>
      </c>
      <c r="D2018" s="67">
        <v>500</v>
      </c>
      <c r="E2018" s="67">
        <v>487.5</v>
      </c>
      <c r="F2018" s="67">
        <v>12.5</v>
      </c>
      <c r="G2018" s="182" t="s">
        <v>12740</v>
      </c>
      <c r="H2018" s="68" t="s">
        <v>6371</v>
      </c>
      <c r="I2018" s="68" t="s">
        <v>13344</v>
      </c>
    </row>
    <row r="2019" spans="1:9" s="121" customFormat="1" x14ac:dyDescent="0.25">
      <c r="A2019" s="112"/>
      <c r="B2019" s="65">
        <v>45039.55</v>
      </c>
      <c r="C2019" s="66">
        <v>45040</v>
      </c>
      <c r="D2019" s="67">
        <v>500</v>
      </c>
      <c r="E2019" s="67">
        <v>487.5</v>
      </c>
      <c r="F2019" s="67">
        <v>12.5</v>
      </c>
      <c r="G2019" s="182" t="s">
        <v>12740</v>
      </c>
      <c r="H2019" s="68" t="s">
        <v>2076</v>
      </c>
      <c r="I2019" s="68" t="s">
        <v>13345</v>
      </c>
    </row>
    <row r="2020" spans="1:9" s="121" customFormat="1" x14ac:dyDescent="0.25">
      <c r="A2020" s="112"/>
      <c r="B2020" s="65">
        <v>45039.582638888889</v>
      </c>
      <c r="C2020" s="66">
        <v>45040</v>
      </c>
      <c r="D2020" s="67">
        <v>6000</v>
      </c>
      <c r="E2020" s="67">
        <v>5850</v>
      </c>
      <c r="F2020" s="67">
        <v>150</v>
      </c>
      <c r="G2020" s="182" t="s">
        <v>12735</v>
      </c>
      <c r="H2020" s="68" t="s">
        <v>2978</v>
      </c>
      <c r="I2020" s="68" t="s">
        <v>13346</v>
      </c>
    </row>
    <row r="2021" spans="1:9" s="121" customFormat="1" x14ac:dyDescent="0.25">
      <c r="A2021" s="112"/>
      <c r="B2021" s="65">
        <v>45039.595833333333</v>
      </c>
      <c r="C2021" s="66">
        <v>45040</v>
      </c>
      <c r="D2021" s="67">
        <v>1000</v>
      </c>
      <c r="E2021" s="67">
        <v>975</v>
      </c>
      <c r="F2021" s="67">
        <v>25</v>
      </c>
      <c r="G2021" s="182" t="s">
        <v>13168</v>
      </c>
      <c r="H2021" s="68" t="s">
        <v>13347</v>
      </c>
      <c r="I2021" s="68" t="s">
        <v>13348</v>
      </c>
    </row>
    <row r="2022" spans="1:9" s="121" customFormat="1" x14ac:dyDescent="0.25">
      <c r="A2022" s="112"/>
      <c r="B2022" s="65">
        <v>45039.577777777777</v>
      </c>
      <c r="C2022" s="66">
        <v>45040</v>
      </c>
      <c r="D2022" s="67">
        <v>69</v>
      </c>
      <c r="E2022" s="67">
        <v>67.27</v>
      </c>
      <c r="F2022" s="67">
        <v>1.73</v>
      </c>
      <c r="G2022" s="182" t="s">
        <v>6915</v>
      </c>
      <c r="H2022" s="68" t="s">
        <v>730</v>
      </c>
      <c r="I2022" s="68" t="s">
        <v>13349</v>
      </c>
    </row>
    <row r="2023" spans="1:9" s="121" customFormat="1" x14ac:dyDescent="0.25">
      <c r="A2023" s="112"/>
      <c r="B2023" s="65">
        <v>45039.586805555555</v>
      </c>
      <c r="C2023" s="66">
        <v>45040</v>
      </c>
      <c r="D2023" s="67">
        <v>70</v>
      </c>
      <c r="E2023" s="67">
        <v>68.25</v>
      </c>
      <c r="F2023" s="67">
        <v>1.75</v>
      </c>
      <c r="G2023" s="182" t="s">
        <v>6915</v>
      </c>
      <c r="H2023" s="68" t="s">
        <v>730</v>
      </c>
      <c r="I2023" s="68" t="s">
        <v>13350</v>
      </c>
    </row>
    <row r="2024" spans="1:9" s="121" customFormat="1" x14ac:dyDescent="0.25">
      <c r="A2024" s="112"/>
      <c r="B2024" s="65">
        <v>45039.597916666666</v>
      </c>
      <c r="C2024" s="66">
        <v>45040</v>
      </c>
      <c r="D2024" s="67">
        <v>1000</v>
      </c>
      <c r="E2024" s="67">
        <v>975</v>
      </c>
      <c r="F2024" s="67">
        <v>25</v>
      </c>
      <c r="G2024" s="182" t="s">
        <v>12743</v>
      </c>
      <c r="H2024" s="68" t="s">
        <v>13347</v>
      </c>
      <c r="I2024" s="68" t="s">
        <v>13351</v>
      </c>
    </row>
    <row r="2025" spans="1:9" s="121" customFormat="1" x14ac:dyDescent="0.25">
      <c r="A2025" s="112"/>
      <c r="B2025" s="65">
        <v>45039.631249999999</v>
      </c>
      <c r="C2025" s="66">
        <v>45040</v>
      </c>
      <c r="D2025" s="67">
        <v>70</v>
      </c>
      <c r="E2025" s="67">
        <v>68.25</v>
      </c>
      <c r="F2025" s="67">
        <v>1.75</v>
      </c>
      <c r="G2025" s="182" t="s">
        <v>13168</v>
      </c>
      <c r="H2025" s="68" t="s">
        <v>3386</v>
      </c>
      <c r="I2025" s="68" t="s">
        <v>13352</v>
      </c>
    </row>
    <row r="2026" spans="1:9" s="121" customFormat="1" x14ac:dyDescent="0.25">
      <c r="A2026" s="112"/>
      <c r="B2026" s="65">
        <v>45039.663888888892</v>
      </c>
      <c r="C2026" s="66">
        <v>45040</v>
      </c>
      <c r="D2026" s="67">
        <v>200</v>
      </c>
      <c r="E2026" s="67">
        <v>195</v>
      </c>
      <c r="F2026" s="67">
        <v>5</v>
      </c>
      <c r="G2026" s="182" t="s">
        <v>12740</v>
      </c>
      <c r="H2026" s="68" t="s">
        <v>7298</v>
      </c>
      <c r="I2026" s="68" t="s">
        <v>13353</v>
      </c>
    </row>
    <row r="2027" spans="1:9" s="121" customFormat="1" x14ac:dyDescent="0.25">
      <c r="A2027" s="112"/>
      <c r="B2027" s="65">
        <v>45039.758333333331</v>
      </c>
      <c r="C2027" s="66">
        <v>45040</v>
      </c>
      <c r="D2027" s="67">
        <v>200</v>
      </c>
      <c r="E2027" s="67">
        <v>195</v>
      </c>
      <c r="F2027" s="67">
        <v>5</v>
      </c>
      <c r="G2027" s="182" t="s">
        <v>12449</v>
      </c>
      <c r="H2027" s="68" t="s">
        <v>694</v>
      </c>
      <c r="I2027" s="68" t="s">
        <v>13354</v>
      </c>
    </row>
    <row r="2028" spans="1:9" s="121" customFormat="1" x14ac:dyDescent="0.25">
      <c r="A2028" s="112"/>
      <c r="B2028" s="65">
        <v>45039.772222222222</v>
      </c>
      <c r="C2028" s="66">
        <v>45040</v>
      </c>
      <c r="D2028" s="67">
        <v>750</v>
      </c>
      <c r="E2028" s="67">
        <v>731.25</v>
      </c>
      <c r="F2028" s="67">
        <v>18.75</v>
      </c>
      <c r="G2028" s="182" t="s">
        <v>12735</v>
      </c>
      <c r="H2028" s="68" t="s">
        <v>1148</v>
      </c>
      <c r="I2028" s="68" t="s">
        <v>13355</v>
      </c>
    </row>
    <row r="2029" spans="1:9" s="121" customFormat="1" x14ac:dyDescent="0.25">
      <c r="A2029" s="112"/>
      <c r="B2029" s="65">
        <v>45039.802777777775</v>
      </c>
      <c r="C2029" s="66">
        <v>45040</v>
      </c>
      <c r="D2029" s="67">
        <v>2750</v>
      </c>
      <c r="E2029" s="67">
        <v>2681.25</v>
      </c>
      <c r="F2029" s="67">
        <v>68.75</v>
      </c>
      <c r="G2029" s="182" t="s">
        <v>12735</v>
      </c>
      <c r="H2029" s="68" t="s">
        <v>533</v>
      </c>
      <c r="I2029" s="68" t="s">
        <v>13356</v>
      </c>
    </row>
    <row r="2030" spans="1:9" s="121" customFormat="1" x14ac:dyDescent="0.25">
      <c r="A2030" s="112"/>
      <c r="B2030" s="65">
        <v>45039.804166666669</v>
      </c>
      <c r="C2030" s="66">
        <v>45040</v>
      </c>
      <c r="D2030" s="67">
        <v>500</v>
      </c>
      <c r="E2030" s="67">
        <v>487.5</v>
      </c>
      <c r="F2030" s="67">
        <v>12.5</v>
      </c>
      <c r="G2030" s="182" t="s">
        <v>12449</v>
      </c>
      <c r="H2030" s="68" t="s">
        <v>5181</v>
      </c>
      <c r="I2030" s="68" t="s">
        <v>13357</v>
      </c>
    </row>
    <row r="2031" spans="1:9" s="121" customFormat="1" x14ac:dyDescent="0.25">
      <c r="A2031" s="112"/>
      <c r="B2031" s="65">
        <v>45039.775000000001</v>
      </c>
      <c r="C2031" s="66">
        <v>45040</v>
      </c>
      <c r="D2031" s="67">
        <v>750</v>
      </c>
      <c r="E2031" s="67">
        <v>731.25</v>
      </c>
      <c r="F2031" s="67">
        <v>18.75</v>
      </c>
      <c r="G2031" s="182" t="s">
        <v>12740</v>
      </c>
      <c r="H2031" s="68" t="s">
        <v>1148</v>
      </c>
      <c r="I2031" s="68" t="s">
        <v>13358</v>
      </c>
    </row>
    <row r="2032" spans="1:9" s="121" customFormat="1" x14ac:dyDescent="0.25">
      <c r="A2032" s="112"/>
      <c r="B2032" s="65">
        <v>45039.813888888886</v>
      </c>
      <c r="C2032" s="66">
        <v>45040</v>
      </c>
      <c r="D2032" s="67">
        <v>1000</v>
      </c>
      <c r="E2032" s="67">
        <v>975</v>
      </c>
      <c r="F2032" s="67">
        <v>25</v>
      </c>
      <c r="G2032" s="182" t="s">
        <v>12735</v>
      </c>
      <c r="H2032" s="68" t="s">
        <v>2431</v>
      </c>
      <c r="I2032" s="68" t="s">
        <v>13359</v>
      </c>
    </row>
    <row r="2033" spans="1:9" s="121" customFormat="1" x14ac:dyDescent="0.25">
      <c r="A2033" s="112"/>
      <c r="B2033" s="65">
        <v>45039.843055555553</v>
      </c>
      <c r="C2033" s="66">
        <v>45040</v>
      </c>
      <c r="D2033" s="67">
        <v>1000</v>
      </c>
      <c r="E2033" s="67">
        <v>975</v>
      </c>
      <c r="F2033" s="67">
        <v>25</v>
      </c>
      <c r="G2033" s="182" t="s">
        <v>12740</v>
      </c>
      <c r="H2033" s="68" t="s">
        <v>3058</v>
      </c>
      <c r="I2033" s="68" t="s">
        <v>13360</v>
      </c>
    </row>
    <row r="2034" spans="1:9" s="121" customFormat="1" x14ac:dyDescent="0.25">
      <c r="A2034" s="112"/>
      <c r="B2034" s="65">
        <v>45039.838888888888</v>
      </c>
      <c r="C2034" s="66">
        <v>45040</v>
      </c>
      <c r="D2034" s="67">
        <v>2000</v>
      </c>
      <c r="E2034" s="67">
        <v>1950</v>
      </c>
      <c r="F2034" s="67">
        <v>50</v>
      </c>
      <c r="G2034" s="182" t="s">
        <v>12735</v>
      </c>
      <c r="H2034" s="68" t="s">
        <v>7297</v>
      </c>
      <c r="I2034" s="68" t="s">
        <v>13361</v>
      </c>
    </row>
    <row r="2035" spans="1:9" s="121" customFormat="1" x14ac:dyDescent="0.25">
      <c r="A2035" s="112"/>
      <c r="B2035" s="65">
        <v>45039.847916666666</v>
      </c>
      <c r="C2035" s="66">
        <v>45040</v>
      </c>
      <c r="D2035" s="67">
        <v>500</v>
      </c>
      <c r="E2035" s="67">
        <v>487.5</v>
      </c>
      <c r="F2035" s="67">
        <v>12.5</v>
      </c>
      <c r="G2035" s="182" t="s">
        <v>12735</v>
      </c>
      <c r="H2035" s="68" t="s">
        <v>68</v>
      </c>
      <c r="I2035" s="68" t="s">
        <v>13362</v>
      </c>
    </row>
    <row r="2036" spans="1:9" s="121" customFormat="1" x14ac:dyDescent="0.25">
      <c r="A2036" s="112"/>
      <c r="B2036" s="65">
        <v>45039.87222222222</v>
      </c>
      <c r="C2036" s="66">
        <v>45040</v>
      </c>
      <c r="D2036" s="67">
        <v>500</v>
      </c>
      <c r="E2036" s="67">
        <v>487.5</v>
      </c>
      <c r="F2036" s="67">
        <v>12.5</v>
      </c>
      <c r="G2036" s="182" t="s">
        <v>13168</v>
      </c>
      <c r="H2036" s="68" t="s">
        <v>1974</v>
      </c>
      <c r="I2036" s="68" t="s">
        <v>13363</v>
      </c>
    </row>
    <row r="2037" spans="1:9" s="121" customFormat="1" x14ac:dyDescent="0.25">
      <c r="A2037" s="112"/>
      <c r="B2037" s="65">
        <v>45039.872916666667</v>
      </c>
      <c r="C2037" s="66">
        <v>45040</v>
      </c>
      <c r="D2037" s="67">
        <v>1000</v>
      </c>
      <c r="E2037" s="67">
        <v>975</v>
      </c>
      <c r="F2037" s="67">
        <v>25</v>
      </c>
      <c r="G2037" s="182" t="s">
        <v>12740</v>
      </c>
      <c r="H2037" s="68" t="s">
        <v>268</v>
      </c>
      <c r="I2037" s="68" t="s">
        <v>13364</v>
      </c>
    </row>
    <row r="2038" spans="1:9" s="121" customFormat="1" x14ac:dyDescent="0.25">
      <c r="A2038" s="112"/>
      <c r="B2038" s="65">
        <v>45039.85833333333</v>
      </c>
      <c r="C2038" s="66">
        <v>45040</v>
      </c>
      <c r="D2038" s="67">
        <v>500</v>
      </c>
      <c r="E2038" s="67">
        <v>487.5</v>
      </c>
      <c r="F2038" s="67">
        <v>12.5</v>
      </c>
      <c r="G2038" s="182" t="s">
        <v>12735</v>
      </c>
      <c r="H2038" s="68" t="s">
        <v>2746</v>
      </c>
      <c r="I2038" s="68" t="s">
        <v>13365</v>
      </c>
    </row>
    <row r="2039" spans="1:9" s="121" customFormat="1" x14ac:dyDescent="0.25">
      <c r="A2039" s="112"/>
      <c r="B2039" s="65">
        <v>45039.908333333333</v>
      </c>
      <c r="C2039" s="66">
        <v>45040</v>
      </c>
      <c r="D2039" s="67">
        <v>1000</v>
      </c>
      <c r="E2039" s="67">
        <v>975</v>
      </c>
      <c r="F2039" s="67">
        <v>25</v>
      </c>
      <c r="G2039" s="182" t="s">
        <v>12846</v>
      </c>
      <c r="H2039" s="68" t="s">
        <v>115</v>
      </c>
      <c r="I2039" s="68" t="s">
        <v>13366</v>
      </c>
    </row>
    <row r="2040" spans="1:9" s="121" customFormat="1" x14ac:dyDescent="0.25">
      <c r="A2040" s="112"/>
      <c r="B2040" s="65">
        <v>45039.926388888889</v>
      </c>
      <c r="C2040" s="66">
        <v>45040</v>
      </c>
      <c r="D2040" s="67">
        <v>300</v>
      </c>
      <c r="E2040" s="67">
        <v>292.5</v>
      </c>
      <c r="F2040" s="67">
        <v>7.5</v>
      </c>
      <c r="G2040" s="182" t="s">
        <v>12740</v>
      </c>
      <c r="H2040" s="68" t="s">
        <v>6054</v>
      </c>
      <c r="I2040" s="68" t="s">
        <v>13367</v>
      </c>
    </row>
    <row r="2041" spans="1:9" s="121" customFormat="1" x14ac:dyDescent="0.25">
      <c r="A2041" s="112"/>
      <c r="B2041" s="65">
        <v>45039.949305555558</v>
      </c>
      <c r="C2041" s="66">
        <v>45040</v>
      </c>
      <c r="D2041" s="67">
        <v>500</v>
      </c>
      <c r="E2041" s="67">
        <v>487.5</v>
      </c>
      <c r="F2041" s="67">
        <v>12.5</v>
      </c>
      <c r="G2041" s="182" t="s">
        <v>12846</v>
      </c>
      <c r="H2041" s="68" t="s">
        <v>3418</v>
      </c>
      <c r="I2041" s="68" t="s">
        <v>13368</v>
      </c>
    </row>
    <row r="2042" spans="1:9" s="121" customFormat="1" x14ac:dyDescent="0.25">
      <c r="A2042" s="112"/>
      <c r="B2042" s="65">
        <v>45040.003472222219</v>
      </c>
      <c r="C2042" s="66">
        <v>45041</v>
      </c>
      <c r="D2042" s="67">
        <v>3000</v>
      </c>
      <c r="E2042" s="67">
        <v>2925</v>
      </c>
      <c r="F2042" s="67">
        <v>75</v>
      </c>
      <c r="G2042" s="182" t="s">
        <v>12740</v>
      </c>
      <c r="H2042" s="68" t="s">
        <v>3406</v>
      </c>
      <c r="I2042" s="68" t="s">
        <v>13369</v>
      </c>
    </row>
    <row r="2043" spans="1:9" s="121" customFormat="1" x14ac:dyDescent="0.25">
      <c r="A2043" s="112"/>
      <c r="B2043" s="65">
        <v>45039.980555555558</v>
      </c>
      <c r="C2043" s="66">
        <v>45041</v>
      </c>
      <c r="D2043" s="67">
        <v>1000</v>
      </c>
      <c r="E2043" s="67">
        <v>975</v>
      </c>
      <c r="F2043" s="67">
        <v>25</v>
      </c>
      <c r="G2043" s="182" t="s">
        <v>12735</v>
      </c>
      <c r="H2043" s="68" t="s">
        <v>2672</v>
      </c>
      <c r="I2043" s="68" t="s">
        <v>13370</v>
      </c>
    </row>
    <row r="2044" spans="1:9" s="121" customFormat="1" x14ac:dyDescent="0.25">
      <c r="A2044" s="112"/>
      <c r="B2044" s="65">
        <v>45040.006249999999</v>
      </c>
      <c r="C2044" s="66">
        <v>45041</v>
      </c>
      <c r="D2044" s="67">
        <v>2000</v>
      </c>
      <c r="E2044" s="67">
        <v>1950</v>
      </c>
      <c r="F2044" s="67">
        <v>50</v>
      </c>
      <c r="G2044" s="182" t="s">
        <v>13168</v>
      </c>
      <c r="H2044" s="68" t="s">
        <v>3406</v>
      </c>
      <c r="I2044" s="68" t="s">
        <v>13371</v>
      </c>
    </row>
    <row r="2045" spans="1:9" s="121" customFormat="1" x14ac:dyDescent="0.25">
      <c r="A2045" s="112"/>
      <c r="B2045" s="65">
        <v>45040.008333333331</v>
      </c>
      <c r="C2045" s="66">
        <v>45041</v>
      </c>
      <c r="D2045" s="67">
        <v>2000</v>
      </c>
      <c r="E2045" s="67">
        <v>1950</v>
      </c>
      <c r="F2045" s="67">
        <v>50</v>
      </c>
      <c r="G2045" s="182" t="s">
        <v>12449</v>
      </c>
      <c r="H2045" s="68" t="s">
        <v>3406</v>
      </c>
      <c r="I2045" s="68" t="s">
        <v>13372</v>
      </c>
    </row>
    <row r="2046" spans="1:9" s="121" customFormat="1" x14ac:dyDescent="0.25">
      <c r="A2046" s="112"/>
      <c r="B2046" s="65">
        <v>45040.011111111111</v>
      </c>
      <c r="C2046" s="66">
        <v>45041</v>
      </c>
      <c r="D2046" s="67">
        <v>1000</v>
      </c>
      <c r="E2046" s="67">
        <v>975</v>
      </c>
      <c r="F2046" s="67">
        <v>25</v>
      </c>
      <c r="G2046" s="182" t="s">
        <v>12846</v>
      </c>
      <c r="H2046" s="68" t="s">
        <v>3406</v>
      </c>
      <c r="I2046" s="68" t="s">
        <v>13373</v>
      </c>
    </row>
    <row r="2047" spans="1:9" s="121" customFormat="1" x14ac:dyDescent="0.25">
      <c r="A2047" s="112"/>
      <c r="B2047" s="65">
        <v>45040.05</v>
      </c>
      <c r="C2047" s="66">
        <v>45041</v>
      </c>
      <c r="D2047" s="67">
        <v>130</v>
      </c>
      <c r="E2047" s="67">
        <v>126.75</v>
      </c>
      <c r="F2047" s="67">
        <v>3.25</v>
      </c>
      <c r="G2047" s="182" t="s">
        <v>12740</v>
      </c>
      <c r="H2047" s="68" t="s">
        <v>2422</v>
      </c>
      <c r="I2047" s="68" t="s">
        <v>13374</v>
      </c>
    </row>
    <row r="2048" spans="1:9" s="121" customFormat="1" x14ac:dyDescent="0.25">
      <c r="A2048" s="112"/>
      <c r="B2048" s="65">
        <v>45040.143055555556</v>
      </c>
      <c r="C2048" s="66">
        <v>45041</v>
      </c>
      <c r="D2048" s="67">
        <v>2000</v>
      </c>
      <c r="E2048" s="67">
        <v>1950</v>
      </c>
      <c r="F2048" s="67">
        <v>50</v>
      </c>
      <c r="G2048" s="182" t="s">
        <v>12735</v>
      </c>
      <c r="H2048" s="68" t="s">
        <v>3071</v>
      </c>
      <c r="I2048" s="68" t="s">
        <v>13375</v>
      </c>
    </row>
    <row r="2049" spans="1:9" s="121" customFormat="1" x14ac:dyDescent="0.25">
      <c r="A2049" s="112"/>
      <c r="B2049" s="65">
        <v>45040.326388888891</v>
      </c>
      <c r="C2049" s="66">
        <v>45041</v>
      </c>
      <c r="D2049" s="67">
        <v>500</v>
      </c>
      <c r="E2049" s="67">
        <v>487.5</v>
      </c>
      <c r="F2049" s="67">
        <v>12.5</v>
      </c>
      <c r="G2049" s="182" t="s">
        <v>13168</v>
      </c>
      <c r="H2049" s="68" t="s">
        <v>695</v>
      </c>
      <c r="I2049" s="68" t="s">
        <v>13376</v>
      </c>
    </row>
    <row r="2050" spans="1:9" s="121" customFormat="1" x14ac:dyDescent="0.25">
      <c r="A2050" s="112"/>
      <c r="B2050" s="65">
        <v>45040.3125</v>
      </c>
      <c r="C2050" s="66">
        <v>45041</v>
      </c>
      <c r="D2050" s="67">
        <v>400</v>
      </c>
      <c r="E2050" s="67">
        <v>390</v>
      </c>
      <c r="F2050" s="67">
        <v>10</v>
      </c>
      <c r="G2050" s="182" t="s">
        <v>12735</v>
      </c>
      <c r="H2050" s="68" t="s">
        <v>5894</v>
      </c>
      <c r="I2050" s="68" t="s">
        <v>13377</v>
      </c>
    </row>
    <row r="2051" spans="1:9" s="121" customFormat="1" x14ac:dyDescent="0.25">
      <c r="A2051" s="112"/>
      <c r="B2051" s="65">
        <v>45040.349305555559</v>
      </c>
      <c r="C2051" s="66">
        <v>45041</v>
      </c>
      <c r="D2051" s="67">
        <v>886</v>
      </c>
      <c r="E2051" s="67">
        <v>863.85</v>
      </c>
      <c r="F2051" s="67">
        <v>22.15</v>
      </c>
      <c r="G2051" s="182" t="s">
        <v>12740</v>
      </c>
      <c r="H2051" s="68" t="s">
        <v>13214</v>
      </c>
      <c r="I2051" s="68" t="s">
        <v>13378</v>
      </c>
    </row>
    <row r="2052" spans="1:9" s="121" customFormat="1" x14ac:dyDescent="0.25">
      <c r="A2052" s="112"/>
      <c r="B2052" s="65">
        <v>45040.35833333333</v>
      </c>
      <c r="C2052" s="66">
        <v>45041</v>
      </c>
      <c r="D2052" s="67">
        <v>1000</v>
      </c>
      <c r="E2052" s="67">
        <v>975</v>
      </c>
      <c r="F2052" s="67">
        <v>25</v>
      </c>
      <c r="G2052" s="182" t="s">
        <v>12735</v>
      </c>
      <c r="H2052" s="68" t="s">
        <v>13379</v>
      </c>
      <c r="I2052" s="68" t="s">
        <v>13380</v>
      </c>
    </row>
    <row r="2053" spans="1:9" s="121" customFormat="1" x14ac:dyDescent="0.25">
      <c r="A2053" s="112"/>
      <c r="B2053" s="65">
        <v>45040.364583333336</v>
      </c>
      <c r="C2053" s="66">
        <v>45041</v>
      </c>
      <c r="D2053" s="67">
        <v>259</v>
      </c>
      <c r="E2053" s="67">
        <v>252.52</v>
      </c>
      <c r="F2053" s="67">
        <v>6.48</v>
      </c>
      <c r="G2053" s="182" t="s">
        <v>12740</v>
      </c>
      <c r="H2053" s="68" t="s">
        <v>4957</v>
      </c>
      <c r="I2053" s="68" t="s">
        <v>13381</v>
      </c>
    </row>
    <row r="2054" spans="1:9" s="121" customFormat="1" x14ac:dyDescent="0.25">
      <c r="A2054" s="112"/>
      <c r="B2054" s="65">
        <v>45040.372916666667</v>
      </c>
      <c r="C2054" s="66">
        <v>45041</v>
      </c>
      <c r="D2054" s="67">
        <v>20</v>
      </c>
      <c r="E2054" s="67">
        <v>19.5</v>
      </c>
      <c r="F2054" s="67">
        <v>0.5</v>
      </c>
      <c r="G2054" s="182" t="s">
        <v>12735</v>
      </c>
      <c r="H2054" s="68" t="s">
        <v>708</v>
      </c>
      <c r="I2054" s="68" t="s">
        <v>13382</v>
      </c>
    </row>
    <row r="2055" spans="1:9" s="121" customFormat="1" x14ac:dyDescent="0.25">
      <c r="A2055" s="112"/>
      <c r="B2055" s="65">
        <v>45040.388194444444</v>
      </c>
      <c r="C2055" s="66">
        <v>45041</v>
      </c>
      <c r="D2055" s="67">
        <v>1000</v>
      </c>
      <c r="E2055" s="67">
        <v>975</v>
      </c>
      <c r="F2055" s="67">
        <v>25</v>
      </c>
      <c r="G2055" s="182" t="s">
        <v>12735</v>
      </c>
      <c r="H2055" s="68" t="s">
        <v>828</v>
      </c>
      <c r="I2055" s="68" t="s">
        <v>13383</v>
      </c>
    </row>
    <row r="2056" spans="1:9" s="121" customFormat="1" x14ac:dyDescent="0.25">
      <c r="A2056" s="112"/>
      <c r="B2056" s="65">
        <v>45040.359722222223</v>
      </c>
      <c r="C2056" s="66">
        <v>45041</v>
      </c>
      <c r="D2056" s="67">
        <v>1000</v>
      </c>
      <c r="E2056" s="67">
        <v>975</v>
      </c>
      <c r="F2056" s="67">
        <v>25</v>
      </c>
      <c r="G2056" s="182" t="s">
        <v>12740</v>
      </c>
      <c r="H2056" s="68" t="s">
        <v>13379</v>
      </c>
      <c r="I2056" s="68" t="s">
        <v>13384</v>
      </c>
    </row>
    <row r="2057" spans="1:9" s="121" customFormat="1" x14ac:dyDescent="0.25">
      <c r="A2057" s="112"/>
      <c r="B2057" s="65">
        <v>45040.36041666667</v>
      </c>
      <c r="C2057" s="66">
        <v>45041</v>
      </c>
      <c r="D2057" s="67">
        <v>1000</v>
      </c>
      <c r="E2057" s="67">
        <v>975</v>
      </c>
      <c r="F2057" s="67">
        <v>25</v>
      </c>
      <c r="G2057" s="182" t="s">
        <v>12449</v>
      </c>
      <c r="H2057" s="68" t="s">
        <v>13379</v>
      </c>
      <c r="I2057" s="68" t="s">
        <v>13385</v>
      </c>
    </row>
    <row r="2058" spans="1:9" s="121" customFormat="1" x14ac:dyDescent="0.25">
      <c r="A2058" s="112"/>
      <c r="B2058" s="65">
        <v>45040.361805555556</v>
      </c>
      <c r="C2058" s="66">
        <v>45041</v>
      </c>
      <c r="D2058" s="67">
        <v>1000</v>
      </c>
      <c r="E2058" s="67">
        <v>975</v>
      </c>
      <c r="F2058" s="67">
        <v>25</v>
      </c>
      <c r="G2058" s="182" t="s">
        <v>13168</v>
      </c>
      <c r="H2058" s="68" t="s">
        <v>13379</v>
      </c>
      <c r="I2058" s="68" t="s">
        <v>13386</v>
      </c>
    </row>
    <row r="2059" spans="1:9" s="121" customFormat="1" x14ac:dyDescent="0.25">
      <c r="A2059" s="112"/>
      <c r="B2059" s="65">
        <v>45040.363194444442</v>
      </c>
      <c r="C2059" s="66">
        <v>45041</v>
      </c>
      <c r="D2059" s="67">
        <v>1000</v>
      </c>
      <c r="E2059" s="67">
        <v>975</v>
      </c>
      <c r="F2059" s="67">
        <v>25</v>
      </c>
      <c r="G2059" s="182" t="s">
        <v>12743</v>
      </c>
      <c r="H2059" s="68" t="s">
        <v>13379</v>
      </c>
      <c r="I2059" s="68" t="s">
        <v>13387</v>
      </c>
    </row>
    <row r="2060" spans="1:9" s="121" customFormat="1" x14ac:dyDescent="0.25">
      <c r="A2060" s="112"/>
      <c r="B2060" s="65">
        <v>45040.362500000003</v>
      </c>
      <c r="C2060" s="66">
        <v>45041</v>
      </c>
      <c r="D2060" s="67">
        <v>1000</v>
      </c>
      <c r="E2060" s="67">
        <v>975</v>
      </c>
      <c r="F2060" s="67">
        <v>25</v>
      </c>
      <c r="G2060" s="182" t="s">
        <v>12846</v>
      </c>
      <c r="H2060" s="68" t="s">
        <v>13379</v>
      </c>
      <c r="I2060" s="68" t="s">
        <v>13388</v>
      </c>
    </row>
    <row r="2061" spans="1:9" s="121" customFormat="1" x14ac:dyDescent="0.25">
      <c r="A2061" s="112"/>
      <c r="B2061" s="65">
        <v>45040.363888888889</v>
      </c>
      <c r="C2061" s="66">
        <v>45041</v>
      </c>
      <c r="D2061" s="67">
        <v>1000</v>
      </c>
      <c r="E2061" s="67">
        <v>975</v>
      </c>
      <c r="F2061" s="67">
        <v>25</v>
      </c>
      <c r="G2061" s="182" t="s">
        <v>6915</v>
      </c>
      <c r="H2061" s="68" t="s">
        <v>13379</v>
      </c>
      <c r="I2061" s="68" t="s">
        <v>13389</v>
      </c>
    </row>
    <row r="2062" spans="1:9" s="121" customFormat="1" x14ac:dyDescent="0.25">
      <c r="A2062" s="112"/>
      <c r="B2062" s="65">
        <v>45040.431250000001</v>
      </c>
      <c r="C2062" s="66">
        <v>45041</v>
      </c>
      <c r="D2062" s="67">
        <v>100</v>
      </c>
      <c r="E2062" s="67">
        <v>97.5</v>
      </c>
      <c r="F2062" s="67">
        <v>2.5</v>
      </c>
      <c r="G2062" s="182" t="s">
        <v>12735</v>
      </c>
      <c r="H2062" s="68" t="s">
        <v>1631</v>
      </c>
      <c r="I2062" s="68" t="s">
        <v>13390</v>
      </c>
    </row>
    <row r="2063" spans="1:9" s="121" customFormat="1" x14ac:dyDescent="0.25">
      <c r="A2063" s="112"/>
      <c r="B2063" s="65">
        <v>45040.463194444441</v>
      </c>
      <c r="C2063" s="66">
        <v>45041</v>
      </c>
      <c r="D2063" s="67">
        <v>200</v>
      </c>
      <c r="E2063" s="67">
        <v>195</v>
      </c>
      <c r="F2063" s="67">
        <v>5</v>
      </c>
      <c r="G2063" s="182" t="s">
        <v>12735</v>
      </c>
      <c r="H2063" s="68" t="s">
        <v>1422</v>
      </c>
      <c r="I2063" s="68" t="s">
        <v>13391</v>
      </c>
    </row>
    <row r="2064" spans="1:9" s="121" customFormat="1" x14ac:dyDescent="0.25">
      <c r="A2064" s="112"/>
      <c r="B2064" s="65">
        <v>45040.470833333333</v>
      </c>
      <c r="C2064" s="66">
        <v>45041</v>
      </c>
      <c r="D2064" s="67">
        <v>77</v>
      </c>
      <c r="E2064" s="67">
        <v>75.069999999999993</v>
      </c>
      <c r="F2064" s="67">
        <v>1.93</v>
      </c>
      <c r="G2064" s="182" t="s">
        <v>12735</v>
      </c>
      <c r="H2064" s="68" t="s">
        <v>11126</v>
      </c>
      <c r="I2064" s="68" t="s">
        <v>13392</v>
      </c>
    </row>
    <row r="2065" spans="1:9" s="121" customFormat="1" x14ac:dyDescent="0.25">
      <c r="A2065" s="112"/>
      <c r="B2065" s="65">
        <v>45040.486111111109</v>
      </c>
      <c r="C2065" s="66">
        <v>45041</v>
      </c>
      <c r="D2065" s="67">
        <v>250</v>
      </c>
      <c r="E2065" s="67">
        <v>243.75</v>
      </c>
      <c r="F2065" s="67">
        <v>6.25</v>
      </c>
      <c r="G2065" s="182" t="s">
        <v>12735</v>
      </c>
      <c r="H2065" s="68" t="s">
        <v>5107</v>
      </c>
      <c r="I2065" s="68" t="s">
        <v>13393</v>
      </c>
    </row>
    <row r="2066" spans="1:9" s="121" customFormat="1" x14ac:dyDescent="0.25">
      <c r="A2066" s="112"/>
      <c r="B2066" s="65">
        <v>45040.490972222222</v>
      </c>
      <c r="C2066" s="66">
        <v>45041</v>
      </c>
      <c r="D2066" s="67">
        <v>200</v>
      </c>
      <c r="E2066" s="67">
        <v>195</v>
      </c>
      <c r="F2066" s="67">
        <v>5</v>
      </c>
      <c r="G2066" s="182" t="s">
        <v>12740</v>
      </c>
      <c r="H2066" s="68" t="s">
        <v>13394</v>
      </c>
      <c r="I2066" s="68" t="s">
        <v>13395</v>
      </c>
    </row>
    <row r="2067" spans="1:9" s="121" customFormat="1" x14ac:dyDescent="0.25">
      <c r="A2067" s="112"/>
      <c r="B2067" s="65">
        <v>45040.505555555559</v>
      </c>
      <c r="C2067" s="66">
        <v>45041</v>
      </c>
      <c r="D2067" s="67">
        <v>134</v>
      </c>
      <c r="E2067" s="67">
        <v>130.65</v>
      </c>
      <c r="F2067" s="67">
        <v>3.35</v>
      </c>
      <c r="G2067" s="182" t="s">
        <v>12735</v>
      </c>
      <c r="H2067" s="68" t="s">
        <v>3297</v>
      </c>
      <c r="I2067" s="68" t="s">
        <v>13396</v>
      </c>
    </row>
    <row r="2068" spans="1:9" s="121" customFormat="1" x14ac:dyDescent="0.25">
      <c r="A2068" s="112"/>
      <c r="B2068" s="65">
        <v>45040.520138888889</v>
      </c>
      <c r="C2068" s="66">
        <v>45041</v>
      </c>
      <c r="D2068" s="67">
        <v>150</v>
      </c>
      <c r="E2068" s="67">
        <v>146.25</v>
      </c>
      <c r="F2068" s="67">
        <v>3.75</v>
      </c>
      <c r="G2068" s="182" t="s">
        <v>12735</v>
      </c>
      <c r="H2068" s="68" t="s">
        <v>8205</v>
      </c>
      <c r="I2068" s="68" t="s">
        <v>13397</v>
      </c>
    </row>
    <row r="2069" spans="1:9" s="121" customFormat="1" x14ac:dyDescent="0.25">
      <c r="A2069" s="112"/>
      <c r="B2069" s="65">
        <v>45040.521527777775</v>
      </c>
      <c r="C2069" s="66">
        <v>45041</v>
      </c>
      <c r="D2069" s="67">
        <v>150</v>
      </c>
      <c r="E2069" s="67">
        <v>146.25</v>
      </c>
      <c r="F2069" s="67">
        <v>3.75</v>
      </c>
      <c r="G2069" s="182" t="s">
        <v>12740</v>
      </c>
      <c r="H2069" s="68" t="s">
        <v>8205</v>
      </c>
      <c r="I2069" s="68" t="s">
        <v>13398</v>
      </c>
    </row>
    <row r="2070" spans="1:9" s="121" customFormat="1" x14ac:dyDescent="0.25">
      <c r="A2070" s="112"/>
      <c r="B2070" s="65">
        <v>45040.546527777777</v>
      </c>
      <c r="C2070" s="66">
        <v>45041</v>
      </c>
      <c r="D2070" s="67">
        <v>1000</v>
      </c>
      <c r="E2070" s="67">
        <v>975</v>
      </c>
      <c r="F2070" s="67">
        <v>25</v>
      </c>
      <c r="G2070" s="182" t="s">
        <v>12735</v>
      </c>
      <c r="H2070" s="68" t="s">
        <v>624</v>
      </c>
      <c r="I2070" s="68" t="s">
        <v>13399</v>
      </c>
    </row>
    <row r="2071" spans="1:9" s="121" customFormat="1" x14ac:dyDescent="0.25">
      <c r="A2071" s="112"/>
      <c r="B2071" s="65">
        <v>45040.548611111109</v>
      </c>
      <c r="C2071" s="66">
        <v>45041</v>
      </c>
      <c r="D2071" s="67">
        <v>725</v>
      </c>
      <c r="E2071" s="67">
        <v>706.87</v>
      </c>
      <c r="F2071" s="67">
        <v>18.13</v>
      </c>
      <c r="G2071" s="182" t="s">
        <v>12735</v>
      </c>
      <c r="H2071" s="68" t="s">
        <v>2252</v>
      </c>
      <c r="I2071" s="68" t="s">
        <v>13400</v>
      </c>
    </row>
    <row r="2072" spans="1:9" s="121" customFormat="1" x14ac:dyDescent="0.25">
      <c r="A2072" s="112"/>
      <c r="B2072" s="65">
        <v>45040.557638888888</v>
      </c>
      <c r="C2072" s="66">
        <v>45041</v>
      </c>
      <c r="D2072" s="67">
        <v>700</v>
      </c>
      <c r="E2072" s="67">
        <v>682.5</v>
      </c>
      <c r="F2072" s="67">
        <v>17.5</v>
      </c>
      <c r="G2072" s="182" t="s">
        <v>12846</v>
      </c>
      <c r="H2072" s="68" t="s">
        <v>5288</v>
      </c>
      <c r="I2072" s="68" t="s">
        <v>13401</v>
      </c>
    </row>
    <row r="2073" spans="1:9" s="121" customFormat="1" x14ac:dyDescent="0.25">
      <c r="A2073" s="112"/>
      <c r="B2073" s="65">
        <v>45040.564583333333</v>
      </c>
      <c r="C2073" s="66">
        <v>45041</v>
      </c>
      <c r="D2073" s="67">
        <v>100</v>
      </c>
      <c r="E2073" s="67">
        <v>97.5</v>
      </c>
      <c r="F2073" s="67">
        <v>2.5</v>
      </c>
      <c r="G2073" s="182" t="s">
        <v>12735</v>
      </c>
      <c r="H2073" s="68" t="s">
        <v>31</v>
      </c>
      <c r="I2073" s="68" t="s">
        <v>13403</v>
      </c>
    </row>
    <row r="2074" spans="1:9" s="121" customFormat="1" x14ac:dyDescent="0.25">
      <c r="A2074" s="112"/>
      <c r="B2074" s="65">
        <v>45040.601388888892</v>
      </c>
      <c r="C2074" s="66">
        <v>45041</v>
      </c>
      <c r="D2074" s="67">
        <v>100</v>
      </c>
      <c r="E2074" s="67">
        <v>97.5</v>
      </c>
      <c r="F2074" s="67">
        <v>2.5</v>
      </c>
      <c r="G2074" s="182" t="s">
        <v>12740</v>
      </c>
      <c r="H2074" s="68" t="s">
        <v>570</v>
      </c>
      <c r="I2074" s="68" t="s">
        <v>13404</v>
      </c>
    </row>
    <row r="2075" spans="1:9" s="121" customFormat="1" x14ac:dyDescent="0.25">
      <c r="A2075" s="112"/>
      <c r="B2075" s="65">
        <v>45040.613194444442</v>
      </c>
      <c r="C2075" s="66">
        <v>45041</v>
      </c>
      <c r="D2075" s="67">
        <v>200</v>
      </c>
      <c r="E2075" s="67">
        <v>195</v>
      </c>
      <c r="F2075" s="67">
        <v>5</v>
      </c>
      <c r="G2075" s="182" t="s">
        <v>12735</v>
      </c>
      <c r="H2075" s="68" t="s">
        <v>2829</v>
      </c>
      <c r="I2075" s="68" t="s">
        <v>13405</v>
      </c>
    </row>
    <row r="2076" spans="1:9" s="121" customFormat="1" x14ac:dyDescent="0.25">
      <c r="A2076" s="112"/>
      <c r="B2076" s="65">
        <v>45040.605555555558</v>
      </c>
      <c r="C2076" s="66">
        <v>45041</v>
      </c>
      <c r="D2076" s="67">
        <v>1000</v>
      </c>
      <c r="E2076" s="67">
        <v>975</v>
      </c>
      <c r="F2076" s="67">
        <v>25</v>
      </c>
      <c r="G2076" s="182" t="s">
        <v>12735</v>
      </c>
      <c r="H2076" s="68" t="s">
        <v>13406</v>
      </c>
      <c r="I2076" s="68" t="s">
        <v>13407</v>
      </c>
    </row>
    <row r="2077" spans="1:9" s="121" customFormat="1" x14ac:dyDescent="0.25">
      <c r="A2077" s="112"/>
      <c r="B2077" s="65">
        <v>45040.616666666669</v>
      </c>
      <c r="C2077" s="66">
        <v>45041</v>
      </c>
      <c r="D2077" s="67">
        <v>35000</v>
      </c>
      <c r="E2077" s="67">
        <v>34125</v>
      </c>
      <c r="F2077" s="67">
        <v>875</v>
      </c>
      <c r="G2077" s="182" t="s">
        <v>12735</v>
      </c>
      <c r="H2077" s="68" t="s">
        <v>2049</v>
      </c>
      <c r="I2077" s="68" t="s">
        <v>13408</v>
      </c>
    </row>
    <row r="2078" spans="1:9" s="121" customFormat="1" x14ac:dyDescent="0.25">
      <c r="A2078" s="112"/>
      <c r="B2078" s="65">
        <v>45040.670138888891</v>
      </c>
      <c r="C2078" s="66">
        <v>45041</v>
      </c>
      <c r="D2078" s="67">
        <v>150</v>
      </c>
      <c r="E2078" s="67">
        <v>146.25</v>
      </c>
      <c r="F2078" s="67">
        <v>3.75</v>
      </c>
      <c r="G2078" s="182" t="s">
        <v>12449</v>
      </c>
      <c r="H2078" s="68" t="s">
        <v>5255</v>
      </c>
      <c r="I2078" s="68" t="s">
        <v>13409</v>
      </c>
    </row>
    <row r="2079" spans="1:9" s="121" customFormat="1" x14ac:dyDescent="0.25">
      <c r="A2079" s="112"/>
      <c r="B2079" s="65">
        <v>45040.669444444444</v>
      </c>
      <c r="C2079" s="66">
        <v>45041</v>
      </c>
      <c r="D2079" s="67">
        <v>200</v>
      </c>
      <c r="E2079" s="67">
        <v>195</v>
      </c>
      <c r="F2079" s="67">
        <v>5</v>
      </c>
      <c r="G2079" s="182" t="s">
        <v>12735</v>
      </c>
      <c r="H2079" s="68" t="s">
        <v>5255</v>
      </c>
      <c r="I2079" s="68" t="s">
        <v>13410</v>
      </c>
    </row>
    <row r="2080" spans="1:9" s="121" customFormat="1" x14ac:dyDescent="0.25">
      <c r="A2080" s="112"/>
      <c r="B2080" s="65">
        <v>45040.692361111112</v>
      </c>
      <c r="C2080" s="66">
        <v>45041</v>
      </c>
      <c r="D2080" s="67">
        <v>3500</v>
      </c>
      <c r="E2080" s="67">
        <v>3412.5</v>
      </c>
      <c r="F2080" s="67">
        <v>87.5</v>
      </c>
      <c r="G2080" s="182" t="s">
        <v>12449</v>
      </c>
      <c r="H2080" s="68" t="s">
        <v>6882</v>
      </c>
      <c r="I2080" s="68" t="s">
        <v>13411</v>
      </c>
    </row>
    <row r="2081" spans="1:9" s="121" customFormat="1" x14ac:dyDescent="0.25">
      <c r="A2081" s="112"/>
      <c r="B2081" s="65">
        <v>45040.835416666669</v>
      </c>
      <c r="C2081" s="66">
        <v>45041</v>
      </c>
      <c r="D2081" s="67">
        <v>500</v>
      </c>
      <c r="E2081" s="67">
        <v>487.5</v>
      </c>
      <c r="F2081" s="67">
        <v>12.5</v>
      </c>
      <c r="G2081" s="182" t="s">
        <v>12846</v>
      </c>
      <c r="H2081" s="68" t="s">
        <v>1974</v>
      </c>
      <c r="I2081" s="68" t="s">
        <v>13412</v>
      </c>
    </row>
    <row r="2082" spans="1:9" s="121" customFormat="1" x14ac:dyDescent="0.25">
      <c r="A2082" s="112"/>
      <c r="B2082" s="65">
        <v>45040.837500000001</v>
      </c>
      <c r="C2082" s="66">
        <v>45041</v>
      </c>
      <c r="D2082" s="67">
        <v>500</v>
      </c>
      <c r="E2082" s="67">
        <v>487.5</v>
      </c>
      <c r="F2082" s="67">
        <v>12.5</v>
      </c>
      <c r="G2082" s="182" t="s">
        <v>12743</v>
      </c>
      <c r="H2082" s="68" t="s">
        <v>1974</v>
      </c>
      <c r="I2082" s="68" t="s">
        <v>13413</v>
      </c>
    </row>
    <row r="2083" spans="1:9" s="121" customFormat="1" x14ac:dyDescent="0.25">
      <c r="A2083" s="112"/>
      <c r="B2083" s="65">
        <v>45040.85</v>
      </c>
      <c r="C2083" s="66">
        <v>45041</v>
      </c>
      <c r="D2083" s="67">
        <v>100</v>
      </c>
      <c r="E2083" s="67">
        <v>97.5</v>
      </c>
      <c r="F2083" s="67">
        <v>2.5</v>
      </c>
      <c r="G2083" s="182" t="s">
        <v>13168</v>
      </c>
      <c r="H2083" s="68" t="s">
        <v>11099</v>
      </c>
      <c r="I2083" s="68" t="s">
        <v>13414</v>
      </c>
    </row>
    <row r="2084" spans="1:9" s="121" customFormat="1" x14ac:dyDescent="0.25">
      <c r="A2084" s="112"/>
      <c r="B2084" s="65">
        <v>45040.870833333334</v>
      </c>
      <c r="C2084" s="66">
        <v>45041</v>
      </c>
      <c r="D2084" s="67">
        <v>30049</v>
      </c>
      <c r="E2084" s="67">
        <v>29297.77</v>
      </c>
      <c r="F2084" s="67">
        <v>751.23</v>
      </c>
      <c r="G2084" s="182" t="s">
        <v>12846</v>
      </c>
      <c r="H2084" s="68" t="s">
        <v>2378</v>
      </c>
      <c r="I2084" s="68" t="s">
        <v>13415</v>
      </c>
    </row>
    <row r="2085" spans="1:9" s="121" customFormat="1" x14ac:dyDescent="0.25">
      <c r="A2085" s="112"/>
      <c r="B2085" s="65">
        <v>45040.882638888892</v>
      </c>
      <c r="C2085" s="66">
        <v>45041</v>
      </c>
      <c r="D2085" s="67">
        <v>1000</v>
      </c>
      <c r="E2085" s="67">
        <v>975</v>
      </c>
      <c r="F2085" s="67">
        <v>25</v>
      </c>
      <c r="G2085" s="182" t="s">
        <v>12449</v>
      </c>
      <c r="H2085" s="68" t="s">
        <v>5461</v>
      </c>
      <c r="I2085" s="68" t="s">
        <v>13416</v>
      </c>
    </row>
    <row r="2086" spans="1:9" s="121" customFormat="1" x14ac:dyDescent="0.25">
      <c r="A2086" s="112"/>
      <c r="B2086" s="65">
        <v>45040.854861111111</v>
      </c>
      <c r="C2086" s="66">
        <v>45041</v>
      </c>
      <c r="D2086" s="67">
        <v>37.72</v>
      </c>
      <c r="E2086" s="67">
        <v>36.78</v>
      </c>
      <c r="F2086" s="67">
        <v>0.94</v>
      </c>
      <c r="G2086" s="182" t="s">
        <v>12740</v>
      </c>
      <c r="H2086" s="68" t="s">
        <v>2161</v>
      </c>
      <c r="I2086" s="68" t="s">
        <v>13417</v>
      </c>
    </row>
    <row r="2087" spans="1:9" s="121" customFormat="1" x14ac:dyDescent="0.25">
      <c r="A2087" s="112"/>
      <c r="B2087" s="65">
        <v>45040.936111111114</v>
      </c>
      <c r="C2087" s="66">
        <v>45041</v>
      </c>
      <c r="D2087" s="67">
        <v>1000</v>
      </c>
      <c r="E2087" s="67">
        <v>975</v>
      </c>
      <c r="F2087" s="67">
        <v>25</v>
      </c>
      <c r="G2087" s="182" t="s">
        <v>12735</v>
      </c>
      <c r="H2087" s="68" t="s">
        <v>11987</v>
      </c>
      <c r="I2087" s="68" t="s">
        <v>13418</v>
      </c>
    </row>
    <row r="2088" spans="1:9" s="121" customFormat="1" x14ac:dyDescent="0.25">
      <c r="A2088" s="112"/>
      <c r="B2088" s="65">
        <v>45040.931944444441</v>
      </c>
      <c r="C2088" s="66">
        <v>45041</v>
      </c>
      <c r="D2088" s="67">
        <v>1000</v>
      </c>
      <c r="E2088" s="67">
        <v>975</v>
      </c>
      <c r="F2088" s="67">
        <v>25</v>
      </c>
      <c r="G2088" s="182" t="s">
        <v>12735</v>
      </c>
      <c r="H2088" s="68" t="s">
        <v>2632</v>
      </c>
      <c r="I2088" s="68" t="s">
        <v>13419</v>
      </c>
    </row>
    <row r="2089" spans="1:9" s="121" customFormat="1" x14ac:dyDescent="0.25">
      <c r="A2089" s="112"/>
      <c r="B2089" s="65">
        <v>45040.93472222222</v>
      </c>
      <c r="C2089" s="66">
        <v>45041</v>
      </c>
      <c r="D2089" s="67">
        <v>500</v>
      </c>
      <c r="E2089" s="67">
        <v>487.5</v>
      </c>
      <c r="F2089" s="67">
        <v>12.5</v>
      </c>
      <c r="G2089" s="182" t="s">
        <v>12740</v>
      </c>
      <c r="H2089" s="68" t="s">
        <v>2632</v>
      </c>
      <c r="I2089" s="68" t="s">
        <v>13420</v>
      </c>
    </row>
    <row r="2090" spans="1:9" s="121" customFormat="1" x14ac:dyDescent="0.25">
      <c r="A2090" s="112"/>
      <c r="B2090" s="65">
        <v>45040.988888888889</v>
      </c>
      <c r="C2090" s="66">
        <v>45042</v>
      </c>
      <c r="D2090" s="67">
        <v>500</v>
      </c>
      <c r="E2090" s="67">
        <v>487.5</v>
      </c>
      <c r="F2090" s="67">
        <v>12.5</v>
      </c>
      <c r="G2090" s="182" t="s">
        <v>12735</v>
      </c>
      <c r="H2090" s="68" t="s">
        <v>5894</v>
      </c>
      <c r="I2090" s="68" t="s">
        <v>13421</v>
      </c>
    </row>
    <row r="2091" spans="1:9" s="121" customFormat="1" x14ac:dyDescent="0.25">
      <c r="A2091" s="112"/>
      <c r="B2091" s="65">
        <v>45041.052777777775</v>
      </c>
      <c r="C2091" s="66">
        <v>45042</v>
      </c>
      <c r="D2091" s="67">
        <v>500</v>
      </c>
      <c r="E2091" s="67">
        <v>487.5</v>
      </c>
      <c r="F2091" s="67">
        <v>12.5</v>
      </c>
      <c r="G2091" s="182" t="s">
        <v>12735</v>
      </c>
      <c r="H2091" s="68" t="s">
        <v>13422</v>
      </c>
      <c r="I2091" s="68" t="s">
        <v>13423</v>
      </c>
    </row>
    <row r="2092" spans="1:9" s="121" customFormat="1" x14ac:dyDescent="0.25">
      <c r="A2092" s="112"/>
      <c r="B2092" s="65">
        <v>45041.255555555559</v>
      </c>
      <c r="C2092" s="66">
        <v>45042</v>
      </c>
      <c r="D2092" s="67">
        <v>300</v>
      </c>
      <c r="E2092" s="67">
        <v>292.5</v>
      </c>
      <c r="F2092" s="67">
        <v>7.5</v>
      </c>
      <c r="G2092" s="182" t="s">
        <v>12740</v>
      </c>
      <c r="H2092" s="68" t="s">
        <v>3559</v>
      </c>
      <c r="I2092" s="68" t="s">
        <v>13424</v>
      </c>
    </row>
    <row r="2093" spans="1:9" s="121" customFormat="1" x14ac:dyDescent="0.25">
      <c r="A2093" s="112"/>
      <c r="B2093" s="65">
        <v>45041.379166666666</v>
      </c>
      <c r="C2093" s="66">
        <v>45042</v>
      </c>
      <c r="D2093" s="67">
        <v>50</v>
      </c>
      <c r="E2093" s="67">
        <v>48.75</v>
      </c>
      <c r="F2093" s="67">
        <v>1.25</v>
      </c>
      <c r="G2093" s="182" t="s">
        <v>12846</v>
      </c>
      <c r="H2093" s="68" t="s">
        <v>1453</v>
      </c>
      <c r="I2093" s="68" t="s">
        <v>13425</v>
      </c>
    </row>
    <row r="2094" spans="1:9" s="121" customFormat="1" x14ac:dyDescent="0.25">
      <c r="A2094" s="112"/>
      <c r="B2094" s="65">
        <v>45041.395138888889</v>
      </c>
      <c r="C2094" s="66">
        <v>45042</v>
      </c>
      <c r="D2094" s="67">
        <v>1500</v>
      </c>
      <c r="E2094" s="67">
        <v>1462.5</v>
      </c>
      <c r="F2094" s="67">
        <v>37.5</v>
      </c>
      <c r="G2094" s="182" t="s">
        <v>13168</v>
      </c>
      <c r="H2094" s="68" t="s">
        <v>641</v>
      </c>
      <c r="I2094" s="68" t="s">
        <v>13426</v>
      </c>
    </row>
    <row r="2095" spans="1:9" s="121" customFormat="1" x14ac:dyDescent="0.25">
      <c r="A2095" s="112"/>
      <c r="B2095" s="65">
        <v>45041.40347222222</v>
      </c>
      <c r="C2095" s="66">
        <v>45042</v>
      </c>
      <c r="D2095" s="67">
        <v>50</v>
      </c>
      <c r="E2095" s="67">
        <v>48.75</v>
      </c>
      <c r="F2095" s="67">
        <v>1.25</v>
      </c>
      <c r="G2095" s="182" t="s">
        <v>12740</v>
      </c>
      <c r="H2095" s="68" t="s">
        <v>1453</v>
      </c>
      <c r="I2095" s="68" t="s">
        <v>13427</v>
      </c>
    </row>
    <row r="2096" spans="1:9" s="121" customFormat="1" x14ac:dyDescent="0.25">
      <c r="A2096" s="112"/>
      <c r="B2096" s="65">
        <v>45041.44027777778</v>
      </c>
      <c r="C2096" s="66">
        <v>45042</v>
      </c>
      <c r="D2096" s="67">
        <v>500</v>
      </c>
      <c r="E2096" s="67">
        <v>487.5</v>
      </c>
      <c r="F2096" s="67">
        <v>12.5</v>
      </c>
      <c r="G2096" s="182" t="s">
        <v>13168</v>
      </c>
      <c r="H2096" s="68" t="s">
        <v>2219</v>
      </c>
      <c r="I2096" s="68" t="s">
        <v>13428</v>
      </c>
    </row>
    <row r="2097" spans="1:9" s="121" customFormat="1" x14ac:dyDescent="0.25">
      <c r="A2097" s="112"/>
      <c r="B2097" s="65">
        <v>45041.468055555553</v>
      </c>
      <c r="C2097" s="66">
        <v>45042</v>
      </c>
      <c r="D2097" s="67">
        <v>500</v>
      </c>
      <c r="E2097" s="67">
        <v>487.5</v>
      </c>
      <c r="F2097" s="67">
        <v>12.5</v>
      </c>
      <c r="G2097" s="182" t="s">
        <v>12735</v>
      </c>
      <c r="H2097" s="68" t="s">
        <v>5020</v>
      </c>
      <c r="I2097" s="68" t="s">
        <v>13429</v>
      </c>
    </row>
    <row r="2098" spans="1:9" s="121" customFormat="1" x14ac:dyDescent="0.25">
      <c r="A2098" s="112"/>
      <c r="B2098" s="65">
        <v>45041.468055555553</v>
      </c>
      <c r="C2098" s="66">
        <v>45042</v>
      </c>
      <c r="D2098" s="67">
        <v>600</v>
      </c>
      <c r="E2098" s="67">
        <v>585</v>
      </c>
      <c r="F2098" s="67">
        <v>15</v>
      </c>
      <c r="G2098" s="182" t="s">
        <v>12846</v>
      </c>
      <c r="H2098" s="68" t="s">
        <v>1980</v>
      </c>
      <c r="I2098" s="68" t="s">
        <v>13430</v>
      </c>
    </row>
    <row r="2099" spans="1:9" s="121" customFormat="1" x14ac:dyDescent="0.25">
      <c r="A2099" s="112"/>
      <c r="B2099" s="65">
        <v>45041.493750000001</v>
      </c>
      <c r="C2099" s="66">
        <v>45042</v>
      </c>
      <c r="D2099" s="67">
        <v>500</v>
      </c>
      <c r="E2099" s="67">
        <v>487.5</v>
      </c>
      <c r="F2099" s="67">
        <v>12.5</v>
      </c>
      <c r="G2099" s="182" t="s">
        <v>12449</v>
      </c>
      <c r="H2099" s="68" t="s">
        <v>3591</v>
      </c>
      <c r="I2099" s="68" t="s">
        <v>13431</v>
      </c>
    </row>
    <row r="2100" spans="1:9" s="121" customFormat="1" x14ac:dyDescent="0.25">
      <c r="A2100" s="112"/>
      <c r="B2100" s="65">
        <v>45041.499305555553</v>
      </c>
      <c r="C2100" s="66">
        <v>45042</v>
      </c>
      <c r="D2100" s="67">
        <v>1000</v>
      </c>
      <c r="E2100" s="67">
        <v>975</v>
      </c>
      <c r="F2100" s="67">
        <v>25</v>
      </c>
      <c r="G2100" s="182" t="s">
        <v>13168</v>
      </c>
      <c r="H2100" s="68" t="s">
        <v>7160</v>
      </c>
      <c r="I2100" s="68" t="s">
        <v>13432</v>
      </c>
    </row>
    <row r="2101" spans="1:9" s="121" customFormat="1" x14ac:dyDescent="0.25">
      <c r="A2101" s="112"/>
      <c r="B2101" s="65">
        <v>45041.536805555559</v>
      </c>
      <c r="C2101" s="66">
        <v>45042</v>
      </c>
      <c r="D2101" s="67">
        <v>100</v>
      </c>
      <c r="E2101" s="67">
        <v>97.5</v>
      </c>
      <c r="F2101" s="67">
        <v>2.5</v>
      </c>
      <c r="G2101" s="182" t="s">
        <v>13168</v>
      </c>
      <c r="H2101" s="68" t="s">
        <v>417</v>
      </c>
      <c r="I2101" s="68" t="s">
        <v>13433</v>
      </c>
    </row>
    <row r="2102" spans="1:9" s="121" customFormat="1" x14ac:dyDescent="0.25">
      <c r="A2102" s="112"/>
      <c r="B2102" s="65">
        <v>45041.540277777778</v>
      </c>
      <c r="C2102" s="66">
        <v>45042</v>
      </c>
      <c r="D2102" s="67">
        <v>2000</v>
      </c>
      <c r="E2102" s="67">
        <v>1950</v>
      </c>
      <c r="F2102" s="67">
        <v>50</v>
      </c>
      <c r="G2102" s="182" t="s">
        <v>13168</v>
      </c>
      <c r="H2102" s="68" t="s">
        <v>6886</v>
      </c>
      <c r="I2102" s="68" t="s">
        <v>13434</v>
      </c>
    </row>
    <row r="2103" spans="1:9" s="121" customFormat="1" x14ac:dyDescent="0.25">
      <c r="A2103" s="112"/>
      <c r="B2103" s="65">
        <v>45041.544444444444</v>
      </c>
      <c r="C2103" s="66">
        <v>45042</v>
      </c>
      <c r="D2103" s="67">
        <v>1200</v>
      </c>
      <c r="E2103" s="67">
        <v>1170</v>
      </c>
      <c r="F2103" s="67">
        <v>30</v>
      </c>
      <c r="G2103" s="182" t="s">
        <v>12735</v>
      </c>
      <c r="H2103" s="68" t="s">
        <v>408</v>
      </c>
      <c r="I2103" s="68" t="s">
        <v>13435</v>
      </c>
    </row>
    <row r="2104" spans="1:9" s="121" customFormat="1" x14ac:dyDescent="0.25">
      <c r="A2104" s="112"/>
      <c r="B2104" s="65">
        <v>45041.544444444444</v>
      </c>
      <c r="C2104" s="66">
        <v>45042</v>
      </c>
      <c r="D2104" s="67">
        <v>1200</v>
      </c>
      <c r="E2104" s="67">
        <v>1170</v>
      </c>
      <c r="F2104" s="67">
        <v>30</v>
      </c>
      <c r="G2104" s="182" t="s">
        <v>12449</v>
      </c>
      <c r="H2104" s="68" t="s">
        <v>408</v>
      </c>
      <c r="I2104" s="68" t="s">
        <v>13436</v>
      </c>
    </row>
    <row r="2105" spans="1:9" s="121" customFormat="1" x14ac:dyDescent="0.25">
      <c r="A2105" s="112"/>
      <c r="B2105" s="65">
        <v>45041.552777777775</v>
      </c>
      <c r="C2105" s="66">
        <v>45042</v>
      </c>
      <c r="D2105" s="67">
        <v>500</v>
      </c>
      <c r="E2105" s="67">
        <v>487.5</v>
      </c>
      <c r="F2105" s="67">
        <v>12.5</v>
      </c>
      <c r="G2105" s="182" t="s">
        <v>12735</v>
      </c>
      <c r="H2105" s="68" t="s">
        <v>2765</v>
      </c>
      <c r="I2105" s="68" t="s">
        <v>13437</v>
      </c>
    </row>
    <row r="2106" spans="1:9" s="121" customFormat="1" x14ac:dyDescent="0.25">
      <c r="A2106" s="112"/>
      <c r="B2106" s="65">
        <v>45041.544444444444</v>
      </c>
      <c r="C2106" s="66">
        <v>45042</v>
      </c>
      <c r="D2106" s="67">
        <v>1200</v>
      </c>
      <c r="E2106" s="67">
        <v>1170</v>
      </c>
      <c r="F2106" s="67">
        <v>30</v>
      </c>
      <c r="G2106" s="182" t="s">
        <v>12740</v>
      </c>
      <c r="H2106" s="68" t="s">
        <v>408</v>
      </c>
      <c r="I2106" s="68" t="s">
        <v>13438</v>
      </c>
    </row>
    <row r="2107" spans="1:9" s="121" customFormat="1" x14ac:dyDescent="0.25">
      <c r="A2107" s="112"/>
      <c r="B2107" s="65">
        <v>45041.544444444444</v>
      </c>
      <c r="C2107" s="66">
        <v>45042</v>
      </c>
      <c r="D2107" s="67">
        <v>1200</v>
      </c>
      <c r="E2107" s="67">
        <v>1170</v>
      </c>
      <c r="F2107" s="67">
        <v>30</v>
      </c>
      <c r="G2107" s="182" t="s">
        <v>13168</v>
      </c>
      <c r="H2107" s="68" t="s">
        <v>408</v>
      </c>
      <c r="I2107" s="68" t="s">
        <v>13439</v>
      </c>
    </row>
    <row r="2108" spans="1:9" s="121" customFormat="1" x14ac:dyDescent="0.25">
      <c r="A2108" s="112"/>
      <c r="B2108" s="65">
        <v>45041.545138888891</v>
      </c>
      <c r="C2108" s="66">
        <v>45042</v>
      </c>
      <c r="D2108" s="67">
        <v>1200</v>
      </c>
      <c r="E2108" s="67">
        <v>1170</v>
      </c>
      <c r="F2108" s="67">
        <v>30</v>
      </c>
      <c r="G2108" s="182" t="s">
        <v>12846</v>
      </c>
      <c r="H2108" s="68" t="s">
        <v>408</v>
      </c>
      <c r="I2108" s="68" t="s">
        <v>13440</v>
      </c>
    </row>
    <row r="2109" spans="1:9" s="121" customFormat="1" x14ac:dyDescent="0.25">
      <c r="A2109" s="112"/>
      <c r="B2109" s="65">
        <v>45041.545138888891</v>
      </c>
      <c r="C2109" s="66">
        <v>45042</v>
      </c>
      <c r="D2109" s="67">
        <v>1200</v>
      </c>
      <c r="E2109" s="67">
        <v>1170</v>
      </c>
      <c r="F2109" s="67">
        <v>30</v>
      </c>
      <c r="G2109" s="182" t="s">
        <v>6915</v>
      </c>
      <c r="H2109" s="68" t="s">
        <v>408</v>
      </c>
      <c r="I2109" s="68" t="s">
        <v>13441</v>
      </c>
    </row>
    <row r="2110" spans="1:9" s="121" customFormat="1" x14ac:dyDescent="0.25">
      <c r="A2110" s="112"/>
      <c r="B2110" s="65">
        <v>45041.545138888891</v>
      </c>
      <c r="C2110" s="66">
        <v>45042</v>
      </c>
      <c r="D2110" s="67">
        <v>1200</v>
      </c>
      <c r="E2110" s="67">
        <v>1170</v>
      </c>
      <c r="F2110" s="67">
        <v>30</v>
      </c>
      <c r="G2110" s="182" t="s">
        <v>12743</v>
      </c>
      <c r="H2110" s="68" t="s">
        <v>408</v>
      </c>
      <c r="I2110" s="68" t="s">
        <v>13442</v>
      </c>
    </row>
    <row r="2111" spans="1:9" s="121" customFormat="1" x14ac:dyDescent="0.25">
      <c r="A2111" s="112"/>
      <c r="B2111" s="65">
        <v>45041.5625</v>
      </c>
      <c r="C2111" s="66">
        <v>45042</v>
      </c>
      <c r="D2111" s="67">
        <v>1000</v>
      </c>
      <c r="E2111" s="67">
        <v>975</v>
      </c>
      <c r="F2111" s="67">
        <v>25</v>
      </c>
      <c r="G2111" s="182" t="s">
        <v>12735</v>
      </c>
      <c r="H2111" s="68" t="s">
        <v>708</v>
      </c>
      <c r="I2111" s="68" t="s">
        <v>13443</v>
      </c>
    </row>
    <row r="2112" spans="1:9" s="121" customFormat="1" x14ac:dyDescent="0.25">
      <c r="A2112" s="112"/>
      <c r="B2112" s="65">
        <v>45041.57708333333</v>
      </c>
      <c r="C2112" s="66">
        <v>45042</v>
      </c>
      <c r="D2112" s="67">
        <v>150</v>
      </c>
      <c r="E2112" s="67">
        <v>146.25</v>
      </c>
      <c r="F2112" s="67">
        <v>3.75</v>
      </c>
      <c r="G2112" s="182" t="s">
        <v>6915</v>
      </c>
      <c r="H2112" s="68" t="s">
        <v>8205</v>
      </c>
      <c r="I2112" s="68" t="s">
        <v>13444</v>
      </c>
    </row>
    <row r="2113" spans="1:9" s="121" customFormat="1" x14ac:dyDescent="0.25">
      <c r="A2113" s="112"/>
      <c r="B2113" s="65">
        <v>45041.59097222222</v>
      </c>
      <c r="C2113" s="66">
        <v>45042</v>
      </c>
      <c r="D2113" s="67">
        <v>3000</v>
      </c>
      <c r="E2113" s="67">
        <v>2925</v>
      </c>
      <c r="F2113" s="67">
        <v>75</v>
      </c>
      <c r="G2113" s="182" t="s">
        <v>12735</v>
      </c>
      <c r="H2113" s="68" t="s">
        <v>436</v>
      </c>
      <c r="I2113" s="68" t="s">
        <v>13445</v>
      </c>
    </row>
    <row r="2114" spans="1:9" s="121" customFormat="1" x14ac:dyDescent="0.25">
      <c r="A2114" s="112"/>
      <c r="B2114" s="65">
        <v>45041.594444444447</v>
      </c>
      <c r="C2114" s="66">
        <v>45042</v>
      </c>
      <c r="D2114" s="67">
        <v>3000</v>
      </c>
      <c r="E2114" s="67">
        <v>2925</v>
      </c>
      <c r="F2114" s="67">
        <v>75</v>
      </c>
      <c r="G2114" s="182" t="s">
        <v>12449</v>
      </c>
      <c r="H2114" s="68" t="s">
        <v>436</v>
      </c>
      <c r="I2114" s="68" t="s">
        <v>13446</v>
      </c>
    </row>
    <row r="2115" spans="1:9" s="121" customFormat="1" x14ac:dyDescent="0.25">
      <c r="A2115" s="112"/>
      <c r="B2115" s="65">
        <v>45041.593055555553</v>
      </c>
      <c r="C2115" s="66">
        <v>45042</v>
      </c>
      <c r="D2115" s="67">
        <v>3000</v>
      </c>
      <c r="E2115" s="67">
        <v>2925</v>
      </c>
      <c r="F2115" s="67">
        <v>75</v>
      </c>
      <c r="G2115" s="182" t="s">
        <v>12740</v>
      </c>
      <c r="H2115" s="68" t="s">
        <v>436</v>
      </c>
      <c r="I2115" s="68" t="s">
        <v>13447</v>
      </c>
    </row>
    <row r="2116" spans="1:9" s="121" customFormat="1" x14ac:dyDescent="0.25">
      <c r="A2116" s="112"/>
      <c r="B2116" s="65">
        <v>45041.595833333333</v>
      </c>
      <c r="C2116" s="66">
        <v>45042</v>
      </c>
      <c r="D2116" s="67">
        <v>3000</v>
      </c>
      <c r="E2116" s="67">
        <v>2925</v>
      </c>
      <c r="F2116" s="67">
        <v>75</v>
      </c>
      <c r="G2116" s="182" t="s">
        <v>13168</v>
      </c>
      <c r="H2116" s="68" t="s">
        <v>436</v>
      </c>
      <c r="I2116" s="68" t="s">
        <v>13448</v>
      </c>
    </row>
    <row r="2117" spans="1:9" s="121" customFormat="1" x14ac:dyDescent="0.25">
      <c r="A2117" s="112"/>
      <c r="B2117" s="65">
        <v>45041.597222222219</v>
      </c>
      <c r="C2117" s="66">
        <v>45042</v>
      </c>
      <c r="D2117" s="67">
        <v>3000</v>
      </c>
      <c r="E2117" s="67">
        <v>2925</v>
      </c>
      <c r="F2117" s="67">
        <v>75</v>
      </c>
      <c r="G2117" s="182" t="s">
        <v>12846</v>
      </c>
      <c r="H2117" s="68" t="s">
        <v>436</v>
      </c>
      <c r="I2117" s="68" t="s">
        <v>13449</v>
      </c>
    </row>
    <row r="2118" spans="1:9" s="121" customFormat="1" x14ac:dyDescent="0.25">
      <c r="A2118" s="112"/>
      <c r="B2118" s="65">
        <v>45041.598611111112</v>
      </c>
      <c r="C2118" s="66">
        <v>45042</v>
      </c>
      <c r="D2118" s="67">
        <v>3000</v>
      </c>
      <c r="E2118" s="67">
        <v>2925</v>
      </c>
      <c r="F2118" s="67">
        <v>75</v>
      </c>
      <c r="G2118" s="182" t="s">
        <v>12743</v>
      </c>
      <c r="H2118" s="68" t="s">
        <v>436</v>
      </c>
      <c r="I2118" s="68" t="s">
        <v>13450</v>
      </c>
    </row>
    <row r="2119" spans="1:9" s="121" customFormat="1" x14ac:dyDescent="0.25">
      <c r="A2119" s="112"/>
      <c r="B2119" s="65">
        <v>45041.599305555559</v>
      </c>
      <c r="C2119" s="66">
        <v>45042</v>
      </c>
      <c r="D2119" s="67">
        <v>3000</v>
      </c>
      <c r="E2119" s="67">
        <v>2925</v>
      </c>
      <c r="F2119" s="67">
        <v>75</v>
      </c>
      <c r="G2119" s="182" t="s">
        <v>6915</v>
      </c>
      <c r="H2119" s="68" t="s">
        <v>436</v>
      </c>
      <c r="I2119" s="68" t="s">
        <v>13451</v>
      </c>
    </row>
    <row r="2120" spans="1:9" s="121" customFormat="1" x14ac:dyDescent="0.25">
      <c r="A2120" s="112"/>
      <c r="B2120" s="65">
        <v>45041.603472222225</v>
      </c>
      <c r="C2120" s="66">
        <v>45042</v>
      </c>
      <c r="D2120" s="67">
        <v>1000</v>
      </c>
      <c r="E2120" s="67">
        <v>975</v>
      </c>
      <c r="F2120" s="67">
        <v>25</v>
      </c>
      <c r="G2120" s="182" t="s">
        <v>12735</v>
      </c>
      <c r="H2120" s="68" t="s">
        <v>3056</v>
      </c>
      <c r="I2120" s="68" t="s">
        <v>13452</v>
      </c>
    </row>
    <row r="2121" spans="1:9" s="121" customFormat="1" x14ac:dyDescent="0.25">
      <c r="A2121" s="112"/>
      <c r="B2121" s="65">
        <v>45041.636111111111</v>
      </c>
      <c r="C2121" s="66">
        <v>45042</v>
      </c>
      <c r="D2121" s="67">
        <v>300</v>
      </c>
      <c r="E2121" s="67">
        <v>292.5</v>
      </c>
      <c r="F2121" s="67">
        <v>7.5</v>
      </c>
      <c r="G2121" s="182" t="s">
        <v>12449</v>
      </c>
      <c r="H2121" s="68" t="s">
        <v>1275</v>
      </c>
      <c r="I2121" s="68" t="s">
        <v>13453</v>
      </c>
    </row>
    <row r="2122" spans="1:9" s="121" customFormat="1" x14ac:dyDescent="0.25">
      <c r="A2122" s="112"/>
      <c r="B2122" s="65">
        <v>45041.637499999997</v>
      </c>
      <c r="C2122" s="66">
        <v>45042</v>
      </c>
      <c r="D2122" s="67">
        <v>2000</v>
      </c>
      <c r="E2122" s="67">
        <v>1950</v>
      </c>
      <c r="F2122" s="67">
        <v>50</v>
      </c>
      <c r="G2122" s="182" t="s">
        <v>12735</v>
      </c>
      <c r="H2122" s="68" t="s">
        <v>461</v>
      </c>
      <c r="I2122" s="68" t="s">
        <v>13454</v>
      </c>
    </row>
    <row r="2123" spans="1:9" s="121" customFormat="1" x14ac:dyDescent="0.25">
      <c r="A2123" s="112"/>
      <c r="B2123" s="65">
        <v>45041.619444444441</v>
      </c>
      <c r="C2123" s="66">
        <v>45042</v>
      </c>
      <c r="D2123" s="67">
        <v>200</v>
      </c>
      <c r="E2123" s="67">
        <v>195</v>
      </c>
      <c r="F2123" s="67">
        <v>5</v>
      </c>
      <c r="G2123" s="182" t="s">
        <v>12735</v>
      </c>
      <c r="H2123" s="68" t="s">
        <v>2448</v>
      </c>
      <c r="I2123" s="68" t="s">
        <v>13455</v>
      </c>
    </row>
    <row r="2124" spans="1:9" s="121" customFormat="1" x14ac:dyDescent="0.25">
      <c r="A2124" s="112"/>
      <c r="B2124" s="65">
        <v>45041.667361111111</v>
      </c>
      <c r="C2124" s="66">
        <v>45042</v>
      </c>
      <c r="D2124" s="67">
        <v>800</v>
      </c>
      <c r="E2124" s="67">
        <v>780</v>
      </c>
      <c r="F2124" s="67">
        <v>20</v>
      </c>
      <c r="G2124" s="182" t="s">
        <v>12735</v>
      </c>
      <c r="H2124" s="68" t="s">
        <v>395</v>
      </c>
      <c r="I2124" s="68" t="s">
        <v>13456</v>
      </c>
    </row>
    <row r="2125" spans="1:9" s="121" customFormat="1" x14ac:dyDescent="0.25">
      <c r="A2125" s="112"/>
      <c r="B2125" s="65">
        <v>45041.677777777775</v>
      </c>
      <c r="C2125" s="66">
        <v>45042</v>
      </c>
      <c r="D2125" s="67">
        <v>2480</v>
      </c>
      <c r="E2125" s="67">
        <v>2418</v>
      </c>
      <c r="F2125" s="67">
        <v>62</v>
      </c>
      <c r="G2125" s="182" t="s">
        <v>6915</v>
      </c>
      <c r="H2125" s="68" t="s">
        <v>736</v>
      </c>
      <c r="I2125" s="68" t="s">
        <v>13457</v>
      </c>
    </row>
    <row r="2126" spans="1:9" s="121" customFormat="1" x14ac:dyDescent="0.25">
      <c r="A2126" s="112"/>
      <c r="B2126" s="65">
        <v>45041.677083333336</v>
      </c>
      <c r="C2126" s="66">
        <v>45042</v>
      </c>
      <c r="D2126" s="67">
        <v>3000</v>
      </c>
      <c r="E2126" s="67">
        <v>2925</v>
      </c>
      <c r="F2126" s="67">
        <v>75</v>
      </c>
      <c r="G2126" s="182" t="s">
        <v>12740</v>
      </c>
      <c r="H2126" s="68" t="s">
        <v>7274</v>
      </c>
      <c r="I2126" s="68" t="s">
        <v>13458</v>
      </c>
    </row>
    <row r="2127" spans="1:9" s="121" customFormat="1" x14ac:dyDescent="0.25">
      <c r="A2127" s="112"/>
      <c r="B2127" s="65">
        <v>45041.678472222222</v>
      </c>
      <c r="C2127" s="66">
        <v>45042</v>
      </c>
      <c r="D2127" s="67">
        <v>1000</v>
      </c>
      <c r="E2127" s="67">
        <v>975</v>
      </c>
      <c r="F2127" s="67">
        <v>25</v>
      </c>
      <c r="G2127" s="182" t="s">
        <v>6915</v>
      </c>
      <c r="H2127" s="68" t="s">
        <v>7274</v>
      </c>
      <c r="I2127" s="68" t="s">
        <v>13459</v>
      </c>
    </row>
    <row r="2128" spans="1:9" s="121" customFormat="1" x14ac:dyDescent="0.25">
      <c r="A2128" s="112"/>
      <c r="B2128" s="65">
        <v>45041.677777777775</v>
      </c>
      <c r="C2128" s="66">
        <v>45042</v>
      </c>
      <c r="D2128" s="67">
        <v>1000</v>
      </c>
      <c r="E2128" s="67">
        <v>975</v>
      </c>
      <c r="F2128" s="67">
        <v>25</v>
      </c>
      <c r="G2128" s="182" t="s">
        <v>12735</v>
      </c>
      <c r="H2128" s="68" t="s">
        <v>7274</v>
      </c>
      <c r="I2128" s="68" t="s">
        <v>13460</v>
      </c>
    </row>
    <row r="2129" spans="1:9" s="121" customFormat="1" x14ac:dyDescent="0.25">
      <c r="A2129" s="112"/>
      <c r="B2129" s="65">
        <v>45041.679861111108</v>
      </c>
      <c r="C2129" s="66">
        <v>45042</v>
      </c>
      <c r="D2129" s="67">
        <v>500</v>
      </c>
      <c r="E2129" s="67">
        <v>487.5</v>
      </c>
      <c r="F2129" s="67">
        <v>12.5</v>
      </c>
      <c r="G2129" s="182" t="s">
        <v>12449</v>
      </c>
      <c r="H2129" s="68" t="s">
        <v>7274</v>
      </c>
      <c r="I2129" s="68" t="s">
        <v>13461</v>
      </c>
    </row>
    <row r="2130" spans="1:9" s="121" customFormat="1" x14ac:dyDescent="0.25">
      <c r="A2130" s="112"/>
      <c r="B2130" s="65">
        <v>45041.695833333331</v>
      </c>
      <c r="C2130" s="66">
        <v>45042</v>
      </c>
      <c r="D2130" s="67">
        <v>4886</v>
      </c>
      <c r="E2130" s="67">
        <v>4763.8500000000004</v>
      </c>
      <c r="F2130" s="67">
        <v>122.15</v>
      </c>
      <c r="G2130" s="182" t="s">
        <v>12846</v>
      </c>
      <c r="H2130" s="68" t="s">
        <v>6869</v>
      </c>
      <c r="I2130" s="68" t="s">
        <v>13462</v>
      </c>
    </row>
    <row r="2131" spans="1:9" s="121" customFormat="1" x14ac:dyDescent="0.25">
      <c r="A2131" s="112"/>
      <c r="B2131" s="65">
        <v>45041.694444444445</v>
      </c>
      <c r="C2131" s="66">
        <v>45042</v>
      </c>
      <c r="D2131" s="67">
        <v>1500</v>
      </c>
      <c r="E2131" s="67">
        <v>1462.5</v>
      </c>
      <c r="F2131" s="67">
        <v>37.5</v>
      </c>
      <c r="G2131" s="182" t="s">
        <v>13168</v>
      </c>
      <c r="H2131" s="68" t="s">
        <v>691</v>
      </c>
      <c r="I2131" s="68" t="s">
        <v>13463</v>
      </c>
    </row>
    <row r="2132" spans="1:9" s="121" customFormat="1" x14ac:dyDescent="0.25">
      <c r="A2132" s="112"/>
      <c r="B2132" s="65">
        <v>45041.759722222225</v>
      </c>
      <c r="C2132" s="66">
        <v>45042</v>
      </c>
      <c r="D2132" s="67">
        <v>750</v>
      </c>
      <c r="E2132" s="67">
        <v>731.25</v>
      </c>
      <c r="F2132" s="67">
        <v>18.75</v>
      </c>
      <c r="G2132" s="182" t="s">
        <v>12740</v>
      </c>
      <c r="H2132" s="68" t="s">
        <v>5172</v>
      </c>
      <c r="I2132" s="68" t="s">
        <v>13464</v>
      </c>
    </row>
    <row r="2133" spans="1:9" s="121" customFormat="1" x14ac:dyDescent="0.25">
      <c r="A2133" s="112"/>
      <c r="B2133" s="65">
        <v>45041.738194444442</v>
      </c>
      <c r="C2133" s="66">
        <v>45042</v>
      </c>
      <c r="D2133" s="67">
        <v>2000</v>
      </c>
      <c r="E2133" s="67">
        <v>1950</v>
      </c>
      <c r="F2133" s="67">
        <v>50</v>
      </c>
      <c r="G2133" s="182" t="s">
        <v>12740</v>
      </c>
      <c r="H2133" s="68" t="s">
        <v>711</v>
      </c>
      <c r="I2133" s="68" t="s">
        <v>13465</v>
      </c>
    </row>
    <row r="2134" spans="1:9" s="121" customFormat="1" x14ac:dyDescent="0.25">
      <c r="A2134" s="112"/>
      <c r="B2134" s="65">
        <v>45041.784722222219</v>
      </c>
      <c r="C2134" s="66">
        <v>45042</v>
      </c>
      <c r="D2134" s="67">
        <v>250</v>
      </c>
      <c r="E2134" s="67">
        <v>243.75</v>
      </c>
      <c r="F2134" s="67">
        <v>6.25</v>
      </c>
      <c r="G2134" s="182" t="s">
        <v>12740</v>
      </c>
      <c r="H2134" s="68" t="s">
        <v>694</v>
      </c>
      <c r="I2134" s="68" t="s">
        <v>13466</v>
      </c>
    </row>
    <row r="2135" spans="1:9" s="121" customFormat="1" x14ac:dyDescent="0.25">
      <c r="A2135" s="112"/>
      <c r="B2135" s="65">
        <v>45041.839583333334</v>
      </c>
      <c r="C2135" s="66">
        <v>45042</v>
      </c>
      <c r="D2135" s="67">
        <v>500</v>
      </c>
      <c r="E2135" s="67">
        <v>487.5</v>
      </c>
      <c r="F2135" s="67">
        <v>12.5</v>
      </c>
      <c r="G2135" s="182" t="s">
        <v>12735</v>
      </c>
      <c r="H2135" s="68" t="s">
        <v>568</v>
      </c>
      <c r="I2135" s="68" t="s">
        <v>13467</v>
      </c>
    </row>
    <row r="2136" spans="1:9" s="121" customFormat="1" x14ac:dyDescent="0.25">
      <c r="A2136" s="112"/>
      <c r="B2136" s="65">
        <v>45041.839583333334</v>
      </c>
      <c r="C2136" s="66">
        <v>45042</v>
      </c>
      <c r="D2136" s="67">
        <v>200</v>
      </c>
      <c r="E2136" s="67">
        <v>195</v>
      </c>
      <c r="F2136" s="67">
        <v>5</v>
      </c>
      <c r="G2136" s="182" t="s">
        <v>12735</v>
      </c>
      <c r="H2136" s="68" t="s">
        <v>1635</v>
      </c>
      <c r="I2136" s="68" t="s">
        <v>13468</v>
      </c>
    </row>
    <row r="2137" spans="1:9" s="121" customFormat="1" x14ac:dyDescent="0.25">
      <c r="A2137" s="112"/>
      <c r="B2137" s="65">
        <v>45041.84097222222</v>
      </c>
      <c r="C2137" s="66">
        <v>45042</v>
      </c>
      <c r="D2137" s="67">
        <v>500</v>
      </c>
      <c r="E2137" s="67">
        <v>487.5</v>
      </c>
      <c r="F2137" s="67">
        <v>12.5</v>
      </c>
      <c r="G2137" s="182" t="s">
        <v>12449</v>
      </c>
      <c r="H2137" s="68" t="s">
        <v>568</v>
      </c>
      <c r="I2137" s="68" t="s">
        <v>13469</v>
      </c>
    </row>
    <row r="2138" spans="1:9" s="121" customFormat="1" x14ac:dyDescent="0.25">
      <c r="A2138" s="112"/>
      <c r="B2138" s="65">
        <v>45041.841666666667</v>
      </c>
      <c r="C2138" s="66">
        <v>45042</v>
      </c>
      <c r="D2138" s="67">
        <v>500</v>
      </c>
      <c r="E2138" s="67">
        <v>487.5</v>
      </c>
      <c r="F2138" s="67">
        <v>12.5</v>
      </c>
      <c r="G2138" s="182" t="s">
        <v>13168</v>
      </c>
      <c r="H2138" s="68" t="s">
        <v>568</v>
      </c>
      <c r="I2138" s="68" t="s">
        <v>13470</v>
      </c>
    </row>
    <row r="2139" spans="1:9" s="121" customFormat="1" x14ac:dyDescent="0.25">
      <c r="A2139" s="112"/>
      <c r="B2139" s="65">
        <v>45041.84375</v>
      </c>
      <c r="C2139" s="66">
        <v>45042</v>
      </c>
      <c r="D2139" s="67">
        <v>500</v>
      </c>
      <c r="E2139" s="67">
        <v>487.5</v>
      </c>
      <c r="F2139" s="67">
        <v>12.5</v>
      </c>
      <c r="G2139" s="182" t="s">
        <v>12743</v>
      </c>
      <c r="H2139" s="68" t="s">
        <v>568</v>
      </c>
      <c r="I2139" s="68" t="s">
        <v>13471</v>
      </c>
    </row>
    <row r="2140" spans="1:9" s="121" customFormat="1" x14ac:dyDescent="0.25">
      <c r="A2140" s="112"/>
      <c r="B2140" s="65">
        <v>45041.845138888886</v>
      </c>
      <c r="C2140" s="66">
        <v>45042</v>
      </c>
      <c r="D2140" s="67">
        <v>500</v>
      </c>
      <c r="E2140" s="67">
        <v>487.5</v>
      </c>
      <c r="F2140" s="67">
        <v>12.5</v>
      </c>
      <c r="G2140" s="182" t="s">
        <v>12846</v>
      </c>
      <c r="H2140" s="68" t="s">
        <v>568</v>
      </c>
      <c r="I2140" s="68" t="s">
        <v>13472</v>
      </c>
    </row>
    <row r="2141" spans="1:9" s="121" customFormat="1" x14ac:dyDescent="0.25">
      <c r="A2141" s="112"/>
      <c r="B2141" s="65">
        <v>45041.881944444445</v>
      </c>
      <c r="C2141" s="66">
        <v>45042</v>
      </c>
      <c r="D2141" s="67">
        <v>500</v>
      </c>
      <c r="E2141" s="67">
        <v>487.5</v>
      </c>
      <c r="F2141" s="67">
        <v>12.5</v>
      </c>
      <c r="G2141" s="182" t="s">
        <v>12740</v>
      </c>
      <c r="H2141" s="68" t="s">
        <v>2754</v>
      </c>
      <c r="I2141" s="68" t="s">
        <v>13473</v>
      </c>
    </row>
    <row r="2142" spans="1:9" s="121" customFormat="1" x14ac:dyDescent="0.25">
      <c r="A2142" s="112"/>
      <c r="B2142" s="65">
        <v>45041.879861111112</v>
      </c>
      <c r="C2142" s="66">
        <v>45042</v>
      </c>
      <c r="D2142" s="67">
        <v>500</v>
      </c>
      <c r="E2142" s="67">
        <v>487.5</v>
      </c>
      <c r="F2142" s="67">
        <v>12.5</v>
      </c>
      <c r="G2142" s="182" t="s">
        <v>12735</v>
      </c>
      <c r="H2142" s="68" t="s">
        <v>1285</v>
      </c>
      <c r="I2142" s="68" t="s">
        <v>13474</v>
      </c>
    </row>
    <row r="2143" spans="1:9" s="121" customFormat="1" x14ac:dyDescent="0.25">
      <c r="A2143" s="112"/>
      <c r="B2143" s="65">
        <v>45041.913194444445</v>
      </c>
      <c r="C2143" s="66">
        <v>45042</v>
      </c>
      <c r="D2143" s="67">
        <v>3000</v>
      </c>
      <c r="E2143" s="67">
        <v>2925</v>
      </c>
      <c r="F2143" s="67">
        <v>75</v>
      </c>
      <c r="G2143" s="182" t="s">
        <v>13168</v>
      </c>
      <c r="H2143" s="68" t="s">
        <v>13475</v>
      </c>
      <c r="I2143" s="68" t="s">
        <v>13476</v>
      </c>
    </row>
    <row r="2144" spans="1:9" s="121" customFormat="1" x14ac:dyDescent="0.25">
      <c r="A2144" s="112"/>
      <c r="B2144" s="65">
        <v>45041.901388888888</v>
      </c>
      <c r="C2144" s="66">
        <v>45042</v>
      </c>
      <c r="D2144" s="67">
        <v>100</v>
      </c>
      <c r="E2144" s="67">
        <v>97.5</v>
      </c>
      <c r="F2144" s="67">
        <v>2.5</v>
      </c>
      <c r="G2144" s="182" t="s">
        <v>12846</v>
      </c>
      <c r="H2144" s="68" t="s">
        <v>13477</v>
      </c>
      <c r="I2144" s="68" t="s">
        <v>13478</v>
      </c>
    </row>
    <row r="2145" spans="1:9" s="121" customFormat="1" x14ac:dyDescent="0.25">
      <c r="A2145" s="112"/>
      <c r="B2145" s="65">
        <v>45041.918055555558</v>
      </c>
      <c r="C2145" s="66">
        <v>45042</v>
      </c>
      <c r="D2145" s="67">
        <v>500</v>
      </c>
      <c r="E2145" s="67">
        <v>487.5</v>
      </c>
      <c r="F2145" s="67">
        <v>12.5</v>
      </c>
      <c r="G2145" s="182" t="s">
        <v>12740</v>
      </c>
      <c r="H2145" s="68" t="s">
        <v>2318</v>
      </c>
      <c r="I2145" s="68" t="s">
        <v>13479</v>
      </c>
    </row>
    <row r="2146" spans="1:9" s="121" customFormat="1" x14ac:dyDescent="0.25">
      <c r="A2146" s="112"/>
      <c r="B2146" s="65">
        <v>45041.929861111108</v>
      </c>
      <c r="C2146" s="66">
        <v>45042</v>
      </c>
      <c r="D2146" s="67">
        <v>100</v>
      </c>
      <c r="E2146" s="67">
        <v>97.5</v>
      </c>
      <c r="F2146" s="67">
        <v>2.5</v>
      </c>
      <c r="G2146" s="182" t="s">
        <v>12735</v>
      </c>
      <c r="H2146" s="68" t="s">
        <v>13480</v>
      </c>
      <c r="I2146" s="68" t="s">
        <v>13481</v>
      </c>
    </row>
    <row r="2147" spans="1:9" s="121" customFormat="1" x14ac:dyDescent="0.25">
      <c r="A2147" s="112"/>
      <c r="B2147" s="65">
        <v>45041.938194444447</v>
      </c>
      <c r="C2147" s="66">
        <v>45042</v>
      </c>
      <c r="D2147" s="67">
        <v>1000</v>
      </c>
      <c r="E2147" s="67">
        <v>975</v>
      </c>
      <c r="F2147" s="67">
        <v>25</v>
      </c>
      <c r="G2147" s="182" t="s">
        <v>12735</v>
      </c>
      <c r="H2147" s="68" t="s">
        <v>13214</v>
      </c>
      <c r="I2147" s="68" t="s">
        <v>13482</v>
      </c>
    </row>
    <row r="2148" spans="1:9" s="121" customFormat="1" x14ac:dyDescent="0.25">
      <c r="A2148" s="112"/>
      <c r="B2148" s="65">
        <v>45041.954861111109</v>
      </c>
      <c r="C2148" s="66">
        <v>45042</v>
      </c>
      <c r="D2148" s="67">
        <v>10</v>
      </c>
      <c r="E2148" s="67">
        <v>9.75</v>
      </c>
      <c r="F2148" s="67">
        <v>0.25</v>
      </c>
      <c r="G2148" s="182" t="s">
        <v>13483</v>
      </c>
      <c r="H2148" s="68" t="s">
        <v>970</v>
      </c>
      <c r="I2148" s="68" t="s">
        <v>13484</v>
      </c>
    </row>
    <row r="2149" spans="1:9" s="121" customFormat="1" x14ac:dyDescent="0.25">
      <c r="A2149" s="112"/>
      <c r="B2149" s="65">
        <v>45041.965277777781</v>
      </c>
      <c r="C2149" s="66">
        <v>45042</v>
      </c>
      <c r="D2149" s="67">
        <v>3000</v>
      </c>
      <c r="E2149" s="67">
        <v>2925</v>
      </c>
      <c r="F2149" s="67">
        <v>75</v>
      </c>
      <c r="G2149" s="182" t="s">
        <v>12735</v>
      </c>
      <c r="H2149" s="68" t="s">
        <v>637</v>
      </c>
      <c r="I2149" s="68" t="s">
        <v>13485</v>
      </c>
    </row>
    <row r="2150" spans="1:9" s="121" customFormat="1" x14ac:dyDescent="0.25">
      <c r="A2150" s="112"/>
      <c r="B2150" s="65">
        <v>45041.96597222222</v>
      </c>
      <c r="C2150" s="66">
        <v>45042</v>
      </c>
      <c r="D2150" s="67">
        <v>3000</v>
      </c>
      <c r="E2150" s="67">
        <v>2925</v>
      </c>
      <c r="F2150" s="67">
        <v>75</v>
      </c>
      <c r="G2150" s="182" t="s">
        <v>12740</v>
      </c>
      <c r="H2150" s="68" t="s">
        <v>637</v>
      </c>
      <c r="I2150" s="68" t="s">
        <v>13486</v>
      </c>
    </row>
    <row r="2151" spans="1:9" s="121" customFormat="1" x14ac:dyDescent="0.25">
      <c r="A2151" s="112"/>
      <c r="B2151" s="65">
        <v>45041.966666666667</v>
      </c>
      <c r="C2151" s="66">
        <v>45042</v>
      </c>
      <c r="D2151" s="67">
        <v>3000</v>
      </c>
      <c r="E2151" s="67">
        <v>2925</v>
      </c>
      <c r="F2151" s="67">
        <v>75</v>
      </c>
      <c r="G2151" s="182" t="s">
        <v>13168</v>
      </c>
      <c r="H2151" s="68" t="s">
        <v>637</v>
      </c>
      <c r="I2151" s="68" t="s">
        <v>13487</v>
      </c>
    </row>
    <row r="2152" spans="1:9" s="121" customFormat="1" x14ac:dyDescent="0.25">
      <c r="A2152" s="112"/>
      <c r="B2152" s="65">
        <v>45041.96597222222</v>
      </c>
      <c r="C2152" s="66">
        <v>45042</v>
      </c>
      <c r="D2152" s="67">
        <v>3000</v>
      </c>
      <c r="E2152" s="67">
        <v>2925</v>
      </c>
      <c r="F2152" s="67">
        <v>75</v>
      </c>
      <c r="G2152" s="182" t="s">
        <v>12449</v>
      </c>
      <c r="H2152" s="68" t="s">
        <v>637</v>
      </c>
      <c r="I2152" s="68" t="s">
        <v>13488</v>
      </c>
    </row>
    <row r="2153" spans="1:9" s="121" customFormat="1" x14ac:dyDescent="0.25">
      <c r="A2153" s="112"/>
      <c r="B2153" s="65">
        <v>45041.967361111114</v>
      </c>
      <c r="C2153" s="66">
        <v>45042</v>
      </c>
      <c r="D2153" s="67">
        <v>3000</v>
      </c>
      <c r="E2153" s="67">
        <v>2925</v>
      </c>
      <c r="F2153" s="67">
        <v>75</v>
      </c>
      <c r="G2153" s="182" t="s">
        <v>12846</v>
      </c>
      <c r="H2153" s="68" t="s">
        <v>637</v>
      </c>
      <c r="I2153" s="68" t="s">
        <v>13489</v>
      </c>
    </row>
    <row r="2154" spans="1:9" s="121" customFormat="1" x14ac:dyDescent="0.25">
      <c r="A2154" s="112"/>
      <c r="B2154" s="65">
        <v>45041.96875</v>
      </c>
      <c r="C2154" s="66">
        <v>45042</v>
      </c>
      <c r="D2154" s="67">
        <v>3000</v>
      </c>
      <c r="E2154" s="67">
        <v>2925</v>
      </c>
      <c r="F2154" s="67">
        <v>75</v>
      </c>
      <c r="G2154" s="182" t="s">
        <v>6915</v>
      </c>
      <c r="H2154" s="68" t="s">
        <v>637</v>
      </c>
      <c r="I2154" s="68" t="s">
        <v>13490</v>
      </c>
    </row>
    <row r="2155" spans="1:9" s="121" customFormat="1" x14ac:dyDescent="0.25">
      <c r="A2155" s="112"/>
      <c r="B2155" s="65">
        <v>45041.968055555553</v>
      </c>
      <c r="C2155" s="66">
        <v>45042</v>
      </c>
      <c r="D2155" s="67">
        <v>3000</v>
      </c>
      <c r="E2155" s="67">
        <v>2925</v>
      </c>
      <c r="F2155" s="67">
        <v>75</v>
      </c>
      <c r="G2155" s="182" t="s">
        <v>12743</v>
      </c>
      <c r="H2155" s="68" t="s">
        <v>637</v>
      </c>
      <c r="I2155" s="68" t="s">
        <v>13491</v>
      </c>
    </row>
    <row r="2156" spans="1:9" s="121" customFormat="1" x14ac:dyDescent="0.25">
      <c r="A2156" s="112"/>
      <c r="B2156" s="65">
        <v>45042.022222222222</v>
      </c>
      <c r="C2156" s="66">
        <v>45043</v>
      </c>
      <c r="D2156" s="67">
        <v>100</v>
      </c>
      <c r="E2156" s="67">
        <v>97.5</v>
      </c>
      <c r="F2156" s="67">
        <v>2.5</v>
      </c>
      <c r="G2156" s="182" t="s">
        <v>12735</v>
      </c>
      <c r="H2156" s="68" t="s">
        <v>5501</v>
      </c>
      <c r="I2156" s="68" t="s">
        <v>13492</v>
      </c>
    </row>
    <row r="2157" spans="1:9" s="121" customFormat="1" x14ac:dyDescent="0.25">
      <c r="A2157" s="112"/>
      <c r="B2157" s="65">
        <v>45042.022222222222</v>
      </c>
      <c r="C2157" s="66">
        <v>45043</v>
      </c>
      <c r="D2157" s="67">
        <v>300</v>
      </c>
      <c r="E2157" s="67">
        <v>292.5</v>
      </c>
      <c r="F2157" s="67">
        <v>7.5</v>
      </c>
      <c r="G2157" s="182" t="s">
        <v>12740</v>
      </c>
      <c r="H2157" s="68" t="s">
        <v>2154</v>
      </c>
      <c r="I2157" s="68" t="s">
        <v>13493</v>
      </c>
    </row>
    <row r="2158" spans="1:9" s="121" customFormat="1" x14ac:dyDescent="0.25">
      <c r="A2158" s="112"/>
      <c r="B2158" s="65">
        <v>45042.03125</v>
      </c>
      <c r="C2158" s="66">
        <v>45043</v>
      </c>
      <c r="D2158" s="67">
        <v>1017</v>
      </c>
      <c r="E2158" s="67">
        <v>991.57</v>
      </c>
      <c r="F2158" s="67">
        <v>25.43</v>
      </c>
      <c r="G2158" s="182" t="s">
        <v>12740</v>
      </c>
      <c r="H2158" s="68" t="s">
        <v>3686</v>
      </c>
      <c r="I2158" s="68" t="s">
        <v>13494</v>
      </c>
    </row>
    <row r="2159" spans="1:9" s="121" customFormat="1" x14ac:dyDescent="0.25">
      <c r="A2159" s="112"/>
      <c r="B2159" s="65">
        <v>45042.175694444442</v>
      </c>
      <c r="C2159" s="66">
        <v>45043</v>
      </c>
      <c r="D2159" s="67">
        <v>10000</v>
      </c>
      <c r="E2159" s="67">
        <v>9750</v>
      </c>
      <c r="F2159" s="67">
        <v>250</v>
      </c>
      <c r="G2159" s="182" t="s">
        <v>12846</v>
      </c>
      <c r="H2159" s="68" t="s">
        <v>5023</v>
      </c>
      <c r="I2159" s="68" t="s">
        <v>13495</v>
      </c>
    </row>
    <row r="2160" spans="1:9" s="121" customFormat="1" x14ac:dyDescent="0.25">
      <c r="A2160" s="112"/>
      <c r="B2160" s="65">
        <v>45042.194444444445</v>
      </c>
      <c r="C2160" s="66">
        <v>45043</v>
      </c>
      <c r="D2160" s="67">
        <v>250</v>
      </c>
      <c r="E2160" s="67">
        <v>243.75</v>
      </c>
      <c r="F2160" s="67">
        <v>6.25</v>
      </c>
      <c r="G2160" s="182" t="s">
        <v>13168</v>
      </c>
      <c r="H2160" s="68" t="s">
        <v>724</v>
      </c>
      <c r="I2160" s="68" t="s">
        <v>13496</v>
      </c>
    </row>
    <row r="2161" spans="1:9" s="121" customFormat="1" x14ac:dyDescent="0.25">
      <c r="A2161" s="112"/>
      <c r="B2161" s="65">
        <v>45042.261111111111</v>
      </c>
      <c r="C2161" s="66">
        <v>45043</v>
      </c>
      <c r="D2161" s="67">
        <v>1000</v>
      </c>
      <c r="E2161" s="67">
        <v>975</v>
      </c>
      <c r="F2161" s="67">
        <v>25</v>
      </c>
      <c r="G2161" s="182" t="s">
        <v>12740</v>
      </c>
      <c r="H2161" s="68" t="s">
        <v>7168</v>
      </c>
      <c r="I2161" s="68" t="s">
        <v>13497</v>
      </c>
    </row>
    <row r="2162" spans="1:9" s="121" customFormat="1" x14ac:dyDescent="0.25">
      <c r="A2162" s="112"/>
      <c r="B2162" s="65">
        <v>45042.277083333334</v>
      </c>
      <c r="C2162" s="66">
        <v>45043</v>
      </c>
      <c r="D2162" s="67">
        <v>500</v>
      </c>
      <c r="E2162" s="67">
        <v>487.5</v>
      </c>
      <c r="F2162" s="67">
        <v>12.5</v>
      </c>
      <c r="G2162" s="182" t="s">
        <v>12846</v>
      </c>
      <c r="H2162" s="68" t="s">
        <v>848</v>
      </c>
      <c r="I2162" s="68" t="s">
        <v>13498</v>
      </c>
    </row>
    <row r="2163" spans="1:9" s="121" customFormat="1" x14ac:dyDescent="0.25">
      <c r="A2163" s="112"/>
      <c r="B2163" s="65">
        <v>45042.301388888889</v>
      </c>
      <c r="C2163" s="66">
        <v>45043</v>
      </c>
      <c r="D2163" s="67">
        <v>100</v>
      </c>
      <c r="E2163" s="67">
        <v>97.5</v>
      </c>
      <c r="F2163" s="67">
        <v>2.5</v>
      </c>
      <c r="G2163" s="182" t="s">
        <v>12740</v>
      </c>
      <c r="H2163" s="68" t="s">
        <v>13499</v>
      </c>
      <c r="I2163" s="68" t="s">
        <v>13500</v>
      </c>
    </row>
    <row r="2164" spans="1:9" s="121" customFormat="1" x14ac:dyDescent="0.25">
      <c r="A2164" s="112"/>
      <c r="B2164" s="65">
        <v>45042.379861111112</v>
      </c>
      <c r="C2164" s="66">
        <v>45043</v>
      </c>
      <c r="D2164" s="67">
        <v>200</v>
      </c>
      <c r="E2164" s="67">
        <v>195</v>
      </c>
      <c r="F2164" s="67">
        <v>5</v>
      </c>
      <c r="G2164" s="182" t="s">
        <v>12735</v>
      </c>
      <c r="H2164" s="68" t="s">
        <v>7093</v>
      </c>
      <c r="I2164" s="68" t="s">
        <v>13501</v>
      </c>
    </row>
    <row r="2165" spans="1:9" s="121" customFormat="1" x14ac:dyDescent="0.25">
      <c r="A2165" s="112"/>
      <c r="B2165" s="65">
        <v>45042.393055555556</v>
      </c>
      <c r="C2165" s="66">
        <v>45043</v>
      </c>
      <c r="D2165" s="67">
        <v>200</v>
      </c>
      <c r="E2165" s="67">
        <v>195</v>
      </c>
      <c r="F2165" s="67">
        <v>5</v>
      </c>
      <c r="G2165" s="182" t="s">
        <v>12740</v>
      </c>
      <c r="H2165" s="68" t="s">
        <v>377</v>
      </c>
      <c r="I2165" s="68" t="s">
        <v>13502</v>
      </c>
    </row>
    <row r="2166" spans="1:9" s="121" customFormat="1" x14ac:dyDescent="0.25">
      <c r="A2166" s="112"/>
      <c r="B2166" s="65">
        <v>45042.400000000001</v>
      </c>
      <c r="C2166" s="66">
        <v>45043</v>
      </c>
      <c r="D2166" s="67">
        <v>1000</v>
      </c>
      <c r="E2166" s="67">
        <v>975</v>
      </c>
      <c r="F2166" s="67">
        <v>25</v>
      </c>
      <c r="G2166" s="182" t="s">
        <v>12740</v>
      </c>
      <c r="H2166" s="68" t="s">
        <v>763</v>
      </c>
      <c r="I2166" s="68" t="s">
        <v>13503</v>
      </c>
    </row>
    <row r="2167" spans="1:9" s="121" customFormat="1" x14ac:dyDescent="0.25">
      <c r="A2167" s="112"/>
      <c r="B2167" s="65">
        <v>45042.405555555553</v>
      </c>
      <c r="C2167" s="66">
        <v>45043</v>
      </c>
      <c r="D2167" s="67">
        <v>100</v>
      </c>
      <c r="E2167" s="67">
        <v>97.5</v>
      </c>
      <c r="F2167" s="67">
        <v>2.5</v>
      </c>
      <c r="G2167" s="182" t="s">
        <v>12846</v>
      </c>
      <c r="H2167" s="68" t="s">
        <v>5463</v>
      </c>
      <c r="I2167" s="68" t="s">
        <v>13504</v>
      </c>
    </row>
    <row r="2168" spans="1:9" s="121" customFormat="1" x14ac:dyDescent="0.25">
      <c r="A2168" s="112"/>
      <c r="B2168" s="65">
        <v>45042.418055555558</v>
      </c>
      <c r="C2168" s="66">
        <v>45043</v>
      </c>
      <c r="D2168" s="67">
        <v>3000</v>
      </c>
      <c r="E2168" s="67">
        <v>2925</v>
      </c>
      <c r="F2168" s="67">
        <v>75</v>
      </c>
      <c r="G2168" s="182" t="s">
        <v>12735</v>
      </c>
      <c r="H2168" s="68" t="s">
        <v>13505</v>
      </c>
      <c r="I2168" s="68" t="s">
        <v>13506</v>
      </c>
    </row>
    <row r="2169" spans="1:9" s="121" customFormat="1" x14ac:dyDescent="0.25">
      <c r="A2169" s="112"/>
      <c r="B2169" s="65">
        <v>45042.447222222225</v>
      </c>
      <c r="C2169" s="66">
        <v>45043</v>
      </c>
      <c r="D2169" s="67">
        <v>17</v>
      </c>
      <c r="E2169" s="67">
        <v>16.57</v>
      </c>
      <c r="F2169" s="67">
        <v>0.43</v>
      </c>
      <c r="G2169" s="182" t="s">
        <v>6915</v>
      </c>
      <c r="H2169" s="68" t="s">
        <v>485</v>
      </c>
      <c r="I2169" s="68" t="s">
        <v>13507</v>
      </c>
    </row>
    <row r="2170" spans="1:9" s="121" customFormat="1" x14ac:dyDescent="0.25">
      <c r="A2170" s="112"/>
      <c r="B2170" s="65">
        <v>45042.461111111108</v>
      </c>
      <c r="C2170" s="66">
        <v>45043</v>
      </c>
      <c r="D2170" s="67">
        <v>300</v>
      </c>
      <c r="E2170" s="67">
        <v>292.5</v>
      </c>
      <c r="F2170" s="67">
        <v>7.5</v>
      </c>
      <c r="G2170" s="182" t="s">
        <v>12735</v>
      </c>
      <c r="H2170" s="68" t="s">
        <v>7136</v>
      </c>
      <c r="I2170" s="68" t="s">
        <v>13508</v>
      </c>
    </row>
    <row r="2171" spans="1:9" s="121" customFormat="1" x14ac:dyDescent="0.25">
      <c r="A2171" s="112"/>
      <c r="B2171" s="65">
        <v>45042.44027777778</v>
      </c>
      <c r="C2171" s="66">
        <v>45043</v>
      </c>
      <c r="D2171" s="67">
        <v>300</v>
      </c>
      <c r="E2171" s="67">
        <v>292.5</v>
      </c>
      <c r="F2171" s="67">
        <v>7.5</v>
      </c>
      <c r="G2171" s="182" t="s">
        <v>12735</v>
      </c>
      <c r="H2171" s="68" t="s">
        <v>3764</v>
      </c>
      <c r="I2171" s="68" t="s">
        <v>13509</v>
      </c>
    </row>
    <row r="2172" spans="1:9" s="121" customFormat="1" x14ac:dyDescent="0.25">
      <c r="A2172" s="112"/>
      <c r="B2172" s="65">
        <v>45042.467361111114</v>
      </c>
      <c r="C2172" s="66">
        <v>45043</v>
      </c>
      <c r="D2172" s="67">
        <v>500</v>
      </c>
      <c r="E2172" s="67">
        <v>487.5</v>
      </c>
      <c r="F2172" s="67">
        <v>12.5</v>
      </c>
      <c r="G2172" s="182" t="s">
        <v>12740</v>
      </c>
      <c r="H2172" s="68" t="s">
        <v>916</v>
      </c>
      <c r="I2172" s="68" t="s">
        <v>13510</v>
      </c>
    </row>
    <row r="2173" spans="1:9" s="121" customFormat="1" x14ac:dyDescent="0.25">
      <c r="A2173" s="112"/>
      <c r="B2173" s="65">
        <v>45042.504861111112</v>
      </c>
      <c r="C2173" s="66">
        <v>45043</v>
      </c>
      <c r="D2173" s="67">
        <v>500</v>
      </c>
      <c r="E2173" s="67">
        <v>487.5</v>
      </c>
      <c r="F2173" s="67">
        <v>12.5</v>
      </c>
      <c r="G2173" s="182" t="s">
        <v>12846</v>
      </c>
      <c r="H2173" s="68" t="s">
        <v>5900</v>
      </c>
      <c r="I2173" s="68" t="s">
        <v>13511</v>
      </c>
    </row>
    <row r="2174" spans="1:9" s="121" customFormat="1" x14ac:dyDescent="0.25">
      <c r="A2174" s="112"/>
      <c r="B2174" s="65">
        <v>45042.518055555556</v>
      </c>
      <c r="C2174" s="66">
        <v>45043</v>
      </c>
      <c r="D2174" s="67">
        <v>1000</v>
      </c>
      <c r="E2174" s="67">
        <v>975</v>
      </c>
      <c r="F2174" s="67">
        <v>25</v>
      </c>
      <c r="G2174" s="182" t="s">
        <v>12740</v>
      </c>
      <c r="H2174" s="68" t="s">
        <v>746</v>
      </c>
      <c r="I2174" s="68" t="s">
        <v>13512</v>
      </c>
    </row>
    <row r="2175" spans="1:9" s="121" customFormat="1" x14ac:dyDescent="0.25">
      <c r="A2175" s="112"/>
      <c r="B2175" s="65">
        <v>45042.522916666669</v>
      </c>
      <c r="C2175" s="66">
        <v>45043</v>
      </c>
      <c r="D2175" s="67">
        <v>1350</v>
      </c>
      <c r="E2175" s="67">
        <v>1316.25</v>
      </c>
      <c r="F2175" s="67">
        <v>33.75</v>
      </c>
      <c r="G2175" s="182" t="s">
        <v>12735</v>
      </c>
      <c r="H2175" s="68" t="s">
        <v>5022</v>
      </c>
      <c r="I2175" s="68" t="s">
        <v>13513</v>
      </c>
    </row>
    <row r="2176" spans="1:9" s="121" customFormat="1" x14ac:dyDescent="0.25">
      <c r="A2176" s="112"/>
      <c r="B2176" s="65">
        <v>45042.529166666667</v>
      </c>
      <c r="C2176" s="66">
        <v>45043</v>
      </c>
      <c r="D2176" s="67">
        <v>500</v>
      </c>
      <c r="E2176" s="67">
        <v>487.5</v>
      </c>
      <c r="F2176" s="67">
        <v>12.5</v>
      </c>
      <c r="G2176" s="182" t="s">
        <v>12740</v>
      </c>
      <c r="H2176" s="68" t="s">
        <v>2681</v>
      </c>
      <c r="I2176" s="68" t="s">
        <v>13514</v>
      </c>
    </row>
    <row r="2177" spans="1:9" s="121" customFormat="1" x14ac:dyDescent="0.25">
      <c r="A2177" s="112"/>
      <c r="B2177" s="65">
        <v>45042.542361111111</v>
      </c>
      <c r="C2177" s="66">
        <v>45043</v>
      </c>
      <c r="D2177" s="67">
        <v>30</v>
      </c>
      <c r="E2177" s="67">
        <v>29.25</v>
      </c>
      <c r="F2177" s="67">
        <v>0.75</v>
      </c>
      <c r="G2177" s="182" t="s">
        <v>12735</v>
      </c>
      <c r="H2177" s="68" t="s">
        <v>2247</v>
      </c>
      <c r="I2177" s="68" t="s">
        <v>13515</v>
      </c>
    </row>
    <row r="2178" spans="1:9" s="121" customFormat="1" x14ac:dyDescent="0.25">
      <c r="A2178" s="112"/>
      <c r="B2178" s="65">
        <v>45042.543749999997</v>
      </c>
      <c r="C2178" s="66">
        <v>45043</v>
      </c>
      <c r="D2178" s="67">
        <v>1600</v>
      </c>
      <c r="E2178" s="67">
        <v>1560</v>
      </c>
      <c r="F2178" s="67">
        <v>40</v>
      </c>
      <c r="G2178" s="182" t="s">
        <v>12846</v>
      </c>
      <c r="H2178" s="68" t="s">
        <v>724</v>
      </c>
      <c r="I2178" s="68" t="s">
        <v>13516</v>
      </c>
    </row>
    <row r="2179" spans="1:9" s="121" customFormat="1" x14ac:dyDescent="0.25">
      <c r="A2179" s="112"/>
      <c r="B2179" s="65">
        <v>45042.570138888892</v>
      </c>
      <c r="C2179" s="66">
        <v>45043</v>
      </c>
      <c r="D2179" s="67">
        <v>500</v>
      </c>
      <c r="E2179" s="67">
        <v>487.5</v>
      </c>
      <c r="F2179" s="67">
        <v>12.5</v>
      </c>
      <c r="G2179" s="182" t="s">
        <v>11480</v>
      </c>
      <c r="H2179" s="68" t="s">
        <v>3684</v>
      </c>
      <c r="I2179" s="68" t="s">
        <v>13517</v>
      </c>
    </row>
    <row r="2180" spans="1:9" s="121" customFormat="1" x14ac:dyDescent="0.25">
      <c r="A2180" s="112"/>
      <c r="B2180" s="65">
        <v>45042.584722222222</v>
      </c>
      <c r="C2180" s="66">
        <v>45043</v>
      </c>
      <c r="D2180" s="67">
        <v>1000</v>
      </c>
      <c r="E2180" s="67">
        <v>975</v>
      </c>
      <c r="F2180" s="67">
        <v>25</v>
      </c>
      <c r="G2180" s="182" t="s">
        <v>12740</v>
      </c>
      <c r="H2180" s="68" t="s">
        <v>11220</v>
      </c>
      <c r="I2180" s="68" t="s">
        <v>13518</v>
      </c>
    </row>
    <row r="2181" spans="1:9" s="121" customFormat="1" x14ac:dyDescent="0.25">
      <c r="A2181" s="112"/>
      <c r="B2181" s="65">
        <v>45042.604861111111</v>
      </c>
      <c r="C2181" s="66">
        <v>45043</v>
      </c>
      <c r="D2181" s="67">
        <v>1000</v>
      </c>
      <c r="E2181" s="67">
        <v>975</v>
      </c>
      <c r="F2181" s="67">
        <v>25</v>
      </c>
      <c r="G2181" s="182" t="s">
        <v>12735</v>
      </c>
      <c r="H2181" s="68" t="s">
        <v>11220</v>
      </c>
      <c r="I2181" s="68" t="s">
        <v>13519</v>
      </c>
    </row>
    <row r="2182" spans="1:9" s="121" customFormat="1" x14ac:dyDescent="0.25">
      <c r="A2182" s="112"/>
      <c r="B2182" s="65">
        <v>45042.606249999997</v>
      </c>
      <c r="C2182" s="66">
        <v>45043</v>
      </c>
      <c r="D2182" s="67">
        <v>1000</v>
      </c>
      <c r="E2182" s="67">
        <v>975</v>
      </c>
      <c r="F2182" s="67">
        <v>25</v>
      </c>
      <c r="G2182" s="182" t="s">
        <v>13168</v>
      </c>
      <c r="H2182" s="68" t="s">
        <v>11220</v>
      </c>
      <c r="I2182" s="68" t="s">
        <v>13520</v>
      </c>
    </row>
    <row r="2183" spans="1:9" s="121" customFormat="1" x14ac:dyDescent="0.25">
      <c r="A2183" s="112"/>
      <c r="B2183" s="65">
        <v>45042.623611111114</v>
      </c>
      <c r="C2183" s="66">
        <v>45043</v>
      </c>
      <c r="D2183" s="67">
        <v>500</v>
      </c>
      <c r="E2183" s="67">
        <v>487.5</v>
      </c>
      <c r="F2183" s="67">
        <v>12.5</v>
      </c>
      <c r="G2183" s="182" t="s">
        <v>12735</v>
      </c>
      <c r="H2183" s="68" t="s">
        <v>5363</v>
      </c>
      <c r="I2183" s="68" t="s">
        <v>13521</v>
      </c>
    </row>
    <row r="2184" spans="1:9" s="121" customFormat="1" x14ac:dyDescent="0.25">
      <c r="A2184" s="112"/>
      <c r="B2184" s="65">
        <v>45042.643055555556</v>
      </c>
      <c r="C2184" s="66">
        <v>45043</v>
      </c>
      <c r="D2184" s="67">
        <v>100</v>
      </c>
      <c r="E2184" s="67">
        <v>97.5</v>
      </c>
      <c r="F2184" s="67">
        <v>2.5</v>
      </c>
      <c r="G2184" s="182" t="s">
        <v>12735</v>
      </c>
      <c r="H2184" s="68" t="s">
        <v>3175</v>
      </c>
      <c r="I2184" s="68" t="s">
        <v>13522</v>
      </c>
    </row>
    <row r="2185" spans="1:9" s="121" customFormat="1" x14ac:dyDescent="0.25">
      <c r="A2185" s="112"/>
      <c r="B2185" s="65">
        <v>45042.654166666667</v>
      </c>
      <c r="C2185" s="66">
        <v>45043</v>
      </c>
      <c r="D2185" s="67">
        <v>100</v>
      </c>
      <c r="E2185" s="67">
        <v>97.5</v>
      </c>
      <c r="F2185" s="67">
        <v>2.5</v>
      </c>
      <c r="G2185" s="182" t="s">
        <v>12735</v>
      </c>
      <c r="H2185" s="68" t="s">
        <v>5953</v>
      </c>
      <c r="I2185" s="68" t="s">
        <v>13523</v>
      </c>
    </row>
    <row r="2186" spans="1:9" s="121" customFormat="1" x14ac:dyDescent="0.25">
      <c r="A2186" s="112"/>
      <c r="B2186" s="65">
        <v>45042.655555555553</v>
      </c>
      <c r="C2186" s="66">
        <v>45043</v>
      </c>
      <c r="D2186" s="67">
        <v>1000</v>
      </c>
      <c r="E2186" s="67">
        <v>975</v>
      </c>
      <c r="F2186" s="67">
        <v>25</v>
      </c>
      <c r="G2186" s="182" t="s">
        <v>12735</v>
      </c>
      <c r="H2186" s="68" t="s">
        <v>7024</v>
      </c>
      <c r="I2186" s="68" t="s">
        <v>13524</v>
      </c>
    </row>
    <row r="2187" spans="1:9" s="121" customFormat="1" x14ac:dyDescent="0.25">
      <c r="A2187" s="112"/>
      <c r="B2187" s="65">
        <v>45042.690972222219</v>
      </c>
      <c r="C2187" s="66">
        <v>45043</v>
      </c>
      <c r="D2187" s="67">
        <v>500</v>
      </c>
      <c r="E2187" s="67">
        <v>487.5</v>
      </c>
      <c r="F2187" s="67">
        <v>12.5</v>
      </c>
      <c r="G2187" s="182" t="s">
        <v>12740</v>
      </c>
      <c r="H2187" s="68" t="s">
        <v>5242</v>
      </c>
      <c r="I2187" s="68" t="s">
        <v>13525</v>
      </c>
    </row>
    <row r="2188" spans="1:9" s="121" customFormat="1" x14ac:dyDescent="0.25">
      <c r="A2188" s="112"/>
      <c r="B2188" s="65">
        <v>45042.692361111112</v>
      </c>
      <c r="C2188" s="66">
        <v>45043</v>
      </c>
      <c r="D2188" s="67">
        <v>2000</v>
      </c>
      <c r="E2188" s="67">
        <v>1950</v>
      </c>
      <c r="F2188" s="67">
        <v>50</v>
      </c>
      <c r="G2188" s="182" t="s">
        <v>12740</v>
      </c>
      <c r="H2188" s="68" t="s">
        <v>419</v>
      </c>
      <c r="I2188" s="68" t="s">
        <v>13526</v>
      </c>
    </row>
    <row r="2189" spans="1:9" s="121" customFormat="1" x14ac:dyDescent="0.25">
      <c r="A2189" s="112"/>
      <c r="B2189" s="65">
        <v>45042.802083333336</v>
      </c>
      <c r="C2189" s="66">
        <v>45043</v>
      </c>
      <c r="D2189" s="67">
        <v>30000</v>
      </c>
      <c r="E2189" s="67">
        <v>29250</v>
      </c>
      <c r="F2189" s="67">
        <v>750</v>
      </c>
      <c r="G2189" s="182" t="s">
        <v>12735</v>
      </c>
      <c r="H2189" s="68" t="s">
        <v>6357</v>
      </c>
      <c r="I2189" s="68" t="s">
        <v>13527</v>
      </c>
    </row>
    <row r="2190" spans="1:9" s="121" customFormat="1" x14ac:dyDescent="0.25">
      <c r="A2190" s="112"/>
      <c r="B2190" s="65">
        <v>45042.818749999999</v>
      </c>
      <c r="C2190" s="66">
        <v>45043</v>
      </c>
      <c r="D2190" s="67">
        <v>50</v>
      </c>
      <c r="E2190" s="67">
        <v>48.75</v>
      </c>
      <c r="F2190" s="67">
        <v>1.25</v>
      </c>
      <c r="G2190" s="182" t="s">
        <v>12740</v>
      </c>
      <c r="H2190" s="68" t="s">
        <v>582</v>
      </c>
      <c r="I2190" s="68" t="s">
        <v>13528</v>
      </c>
    </row>
    <row r="2191" spans="1:9" s="121" customFormat="1" x14ac:dyDescent="0.25">
      <c r="A2191" s="112"/>
      <c r="B2191" s="65">
        <v>45042.832638888889</v>
      </c>
      <c r="C2191" s="66">
        <v>45043</v>
      </c>
      <c r="D2191" s="67">
        <v>400</v>
      </c>
      <c r="E2191" s="67">
        <v>390</v>
      </c>
      <c r="F2191" s="67">
        <v>10</v>
      </c>
      <c r="G2191" s="182" t="s">
        <v>12735</v>
      </c>
      <c r="H2191" s="68" t="s">
        <v>2702</v>
      </c>
      <c r="I2191" s="68" t="s">
        <v>13529</v>
      </c>
    </row>
    <row r="2192" spans="1:9" s="121" customFormat="1" x14ac:dyDescent="0.25">
      <c r="A2192" s="112"/>
      <c r="B2192" s="65">
        <v>45042.834027777775</v>
      </c>
      <c r="C2192" s="66">
        <v>45043</v>
      </c>
      <c r="D2192" s="67">
        <v>2000</v>
      </c>
      <c r="E2192" s="67">
        <v>1950</v>
      </c>
      <c r="F2192" s="67">
        <v>50</v>
      </c>
      <c r="G2192" s="182" t="s">
        <v>12449</v>
      </c>
      <c r="H2192" s="68" t="s">
        <v>1053</v>
      </c>
      <c r="I2192" s="68" t="s">
        <v>13530</v>
      </c>
    </row>
    <row r="2193" spans="1:9" s="121" customFormat="1" x14ac:dyDescent="0.25">
      <c r="A2193" s="112"/>
      <c r="B2193" s="65">
        <v>45042.822916666664</v>
      </c>
      <c r="C2193" s="66">
        <v>45043</v>
      </c>
      <c r="D2193" s="67">
        <v>200</v>
      </c>
      <c r="E2193" s="67">
        <v>195</v>
      </c>
      <c r="F2193" s="67">
        <v>5</v>
      </c>
      <c r="G2193" s="182" t="s">
        <v>13168</v>
      </c>
      <c r="H2193" s="68" t="s">
        <v>2363</v>
      </c>
      <c r="I2193" s="68" t="s">
        <v>13531</v>
      </c>
    </row>
    <row r="2194" spans="1:9" s="121" customFormat="1" x14ac:dyDescent="0.25">
      <c r="A2194" s="112"/>
      <c r="B2194" s="65">
        <v>45042.831944444442</v>
      </c>
      <c r="C2194" s="66">
        <v>45043</v>
      </c>
      <c r="D2194" s="67">
        <v>104</v>
      </c>
      <c r="E2194" s="67">
        <v>101.4</v>
      </c>
      <c r="F2194" s="67">
        <v>2.6</v>
      </c>
      <c r="G2194" s="182" t="s">
        <v>12735</v>
      </c>
      <c r="H2194" s="68" t="s">
        <v>3297</v>
      </c>
      <c r="I2194" s="68" t="s">
        <v>13532</v>
      </c>
    </row>
    <row r="2195" spans="1:9" s="121" customFormat="1" x14ac:dyDescent="0.25">
      <c r="A2195" s="112"/>
      <c r="B2195" s="65">
        <v>45042.861805555556</v>
      </c>
      <c r="C2195" s="66">
        <v>45043</v>
      </c>
      <c r="D2195" s="67">
        <v>130</v>
      </c>
      <c r="E2195" s="67">
        <v>126.75</v>
      </c>
      <c r="F2195" s="67">
        <v>3.25</v>
      </c>
      <c r="G2195" s="182" t="s">
        <v>12449</v>
      </c>
      <c r="H2195" s="68" t="s">
        <v>13533</v>
      </c>
      <c r="I2195" s="68" t="s">
        <v>13534</v>
      </c>
    </row>
    <row r="2196" spans="1:9" s="121" customFormat="1" x14ac:dyDescent="0.25">
      <c r="A2196" s="112"/>
      <c r="B2196" s="65">
        <v>45042.884722222225</v>
      </c>
      <c r="C2196" s="66">
        <v>45043</v>
      </c>
      <c r="D2196" s="67">
        <v>2500</v>
      </c>
      <c r="E2196" s="67">
        <v>2437.5</v>
      </c>
      <c r="F2196" s="67">
        <v>62.5</v>
      </c>
      <c r="G2196" s="182" t="s">
        <v>13168</v>
      </c>
      <c r="H2196" s="68" t="s">
        <v>497</v>
      </c>
      <c r="I2196" s="68" t="s">
        <v>13535</v>
      </c>
    </row>
    <row r="2197" spans="1:9" s="121" customFormat="1" x14ac:dyDescent="0.25">
      <c r="A2197" s="112"/>
      <c r="B2197" s="65">
        <v>45042.92083333333</v>
      </c>
      <c r="C2197" s="66">
        <v>45043</v>
      </c>
      <c r="D2197" s="67">
        <v>13500</v>
      </c>
      <c r="E2197" s="67">
        <v>13162.5</v>
      </c>
      <c r="F2197" s="67">
        <v>337.5</v>
      </c>
      <c r="G2197" s="182" t="s">
        <v>12735</v>
      </c>
      <c r="H2197" s="68" t="s">
        <v>343</v>
      </c>
      <c r="I2197" s="68" t="s">
        <v>13536</v>
      </c>
    </row>
    <row r="2198" spans="1:9" s="121" customFormat="1" x14ac:dyDescent="0.25">
      <c r="A2198" s="112"/>
      <c r="B2198" s="65">
        <v>45042.905555555553</v>
      </c>
      <c r="C2198" s="66">
        <v>45043</v>
      </c>
      <c r="D2198" s="67">
        <v>250</v>
      </c>
      <c r="E2198" s="67">
        <v>243.75</v>
      </c>
      <c r="F2198" s="67">
        <v>6.25</v>
      </c>
      <c r="G2198" s="182" t="s">
        <v>12735</v>
      </c>
      <c r="H2198" s="68" t="s">
        <v>5025</v>
      </c>
      <c r="I2198" s="68" t="s">
        <v>13537</v>
      </c>
    </row>
    <row r="2199" spans="1:9" s="121" customFormat="1" x14ac:dyDescent="0.25">
      <c r="A2199" s="112"/>
      <c r="B2199" s="65">
        <v>45042.90625</v>
      </c>
      <c r="C2199" s="66">
        <v>45043</v>
      </c>
      <c r="D2199" s="67">
        <v>1000</v>
      </c>
      <c r="E2199" s="67">
        <v>975</v>
      </c>
      <c r="F2199" s="67">
        <v>25</v>
      </c>
      <c r="G2199" s="182" t="s">
        <v>12735</v>
      </c>
      <c r="H2199" s="68" t="s">
        <v>6106</v>
      </c>
      <c r="I2199" s="68" t="s">
        <v>13538</v>
      </c>
    </row>
    <row r="2200" spans="1:9" s="121" customFormat="1" x14ac:dyDescent="0.25">
      <c r="A2200" s="112"/>
      <c r="B2200" s="65">
        <v>45042.982638888891</v>
      </c>
      <c r="C2200" s="66">
        <v>45044</v>
      </c>
      <c r="D2200" s="67">
        <v>100</v>
      </c>
      <c r="E2200" s="67">
        <v>97.5</v>
      </c>
      <c r="F2200" s="67">
        <v>2.5</v>
      </c>
      <c r="G2200" s="182" t="s">
        <v>12735</v>
      </c>
      <c r="H2200" s="68" t="s">
        <v>81</v>
      </c>
      <c r="I2200" s="68" t="s">
        <v>13539</v>
      </c>
    </row>
    <row r="2201" spans="1:9" s="121" customFormat="1" x14ac:dyDescent="0.25">
      <c r="A2201" s="112"/>
      <c r="B2201" s="65">
        <v>45043.018750000003</v>
      </c>
      <c r="C2201" s="66">
        <v>45044</v>
      </c>
      <c r="D2201" s="67">
        <v>200</v>
      </c>
      <c r="E2201" s="67">
        <v>195</v>
      </c>
      <c r="F2201" s="67">
        <v>5</v>
      </c>
      <c r="G2201" s="182" t="s">
        <v>12735</v>
      </c>
      <c r="H2201" s="68" t="s">
        <v>6269</v>
      </c>
      <c r="I2201" s="68" t="s">
        <v>13540</v>
      </c>
    </row>
    <row r="2202" spans="1:9" s="121" customFormat="1" x14ac:dyDescent="0.25">
      <c r="A2202" s="112"/>
      <c r="B2202" s="65">
        <v>45043.021527777775</v>
      </c>
      <c r="C2202" s="66">
        <v>45044</v>
      </c>
      <c r="D2202" s="67">
        <v>1000</v>
      </c>
      <c r="E2202" s="67">
        <v>975</v>
      </c>
      <c r="F2202" s="67">
        <v>25</v>
      </c>
      <c r="G2202" s="182" t="s">
        <v>12740</v>
      </c>
      <c r="H2202" s="68" t="s">
        <v>6269</v>
      </c>
      <c r="I2202" s="68" t="s">
        <v>13541</v>
      </c>
    </row>
    <row r="2203" spans="1:9" s="121" customFormat="1" x14ac:dyDescent="0.25">
      <c r="A2203" s="112"/>
      <c r="B2203" s="65">
        <v>45043.055555555555</v>
      </c>
      <c r="C2203" s="66">
        <v>45044</v>
      </c>
      <c r="D2203" s="67">
        <v>100</v>
      </c>
      <c r="E2203" s="67">
        <v>97.5</v>
      </c>
      <c r="F2203" s="67">
        <v>2.5</v>
      </c>
      <c r="G2203" s="182" t="s">
        <v>12735</v>
      </c>
      <c r="H2203" s="68" t="s">
        <v>13542</v>
      </c>
      <c r="I2203" s="68" t="s">
        <v>13543</v>
      </c>
    </row>
    <row r="2204" spans="1:9" s="121" customFormat="1" x14ac:dyDescent="0.25">
      <c r="A2204" s="112"/>
      <c r="B2204" s="65">
        <v>45043.02847222222</v>
      </c>
      <c r="C2204" s="66">
        <v>45044</v>
      </c>
      <c r="D2204" s="67">
        <v>900</v>
      </c>
      <c r="E2204" s="67">
        <v>877.5</v>
      </c>
      <c r="F2204" s="67">
        <v>22.5</v>
      </c>
      <c r="G2204" s="182" t="s">
        <v>12449</v>
      </c>
      <c r="H2204" s="68" t="s">
        <v>6269</v>
      </c>
      <c r="I2204" s="68" t="s">
        <v>13544</v>
      </c>
    </row>
    <row r="2205" spans="1:9" s="121" customFormat="1" x14ac:dyDescent="0.25">
      <c r="A2205" s="112"/>
      <c r="B2205" s="65">
        <v>45043.075694444444</v>
      </c>
      <c r="C2205" s="66">
        <v>45044</v>
      </c>
      <c r="D2205" s="67">
        <v>1000</v>
      </c>
      <c r="E2205" s="67">
        <v>975</v>
      </c>
      <c r="F2205" s="67">
        <v>25</v>
      </c>
      <c r="G2205" s="182" t="s">
        <v>12735</v>
      </c>
      <c r="H2205" s="68" t="s">
        <v>7230</v>
      </c>
      <c r="I2205" s="68" t="s">
        <v>13545</v>
      </c>
    </row>
    <row r="2206" spans="1:9" s="121" customFormat="1" x14ac:dyDescent="0.25">
      <c r="A2206" s="112"/>
      <c r="B2206" s="65">
        <v>45043.079861111109</v>
      </c>
      <c r="C2206" s="66">
        <v>45044</v>
      </c>
      <c r="D2206" s="67">
        <v>640</v>
      </c>
      <c r="E2206" s="67">
        <v>624</v>
      </c>
      <c r="F2206" s="67">
        <v>16</v>
      </c>
      <c r="G2206" s="182" t="s">
        <v>12449</v>
      </c>
      <c r="H2206" s="68" t="s">
        <v>7230</v>
      </c>
      <c r="I2206" s="68" t="s">
        <v>13546</v>
      </c>
    </row>
    <row r="2207" spans="1:9" s="121" customFormat="1" x14ac:dyDescent="0.25">
      <c r="A2207" s="112"/>
      <c r="B2207" s="65">
        <v>45043.078472222223</v>
      </c>
      <c r="C2207" s="66">
        <v>45044</v>
      </c>
      <c r="D2207" s="67">
        <v>1000</v>
      </c>
      <c r="E2207" s="67">
        <v>975</v>
      </c>
      <c r="F2207" s="67">
        <v>25</v>
      </c>
      <c r="G2207" s="182" t="s">
        <v>12846</v>
      </c>
      <c r="H2207" s="68" t="s">
        <v>7230</v>
      </c>
      <c r="I2207" s="68" t="s">
        <v>13547</v>
      </c>
    </row>
    <row r="2208" spans="1:9" s="121" customFormat="1" x14ac:dyDescent="0.25">
      <c r="A2208" s="112"/>
      <c r="B2208" s="65">
        <v>45043.112500000003</v>
      </c>
      <c r="C2208" s="66">
        <v>45044</v>
      </c>
      <c r="D2208" s="67">
        <v>500</v>
      </c>
      <c r="E2208" s="67">
        <v>487.5</v>
      </c>
      <c r="F2208" s="67">
        <v>12.5</v>
      </c>
      <c r="G2208" s="182" t="s">
        <v>12735</v>
      </c>
      <c r="H2208" s="68" t="s">
        <v>901</v>
      </c>
      <c r="I2208" s="68" t="s">
        <v>13548</v>
      </c>
    </row>
    <row r="2209" spans="1:9" s="121" customFormat="1" x14ac:dyDescent="0.25">
      <c r="A2209" s="112"/>
      <c r="B2209" s="65">
        <v>45043.109027777777</v>
      </c>
      <c r="C2209" s="66">
        <v>45044</v>
      </c>
      <c r="D2209" s="67">
        <v>800</v>
      </c>
      <c r="E2209" s="67">
        <v>780</v>
      </c>
      <c r="F2209" s="67">
        <v>20</v>
      </c>
      <c r="G2209" s="182" t="s">
        <v>12740</v>
      </c>
      <c r="H2209" s="68" t="s">
        <v>529</v>
      </c>
      <c r="I2209" s="68" t="s">
        <v>13549</v>
      </c>
    </row>
    <row r="2210" spans="1:9" s="121" customFormat="1" x14ac:dyDescent="0.25">
      <c r="A2210" s="112"/>
      <c r="B2210" s="65">
        <v>45043.302083333336</v>
      </c>
      <c r="C2210" s="66">
        <v>45044</v>
      </c>
      <c r="D2210" s="67">
        <v>8500</v>
      </c>
      <c r="E2210" s="67">
        <v>8287.5</v>
      </c>
      <c r="F2210" s="67">
        <v>212.5</v>
      </c>
      <c r="G2210" s="182" t="s">
        <v>12846</v>
      </c>
      <c r="H2210" s="68" t="s">
        <v>6857</v>
      </c>
      <c r="I2210" s="68" t="s">
        <v>13550</v>
      </c>
    </row>
    <row r="2211" spans="1:9" s="121" customFormat="1" x14ac:dyDescent="0.25">
      <c r="A2211" s="112"/>
      <c r="B2211" s="65">
        <v>45043.29791666667</v>
      </c>
      <c r="C2211" s="66">
        <v>45044</v>
      </c>
      <c r="D2211" s="67">
        <v>8500</v>
      </c>
      <c r="E2211" s="67">
        <v>8287.5</v>
      </c>
      <c r="F2211" s="67">
        <v>212.5</v>
      </c>
      <c r="G2211" s="182" t="s">
        <v>12449</v>
      </c>
      <c r="H2211" s="68" t="s">
        <v>6857</v>
      </c>
      <c r="I2211" s="68" t="s">
        <v>13551</v>
      </c>
    </row>
    <row r="2212" spans="1:9" s="121" customFormat="1" x14ac:dyDescent="0.25">
      <c r="A2212" s="112"/>
      <c r="B2212" s="65">
        <v>45043.303472222222</v>
      </c>
      <c r="C2212" s="66">
        <v>45044</v>
      </c>
      <c r="D2212" s="67">
        <v>8500</v>
      </c>
      <c r="E2212" s="67">
        <v>8287.5</v>
      </c>
      <c r="F2212" s="67">
        <v>212.5</v>
      </c>
      <c r="G2212" s="182" t="s">
        <v>12743</v>
      </c>
      <c r="H2212" s="68" t="s">
        <v>6857</v>
      </c>
      <c r="I2212" s="68" t="s">
        <v>13552</v>
      </c>
    </row>
    <row r="2213" spans="1:9" s="121" customFormat="1" x14ac:dyDescent="0.25">
      <c r="A2213" s="112"/>
      <c r="B2213" s="65">
        <v>45043.318055555559</v>
      </c>
      <c r="C2213" s="66">
        <v>45044</v>
      </c>
      <c r="D2213" s="67">
        <v>20</v>
      </c>
      <c r="E2213" s="67">
        <v>19.5</v>
      </c>
      <c r="F2213" s="67">
        <v>0.5</v>
      </c>
      <c r="G2213" s="182" t="s">
        <v>12449</v>
      </c>
      <c r="H2213" s="68" t="s">
        <v>708</v>
      </c>
      <c r="I2213" s="68" t="s">
        <v>13553</v>
      </c>
    </row>
    <row r="2214" spans="1:9" s="121" customFormat="1" x14ac:dyDescent="0.25">
      <c r="A2214" s="112"/>
      <c r="B2214" s="65">
        <v>45043.306944444441</v>
      </c>
      <c r="C2214" s="66">
        <v>45044</v>
      </c>
      <c r="D2214" s="67">
        <v>8500</v>
      </c>
      <c r="E2214" s="67">
        <v>8287.5</v>
      </c>
      <c r="F2214" s="67">
        <v>212.5</v>
      </c>
      <c r="G2214" s="182" t="s">
        <v>6915</v>
      </c>
      <c r="H2214" s="68" t="s">
        <v>6857</v>
      </c>
      <c r="I2214" s="68" t="s">
        <v>13554</v>
      </c>
    </row>
    <row r="2215" spans="1:9" s="121" customFormat="1" x14ac:dyDescent="0.25">
      <c r="A2215" s="112"/>
      <c r="B2215" s="65">
        <v>45043.356249999997</v>
      </c>
      <c r="C2215" s="66">
        <v>45044</v>
      </c>
      <c r="D2215" s="67">
        <v>50</v>
      </c>
      <c r="E2215" s="67">
        <v>48.75</v>
      </c>
      <c r="F2215" s="67">
        <v>1.25</v>
      </c>
      <c r="G2215" s="182" t="s">
        <v>12743</v>
      </c>
      <c r="H2215" s="68" t="s">
        <v>1453</v>
      </c>
      <c r="I2215" s="68" t="s">
        <v>13555</v>
      </c>
    </row>
    <row r="2216" spans="1:9" s="121" customFormat="1" x14ac:dyDescent="0.25">
      <c r="A2216" s="112"/>
      <c r="B2216" s="65">
        <v>45043.363888888889</v>
      </c>
      <c r="C2216" s="66">
        <v>45044</v>
      </c>
      <c r="D2216" s="67">
        <v>800</v>
      </c>
      <c r="E2216" s="67">
        <v>780</v>
      </c>
      <c r="F2216" s="67">
        <v>20</v>
      </c>
      <c r="G2216" s="182" t="s">
        <v>12740</v>
      </c>
      <c r="H2216" s="68" t="s">
        <v>2931</v>
      </c>
      <c r="I2216" s="68" t="s">
        <v>13556</v>
      </c>
    </row>
    <row r="2217" spans="1:9" s="121" customFormat="1" x14ac:dyDescent="0.25">
      <c r="A2217" s="112"/>
      <c r="B2217" s="65">
        <v>45043.428472222222</v>
      </c>
      <c r="C2217" s="66">
        <v>45044</v>
      </c>
      <c r="D2217" s="67">
        <v>1000</v>
      </c>
      <c r="E2217" s="67">
        <v>975</v>
      </c>
      <c r="F2217" s="67">
        <v>25</v>
      </c>
      <c r="G2217" s="182" t="s">
        <v>65</v>
      </c>
      <c r="H2217" s="68" t="s">
        <v>750</v>
      </c>
      <c r="I2217" s="68" t="s">
        <v>13557</v>
      </c>
    </row>
    <row r="2218" spans="1:9" s="121" customFormat="1" x14ac:dyDescent="0.25">
      <c r="A2218" s="112"/>
      <c r="B2218" s="65">
        <v>45043.429861111108</v>
      </c>
      <c r="C2218" s="66">
        <v>45044</v>
      </c>
      <c r="D2218" s="67">
        <v>100000</v>
      </c>
      <c r="E2218" s="67">
        <v>97500</v>
      </c>
      <c r="F2218" s="67">
        <v>2500</v>
      </c>
      <c r="G2218" s="182" t="s">
        <v>12735</v>
      </c>
      <c r="H2218" s="68" t="s">
        <v>5423</v>
      </c>
      <c r="I2218" s="68" t="s">
        <v>13558</v>
      </c>
    </row>
    <row r="2219" spans="1:9" s="121" customFormat="1" x14ac:dyDescent="0.25">
      <c r="A2219" s="112"/>
      <c r="B2219" s="65">
        <v>45043.431944444441</v>
      </c>
      <c r="C2219" s="66">
        <v>45044</v>
      </c>
      <c r="D2219" s="67">
        <v>500</v>
      </c>
      <c r="E2219" s="67">
        <v>487.5</v>
      </c>
      <c r="F2219" s="67">
        <v>12.5</v>
      </c>
      <c r="G2219" s="182" t="s">
        <v>12735</v>
      </c>
      <c r="H2219" s="68" t="s">
        <v>6816</v>
      </c>
      <c r="I2219" s="68" t="s">
        <v>13559</v>
      </c>
    </row>
    <row r="2220" spans="1:9" s="121" customFormat="1" x14ac:dyDescent="0.25">
      <c r="A2220" s="112"/>
      <c r="B2220" s="65">
        <v>45043.411805555559</v>
      </c>
      <c r="C2220" s="66">
        <v>45044</v>
      </c>
      <c r="D2220" s="67">
        <v>5000</v>
      </c>
      <c r="E2220" s="67">
        <v>4875</v>
      </c>
      <c r="F2220" s="67">
        <v>125</v>
      </c>
      <c r="G2220" s="182" t="s">
        <v>12735</v>
      </c>
      <c r="H2220" s="68" t="s">
        <v>3328</v>
      </c>
      <c r="I2220" s="68" t="s">
        <v>13560</v>
      </c>
    </row>
    <row r="2221" spans="1:9" s="121" customFormat="1" x14ac:dyDescent="0.25">
      <c r="A2221" s="112"/>
      <c r="B2221" s="65">
        <v>45043.427083333336</v>
      </c>
      <c r="C2221" s="66">
        <v>45044</v>
      </c>
      <c r="D2221" s="67">
        <v>1000</v>
      </c>
      <c r="E2221" s="67">
        <v>975</v>
      </c>
      <c r="F2221" s="67">
        <v>25</v>
      </c>
      <c r="G2221" s="182" t="s">
        <v>13168</v>
      </c>
      <c r="H2221" s="68" t="s">
        <v>5578</v>
      </c>
      <c r="I2221" s="68" t="s">
        <v>13561</v>
      </c>
    </row>
    <row r="2222" spans="1:9" s="121" customFormat="1" x14ac:dyDescent="0.25">
      <c r="A2222" s="112"/>
      <c r="B2222" s="65">
        <v>45043.433333333334</v>
      </c>
      <c r="C2222" s="66">
        <v>45044</v>
      </c>
      <c r="D2222" s="67">
        <v>821</v>
      </c>
      <c r="E2222" s="67">
        <v>800.47</v>
      </c>
      <c r="F2222" s="67">
        <v>20.53</v>
      </c>
      <c r="G2222" s="182" t="s">
        <v>12735</v>
      </c>
      <c r="H2222" s="68" t="s">
        <v>767</v>
      </c>
      <c r="I2222" s="68" t="s">
        <v>13562</v>
      </c>
    </row>
    <row r="2223" spans="1:9" s="121" customFormat="1" x14ac:dyDescent="0.25">
      <c r="A2223" s="112"/>
      <c r="B2223" s="65">
        <v>45043.435416666667</v>
      </c>
      <c r="C2223" s="66">
        <v>45044</v>
      </c>
      <c r="D2223" s="67">
        <v>1500</v>
      </c>
      <c r="E2223" s="67">
        <v>1462.5</v>
      </c>
      <c r="F2223" s="67">
        <v>37.5</v>
      </c>
      <c r="G2223" s="182" t="s">
        <v>12740</v>
      </c>
      <c r="H2223" s="68" t="s">
        <v>2913</v>
      </c>
      <c r="I2223" s="68" t="s">
        <v>13563</v>
      </c>
    </row>
    <row r="2224" spans="1:9" s="121" customFormat="1" x14ac:dyDescent="0.25">
      <c r="A2224" s="112"/>
      <c r="B2224" s="65">
        <v>45043.477083333331</v>
      </c>
      <c r="C2224" s="66">
        <v>45044</v>
      </c>
      <c r="D2224" s="67">
        <v>5000</v>
      </c>
      <c r="E2224" s="67">
        <v>4875</v>
      </c>
      <c r="F2224" s="67">
        <v>125</v>
      </c>
      <c r="G2224" s="182" t="s">
        <v>12735</v>
      </c>
      <c r="H2224" s="68" t="s">
        <v>461</v>
      </c>
      <c r="I2224" s="68" t="s">
        <v>13564</v>
      </c>
    </row>
    <row r="2225" spans="1:9" s="121" customFormat="1" x14ac:dyDescent="0.25">
      <c r="A2225" s="112"/>
      <c r="B2225" s="65">
        <v>45043.479861111111</v>
      </c>
      <c r="C2225" s="66">
        <v>45044</v>
      </c>
      <c r="D2225" s="67">
        <v>100</v>
      </c>
      <c r="E2225" s="67">
        <v>97.5</v>
      </c>
      <c r="F2225" s="67">
        <v>2.5</v>
      </c>
      <c r="G2225" s="182" t="s">
        <v>13168</v>
      </c>
      <c r="H2225" s="68" t="s">
        <v>726</v>
      </c>
      <c r="I2225" s="68" t="s">
        <v>13565</v>
      </c>
    </row>
    <row r="2226" spans="1:9" s="121" customFormat="1" x14ac:dyDescent="0.25">
      <c r="A2226" s="112"/>
      <c r="B2226" s="65">
        <v>45043.51458333333</v>
      </c>
      <c r="C2226" s="66">
        <v>45044</v>
      </c>
      <c r="D2226" s="67">
        <v>513</v>
      </c>
      <c r="E2226" s="67">
        <v>500.17</v>
      </c>
      <c r="F2226" s="67">
        <v>12.83</v>
      </c>
      <c r="G2226" s="182" t="s">
        <v>12735</v>
      </c>
      <c r="H2226" s="68" t="s">
        <v>218</v>
      </c>
      <c r="I2226" s="68" t="s">
        <v>13566</v>
      </c>
    </row>
    <row r="2227" spans="1:9" s="121" customFormat="1" x14ac:dyDescent="0.25">
      <c r="A2227" s="112"/>
      <c r="B2227" s="65">
        <v>45043.520833333336</v>
      </c>
      <c r="C2227" s="66">
        <v>45044</v>
      </c>
      <c r="D2227" s="67">
        <v>1000</v>
      </c>
      <c r="E2227" s="67">
        <v>975</v>
      </c>
      <c r="F2227" s="67">
        <v>25</v>
      </c>
      <c r="G2227" s="182" t="s">
        <v>12846</v>
      </c>
      <c r="H2227" s="68" t="s">
        <v>6250</v>
      </c>
      <c r="I2227" s="68" t="s">
        <v>13567</v>
      </c>
    </row>
    <row r="2228" spans="1:9" s="121" customFormat="1" x14ac:dyDescent="0.25">
      <c r="A2228" s="112"/>
      <c r="B2228" s="65">
        <v>45043.496527777781</v>
      </c>
      <c r="C2228" s="66">
        <v>45044</v>
      </c>
      <c r="D2228" s="67">
        <v>1500</v>
      </c>
      <c r="E2228" s="67">
        <v>1462.5</v>
      </c>
      <c r="F2228" s="67">
        <v>37.5</v>
      </c>
      <c r="G2228" s="182" t="s">
        <v>12449</v>
      </c>
      <c r="H2228" s="68" t="s">
        <v>766</v>
      </c>
      <c r="I2228" s="68" t="s">
        <v>13568</v>
      </c>
    </row>
    <row r="2229" spans="1:9" s="121" customFormat="1" x14ac:dyDescent="0.25">
      <c r="A2229" s="112"/>
      <c r="B2229" s="65">
        <v>45043.506249999999</v>
      </c>
      <c r="C2229" s="66">
        <v>45044</v>
      </c>
      <c r="D2229" s="67">
        <v>1000</v>
      </c>
      <c r="E2229" s="67">
        <v>975</v>
      </c>
      <c r="F2229" s="67">
        <v>25</v>
      </c>
      <c r="G2229" s="182" t="s">
        <v>12735</v>
      </c>
      <c r="H2229" s="68" t="s">
        <v>13569</v>
      </c>
      <c r="I2229" s="68" t="s">
        <v>13570</v>
      </c>
    </row>
    <row r="2230" spans="1:9" s="121" customFormat="1" x14ac:dyDescent="0.25">
      <c r="A2230" s="112"/>
      <c r="B2230" s="65">
        <v>45043.518750000003</v>
      </c>
      <c r="C2230" s="66">
        <v>45044</v>
      </c>
      <c r="D2230" s="67">
        <v>211</v>
      </c>
      <c r="E2230" s="67">
        <v>205.72</v>
      </c>
      <c r="F2230" s="67">
        <v>5.28</v>
      </c>
      <c r="G2230" s="182" t="s">
        <v>12449</v>
      </c>
      <c r="H2230" s="68" t="s">
        <v>218</v>
      </c>
      <c r="I2230" s="68" t="s">
        <v>13571</v>
      </c>
    </row>
    <row r="2231" spans="1:9" s="121" customFormat="1" x14ac:dyDescent="0.25">
      <c r="A2231" s="112"/>
      <c r="B2231" s="65">
        <v>45043.535416666666</v>
      </c>
      <c r="C2231" s="66">
        <v>45044</v>
      </c>
      <c r="D2231" s="67">
        <v>100</v>
      </c>
      <c r="E2231" s="67">
        <v>97.5</v>
      </c>
      <c r="F2231" s="67">
        <v>2.5</v>
      </c>
      <c r="G2231" s="182" t="s">
        <v>12846</v>
      </c>
      <c r="H2231" s="68" t="s">
        <v>417</v>
      </c>
      <c r="I2231" s="68" t="s">
        <v>13572</v>
      </c>
    </row>
    <row r="2232" spans="1:9" s="121" customFormat="1" x14ac:dyDescent="0.25">
      <c r="A2232" s="112"/>
      <c r="B2232" s="65">
        <v>45043.544444444444</v>
      </c>
      <c r="C2232" s="66">
        <v>45044</v>
      </c>
      <c r="D2232" s="67">
        <v>1000</v>
      </c>
      <c r="E2232" s="67">
        <v>975</v>
      </c>
      <c r="F2232" s="67">
        <v>25</v>
      </c>
      <c r="G2232" s="182" t="s">
        <v>12846</v>
      </c>
      <c r="H2232" s="68" t="s">
        <v>11088</v>
      </c>
      <c r="I2232" s="68" t="s">
        <v>13573</v>
      </c>
    </row>
    <row r="2233" spans="1:9" s="121" customFormat="1" x14ac:dyDescent="0.25">
      <c r="A2233" s="112"/>
      <c r="B2233" s="65">
        <v>45043.548611111109</v>
      </c>
      <c r="C2233" s="66">
        <v>45044</v>
      </c>
      <c r="D2233" s="67">
        <v>300</v>
      </c>
      <c r="E2233" s="67">
        <v>292.5</v>
      </c>
      <c r="F2233" s="67">
        <v>7.5</v>
      </c>
      <c r="G2233" s="182" t="s">
        <v>12735</v>
      </c>
      <c r="H2233" s="68" t="s">
        <v>4998</v>
      </c>
      <c r="I2233" s="68" t="s">
        <v>13574</v>
      </c>
    </row>
    <row r="2234" spans="1:9" s="121" customFormat="1" x14ac:dyDescent="0.25">
      <c r="A2234" s="112"/>
      <c r="B2234" s="65">
        <v>45043.550694444442</v>
      </c>
      <c r="C2234" s="66">
        <v>45044</v>
      </c>
      <c r="D2234" s="67">
        <v>410</v>
      </c>
      <c r="E2234" s="67">
        <v>399.75</v>
      </c>
      <c r="F2234" s="67">
        <v>10.25</v>
      </c>
      <c r="G2234" s="182" t="s">
        <v>12740</v>
      </c>
      <c r="H2234" s="68" t="s">
        <v>12648</v>
      </c>
      <c r="I2234" s="68" t="s">
        <v>13575</v>
      </c>
    </row>
    <row r="2235" spans="1:9" s="121" customFormat="1" x14ac:dyDescent="0.25">
      <c r="A2235" s="112"/>
      <c r="B2235" s="65">
        <v>45043.535416666666</v>
      </c>
      <c r="C2235" s="66">
        <v>45044</v>
      </c>
      <c r="D2235" s="67">
        <v>100</v>
      </c>
      <c r="E2235" s="67">
        <v>97.5</v>
      </c>
      <c r="F2235" s="67">
        <v>2.5</v>
      </c>
      <c r="G2235" s="182" t="s">
        <v>6915</v>
      </c>
      <c r="H2235" s="68" t="s">
        <v>417</v>
      </c>
      <c r="I2235" s="68" t="s">
        <v>13576</v>
      </c>
    </row>
    <row r="2236" spans="1:9" s="121" customFormat="1" x14ac:dyDescent="0.25">
      <c r="A2236" s="112"/>
      <c r="B2236" s="65">
        <v>45043.536111111112</v>
      </c>
      <c r="C2236" s="66">
        <v>45044</v>
      </c>
      <c r="D2236" s="67">
        <v>100</v>
      </c>
      <c r="E2236" s="67">
        <v>97.5</v>
      </c>
      <c r="F2236" s="67">
        <v>2.5</v>
      </c>
      <c r="G2236" s="182" t="s">
        <v>12743</v>
      </c>
      <c r="H2236" s="68" t="s">
        <v>417</v>
      </c>
      <c r="I2236" s="68" t="s">
        <v>13577</v>
      </c>
    </row>
    <row r="2237" spans="1:9" s="121" customFormat="1" x14ac:dyDescent="0.25">
      <c r="A2237" s="112"/>
      <c r="B2237" s="65">
        <v>45043.5625</v>
      </c>
      <c r="C2237" s="66">
        <v>45044</v>
      </c>
      <c r="D2237" s="67">
        <v>300</v>
      </c>
      <c r="E2237" s="67">
        <v>292.5</v>
      </c>
      <c r="F2237" s="67">
        <v>7.5</v>
      </c>
      <c r="G2237" s="182" t="s">
        <v>13168</v>
      </c>
      <c r="H2237" s="68" t="s">
        <v>6856</v>
      </c>
      <c r="I2237" s="68" t="s">
        <v>13578</v>
      </c>
    </row>
    <row r="2238" spans="1:9" s="121" customFormat="1" x14ac:dyDescent="0.25">
      <c r="A2238" s="112"/>
      <c r="B2238" s="65">
        <v>45043.5625</v>
      </c>
      <c r="C2238" s="66">
        <v>45044</v>
      </c>
      <c r="D2238" s="67">
        <v>1000</v>
      </c>
      <c r="E2238" s="67">
        <v>975</v>
      </c>
      <c r="F2238" s="67">
        <v>25</v>
      </c>
      <c r="G2238" s="182" t="s">
        <v>12740</v>
      </c>
      <c r="H2238" s="68" t="s">
        <v>6993</v>
      </c>
      <c r="I2238" s="68" t="s">
        <v>13579</v>
      </c>
    </row>
    <row r="2239" spans="1:9" s="121" customFormat="1" x14ac:dyDescent="0.25">
      <c r="A2239" s="112"/>
      <c r="B2239" s="65">
        <v>45043.559027777781</v>
      </c>
      <c r="C2239" s="66">
        <v>45044</v>
      </c>
      <c r="D2239" s="67">
        <v>2000</v>
      </c>
      <c r="E2239" s="67">
        <v>1950</v>
      </c>
      <c r="F2239" s="67">
        <v>50</v>
      </c>
      <c r="G2239" s="182" t="s">
        <v>12735</v>
      </c>
      <c r="H2239" s="68" t="s">
        <v>6993</v>
      </c>
      <c r="I2239" s="68" t="s">
        <v>13580</v>
      </c>
    </row>
    <row r="2240" spans="1:9" s="121" customFormat="1" x14ac:dyDescent="0.25">
      <c r="A2240" s="112"/>
      <c r="B2240" s="65">
        <v>45043.593055555553</v>
      </c>
      <c r="C2240" s="66">
        <v>45044</v>
      </c>
      <c r="D2240" s="67">
        <v>100</v>
      </c>
      <c r="E2240" s="67">
        <v>97.5</v>
      </c>
      <c r="F2240" s="67">
        <v>2.5</v>
      </c>
      <c r="G2240" s="182" t="s">
        <v>12740</v>
      </c>
      <c r="H2240" s="68" t="s">
        <v>1459</v>
      </c>
      <c r="I2240" s="68" t="s">
        <v>13581</v>
      </c>
    </row>
    <row r="2241" spans="1:9" s="121" customFormat="1" x14ac:dyDescent="0.25">
      <c r="A2241" s="112"/>
      <c r="B2241" s="65">
        <v>45043.611111111109</v>
      </c>
      <c r="C2241" s="66">
        <v>45044</v>
      </c>
      <c r="D2241" s="67">
        <v>1000</v>
      </c>
      <c r="E2241" s="67">
        <v>975</v>
      </c>
      <c r="F2241" s="67">
        <v>25</v>
      </c>
      <c r="G2241" s="182" t="s">
        <v>12740</v>
      </c>
      <c r="H2241" s="68" t="s">
        <v>312</v>
      </c>
      <c r="I2241" s="68" t="s">
        <v>13582</v>
      </c>
    </row>
    <row r="2242" spans="1:9" s="121" customFormat="1" x14ac:dyDescent="0.25">
      <c r="A2242" s="112"/>
      <c r="B2242" s="65">
        <v>45043.612500000003</v>
      </c>
      <c r="C2242" s="66">
        <v>45044</v>
      </c>
      <c r="D2242" s="67">
        <v>10000</v>
      </c>
      <c r="E2242" s="67">
        <v>9750</v>
      </c>
      <c r="F2242" s="67">
        <v>250</v>
      </c>
      <c r="G2242" s="182" t="s">
        <v>12740</v>
      </c>
      <c r="H2242" s="68" t="s">
        <v>13583</v>
      </c>
      <c r="I2242" s="68" t="s">
        <v>13584</v>
      </c>
    </row>
    <row r="2243" spans="1:9" s="121" customFormat="1" x14ac:dyDescent="0.25">
      <c r="A2243" s="112"/>
      <c r="B2243" s="65">
        <v>45043.643750000003</v>
      </c>
      <c r="C2243" s="66">
        <v>45044</v>
      </c>
      <c r="D2243" s="67">
        <v>1000</v>
      </c>
      <c r="E2243" s="67">
        <v>975</v>
      </c>
      <c r="F2243" s="67">
        <v>25</v>
      </c>
      <c r="G2243" s="182" t="s">
        <v>12735</v>
      </c>
      <c r="H2243" s="68" t="s">
        <v>742</v>
      </c>
      <c r="I2243" s="68" t="s">
        <v>13585</v>
      </c>
    </row>
    <row r="2244" spans="1:9" s="121" customFormat="1" x14ac:dyDescent="0.25">
      <c r="A2244" s="112"/>
      <c r="B2244" s="65">
        <v>45043.646527777775</v>
      </c>
      <c r="C2244" s="66">
        <v>45044</v>
      </c>
      <c r="D2244" s="67">
        <v>5000</v>
      </c>
      <c r="E2244" s="67">
        <v>4875</v>
      </c>
      <c r="F2244" s="67">
        <v>125</v>
      </c>
      <c r="G2244" s="182" t="s">
        <v>12735</v>
      </c>
      <c r="H2244" s="68" t="s">
        <v>505</v>
      </c>
      <c r="I2244" s="68" t="s">
        <v>13586</v>
      </c>
    </row>
    <row r="2245" spans="1:9" s="121" customFormat="1" x14ac:dyDescent="0.25">
      <c r="A2245" s="112"/>
      <c r="B2245" s="65">
        <v>45043.634027777778</v>
      </c>
      <c r="C2245" s="66">
        <v>45044</v>
      </c>
      <c r="D2245" s="67">
        <v>1000</v>
      </c>
      <c r="E2245" s="67">
        <v>975</v>
      </c>
      <c r="F2245" s="67">
        <v>25</v>
      </c>
      <c r="G2245" s="182" t="s">
        <v>12740</v>
      </c>
      <c r="H2245" s="68" t="s">
        <v>7310</v>
      </c>
      <c r="I2245" s="68" t="s">
        <v>13587</v>
      </c>
    </row>
    <row r="2246" spans="1:9" s="121" customFormat="1" x14ac:dyDescent="0.25">
      <c r="A2246" s="112"/>
      <c r="B2246" s="65">
        <v>45043.642361111109</v>
      </c>
      <c r="C2246" s="66">
        <v>45044</v>
      </c>
      <c r="D2246" s="67">
        <v>500</v>
      </c>
      <c r="E2246" s="67">
        <v>487.5</v>
      </c>
      <c r="F2246" s="67">
        <v>12.5</v>
      </c>
      <c r="G2246" s="182" t="s">
        <v>12740</v>
      </c>
      <c r="H2246" s="68" t="s">
        <v>6910</v>
      </c>
      <c r="I2246" s="68" t="s">
        <v>13588</v>
      </c>
    </row>
    <row r="2247" spans="1:9" s="121" customFormat="1" x14ac:dyDescent="0.25">
      <c r="A2247" s="112"/>
      <c r="B2247" s="65">
        <v>45043.695138888892</v>
      </c>
      <c r="C2247" s="66">
        <v>45044</v>
      </c>
      <c r="D2247" s="67">
        <v>450</v>
      </c>
      <c r="E2247" s="67">
        <v>438.75</v>
      </c>
      <c r="F2247" s="67">
        <v>11.25</v>
      </c>
      <c r="G2247" s="182" t="s">
        <v>12449</v>
      </c>
      <c r="H2247" s="68" t="s">
        <v>1235</v>
      </c>
      <c r="I2247" s="68" t="s">
        <v>13589</v>
      </c>
    </row>
    <row r="2248" spans="1:9" s="121" customFormat="1" x14ac:dyDescent="0.25">
      <c r="A2248" s="112"/>
      <c r="B2248" s="65">
        <v>45043.726388888892</v>
      </c>
      <c r="C2248" s="66">
        <v>45044</v>
      </c>
      <c r="D2248" s="67">
        <v>57</v>
      </c>
      <c r="E2248" s="67">
        <v>55.57</v>
      </c>
      <c r="F2248" s="67">
        <v>1.43</v>
      </c>
      <c r="G2248" s="182" t="s">
        <v>12735</v>
      </c>
      <c r="H2248" s="68" t="s">
        <v>12570</v>
      </c>
      <c r="I2248" s="68" t="s">
        <v>13590</v>
      </c>
    </row>
    <row r="2249" spans="1:9" s="121" customFormat="1" x14ac:dyDescent="0.25">
      <c r="A2249" s="112"/>
      <c r="B2249" s="65">
        <v>45043.705555555556</v>
      </c>
      <c r="C2249" s="66">
        <v>45044</v>
      </c>
      <c r="D2249" s="67">
        <v>300</v>
      </c>
      <c r="E2249" s="67">
        <v>292.5</v>
      </c>
      <c r="F2249" s="67">
        <v>7.5</v>
      </c>
      <c r="G2249" s="182" t="s">
        <v>12735</v>
      </c>
      <c r="H2249" s="68" t="s">
        <v>3422</v>
      </c>
      <c r="I2249" s="68" t="s">
        <v>13591</v>
      </c>
    </row>
    <row r="2250" spans="1:9" s="121" customFormat="1" x14ac:dyDescent="0.25">
      <c r="A2250" s="112"/>
      <c r="B2250" s="65">
        <v>45043.714583333334</v>
      </c>
      <c r="C2250" s="66">
        <v>45044</v>
      </c>
      <c r="D2250" s="67">
        <v>1000</v>
      </c>
      <c r="E2250" s="67">
        <v>975</v>
      </c>
      <c r="F2250" s="67">
        <v>25</v>
      </c>
      <c r="G2250" s="182" t="s">
        <v>12735</v>
      </c>
      <c r="H2250" s="68" t="s">
        <v>791</v>
      </c>
      <c r="I2250" s="68" t="s">
        <v>13592</v>
      </c>
    </row>
    <row r="2251" spans="1:9" s="121" customFormat="1" x14ac:dyDescent="0.25">
      <c r="A2251" s="112"/>
      <c r="B2251" s="65">
        <v>45043.688888888886</v>
      </c>
      <c r="C2251" s="66">
        <v>45044</v>
      </c>
      <c r="D2251" s="67">
        <v>100</v>
      </c>
      <c r="E2251" s="67">
        <v>97.5</v>
      </c>
      <c r="F2251" s="67">
        <v>2.5</v>
      </c>
      <c r="G2251" s="182" t="s">
        <v>12735</v>
      </c>
      <c r="H2251" s="68" t="s">
        <v>13593</v>
      </c>
      <c r="I2251" s="68" t="s">
        <v>13594</v>
      </c>
    </row>
    <row r="2252" spans="1:9" s="121" customFormat="1" x14ac:dyDescent="0.25">
      <c r="A2252" s="112"/>
      <c r="B2252" s="65">
        <v>45043.709027777775</v>
      </c>
      <c r="C2252" s="66">
        <v>45044</v>
      </c>
      <c r="D2252" s="67">
        <v>350</v>
      </c>
      <c r="E2252" s="67">
        <v>341.25</v>
      </c>
      <c r="F2252" s="67">
        <v>8.75</v>
      </c>
      <c r="G2252" s="182" t="s">
        <v>12740</v>
      </c>
      <c r="H2252" s="68" t="s">
        <v>3422</v>
      </c>
      <c r="I2252" s="68" t="s">
        <v>13595</v>
      </c>
    </row>
    <row r="2253" spans="1:9" s="121" customFormat="1" x14ac:dyDescent="0.25">
      <c r="A2253" s="112"/>
      <c r="B2253" s="65">
        <v>45043.711111111108</v>
      </c>
      <c r="C2253" s="66">
        <v>45044</v>
      </c>
      <c r="D2253" s="67">
        <v>350</v>
      </c>
      <c r="E2253" s="67">
        <v>341.25</v>
      </c>
      <c r="F2253" s="67">
        <v>8.75</v>
      </c>
      <c r="G2253" s="182" t="s">
        <v>12449</v>
      </c>
      <c r="H2253" s="68" t="s">
        <v>3422</v>
      </c>
      <c r="I2253" s="68" t="s">
        <v>13596</v>
      </c>
    </row>
    <row r="2254" spans="1:9" s="121" customFormat="1" x14ac:dyDescent="0.25">
      <c r="A2254" s="112"/>
      <c r="B2254" s="65">
        <v>45043.731944444444</v>
      </c>
      <c r="C2254" s="66">
        <v>45044</v>
      </c>
      <c r="D2254" s="67">
        <v>1000</v>
      </c>
      <c r="E2254" s="67">
        <v>975</v>
      </c>
      <c r="F2254" s="67">
        <v>25</v>
      </c>
      <c r="G2254" s="182" t="s">
        <v>12740</v>
      </c>
      <c r="H2254" s="68" t="s">
        <v>764</v>
      </c>
      <c r="I2254" s="68" t="s">
        <v>13597</v>
      </c>
    </row>
    <row r="2255" spans="1:9" s="121" customFormat="1" x14ac:dyDescent="0.25">
      <c r="A2255" s="112"/>
      <c r="B2255" s="65">
        <v>45043.737500000003</v>
      </c>
      <c r="C2255" s="66">
        <v>45044</v>
      </c>
      <c r="D2255" s="67">
        <v>1000</v>
      </c>
      <c r="E2255" s="67">
        <v>975</v>
      </c>
      <c r="F2255" s="67">
        <v>25</v>
      </c>
      <c r="G2255" s="182" t="s">
        <v>65</v>
      </c>
      <c r="H2255" s="68" t="s">
        <v>2413</v>
      </c>
      <c r="I2255" s="68" t="s">
        <v>13598</v>
      </c>
    </row>
    <row r="2256" spans="1:9" s="121" customFormat="1" x14ac:dyDescent="0.25">
      <c r="A2256" s="112"/>
      <c r="B2256" s="65">
        <v>45043.758333333331</v>
      </c>
      <c r="C2256" s="66">
        <v>45044</v>
      </c>
      <c r="D2256" s="67">
        <v>301</v>
      </c>
      <c r="E2256" s="67">
        <v>293.47000000000003</v>
      </c>
      <c r="F2256" s="67">
        <v>7.53</v>
      </c>
      <c r="G2256" s="182" t="s">
        <v>12735</v>
      </c>
      <c r="H2256" s="68" t="s">
        <v>716</v>
      </c>
      <c r="I2256" s="68" t="s">
        <v>13599</v>
      </c>
    </row>
    <row r="2257" spans="1:9" s="121" customFormat="1" x14ac:dyDescent="0.25">
      <c r="A2257" s="112"/>
      <c r="B2257" s="65">
        <v>45043.788194444445</v>
      </c>
      <c r="C2257" s="66">
        <v>45044</v>
      </c>
      <c r="D2257" s="67">
        <v>700</v>
      </c>
      <c r="E2257" s="67">
        <v>682.5</v>
      </c>
      <c r="F2257" s="67">
        <v>17.5</v>
      </c>
      <c r="G2257" s="182" t="s">
        <v>12743</v>
      </c>
      <c r="H2257" s="68" t="s">
        <v>724</v>
      </c>
      <c r="I2257" s="68" t="s">
        <v>13600</v>
      </c>
    </row>
    <row r="2258" spans="1:9" s="121" customFormat="1" x14ac:dyDescent="0.25">
      <c r="A2258" s="112"/>
      <c r="B2258" s="65">
        <v>45043.783333333333</v>
      </c>
      <c r="C2258" s="66">
        <v>45044</v>
      </c>
      <c r="D2258" s="67">
        <v>100</v>
      </c>
      <c r="E2258" s="67">
        <v>97.5</v>
      </c>
      <c r="F2258" s="67">
        <v>2.5</v>
      </c>
      <c r="G2258" s="182" t="s">
        <v>12449</v>
      </c>
      <c r="H2258" s="68" t="s">
        <v>180</v>
      </c>
      <c r="I2258" s="68" t="s">
        <v>13601</v>
      </c>
    </row>
    <row r="2259" spans="1:9" s="121" customFormat="1" x14ac:dyDescent="0.25">
      <c r="A2259" s="112"/>
      <c r="B2259" s="65">
        <v>45043.801388888889</v>
      </c>
      <c r="C2259" s="66">
        <v>45044</v>
      </c>
      <c r="D2259" s="67">
        <v>100</v>
      </c>
      <c r="E2259" s="67">
        <v>97.5</v>
      </c>
      <c r="F2259" s="67">
        <v>2.5</v>
      </c>
      <c r="G2259" s="182" t="s">
        <v>12740</v>
      </c>
      <c r="H2259" s="68" t="s">
        <v>2470</v>
      </c>
      <c r="I2259" s="68" t="s">
        <v>13602</v>
      </c>
    </row>
    <row r="2260" spans="1:9" s="121" customFormat="1" x14ac:dyDescent="0.25">
      <c r="A2260" s="112"/>
      <c r="B2260" s="65">
        <v>45043.79791666667</v>
      </c>
      <c r="C2260" s="66">
        <v>45044</v>
      </c>
      <c r="D2260" s="67">
        <v>400</v>
      </c>
      <c r="E2260" s="67">
        <v>390</v>
      </c>
      <c r="F2260" s="67">
        <v>10</v>
      </c>
      <c r="G2260" s="182" t="s">
        <v>12735</v>
      </c>
      <c r="H2260" s="68" t="s">
        <v>5887</v>
      </c>
      <c r="I2260" s="68" t="s">
        <v>13603</v>
      </c>
    </row>
    <row r="2261" spans="1:9" s="121" customFormat="1" x14ac:dyDescent="0.25">
      <c r="A2261" s="112"/>
      <c r="B2261" s="65">
        <v>45043.8</v>
      </c>
      <c r="C2261" s="66">
        <v>45044</v>
      </c>
      <c r="D2261" s="67">
        <v>100</v>
      </c>
      <c r="E2261" s="67">
        <v>97.5</v>
      </c>
      <c r="F2261" s="67">
        <v>2.5</v>
      </c>
      <c r="G2261" s="182" t="s">
        <v>12735</v>
      </c>
      <c r="H2261" s="68" t="s">
        <v>2470</v>
      </c>
      <c r="I2261" s="68" t="s">
        <v>13604</v>
      </c>
    </row>
    <row r="2262" spans="1:9" s="121" customFormat="1" x14ac:dyDescent="0.25">
      <c r="A2262" s="112"/>
      <c r="B2262" s="65">
        <v>45043.804166666669</v>
      </c>
      <c r="C2262" s="66">
        <v>45044</v>
      </c>
      <c r="D2262" s="67">
        <v>100</v>
      </c>
      <c r="E2262" s="67">
        <v>97.5</v>
      </c>
      <c r="F2262" s="67">
        <v>2.5</v>
      </c>
      <c r="G2262" s="182" t="s">
        <v>13168</v>
      </c>
      <c r="H2262" s="68" t="s">
        <v>2470</v>
      </c>
      <c r="I2262" s="68" t="s">
        <v>13605</v>
      </c>
    </row>
    <row r="2263" spans="1:9" s="121" customFormat="1" x14ac:dyDescent="0.25">
      <c r="A2263" s="112"/>
      <c r="B2263" s="65">
        <v>45043.802777777775</v>
      </c>
      <c r="C2263" s="66">
        <v>45044</v>
      </c>
      <c r="D2263" s="67">
        <v>100</v>
      </c>
      <c r="E2263" s="67">
        <v>97.5</v>
      </c>
      <c r="F2263" s="67">
        <v>2.5</v>
      </c>
      <c r="G2263" s="182" t="s">
        <v>12449</v>
      </c>
      <c r="H2263" s="68" t="s">
        <v>2470</v>
      </c>
      <c r="I2263" s="68" t="s">
        <v>13606</v>
      </c>
    </row>
    <row r="2264" spans="1:9" s="121" customFormat="1" x14ac:dyDescent="0.25">
      <c r="A2264" s="112"/>
      <c r="B2264" s="65">
        <v>45043.825694444444</v>
      </c>
      <c r="C2264" s="66">
        <v>45044</v>
      </c>
      <c r="D2264" s="67">
        <v>979.2</v>
      </c>
      <c r="E2264" s="67">
        <v>954.72</v>
      </c>
      <c r="F2264" s="67">
        <v>24.48</v>
      </c>
      <c r="G2264" s="182" t="s">
        <v>12846</v>
      </c>
      <c r="H2264" s="68" t="s">
        <v>13607</v>
      </c>
      <c r="I2264" s="68" t="s">
        <v>13608</v>
      </c>
    </row>
    <row r="2265" spans="1:9" s="121" customFormat="1" x14ac:dyDescent="0.25">
      <c r="A2265" s="112"/>
      <c r="B2265" s="65">
        <v>45043.84375</v>
      </c>
      <c r="C2265" s="66">
        <v>45044</v>
      </c>
      <c r="D2265" s="67">
        <v>2100</v>
      </c>
      <c r="E2265" s="67">
        <v>2047.5</v>
      </c>
      <c r="F2265" s="67">
        <v>52.5</v>
      </c>
      <c r="G2265" s="182" t="s">
        <v>12846</v>
      </c>
      <c r="H2265" s="68" t="s">
        <v>747</v>
      </c>
      <c r="I2265" s="68" t="s">
        <v>13609</v>
      </c>
    </row>
    <row r="2266" spans="1:9" s="121" customFormat="1" x14ac:dyDescent="0.25">
      <c r="A2266" s="112"/>
      <c r="B2266" s="65">
        <v>45043.844444444447</v>
      </c>
      <c r="C2266" s="66">
        <v>45044</v>
      </c>
      <c r="D2266" s="67">
        <v>2500</v>
      </c>
      <c r="E2266" s="67">
        <v>2437.5</v>
      </c>
      <c r="F2266" s="67">
        <v>62.5</v>
      </c>
      <c r="G2266" s="182" t="s">
        <v>12740</v>
      </c>
      <c r="H2266" s="68" t="s">
        <v>763</v>
      </c>
      <c r="I2266" s="68" t="s">
        <v>13610</v>
      </c>
    </row>
    <row r="2267" spans="1:9" s="121" customFormat="1" x14ac:dyDescent="0.25">
      <c r="A2267" s="112"/>
      <c r="B2267" s="65">
        <v>45043.884722222225</v>
      </c>
      <c r="C2267" s="66">
        <v>45044</v>
      </c>
      <c r="D2267" s="67">
        <v>500</v>
      </c>
      <c r="E2267" s="67">
        <v>487.5</v>
      </c>
      <c r="F2267" s="67">
        <v>12.5</v>
      </c>
      <c r="G2267" s="182" t="s">
        <v>12846</v>
      </c>
      <c r="H2267" s="68" t="s">
        <v>1347</v>
      </c>
      <c r="I2267" s="68" t="s">
        <v>13611</v>
      </c>
    </row>
    <row r="2268" spans="1:9" s="121" customFormat="1" x14ac:dyDescent="0.25">
      <c r="A2268" s="112"/>
      <c r="B2268" s="65">
        <v>45043.890277777777</v>
      </c>
      <c r="C2268" s="66">
        <v>45044</v>
      </c>
      <c r="D2268" s="67">
        <v>134</v>
      </c>
      <c r="E2268" s="67">
        <v>130.65</v>
      </c>
      <c r="F2268" s="67">
        <v>3.35</v>
      </c>
      <c r="G2268" s="182" t="s">
        <v>12740</v>
      </c>
      <c r="H2268" s="68" t="s">
        <v>1030</v>
      </c>
      <c r="I2268" s="68" t="s">
        <v>13612</v>
      </c>
    </row>
    <row r="2269" spans="1:9" s="121" customFormat="1" x14ac:dyDescent="0.25">
      <c r="A2269" s="112"/>
      <c r="B2269" s="65">
        <v>45043.890972222223</v>
      </c>
      <c r="C2269" s="66">
        <v>45044</v>
      </c>
      <c r="D2269" s="67">
        <v>500</v>
      </c>
      <c r="E2269" s="67">
        <v>487.5</v>
      </c>
      <c r="F2269" s="67">
        <v>12.5</v>
      </c>
      <c r="G2269" s="182" t="s">
        <v>12740</v>
      </c>
      <c r="H2269" s="68" t="s">
        <v>408</v>
      </c>
      <c r="I2269" s="68" t="s">
        <v>13613</v>
      </c>
    </row>
    <row r="2270" spans="1:9" s="121" customFormat="1" x14ac:dyDescent="0.25">
      <c r="A2270" s="112"/>
      <c r="B2270" s="65">
        <v>45043.89166666667</v>
      </c>
      <c r="C2270" s="66">
        <v>45044</v>
      </c>
      <c r="D2270" s="67">
        <v>500</v>
      </c>
      <c r="E2270" s="67">
        <v>487.5</v>
      </c>
      <c r="F2270" s="67">
        <v>12.5</v>
      </c>
      <c r="G2270" s="182" t="s">
        <v>13168</v>
      </c>
      <c r="H2270" s="68" t="s">
        <v>408</v>
      </c>
      <c r="I2270" s="68" t="s">
        <v>13614</v>
      </c>
    </row>
    <row r="2271" spans="1:9" s="121" customFormat="1" x14ac:dyDescent="0.25">
      <c r="A2271" s="112"/>
      <c r="B2271" s="65">
        <v>45043.89166666667</v>
      </c>
      <c r="C2271" s="66">
        <v>45044</v>
      </c>
      <c r="D2271" s="67">
        <v>500</v>
      </c>
      <c r="E2271" s="67">
        <v>487.5</v>
      </c>
      <c r="F2271" s="67">
        <v>12.5</v>
      </c>
      <c r="G2271" s="182" t="s">
        <v>12743</v>
      </c>
      <c r="H2271" s="68" t="s">
        <v>408</v>
      </c>
      <c r="I2271" s="68" t="s">
        <v>13615</v>
      </c>
    </row>
    <row r="2272" spans="1:9" s="121" customFormat="1" x14ac:dyDescent="0.25">
      <c r="A2272" s="112"/>
      <c r="B2272" s="65">
        <v>45043.897222222222</v>
      </c>
      <c r="C2272" s="66">
        <v>45044</v>
      </c>
      <c r="D2272" s="67">
        <v>1000</v>
      </c>
      <c r="E2272" s="67">
        <v>975</v>
      </c>
      <c r="F2272" s="67">
        <v>25</v>
      </c>
      <c r="G2272" s="182" t="s">
        <v>12735</v>
      </c>
      <c r="H2272" s="68" t="s">
        <v>13616</v>
      </c>
      <c r="I2272" s="68" t="s">
        <v>13617</v>
      </c>
    </row>
    <row r="2273" spans="1:9" s="121" customFormat="1" x14ac:dyDescent="0.25">
      <c r="A2273" s="112"/>
      <c r="B2273" s="65">
        <v>45043.896527777775</v>
      </c>
      <c r="C2273" s="66">
        <v>45044</v>
      </c>
      <c r="D2273" s="67">
        <v>10000</v>
      </c>
      <c r="E2273" s="67">
        <v>9750</v>
      </c>
      <c r="F2273" s="67">
        <v>250</v>
      </c>
      <c r="G2273" s="182" t="s">
        <v>12740</v>
      </c>
      <c r="H2273" s="68" t="s">
        <v>298</v>
      </c>
      <c r="I2273" s="68" t="s">
        <v>13618</v>
      </c>
    </row>
    <row r="2274" spans="1:9" s="121" customFormat="1" x14ac:dyDescent="0.25">
      <c r="A2274" s="112"/>
      <c r="B2274" s="65">
        <v>45043.845138888886</v>
      </c>
      <c r="C2274" s="66">
        <v>45044</v>
      </c>
      <c r="D2274" s="67">
        <v>10000</v>
      </c>
      <c r="E2274" s="67">
        <v>9750</v>
      </c>
      <c r="F2274" s="67">
        <v>250</v>
      </c>
      <c r="G2274" s="182" t="s">
        <v>12846</v>
      </c>
      <c r="H2274" s="68" t="s">
        <v>574</v>
      </c>
      <c r="I2274" s="68" t="s">
        <v>13619</v>
      </c>
    </row>
    <row r="2275" spans="1:9" s="121" customFormat="1" x14ac:dyDescent="0.25">
      <c r="A2275" s="112"/>
      <c r="B2275" s="65">
        <v>45043.908333333333</v>
      </c>
      <c r="C2275" s="66">
        <v>45044</v>
      </c>
      <c r="D2275" s="67">
        <v>3000</v>
      </c>
      <c r="E2275" s="67">
        <v>2925</v>
      </c>
      <c r="F2275" s="67">
        <v>75</v>
      </c>
      <c r="G2275" s="182" t="s">
        <v>13620</v>
      </c>
      <c r="H2275" s="68" t="s">
        <v>7054</v>
      </c>
      <c r="I2275" s="68" t="s">
        <v>13621</v>
      </c>
    </row>
    <row r="2276" spans="1:9" s="121" customFormat="1" x14ac:dyDescent="0.25">
      <c r="A2276" s="112"/>
      <c r="B2276" s="65">
        <v>45043.931944444441</v>
      </c>
      <c r="C2276" s="66">
        <v>45044</v>
      </c>
      <c r="D2276" s="67">
        <v>200</v>
      </c>
      <c r="E2276" s="67">
        <v>195</v>
      </c>
      <c r="F2276" s="67">
        <v>5</v>
      </c>
      <c r="G2276" s="182" t="s">
        <v>12743</v>
      </c>
      <c r="H2276" s="68" t="s">
        <v>694</v>
      </c>
      <c r="I2276" s="68" t="s">
        <v>13622</v>
      </c>
    </row>
    <row r="2277" spans="1:9" s="121" customFormat="1" x14ac:dyDescent="0.25">
      <c r="A2277" s="112"/>
      <c r="B2277" s="65">
        <v>45043.950694444444</v>
      </c>
      <c r="C2277" s="66">
        <v>45044</v>
      </c>
      <c r="D2277" s="67">
        <v>100</v>
      </c>
      <c r="E2277" s="67">
        <v>97.5</v>
      </c>
      <c r="F2277" s="67">
        <v>2.5</v>
      </c>
      <c r="G2277" s="182" t="s">
        <v>12449</v>
      </c>
      <c r="H2277" s="68" t="s">
        <v>1269</v>
      </c>
      <c r="I2277" s="68" t="s">
        <v>13623</v>
      </c>
    </row>
    <row r="2278" spans="1:9" s="121" customFormat="1" x14ac:dyDescent="0.25">
      <c r="A2278" s="112"/>
      <c r="B2278" s="65">
        <v>45043.949305555558</v>
      </c>
      <c r="C2278" s="66">
        <v>45044</v>
      </c>
      <c r="D2278" s="67">
        <v>100</v>
      </c>
      <c r="E2278" s="67">
        <v>97.5</v>
      </c>
      <c r="F2278" s="67">
        <v>2.5</v>
      </c>
      <c r="G2278" s="182" t="s">
        <v>12740</v>
      </c>
      <c r="H2278" s="68" t="s">
        <v>3670</v>
      </c>
      <c r="I2278" s="68" t="s">
        <v>13624</v>
      </c>
    </row>
    <row r="2279" spans="1:9" s="121" customFormat="1" x14ac:dyDescent="0.25">
      <c r="A2279" s="112"/>
      <c r="B2279" s="65">
        <v>45043.934027777781</v>
      </c>
      <c r="C2279" s="66">
        <v>45044</v>
      </c>
      <c r="D2279" s="67">
        <v>300</v>
      </c>
      <c r="E2279" s="67">
        <v>292.5</v>
      </c>
      <c r="F2279" s="67">
        <v>7.5</v>
      </c>
      <c r="G2279" s="182" t="s">
        <v>12740</v>
      </c>
      <c r="H2279" s="68" t="s">
        <v>13480</v>
      </c>
      <c r="I2279" s="68" t="s">
        <v>13625</v>
      </c>
    </row>
    <row r="2280" spans="1:9" s="121" customFormat="1" x14ac:dyDescent="0.25">
      <c r="A2280" s="112"/>
      <c r="B2280" s="65">
        <v>45043.950694444444</v>
      </c>
      <c r="C2280" s="66">
        <v>45044</v>
      </c>
      <c r="D2280" s="67">
        <v>80</v>
      </c>
      <c r="E2280" s="67">
        <v>78</v>
      </c>
      <c r="F2280" s="67">
        <v>2</v>
      </c>
      <c r="G2280" s="182" t="s">
        <v>12846</v>
      </c>
      <c r="H2280" s="68" t="s">
        <v>1008</v>
      </c>
      <c r="I2280" s="68" t="s">
        <v>13626</v>
      </c>
    </row>
    <row r="2281" spans="1:9" s="121" customFormat="1" x14ac:dyDescent="0.25">
      <c r="A2281" s="112"/>
      <c r="B2281" s="65">
        <v>45043.942361111112</v>
      </c>
      <c r="C2281" s="66">
        <v>45044</v>
      </c>
      <c r="D2281" s="67">
        <v>500</v>
      </c>
      <c r="E2281" s="67">
        <v>487.5</v>
      </c>
      <c r="F2281" s="67">
        <v>12.5</v>
      </c>
      <c r="G2281" s="182" t="s">
        <v>12740</v>
      </c>
      <c r="H2281" s="68" t="s">
        <v>13627</v>
      </c>
      <c r="I2281" s="68" t="s">
        <v>13628</v>
      </c>
    </row>
    <row r="2282" spans="1:9" s="121" customFormat="1" x14ac:dyDescent="0.25">
      <c r="A2282" s="112"/>
      <c r="B2282" s="65">
        <v>45043.95208333333</v>
      </c>
      <c r="C2282" s="66">
        <v>45044</v>
      </c>
      <c r="D2282" s="67">
        <v>100</v>
      </c>
      <c r="E2282" s="67">
        <v>97.5</v>
      </c>
      <c r="F2282" s="67">
        <v>2.5</v>
      </c>
      <c r="G2282" s="182" t="s">
        <v>12743</v>
      </c>
      <c r="H2282" s="68" t="s">
        <v>3670</v>
      </c>
      <c r="I2282" s="68" t="s">
        <v>13629</v>
      </c>
    </row>
    <row r="2283" spans="1:9" s="121" customFormat="1" x14ac:dyDescent="0.25">
      <c r="A2283" s="112"/>
      <c r="B2283" s="65">
        <v>45044.006944444445</v>
      </c>
      <c r="C2283" s="66">
        <v>45045</v>
      </c>
      <c r="D2283" s="67">
        <v>1000</v>
      </c>
      <c r="E2283" s="67">
        <v>975</v>
      </c>
      <c r="F2283" s="67">
        <v>25</v>
      </c>
      <c r="G2283" s="182" t="s">
        <v>12740</v>
      </c>
      <c r="H2283" s="68" t="s">
        <v>13630</v>
      </c>
      <c r="I2283" s="68" t="s">
        <v>13631</v>
      </c>
    </row>
    <row r="2284" spans="1:9" s="121" customFormat="1" x14ac:dyDescent="0.25">
      <c r="A2284" s="112"/>
      <c r="B2284" s="65">
        <v>45043.979861111111</v>
      </c>
      <c r="C2284" s="66">
        <v>45045</v>
      </c>
      <c r="D2284" s="67">
        <v>10000</v>
      </c>
      <c r="E2284" s="67">
        <v>9750</v>
      </c>
      <c r="F2284" s="67">
        <v>250</v>
      </c>
      <c r="G2284" s="182" t="s">
        <v>12846</v>
      </c>
      <c r="H2284" s="68" t="s">
        <v>315</v>
      </c>
      <c r="I2284" s="68" t="s">
        <v>13632</v>
      </c>
    </row>
    <row r="2285" spans="1:9" s="121" customFormat="1" x14ac:dyDescent="0.25">
      <c r="A2285" s="112"/>
      <c r="B2285" s="65">
        <v>45044.020138888889</v>
      </c>
      <c r="C2285" s="66">
        <v>45045</v>
      </c>
      <c r="D2285" s="67">
        <v>500</v>
      </c>
      <c r="E2285" s="67">
        <v>487.5</v>
      </c>
      <c r="F2285" s="67">
        <v>12.5</v>
      </c>
      <c r="G2285" s="182" t="s">
        <v>12735</v>
      </c>
      <c r="H2285" s="68" t="s">
        <v>830</v>
      </c>
      <c r="I2285" s="68" t="s">
        <v>13633</v>
      </c>
    </row>
    <row r="2286" spans="1:9" s="121" customFormat="1" x14ac:dyDescent="0.25">
      <c r="A2286" s="112"/>
      <c r="B2286" s="65">
        <v>45044.020833333336</v>
      </c>
      <c r="C2286" s="66">
        <v>45045</v>
      </c>
      <c r="D2286" s="67">
        <v>1000</v>
      </c>
      <c r="E2286" s="67">
        <v>975</v>
      </c>
      <c r="F2286" s="67">
        <v>25</v>
      </c>
      <c r="G2286" s="182" t="s">
        <v>12846</v>
      </c>
      <c r="H2286" s="68" t="s">
        <v>2471</v>
      </c>
      <c r="I2286" s="68" t="s">
        <v>13634</v>
      </c>
    </row>
    <row r="2287" spans="1:9" s="121" customFormat="1" x14ac:dyDescent="0.25">
      <c r="A2287" s="112"/>
      <c r="B2287" s="65">
        <v>45044.105555555558</v>
      </c>
      <c r="C2287" s="66">
        <v>45045</v>
      </c>
      <c r="D2287" s="67">
        <v>1000</v>
      </c>
      <c r="E2287" s="67">
        <v>975</v>
      </c>
      <c r="F2287" s="67">
        <v>25</v>
      </c>
      <c r="G2287" s="182" t="s">
        <v>12740</v>
      </c>
      <c r="H2287" s="68" t="s">
        <v>912</v>
      </c>
      <c r="I2287" s="68" t="s">
        <v>13635</v>
      </c>
    </row>
    <row r="2288" spans="1:9" s="121" customFormat="1" x14ac:dyDescent="0.25">
      <c r="A2288" s="112"/>
      <c r="B2288" s="65">
        <v>45044.119444444441</v>
      </c>
      <c r="C2288" s="66">
        <v>45045</v>
      </c>
      <c r="D2288" s="67">
        <v>100</v>
      </c>
      <c r="E2288" s="67">
        <v>97.5</v>
      </c>
      <c r="F2288" s="67">
        <v>2.5</v>
      </c>
      <c r="G2288" s="182" t="s">
        <v>12743</v>
      </c>
      <c r="H2288" s="68" t="s">
        <v>417</v>
      </c>
      <c r="I2288" s="68" t="s">
        <v>13636</v>
      </c>
    </row>
    <row r="2289" spans="1:9" s="121" customFormat="1" x14ac:dyDescent="0.25">
      <c r="A2289" s="112"/>
      <c r="B2289" s="65">
        <v>45044.290277777778</v>
      </c>
      <c r="C2289" s="66">
        <v>45045</v>
      </c>
      <c r="D2289" s="67">
        <v>3500</v>
      </c>
      <c r="E2289" s="67">
        <v>3412.5</v>
      </c>
      <c r="F2289" s="67">
        <v>87.5</v>
      </c>
      <c r="G2289" s="182" t="s">
        <v>13637</v>
      </c>
      <c r="H2289" s="68" t="s">
        <v>13627</v>
      </c>
      <c r="I2289" s="68" t="s">
        <v>13638</v>
      </c>
    </row>
    <row r="2290" spans="1:9" s="121" customFormat="1" x14ac:dyDescent="0.25">
      <c r="A2290" s="112"/>
      <c r="B2290" s="65">
        <v>45044.324999999997</v>
      </c>
      <c r="C2290" s="66">
        <v>45045</v>
      </c>
      <c r="D2290" s="67">
        <v>384</v>
      </c>
      <c r="E2290" s="67">
        <v>374.4</v>
      </c>
      <c r="F2290" s="67">
        <v>9.6</v>
      </c>
      <c r="G2290" s="182" t="s">
        <v>12740</v>
      </c>
      <c r="H2290" s="68" t="s">
        <v>5894</v>
      </c>
      <c r="I2290" s="68" t="s">
        <v>13639</v>
      </c>
    </row>
    <row r="2291" spans="1:9" s="121" customFormat="1" x14ac:dyDescent="0.25">
      <c r="A2291" s="112"/>
      <c r="B2291" s="65">
        <v>45044.331250000003</v>
      </c>
      <c r="C2291" s="66">
        <v>45045</v>
      </c>
      <c r="D2291" s="67">
        <v>400</v>
      </c>
      <c r="E2291" s="67">
        <v>390</v>
      </c>
      <c r="F2291" s="67">
        <v>10</v>
      </c>
      <c r="G2291" s="182" t="s">
        <v>12740</v>
      </c>
      <c r="H2291" s="68" t="s">
        <v>2487</v>
      </c>
      <c r="I2291" s="68" t="s">
        <v>13640</v>
      </c>
    </row>
    <row r="2292" spans="1:9" s="121" customFormat="1" x14ac:dyDescent="0.25">
      <c r="A2292" s="112"/>
      <c r="B2292" s="65">
        <v>45044.349305555559</v>
      </c>
      <c r="C2292" s="66">
        <v>45045</v>
      </c>
      <c r="D2292" s="67">
        <v>500</v>
      </c>
      <c r="E2292" s="67">
        <v>487.5</v>
      </c>
      <c r="F2292" s="67">
        <v>12.5</v>
      </c>
      <c r="G2292" s="182" t="s">
        <v>12740</v>
      </c>
      <c r="H2292" s="68" t="s">
        <v>1920</v>
      </c>
      <c r="I2292" s="68" t="s">
        <v>13641</v>
      </c>
    </row>
    <row r="2293" spans="1:9" s="121" customFormat="1" x14ac:dyDescent="0.25">
      <c r="A2293" s="112"/>
      <c r="B2293" s="65">
        <v>45044.367361111108</v>
      </c>
      <c r="C2293" s="66">
        <v>45045</v>
      </c>
      <c r="D2293" s="67">
        <v>300</v>
      </c>
      <c r="E2293" s="67">
        <v>292.5</v>
      </c>
      <c r="F2293" s="67">
        <v>7.5</v>
      </c>
      <c r="G2293" s="182" t="s">
        <v>12846</v>
      </c>
      <c r="H2293" s="68" t="s">
        <v>2960</v>
      </c>
      <c r="I2293" s="68" t="s">
        <v>13642</v>
      </c>
    </row>
    <row r="2294" spans="1:9" s="121" customFormat="1" x14ac:dyDescent="0.25">
      <c r="A2294" s="112"/>
      <c r="B2294" s="65">
        <v>45044.362500000003</v>
      </c>
      <c r="C2294" s="66">
        <v>45045</v>
      </c>
      <c r="D2294" s="67">
        <v>500</v>
      </c>
      <c r="E2294" s="67">
        <v>487.5</v>
      </c>
      <c r="F2294" s="67">
        <v>12.5</v>
      </c>
      <c r="G2294" s="182" t="s">
        <v>12449</v>
      </c>
      <c r="H2294" s="68" t="s">
        <v>313</v>
      </c>
      <c r="I2294" s="68" t="s">
        <v>13643</v>
      </c>
    </row>
    <row r="2295" spans="1:9" s="121" customFormat="1" x14ac:dyDescent="0.25">
      <c r="A2295" s="112"/>
      <c r="B2295" s="65">
        <v>45044.382638888892</v>
      </c>
      <c r="C2295" s="66">
        <v>45045</v>
      </c>
      <c r="D2295" s="67">
        <v>500</v>
      </c>
      <c r="E2295" s="67">
        <v>487.5</v>
      </c>
      <c r="F2295" s="67">
        <v>12.5</v>
      </c>
      <c r="G2295" s="182" t="s">
        <v>12735</v>
      </c>
      <c r="H2295" s="68" t="s">
        <v>705</v>
      </c>
      <c r="I2295" s="68" t="s">
        <v>13644</v>
      </c>
    </row>
    <row r="2296" spans="1:9" s="121" customFormat="1" x14ac:dyDescent="0.25">
      <c r="A2296" s="112"/>
      <c r="B2296" s="65">
        <v>45044.361805555556</v>
      </c>
      <c r="C2296" s="66">
        <v>45045</v>
      </c>
      <c r="D2296" s="67">
        <v>1000</v>
      </c>
      <c r="E2296" s="67">
        <v>975</v>
      </c>
      <c r="F2296" s="67">
        <v>25</v>
      </c>
      <c r="G2296" s="182" t="s">
        <v>12740</v>
      </c>
      <c r="H2296" s="68" t="s">
        <v>313</v>
      </c>
      <c r="I2296" s="68" t="s">
        <v>13645</v>
      </c>
    </row>
    <row r="2297" spans="1:9" s="121" customFormat="1" x14ac:dyDescent="0.25">
      <c r="A2297" s="112"/>
      <c r="B2297" s="65">
        <v>45044.365972222222</v>
      </c>
      <c r="C2297" s="66">
        <v>45045</v>
      </c>
      <c r="D2297" s="67">
        <v>2677</v>
      </c>
      <c r="E2297" s="67">
        <v>2610.0700000000002</v>
      </c>
      <c r="F2297" s="67">
        <v>66.930000000000007</v>
      </c>
      <c r="G2297" s="182" t="s">
        <v>12740</v>
      </c>
      <c r="H2297" s="68" t="s">
        <v>1128</v>
      </c>
      <c r="I2297" s="68" t="s">
        <v>13646</v>
      </c>
    </row>
    <row r="2298" spans="1:9" s="121" customFormat="1" x14ac:dyDescent="0.25">
      <c r="A2298" s="112"/>
      <c r="B2298" s="65">
        <v>45044.379166666666</v>
      </c>
      <c r="C2298" s="66">
        <v>45045</v>
      </c>
      <c r="D2298" s="67">
        <v>200</v>
      </c>
      <c r="E2298" s="67">
        <v>195</v>
      </c>
      <c r="F2298" s="67">
        <v>5</v>
      </c>
      <c r="G2298" s="182" t="s">
        <v>6915</v>
      </c>
      <c r="H2298" s="68" t="s">
        <v>694</v>
      </c>
      <c r="I2298" s="68" t="s">
        <v>13647</v>
      </c>
    </row>
    <row r="2299" spans="1:9" s="121" customFormat="1" x14ac:dyDescent="0.25">
      <c r="A2299" s="112"/>
      <c r="B2299" s="65">
        <v>45044.359722222223</v>
      </c>
      <c r="C2299" s="66">
        <v>45045</v>
      </c>
      <c r="D2299" s="67">
        <v>300</v>
      </c>
      <c r="E2299" s="67">
        <v>292.5</v>
      </c>
      <c r="F2299" s="67">
        <v>7.5</v>
      </c>
      <c r="G2299" s="182" t="s">
        <v>12846</v>
      </c>
      <c r="H2299" s="68" t="s">
        <v>735</v>
      </c>
      <c r="I2299" s="68" t="s">
        <v>13648</v>
      </c>
    </row>
    <row r="2300" spans="1:9" s="121" customFormat="1" x14ac:dyDescent="0.25">
      <c r="A2300" s="112"/>
      <c r="B2300" s="65">
        <v>45044.363888888889</v>
      </c>
      <c r="C2300" s="66">
        <v>45045</v>
      </c>
      <c r="D2300" s="67">
        <v>500</v>
      </c>
      <c r="E2300" s="67">
        <v>487.5</v>
      </c>
      <c r="F2300" s="67">
        <v>12.5</v>
      </c>
      <c r="G2300" s="182" t="s">
        <v>12743</v>
      </c>
      <c r="H2300" s="68" t="s">
        <v>313</v>
      </c>
      <c r="I2300" s="68" t="s">
        <v>13649</v>
      </c>
    </row>
    <row r="2301" spans="1:9" s="121" customFormat="1" x14ac:dyDescent="0.25">
      <c r="A2301" s="112"/>
      <c r="B2301" s="65">
        <v>45044.397222222222</v>
      </c>
      <c r="C2301" s="66">
        <v>45045</v>
      </c>
      <c r="D2301" s="67">
        <v>2000</v>
      </c>
      <c r="E2301" s="67">
        <v>1950</v>
      </c>
      <c r="F2301" s="67">
        <v>50</v>
      </c>
      <c r="G2301" s="182" t="s">
        <v>12740</v>
      </c>
      <c r="H2301" s="68" t="s">
        <v>3073</v>
      </c>
      <c r="I2301" s="68" t="s">
        <v>13650</v>
      </c>
    </row>
    <row r="2302" spans="1:9" s="121" customFormat="1" x14ac:dyDescent="0.25">
      <c r="A2302" s="112"/>
      <c r="B2302" s="65">
        <v>45044.406944444447</v>
      </c>
      <c r="C2302" s="66">
        <v>45045</v>
      </c>
      <c r="D2302" s="67">
        <v>50</v>
      </c>
      <c r="E2302" s="67">
        <v>48.75</v>
      </c>
      <c r="F2302" s="67">
        <v>1.25</v>
      </c>
      <c r="G2302" s="182" t="s">
        <v>12449</v>
      </c>
      <c r="H2302" s="68" t="s">
        <v>607</v>
      </c>
      <c r="I2302" s="68" t="s">
        <v>13651</v>
      </c>
    </row>
    <row r="2303" spans="1:9" s="121" customFormat="1" x14ac:dyDescent="0.25">
      <c r="A2303" s="112"/>
      <c r="B2303" s="65">
        <v>45044.448611111111</v>
      </c>
      <c r="C2303" s="66">
        <v>45045</v>
      </c>
      <c r="D2303" s="67">
        <v>2000</v>
      </c>
      <c r="E2303" s="67">
        <v>1950</v>
      </c>
      <c r="F2303" s="67">
        <v>50</v>
      </c>
      <c r="G2303" s="182" t="s">
        <v>12735</v>
      </c>
      <c r="H2303" s="68" t="s">
        <v>957</v>
      </c>
      <c r="I2303" s="68" t="s">
        <v>13652</v>
      </c>
    </row>
    <row r="2304" spans="1:9" s="121" customFormat="1" x14ac:dyDescent="0.25">
      <c r="A2304" s="112"/>
      <c r="B2304" s="65">
        <v>45044.46875</v>
      </c>
      <c r="C2304" s="66">
        <v>45045</v>
      </c>
      <c r="D2304" s="67">
        <v>500</v>
      </c>
      <c r="E2304" s="67">
        <v>487.5</v>
      </c>
      <c r="F2304" s="67">
        <v>12.5</v>
      </c>
      <c r="G2304" s="182" t="s">
        <v>13168</v>
      </c>
      <c r="H2304" s="68" t="s">
        <v>1382</v>
      </c>
      <c r="I2304" s="68" t="s">
        <v>13653</v>
      </c>
    </row>
    <row r="2305" spans="1:9" s="121" customFormat="1" x14ac:dyDescent="0.25">
      <c r="A2305" s="112"/>
      <c r="B2305" s="65">
        <v>45044.47152777778</v>
      </c>
      <c r="C2305" s="66">
        <v>45045</v>
      </c>
      <c r="D2305" s="67">
        <v>5000</v>
      </c>
      <c r="E2305" s="67">
        <v>4875</v>
      </c>
      <c r="F2305" s="67">
        <v>125</v>
      </c>
      <c r="G2305" s="182" t="s">
        <v>12743</v>
      </c>
      <c r="H2305" s="68" t="s">
        <v>2402</v>
      </c>
      <c r="I2305" s="68" t="s">
        <v>13654</v>
      </c>
    </row>
    <row r="2306" spans="1:9" s="121" customFormat="1" x14ac:dyDescent="0.25">
      <c r="A2306" s="112"/>
      <c r="B2306" s="65">
        <v>45044.475694444445</v>
      </c>
      <c r="C2306" s="66">
        <v>45045</v>
      </c>
      <c r="D2306" s="67">
        <v>100</v>
      </c>
      <c r="E2306" s="67">
        <v>97.5</v>
      </c>
      <c r="F2306" s="67">
        <v>2.5</v>
      </c>
      <c r="G2306" s="182" t="s">
        <v>12846</v>
      </c>
      <c r="H2306" s="68" t="s">
        <v>2885</v>
      </c>
      <c r="I2306" s="68" t="s">
        <v>13655</v>
      </c>
    </row>
    <row r="2307" spans="1:9" s="121" customFormat="1" x14ac:dyDescent="0.25">
      <c r="A2307" s="112"/>
      <c r="B2307" s="65">
        <v>45044.495833333334</v>
      </c>
      <c r="C2307" s="66">
        <v>45045</v>
      </c>
      <c r="D2307" s="67">
        <v>500</v>
      </c>
      <c r="E2307" s="67">
        <v>487.5</v>
      </c>
      <c r="F2307" s="67">
        <v>12.5</v>
      </c>
      <c r="G2307" s="182" t="s">
        <v>13168</v>
      </c>
      <c r="H2307" s="68" t="s">
        <v>408</v>
      </c>
      <c r="I2307" s="68" t="s">
        <v>13656</v>
      </c>
    </row>
    <row r="2308" spans="1:9" s="121" customFormat="1" x14ac:dyDescent="0.25">
      <c r="A2308" s="112"/>
      <c r="B2308" s="65">
        <v>45044.5</v>
      </c>
      <c r="C2308" s="66">
        <v>45045</v>
      </c>
      <c r="D2308" s="67">
        <v>3221</v>
      </c>
      <c r="E2308" s="67">
        <v>3140.47</v>
      </c>
      <c r="F2308" s="67">
        <v>80.53</v>
      </c>
      <c r="G2308" s="182" t="s">
        <v>12846</v>
      </c>
      <c r="H2308" s="68" t="s">
        <v>13657</v>
      </c>
      <c r="I2308" s="68" t="s">
        <v>13658</v>
      </c>
    </row>
    <row r="2309" spans="1:9" s="121" customFormat="1" x14ac:dyDescent="0.25">
      <c r="A2309" s="112"/>
      <c r="B2309" s="65">
        <v>45044.513888888891</v>
      </c>
      <c r="C2309" s="66">
        <v>45045</v>
      </c>
      <c r="D2309" s="67">
        <v>300</v>
      </c>
      <c r="E2309" s="67">
        <v>292.5</v>
      </c>
      <c r="F2309" s="67">
        <v>7.5</v>
      </c>
      <c r="G2309" s="182" t="s">
        <v>12846</v>
      </c>
      <c r="H2309" s="68" t="s">
        <v>661</v>
      </c>
      <c r="I2309" s="68" t="s">
        <v>13659</v>
      </c>
    </row>
    <row r="2310" spans="1:9" s="121" customFormat="1" x14ac:dyDescent="0.25">
      <c r="A2310" s="112"/>
      <c r="B2310" s="65">
        <v>45044.495833333334</v>
      </c>
      <c r="C2310" s="66">
        <v>45045</v>
      </c>
      <c r="D2310" s="67">
        <v>500</v>
      </c>
      <c r="E2310" s="67">
        <v>487.5</v>
      </c>
      <c r="F2310" s="67">
        <v>12.5</v>
      </c>
      <c r="G2310" s="182" t="s">
        <v>12740</v>
      </c>
      <c r="H2310" s="68" t="s">
        <v>408</v>
      </c>
      <c r="I2310" s="68" t="s">
        <v>13660</v>
      </c>
    </row>
    <row r="2311" spans="1:9" s="121" customFormat="1" x14ac:dyDescent="0.25">
      <c r="A2311" s="112"/>
      <c r="B2311" s="65">
        <v>45044.495833333334</v>
      </c>
      <c r="C2311" s="66">
        <v>45045</v>
      </c>
      <c r="D2311" s="67">
        <v>500</v>
      </c>
      <c r="E2311" s="67">
        <v>487.5</v>
      </c>
      <c r="F2311" s="67">
        <v>12.5</v>
      </c>
      <c r="G2311" s="182" t="s">
        <v>12743</v>
      </c>
      <c r="H2311" s="68" t="s">
        <v>408</v>
      </c>
      <c r="I2311" s="68" t="s">
        <v>13661</v>
      </c>
    </row>
    <row r="2312" spans="1:9" s="121" customFormat="1" x14ac:dyDescent="0.25">
      <c r="A2312" s="112"/>
      <c r="B2312" s="65">
        <v>45044.540277777778</v>
      </c>
      <c r="C2312" s="66">
        <v>45045</v>
      </c>
      <c r="D2312" s="67">
        <v>200</v>
      </c>
      <c r="E2312" s="67">
        <v>195</v>
      </c>
      <c r="F2312" s="67">
        <v>5</v>
      </c>
      <c r="G2312" s="182" t="s">
        <v>11480</v>
      </c>
      <c r="H2312" s="68" t="s">
        <v>5313</v>
      </c>
      <c r="I2312" s="68" t="s">
        <v>13662</v>
      </c>
    </row>
    <row r="2313" spans="1:9" s="121" customFormat="1" x14ac:dyDescent="0.25">
      <c r="A2313" s="112"/>
      <c r="B2313" s="65">
        <v>45044.521527777775</v>
      </c>
      <c r="C2313" s="66">
        <v>45045</v>
      </c>
      <c r="D2313" s="67">
        <v>500</v>
      </c>
      <c r="E2313" s="67">
        <v>487.5</v>
      </c>
      <c r="F2313" s="67">
        <v>12.5</v>
      </c>
      <c r="G2313" s="182" t="s">
        <v>12740</v>
      </c>
      <c r="H2313" s="68" t="s">
        <v>533</v>
      </c>
      <c r="I2313" s="68" t="s">
        <v>13663</v>
      </c>
    </row>
    <row r="2314" spans="1:9" s="121" customFormat="1" x14ac:dyDescent="0.25">
      <c r="A2314" s="112"/>
      <c r="B2314" s="65">
        <v>45044.53402777778</v>
      </c>
      <c r="C2314" s="66">
        <v>45045</v>
      </c>
      <c r="D2314" s="67">
        <v>27000</v>
      </c>
      <c r="E2314" s="67">
        <v>26325</v>
      </c>
      <c r="F2314" s="67">
        <v>675</v>
      </c>
      <c r="G2314" s="182" t="s">
        <v>13664</v>
      </c>
      <c r="H2314" s="68" t="s">
        <v>713</v>
      </c>
      <c r="I2314" s="68" t="s">
        <v>13665</v>
      </c>
    </row>
    <row r="2315" spans="1:9" s="121" customFormat="1" x14ac:dyDescent="0.25">
      <c r="A2315" s="112"/>
      <c r="B2315" s="65">
        <v>45044.529861111114</v>
      </c>
      <c r="C2315" s="66">
        <v>45045</v>
      </c>
      <c r="D2315" s="67">
        <v>1000</v>
      </c>
      <c r="E2315" s="67">
        <v>975</v>
      </c>
      <c r="F2315" s="67">
        <v>25</v>
      </c>
      <c r="G2315" s="182" t="s">
        <v>6915</v>
      </c>
      <c r="H2315" s="68" t="s">
        <v>5878</v>
      </c>
      <c r="I2315" s="68" t="s">
        <v>13666</v>
      </c>
    </row>
    <row r="2316" spans="1:9" s="121" customFormat="1" x14ac:dyDescent="0.25">
      <c r="A2316" s="112"/>
      <c r="B2316" s="65">
        <v>45044.518750000003</v>
      </c>
      <c r="C2316" s="66">
        <v>45045</v>
      </c>
      <c r="D2316" s="67">
        <v>1000</v>
      </c>
      <c r="E2316" s="67">
        <v>975</v>
      </c>
      <c r="F2316" s="67">
        <v>25</v>
      </c>
      <c r="G2316" s="182" t="s">
        <v>13168</v>
      </c>
      <c r="H2316" s="68" t="s">
        <v>462</v>
      </c>
      <c r="I2316" s="68" t="s">
        <v>13667</v>
      </c>
    </row>
    <row r="2317" spans="1:9" s="121" customFormat="1" x14ac:dyDescent="0.25">
      <c r="A2317" s="112"/>
      <c r="B2317" s="65">
        <v>45044.559027777781</v>
      </c>
      <c r="C2317" s="66">
        <v>45045</v>
      </c>
      <c r="D2317" s="67">
        <v>1500</v>
      </c>
      <c r="E2317" s="67">
        <v>1462.5</v>
      </c>
      <c r="F2317" s="67">
        <v>37.5</v>
      </c>
      <c r="G2317" s="182" t="s">
        <v>13168</v>
      </c>
      <c r="H2317" s="68" t="s">
        <v>395</v>
      </c>
      <c r="I2317" s="68" t="s">
        <v>13668</v>
      </c>
    </row>
    <row r="2318" spans="1:9" s="121" customFormat="1" x14ac:dyDescent="0.25">
      <c r="A2318" s="112"/>
      <c r="B2318" s="65">
        <v>45044.565972222219</v>
      </c>
      <c r="C2318" s="66">
        <v>45045</v>
      </c>
      <c r="D2318" s="67">
        <v>1000</v>
      </c>
      <c r="E2318" s="67">
        <v>975</v>
      </c>
      <c r="F2318" s="67">
        <v>25</v>
      </c>
      <c r="G2318" s="182" t="s">
        <v>13168</v>
      </c>
      <c r="H2318" s="68" t="s">
        <v>13669</v>
      </c>
      <c r="I2318" s="68" t="s">
        <v>13670</v>
      </c>
    </row>
    <row r="2319" spans="1:9" s="121" customFormat="1" x14ac:dyDescent="0.25">
      <c r="A2319" s="112"/>
      <c r="B2319" s="65">
        <v>45044.567361111112</v>
      </c>
      <c r="C2319" s="66">
        <v>45045</v>
      </c>
      <c r="D2319" s="67">
        <v>355</v>
      </c>
      <c r="E2319" s="67">
        <v>346.12</v>
      </c>
      <c r="F2319" s="67">
        <v>8.8800000000000008</v>
      </c>
      <c r="G2319" s="182" t="s">
        <v>13664</v>
      </c>
      <c r="H2319" s="68" t="s">
        <v>3413</v>
      </c>
      <c r="I2319" s="68" t="s">
        <v>13671</v>
      </c>
    </row>
    <row r="2320" spans="1:9" s="121" customFormat="1" x14ac:dyDescent="0.25">
      <c r="A2320" s="112"/>
      <c r="B2320" s="65">
        <v>45044.57916666667</v>
      </c>
      <c r="C2320" s="66">
        <v>45045</v>
      </c>
      <c r="D2320" s="67">
        <v>1000</v>
      </c>
      <c r="E2320" s="67">
        <v>975</v>
      </c>
      <c r="F2320" s="67">
        <v>25</v>
      </c>
      <c r="G2320" s="182" t="s">
        <v>13664</v>
      </c>
      <c r="H2320" s="68" t="s">
        <v>1975</v>
      </c>
      <c r="I2320" s="68" t="s">
        <v>13672</v>
      </c>
    </row>
    <row r="2321" spans="1:9" s="121" customFormat="1" x14ac:dyDescent="0.25">
      <c r="A2321" s="112"/>
      <c r="B2321" s="65">
        <v>45044.581944444442</v>
      </c>
      <c r="C2321" s="66">
        <v>45045</v>
      </c>
      <c r="D2321" s="67">
        <v>2000</v>
      </c>
      <c r="E2321" s="67">
        <v>1950</v>
      </c>
      <c r="F2321" s="67">
        <v>50</v>
      </c>
      <c r="G2321" s="182" t="s">
        <v>13664</v>
      </c>
      <c r="H2321" s="68" t="s">
        <v>235</v>
      </c>
      <c r="I2321" s="68" t="s">
        <v>13673</v>
      </c>
    </row>
    <row r="2322" spans="1:9" s="121" customFormat="1" x14ac:dyDescent="0.25">
      <c r="A2322" s="112"/>
      <c r="B2322" s="65">
        <v>45044.6</v>
      </c>
      <c r="C2322" s="66">
        <v>45045</v>
      </c>
      <c r="D2322" s="67">
        <v>1500</v>
      </c>
      <c r="E2322" s="67">
        <v>1462.5</v>
      </c>
      <c r="F2322" s="67">
        <v>37.5</v>
      </c>
      <c r="G2322" s="182" t="s">
        <v>12743</v>
      </c>
      <c r="H2322" s="68" t="s">
        <v>2631</v>
      </c>
      <c r="I2322" s="68" t="s">
        <v>13674</v>
      </c>
    </row>
    <row r="2323" spans="1:9" s="121" customFormat="1" x14ac:dyDescent="0.25">
      <c r="A2323" s="112"/>
      <c r="B2323" s="65">
        <v>45044.586111111108</v>
      </c>
      <c r="C2323" s="66">
        <v>45045</v>
      </c>
      <c r="D2323" s="67">
        <v>1500</v>
      </c>
      <c r="E2323" s="67">
        <v>1462.5</v>
      </c>
      <c r="F2323" s="67">
        <v>37.5</v>
      </c>
      <c r="G2323" s="182" t="s">
        <v>12740</v>
      </c>
      <c r="H2323" s="68" t="s">
        <v>235</v>
      </c>
      <c r="I2323" s="68" t="s">
        <v>13675</v>
      </c>
    </row>
    <row r="2324" spans="1:9" s="121" customFormat="1" x14ac:dyDescent="0.25">
      <c r="A2324" s="112"/>
      <c r="B2324" s="65">
        <v>45044.597916666666</v>
      </c>
      <c r="C2324" s="66">
        <v>45045</v>
      </c>
      <c r="D2324" s="67">
        <v>1500</v>
      </c>
      <c r="E2324" s="67">
        <v>1462.5</v>
      </c>
      <c r="F2324" s="67">
        <v>37.5</v>
      </c>
      <c r="G2324" s="182" t="s">
        <v>13168</v>
      </c>
      <c r="H2324" s="68" t="s">
        <v>2631</v>
      </c>
      <c r="I2324" s="68" t="s">
        <v>13676</v>
      </c>
    </row>
    <row r="2325" spans="1:9" s="121" customFormat="1" x14ac:dyDescent="0.25">
      <c r="A2325" s="112"/>
      <c r="B2325" s="65">
        <v>45044.595138888886</v>
      </c>
      <c r="C2325" s="66">
        <v>45045</v>
      </c>
      <c r="D2325" s="67">
        <v>2000</v>
      </c>
      <c r="E2325" s="67">
        <v>1950</v>
      </c>
      <c r="F2325" s="67">
        <v>50</v>
      </c>
      <c r="G2325" s="182" t="s">
        <v>13168</v>
      </c>
      <c r="H2325" s="68" t="s">
        <v>235</v>
      </c>
      <c r="I2325" s="68" t="s">
        <v>13677</v>
      </c>
    </row>
    <row r="2326" spans="1:9" s="121" customFormat="1" x14ac:dyDescent="0.25">
      <c r="A2326" s="112"/>
      <c r="B2326" s="65">
        <v>45044.59097222222</v>
      </c>
      <c r="C2326" s="66">
        <v>45045</v>
      </c>
      <c r="D2326" s="67">
        <v>1500</v>
      </c>
      <c r="E2326" s="67">
        <v>1462.5</v>
      </c>
      <c r="F2326" s="67">
        <v>37.5</v>
      </c>
      <c r="G2326" s="182" t="s">
        <v>12449</v>
      </c>
      <c r="H2326" s="68" t="s">
        <v>235</v>
      </c>
      <c r="I2326" s="68" t="s">
        <v>13678</v>
      </c>
    </row>
    <row r="2327" spans="1:9" s="121" customFormat="1" x14ac:dyDescent="0.25">
      <c r="A2327" s="112"/>
      <c r="B2327" s="65">
        <v>45044.600694444445</v>
      </c>
      <c r="C2327" s="66">
        <v>45045</v>
      </c>
      <c r="D2327" s="67">
        <v>1500</v>
      </c>
      <c r="E2327" s="67">
        <v>1462.5</v>
      </c>
      <c r="F2327" s="67">
        <v>37.5</v>
      </c>
      <c r="G2327" s="182" t="s">
        <v>6915</v>
      </c>
      <c r="H2327" s="68" t="s">
        <v>235</v>
      </c>
      <c r="I2327" s="68" t="s">
        <v>13679</v>
      </c>
    </row>
    <row r="2328" spans="1:9" s="121" customFormat="1" x14ac:dyDescent="0.25">
      <c r="A2328" s="112"/>
      <c r="B2328" s="65">
        <v>45044.602083333331</v>
      </c>
      <c r="C2328" s="66">
        <v>45045</v>
      </c>
      <c r="D2328" s="67">
        <v>2000</v>
      </c>
      <c r="E2328" s="67">
        <v>1950</v>
      </c>
      <c r="F2328" s="67">
        <v>50</v>
      </c>
      <c r="G2328" s="182" t="s">
        <v>12743</v>
      </c>
      <c r="H2328" s="68" t="s">
        <v>235</v>
      </c>
      <c r="I2328" s="68" t="s">
        <v>13680</v>
      </c>
    </row>
    <row r="2329" spans="1:9" s="121" customFormat="1" x14ac:dyDescent="0.25">
      <c r="A2329" s="112"/>
      <c r="B2329" s="65">
        <v>45044.609722222223</v>
      </c>
      <c r="C2329" s="66">
        <v>45045</v>
      </c>
      <c r="D2329" s="67">
        <v>1000</v>
      </c>
      <c r="E2329" s="67">
        <v>975</v>
      </c>
      <c r="F2329" s="67">
        <v>25</v>
      </c>
      <c r="G2329" s="182" t="s">
        <v>12449</v>
      </c>
      <c r="H2329" s="68" t="s">
        <v>1929</v>
      </c>
      <c r="I2329" s="68" t="s">
        <v>13681</v>
      </c>
    </row>
    <row r="2330" spans="1:9" s="121" customFormat="1" x14ac:dyDescent="0.25">
      <c r="A2330" s="112"/>
      <c r="B2330" s="65">
        <v>45044.636805555558</v>
      </c>
      <c r="C2330" s="66">
        <v>45045</v>
      </c>
      <c r="D2330" s="67">
        <v>1000</v>
      </c>
      <c r="E2330" s="67">
        <v>975</v>
      </c>
      <c r="F2330" s="67">
        <v>25</v>
      </c>
      <c r="G2330" s="182" t="s">
        <v>13664</v>
      </c>
      <c r="H2330" s="68" t="s">
        <v>13682</v>
      </c>
      <c r="I2330" s="68" t="s">
        <v>13683</v>
      </c>
    </row>
    <row r="2331" spans="1:9" s="121" customFormat="1" x14ac:dyDescent="0.25">
      <c r="A2331" s="112"/>
      <c r="B2331" s="65">
        <v>45044.648611111108</v>
      </c>
      <c r="C2331" s="66">
        <v>45045</v>
      </c>
      <c r="D2331" s="67">
        <v>500</v>
      </c>
      <c r="E2331" s="67">
        <v>487.5</v>
      </c>
      <c r="F2331" s="67">
        <v>12.5</v>
      </c>
      <c r="G2331" s="182" t="s">
        <v>12740</v>
      </c>
      <c r="H2331" s="68" t="s">
        <v>13657</v>
      </c>
      <c r="I2331" s="68" t="s">
        <v>13684</v>
      </c>
    </row>
    <row r="2332" spans="1:9" s="121" customFormat="1" x14ac:dyDescent="0.25">
      <c r="A2332" s="112"/>
      <c r="B2332" s="65">
        <v>45044.651388888888</v>
      </c>
      <c r="C2332" s="66">
        <v>45045</v>
      </c>
      <c r="D2332" s="67">
        <v>500</v>
      </c>
      <c r="E2332" s="67">
        <v>487.5</v>
      </c>
      <c r="F2332" s="67">
        <v>12.5</v>
      </c>
      <c r="G2332" s="182" t="s">
        <v>13664</v>
      </c>
      <c r="H2332" s="68" t="s">
        <v>13657</v>
      </c>
      <c r="I2332" s="68" t="s">
        <v>13685</v>
      </c>
    </row>
    <row r="2333" spans="1:9" s="121" customFormat="1" x14ac:dyDescent="0.25">
      <c r="A2333" s="112"/>
      <c r="B2333" s="65">
        <v>45044.663888888892</v>
      </c>
      <c r="C2333" s="66">
        <v>45045</v>
      </c>
      <c r="D2333" s="67">
        <v>500</v>
      </c>
      <c r="E2333" s="67">
        <v>487.5</v>
      </c>
      <c r="F2333" s="67">
        <v>12.5</v>
      </c>
      <c r="G2333" s="182" t="s">
        <v>12740</v>
      </c>
      <c r="H2333" s="68" t="s">
        <v>3381</v>
      </c>
      <c r="I2333" s="68" t="s">
        <v>13686</v>
      </c>
    </row>
    <row r="2334" spans="1:9" s="121" customFormat="1" x14ac:dyDescent="0.25">
      <c r="A2334" s="112"/>
      <c r="B2334" s="65">
        <v>45044.679861111108</v>
      </c>
      <c r="C2334" s="66">
        <v>45045</v>
      </c>
      <c r="D2334" s="67">
        <v>1000</v>
      </c>
      <c r="E2334" s="67">
        <v>975</v>
      </c>
      <c r="F2334" s="67">
        <v>25</v>
      </c>
      <c r="G2334" s="182" t="s">
        <v>12740</v>
      </c>
      <c r="H2334" s="68" t="s">
        <v>11684</v>
      </c>
      <c r="I2334" s="68" t="s">
        <v>13687</v>
      </c>
    </row>
    <row r="2335" spans="1:9" s="121" customFormat="1" x14ac:dyDescent="0.25">
      <c r="A2335" s="112"/>
      <c r="B2335" s="65">
        <v>45044.681944444441</v>
      </c>
      <c r="C2335" s="66">
        <v>45045</v>
      </c>
      <c r="D2335" s="67">
        <v>5000</v>
      </c>
      <c r="E2335" s="67">
        <v>4875</v>
      </c>
      <c r="F2335" s="67">
        <v>125</v>
      </c>
      <c r="G2335" s="182" t="s">
        <v>13688</v>
      </c>
      <c r="H2335" s="68" t="s">
        <v>1183</v>
      </c>
      <c r="I2335" s="68" t="s">
        <v>13689</v>
      </c>
    </row>
    <row r="2336" spans="1:9" s="121" customFormat="1" x14ac:dyDescent="0.25">
      <c r="A2336" s="112"/>
      <c r="B2336" s="65">
        <v>45044.734722222223</v>
      </c>
      <c r="C2336" s="66">
        <v>45045</v>
      </c>
      <c r="D2336" s="67">
        <v>200</v>
      </c>
      <c r="E2336" s="67">
        <v>195</v>
      </c>
      <c r="F2336" s="67">
        <v>5</v>
      </c>
      <c r="G2336" s="182" t="s">
        <v>13688</v>
      </c>
      <c r="H2336" s="68" t="s">
        <v>629</v>
      </c>
      <c r="I2336" s="68" t="s">
        <v>13690</v>
      </c>
    </row>
    <row r="2337" spans="1:9" s="121" customFormat="1" x14ac:dyDescent="0.25">
      <c r="A2337" s="112"/>
      <c r="B2337" s="65">
        <v>45044.736111111109</v>
      </c>
      <c r="C2337" s="66">
        <v>45045</v>
      </c>
      <c r="D2337" s="67">
        <v>200</v>
      </c>
      <c r="E2337" s="67">
        <v>195</v>
      </c>
      <c r="F2337" s="67">
        <v>5</v>
      </c>
      <c r="G2337" s="182" t="s">
        <v>13168</v>
      </c>
      <c r="H2337" s="68" t="s">
        <v>629</v>
      </c>
      <c r="I2337" s="68" t="s">
        <v>13691</v>
      </c>
    </row>
    <row r="2338" spans="1:9" s="121" customFormat="1" x14ac:dyDescent="0.25">
      <c r="A2338" s="112"/>
      <c r="B2338" s="65">
        <v>45044.754861111112</v>
      </c>
      <c r="C2338" s="66">
        <v>45045</v>
      </c>
      <c r="D2338" s="67">
        <v>300</v>
      </c>
      <c r="E2338" s="67">
        <v>292.5</v>
      </c>
      <c r="F2338" s="67">
        <v>7.5</v>
      </c>
      <c r="G2338" s="182" t="s">
        <v>13688</v>
      </c>
      <c r="H2338" s="68" t="s">
        <v>1333</v>
      </c>
      <c r="I2338" s="68" t="s">
        <v>13692</v>
      </c>
    </row>
    <row r="2339" spans="1:9" s="121" customFormat="1" x14ac:dyDescent="0.25">
      <c r="A2339" s="112"/>
      <c r="B2339" s="65">
        <v>45044.807638888888</v>
      </c>
      <c r="C2339" s="66">
        <v>45045</v>
      </c>
      <c r="D2339" s="67">
        <v>5000</v>
      </c>
      <c r="E2339" s="67">
        <v>4875</v>
      </c>
      <c r="F2339" s="67">
        <v>125</v>
      </c>
      <c r="G2339" s="182" t="s">
        <v>12740</v>
      </c>
      <c r="H2339" s="68" t="s">
        <v>5296</v>
      </c>
      <c r="I2339" s="68" t="s">
        <v>13693</v>
      </c>
    </row>
    <row r="2340" spans="1:9" s="121" customFormat="1" x14ac:dyDescent="0.25">
      <c r="A2340" s="112"/>
      <c r="B2340" s="65">
        <v>45044.836111111108</v>
      </c>
      <c r="C2340" s="66">
        <v>45045</v>
      </c>
      <c r="D2340" s="67">
        <v>1000</v>
      </c>
      <c r="E2340" s="67">
        <v>975</v>
      </c>
      <c r="F2340" s="67">
        <v>25</v>
      </c>
      <c r="G2340" s="182" t="s">
        <v>13664</v>
      </c>
      <c r="H2340" s="68" t="s">
        <v>624</v>
      </c>
      <c r="I2340" s="68" t="s">
        <v>13694</v>
      </c>
    </row>
    <row r="2341" spans="1:9" s="121" customFormat="1" x14ac:dyDescent="0.25">
      <c r="A2341" s="112"/>
      <c r="B2341" s="65">
        <v>45044.840277777781</v>
      </c>
      <c r="C2341" s="66">
        <v>45045</v>
      </c>
      <c r="D2341" s="67">
        <v>500</v>
      </c>
      <c r="E2341" s="67">
        <v>487.5</v>
      </c>
      <c r="F2341" s="67">
        <v>12.5</v>
      </c>
      <c r="G2341" s="182" t="s">
        <v>13688</v>
      </c>
      <c r="H2341" s="68" t="s">
        <v>5011</v>
      </c>
      <c r="I2341" s="68" t="s">
        <v>13695</v>
      </c>
    </row>
    <row r="2342" spans="1:9" s="121" customFormat="1" x14ac:dyDescent="0.25">
      <c r="A2342" s="112"/>
      <c r="B2342" s="65">
        <v>45044.845833333333</v>
      </c>
      <c r="C2342" s="66">
        <v>45045</v>
      </c>
      <c r="D2342" s="67">
        <v>1000</v>
      </c>
      <c r="E2342" s="67">
        <v>975</v>
      </c>
      <c r="F2342" s="67">
        <v>25</v>
      </c>
      <c r="G2342" s="182" t="s">
        <v>13688</v>
      </c>
      <c r="H2342" s="68" t="s">
        <v>13696</v>
      </c>
      <c r="I2342" s="68" t="s">
        <v>13697</v>
      </c>
    </row>
    <row r="2343" spans="1:9" s="121" customFormat="1" x14ac:dyDescent="0.25">
      <c r="A2343" s="112"/>
      <c r="B2343" s="65">
        <v>45044.873611111114</v>
      </c>
      <c r="C2343" s="66">
        <v>45045</v>
      </c>
      <c r="D2343" s="67">
        <v>150</v>
      </c>
      <c r="E2343" s="67">
        <v>146.25</v>
      </c>
      <c r="F2343" s="67">
        <v>3.75</v>
      </c>
      <c r="G2343" s="182" t="s">
        <v>13688</v>
      </c>
      <c r="H2343" s="68" t="s">
        <v>2247</v>
      </c>
      <c r="I2343" s="68" t="s">
        <v>13698</v>
      </c>
    </row>
    <row r="2344" spans="1:9" s="121" customFormat="1" x14ac:dyDescent="0.25">
      <c r="A2344" s="112"/>
      <c r="B2344" s="65">
        <v>45044.875694444447</v>
      </c>
      <c r="C2344" s="66">
        <v>45045</v>
      </c>
      <c r="D2344" s="67">
        <v>300</v>
      </c>
      <c r="E2344" s="67">
        <v>292.5</v>
      </c>
      <c r="F2344" s="67">
        <v>7.5</v>
      </c>
      <c r="G2344" s="182" t="s">
        <v>13688</v>
      </c>
      <c r="H2344" s="68" t="s">
        <v>5141</v>
      </c>
      <c r="I2344" s="68" t="s">
        <v>13699</v>
      </c>
    </row>
    <row r="2345" spans="1:9" s="121" customFormat="1" x14ac:dyDescent="0.25">
      <c r="A2345" s="112"/>
      <c r="B2345" s="65">
        <v>45044.856944444444</v>
      </c>
      <c r="C2345" s="66">
        <v>45045</v>
      </c>
      <c r="D2345" s="67">
        <v>1000</v>
      </c>
      <c r="E2345" s="67">
        <v>975</v>
      </c>
      <c r="F2345" s="67">
        <v>25</v>
      </c>
      <c r="G2345" s="182" t="s">
        <v>13688</v>
      </c>
      <c r="H2345" s="68" t="s">
        <v>3061</v>
      </c>
      <c r="I2345" s="68" t="s">
        <v>13700</v>
      </c>
    </row>
    <row r="2346" spans="1:9" s="121" customFormat="1" x14ac:dyDescent="0.25">
      <c r="A2346" s="112"/>
      <c r="B2346" s="65">
        <v>45044.856944444444</v>
      </c>
      <c r="C2346" s="66">
        <v>45045</v>
      </c>
      <c r="D2346" s="67">
        <v>2500</v>
      </c>
      <c r="E2346" s="67">
        <v>2437.5</v>
      </c>
      <c r="F2346" s="67">
        <v>62.5</v>
      </c>
      <c r="G2346" s="182" t="s">
        <v>13688</v>
      </c>
      <c r="H2346" s="68" t="s">
        <v>7286</v>
      </c>
      <c r="I2346" s="68" t="s">
        <v>13701</v>
      </c>
    </row>
    <row r="2347" spans="1:9" s="121" customFormat="1" x14ac:dyDescent="0.25">
      <c r="A2347" s="112"/>
      <c r="B2347" s="65">
        <v>45044.915277777778</v>
      </c>
      <c r="C2347" s="66">
        <v>45045</v>
      </c>
      <c r="D2347" s="67">
        <v>500</v>
      </c>
      <c r="E2347" s="67">
        <v>487.5</v>
      </c>
      <c r="F2347" s="67">
        <v>12.5</v>
      </c>
      <c r="G2347" s="182" t="s">
        <v>12740</v>
      </c>
      <c r="H2347" s="68" t="s">
        <v>408</v>
      </c>
      <c r="I2347" s="68" t="s">
        <v>13702</v>
      </c>
    </row>
    <row r="2348" spans="1:9" s="121" customFormat="1" x14ac:dyDescent="0.25">
      <c r="A2348" s="112"/>
      <c r="B2348" s="65">
        <v>45044.915972222225</v>
      </c>
      <c r="C2348" s="66">
        <v>45045</v>
      </c>
      <c r="D2348" s="67">
        <v>500</v>
      </c>
      <c r="E2348" s="67">
        <v>487.5</v>
      </c>
      <c r="F2348" s="67">
        <v>12.5</v>
      </c>
      <c r="G2348" s="182" t="s">
        <v>13168</v>
      </c>
      <c r="H2348" s="68" t="s">
        <v>408</v>
      </c>
      <c r="I2348" s="68" t="s">
        <v>13703</v>
      </c>
    </row>
    <row r="2349" spans="1:9" s="121" customFormat="1" x14ac:dyDescent="0.25">
      <c r="A2349" s="112"/>
      <c r="B2349" s="65">
        <v>45044.929861111108</v>
      </c>
      <c r="C2349" s="66">
        <v>45045</v>
      </c>
      <c r="D2349" s="67">
        <v>350</v>
      </c>
      <c r="E2349" s="67">
        <v>341.25</v>
      </c>
      <c r="F2349" s="67">
        <v>8.75</v>
      </c>
      <c r="G2349" s="182" t="s">
        <v>13168</v>
      </c>
      <c r="H2349" s="68" t="s">
        <v>753</v>
      </c>
      <c r="I2349" s="68" t="s">
        <v>13704</v>
      </c>
    </row>
    <row r="2350" spans="1:9" s="121" customFormat="1" x14ac:dyDescent="0.25">
      <c r="A2350" s="112"/>
      <c r="B2350" s="65">
        <v>45044.933333333334</v>
      </c>
      <c r="C2350" s="66">
        <v>45045</v>
      </c>
      <c r="D2350" s="67">
        <v>1200</v>
      </c>
      <c r="E2350" s="67">
        <v>1170</v>
      </c>
      <c r="F2350" s="67">
        <v>30</v>
      </c>
      <c r="G2350" s="182" t="s">
        <v>11951</v>
      </c>
      <c r="H2350" s="68" t="s">
        <v>3603</v>
      </c>
      <c r="I2350" s="68" t="s">
        <v>13705</v>
      </c>
    </row>
    <row r="2351" spans="1:9" s="121" customFormat="1" x14ac:dyDescent="0.25">
      <c r="A2351" s="112"/>
      <c r="B2351" s="65">
        <v>45044.915277777778</v>
      </c>
      <c r="C2351" s="66">
        <v>45045</v>
      </c>
      <c r="D2351" s="67">
        <v>500</v>
      </c>
      <c r="E2351" s="67">
        <v>487.5</v>
      </c>
      <c r="F2351" s="67">
        <v>12.5</v>
      </c>
      <c r="G2351" s="182" t="s">
        <v>13688</v>
      </c>
      <c r="H2351" s="68" t="s">
        <v>408</v>
      </c>
      <c r="I2351" s="68" t="s">
        <v>13706</v>
      </c>
    </row>
    <row r="2352" spans="1:9" s="121" customFormat="1" x14ac:dyDescent="0.25">
      <c r="A2352" s="112"/>
      <c r="B2352" s="65">
        <v>45044.933333333334</v>
      </c>
      <c r="C2352" s="66">
        <v>45045</v>
      </c>
      <c r="D2352" s="67">
        <v>100</v>
      </c>
      <c r="E2352" s="67">
        <v>97.5</v>
      </c>
      <c r="F2352" s="67">
        <v>2.5</v>
      </c>
      <c r="G2352" s="182" t="s">
        <v>12740</v>
      </c>
      <c r="H2352" s="68" t="s">
        <v>3149</v>
      </c>
      <c r="I2352" s="68" t="s">
        <v>13707</v>
      </c>
    </row>
    <row r="2353" spans="1:9" s="121" customFormat="1" x14ac:dyDescent="0.25">
      <c r="A2353" s="112"/>
      <c r="B2353" s="65">
        <v>45044.961805555555</v>
      </c>
      <c r="C2353" s="66">
        <v>45045</v>
      </c>
      <c r="D2353" s="67">
        <v>500</v>
      </c>
      <c r="E2353" s="67">
        <v>487.5</v>
      </c>
      <c r="F2353" s="67">
        <v>12.5</v>
      </c>
      <c r="G2353" s="182" t="s">
        <v>12740</v>
      </c>
      <c r="H2353" s="68" t="s">
        <v>6337</v>
      </c>
      <c r="I2353" s="68" t="s">
        <v>13708</v>
      </c>
    </row>
    <row r="2354" spans="1:9" s="121" customFormat="1" x14ac:dyDescent="0.25">
      <c r="A2354" s="112"/>
      <c r="B2354" s="65">
        <v>45044.95</v>
      </c>
      <c r="C2354" s="66">
        <v>45045</v>
      </c>
      <c r="D2354" s="67">
        <v>1000</v>
      </c>
      <c r="E2354" s="67">
        <v>975</v>
      </c>
      <c r="F2354" s="67">
        <v>25</v>
      </c>
      <c r="G2354" s="182" t="s">
        <v>12740</v>
      </c>
      <c r="H2354" s="68" t="s">
        <v>3063</v>
      </c>
      <c r="I2354" s="68" t="s">
        <v>13709</v>
      </c>
    </row>
    <row r="2355" spans="1:9" s="121" customFormat="1" x14ac:dyDescent="0.25">
      <c r="A2355" s="112"/>
      <c r="B2355" s="65">
        <v>45044.951388888891</v>
      </c>
      <c r="C2355" s="66">
        <v>45045</v>
      </c>
      <c r="D2355" s="67">
        <v>1300</v>
      </c>
      <c r="E2355" s="67">
        <v>1267.5</v>
      </c>
      <c r="F2355" s="67">
        <v>32.5</v>
      </c>
      <c r="G2355" s="182" t="s">
        <v>13664</v>
      </c>
      <c r="H2355" s="68" t="s">
        <v>3073</v>
      </c>
      <c r="I2355" s="68" t="s">
        <v>13710</v>
      </c>
    </row>
    <row r="2356" spans="1:9" s="121" customFormat="1" x14ac:dyDescent="0.25">
      <c r="A2356" s="112"/>
      <c r="B2356" s="65">
        <v>45044.957638888889</v>
      </c>
      <c r="C2356" s="66">
        <v>45045</v>
      </c>
      <c r="D2356" s="67">
        <v>82</v>
      </c>
      <c r="E2356" s="67">
        <v>79.95</v>
      </c>
      <c r="F2356" s="67">
        <v>2.0499999999999998</v>
      </c>
      <c r="G2356" s="182" t="s">
        <v>13688</v>
      </c>
      <c r="H2356" s="68" t="s">
        <v>3297</v>
      </c>
      <c r="I2356" s="68" t="s">
        <v>13711</v>
      </c>
    </row>
    <row r="2357" spans="1:9" s="121" customFormat="1" x14ac:dyDescent="0.25">
      <c r="A2357" s="112"/>
      <c r="B2357" s="65">
        <v>45044.97152777778</v>
      </c>
      <c r="C2357" s="66">
        <v>45045</v>
      </c>
      <c r="D2357" s="67">
        <v>300</v>
      </c>
      <c r="E2357" s="67">
        <v>292.5</v>
      </c>
      <c r="F2357" s="67">
        <v>7.5</v>
      </c>
      <c r="G2357" s="182" t="s">
        <v>12740</v>
      </c>
      <c r="H2357" s="68" t="s">
        <v>2422</v>
      </c>
      <c r="I2357" s="68" t="s">
        <v>13712</v>
      </c>
    </row>
    <row r="2358" spans="1:9" s="121" customFormat="1" x14ac:dyDescent="0.25">
      <c r="A2358" s="112"/>
      <c r="B2358" s="65">
        <v>45044.95</v>
      </c>
      <c r="C2358" s="66">
        <v>45045</v>
      </c>
      <c r="D2358" s="67">
        <v>100</v>
      </c>
      <c r="E2358" s="67">
        <v>97.5</v>
      </c>
      <c r="F2358" s="67">
        <v>2.5</v>
      </c>
      <c r="G2358" s="182" t="s">
        <v>13688</v>
      </c>
      <c r="H2358" s="68" t="s">
        <v>5348</v>
      </c>
      <c r="I2358" s="68" t="s">
        <v>13713</v>
      </c>
    </row>
    <row r="2359" spans="1:9" s="121" customFormat="1" x14ac:dyDescent="0.25">
      <c r="A2359" s="112"/>
      <c r="B2359" s="65">
        <v>45044.956250000003</v>
      </c>
      <c r="C2359" s="66">
        <v>45045</v>
      </c>
      <c r="D2359" s="67">
        <v>100</v>
      </c>
      <c r="E2359" s="67">
        <v>97.5</v>
      </c>
      <c r="F2359" s="67">
        <v>2.5</v>
      </c>
      <c r="G2359" s="182" t="s">
        <v>12449</v>
      </c>
      <c r="H2359" s="68" t="s">
        <v>5348</v>
      </c>
      <c r="I2359" s="68" t="s">
        <v>13714</v>
      </c>
    </row>
    <row r="2360" spans="1:9" s="121" customFormat="1" x14ac:dyDescent="0.25">
      <c r="A2360" s="112"/>
      <c r="B2360" s="65">
        <v>45044.952777777777</v>
      </c>
      <c r="C2360" s="66">
        <v>45045</v>
      </c>
      <c r="D2360" s="67">
        <v>100</v>
      </c>
      <c r="E2360" s="67">
        <v>97.5</v>
      </c>
      <c r="F2360" s="67">
        <v>2.5</v>
      </c>
      <c r="G2360" s="182" t="s">
        <v>13664</v>
      </c>
      <c r="H2360" s="68" t="s">
        <v>5348</v>
      </c>
      <c r="I2360" s="68" t="s">
        <v>13715</v>
      </c>
    </row>
    <row r="2361" spans="1:9" s="121" customFormat="1" x14ac:dyDescent="0.25">
      <c r="A2361" s="112"/>
      <c r="B2361" s="65">
        <v>45044.954861111109</v>
      </c>
      <c r="C2361" s="66">
        <v>45045</v>
      </c>
      <c r="D2361" s="67">
        <v>100</v>
      </c>
      <c r="E2361" s="67">
        <v>97.5</v>
      </c>
      <c r="F2361" s="67">
        <v>2.5</v>
      </c>
      <c r="G2361" s="182" t="s">
        <v>12740</v>
      </c>
      <c r="H2361" s="68" t="s">
        <v>5348</v>
      </c>
      <c r="I2361" s="68" t="s">
        <v>13716</v>
      </c>
    </row>
    <row r="2362" spans="1:9" s="121" customFormat="1" x14ac:dyDescent="0.25">
      <c r="A2362" s="112"/>
      <c r="B2362" s="65">
        <v>45044.957638888889</v>
      </c>
      <c r="C2362" s="66">
        <v>45045</v>
      </c>
      <c r="D2362" s="67">
        <v>100</v>
      </c>
      <c r="E2362" s="67">
        <v>97.5</v>
      </c>
      <c r="F2362" s="67">
        <v>2.5</v>
      </c>
      <c r="G2362" s="182" t="s">
        <v>13168</v>
      </c>
      <c r="H2362" s="68" t="s">
        <v>5348</v>
      </c>
      <c r="I2362" s="68" t="s">
        <v>13717</v>
      </c>
    </row>
    <row r="2363" spans="1:9" s="121" customFormat="1" x14ac:dyDescent="0.25">
      <c r="A2363" s="112"/>
      <c r="B2363" s="65">
        <v>45044.960416666669</v>
      </c>
      <c r="C2363" s="66">
        <v>45045</v>
      </c>
      <c r="D2363" s="67">
        <v>100</v>
      </c>
      <c r="E2363" s="67">
        <v>97.5</v>
      </c>
      <c r="F2363" s="67">
        <v>2.5</v>
      </c>
      <c r="G2363" s="182" t="s">
        <v>6915</v>
      </c>
      <c r="H2363" s="68" t="s">
        <v>5348</v>
      </c>
      <c r="I2363" s="68" t="s">
        <v>13718</v>
      </c>
    </row>
    <row r="2364" spans="1:9" s="121" customFormat="1" x14ac:dyDescent="0.25">
      <c r="A2364" s="112"/>
      <c r="B2364" s="65">
        <v>45044.959027777775</v>
      </c>
      <c r="C2364" s="66">
        <v>45045</v>
      </c>
      <c r="D2364" s="67">
        <v>100</v>
      </c>
      <c r="E2364" s="67">
        <v>97.5</v>
      </c>
      <c r="F2364" s="67">
        <v>2.5</v>
      </c>
      <c r="G2364" s="182" t="s">
        <v>12743</v>
      </c>
      <c r="H2364" s="68" t="s">
        <v>5348</v>
      </c>
      <c r="I2364" s="68" t="s">
        <v>13719</v>
      </c>
    </row>
    <row r="2365" spans="1:9" s="121" customFormat="1" x14ac:dyDescent="0.25">
      <c r="A2365" s="112"/>
      <c r="B2365" s="65">
        <v>45044.984027777777</v>
      </c>
      <c r="C2365" s="66">
        <v>45046</v>
      </c>
      <c r="D2365" s="67">
        <v>500</v>
      </c>
      <c r="E2365" s="67">
        <v>487.5</v>
      </c>
      <c r="F2365" s="67">
        <v>12.5</v>
      </c>
      <c r="G2365" s="182" t="s">
        <v>13664</v>
      </c>
      <c r="H2365" s="68" t="s">
        <v>5407</v>
      </c>
      <c r="I2365" s="68" t="s">
        <v>13720</v>
      </c>
    </row>
    <row r="2366" spans="1:9" s="121" customFormat="1" x14ac:dyDescent="0.25">
      <c r="A2366" s="112"/>
      <c r="B2366" s="65">
        <v>45044.996527777781</v>
      </c>
      <c r="C2366" s="66">
        <v>45046</v>
      </c>
      <c r="D2366" s="67">
        <v>50</v>
      </c>
      <c r="E2366" s="67">
        <v>48.75</v>
      </c>
      <c r="F2366" s="67">
        <v>1.25</v>
      </c>
      <c r="G2366" s="182" t="s">
        <v>13688</v>
      </c>
      <c r="H2366" s="68" t="s">
        <v>1631</v>
      </c>
      <c r="I2366" s="68" t="s">
        <v>13721</v>
      </c>
    </row>
    <row r="2367" spans="1:9" s="121" customFormat="1" x14ac:dyDescent="0.25">
      <c r="A2367" s="112"/>
      <c r="B2367" s="65">
        <v>45045.010416666664</v>
      </c>
      <c r="C2367" s="66">
        <v>45046</v>
      </c>
      <c r="D2367" s="67">
        <v>700</v>
      </c>
      <c r="E2367" s="67">
        <v>682.5</v>
      </c>
      <c r="F2367" s="67">
        <v>17.5</v>
      </c>
      <c r="G2367" s="182" t="s">
        <v>65</v>
      </c>
      <c r="H2367" s="68" t="s">
        <v>8240</v>
      </c>
      <c r="I2367" s="68" t="s">
        <v>13722</v>
      </c>
    </row>
    <row r="2368" spans="1:9" s="121" customFormat="1" x14ac:dyDescent="0.25">
      <c r="A2368" s="112"/>
      <c r="B2368" s="65">
        <v>45044.984722222223</v>
      </c>
      <c r="C2368" s="66">
        <v>45046</v>
      </c>
      <c r="D2368" s="67">
        <v>1000</v>
      </c>
      <c r="E2368" s="67">
        <v>975</v>
      </c>
      <c r="F2368" s="67">
        <v>25</v>
      </c>
      <c r="G2368" s="182" t="s">
        <v>12740</v>
      </c>
      <c r="H2368" s="68" t="s">
        <v>3412</v>
      </c>
      <c r="I2368" s="68" t="s">
        <v>13723</v>
      </c>
    </row>
    <row r="2369" spans="1:9" s="121" customFormat="1" x14ac:dyDescent="0.25">
      <c r="A2369" s="112"/>
      <c r="B2369" s="65">
        <v>45044.986111111109</v>
      </c>
      <c r="C2369" s="66">
        <v>45046</v>
      </c>
      <c r="D2369" s="67">
        <v>1000</v>
      </c>
      <c r="E2369" s="67">
        <v>975</v>
      </c>
      <c r="F2369" s="67">
        <v>25</v>
      </c>
      <c r="G2369" s="182" t="s">
        <v>13688</v>
      </c>
      <c r="H2369" s="68" t="s">
        <v>3412</v>
      </c>
      <c r="I2369" s="68" t="s">
        <v>13724</v>
      </c>
    </row>
    <row r="2370" spans="1:9" s="121" customFormat="1" x14ac:dyDescent="0.25">
      <c r="A2370" s="112"/>
      <c r="B2370" s="65">
        <v>45044.997916666667</v>
      </c>
      <c r="C2370" s="66">
        <v>45046</v>
      </c>
      <c r="D2370" s="67">
        <v>50</v>
      </c>
      <c r="E2370" s="67">
        <v>48.75</v>
      </c>
      <c r="F2370" s="67">
        <v>1.25</v>
      </c>
      <c r="G2370" s="182" t="s">
        <v>13664</v>
      </c>
      <c r="H2370" s="68" t="s">
        <v>1631</v>
      </c>
      <c r="I2370" s="68" t="s">
        <v>13725</v>
      </c>
    </row>
    <row r="2371" spans="1:9" s="121" customFormat="1" x14ac:dyDescent="0.25">
      <c r="A2371" s="112"/>
      <c r="B2371" s="65">
        <v>45044.999305555553</v>
      </c>
      <c r="C2371" s="66">
        <v>45046</v>
      </c>
      <c r="D2371" s="67">
        <v>50</v>
      </c>
      <c r="E2371" s="67">
        <v>48.75</v>
      </c>
      <c r="F2371" s="67">
        <v>1.25</v>
      </c>
      <c r="G2371" s="182" t="s">
        <v>12740</v>
      </c>
      <c r="H2371" s="68" t="s">
        <v>1631</v>
      </c>
      <c r="I2371" s="68" t="s">
        <v>13726</v>
      </c>
    </row>
    <row r="2372" spans="1:9" s="121" customFormat="1" x14ac:dyDescent="0.25">
      <c r="A2372" s="112"/>
      <c r="B2372" s="65">
        <v>45045.020833333336</v>
      </c>
      <c r="C2372" s="66">
        <v>45046</v>
      </c>
      <c r="D2372" s="67">
        <v>1300</v>
      </c>
      <c r="E2372" s="67">
        <v>1267.5</v>
      </c>
      <c r="F2372" s="67">
        <v>32.5</v>
      </c>
      <c r="G2372" s="182" t="s">
        <v>13664</v>
      </c>
      <c r="H2372" s="68" t="s">
        <v>1232</v>
      </c>
      <c r="I2372" s="68" t="s">
        <v>13727</v>
      </c>
    </row>
    <row r="2373" spans="1:9" s="121" customFormat="1" x14ac:dyDescent="0.25">
      <c r="A2373" s="112"/>
      <c r="B2373" s="65">
        <v>45045.095833333333</v>
      </c>
      <c r="C2373" s="66">
        <v>45046</v>
      </c>
      <c r="D2373" s="67">
        <v>2300</v>
      </c>
      <c r="E2373" s="67">
        <v>2242.5</v>
      </c>
      <c r="F2373" s="67">
        <v>57.5</v>
      </c>
      <c r="G2373" s="182" t="s">
        <v>13168</v>
      </c>
      <c r="H2373" s="68" t="s">
        <v>212</v>
      </c>
      <c r="I2373" s="68" t="s">
        <v>13728</v>
      </c>
    </row>
    <row r="2374" spans="1:9" s="121" customFormat="1" x14ac:dyDescent="0.25">
      <c r="A2374" s="112"/>
      <c r="B2374" s="65">
        <v>45045.217361111114</v>
      </c>
      <c r="C2374" s="66">
        <v>45046</v>
      </c>
      <c r="D2374" s="67">
        <v>200</v>
      </c>
      <c r="E2374" s="67">
        <v>195</v>
      </c>
      <c r="F2374" s="67">
        <v>5</v>
      </c>
      <c r="G2374" s="182" t="s">
        <v>13664</v>
      </c>
      <c r="H2374" s="68" t="s">
        <v>6868</v>
      </c>
      <c r="I2374" s="68" t="s">
        <v>13729</v>
      </c>
    </row>
    <row r="2375" spans="1:9" s="121" customFormat="1" x14ac:dyDescent="0.25">
      <c r="A2375" s="112"/>
      <c r="B2375" s="65">
        <v>45045.253472222219</v>
      </c>
      <c r="C2375" s="66">
        <v>45046</v>
      </c>
      <c r="D2375" s="67">
        <v>50</v>
      </c>
      <c r="E2375" s="67">
        <v>48.75</v>
      </c>
      <c r="F2375" s="67">
        <v>1.25</v>
      </c>
      <c r="G2375" s="182" t="s">
        <v>65</v>
      </c>
      <c r="H2375" s="68" t="s">
        <v>7985</v>
      </c>
      <c r="I2375" s="68" t="s">
        <v>13730</v>
      </c>
    </row>
    <row r="2376" spans="1:9" s="121" customFormat="1" x14ac:dyDescent="0.25">
      <c r="A2376" s="112"/>
      <c r="B2376" s="65">
        <v>45045.313888888886</v>
      </c>
      <c r="C2376" s="66">
        <v>45046</v>
      </c>
      <c r="D2376" s="67">
        <v>200</v>
      </c>
      <c r="E2376" s="67">
        <v>195</v>
      </c>
      <c r="F2376" s="67">
        <v>5</v>
      </c>
      <c r="G2376" s="182" t="s">
        <v>12740</v>
      </c>
      <c r="H2376" s="68" t="s">
        <v>1203</v>
      </c>
      <c r="I2376" s="68" t="s">
        <v>13731</v>
      </c>
    </row>
    <row r="2377" spans="1:9" s="121" customFormat="1" x14ac:dyDescent="0.25">
      <c r="A2377" s="112"/>
      <c r="B2377" s="65">
        <v>45045.318749999999</v>
      </c>
      <c r="C2377" s="66">
        <v>45046</v>
      </c>
      <c r="D2377" s="67">
        <v>200</v>
      </c>
      <c r="E2377" s="67">
        <v>195</v>
      </c>
      <c r="F2377" s="67">
        <v>5</v>
      </c>
      <c r="G2377" s="182" t="s">
        <v>13168</v>
      </c>
      <c r="H2377" s="68" t="s">
        <v>12878</v>
      </c>
      <c r="I2377" s="68" t="s">
        <v>13732</v>
      </c>
    </row>
    <row r="2378" spans="1:9" s="121" customFormat="1" x14ac:dyDescent="0.25">
      <c r="A2378" s="112"/>
      <c r="B2378" s="65">
        <v>45045.332638888889</v>
      </c>
      <c r="C2378" s="66">
        <v>45046</v>
      </c>
      <c r="D2378" s="67">
        <v>500</v>
      </c>
      <c r="E2378" s="67">
        <v>487.5</v>
      </c>
      <c r="F2378" s="67">
        <v>12.5</v>
      </c>
      <c r="G2378" s="182" t="s">
        <v>12740</v>
      </c>
      <c r="H2378" s="68" t="s">
        <v>120</v>
      </c>
      <c r="I2378" s="68" t="s">
        <v>13733</v>
      </c>
    </row>
    <row r="2379" spans="1:9" s="121" customFormat="1" x14ac:dyDescent="0.25">
      <c r="A2379" s="112"/>
      <c r="B2379" s="65">
        <v>45045.337500000001</v>
      </c>
      <c r="C2379" s="66">
        <v>45046</v>
      </c>
      <c r="D2379" s="67">
        <v>1000</v>
      </c>
      <c r="E2379" s="67">
        <v>975</v>
      </c>
      <c r="F2379" s="67">
        <v>25</v>
      </c>
      <c r="G2379" s="182" t="s">
        <v>12740</v>
      </c>
      <c r="H2379" s="68" t="s">
        <v>3071</v>
      </c>
      <c r="I2379" s="68" t="s">
        <v>13734</v>
      </c>
    </row>
    <row r="2380" spans="1:9" s="121" customFormat="1" x14ac:dyDescent="0.25">
      <c r="A2380" s="112"/>
      <c r="B2380" s="65">
        <v>45045.334027777775</v>
      </c>
      <c r="C2380" s="66">
        <v>45046</v>
      </c>
      <c r="D2380" s="67">
        <v>2000</v>
      </c>
      <c r="E2380" s="67">
        <v>1950</v>
      </c>
      <c r="F2380" s="67">
        <v>50</v>
      </c>
      <c r="G2380" s="182" t="s">
        <v>13688</v>
      </c>
      <c r="H2380" s="68" t="s">
        <v>6091</v>
      </c>
      <c r="I2380" s="68" t="s">
        <v>13735</v>
      </c>
    </row>
    <row r="2381" spans="1:9" s="121" customFormat="1" x14ac:dyDescent="0.25">
      <c r="A2381" s="112"/>
      <c r="B2381" s="65">
        <v>45045.335416666669</v>
      </c>
      <c r="C2381" s="66">
        <v>45046</v>
      </c>
      <c r="D2381" s="67">
        <v>1000</v>
      </c>
      <c r="E2381" s="67">
        <v>975</v>
      </c>
      <c r="F2381" s="67">
        <v>25</v>
      </c>
      <c r="G2381" s="182" t="s">
        <v>13688</v>
      </c>
      <c r="H2381" s="68" t="s">
        <v>3071</v>
      </c>
      <c r="I2381" s="68" t="s">
        <v>13736</v>
      </c>
    </row>
    <row r="2382" spans="1:9" s="121" customFormat="1" x14ac:dyDescent="0.25">
      <c r="A2382" s="112"/>
      <c r="B2382" s="65">
        <v>45045.386805555558</v>
      </c>
      <c r="C2382" s="66">
        <v>45046</v>
      </c>
      <c r="D2382" s="67">
        <v>20</v>
      </c>
      <c r="E2382" s="67">
        <v>19.5</v>
      </c>
      <c r="F2382" s="67">
        <v>0.5</v>
      </c>
      <c r="G2382" s="182" t="s">
        <v>12740</v>
      </c>
      <c r="H2382" s="68" t="s">
        <v>708</v>
      </c>
      <c r="I2382" s="68" t="s">
        <v>13737</v>
      </c>
    </row>
    <row r="2383" spans="1:9" s="121" customFormat="1" x14ac:dyDescent="0.25">
      <c r="A2383" s="112"/>
      <c r="B2383" s="65">
        <v>45045.388888888891</v>
      </c>
      <c r="C2383" s="66">
        <v>45046</v>
      </c>
      <c r="D2383" s="67">
        <v>300</v>
      </c>
      <c r="E2383" s="67">
        <v>292.5</v>
      </c>
      <c r="F2383" s="67">
        <v>7.5</v>
      </c>
      <c r="G2383" s="182" t="s">
        <v>13688</v>
      </c>
      <c r="H2383" s="68" t="s">
        <v>3670</v>
      </c>
      <c r="I2383" s="68" t="s">
        <v>13738</v>
      </c>
    </row>
    <row r="2384" spans="1:9" s="121" customFormat="1" x14ac:dyDescent="0.25">
      <c r="A2384" s="112"/>
      <c r="B2384" s="65">
        <v>45045.397222222222</v>
      </c>
      <c r="C2384" s="66">
        <v>45046</v>
      </c>
      <c r="D2384" s="67">
        <v>700</v>
      </c>
      <c r="E2384" s="67">
        <v>682.5</v>
      </c>
      <c r="F2384" s="67">
        <v>17.5</v>
      </c>
      <c r="G2384" s="182" t="s">
        <v>13688</v>
      </c>
      <c r="H2384" s="68" t="s">
        <v>563</v>
      </c>
      <c r="I2384" s="68" t="s">
        <v>13739</v>
      </c>
    </row>
    <row r="2385" spans="1:9" s="121" customFormat="1" x14ac:dyDescent="0.25">
      <c r="A2385" s="112"/>
      <c r="B2385" s="65">
        <v>45045.417361111111</v>
      </c>
      <c r="C2385" s="66">
        <v>45046</v>
      </c>
      <c r="D2385" s="67">
        <v>1000</v>
      </c>
      <c r="E2385" s="67">
        <v>975</v>
      </c>
      <c r="F2385" s="67">
        <v>25</v>
      </c>
      <c r="G2385" s="182" t="s">
        <v>13688</v>
      </c>
      <c r="H2385" s="68" t="s">
        <v>5171</v>
      </c>
      <c r="I2385" s="68" t="s">
        <v>13740</v>
      </c>
    </row>
    <row r="2386" spans="1:9" s="121" customFormat="1" x14ac:dyDescent="0.25">
      <c r="A2386" s="112"/>
      <c r="B2386" s="65">
        <v>45045.44027777778</v>
      </c>
      <c r="C2386" s="66">
        <v>45046</v>
      </c>
      <c r="D2386" s="67">
        <v>3000</v>
      </c>
      <c r="E2386" s="67">
        <v>2925</v>
      </c>
      <c r="F2386" s="67">
        <v>75</v>
      </c>
      <c r="G2386" s="182" t="s">
        <v>13664</v>
      </c>
      <c r="H2386" s="68" t="s">
        <v>6917</v>
      </c>
      <c r="I2386" s="68" t="s">
        <v>13741</v>
      </c>
    </row>
    <row r="2387" spans="1:9" s="121" customFormat="1" x14ac:dyDescent="0.25">
      <c r="A2387" s="112"/>
      <c r="B2387" s="65">
        <v>45045.456944444442</v>
      </c>
      <c r="C2387" s="66">
        <v>45046</v>
      </c>
      <c r="D2387" s="67">
        <v>500</v>
      </c>
      <c r="E2387" s="67">
        <v>487.5</v>
      </c>
      <c r="F2387" s="67">
        <v>12.5</v>
      </c>
      <c r="G2387" s="182" t="s">
        <v>12743</v>
      </c>
      <c r="H2387" s="68" t="s">
        <v>7200</v>
      </c>
      <c r="I2387" s="68" t="s">
        <v>13742</v>
      </c>
    </row>
    <row r="2388" spans="1:9" s="121" customFormat="1" x14ac:dyDescent="0.25">
      <c r="A2388" s="112"/>
      <c r="B2388" s="65">
        <v>45045.459722222222</v>
      </c>
      <c r="C2388" s="66">
        <v>45046</v>
      </c>
      <c r="D2388" s="67">
        <v>200</v>
      </c>
      <c r="E2388" s="67">
        <v>195</v>
      </c>
      <c r="F2388" s="67">
        <v>5</v>
      </c>
      <c r="G2388" s="182" t="s">
        <v>13664</v>
      </c>
      <c r="H2388" s="68" t="s">
        <v>7200</v>
      </c>
      <c r="I2388" s="68" t="s">
        <v>13743</v>
      </c>
    </row>
    <row r="2389" spans="1:9" s="121" customFormat="1" x14ac:dyDescent="0.25">
      <c r="A2389" s="112"/>
      <c r="B2389" s="65">
        <v>45045.461805555555</v>
      </c>
      <c r="C2389" s="66">
        <v>45046</v>
      </c>
      <c r="D2389" s="67">
        <v>300</v>
      </c>
      <c r="E2389" s="67">
        <v>292.5</v>
      </c>
      <c r="F2389" s="67">
        <v>7.5</v>
      </c>
      <c r="G2389" s="182" t="s">
        <v>13168</v>
      </c>
      <c r="H2389" s="68" t="s">
        <v>7200</v>
      </c>
      <c r="I2389" s="68" t="s">
        <v>13744</v>
      </c>
    </row>
    <row r="2390" spans="1:9" s="121" customFormat="1" x14ac:dyDescent="0.25">
      <c r="A2390" s="112"/>
      <c r="B2390" s="65">
        <v>45045.504166666666</v>
      </c>
      <c r="C2390" s="66">
        <v>45046</v>
      </c>
      <c r="D2390" s="67">
        <v>10000</v>
      </c>
      <c r="E2390" s="67">
        <v>9750</v>
      </c>
      <c r="F2390" s="67">
        <v>250</v>
      </c>
      <c r="G2390" s="182" t="s">
        <v>12743</v>
      </c>
      <c r="H2390" s="68" t="s">
        <v>81</v>
      </c>
      <c r="I2390" s="68" t="s">
        <v>13745</v>
      </c>
    </row>
    <row r="2391" spans="1:9" s="121" customFormat="1" x14ac:dyDescent="0.25">
      <c r="A2391" s="112"/>
      <c r="B2391" s="65">
        <v>45045.495138888888</v>
      </c>
      <c r="C2391" s="66">
        <v>45046</v>
      </c>
      <c r="D2391" s="67">
        <v>1000</v>
      </c>
      <c r="E2391" s="67">
        <v>975</v>
      </c>
      <c r="F2391" s="67">
        <v>25</v>
      </c>
      <c r="G2391" s="182" t="s">
        <v>12740</v>
      </c>
      <c r="H2391" s="68" t="s">
        <v>1246</v>
      </c>
      <c r="I2391" s="68" t="s">
        <v>13746</v>
      </c>
    </row>
    <row r="2392" spans="1:9" s="121" customFormat="1" x14ac:dyDescent="0.25">
      <c r="A2392" s="112"/>
      <c r="B2392" s="65">
        <v>45045.497916666667</v>
      </c>
      <c r="C2392" s="66">
        <v>45046</v>
      </c>
      <c r="D2392" s="67">
        <v>500</v>
      </c>
      <c r="E2392" s="67">
        <v>487.5</v>
      </c>
      <c r="F2392" s="67">
        <v>12.5</v>
      </c>
      <c r="G2392" s="182" t="s">
        <v>13168</v>
      </c>
      <c r="H2392" s="68" t="s">
        <v>392</v>
      </c>
      <c r="I2392" s="68" t="s">
        <v>13747</v>
      </c>
    </row>
    <row r="2393" spans="1:9" s="121" customFormat="1" x14ac:dyDescent="0.25">
      <c r="A2393" s="112"/>
      <c r="B2393" s="65">
        <v>45045.513888888891</v>
      </c>
      <c r="C2393" s="66">
        <v>45046</v>
      </c>
      <c r="D2393" s="67">
        <v>1125</v>
      </c>
      <c r="E2393" s="67">
        <v>1096.8699999999999</v>
      </c>
      <c r="F2393" s="67">
        <v>28.13</v>
      </c>
      <c r="G2393" s="182" t="s">
        <v>13688</v>
      </c>
      <c r="H2393" s="68" t="s">
        <v>2978</v>
      </c>
      <c r="I2393" s="68" t="s">
        <v>13748</v>
      </c>
    </row>
    <row r="2394" spans="1:9" s="121" customFormat="1" x14ac:dyDescent="0.25">
      <c r="A2394" s="112"/>
      <c r="B2394" s="65">
        <v>45045.560416666667</v>
      </c>
      <c r="C2394" s="66">
        <v>45046</v>
      </c>
      <c r="D2394" s="67">
        <v>1200</v>
      </c>
      <c r="E2394" s="67">
        <v>1170</v>
      </c>
      <c r="F2394" s="67">
        <v>30</v>
      </c>
      <c r="G2394" s="182" t="s">
        <v>13688</v>
      </c>
      <c r="H2394" s="68" t="s">
        <v>6234</v>
      </c>
      <c r="I2394" s="68" t="s">
        <v>13749</v>
      </c>
    </row>
    <row r="2395" spans="1:9" s="121" customFormat="1" x14ac:dyDescent="0.25">
      <c r="A2395" s="112"/>
      <c r="B2395" s="65">
        <v>45045.597222222219</v>
      </c>
      <c r="C2395" s="66">
        <v>45046</v>
      </c>
      <c r="D2395" s="67">
        <v>2000</v>
      </c>
      <c r="E2395" s="67">
        <v>1950</v>
      </c>
      <c r="F2395" s="67">
        <v>50</v>
      </c>
      <c r="G2395" s="182" t="s">
        <v>12740</v>
      </c>
      <c r="H2395" s="68" t="s">
        <v>763</v>
      </c>
      <c r="I2395" s="68" t="s">
        <v>13750</v>
      </c>
    </row>
    <row r="2396" spans="1:9" s="121" customFormat="1" x14ac:dyDescent="0.25">
      <c r="A2396" s="112"/>
      <c r="B2396" s="65">
        <v>45045.613888888889</v>
      </c>
      <c r="C2396" s="66">
        <v>45046</v>
      </c>
      <c r="D2396" s="67">
        <v>100</v>
      </c>
      <c r="E2396" s="67">
        <v>97.5</v>
      </c>
      <c r="F2396" s="67">
        <v>2.5</v>
      </c>
      <c r="G2396" s="182" t="s">
        <v>13688</v>
      </c>
      <c r="H2396" s="68" t="s">
        <v>5566</v>
      </c>
      <c r="I2396" s="68" t="s">
        <v>13751</v>
      </c>
    </row>
    <row r="2397" spans="1:9" s="121" customFormat="1" x14ac:dyDescent="0.25">
      <c r="A2397" s="112"/>
      <c r="B2397" s="65">
        <v>45045.63958333333</v>
      </c>
      <c r="C2397" s="66">
        <v>45046</v>
      </c>
      <c r="D2397" s="67">
        <v>1000</v>
      </c>
      <c r="E2397" s="67">
        <v>975</v>
      </c>
      <c r="F2397" s="67">
        <v>25</v>
      </c>
      <c r="G2397" s="182" t="s">
        <v>13168</v>
      </c>
      <c r="H2397" s="68" t="s">
        <v>2127</v>
      </c>
      <c r="I2397" s="68" t="s">
        <v>13752</v>
      </c>
    </row>
    <row r="2398" spans="1:9" s="121" customFormat="1" x14ac:dyDescent="0.25">
      <c r="A2398" s="112"/>
      <c r="B2398" s="65">
        <v>45045.657638888886</v>
      </c>
      <c r="C2398" s="66">
        <v>45046</v>
      </c>
      <c r="D2398" s="67">
        <v>1000</v>
      </c>
      <c r="E2398" s="67">
        <v>975</v>
      </c>
      <c r="F2398" s="67">
        <v>25</v>
      </c>
      <c r="G2398" s="182" t="s">
        <v>12449</v>
      </c>
      <c r="H2398" s="68" t="s">
        <v>2937</v>
      </c>
      <c r="I2398" s="68" t="s">
        <v>13753</v>
      </c>
    </row>
    <row r="2399" spans="1:9" s="121" customFormat="1" x14ac:dyDescent="0.25">
      <c r="A2399" s="112"/>
      <c r="B2399" s="65">
        <v>45045.707638888889</v>
      </c>
      <c r="C2399" s="66">
        <v>45046</v>
      </c>
      <c r="D2399" s="67">
        <v>2100</v>
      </c>
      <c r="E2399" s="67">
        <v>2047.5</v>
      </c>
      <c r="F2399" s="67">
        <v>52.5</v>
      </c>
      <c r="G2399" s="182" t="s">
        <v>6915</v>
      </c>
      <c r="H2399" s="68" t="s">
        <v>736</v>
      </c>
      <c r="I2399" s="68" t="s">
        <v>13754</v>
      </c>
    </row>
    <row r="2400" spans="1:9" s="121" customFormat="1" x14ac:dyDescent="0.25">
      <c r="A2400" s="112"/>
      <c r="B2400" s="65">
        <v>45045.752083333333</v>
      </c>
      <c r="C2400" s="66">
        <v>45046</v>
      </c>
      <c r="D2400" s="67">
        <v>2000</v>
      </c>
      <c r="E2400" s="67">
        <v>1950</v>
      </c>
      <c r="F2400" s="67">
        <v>50</v>
      </c>
      <c r="G2400" s="182" t="s">
        <v>13688</v>
      </c>
      <c r="H2400" s="68" t="s">
        <v>13755</v>
      </c>
      <c r="I2400" s="68" t="s">
        <v>13756</v>
      </c>
    </row>
    <row r="2401" spans="1:9" s="121" customFormat="1" x14ac:dyDescent="0.25">
      <c r="A2401" s="112"/>
      <c r="B2401" s="65">
        <v>45045.763194444444</v>
      </c>
      <c r="C2401" s="66">
        <v>45046</v>
      </c>
      <c r="D2401" s="67">
        <v>224</v>
      </c>
      <c r="E2401" s="67">
        <v>218.4</v>
      </c>
      <c r="F2401" s="67">
        <v>5.6</v>
      </c>
      <c r="G2401" s="182" t="s">
        <v>12740</v>
      </c>
      <c r="H2401" s="68" t="s">
        <v>5038</v>
      </c>
      <c r="I2401" s="68" t="s">
        <v>13757</v>
      </c>
    </row>
    <row r="2402" spans="1:9" s="121" customFormat="1" x14ac:dyDescent="0.25">
      <c r="A2402" s="112"/>
      <c r="B2402" s="65">
        <v>45045.768750000003</v>
      </c>
      <c r="C2402" s="66">
        <v>45046</v>
      </c>
      <c r="D2402" s="67">
        <v>500</v>
      </c>
      <c r="E2402" s="67">
        <v>487.5</v>
      </c>
      <c r="F2402" s="67">
        <v>12.5</v>
      </c>
      <c r="G2402" s="182" t="s">
        <v>13664</v>
      </c>
      <c r="H2402" s="68" t="s">
        <v>2767</v>
      </c>
      <c r="I2402" s="68" t="s">
        <v>13758</v>
      </c>
    </row>
    <row r="2403" spans="1:9" s="121" customFormat="1" x14ac:dyDescent="0.25">
      <c r="A2403" s="112"/>
      <c r="B2403" s="65">
        <v>45045.815972222219</v>
      </c>
      <c r="C2403" s="66">
        <v>45046</v>
      </c>
      <c r="D2403" s="67">
        <v>5000</v>
      </c>
      <c r="E2403" s="67">
        <v>4875</v>
      </c>
      <c r="F2403" s="67">
        <v>125</v>
      </c>
      <c r="G2403" s="182" t="s">
        <v>13168</v>
      </c>
      <c r="H2403" s="68" t="s">
        <v>852</v>
      </c>
      <c r="I2403" s="68" t="s">
        <v>13759</v>
      </c>
    </row>
    <row r="2404" spans="1:9" s="121" customFormat="1" x14ac:dyDescent="0.25">
      <c r="A2404" s="112"/>
      <c r="B2404" s="65">
        <v>45045.829861111109</v>
      </c>
      <c r="C2404" s="66">
        <v>45046</v>
      </c>
      <c r="D2404" s="67">
        <v>1000</v>
      </c>
      <c r="E2404" s="67">
        <v>975</v>
      </c>
      <c r="F2404" s="67">
        <v>25</v>
      </c>
      <c r="G2404" s="182" t="s">
        <v>13664</v>
      </c>
      <c r="H2404" s="68" t="s">
        <v>270</v>
      </c>
      <c r="I2404" s="68" t="s">
        <v>13760</v>
      </c>
    </row>
    <row r="2405" spans="1:9" s="121" customFormat="1" x14ac:dyDescent="0.25">
      <c r="A2405" s="112"/>
      <c r="B2405" s="65">
        <v>45045.839583333334</v>
      </c>
      <c r="C2405" s="66">
        <v>45046</v>
      </c>
      <c r="D2405" s="67">
        <v>300</v>
      </c>
      <c r="E2405" s="67">
        <v>292.5</v>
      </c>
      <c r="F2405" s="67">
        <v>7.5</v>
      </c>
      <c r="G2405" s="182" t="s">
        <v>13688</v>
      </c>
      <c r="H2405" s="68" t="s">
        <v>1839</v>
      </c>
      <c r="I2405" s="68" t="s">
        <v>13761</v>
      </c>
    </row>
    <row r="2406" spans="1:9" s="121" customFormat="1" x14ac:dyDescent="0.25">
      <c r="A2406" s="112"/>
      <c r="B2406" s="65">
        <v>45045.875</v>
      </c>
      <c r="C2406" s="66">
        <v>45046</v>
      </c>
      <c r="D2406" s="67">
        <v>5000</v>
      </c>
      <c r="E2406" s="67">
        <v>4875</v>
      </c>
      <c r="F2406" s="67">
        <v>125</v>
      </c>
      <c r="G2406" s="182" t="s">
        <v>13688</v>
      </c>
      <c r="H2406" s="68" t="s">
        <v>6916</v>
      </c>
      <c r="I2406" s="68" t="s">
        <v>13762</v>
      </c>
    </row>
    <row r="2407" spans="1:9" s="121" customFormat="1" x14ac:dyDescent="0.25">
      <c r="A2407" s="112"/>
      <c r="B2407" s="65">
        <v>45045.877083333333</v>
      </c>
      <c r="C2407" s="66">
        <v>45046</v>
      </c>
      <c r="D2407" s="67">
        <v>213</v>
      </c>
      <c r="E2407" s="67">
        <v>207.67</v>
      </c>
      <c r="F2407" s="67">
        <v>5.33</v>
      </c>
      <c r="G2407" s="182" t="s">
        <v>13688</v>
      </c>
      <c r="H2407" s="68" t="s">
        <v>3297</v>
      </c>
      <c r="I2407" s="68" t="s">
        <v>13763</v>
      </c>
    </row>
    <row r="2408" spans="1:9" s="121" customFormat="1" x14ac:dyDescent="0.25">
      <c r="A2408" s="112"/>
      <c r="B2408" s="65">
        <v>45045.865277777775</v>
      </c>
      <c r="C2408" s="66">
        <v>45046</v>
      </c>
      <c r="D2408" s="67">
        <v>500</v>
      </c>
      <c r="E2408" s="67">
        <v>487.5</v>
      </c>
      <c r="F2408" s="67">
        <v>12.5</v>
      </c>
      <c r="G2408" s="182" t="s">
        <v>13168</v>
      </c>
      <c r="H2408" s="68" t="s">
        <v>12362</v>
      </c>
      <c r="I2408" s="68" t="s">
        <v>13764</v>
      </c>
    </row>
    <row r="2409" spans="1:9" s="121" customFormat="1" x14ac:dyDescent="0.25">
      <c r="A2409" s="112"/>
      <c r="B2409" s="65">
        <v>45045.87222222222</v>
      </c>
      <c r="C2409" s="66">
        <v>45046</v>
      </c>
      <c r="D2409" s="67">
        <v>200</v>
      </c>
      <c r="E2409" s="67">
        <v>195</v>
      </c>
      <c r="F2409" s="67">
        <v>5</v>
      </c>
      <c r="G2409" s="182" t="s">
        <v>6915</v>
      </c>
      <c r="H2409" s="68" t="s">
        <v>5107</v>
      </c>
      <c r="I2409" s="68" t="s">
        <v>13765</v>
      </c>
    </row>
    <row r="2410" spans="1:9" s="121" customFormat="1" x14ac:dyDescent="0.25">
      <c r="A2410" s="112"/>
      <c r="B2410" s="65">
        <v>45045.877083333333</v>
      </c>
      <c r="C2410" s="66">
        <v>45046</v>
      </c>
      <c r="D2410" s="67">
        <v>5000</v>
      </c>
      <c r="E2410" s="67">
        <v>4875</v>
      </c>
      <c r="F2410" s="67">
        <v>125</v>
      </c>
      <c r="G2410" s="182" t="s">
        <v>12740</v>
      </c>
      <c r="H2410" s="68" t="s">
        <v>6916</v>
      </c>
      <c r="I2410" s="68" t="s">
        <v>13766</v>
      </c>
    </row>
    <row r="2411" spans="1:9" s="121" customFormat="1" x14ac:dyDescent="0.25">
      <c r="A2411" s="112"/>
      <c r="B2411" s="65">
        <v>45045.880555555559</v>
      </c>
      <c r="C2411" s="66">
        <v>45046</v>
      </c>
      <c r="D2411" s="67">
        <v>3000</v>
      </c>
      <c r="E2411" s="67">
        <v>2925</v>
      </c>
      <c r="F2411" s="67">
        <v>75</v>
      </c>
      <c r="G2411" s="182" t="s">
        <v>13688</v>
      </c>
      <c r="H2411" s="68" t="s">
        <v>1871</v>
      </c>
      <c r="I2411" s="68" t="s">
        <v>13767</v>
      </c>
    </row>
    <row r="2412" spans="1:9" s="121" customFormat="1" x14ac:dyDescent="0.25">
      <c r="A2412" s="112"/>
      <c r="B2412" s="65">
        <v>45045.868055555555</v>
      </c>
      <c r="C2412" s="66">
        <v>45046</v>
      </c>
      <c r="D2412" s="67">
        <v>300</v>
      </c>
      <c r="E2412" s="67">
        <v>292.5</v>
      </c>
      <c r="F2412" s="67">
        <v>7.5</v>
      </c>
      <c r="G2412" s="182" t="s">
        <v>13688</v>
      </c>
      <c r="H2412" s="68" t="s">
        <v>2698</v>
      </c>
      <c r="I2412" s="68" t="s">
        <v>13768</v>
      </c>
    </row>
    <row r="2413" spans="1:9" s="121" customFormat="1" x14ac:dyDescent="0.25">
      <c r="A2413" s="112"/>
      <c r="B2413" s="65">
        <v>45045.896527777775</v>
      </c>
      <c r="C2413" s="66">
        <v>45046</v>
      </c>
      <c r="D2413" s="67">
        <v>500</v>
      </c>
      <c r="E2413" s="67">
        <v>487.5</v>
      </c>
      <c r="F2413" s="67">
        <v>12.5</v>
      </c>
      <c r="G2413" s="182" t="s">
        <v>13664</v>
      </c>
      <c r="H2413" s="68" t="s">
        <v>2758</v>
      </c>
      <c r="I2413" s="68" t="s">
        <v>13769</v>
      </c>
    </row>
    <row r="2414" spans="1:9" s="121" customFormat="1" x14ac:dyDescent="0.25">
      <c r="A2414" s="112"/>
      <c r="B2414" s="65">
        <v>45045.921527777777</v>
      </c>
      <c r="C2414" s="66">
        <v>45046</v>
      </c>
      <c r="D2414" s="67">
        <v>1700</v>
      </c>
      <c r="E2414" s="67">
        <v>1657.5</v>
      </c>
      <c r="F2414" s="67">
        <v>42.5</v>
      </c>
      <c r="G2414" s="182" t="s">
        <v>13664</v>
      </c>
      <c r="H2414" s="68" t="s">
        <v>408</v>
      </c>
      <c r="I2414" s="68" t="s">
        <v>13770</v>
      </c>
    </row>
    <row r="2415" spans="1:9" s="121" customFormat="1" x14ac:dyDescent="0.25">
      <c r="A2415" s="112"/>
      <c r="B2415" s="65">
        <v>45045.921527777777</v>
      </c>
      <c r="C2415" s="66">
        <v>45046</v>
      </c>
      <c r="D2415" s="67">
        <v>1700</v>
      </c>
      <c r="E2415" s="67">
        <v>1657.5</v>
      </c>
      <c r="F2415" s="67">
        <v>42.5</v>
      </c>
      <c r="G2415" s="182" t="s">
        <v>12740</v>
      </c>
      <c r="H2415" s="68" t="s">
        <v>408</v>
      </c>
      <c r="I2415" s="68" t="s">
        <v>13771</v>
      </c>
    </row>
    <row r="2416" spans="1:9" s="121" customFormat="1" x14ac:dyDescent="0.25">
      <c r="A2416" s="112"/>
      <c r="B2416" s="65">
        <v>45045.921527777777</v>
      </c>
      <c r="C2416" s="66">
        <v>45046</v>
      </c>
      <c r="D2416" s="67">
        <v>1700</v>
      </c>
      <c r="E2416" s="67">
        <v>1657.5</v>
      </c>
      <c r="F2416" s="67">
        <v>42.5</v>
      </c>
      <c r="G2416" s="182" t="s">
        <v>13168</v>
      </c>
      <c r="H2416" s="68" t="s">
        <v>408</v>
      </c>
      <c r="I2416" s="68" t="s">
        <v>13772</v>
      </c>
    </row>
    <row r="2417" spans="1:9" s="121" customFormat="1" x14ac:dyDescent="0.25">
      <c r="A2417" s="112"/>
      <c r="B2417" s="65">
        <v>45045.921527777777</v>
      </c>
      <c r="C2417" s="66">
        <v>45046</v>
      </c>
      <c r="D2417" s="67">
        <v>1700</v>
      </c>
      <c r="E2417" s="67">
        <v>1657.5</v>
      </c>
      <c r="F2417" s="67">
        <v>42.5</v>
      </c>
      <c r="G2417" s="182" t="s">
        <v>12743</v>
      </c>
      <c r="H2417" s="68" t="s">
        <v>408</v>
      </c>
      <c r="I2417" s="68" t="s">
        <v>13773</v>
      </c>
    </row>
    <row r="2418" spans="1:9" s="121" customFormat="1" x14ac:dyDescent="0.25">
      <c r="A2418" s="112"/>
      <c r="B2418" s="65">
        <v>45045.922222222223</v>
      </c>
      <c r="C2418" s="66">
        <v>45046</v>
      </c>
      <c r="D2418" s="67">
        <v>1700</v>
      </c>
      <c r="E2418" s="67">
        <v>1657.5</v>
      </c>
      <c r="F2418" s="67">
        <v>42.5</v>
      </c>
      <c r="G2418" s="182" t="s">
        <v>6915</v>
      </c>
      <c r="H2418" s="68" t="s">
        <v>408</v>
      </c>
      <c r="I2418" s="68" t="s">
        <v>13774</v>
      </c>
    </row>
    <row r="2419" spans="1:9" s="121" customFormat="1" x14ac:dyDescent="0.25">
      <c r="A2419" s="112"/>
      <c r="B2419" s="65">
        <v>45045.921527777777</v>
      </c>
      <c r="C2419" s="66">
        <v>45046</v>
      </c>
      <c r="D2419" s="67">
        <v>1700</v>
      </c>
      <c r="E2419" s="67">
        <v>1657.5</v>
      </c>
      <c r="F2419" s="67">
        <v>42.5</v>
      </c>
      <c r="G2419" s="182" t="s">
        <v>12449</v>
      </c>
      <c r="H2419" s="68" t="s">
        <v>408</v>
      </c>
      <c r="I2419" s="68" t="s">
        <v>13775</v>
      </c>
    </row>
    <row r="2420" spans="1:9" s="121" customFormat="1" x14ac:dyDescent="0.25">
      <c r="A2420" s="112"/>
      <c r="B2420" s="65">
        <v>45045.92083333333</v>
      </c>
      <c r="C2420" s="66">
        <v>45046</v>
      </c>
      <c r="D2420" s="67">
        <v>1700</v>
      </c>
      <c r="E2420" s="67">
        <v>1657.5</v>
      </c>
      <c r="F2420" s="67">
        <v>42.5</v>
      </c>
      <c r="G2420" s="182" t="s">
        <v>13688</v>
      </c>
      <c r="H2420" s="68" t="s">
        <v>408</v>
      </c>
      <c r="I2420" s="68" t="s">
        <v>13776</v>
      </c>
    </row>
    <row r="2421" spans="1:9" s="121" customFormat="1" x14ac:dyDescent="0.25">
      <c r="A2421" s="112"/>
      <c r="B2421" s="65">
        <v>45045.939583333333</v>
      </c>
      <c r="C2421" s="66">
        <v>45046</v>
      </c>
      <c r="D2421" s="67">
        <v>1000</v>
      </c>
      <c r="E2421" s="67">
        <v>975</v>
      </c>
      <c r="F2421" s="67">
        <v>25</v>
      </c>
      <c r="G2421" s="182" t="s">
        <v>12740</v>
      </c>
      <c r="H2421" s="68" t="s">
        <v>2817</v>
      </c>
      <c r="I2421" s="68" t="s">
        <v>13777</v>
      </c>
    </row>
    <row r="2422" spans="1:9" s="121" customFormat="1" x14ac:dyDescent="0.25">
      <c r="A2422" s="112"/>
      <c r="B2422" s="65">
        <v>45045.956250000003</v>
      </c>
      <c r="C2422" s="66">
        <v>45046</v>
      </c>
      <c r="D2422" s="67">
        <v>1000</v>
      </c>
      <c r="E2422" s="67">
        <v>975</v>
      </c>
      <c r="F2422" s="67">
        <v>25</v>
      </c>
      <c r="G2422" s="182" t="s">
        <v>13664</v>
      </c>
      <c r="H2422" s="68" t="s">
        <v>217</v>
      </c>
      <c r="I2422" s="68" t="s">
        <v>13778</v>
      </c>
    </row>
    <row r="2423" spans="1:9" s="121" customFormat="1" x14ac:dyDescent="0.25">
      <c r="A2423" s="112"/>
      <c r="B2423" s="65">
        <v>45045.944444444445</v>
      </c>
      <c r="C2423" s="66">
        <v>45046</v>
      </c>
      <c r="D2423" s="67">
        <v>5000</v>
      </c>
      <c r="E2423" s="67">
        <v>4875</v>
      </c>
      <c r="F2423" s="67">
        <v>125</v>
      </c>
      <c r="G2423" s="182" t="s">
        <v>13688</v>
      </c>
      <c r="H2423" s="68" t="s">
        <v>5309</v>
      </c>
      <c r="I2423" s="68" t="s">
        <v>13779</v>
      </c>
    </row>
    <row r="2424" spans="1:9" s="121" customFormat="1" x14ac:dyDescent="0.25">
      <c r="A2424" s="112"/>
      <c r="B2424" s="65">
        <v>45045.954861111109</v>
      </c>
      <c r="C2424" s="66">
        <v>45046</v>
      </c>
      <c r="D2424" s="67">
        <v>2100</v>
      </c>
      <c r="E2424" s="67">
        <v>2047.5</v>
      </c>
      <c r="F2424" s="67">
        <v>52.5</v>
      </c>
      <c r="G2424" s="182" t="s">
        <v>13688</v>
      </c>
      <c r="H2424" s="68" t="s">
        <v>217</v>
      </c>
      <c r="I2424" s="68" t="s">
        <v>13780</v>
      </c>
    </row>
    <row r="2425" spans="1:9" s="121" customFormat="1" x14ac:dyDescent="0.25">
      <c r="A2425" s="112"/>
      <c r="B2425" s="65">
        <v>45045.957638888889</v>
      </c>
      <c r="C2425" s="66">
        <v>45046</v>
      </c>
      <c r="D2425" s="67">
        <v>1000</v>
      </c>
      <c r="E2425" s="67">
        <v>975</v>
      </c>
      <c r="F2425" s="67">
        <v>25</v>
      </c>
      <c r="G2425" s="182" t="s">
        <v>12740</v>
      </c>
      <c r="H2425" s="68" t="s">
        <v>217</v>
      </c>
      <c r="I2425" s="68" t="s">
        <v>13781</v>
      </c>
    </row>
    <row r="2426" spans="1:9" s="121" customFormat="1" x14ac:dyDescent="0.25">
      <c r="A2426" s="112"/>
      <c r="B2426" s="65">
        <v>45019.063194444447</v>
      </c>
      <c r="C2426" s="66">
        <v>45019</v>
      </c>
      <c r="D2426" s="67">
        <v>1000</v>
      </c>
      <c r="E2426" s="67">
        <v>965</v>
      </c>
      <c r="F2426" s="67">
        <v>35</v>
      </c>
      <c r="G2426" s="182" t="s">
        <v>11219</v>
      </c>
      <c r="H2426" s="68" t="s">
        <v>7179</v>
      </c>
      <c r="I2426" s="68" t="s">
        <v>13782</v>
      </c>
    </row>
    <row r="2427" spans="1:9" s="121" customFormat="1" x14ac:dyDescent="0.25">
      <c r="A2427" s="112"/>
      <c r="B2427" s="65">
        <v>45020.42083333333</v>
      </c>
      <c r="C2427" s="66">
        <v>45020</v>
      </c>
      <c r="D2427" s="67">
        <v>1500</v>
      </c>
      <c r="E2427" s="67">
        <v>1447.5</v>
      </c>
      <c r="F2427" s="67">
        <v>52.5</v>
      </c>
      <c r="G2427" s="182" t="s">
        <v>11480</v>
      </c>
      <c r="H2427" s="68" t="s">
        <v>5919</v>
      </c>
      <c r="I2427" s="68" t="s">
        <v>13783</v>
      </c>
    </row>
    <row r="2428" spans="1:9" s="121" customFormat="1" x14ac:dyDescent="0.25">
      <c r="A2428" s="112"/>
      <c r="B2428" s="65">
        <v>45023.907638888886</v>
      </c>
      <c r="C2428" s="66">
        <v>45023</v>
      </c>
      <c r="D2428" s="67">
        <v>200</v>
      </c>
      <c r="E2428" s="67">
        <v>193</v>
      </c>
      <c r="F2428" s="67">
        <v>7</v>
      </c>
      <c r="G2428" s="182" t="s">
        <v>11805</v>
      </c>
      <c r="H2428" s="68" t="s">
        <v>1090</v>
      </c>
      <c r="I2428" s="68" t="s">
        <v>13784</v>
      </c>
    </row>
    <row r="2429" spans="1:9" s="121" customFormat="1" x14ac:dyDescent="0.25">
      <c r="A2429" s="112"/>
      <c r="B2429" s="65">
        <v>45025.522916666669</v>
      </c>
      <c r="C2429" s="66">
        <v>45025</v>
      </c>
      <c r="D2429" s="67">
        <v>250</v>
      </c>
      <c r="E2429" s="67">
        <v>241.25</v>
      </c>
      <c r="F2429" s="67">
        <v>8.75</v>
      </c>
      <c r="G2429" s="182" t="s">
        <v>11805</v>
      </c>
      <c r="H2429" s="68" t="s">
        <v>551</v>
      </c>
      <c r="I2429" s="68" t="s">
        <v>13785</v>
      </c>
    </row>
    <row r="2430" spans="1:9" s="121" customFormat="1" x14ac:dyDescent="0.25">
      <c r="A2430" s="112"/>
      <c r="B2430" s="65">
        <v>45027.127083333333</v>
      </c>
      <c r="C2430" s="66">
        <v>45027</v>
      </c>
      <c r="D2430" s="67">
        <v>50</v>
      </c>
      <c r="E2430" s="67">
        <v>48.25</v>
      </c>
      <c r="F2430" s="67">
        <v>1.75</v>
      </c>
      <c r="G2430" s="182" t="s">
        <v>11811</v>
      </c>
      <c r="H2430" s="68" t="s">
        <v>741</v>
      </c>
      <c r="I2430" s="68" t="s">
        <v>13786</v>
      </c>
    </row>
    <row r="2431" spans="1:9" s="121" customFormat="1" x14ac:dyDescent="0.25">
      <c r="A2431" s="112"/>
      <c r="B2431" s="65">
        <v>45030.12777777778</v>
      </c>
      <c r="C2431" s="66">
        <v>45030</v>
      </c>
      <c r="D2431" s="67">
        <v>100</v>
      </c>
      <c r="E2431" s="67">
        <v>96.5</v>
      </c>
      <c r="F2431" s="67">
        <v>3.5</v>
      </c>
      <c r="G2431" s="182" t="s">
        <v>12137</v>
      </c>
      <c r="H2431" s="68" t="s">
        <v>741</v>
      </c>
      <c r="I2431" s="68" t="s">
        <v>13787</v>
      </c>
    </row>
    <row r="2432" spans="1:9" s="121" customFormat="1" x14ac:dyDescent="0.25">
      <c r="A2432" s="112"/>
      <c r="B2432" s="65">
        <v>45031.604166666664</v>
      </c>
      <c r="C2432" s="66">
        <v>45031</v>
      </c>
      <c r="D2432" s="67">
        <v>1000</v>
      </c>
      <c r="E2432" s="67">
        <v>965</v>
      </c>
      <c r="F2432" s="67">
        <v>35</v>
      </c>
      <c r="G2432" s="182" t="s">
        <v>11811</v>
      </c>
      <c r="H2432" s="68" t="s">
        <v>6439</v>
      </c>
      <c r="I2432" s="68" t="s">
        <v>13788</v>
      </c>
    </row>
    <row r="2433" spans="1:9" s="121" customFormat="1" x14ac:dyDescent="0.25">
      <c r="A2433" s="112"/>
      <c r="B2433" s="65">
        <v>45032.821527777778</v>
      </c>
      <c r="C2433" s="66">
        <v>45032</v>
      </c>
      <c r="D2433" s="67">
        <v>100</v>
      </c>
      <c r="E2433" s="67">
        <v>96.5</v>
      </c>
      <c r="F2433" s="67">
        <v>3.5</v>
      </c>
      <c r="G2433" s="182" t="s">
        <v>11811</v>
      </c>
      <c r="H2433" s="68" t="s">
        <v>741</v>
      </c>
      <c r="I2433" s="68" t="s">
        <v>13789</v>
      </c>
    </row>
    <row r="2434" spans="1:9" s="121" customFormat="1" x14ac:dyDescent="0.25">
      <c r="A2434" s="112"/>
      <c r="B2434" s="65">
        <v>45034.642361111109</v>
      </c>
      <c r="C2434" s="66">
        <v>45034</v>
      </c>
      <c r="D2434" s="67">
        <v>500</v>
      </c>
      <c r="E2434" s="67">
        <v>482.5</v>
      </c>
      <c r="F2434" s="67">
        <v>17.5</v>
      </c>
      <c r="G2434" s="182" t="s">
        <v>12735</v>
      </c>
      <c r="H2434" s="68" t="s">
        <v>818</v>
      </c>
      <c r="I2434" s="68" t="s">
        <v>13790</v>
      </c>
    </row>
    <row r="2435" spans="1:9" s="121" customFormat="1" x14ac:dyDescent="0.25">
      <c r="A2435" s="112"/>
      <c r="B2435" s="65">
        <v>45034.643055555556</v>
      </c>
      <c r="C2435" s="66">
        <v>45034</v>
      </c>
      <c r="D2435" s="67">
        <v>500</v>
      </c>
      <c r="E2435" s="67">
        <v>482.5</v>
      </c>
      <c r="F2435" s="67">
        <v>17.5</v>
      </c>
      <c r="G2435" s="182" t="s">
        <v>12740</v>
      </c>
      <c r="H2435" s="68" t="s">
        <v>818</v>
      </c>
      <c r="I2435" s="68" t="s">
        <v>13791</v>
      </c>
    </row>
    <row r="2436" spans="1:9" s="121" customFormat="1" x14ac:dyDescent="0.25">
      <c r="A2436" s="112"/>
      <c r="B2436" s="65">
        <v>45034.643750000003</v>
      </c>
      <c r="C2436" s="66">
        <v>45034</v>
      </c>
      <c r="D2436" s="67">
        <v>500</v>
      </c>
      <c r="E2436" s="67">
        <v>482.5</v>
      </c>
      <c r="F2436" s="67">
        <v>17.5</v>
      </c>
      <c r="G2436" s="182" t="s">
        <v>12449</v>
      </c>
      <c r="H2436" s="68" t="s">
        <v>818</v>
      </c>
      <c r="I2436" s="68" t="s">
        <v>13792</v>
      </c>
    </row>
    <row r="2437" spans="1:9" s="121" customFormat="1" x14ac:dyDescent="0.25">
      <c r="A2437" s="112"/>
      <c r="B2437" s="65">
        <v>45034.644444444442</v>
      </c>
      <c r="C2437" s="66">
        <v>45034</v>
      </c>
      <c r="D2437" s="67">
        <v>500</v>
      </c>
      <c r="E2437" s="67">
        <v>482.5</v>
      </c>
      <c r="F2437" s="67">
        <v>17.5</v>
      </c>
      <c r="G2437" s="182" t="s">
        <v>12846</v>
      </c>
      <c r="H2437" s="68" t="s">
        <v>818</v>
      </c>
      <c r="I2437" s="68" t="s">
        <v>13793</v>
      </c>
    </row>
    <row r="2438" spans="1:9" s="121" customFormat="1" x14ac:dyDescent="0.25">
      <c r="A2438" s="112"/>
      <c r="B2438" s="65">
        <v>45035.37777777778</v>
      </c>
      <c r="C2438" s="66">
        <v>45035</v>
      </c>
      <c r="D2438" s="67">
        <v>50</v>
      </c>
      <c r="E2438" s="67">
        <v>48.25</v>
      </c>
      <c r="F2438" s="67">
        <v>1.75</v>
      </c>
      <c r="G2438" s="182" t="s">
        <v>11805</v>
      </c>
      <c r="H2438" s="68" t="s">
        <v>145</v>
      </c>
      <c r="I2438" s="68" t="s">
        <v>13794</v>
      </c>
    </row>
    <row r="2439" spans="1:9" s="121" customFormat="1" x14ac:dyDescent="0.25">
      <c r="A2439" s="112"/>
      <c r="B2439" s="65">
        <v>45036.70208333333</v>
      </c>
      <c r="C2439" s="66">
        <v>45036</v>
      </c>
      <c r="D2439" s="67">
        <v>250</v>
      </c>
      <c r="E2439" s="67">
        <v>241.25</v>
      </c>
      <c r="F2439" s="67">
        <v>8.75</v>
      </c>
      <c r="G2439" s="182" t="s">
        <v>12735</v>
      </c>
      <c r="H2439" s="68" t="s">
        <v>551</v>
      </c>
      <c r="I2439" s="68" t="s">
        <v>13795</v>
      </c>
    </row>
    <row r="2440" spans="1:9" s="121" customFormat="1" x14ac:dyDescent="0.25">
      <c r="A2440" s="112"/>
      <c r="B2440" s="65">
        <v>45036.911111111112</v>
      </c>
      <c r="C2440" s="66">
        <v>45036</v>
      </c>
      <c r="D2440" s="67">
        <v>500</v>
      </c>
      <c r="E2440" s="67">
        <v>482.5</v>
      </c>
      <c r="F2440" s="67">
        <v>17.5</v>
      </c>
      <c r="G2440" s="182" t="s">
        <v>11225</v>
      </c>
      <c r="H2440" s="68" t="s">
        <v>2184</v>
      </c>
      <c r="I2440" s="68" t="s">
        <v>13796</v>
      </c>
    </row>
    <row r="2441" spans="1:9" s="121" customFormat="1" x14ac:dyDescent="0.25">
      <c r="A2441" s="112"/>
      <c r="B2441" s="65">
        <v>45036.913888888892</v>
      </c>
      <c r="C2441" s="66">
        <v>45036</v>
      </c>
      <c r="D2441" s="67">
        <v>500</v>
      </c>
      <c r="E2441" s="67">
        <v>482.5</v>
      </c>
      <c r="F2441" s="67">
        <v>17.5</v>
      </c>
      <c r="G2441" s="182" t="s">
        <v>12740</v>
      </c>
      <c r="H2441" s="68" t="s">
        <v>2184</v>
      </c>
      <c r="I2441" s="68" t="s">
        <v>13797</v>
      </c>
    </row>
    <row r="2442" spans="1:9" s="121" customFormat="1" x14ac:dyDescent="0.25">
      <c r="A2442" s="112"/>
      <c r="B2442" s="65">
        <v>45039.142361111109</v>
      </c>
      <c r="C2442" s="66">
        <v>45039</v>
      </c>
      <c r="D2442" s="67">
        <v>100</v>
      </c>
      <c r="E2442" s="67">
        <v>96.5</v>
      </c>
      <c r="F2442" s="67">
        <v>3.5</v>
      </c>
      <c r="G2442" s="182" t="s">
        <v>13168</v>
      </c>
      <c r="H2442" s="68" t="s">
        <v>741</v>
      </c>
      <c r="I2442" s="68" t="s">
        <v>13798</v>
      </c>
    </row>
    <row r="2443" spans="1:9" s="121" customFormat="1" x14ac:dyDescent="0.25">
      <c r="A2443" s="112"/>
      <c r="B2443" s="65">
        <v>45040.486111111109</v>
      </c>
      <c r="C2443" s="66">
        <v>45040</v>
      </c>
      <c r="D2443" s="67">
        <v>200</v>
      </c>
      <c r="E2443" s="67">
        <v>193</v>
      </c>
      <c r="F2443" s="67">
        <v>7</v>
      </c>
      <c r="G2443" s="182" t="s">
        <v>12735</v>
      </c>
      <c r="H2443" s="68" t="s">
        <v>526</v>
      </c>
      <c r="I2443" s="68" t="s">
        <v>13799</v>
      </c>
    </row>
    <row r="2444" spans="1:9" s="121" customFormat="1" x14ac:dyDescent="0.25">
      <c r="A2444" s="112"/>
      <c r="B2444" s="65">
        <v>45041.349305555559</v>
      </c>
      <c r="C2444" s="66">
        <v>45041</v>
      </c>
      <c r="D2444" s="67">
        <v>200</v>
      </c>
      <c r="E2444" s="67">
        <v>193</v>
      </c>
      <c r="F2444" s="67">
        <v>7</v>
      </c>
      <c r="G2444" s="182" t="s">
        <v>12735</v>
      </c>
      <c r="H2444" s="68" t="s">
        <v>3041</v>
      </c>
      <c r="I2444" s="68" t="s">
        <v>13800</v>
      </c>
    </row>
    <row r="2445" spans="1:9" s="121" customFormat="1" x14ac:dyDescent="0.25">
      <c r="A2445" s="112"/>
      <c r="B2445" s="65">
        <v>45046.655555555553</v>
      </c>
      <c r="C2445" s="66">
        <v>45046</v>
      </c>
      <c r="D2445" s="67">
        <v>100</v>
      </c>
      <c r="E2445" s="67">
        <v>96.5</v>
      </c>
      <c r="F2445" s="67">
        <v>3.5</v>
      </c>
      <c r="G2445" s="182" t="s">
        <v>13664</v>
      </c>
      <c r="H2445" s="68" t="s">
        <v>741</v>
      </c>
      <c r="I2445" s="68" t="s">
        <v>13801</v>
      </c>
    </row>
    <row r="2446" spans="1:9" s="121" customFormat="1" x14ac:dyDescent="0.25">
      <c r="A2446" s="112"/>
      <c r="B2446" s="65">
        <v>45046.767361111109</v>
      </c>
      <c r="C2446" s="66">
        <v>45046</v>
      </c>
      <c r="D2446" s="67">
        <v>250</v>
      </c>
      <c r="E2446" s="67">
        <v>241.25</v>
      </c>
      <c r="F2446" s="67">
        <v>8.75</v>
      </c>
      <c r="G2446" s="182" t="s">
        <v>13168</v>
      </c>
      <c r="H2446" s="68" t="s">
        <v>551</v>
      </c>
      <c r="I2446" s="68" t="s">
        <v>13802</v>
      </c>
    </row>
    <row r="2447" spans="1:9" x14ac:dyDescent="0.25">
      <c r="B2447" s="69" t="s">
        <v>14</v>
      </c>
      <c r="C2447" s="70"/>
      <c r="D2447" s="181">
        <f>SUM(D5:D2446)</f>
        <v>5060089.47</v>
      </c>
      <c r="E2447" s="181">
        <f>SUM(E5:E2446)</f>
        <v>4933503.1400000025</v>
      </c>
      <c r="F2447" s="181">
        <f>SUM(F5:F2446)</f>
        <v>126586.32999999997</v>
      </c>
      <c r="G2447" s="59"/>
    </row>
    <row r="2448" spans="1:9" x14ac:dyDescent="0.25">
      <c r="A2448" s="59"/>
      <c r="B2448" s="59"/>
      <c r="C2448" s="59"/>
      <c r="D2448" s="59"/>
      <c r="F2448" s="59"/>
      <c r="G2448" s="59"/>
    </row>
  </sheetData>
  <sheetProtection algorithmName="SHA-512" hashValue="Th8YzMbXcfs2ORHOHO6vJUZWINg2cS7w7ggqD0olMvi1AVNQOKNlMIhpL7Mq4FMQULXPNG2OEvuhjBF4+bX2/g==" saltValue="xctO+yh7ELBg3weEVwtzmA==" spinCount="100000" sheet="1" objects="1" scenarios="1" formatCells="0" formatColumns="0" formatRows="0" insertColumns="0" insertRows="0" insertHyperlinks="0" deleteColumns="0" deleteRows="0" selectLockedCells="1" sort="0" autoFilter="0" pivotTables="0" selectUnlockedCells="1"/>
  <autoFilter ref="B4:I2447" xr:uid="{00000000-0009-0000-0000-000009000000}">
    <filterColumn colId="0">
      <filters>
        <filter val="Итого:"/>
        <dateGroupItem year="2023" month="4" dateTimeGrouping="month"/>
      </filters>
    </filterColumn>
    <sortState xmlns:xlrd2="http://schemas.microsoft.com/office/spreadsheetml/2017/richdata2" ref="B5:I2447">
      <sortCondition ref="B4:B2447"/>
    </sortState>
  </autoFilter>
  <mergeCells count="2">
    <mergeCell ref="C1:I1"/>
    <mergeCell ref="D2:I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08FE4"/>
  </sheetPr>
  <dimension ref="A1:CR7242"/>
  <sheetViews>
    <sheetView zoomScaleNormal="100" workbookViewId="0">
      <pane xSplit="1" ySplit="4" topLeftCell="B7226"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9.42578125" style="121" customWidth="1"/>
    <col min="3" max="3" width="22.140625" style="164" customWidth="1"/>
    <col min="4" max="4" width="20.42578125" style="164" customWidth="1"/>
    <col min="5" max="5" width="17.85546875" style="164" customWidth="1"/>
    <col min="6" max="6" width="37.85546875" style="164" customWidth="1"/>
    <col min="7" max="7" width="2.5703125" style="121" bestFit="1" customWidth="1"/>
    <col min="8" max="8" width="17.85546875" style="118" customWidth="1"/>
    <col min="9" max="16384" width="8.85546875" style="32"/>
  </cols>
  <sheetData>
    <row r="1" spans="1:96" customFormat="1" ht="48" customHeight="1" x14ac:dyDescent="0.25">
      <c r="A1" s="1"/>
      <c r="B1" s="143"/>
      <c r="C1" s="353" t="s">
        <v>14052</v>
      </c>
      <c r="D1" s="353"/>
      <c r="E1" s="353"/>
      <c r="F1" s="353"/>
      <c r="G1" s="353"/>
      <c r="H1" s="35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7" customFormat="1" x14ac:dyDescent="0.2">
      <c r="A2" s="5"/>
      <c r="B2" s="144" t="s">
        <v>1679</v>
      </c>
      <c r="C2" s="191">
        <f>D7242</f>
        <v>16311035.499998931</v>
      </c>
      <c r="D2" s="145"/>
      <c r="E2" s="145"/>
      <c r="F2" s="145"/>
      <c r="G2" s="145"/>
      <c r="H2" s="120"/>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6"/>
      <c r="BV2" s="76"/>
      <c r="BW2" s="76"/>
      <c r="BX2" s="76"/>
      <c r="BY2" s="76"/>
      <c r="BZ2" s="76"/>
      <c r="CA2" s="76"/>
      <c r="CB2" s="76"/>
      <c r="CC2" s="76"/>
      <c r="CD2" s="76"/>
      <c r="CE2" s="76"/>
      <c r="CF2" s="76"/>
      <c r="CG2" s="76"/>
      <c r="CH2" s="76"/>
      <c r="CI2" s="76"/>
      <c r="CJ2" s="76"/>
      <c r="CK2" s="76"/>
      <c r="CL2" s="76"/>
      <c r="CM2" s="76"/>
      <c r="CN2" s="76"/>
      <c r="CO2" s="76"/>
      <c r="CP2" s="76"/>
      <c r="CQ2" s="76"/>
      <c r="CR2" s="76"/>
    </row>
    <row r="3" spans="1:96" s="71" customFormat="1" ht="12.75" x14ac:dyDescent="0.2">
      <c r="A3" s="1"/>
      <c r="B3" s="143"/>
      <c r="C3" s="146"/>
      <c r="D3" s="146"/>
      <c r="E3" s="146"/>
      <c r="F3" s="146"/>
      <c r="G3" s="143"/>
      <c r="H3" s="1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7" customFormat="1" ht="24" customHeight="1" x14ac:dyDescent="0.2">
      <c r="A4" s="22"/>
      <c r="B4" s="115" t="s">
        <v>19</v>
      </c>
      <c r="C4" s="115" t="s">
        <v>20</v>
      </c>
      <c r="D4" s="115" t="s">
        <v>11</v>
      </c>
      <c r="E4" s="115" t="s">
        <v>12</v>
      </c>
      <c r="F4" s="115" t="s">
        <v>6</v>
      </c>
      <c r="G4" s="115"/>
      <c r="H4" s="115" t="s">
        <v>21</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x14ac:dyDescent="0.25">
      <c r="B5" s="160">
        <v>45017.000694444447</v>
      </c>
      <c r="C5" s="184">
        <v>1000</v>
      </c>
      <c r="D5" s="184">
        <v>979</v>
      </c>
      <c r="E5" s="184">
        <v>21</v>
      </c>
      <c r="F5" s="161" t="s">
        <v>5</v>
      </c>
      <c r="G5" s="162"/>
      <c r="H5" s="163">
        <v>1593078733</v>
      </c>
      <c r="I5" s="121"/>
    </row>
    <row r="6" spans="1:96" x14ac:dyDescent="0.25">
      <c r="B6" s="160">
        <v>45017.005555555559</v>
      </c>
      <c r="C6" s="184">
        <v>10000</v>
      </c>
      <c r="D6" s="184">
        <v>9790</v>
      </c>
      <c r="E6" s="184">
        <v>210</v>
      </c>
      <c r="F6" s="161" t="s">
        <v>6981</v>
      </c>
      <c r="G6" s="162"/>
      <c r="H6" s="163">
        <v>1593087474</v>
      </c>
      <c r="I6" s="121"/>
    </row>
    <row r="7" spans="1:96" x14ac:dyDescent="0.25">
      <c r="B7" s="160">
        <v>45017.006944444445</v>
      </c>
      <c r="C7" s="184">
        <v>1000</v>
      </c>
      <c r="D7" s="184">
        <v>979</v>
      </c>
      <c r="E7" s="184">
        <v>21</v>
      </c>
      <c r="F7" s="161" t="s">
        <v>5</v>
      </c>
      <c r="G7" s="162"/>
      <c r="H7" s="163">
        <v>1593089495</v>
      </c>
      <c r="I7" s="121"/>
    </row>
    <row r="8" spans="1:96" x14ac:dyDescent="0.25">
      <c r="B8" s="160">
        <v>45017.03125</v>
      </c>
      <c r="C8" s="184">
        <v>123</v>
      </c>
      <c r="D8" s="184">
        <v>119.1</v>
      </c>
      <c r="E8" s="184">
        <v>3.9</v>
      </c>
      <c r="F8" s="161" t="s">
        <v>1460</v>
      </c>
      <c r="G8" s="162"/>
      <c r="H8" s="163">
        <v>1593123384</v>
      </c>
      <c r="I8" s="121"/>
    </row>
    <row r="9" spans="1:96" x14ac:dyDescent="0.25">
      <c r="B9" s="160">
        <v>45017.035416666666</v>
      </c>
      <c r="C9" s="184">
        <v>1000</v>
      </c>
      <c r="D9" s="184">
        <v>979</v>
      </c>
      <c r="E9" s="184">
        <v>21</v>
      </c>
      <c r="F9" s="161" t="s">
        <v>5929</v>
      </c>
      <c r="G9" s="162"/>
      <c r="H9" s="163">
        <v>1593129165</v>
      </c>
      <c r="I9" s="121"/>
    </row>
    <row r="10" spans="1:96" x14ac:dyDescent="0.25">
      <c r="B10" s="160">
        <v>45017.044444444444</v>
      </c>
      <c r="C10" s="184">
        <v>100</v>
      </c>
      <c r="D10" s="184">
        <v>96.1</v>
      </c>
      <c r="E10" s="184">
        <v>3.9</v>
      </c>
      <c r="F10" s="161" t="s">
        <v>6976</v>
      </c>
      <c r="G10" s="162"/>
      <c r="H10" s="163">
        <v>1593142775</v>
      </c>
      <c r="I10" s="121"/>
    </row>
    <row r="11" spans="1:96" x14ac:dyDescent="0.25">
      <c r="B11" s="160">
        <v>45017.072916666664</v>
      </c>
      <c r="C11" s="184">
        <v>100</v>
      </c>
      <c r="D11" s="184">
        <v>96.1</v>
      </c>
      <c r="E11" s="184">
        <v>3.9</v>
      </c>
      <c r="F11" s="161" t="s">
        <v>1560</v>
      </c>
      <c r="G11" s="162"/>
      <c r="H11" s="163">
        <v>1593177538</v>
      </c>
      <c r="I11" s="121"/>
    </row>
    <row r="12" spans="1:96" x14ac:dyDescent="0.25">
      <c r="B12" s="160">
        <v>45017.084722222222</v>
      </c>
      <c r="C12" s="184">
        <v>3000</v>
      </c>
      <c r="D12" s="184">
        <v>2937</v>
      </c>
      <c r="E12" s="184">
        <v>63</v>
      </c>
      <c r="F12" s="161" t="s">
        <v>14051</v>
      </c>
      <c r="G12" s="162"/>
      <c r="H12" s="163">
        <v>1593190294</v>
      </c>
      <c r="I12" s="121"/>
    </row>
    <row r="13" spans="1:96" x14ac:dyDescent="0.25">
      <c r="B13" s="160">
        <v>45017.088888888888</v>
      </c>
      <c r="C13" s="184">
        <v>100</v>
      </c>
      <c r="D13" s="184">
        <v>96.1</v>
      </c>
      <c r="E13" s="184">
        <v>3.9</v>
      </c>
      <c r="F13" s="161" t="s">
        <v>1540</v>
      </c>
      <c r="G13" s="162"/>
      <c r="H13" s="163">
        <v>1593195283</v>
      </c>
      <c r="I13" s="121"/>
    </row>
    <row r="14" spans="1:96" x14ac:dyDescent="0.25">
      <c r="B14" s="160">
        <v>45017.109027777777</v>
      </c>
      <c r="C14" s="184">
        <v>1000</v>
      </c>
      <c r="D14" s="184">
        <v>979</v>
      </c>
      <c r="E14" s="184">
        <v>21</v>
      </c>
      <c r="F14" s="161" t="s">
        <v>1473</v>
      </c>
      <c r="G14" s="162"/>
      <c r="H14" s="163">
        <v>1593219279</v>
      </c>
      <c r="I14" s="121"/>
    </row>
    <row r="15" spans="1:96" x14ac:dyDescent="0.25">
      <c r="B15" s="160">
        <v>45017.150694444441</v>
      </c>
      <c r="C15" s="184">
        <v>500</v>
      </c>
      <c r="D15" s="184">
        <v>489.5</v>
      </c>
      <c r="E15" s="184">
        <v>10.5</v>
      </c>
      <c r="F15" s="161" t="s">
        <v>13934</v>
      </c>
      <c r="G15" s="162" t="s">
        <v>87</v>
      </c>
      <c r="H15" s="163">
        <v>1593269649</v>
      </c>
      <c r="I15" s="121"/>
    </row>
    <row r="16" spans="1:96" x14ac:dyDescent="0.25">
      <c r="B16" s="160">
        <v>45017.181250000001</v>
      </c>
      <c r="C16" s="184">
        <v>1000</v>
      </c>
      <c r="D16" s="184">
        <v>979</v>
      </c>
      <c r="E16" s="184">
        <v>21</v>
      </c>
      <c r="F16" s="161" t="s">
        <v>1486</v>
      </c>
      <c r="G16" s="162"/>
      <c r="H16" s="163">
        <v>1593302187</v>
      </c>
      <c r="I16" s="121"/>
    </row>
    <row r="17" spans="2:8" x14ac:dyDescent="0.25">
      <c r="B17" s="160">
        <v>45017.1875</v>
      </c>
      <c r="C17" s="184">
        <v>1000</v>
      </c>
      <c r="D17" s="184">
        <v>979</v>
      </c>
      <c r="E17" s="184">
        <v>21</v>
      </c>
      <c r="F17" s="161" t="s">
        <v>5</v>
      </c>
      <c r="G17" s="162"/>
      <c r="H17" s="163">
        <v>1593309234</v>
      </c>
    </row>
    <row r="18" spans="2:8" x14ac:dyDescent="0.25">
      <c r="B18" s="160">
        <v>45017.202777777777</v>
      </c>
      <c r="C18" s="184">
        <v>5000</v>
      </c>
      <c r="D18" s="184">
        <v>4895</v>
      </c>
      <c r="E18" s="184">
        <v>105</v>
      </c>
      <c r="F18" s="161" t="s">
        <v>1466</v>
      </c>
      <c r="G18" s="162"/>
      <c r="H18" s="163">
        <v>1593324633</v>
      </c>
    </row>
    <row r="19" spans="2:8" x14ac:dyDescent="0.25">
      <c r="B19" s="160">
        <v>45017.232638888891</v>
      </c>
      <c r="C19" s="184">
        <v>300</v>
      </c>
      <c r="D19" s="184">
        <v>293.7</v>
      </c>
      <c r="E19" s="184">
        <v>6.3</v>
      </c>
      <c r="F19" s="161" t="s">
        <v>5</v>
      </c>
      <c r="G19" s="162"/>
      <c r="H19" s="163">
        <v>1593345259</v>
      </c>
    </row>
    <row r="20" spans="2:8" x14ac:dyDescent="0.25">
      <c r="B20" s="160">
        <v>45017.245833333334</v>
      </c>
      <c r="C20" s="184">
        <v>1000</v>
      </c>
      <c r="D20" s="184">
        <v>979</v>
      </c>
      <c r="E20" s="184">
        <v>21</v>
      </c>
      <c r="F20" s="161" t="s">
        <v>1518</v>
      </c>
      <c r="G20" s="162"/>
      <c r="H20" s="163">
        <v>1593353757</v>
      </c>
    </row>
    <row r="21" spans="2:8" x14ac:dyDescent="0.25">
      <c r="B21" s="160">
        <v>45017.259722222225</v>
      </c>
      <c r="C21" s="184">
        <v>1000</v>
      </c>
      <c r="D21" s="184">
        <v>979</v>
      </c>
      <c r="E21" s="184">
        <v>21</v>
      </c>
      <c r="F21" s="161" t="s">
        <v>5</v>
      </c>
      <c r="G21" s="162"/>
      <c r="H21" s="163">
        <v>1593363392</v>
      </c>
    </row>
    <row r="22" spans="2:8" x14ac:dyDescent="0.25">
      <c r="B22" s="160">
        <v>45017.272222222222</v>
      </c>
      <c r="C22" s="184">
        <v>144</v>
      </c>
      <c r="D22" s="184">
        <v>140.1</v>
      </c>
      <c r="E22" s="184">
        <v>3.9</v>
      </c>
      <c r="F22" s="161" t="s">
        <v>5</v>
      </c>
      <c r="G22" s="162"/>
      <c r="H22" s="163">
        <v>1593372459</v>
      </c>
    </row>
    <row r="23" spans="2:8" x14ac:dyDescent="0.25">
      <c r="B23" s="160">
        <v>45017.283333333333</v>
      </c>
      <c r="C23" s="184">
        <v>50</v>
      </c>
      <c r="D23" s="184">
        <v>46.1</v>
      </c>
      <c r="E23" s="184">
        <v>3.9</v>
      </c>
      <c r="F23" s="161" t="s">
        <v>5</v>
      </c>
      <c r="G23" s="162"/>
      <c r="H23" s="163">
        <v>1593379629</v>
      </c>
    </row>
    <row r="24" spans="2:8" x14ac:dyDescent="0.25">
      <c r="B24" s="160">
        <v>45017.283333333333</v>
      </c>
      <c r="C24" s="184">
        <v>100</v>
      </c>
      <c r="D24" s="184">
        <v>96.1</v>
      </c>
      <c r="E24" s="184">
        <v>3.9</v>
      </c>
      <c r="F24" s="161" t="s">
        <v>5</v>
      </c>
      <c r="G24" s="162"/>
      <c r="H24" s="163">
        <v>1593379348</v>
      </c>
    </row>
    <row r="25" spans="2:8" x14ac:dyDescent="0.25">
      <c r="B25" s="160">
        <v>45017.29791666667</v>
      </c>
      <c r="C25" s="184">
        <v>1000</v>
      </c>
      <c r="D25" s="184">
        <v>979</v>
      </c>
      <c r="E25" s="184">
        <v>21</v>
      </c>
      <c r="F25" s="161" t="s">
        <v>5</v>
      </c>
      <c r="G25" s="162"/>
      <c r="H25" s="163">
        <v>1593390306</v>
      </c>
    </row>
    <row r="26" spans="2:8" x14ac:dyDescent="0.25">
      <c r="B26" s="160">
        <v>45017.301388888889</v>
      </c>
      <c r="C26" s="184">
        <v>1000</v>
      </c>
      <c r="D26" s="184">
        <v>979</v>
      </c>
      <c r="E26" s="184">
        <v>21</v>
      </c>
      <c r="F26" s="161" t="s">
        <v>5</v>
      </c>
      <c r="G26" s="162"/>
      <c r="H26" s="163">
        <v>1593392946</v>
      </c>
    </row>
    <row r="27" spans="2:8" x14ac:dyDescent="0.25">
      <c r="B27" s="160">
        <v>45017.306944444441</v>
      </c>
      <c r="C27" s="184">
        <v>400</v>
      </c>
      <c r="D27" s="184">
        <v>391.6</v>
      </c>
      <c r="E27" s="184">
        <v>8.4</v>
      </c>
      <c r="F27" s="161" t="s">
        <v>1469</v>
      </c>
      <c r="G27" s="162"/>
      <c r="H27" s="163">
        <v>1593397324</v>
      </c>
    </row>
    <row r="28" spans="2:8" x14ac:dyDescent="0.25">
      <c r="B28" s="160">
        <v>45017.306944444441</v>
      </c>
      <c r="C28" s="184">
        <v>100</v>
      </c>
      <c r="D28" s="184">
        <v>96.1</v>
      </c>
      <c r="E28" s="184">
        <v>3.9</v>
      </c>
      <c r="F28" s="161" t="s">
        <v>5</v>
      </c>
      <c r="G28" s="162"/>
      <c r="H28" s="163">
        <v>1593397043</v>
      </c>
    </row>
    <row r="29" spans="2:8" x14ac:dyDescent="0.25">
      <c r="B29" s="160">
        <v>45017.30972222222</v>
      </c>
      <c r="C29" s="184">
        <v>1000</v>
      </c>
      <c r="D29" s="184">
        <v>979</v>
      </c>
      <c r="E29" s="184">
        <v>21</v>
      </c>
      <c r="F29" s="161" t="s">
        <v>5</v>
      </c>
      <c r="G29" s="162"/>
      <c r="H29" s="163">
        <v>1593398866</v>
      </c>
    </row>
    <row r="30" spans="2:8" x14ac:dyDescent="0.25">
      <c r="B30" s="160">
        <v>45017.345138888886</v>
      </c>
      <c r="C30" s="184">
        <v>500</v>
      </c>
      <c r="D30" s="184">
        <v>489.5</v>
      </c>
      <c r="E30" s="184">
        <v>10.5</v>
      </c>
      <c r="F30" s="161" t="s">
        <v>1460</v>
      </c>
      <c r="G30" s="162" t="s">
        <v>1544</v>
      </c>
      <c r="H30" s="163">
        <v>1593430078</v>
      </c>
    </row>
    <row r="31" spans="2:8" x14ac:dyDescent="0.25">
      <c r="B31" s="160">
        <v>45017.352083333331</v>
      </c>
      <c r="C31" s="184">
        <v>1000</v>
      </c>
      <c r="D31" s="184">
        <v>979</v>
      </c>
      <c r="E31" s="184">
        <v>21</v>
      </c>
      <c r="F31" s="161" t="s">
        <v>5</v>
      </c>
      <c r="G31" s="162"/>
      <c r="H31" s="163">
        <v>1593437941</v>
      </c>
    </row>
    <row r="32" spans="2:8" x14ac:dyDescent="0.25">
      <c r="B32" s="160">
        <v>45017.353472222225</v>
      </c>
      <c r="C32" s="184">
        <v>100</v>
      </c>
      <c r="D32" s="184">
        <v>96.1</v>
      </c>
      <c r="E32" s="184">
        <v>3.9</v>
      </c>
      <c r="F32" s="161" t="s">
        <v>5</v>
      </c>
      <c r="G32" s="162"/>
      <c r="H32" s="163">
        <v>1593439232</v>
      </c>
    </row>
    <row r="33" spans="2:8" x14ac:dyDescent="0.25">
      <c r="B33" s="160">
        <v>45017.356944444444</v>
      </c>
      <c r="C33" s="184">
        <v>260</v>
      </c>
      <c r="D33" s="184">
        <v>254.54</v>
      </c>
      <c r="E33" s="184">
        <v>5.46</v>
      </c>
      <c r="F33" s="161" t="s">
        <v>1484</v>
      </c>
      <c r="G33" s="162"/>
      <c r="H33" s="163">
        <v>1593443334</v>
      </c>
    </row>
    <row r="34" spans="2:8" x14ac:dyDescent="0.25">
      <c r="B34" s="160">
        <v>45017.361111111109</v>
      </c>
      <c r="C34" s="184">
        <v>500</v>
      </c>
      <c r="D34" s="184">
        <v>489.5</v>
      </c>
      <c r="E34" s="184">
        <v>10.5</v>
      </c>
      <c r="F34" s="161" t="s">
        <v>1479</v>
      </c>
      <c r="G34" s="162"/>
      <c r="H34" s="163">
        <v>1593447139</v>
      </c>
    </row>
    <row r="35" spans="2:8" x14ac:dyDescent="0.25">
      <c r="B35" s="160">
        <v>45017.363888888889</v>
      </c>
      <c r="C35" s="184">
        <v>100</v>
      </c>
      <c r="D35" s="184">
        <v>96.1</v>
      </c>
      <c r="E35" s="184">
        <v>3.9</v>
      </c>
      <c r="F35" s="161" t="s">
        <v>5</v>
      </c>
      <c r="G35" s="162"/>
      <c r="H35" s="163">
        <v>1593450194</v>
      </c>
    </row>
    <row r="36" spans="2:8" x14ac:dyDescent="0.25">
      <c r="B36" s="160">
        <v>45017.371527777781</v>
      </c>
      <c r="C36" s="184">
        <v>300</v>
      </c>
      <c r="D36" s="184">
        <v>293.7</v>
      </c>
      <c r="E36" s="184">
        <v>6.3</v>
      </c>
      <c r="F36" s="161" t="s">
        <v>5</v>
      </c>
      <c r="G36" s="162"/>
      <c r="H36" s="163">
        <v>1593458502</v>
      </c>
    </row>
    <row r="37" spans="2:8" x14ac:dyDescent="0.25">
      <c r="B37" s="160">
        <v>45017.374305555553</v>
      </c>
      <c r="C37" s="184">
        <v>50</v>
      </c>
      <c r="D37" s="184">
        <v>46.1</v>
      </c>
      <c r="E37" s="184">
        <v>3.9</v>
      </c>
      <c r="F37" s="161" t="s">
        <v>5</v>
      </c>
      <c r="G37" s="162"/>
      <c r="H37" s="163">
        <v>1593461525</v>
      </c>
    </row>
    <row r="38" spans="2:8" x14ac:dyDescent="0.25">
      <c r="B38" s="160">
        <v>45017.375</v>
      </c>
      <c r="C38" s="184">
        <v>100</v>
      </c>
      <c r="D38" s="184">
        <v>96.1</v>
      </c>
      <c r="E38" s="184">
        <v>3.9</v>
      </c>
      <c r="F38" s="161" t="s">
        <v>5</v>
      </c>
      <c r="G38" s="162"/>
      <c r="H38" s="163">
        <v>1593461735</v>
      </c>
    </row>
    <row r="39" spans="2:8" x14ac:dyDescent="0.25">
      <c r="B39" s="160">
        <v>45017.375694444447</v>
      </c>
      <c r="C39" s="184">
        <v>100</v>
      </c>
      <c r="D39" s="184">
        <v>96.1</v>
      </c>
      <c r="E39" s="184">
        <v>3.9</v>
      </c>
      <c r="F39" s="161" t="s">
        <v>5</v>
      </c>
      <c r="G39" s="162"/>
      <c r="H39" s="163">
        <v>1593462656</v>
      </c>
    </row>
    <row r="40" spans="2:8" x14ac:dyDescent="0.25">
      <c r="B40" s="160">
        <v>45017.382638888892</v>
      </c>
      <c r="C40" s="184">
        <v>300</v>
      </c>
      <c r="D40" s="184">
        <v>293.7</v>
      </c>
      <c r="E40" s="184">
        <v>6.3</v>
      </c>
      <c r="F40" s="161" t="s">
        <v>5</v>
      </c>
      <c r="G40" s="162"/>
      <c r="H40" s="163">
        <v>1593470769</v>
      </c>
    </row>
    <row r="41" spans="2:8" x14ac:dyDescent="0.25">
      <c r="B41" s="160">
        <v>45017.386805555558</v>
      </c>
      <c r="C41" s="184">
        <v>400</v>
      </c>
      <c r="D41" s="184">
        <v>391.6</v>
      </c>
      <c r="E41" s="184">
        <v>8.4</v>
      </c>
      <c r="F41" s="161" t="s">
        <v>1477</v>
      </c>
      <c r="G41" s="162"/>
      <c r="H41" s="163">
        <v>1593475675</v>
      </c>
    </row>
    <row r="42" spans="2:8" x14ac:dyDescent="0.25">
      <c r="B42" s="160">
        <v>45017.387499999997</v>
      </c>
      <c r="C42" s="184">
        <v>300</v>
      </c>
      <c r="D42" s="184">
        <v>293.7</v>
      </c>
      <c r="E42" s="184">
        <v>6.3</v>
      </c>
      <c r="F42" s="161" t="s">
        <v>5</v>
      </c>
      <c r="G42" s="162"/>
      <c r="H42" s="163">
        <v>1593476171</v>
      </c>
    </row>
    <row r="43" spans="2:8" x14ac:dyDescent="0.25">
      <c r="B43" s="160">
        <v>45017.388194444444</v>
      </c>
      <c r="C43" s="184">
        <v>300</v>
      </c>
      <c r="D43" s="184">
        <v>293.7</v>
      </c>
      <c r="E43" s="184">
        <v>6.3</v>
      </c>
      <c r="F43" s="161" t="s">
        <v>5</v>
      </c>
      <c r="G43" s="162"/>
      <c r="H43" s="163">
        <v>1593476710</v>
      </c>
    </row>
    <row r="44" spans="2:8" x14ac:dyDescent="0.25">
      <c r="B44" s="160">
        <v>45017.393750000003</v>
      </c>
      <c r="C44" s="184">
        <v>5000</v>
      </c>
      <c r="D44" s="184">
        <v>4895</v>
      </c>
      <c r="E44" s="184">
        <v>105</v>
      </c>
      <c r="F44" s="161" t="s">
        <v>86</v>
      </c>
      <c r="G44" s="162" t="s">
        <v>1475</v>
      </c>
      <c r="H44" s="163">
        <v>1593483421</v>
      </c>
    </row>
    <row r="45" spans="2:8" x14ac:dyDescent="0.25">
      <c r="B45" s="160">
        <v>45017.393750000003</v>
      </c>
      <c r="C45" s="184">
        <v>200</v>
      </c>
      <c r="D45" s="184">
        <v>195.8</v>
      </c>
      <c r="E45" s="184">
        <v>4.2</v>
      </c>
      <c r="F45" s="161" t="s">
        <v>5</v>
      </c>
      <c r="G45" s="162"/>
      <c r="H45" s="163">
        <v>1593483364</v>
      </c>
    </row>
    <row r="46" spans="2:8" x14ac:dyDescent="0.25">
      <c r="B46" s="160">
        <v>45017.395138888889</v>
      </c>
      <c r="C46" s="184">
        <v>500</v>
      </c>
      <c r="D46" s="184">
        <v>489.5</v>
      </c>
      <c r="E46" s="184">
        <v>10.5</v>
      </c>
      <c r="F46" s="161" t="s">
        <v>5</v>
      </c>
      <c r="G46" s="162"/>
      <c r="H46" s="163">
        <v>1593485535</v>
      </c>
    </row>
    <row r="47" spans="2:8" x14ac:dyDescent="0.25">
      <c r="B47" s="160">
        <v>45017.395833333336</v>
      </c>
      <c r="C47" s="184">
        <v>100</v>
      </c>
      <c r="D47" s="184">
        <v>96.1</v>
      </c>
      <c r="E47" s="184">
        <v>3.9</v>
      </c>
      <c r="F47" s="161" t="s">
        <v>1461</v>
      </c>
      <c r="G47" s="162"/>
      <c r="H47" s="163">
        <v>1593486474</v>
      </c>
    </row>
    <row r="48" spans="2:8" x14ac:dyDescent="0.25">
      <c r="B48" s="160">
        <v>45017.401388888888</v>
      </c>
      <c r="C48" s="184">
        <v>300</v>
      </c>
      <c r="D48" s="184">
        <v>293.7</v>
      </c>
      <c r="E48" s="184">
        <v>6.3</v>
      </c>
      <c r="F48" s="161" t="s">
        <v>1478</v>
      </c>
      <c r="G48" s="162"/>
      <c r="H48" s="163">
        <v>1593492768</v>
      </c>
    </row>
    <row r="49" spans="2:8" x14ac:dyDescent="0.25">
      <c r="B49" s="160">
        <v>45017.401388888888</v>
      </c>
      <c r="C49" s="184">
        <v>500</v>
      </c>
      <c r="D49" s="184">
        <v>489.5</v>
      </c>
      <c r="E49" s="184">
        <v>10.5</v>
      </c>
      <c r="F49" s="161" t="s">
        <v>5</v>
      </c>
      <c r="G49" s="162"/>
      <c r="H49" s="163">
        <v>1593492415</v>
      </c>
    </row>
    <row r="50" spans="2:8" x14ac:dyDescent="0.25">
      <c r="B50" s="160">
        <v>45017.411805555559</v>
      </c>
      <c r="C50" s="184">
        <v>750</v>
      </c>
      <c r="D50" s="184">
        <v>734.25</v>
      </c>
      <c r="E50" s="184">
        <v>15.75</v>
      </c>
      <c r="F50" s="161" t="s">
        <v>5</v>
      </c>
      <c r="G50" s="162"/>
      <c r="H50" s="163">
        <v>1593504924</v>
      </c>
    </row>
    <row r="51" spans="2:8" x14ac:dyDescent="0.25">
      <c r="B51" s="160">
        <v>45017.427083333336</v>
      </c>
      <c r="C51" s="184">
        <v>300</v>
      </c>
      <c r="D51" s="184">
        <v>293.7</v>
      </c>
      <c r="E51" s="184">
        <v>6.3</v>
      </c>
      <c r="F51" s="161" t="s">
        <v>5</v>
      </c>
      <c r="G51" s="162"/>
      <c r="H51" s="163">
        <v>1593524391</v>
      </c>
    </row>
    <row r="52" spans="2:8" x14ac:dyDescent="0.25">
      <c r="B52" s="160">
        <v>45017.436805555553</v>
      </c>
      <c r="C52" s="184">
        <v>300</v>
      </c>
      <c r="D52" s="184">
        <v>293.7</v>
      </c>
      <c r="E52" s="184">
        <v>6.3</v>
      </c>
      <c r="F52" s="161" t="s">
        <v>5</v>
      </c>
      <c r="G52" s="162"/>
      <c r="H52" s="163">
        <v>1593538307</v>
      </c>
    </row>
    <row r="53" spans="2:8" x14ac:dyDescent="0.25">
      <c r="B53" s="160">
        <v>45017.438194444447</v>
      </c>
      <c r="C53" s="184">
        <v>5000</v>
      </c>
      <c r="D53" s="184">
        <v>4895</v>
      </c>
      <c r="E53" s="184">
        <v>105</v>
      </c>
      <c r="F53" s="161" t="s">
        <v>6987</v>
      </c>
      <c r="G53" s="162"/>
      <c r="H53" s="163">
        <v>1593539871</v>
      </c>
    </row>
    <row r="54" spans="2:8" x14ac:dyDescent="0.25">
      <c r="B54" s="160">
        <v>45017.445138888892</v>
      </c>
      <c r="C54" s="184">
        <v>300</v>
      </c>
      <c r="D54" s="184">
        <v>293.7</v>
      </c>
      <c r="E54" s="184">
        <v>6.3</v>
      </c>
      <c r="F54" s="161" t="s">
        <v>5</v>
      </c>
      <c r="G54" s="162"/>
      <c r="H54" s="163">
        <v>1593549582</v>
      </c>
    </row>
    <row r="55" spans="2:8" x14ac:dyDescent="0.25">
      <c r="B55" s="160">
        <v>45017.445138888892</v>
      </c>
      <c r="C55" s="184">
        <v>1000</v>
      </c>
      <c r="D55" s="184">
        <v>979</v>
      </c>
      <c r="E55" s="184">
        <v>21</v>
      </c>
      <c r="F55" s="161" t="s">
        <v>5060</v>
      </c>
      <c r="G55" s="162"/>
      <c r="H55" s="163">
        <v>1593549280</v>
      </c>
    </row>
    <row r="56" spans="2:8" x14ac:dyDescent="0.25">
      <c r="B56" s="160">
        <v>45017.449305555558</v>
      </c>
      <c r="C56" s="184">
        <v>1000</v>
      </c>
      <c r="D56" s="184">
        <v>979</v>
      </c>
      <c r="E56" s="184">
        <v>21</v>
      </c>
      <c r="F56" s="161" t="s">
        <v>5</v>
      </c>
      <c r="G56" s="162"/>
      <c r="H56" s="163">
        <v>1593555800</v>
      </c>
    </row>
    <row r="57" spans="2:8" x14ac:dyDescent="0.25">
      <c r="B57" s="160">
        <v>45017.450694444444</v>
      </c>
      <c r="C57" s="184">
        <v>500</v>
      </c>
      <c r="D57" s="184">
        <v>489.5</v>
      </c>
      <c r="E57" s="184">
        <v>10.5</v>
      </c>
      <c r="F57" s="161" t="s">
        <v>5</v>
      </c>
      <c r="G57" s="162"/>
      <c r="H57" s="163">
        <v>1593557189</v>
      </c>
    </row>
    <row r="58" spans="2:8" x14ac:dyDescent="0.25">
      <c r="B58" s="160">
        <v>45017.456250000003</v>
      </c>
      <c r="C58" s="184">
        <v>3000</v>
      </c>
      <c r="D58" s="184">
        <v>2937</v>
      </c>
      <c r="E58" s="184">
        <v>63</v>
      </c>
      <c r="F58" s="161" t="s">
        <v>5</v>
      </c>
      <c r="G58" s="162"/>
      <c r="H58" s="163">
        <v>1593565485</v>
      </c>
    </row>
    <row r="59" spans="2:8" x14ac:dyDescent="0.25">
      <c r="B59" s="160">
        <v>45017.457638888889</v>
      </c>
      <c r="C59" s="184">
        <v>5000</v>
      </c>
      <c r="D59" s="184">
        <v>4895</v>
      </c>
      <c r="E59" s="184">
        <v>105</v>
      </c>
      <c r="F59" s="161" t="s">
        <v>5</v>
      </c>
      <c r="G59" s="162"/>
      <c r="H59" s="163">
        <v>1593567145</v>
      </c>
    </row>
    <row r="60" spans="2:8" x14ac:dyDescent="0.25">
      <c r="B60" s="160">
        <v>45017.459722222222</v>
      </c>
      <c r="C60" s="184">
        <v>200</v>
      </c>
      <c r="D60" s="184">
        <v>195.8</v>
      </c>
      <c r="E60" s="184">
        <v>4.2</v>
      </c>
      <c r="F60" s="161" t="s">
        <v>1472</v>
      </c>
      <c r="G60" s="162"/>
      <c r="H60" s="163">
        <v>1593569947</v>
      </c>
    </row>
    <row r="61" spans="2:8" x14ac:dyDescent="0.25">
      <c r="B61" s="160">
        <v>45017.461805555555</v>
      </c>
      <c r="C61" s="184">
        <v>700</v>
      </c>
      <c r="D61" s="184">
        <v>685.3</v>
      </c>
      <c r="E61" s="184">
        <v>14.7</v>
      </c>
      <c r="F61" s="161" t="s">
        <v>1497</v>
      </c>
      <c r="G61" s="162"/>
      <c r="H61" s="163">
        <v>1593573511</v>
      </c>
    </row>
    <row r="62" spans="2:8" x14ac:dyDescent="0.25">
      <c r="B62" s="160">
        <v>45017.463888888888</v>
      </c>
      <c r="C62" s="184">
        <v>1000</v>
      </c>
      <c r="D62" s="184">
        <v>979</v>
      </c>
      <c r="E62" s="184">
        <v>21</v>
      </c>
      <c r="F62" s="161" t="s">
        <v>5</v>
      </c>
      <c r="G62" s="162"/>
      <c r="H62" s="163">
        <v>1593576741</v>
      </c>
    </row>
    <row r="63" spans="2:8" x14ac:dyDescent="0.25">
      <c r="B63" s="160">
        <v>45017.466666666667</v>
      </c>
      <c r="C63" s="184">
        <v>300</v>
      </c>
      <c r="D63" s="184">
        <v>293.7</v>
      </c>
      <c r="E63" s="184">
        <v>6.3</v>
      </c>
      <c r="F63" s="161" t="s">
        <v>5</v>
      </c>
      <c r="G63" s="162"/>
      <c r="H63" s="163">
        <v>1593583212</v>
      </c>
    </row>
    <row r="64" spans="2:8" x14ac:dyDescent="0.25">
      <c r="B64" s="160">
        <v>45017.46875</v>
      </c>
      <c r="C64" s="184">
        <v>100</v>
      </c>
      <c r="D64" s="184">
        <v>96.1</v>
      </c>
      <c r="E64" s="184">
        <v>3.9</v>
      </c>
      <c r="F64" s="161" t="s">
        <v>5</v>
      </c>
      <c r="G64" s="162"/>
      <c r="H64" s="163">
        <v>1593588213</v>
      </c>
    </row>
    <row r="65" spans="2:8" x14ac:dyDescent="0.25">
      <c r="B65" s="160">
        <v>45017.470138888886</v>
      </c>
      <c r="C65" s="184">
        <v>300</v>
      </c>
      <c r="D65" s="184">
        <v>293.7</v>
      </c>
      <c r="E65" s="184">
        <v>6.3</v>
      </c>
      <c r="F65" s="161" t="s">
        <v>5</v>
      </c>
      <c r="G65" s="162"/>
      <c r="H65" s="163">
        <v>1593590716</v>
      </c>
    </row>
    <row r="66" spans="2:8" x14ac:dyDescent="0.25">
      <c r="B66" s="160">
        <v>45017.473611111112</v>
      </c>
      <c r="C66" s="184">
        <v>500</v>
      </c>
      <c r="D66" s="184">
        <v>489.5</v>
      </c>
      <c r="E66" s="184">
        <v>10.5</v>
      </c>
      <c r="F66" s="161" t="s">
        <v>5</v>
      </c>
      <c r="G66" s="162"/>
      <c r="H66" s="163">
        <v>1593596862</v>
      </c>
    </row>
    <row r="67" spans="2:8" x14ac:dyDescent="0.25">
      <c r="B67" s="160">
        <v>45017.475694444445</v>
      </c>
      <c r="C67" s="184">
        <v>3000</v>
      </c>
      <c r="D67" s="184">
        <v>2937</v>
      </c>
      <c r="E67" s="184">
        <v>63</v>
      </c>
      <c r="F67" s="161" t="s">
        <v>5</v>
      </c>
      <c r="G67" s="162"/>
      <c r="H67" s="163">
        <v>1593599525</v>
      </c>
    </row>
    <row r="68" spans="2:8" x14ac:dyDescent="0.25">
      <c r="B68" s="160">
        <v>45017.476388888892</v>
      </c>
      <c r="C68" s="184">
        <v>3000</v>
      </c>
      <c r="D68" s="184">
        <v>2937</v>
      </c>
      <c r="E68" s="184">
        <v>63</v>
      </c>
      <c r="F68" s="161" t="s">
        <v>5</v>
      </c>
      <c r="G68" s="162"/>
      <c r="H68" s="163">
        <v>1593600928</v>
      </c>
    </row>
    <row r="69" spans="2:8" x14ac:dyDescent="0.25">
      <c r="B69" s="160">
        <v>45017.481249999997</v>
      </c>
      <c r="C69" s="184">
        <v>500</v>
      </c>
      <c r="D69" s="184">
        <v>489.5</v>
      </c>
      <c r="E69" s="184">
        <v>10.5</v>
      </c>
      <c r="F69" s="161" t="s">
        <v>5</v>
      </c>
      <c r="G69" s="162"/>
      <c r="H69" s="163">
        <v>1593608653</v>
      </c>
    </row>
    <row r="70" spans="2:8" x14ac:dyDescent="0.25">
      <c r="B70" s="160">
        <v>45017.482638888891</v>
      </c>
      <c r="C70" s="184">
        <v>1800</v>
      </c>
      <c r="D70" s="184">
        <v>1762.2</v>
      </c>
      <c r="E70" s="184">
        <v>37.799999999999997</v>
      </c>
      <c r="F70" s="161" t="s">
        <v>5</v>
      </c>
      <c r="G70" s="162"/>
      <c r="H70" s="163">
        <v>1593610640</v>
      </c>
    </row>
    <row r="71" spans="2:8" x14ac:dyDescent="0.25">
      <c r="B71" s="160">
        <v>45017.482638888891</v>
      </c>
      <c r="C71" s="184">
        <v>5000</v>
      </c>
      <c r="D71" s="184">
        <v>4895</v>
      </c>
      <c r="E71" s="184">
        <v>105</v>
      </c>
      <c r="F71" s="161" t="s">
        <v>1519</v>
      </c>
      <c r="G71" s="162"/>
      <c r="H71" s="163">
        <v>1593610232</v>
      </c>
    </row>
    <row r="72" spans="2:8" x14ac:dyDescent="0.25">
      <c r="B72" s="160">
        <v>45017.484722222223</v>
      </c>
      <c r="C72" s="184">
        <v>500</v>
      </c>
      <c r="D72" s="184">
        <v>489.5</v>
      </c>
      <c r="E72" s="184">
        <v>10.5</v>
      </c>
      <c r="F72" s="161" t="s">
        <v>5</v>
      </c>
      <c r="G72" s="162"/>
      <c r="H72" s="163">
        <v>1593613813</v>
      </c>
    </row>
    <row r="73" spans="2:8" x14ac:dyDescent="0.25">
      <c r="B73" s="160">
        <v>45017.486805555556</v>
      </c>
      <c r="C73" s="184">
        <v>5000</v>
      </c>
      <c r="D73" s="184">
        <v>4895</v>
      </c>
      <c r="E73" s="184">
        <v>105</v>
      </c>
      <c r="F73" s="161" t="s">
        <v>1493</v>
      </c>
      <c r="G73" s="162"/>
      <c r="H73" s="163">
        <v>1593616611</v>
      </c>
    </row>
    <row r="74" spans="2:8" x14ac:dyDescent="0.25">
      <c r="B74" s="160">
        <v>45017.489583333336</v>
      </c>
      <c r="C74" s="184">
        <v>500</v>
      </c>
      <c r="D74" s="184">
        <v>489.5</v>
      </c>
      <c r="E74" s="184">
        <v>10.5</v>
      </c>
      <c r="F74" s="161" t="s">
        <v>5</v>
      </c>
      <c r="G74" s="162"/>
      <c r="H74" s="163">
        <v>1593621715</v>
      </c>
    </row>
    <row r="75" spans="2:8" x14ac:dyDescent="0.25">
      <c r="B75" s="160">
        <v>45017.494444444441</v>
      </c>
      <c r="C75" s="184">
        <v>1600</v>
      </c>
      <c r="D75" s="184">
        <v>1566.4</v>
      </c>
      <c r="E75" s="184">
        <v>33.6</v>
      </c>
      <c r="F75" s="161" t="s">
        <v>1469</v>
      </c>
      <c r="G75" s="162"/>
      <c r="H75" s="163">
        <v>1593629547</v>
      </c>
    </row>
    <row r="76" spans="2:8" x14ac:dyDescent="0.25">
      <c r="B76" s="160">
        <v>45017.49722222222</v>
      </c>
      <c r="C76" s="184">
        <v>300</v>
      </c>
      <c r="D76" s="184">
        <v>293.7</v>
      </c>
      <c r="E76" s="184">
        <v>6.3</v>
      </c>
      <c r="F76" s="161" t="s">
        <v>5</v>
      </c>
      <c r="G76" s="162"/>
      <c r="H76" s="163">
        <v>1593634019</v>
      </c>
    </row>
    <row r="77" spans="2:8" x14ac:dyDescent="0.25">
      <c r="B77" s="160">
        <v>45017.501388888886</v>
      </c>
      <c r="C77" s="184">
        <v>900</v>
      </c>
      <c r="D77" s="184">
        <v>881.1</v>
      </c>
      <c r="E77" s="184">
        <v>18.899999999999999</v>
      </c>
      <c r="F77" s="161" t="s">
        <v>1512</v>
      </c>
      <c r="G77" s="162"/>
      <c r="H77" s="163">
        <v>1593641028</v>
      </c>
    </row>
    <row r="78" spans="2:8" x14ac:dyDescent="0.25">
      <c r="B78" s="160">
        <v>45017.504166666666</v>
      </c>
      <c r="C78" s="184">
        <v>50</v>
      </c>
      <c r="D78" s="184">
        <v>46.1</v>
      </c>
      <c r="E78" s="184">
        <v>3.9</v>
      </c>
      <c r="F78" s="161" t="s">
        <v>5</v>
      </c>
      <c r="G78" s="162"/>
      <c r="H78" s="163">
        <v>1593645493</v>
      </c>
    </row>
    <row r="79" spans="2:8" x14ac:dyDescent="0.25">
      <c r="B79" s="160">
        <v>45017.504861111112</v>
      </c>
      <c r="C79" s="184">
        <v>300</v>
      </c>
      <c r="D79" s="184">
        <v>293.7</v>
      </c>
      <c r="E79" s="184">
        <v>6.3</v>
      </c>
      <c r="F79" s="161" t="s">
        <v>5</v>
      </c>
      <c r="G79" s="162"/>
      <c r="H79" s="163">
        <v>1593647031</v>
      </c>
    </row>
    <row r="80" spans="2:8" x14ac:dyDescent="0.25">
      <c r="B80" s="160">
        <v>45017.506249999999</v>
      </c>
      <c r="C80" s="184">
        <v>2000</v>
      </c>
      <c r="D80" s="184">
        <v>1958</v>
      </c>
      <c r="E80" s="184">
        <v>42</v>
      </c>
      <c r="F80" s="161" t="s">
        <v>1465</v>
      </c>
      <c r="G80" s="162"/>
      <c r="H80" s="163">
        <v>1593649096</v>
      </c>
    </row>
    <row r="81" spans="2:8" x14ac:dyDescent="0.25">
      <c r="B81" s="160">
        <v>45017.506944444445</v>
      </c>
      <c r="C81" s="184">
        <v>100</v>
      </c>
      <c r="D81" s="184">
        <v>96.1</v>
      </c>
      <c r="E81" s="184">
        <v>3.9</v>
      </c>
      <c r="F81" s="161" t="s">
        <v>1483</v>
      </c>
      <c r="G81" s="162"/>
      <c r="H81" s="163">
        <v>1593649516</v>
      </c>
    </row>
    <row r="82" spans="2:8" x14ac:dyDescent="0.25">
      <c r="B82" s="160">
        <v>45017.509027777778</v>
      </c>
      <c r="C82" s="184">
        <v>500</v>
      </c>
      <c r="D82" s="184">
        <v>489.5</v>
      </c>
      <c r="E82" s="184">
        <v>10.5</v>
      </c>
      <c r="F82" s="161" t="s">
        <v>5</v>
      </c>
      <c r="G82" s="162"/>
      <c r="H82" s="163">
        <v>1593654064</v>
      </c>
    </row>
    <row r="83" spans="2:8" x14ac:dyDescent="0.25">
      <c r="B83" s="160">
        <v>45017.509027777778</v>
      </c>
      <c r="C83" s="184">
        <v>50</v>
      </c>
      <c r="D83" s="184">
        <v>46.1</v>
      </c>
      <c r="E83" s="184">
        <v>3.9</v>
      </c>
      <c r="F83" s="161" t="s">
        <v>5</v>
      </c>
      <c r="G83" s="162"/>
      <c r="H83" s="163">
        <v>1593653756</v>
      </c>
    </row>
    <row r="84" spans="2:8" x14ac:dyDescent="0.25">
      <c r="B84" s="160">
        <v>45017.509027777778</v>
      </c>
      <c r="C84" s="184">
        <v>500</v>
      </c>
      <c r="D84" s="184">
        <v>489.5</v>
      </c>
      <c r="E84" s="184">
        <v>10.5</v>
      </c>
      <c r="F84" s="161" t="s">
        <v>5</v>
      </c>
      <c r="G84" s="162"/>
      <c r="H84" s="163">
        <v>1593653307</v>
      </c>
    </row>
    <row r="85" spans="2:8" x14ac:dyDescent="0.25">
      <c r="B85" s="160">
        <v>45017.515277777777</v>
      </c>
      <c r="C85" s="184">
        <v>250</v>
      </c>
      <c r="D85" s="184">
        <v>244.75</v>
      </c>
      <c r="E85" s="184">
        <v>5.25</v>
      </c>
      <c r="F85" s="161" t="s">
        <v>5</v>
      </c>
      <c r="G85" s="162"/>
      <c r="H85" s="163">
        <v>1593664661</v>
      </c>
    </row>
    <row r="86" spans="2:8" x14ac:dyDescent="0.25">
      <c r="B86" s="160">
        <v>45017.517361111109</v>
      </c>
      <c r="C86" s="184">
        <v>1000</v>
      </c>
      <c r="D86" s="184">
        <v>979</v>
      </c>
      <c r="E86" s="184">
        <v>21</v>
      </c>
      <c r="F86" s="161" t="s">
        <v>5</v>
      </c>
      <c r="G86" s="162"/>
      <c r="H86" s="163">
        <v>1593667625</v>
      </c>
    </row>
    <row r="87" spans="2:8" x14ac:dyDescent="0.25">
      <c r="B87" s="160">
        <v>45017.520138888889</v>
      </c>
      <c r="C87" s="184">
        <v>500</v>
      </c>
      <c r="D87" s="184">
        <v>489.5</v>
      </c>
      <c r="E87" s="184">
        <v>10.5</v>
      </c>
      <c r="F87" s="161" t="s">
        <v>5</v>
      </c>
      <c r="G87" s="162"/>
      <c r="H87" s="163">
        <v>1593672320</v>
      </c>
    </row>
    <row r="88" spans="2:8" x14ac:dyDescent="0.25">
      <c r="B88" s="160">
        <v>45017.521527777775</v>
      </c>
      <c r="C88" s="184">
        <v>300</v>
      </c>
      <c r="D88" s="184">
        <v>293.7</v>
      </c>
      <c r="E88" s="184">
        <v>6.3</v>
      </c>
      <c r="F88" s="161" t="s">
        <v>5</v>
      </c>
      <c r="G88" s="162"/>
      <c r="H88" s="163">
        <v>1593674840</v>
      </c>
    </row>
    <row r="89" spans="2:8" x14ac:dyDescent="0.25">
      <c r="B89" s="160">
        <v>45017.522222222222</v>
      </c>
      <c r="C89" s="184">
        <v>200</v>
      </c>
      <c r="D89" s="184">
        <v>195.8</v>
      </c>
      <c r="E89" s="184">
        <v>4.2</v>
      </c>
      <c r="F89" s="161" t="s">
        <v>5</v>
      </c>
      <c r="G89" s="162"/>
      <c r="H89" s="163">
        <v>1593675891</v>
      </c>
    </row>
    <row r="90" spans="2:8" x14ac:dyDescent="0.25">
      <c r="B90" s="160">
        <v>45017.522222222222</v>
      </c>
      <c r="C90" s="184">
        <v>300</v>
      </c>
      <c r="D90" s="184">
        <v>293.7</v>
      </c>
      <c r="E90" s="184">
        <v>6.3</v>
      </c>
      <c r="F90" s="161" t="s">
        <v>5</v>
      </c>
      <c r="G90" s="162"/>
      <c r="H90" s="163">
        <v>1593675797</v>
      </c>
    </row>
    <row r="91" spans="2:8" x14ac:dyDescent="0.25">
      <c r="B91" s="160">
        <v>45017.522222222222</v>
      </c>
      <c r="C91" s="184">
        <v>500</v>
      </c>
      <c r="D91" s="184">
        <v>489.5</v>
      </c>
      <c r="E91" s="184">
        <v>10.5</v>
      </c>
      <c r="F91" s="161" t="s">
        <v>5</v>
      </c>
      <c r="G91" s="162"/>
      <c r="H91" s="163">
        <v>1593675600</v>
      </c>
    </row>
    <row r="92" spans="2:8" x14ac:dyDescent="0.25">
      <c r="B92" s="160">
        <v>45017.522916666669</v>
      </c>
      <c r="C92" s="184">
        <v>200</v>
      </c>
      <c r="D92" s="184">
        <v>195.8</v>
      </c>
      <c r="E92" s="184">
        <v>4.2</v>
      </c>
      <c r="F92" s="161" t="s">
        <v>5</v>
      </c>
      <c r="G92" s="162"/>
      <c r="H92" s="163">
        <v>1593676783</v>
      </c>
    </row>
    <row r="93" spans="2:8" x14ac:dyDescent="0.25">
      <c r="B93" s="160">
        <v>45017.523611111108</v>
      </c>
      <c r="C93" s="184">
        <v>500</v>
      </c>
      <c r="D93" s="184">
        <v>489.5</v>
      </c>
      <c r="E93" s="184">
        <v>10.5</v>
      </c>
      <c r="F93" s="161" t="s">
        <v>5</v>
      </c>
      <c r="G93" s="162"/>
      <c r="H93" s="163">
        <v>1593678135</v>
      </c>
    </row>
    <row r="94" spans="2:8" x14ac:dyDescent="0.25">
      <c r="B94" s="160">
        <v>45017.525694444441</v>
      </c>
      <c r="C94" s="184">
        <v>500</v>
      </c>
      <c r="D94" s="184">
        <v>489.5</v>
      </c>
      <c r="E94" s="184">
        <v>10.5</v>
      </c>
      <c r="F94" s="161" t="s">
        <v>5</v>
      </c>
      <c r="G94" s="162"/>
      <c r="H94" s="163">
        <v>1593682268</v>
      </c>
    </row>
    <row r="95" spans="2:8" x14ac:dyDescent="0.25">
      <c r="B95" s="160">
        <v>45017.525694444441</v>
      </c>
      <c r="C95" s="184">
        <v>1000</v>
      </c>
      <c r="D95" s="184">
        <v>979</v>
      </c>
      <c r="E95" s="184">
        <v>21</v>
      </c>
      <c r="F95" s="161" t="s">
        <v>5</v>
      </c>
      <c r="G95" s="162"/>
      <c r="H95" s="163">
        <v>1593682240</v>
      </c>
    </row>
    <row r="96" spans="2:8" x14ac:dyDescent="0.25">
      <c r="B96" s="160">
        <v>45017.526388888888</v>
      </c>
      <c r="C96" s="184">
        <v>200</v>
      </c>
      <c r="D96" s="184">
        <v>195.8</v>
      </c>
      <c r="E96" s="184">
        <v>4.2</v>
      </c>
      <c r="F96" s="161" t="s">
        <v>5</v>
      </c>
      <c r="G96" s="162"/>
      <c r="H96" s="163">
        <v>1593683837</v>
      </c>
    </row>
    <row r="97" spans="2:8" x14ac:dyDescent="0.25">
      <c r="B97" s="160">
        <v>45017.52847222222</v>
      </c>
      <c r="C97" s="184">
        <v>200</v>
      </c>
      <c r="D97" s="184">
        <v>195.8</v>
      </c>
      <c r="E97" s="184">
        <v>4.2</v>
      </c>
      <c r="F97" s="161" t="s">
        <v>5</v>
      </c>
      <c r="G97" s="162"/>
      <c r="H97" s="163">
        <v>1593686350</v>
      </c>
    </row>
    <row r="98" spans="2:8" x14ac:dyDescent="0.25">
      <c r="B98" s="160">
        <v>45017.529166666667</v>
      </c>
      <c r="C98" s="184">
        <v>2000</v>
      </c>
      <c r="D98" s="184">
        <v>1958</v>
      </c>
      <c r="E98" s="184">
        <v>42</v>
      </c>
      <c r="F98" s="161" t="s">
        <v>13941</v>
      </c>
      <c r="G98" s="162"/>
      <c r="H98" s="163">
        <v>1593688428</v>
      </c>
    </row>
    <row r="99" spans="2:8" x14ac:dyDescent="0.25">
      <c r="B99" s="160">
        <v>45017.53125</v>
      </c>
      <c r="C99" s="184">
        <v>500</v>
      </c>
      <c r="D99" s="184">
        <v>489.5</v>
      </c>
      <c r="E99" s="184">
        <v>10.5</v>
      </c>
      <c r="F99" s="161" t="s">
        <v>5</v>
      </c>
      <c r="G99" s="162"/>
      <c r="H99" s="163">
        <v>1593691411</v>
      </c>
    </row>
    <row r="100" spans="2:8" x14ac:dyDescent="0.25">
      <c r="B100" s="160">
        <v>45017.537499999999</v>
      </c>
      <c r="C100" s="184">
        <v>100</v>
      </c>
      <c r="D100" s="184">
        <v>96.1</v>
      </c>
      <c r="E100" s="184">
        <v>3.9</v>
      </c>
      <c r="F100" s="161" t="s">
        <v>5</v>
      </c>
      <c r="G100" s="162"/>
      <c r="H100" s="163">
        <v>1593701612</v>
      </c>
    </row>
    <row r="101" spans="2:8" x14ac:dyDescent="0.25">
      <c r="B101" s="160">
        <v>45017.538194444445</v>
      </c>
      <c r="C101" s="184">
        <v>1000</v>
      </c>
      <c r="D101" s="184">
        <v>979</v>
      </c>
      <c r="E101" s="184">
        <v>21</v>
      </c>
      <c r="F101" s="161" t="s">
        <v>5</v>
      </c>
      <c r="G101" s="162"/>
      <c r="H101" s="163">
        <v>1593703581</v>
      </c>
    </row>
    <row r="102" spans="2:8" x14ac:dyDescent="0.25">
      <c r="B102" s="160">
        <v>45017.538888888892</v>
      </c>
      <c r="C102" s="184">
        <v>500</v>
      </c>
      <c r="D102" s="184">
        <v>489.5</v>
      </c>
      <c r="E102" s="184">
        <v>10.5</v>
      </c>
      <c r="F102" s="161" t="s">
        <v>5</v>
      </c>
      <c r="G102" s="162"/>
      <c r="H102" s="163">
        <v>1593704426</v>
      </c>
    </row>
    <row r="103" spans="2:8" x14ac:dyDescent="0.25">
      <c r="B103" s="160">
        <v>45017.542361111111</v>
      </c>
      <c r="C103" s="184">
        <v>100</v>
      </c>
      <c r="D103" s="184">
        <v>96.1</v>
      </c>
      <c r="E103" s="184">
        <v>3.9</v>
      </c>
      <c r="F103" s="161" t="s">
        <v>5</v>
      </c>
      <c r="G103" s="162"/>
      <c r="H103" s="163">
        <v>1593710417</v>
      </c>
    </row>
    <row r="104" spans="2:8" x14ac:dyDescent="0.25">
      <c r="B104" s="160">
        <v>45017.54583333333</v>
      </c>
      <c r="C104" s="184">
        <v>200</v>
      </c>
      <c r="D104" s="184">
        <v>195.8</v>
      </c>
      <c r="E104" s="184">
        <v>4.2</v>
      </c>
      <c r="F104" s="161" t="s">
        <v>5</v>
      </c>
      <c r="G104" s="162"/>
      <c r="H104" s="163">
        <v>1593715996</v>
      </c>
    </row>
    <row r="105" spans="2:8" x14ac:dyDescent="0.25">
      <c r="B105" s="160">
        <v>45017.546527777777</v>
      </c>
      <c r="C105" s="184">
        <v>500</v>
      </c>
      <c r="D105" s="184">
        <v>489.5</v>
      </c>
      <c r="E105" s="184">
        <v>10.5</v>
      </c>
      <c r="F105" s="161" t="s">
        <v>5</v>
      </c>
      <c r="G105" s="162"/>
      <c r="H105" s="163">
        <v>1593717290</v>
      </c>
    </row>
    <row r="106" spans="2:8" x14ac:dyDescent="0.25">
      <c r="B106" s="160">
        <v>45017.54791666667</v>
      </c>
      <c r="C106" s="184">
        <v>1000</v>
      </c>
      <c r="D106" s="184">
        <v>979</v>
      </c>
      <c r="E106" s="184">
        <v>21</v>
      </c>
      <c r="F106" s="161" t="s">
        <v>5</v>
      </c>
      <c r="G106" s="162"/>
      <c r="H106" s="163">
        <v>1593719981</v>
      </c>
    </row>
    <row r="107" spans="2:8" x14ac:dyDescent="0.25">
      <c r="B107" s="160">
        <v>45017.551388888889</v>
      </c>
      <c r="C107" s="184">
        <v>30</v>
      </c>
      <c r="D107" s="184">
        <v>26.1</v>
      </c>
      <c r="E107" s="184">
        <v>3.9</v>
      </c>
      <c r="F107" s="161" t="s">
        <v>5</v>
      </c>
      <c r="G107" s="162"/>
      <c r="H107" s="163">
        <v>1593725975</v>
      </c>
    </row>
    <row r="108" spans="2:8" x14ac:dyDescent="0.25">
      <c r="B108" s="160">
        <v>45017.552083333336</v>
      </c>
      <c r="C108" s="184">
        <v>500</v>
      </c>
      <c r="D108" s="184">
        <v>489.5</v>
      </c>
      <c r="E108" s="184">
        <v>10.5</v>
      </c>
      <c r="F108" s="161" t="s">
        <v>5</v>
      </c>
      <c r="G108" s="162"/>
      <c r="H108" s="163">
        <v>1593726871</v>
      </c>
    </row>
    <row r="109" spans="2:8" x14ac:dyDescent="0.25">
      <c r="B109" s="160">
        <v>45017.552083333336</v>
      </c>
      <c r="C109" s="184">
        <v>500</v>
      </c>
      <c r="D109" s="184">
        <v>489.5</v>
      </c>
      <c r="E109" s="184">
        <v>10.5</v>
      </c>
      <c r="F109" s="161" t="s">
        <v>5</v>
      </c>
      <c r="G109" s="162"/>
      <c r="H109" s="163">
        <v>1593726601</v>
      </c>
    </row>
    <row r="110" spans="2:8" x14ac:dyDescent="0.25">
      <c r="B110" s="160">
        <v>45017.556250000001</v>
      </c>
      <c r="C110" s="184">
        <v>500</v>
      </c>
      <c r="D110" s="184">
        <v>489.5</v>
      </c>
      <c r="E110" s="184">
        <v>10.5</v>
      </c>
      <c r="F110" s="161" t="s">
        <v>5</v>
      </c>
      <c r="G110" s="162"/>
      <c r="H110" s="163">
        <v>1593733726</v>
      </c>
    </row>
    <row r="111" spans="2:8" x14ac:dyDescent="0.25">
      <c r="B111" s="160">
        <v>45017.5625</v>
      </c>
      <c r="C111" s="184">
        <v>300</v>
      </c>
      <c r="D111" s="184">
        <v>293.7</v>
      </c>
      <c r="E111" s="184">
        <v>6.3</v>
      </c>
      <c r="F111" s="161" t="s">
        <v>5</v>
      </c>
      <c r="G111" s="162"/>
      <c r="H111" s="163">
        <v>1593744642</v>
      </c>
    </row>
    <row r="112" spans="2:8" x14ac:dyDescent="0.25">
      <c r="B112" s="160">
        <v>45017.563888888886</v>
      </c>
      <c r="C112" s="184">
        <v>500</v>
      </c>
      <c r="D112" s="184">
        <v>489.5</v>
      </c>
      <c r="E112" s="184">
        <v>10.5</v>
      </c>
      <c r="F112" s="161" t="s">
        <v>1491</v>
      </c>
      <c r="G112" s="162"/>
      <c r="H112" s="163">
        <v>1593747067</v>
      </c>
    </row>
    <row r="113" spans="2:8" x14ac:dyDescent="0.25">
      <c r="B113" s="160">
        <v>45017.563888888886</v>
      </c>
      <c r="C113" s="184">
        <v>5000</v>
      </c>
      <c r="D113" s="184">
        <v>4895</v>
      </c>
      <c r="E113" s="184">
        <v>105</v>
      </c>
      <c r="F113" s="161" t="s">
        <v>1486</v>
      </c>
      <c r="G113" s="162" t="s">
        <v>13866</v>
      </c>
      <c r="H113" s="163">
        <v>1593746841</v>
      </c>
    </row>
    <row r="114" spans="2:8" x14ac:dyDescent="0.25">
      <c r="B114" s="160">
        <v>45017.566666666666</v>
      </c>
      <c r="C114" s="184">
        <v>500</v>
      </c>
      <c r="D114" s="184">
        <v>489.5</v>
      </c>
      <c r="E114" s="184">
        <v>10.5</v>
      </c>
      <c r="F114" s="161" t="s">
        <v>5</v>
      </c>
      <c r="G114" s="162"/>
      <c r="H114" s="163">
        <v>1593752366</v>
      </c>
    </row>
    <row r="115" spans="2:8" x14ac:dyDescent="0.25">
      <c r="B115" s="160">
        <v>45017.566666666666</v>
      </c>
      <c r="C115" s="184">
        <v>300</v>
      </c>
      <c r="D115" s="184">
        <v>293.7</v>
      </c>
      <c r="E115" s="184">
        <v>6.3</v>
      </c>
      <c r="F115" s="161" t="s">
        <v>5</v>
      </c>
      <c r="G115" s="162"/>
      <c r="H115" s="163">
        <v>1593751919</v>
      </c>
    </row>
    <row r="116" spans="2:8" x14ac:dyDescent="0.25">
      <c r="B116" s="160">
        <v>45017.566666666666</v>
      </c>
      <c r="C116" s="184">
        <v>300</v>
      </c>
      <c r="D116" s="184">
        <v>293.7</v>
      </c>
      <c r="E116" s="184">
        <v>6.3</v>
      </c>
      <c r="F116" s="161" t="s">
        <v>5</v>
      </c>
      <c r="G116" s="162"/>
      <c r="H116" s="163">
        <v>1593751807</v>
      </c>
    </row>
    <row r="117" spans="2:8" x14ac:dyDescent="0.25">
      <c r="B117" s="160">
        <v>45017.572222222225</v>
      </c>
      <c r="C117" s="184">
        <v>100</v>
      </c>
      <c r="D117" s="184">
        <v>96.1</v>
      </c>
      <c r="E117" s="184">
        <v>3.9</v>
      </c>
      <c r="F117" s="161" t="s">
        <v>1504</v>
      </c>
      <c r="G117" s="162"/>
      <c r="H117" s="163">
        <v>1593760591</v>
      </c>
    </row>
    <row r="118" spans="2:8" x14ac:dyDescent="0.25">
      <c r="B118" s="160">
        <v>45017.572916666664</v>
      </c>
      <c r="C118" s="184">
        <v>300</v>
      </c>
      <c r="D118" s="184">
        <v>293.7</v>
      </c>
      <c r="E118" s="184">
        <v>6.3</v>
      </c>
      <c r="F118" s="161" t="s">
        <v>5</v>
      </c>
      <c r="G118" s="162"/>
      <c r="H118" s="163">
        <v>1593762953</v>
      </c>
    </row>
    <row r="119" spans="2:8" x14ac:dyDescent="0.25">
      <c r="B119" s="160">
        <v>45017.575694444444</v>
      </c>
      <c r="C119" s="184">
        <v>10</v>
      </c>
      <c r="D119" s="184">
        <v>6.1</v>
      </c>
      <c r="E119" s="184">
        <v>3.9</v>
      </c>
      <c r="F119" s="161" t="s">
        <v>1534</v>
      </c>
      <c r="G119" s="162"/>
      <c r="H119" s="163">
        <v>1593767095</v>
      </c>
    </row>
    <row r="120" spans="2:8" x14ac:dyDescent="0.25">
      <c r="B120" s="160">
        <v>45017.576388888891</v>
      </c>
      <c r="C120" s="184">
        <v>1000</v>
      </c>
      <c r="D120" s="184">
        <v>979</v>
      </c>
      <c r="E120" s="184">
        <v>21</v>
      </c>
      <c r="F120" s="161" t="s">
        <v>1480</v>
      </c>
      <c r="G120" s="162"/>
      <c r="H120" s="163">
        <v>1593768684</v>
      </c>
    </row>
    <row r="121" spans="2:8" x14ac:dyDescent="0.25">
      <c r="B121" s="160">
        <v>45017.580555555556</v>
      </c>
      <c r="C121" s="184">
        <v>1000</v>
      </c>
      <c r="D121" s="184">
        <v>979</v>
      </c>
      <c r="E121" s="184">
        <v>21</v>
      </c>
      <c r="F121" s="161" t="s">
        <v>5</v>
      </c>
      <c r="G121" s="162"/>
      <c r="H121" s="163">
        <v>1593775965</v>
      </c>
    </row>
    <row r="122" spans="2:8" x14ac:dyDescent="0.25">
      <c r="B122" s="160">
        <v>45017.582638888889</v>
      </c>
      <c r="C122" s="184">
        <v>100</v>
      </c>
      <c r="D122" s="184">
        <v>96.1</v>
      </c>
      <c r="E122" s="184">
        <v>3.9</v>
      </c>
      <c r="F122" s="161" t="s">
        <v>5</v>
      </c>
      <c r="G122" s="162"/>
      <c r="H122" s="163">
        <v>1593779475</v>
      </c>
    </row>
    <row r="123" spans="2:8" x14ac:dyDescent="0.25">
      <c r="B123" s="160">
        <v>45017.584027777775</v>
      </c>
      <c r="C123" s="184">
        <v>200</v>
      </c>
      <c r="D123" s="184">
        <v>195.8</v>
      </c>
      <c r="E123" s="184">
        <v>4.2</v>
      </c>
      <c r="F123" s="161" t="s">
        <v>5</v>
      </c>
      <c r="G123" s="162"/>
      <c r="H123" s="163">
        <v>1593783600</v>
      </c>
    </row>
    <row r="124" spans="2:8" x14ac:dyDescent="0.25">
      <c r="B124" s="160">
        <v>45017.602083333331</v>
      </c>
      <c r="C124" s="184">
        <v>500</v>
      </c>
      <c r="D124" s="184">
        <v>489.5</v>
      </c>
      <c r="E124" s="184">
        <v>10.5</v>
      </c>
      <c r="F124" s="161" t="s">
        <v>5</v>
      </c>
      <c r="G124" s="162"/>
      <c r="H124" s="163">
        <v>1593825498</v>
      </c>
    </row>
    <row r="125" spans="2:8" x14ac:dyDescent="0.25">
      <c r="B125" s="160">
        <v>45017.602083333331</v>
      </c>
      <c r="C125" s="184">
        <v>300</v>
      </c>
      <c r="D125" s="184">
        <v>293.7</v>
      </c>
      <c r="E125" s="184">
        <v>6.3</v>
      </c>
      <c r="F125" s="161" t="s">
        <v>5</v>
      </c>
      <c r="G125" s="162"/>
      <c r="H125" s="163">
        <v>1593824582</v>
      </c>
    </row>
    <row r="126" spans="2:8" x14ac:dyDescent="0.25">
      <c r="B126" s="160">
        <v>45017.606249999997</v>
      </c>
      <c r="C126" s="184">
        <v>3000</v>
      </c>
      <c r="D126" s="184">
        <v>2937</v>
      </c>
      <c r="E126" s="184">
        <v>63</v>
      </c>
      <c r="F126" s="161" t="s">
        <v>5</v>
      </c>
      <c r="G126" s="162"/>
      <c r="H126" s="163">
        <v>1593833350</v>
      </c>
    </row>
    <row r="127" spans="2:8" x14ac:dyDescent="0.25">
      <c r="B127" s="160">
        <v>45017.607638888891</v>
      </c>
      <c r="C127" s="184">
        <v>500</v>
      </c>
      <c r="D127" s="184">
        <v>489.5</v>
      </c>
      <c r="E127" s="184">
        <v>10.5</v>
      </c>
      <c r="F127" s="161" t="s">
        <v>5</v>
      </c>
      <c r="G127" s="162"/>
      <c r="H127" s="163">
        <v>1593836797</v>
      </c>
    </row>
    <row r="128" spans="2:8" x14ac:dyDescent="0.25">
      <c r="B128" s="160">
        <v>45017.609027777777</v>
      </c>
      <c r="C128" s="184">
        <v>5000</v>
      </c>
      <c r="D128" s="184">
        <v>4895</v>
      </c>
      <c r="E128" s="184">
        <v>105</v>
      </c>
      <c r="F128" s="161" t="s">
        <v>5</v>
      </c>
      <c r="G128" s="162"/>
      <c r="H128" s="163">
        <v>1593838855</v>
      </c>
    </row>
    <row r="129" spans="2:8" x14ac:dyDescent="0.25">
      <c r="B129" s="160">
        <v>45017.61041666667</v>
      </c>
      <c r="C129" s="184">
        <v>800</v>
      </c>
      <c r="D129" s="184">
        <v>783.2</v>
      </c>
      <c r="E129" s="184">
        <v>16.8</v>
      </c>
      <c r="F129" s="161" t="s">
        <v>5</v>
      </c>
      <c r="G129" s="162"/>
      <c r="H129" s="163">
        <v>1593841696</v>
      </c>
    </row>
    <row r="130" spans="2:8" x14ac:dyDescent="0.25">
      <c r="B130" s="160">
        <v>45017.613888888889</v>
      </c>
      <c r="C130" s="184">
        <v>50000</v>
      </c>
      <c r="D130" s="184">
        <v>48950</v>
      </c>
      <c r="E130" s="184">
        <v>1050</v>
      </c>
      <c r="F130" s="161" t="s">
        <v>5</v>
      </c>
      <c r="G130" s="162"/>
      <c r="H130" s="163">
        <v>1593848966</v>
      </c>
    </row>
    <row r="131" spans="2:8" x14ac:dyDescent="0.25">
      <c r="B131" s="160">
        <v>45017.617361111108</v>
      </c>
      <c r="C131" s="184">
        <v>300</v>
      </c>
      <c r="D131" s="184">
        <v>293.7</v>
      </c>
      <c r="E131" s="184">
        <v>6.3</v>
      </c>
      <c r="F131" s="161" t="s">
        <v>1528</v>
      </c>
      <c r="G131" s="162"/>
      <c r="H131" s="163">
        <v>1593854895</v>
      </c>
    </row>
    <row r="132" spans="2:8" x14ac:dyDescent="0.25">
      <c r="B132" s="160">
        <v>45017.618750000001</v>
      </c>
      <c r="C132" s="184">
        <v>100</v>
      </c>
      <c r="D132" s="184">
        <v>96.1</v>
      </c>
      <c r="E132" s="184">
        <v>3.9</v>
      </c>
      <c r="F132" s="161" t="s">
        <v>5</v>
      </c>
      <c r="G132" s="162"/>
      <c r="H132" s="163">
        <v>1593858877</v>
      </c>
    </row>
    <row r="133" spans="2:8" x14ac:dyDescent="0.25">
      <c r="B133" s="160">
        <v>45017.620833333334</v>
      </c>
      <c r="C133" s="184">
        <v>200</v>
      </c>
      <c r="D133" s="184">
        <v>195.8</v>
      </c>
      <c r="E133" s="184">
        <v>4.2</v>
      </c>
      <c r="F133" s="161" t="s">
        <v>5</v>
      </c>
      <c r="G133" s="162"/>
      <c r="H133" s="163">
        <v>1593862131</v>
      </c>
    </row>
    <row r="134" spans="2:8" x14ac:dyDescent="0.25">
      <c r="B134" s="160">
        <v>45017.621527777781</v>
      </c>
      <c r="C134" s="184">
        <v>10</v>
      </c>
      <c r="D134" s="184">
        <v>6.1</v>
      </c>
      <c r="E134" s="184">
        <v>3.9</v>
      </c>
      <c r="F134" s="161" t="s">
        <v>5</v>
      </c>
      <c r="G134" s="162"/>
      <c r="H134" s="163">
        <v>1593864026</v>
      </c>
    </row>
    <row r="135" spans="2:8" x14ac:dyDescent="0.25">
      <c r="B135" s="160">
        <v>45017.621527777781</v>
      </c>
      <c r="C135" s="184">
        <v>1000</v>
      </c>
      <c r="D135" s="184">
        <v>979</v>
      </c>
      <c r="E135" s="184">
        <v>21</v>
      </c>
      <c r="F135" s="161" t="s">
        <v>5</v>
      </c>
      <c r="G135" s="162"/>
      <c r="H135" s="163">
        <v>1593863905</v>
      </c>
    </row>
    <row r="136" spans="2:8" x14ac:dyDescent="0.25">
      <c r="B136" s="160">
        <v>45017.622916666667</v>
      </c>
      <c r="C136" s="184">
        <v>500</v>
      </c>
      <c r="D136" s="184">
        <v>489.5</v>
      </c>
      <c r="E136" s="184">
        <v>10.5</v>
      </c>
      <c r="F136" s="161" t="s">
        <v>5</v>
      </c>
      <c r="G136" s="162"/>
      <c r="H136" s="163">
        <v>1593866382</v>
      </c>
    </row>
    <row r="137" spans="2:8" x14ac:dyDescent="0.25">
      <c r="B137" s="160">
        <v>45017.625694444447</v>
      </c>
      <c r="C137" s="184">
        <v>10000</v>
      </c>
      <c r="D137" s="184">
        <v>9790</v>
      </c>
      <c r="E137" s="184">
        <v>210</v>
      </c>
      <c r="F137" s="161" t="s">
        <v>5</v>
      </c>
      <c r="G137" s="162"/>
      <c r="H137" s="163">
        <v>1593872213</v>
      </c>
    </row>
    <row r="138" spans="2:8" x14ac:dyDescent="0.25">
      <c r="B138" s="160">
        <v>45017.631249999999</v>
      </c>
      <c r="C138" s="184">
        <v>10000</v>
      </c>
      <c r="D138" s="184">
        <v>9790</v>
      </c>
      <c r="E138" s="184">
        <v>210</v>
      </c>
      <c r="F138" s="161" t="s">
        <v>5</v>
      </c>
      <c r="G138" s="162"/>
      <c r="H138" s="163">
        <v>1593883103</v>
      </c>
    </row>
    <row r="139" spans="2:8" x14ac:dyDescent="0.25">
      <c r="B139" s="160">
        <v>45017.635416666664</v>
      </c>
      <c r="C139" s="184">
        <v>1000</v>
      </c>
      <c r="D139" s="184">
        <v>979</v>
      </c>
      <c r="E139" s="184">
        <v>21</v>
      </c>
      <c r="F139" s="161" t="s">
        <v>5</v>
      </c>
      <c r="G139" s="162"/>
      <c r="H139" s="163">
        <v>1593892579</v>
      </c>
    </row>
    <row r="140" spans="2:8" x14ac:dyDescent="0.25">
      <c r="B140" s="160">
        <v>45017.637499999997</v>
      </c>
      <c r="C140" s="184">
        <v>500</v>
      </c>
      <c r="D140" s="184">
        <v>489.5</v>
      </c>
      <c r="E140" s="184">
        <v>10.5</v>
      </c>
      <c r="F140" s="161" t="s">
        <v>5</v>
      </c>
      <c r="G140" s="162"/>
      <c r="H140" s="163">
        <v>1593895396</v>
      </c>
    </row>
    <row r="141" spans="2:8" x14ac:dyDescent="0.25">
      <c r="B141" s="160">
        <v>45017.640277777777</v>
      </c>
      <c r="C141" s="184">
        <v>500</v>
      </c>
      <c r="D141" s="184">
        <v>489.5</v>
      </c>
      <c r="E141" s="184">
        <v>10.5</v>
      </c>
      <c r="F141" s="161" t="s">
        <v>5</v>
      </c>
      <c r="G141" s="162"/>
      <c r="H141" s="163">
        <v>1593901856</v>
      </c>
    </row>
    <row r="142" spans="2:8" x14ac:dyDescent="0.25">
      <c r="B142" s="160">
        <v>45017.648611111108</v>
      </c>
      <c r="C142" s="184">
        <v>1000</v>
      </c>
      <c r="D142" s="184">
        <v>979</v>
      </c>
      <c r="E142" s="184">
        <v>21</v>
      </c>
      <c r="F142" s="161" t="s">
        <v>5</v>
      </c>
      <c r="G142" s="162"/>
      <c r="H142" s="163">
        <v>1593918064</v>
      </c>
    </row>
    <row r="143" spans="2:8" x14ac:dyDescent="0.25">
      <c r="B143" s="160">
        <v>45017.649305555555</v>
      </c>
      <c r="C143" s="184">
        <v>1000</v>
      </c>
      <c r="D143" s="184">
        <v>979</v>
      </c>
      <c r="E143" s="184">
        <v>21</v>
      </c>
      <c r="F143" s="161" t="s">
        <v>5</v>
      </c>
      <c r="G143" s="162"/>
      <c r="H143" s="163">
        <v>1593919485</v>
      </c>
    </row>
    <row r="144" spans="2:8" x14ac:dyDescent="0.25">
      <c r="B144" s="160">
        <v>45017.652777777781</v>
      </c>
      <c r="C144" s="184">
        <v>1000</v>
      </c>
      <c r="D144" s="184">
        <v>979</v>
      </c>
      <c r="E144" s="184">
        <v>21</v>
      </c>
      <c r="F144" s="161" t="s">
        <v>5</v>
      </c>
      <c r="G144" s="162"/>
      <c r="H144" s="163">
        <v>1593926567</v>
      </c>
    </row>
    <row r="145" spans="2:8" x14ac:dyDescent="0.25">
      <c r="B145" s="160">
        <v>45017.657638888886</v>
      </c>
      <c r="C145" s="184">
        <v>500</v>
      </c>
      <c r="D145" s="184">
        <v>489.5</v>
      </c>
      <c r="E145" s="184">
        <v>10.5</v>
      </c>
      <c r="F145" s="161" t="s">
        <v>5</v>
      </c>
      <c r="G145" s="162"/>
      <c r="H145" s="163">
        <v>1593935454</v>
      </c>
    </row>
    <row r="146" spans="2:8" x14ac:dyDescent="0.25">
      <c r="B146" s="160">
        <v>45017.664583333331</v>
      </c>
      <c r="C146" s="184">
        <v>100</v>
      </c>
      <c r="D146" s="184">
        <v>96.1</v>
      </c>
      <c r="E146" s="184">
        <v>3.9</v>
      </c>
      <c r="F146" s="161" t="s">
        <v>5</v>
      </c>
      <c r="G146" s="162"/>
      <c r="H146" s="163">
        <v>1593949452</v>
      </c>
    </row>
    <row r="147" spans="2:8" x14ac:dyDescent="0.25">
      <c r="B147" s="160">
        <v>45017.67083333333</v>
      </c>
      <c r="C147" s="184">
        <v>1000</v>
      </c>
      <c r="D147" s="184">
        <v>979</v>
      </c>
      <c r="E147" s="184">
        <v>21</v>
      </c>
      <c r="F147" s="161" t="s">
        <v>5</v>
      </c>
      <c r="G147" s="162"/>
      <c r="H147" s="163">
        <v>1593961872</v>
      </c>
    </row>
    <row r="148" spans="2:8" x14ac:dyDescent="0.25">
      <c r="B148" s="160">
        <v>45017.671527777777</v>
      </c>
      <c r="C148" s="184">
        <v>100</v>
      </c>
      <c r="D148" s="184">
        <v>96.1</v>
      </c>
      <c r="E148" s="184">
        <v>3.9</v>
      </c>
      <c r="F148" s="161" t="s">
        <v>5</v>
      </c>
      <c r="G148" s="162"/>
      <c r="H148" s="163">
        <v>1593963711</v>
      </c>
    </row>
    <row r="149" spans="2:8" x14ac:dyDescent="0.25">
      <c r="B149" s="160">
        <v>45017.6875</v>
      </c>
      <c r="C149" s="184">
        <v>10</v>
      </c>
      <c r="D149" s="184">
        <v>6.1</v>
      </c>
      <c r="E149" s="184">
        <v>3.9</v>
      </c>
      <c r="F149" s="161" t="s">
        <v>56</v>
      </c>
      <c r="G149" s="162" t="s">
        <v>1541</v>
      </c>
      <c r="H149" s="163">
        <v>1593995881</v>
      </c>
    </row>
    <row r="150" spans="2:8" x14ac:dyDescent="0.25">
      <c r="B150" s="160">
        <v>45017.6875</v>
      </c>
      <c r="C150" s="184">
        <v>10000</v>
      </c>
      <c r="D150" s="184">
        <v>9790</v>
      </c>
      <c r="E150" s="184">
        <v>210</v>
      </c>
      <c r="F150" s="161" t="s">
        <v>1472</v>
      </c>
      <c r="G150" s="162"/>
      <c r="H150" s="163">
        <v>1593995522</v>
      </c>
    </row>
    <row r="151" spans="2:8" x14ac:dyDescent="0.25">
      <c r="B151" s="160">
        <v>45017.696527777778</v>
      </c>
      <c r="C151" s="184">
        <v>1000</v>
      </c>
      <c r="D151" s="184">
        <v>979</v>
      </c>
      <c r="E151" s="184">
        <v>21</v>
      </c>
      <c r="F151" s="161" t="s">
        <v>1533</v>
      </c>
      <c r="G151" s="162"/>
      <c r="H151" s="163">
        <v>1594014192</v>
      </c>
    </row>
    <row r="152" spans="2:8" x14ac:dyDescent="0.25">
      <c r="B152" s="160">
        <v>45017.706250000003</v>
      </c>
      <c r="C152" s="184">
        <v>3000</v>
      </c>
      <c r="D152" s="184">
        <v>2937</v>
      </c>
      <c r="E152" s="184">
        <v>63</v>
      </c>
      <c r="F152" s="161" t="s">
        <v>5</v>
      </c>
      <c r="G152" s="162"/>
      <c r="H152" s="163">
        <v>1594033095</v>
      </c>
    </row>
    <row r="153" spans="2:8" x14ac:dyDescent="0.25">
      <c r="B153" s="160">
        <v>45017.707638888889</v>
      </c>
      <c r="C153" s="184">
        <v>500</v>
      </c>
      <c r="D153" s="184">
        <v>489.5</v>
      </c>
      <c r="E153" s="184">
        <v>10.5</v>
      </c>
      <c r="F153" s="161" t="s">
        <v>1493</v>
      </c>
      <c r="G153" s="162"/>
      <c r="H153" s="163">
        <v>1594035944</v>
      </c>
    </row>
    <row r="154" spans="2:8" x14ac:dyDescent="0.25">
      <c r="B154" s="160">
        <v>45017.709027777775</v>
      </c>
      <c r="C154" s="184">
        <v>1000</v>
      </c>
      <c r="D154" s="184">
        <v>979</v>
      </c>
      <c r="E154" s="184">
        <v>21</v>
      </c>
      <c r="F154" s="161" t="s">
        <v>1514</v>
      </c>
      <c r="G154" s="162"/>
      <c r="H154" s="163">
        <v>1594039314</v>
      </c>
    </row>
    <row r="155" spans="2:8" x14ac:dyDescent="0.25">
      <c r="B155" s="160">
        <v>45017.718055555553</v>
      </c>
      <c r="C155" s="184">
        <v>700</v>
      </c>
      <c r="D155" s="184">
        <v>685.3</v>
      </c>
      <c r="E155" s="184">
        <v>14.7</v>
      </c>
      <c r="F155" s="161" t="s">
        <v>5</v>
      </c>
      <c r="G155" s="162"/>
      <c r="H155" s="163">
        <v>1594057674</v>
      </c>
    </row>
    <row r="156" spans="2:8" x14ac:dyDescent="0.25">
      <c r="B156" s="160">
        <v>45017.72152777778</v>
      </c>
      <c r="C156" s="184">
        <v>300</v>
      </c>
      <c r="D156" s="184">
        <v>293.7</v>
      </c>
      <c r="E156" s="184">
        <v>6.3</v>
      </c>
      <c r="F156" s="161" t="s">
        <v>5</v>
      </c>
      <c r="G156" s="162"/>
      <c r="H156" s="163">
        <v>1594064420</v>
      </c>
    </row>
    <row r="157" spans="2:8" x14ac:dyDescent="0.25">
      <c r="B157" s="160">
        <v>45017.724305555559</v>
      </c>
      <c r="C157" s="184">
        <v>300</v>
      </c>
      <c r="D157" s="184">
        <v>293.7</v>
      </c>
      <c r="E157" s="184">
        <v>6.3</v>
      </c>
      <c r="F157" s="161" t="s">
        <v>5</v>
      </c>
      <c r="G157" s="162"/>
      <c r="H157" s="163">
        <v>1594071236</v>
      </c>
    </row>
    <row r="158" spans="2:8" x14ac:dyDescent="0.25">
      <c r="B158" s="160">
        <v>45017.740972222222</v>
      </c>
      <c r="C158" s="184">
        <v>1000</v>
      </c>
      <c r="D158" s="184">
        <v>979</v>
      </c>
      <c r="E158" s="184">
        <v>21</v>
      </c>
      <c r="F158" s="161" t="s">
        <v>5</v>
      </c>
      <c r="G158" s="162"/>
      <c r="H158" s="163">
        <v>1594105518</v>
      </c>
    </row>
    <row r="159" spans="2:8" x14ac:dyDescent="0.25">
      <c r="B159" s="160">
        <v>45017.751388888886</v>
      </c>
      <c r="C159" s="184">
        <v>100</v>
      </c>
      <c r="D159" s="184">
        <v>96.1</v>
      </c>
      <c r="E159" s="184">
        <v>3.9</v>
      </c>
      <c r="F159" s="161" t="s">
        <v>5</v>
      </c>
      <c r="G159" s="162"/>
      <c r="H159" s="163">
        <v>1594126915</v>
      </c>
    </row>
    <row r="160" spans="2:8" x14ac:dyDescent="0.25">
      <c r="B160" s="160">
        <v>45017.758333333331</v>
      </c>
      <c r="C160" s="184">
        <v>50</v>
      </c>
      <c r="D160" s="184">
        <v>46.1</v>
      </c>
      <c r="E160" s="184">
        <v>3.9</v>
      </c>
      <c r="F160" s="161" t="s">
        <v>5</v>
      </c>
      <c r="G160" s="162"/>
      <c r="H160" s="163">
        <v>1594144382</v>
      </c>
    </row>
    <row r="161" spans="2:8" x14ac:dyDescent="0.25">
      <c r="B161" s="160">
        <v>45017.760416666664</v>
      </c>
      <c r="C161" s="184">
        <v>5000</v>
      </c>
      <c r="D161" s="184">
        <v>4895</v>
      </c>
      <c r="E161" s="184">
        <v>105</v>
      </c>
      <c r="F161" s="161" t="s">
        <v>5</v>
      </c>
      <c r="G161" s="162"/>
      <c r="H161" s="163">
        <v>1594150044</v>
      </c>
    </row>
    <row r="162" spans="2:8" x14ac:dyDescent="0.25">
      <c r="B162" s="160">
        <v>45017.765277777777</v>
      </c>
      <c r="C162" s="184">
        <v>74</v>
      </c>
      <c r="D162" s="184">
        <v>70.099999999999994</v>
      </c>
      <c r="E162" s="184">
        <v>3.9</v>
      </c>
      <c r="F162" s="161" t="s">
        <v>5</v>
      </c>
      <c r="G162" s="162"/>
      <c r="H162" s="163">
        <v>1594162359</v>
      </c>
    </row>
    <row r="163" spans="2:8" x14ac:dyDescent="0.25">
      <c r="B163" s="160">
        <v>45017.768750000003</v>
      </c>
      <c r="C163" s="184">
        <v>500</v>
      </c>
      <c r="D163" s="184">
        <v>489.5</v>
      </c>
      <c r="E163" s="184">
        <v>10.5</v>
      </c>
      <c r="F163" s="161" t="s">
        <v>1509</v>
      </c>
      <c r="G163" s="162"/>
      <c r="H163" s="163">
        <v>1594169017</v>
      </c>
    </row>
    <row r="164" spans="2:8" x14ac:dyDescent="0.25">
      <c r="B164" s="160">
        <v>45017.770833333336</v>
      </c>
      <c r="C164" s="184">
        <v>3000</v>
      </c>
      <c r="D164" s="184">
        <v>2937</v>
      </c>
      <c r="E164" s="184">
        <v>63</v>
      </c>
      <c r="F164" s="161" t="s">
        <v>1471</v>
      </c>
      <c r="G164" s="162"/>
      <c r="H164" s="163">
        <v>1594173143</v>
      </c>
    </row>
    <row r="165" spans="2:8" x14ac:dyDescent="0.25">
      <c r="B165" s="160">
        <v>45017.775694444441</v>
      </c>
      <c r="C165" s="184">
        <v>100</v>
      </c>
      <c r="D165" s="184">
        <v>96.1</v>
      </c>
      <c r="E165" s="184">
        <v>3.9</v>
      </c>
      <c r="F165" s="161" t="s">
        <v>5</v>
      </c>
      <c r="G165" s="162"/>
      <c r="H165" s="163">
        <v>1594183673</v>
      </c>
    </row>
    <row r="166" spans="2:8" x14ac:dyDescent="0.25">
      <c r="B166" s="160">
        <v>45017.776388888888</v>
      </c>
      <c r="C166" s="184">
        <v>1000</v>
      </c>
      <c r="D166" s="184">
        <v>979</v>
      </c>
      <c r="E166" s="184">
        <v>21</v>
      </c>
      <c r="F166" s="161" t="s">
        <v>5</v>
      </c>
      <c r="G166" s="162"/>
      <c r="H166" s="163">
        <v>1594185081</v>
      </c>
    </row>
    <row r="167" spans="2:8" x14ac:dyDescent="0.25">
      <c r="B167" s="160">
        <v>45017.783333333333</v>
      </c>
      <c r="C167" s="184">
        <v>100</v>
      </c>
      <c r="D167" s="184">
        <v>96.1</v>
      </c>
      <c r="E167" s="184">
        <v>3.9</v>
      </c>
      <c r="F167" s="161" t="s">
        <v>5</v>
      </c>
      <c r="G167" s="162"/>
      <c r="H167" s="163">
        <v>1594199735</v>
      </c>
    </row>
    <row r="168" spans="2:8" x14ac:dyDescent="0.25">
      <c r="B168" s="160">
        <v>45017.784722222219</v>
      </c>
      <c r="C168" s="184">
        <v>180</v>
      </c>
      <c r="D168" s="184">
        <v>176.1</v>
      </c>
      <c r="E168" s="184">
        <v>3.9</v>
      </c>
      <c r="F168" s="161" t="s">
        <v>5</v>
      </c>
      <c r="G168" s="162"/>
      <c r="H168" s="163">
        <v>1594201859</v>
      </c>
    </row>
    <row r="169" spans="2:8" x14ac:dyDescent="0.25">
      <c r="B169" s="160">
        <v>45017.786805555559</v>
      </c>
      <c r="C169" s="184">
        <v>100</v>
      </c>
      <c r="D169" s="184">
        <v>96.1</v>
      </c>
      <c r="E169" s="184">
        <v>3.9</v>
      </c>
      <c r="F169" s="161" t="s">
        <v>5</v>
      </c>
      <c r="G169" s="162"/>
      <c r="H169" s="163">
        <v>1594205782</v>
      </c>
    </row>
    <row r="170" spans="2:8" x14ac:dyDescent="0.25">
      <c r="B170" s="160">
        <v>45017.788888888892</v>
      </c>
      <c r="C170" s="184">
        <v>300</v>
      </c>
      <c r="D170" s="184">
        <v>293.7</v>
      </c>
      <c r="E170" s="184">
        <v>6.3</v>
      </c>
      <c r="F170" s="161" t="s">
        <v>5</v>
      </c>
      <c r="G170" s="162"/>
      <c r="H170" s="163">
        <v>1594210315</v>
      </c>
    </row>
    <row r="171" spans="2:8" x14ac:dyDescent="0.25">
      <c r="B171" s="160">
        <v>45017.791666666664</v>
      </c>
      <c r="C171" s="184">
        <v>500</v>
      </c>
      <c r="D171" s="184">
        <v>489.5</v>
      </c>
      <c r="E171" s="184">
        <v>10.5</v>
      </c>
      <c r="F171" s="161" t="s">
        <v>5</v>
      </c>
      <c r="G171" s="162"/>
      <c r="H171" s="163">
        <v>1594216545</v>
      </c>
    </row>
    <row r="172" spans="2:8" x14ac:dyDescent="0.25">
      <c r="B172" s="160">
        <v>45017.798611111109</v>
      </c>
      <c r="C172" s="184">
        <v>3000</v>
      </c>
      <c r="D172" s="184">
        <v>2937</v>
      </c>
      <c r="E172" s="184">
        <v>63</v>
      </c>
      <c r="F172" s="161" t="s">
        <v>5</v>
      </c>
      <c r="G172" s="162"/>
      <c r="H172" s="163">
        <v>1594229696</v>
      </c>
    </row>
    <row r="173" spans="2:8" x14ac:dyDescent="0.25">
      <c r="B173" s="160">
        <v>45017.798611111109</v>
      </c>
      <c r="C173" s="184">
        <v>300</v>
      </c>
      <c r="D173" s="184">
        <v>293.7</v>
      </c>
      <c r="E173" s="184">
        <v>6.3</v>
      </c>
      <c r="F173" s="161" t="s">
        <v>5</v>
      </c>
      <c r="G173" s="162"/>
      <c r="H173" s="163">
        <v>1594228740</v>
      </c>
    </row>
    <row r="174" spans="2:8" x14ac:dyDescent="0.25">
      <c r="B174" s="160">
        <v>45017.80972222222</v>
      </c>
      <c r="C174" s="184">
        <v>100</v>
      </c>
      <c r="D174" s="184">
        <v>96.1</v>
      </c>
      <c r="E174" s="184">
        <v>3.9</v>
      </c>
      <c r="F174" s="161" t="s">
        <v>5</v>
      </c>
      <c r="G174" s="162"/>
      <c r="H174" s="163">
        <v>1594251419</v>
      </c>
    </row>
    <row r="175" spans="2:8" x14ac:dyDescent="0.25">
      <c r="B175" s="160">
        <v>45017.811111111114</v>
      </c>
      <c r="C175" s="184">
        <v>500</v>
      </c>
      <c r="D175" s="184">
        <v>489.5</v>
      </c>
      <c r="E175" s="184">
        <v>10.5</v>
      </c>
      <c r="F175" s="161" t="s">
        <v>5</v>
      </c>
      <c r="G175" s="162"/>
      <c r="H175" s="163">
        <v>1594253723</v>
      </c>
    </row>
    <row r="176" spans="2:8" x14ac:dyDescent="0.25">
      <c r="B176" s="160">
        <v>45017.813888888886</v>
      </c>
      <c r="C176" s="184">
        <v>500</v>
      </c>
      <c r="D176" s="184">
        <v>489.5</v>
      </c>
      <c r="E176" s="184">
        <v>10.5</v>
      </c>
      <c r="F176" s="161" t="s">
        <v>5</v>
      </c>
      <c r="G176" s="162"/>
      <c r="H176" s="163">
        <v>1594260242</v>
      </c>
    </row>
    <row r="177" spans="2:8" x14ac:dyDescent="0.25">
      <c r="B177" s="160">
        <v>45017.814583333333</v>
      </c>
      <c r="C177" s="184">
        <v>1950</v>
      </c>
      <c r="D177" s="184">
        <v>1909.05</v>
      </c>
      <c r="E177" s="184">
        <v>40.950000000000003</v>
      </c>
      <c r="F177" s="161" t="s">
        <v>1468</v>
      </c>
      <c r="G177" s="162"/>
      <c r="H177" s="163">
        <v>1594261455</v>
      </c>
    </row>
    <row r="178" spans="2:8" x14ac:dyDescent="0.25">
      <c r="B178" s="160">
        <v>45017.817361111112</v>
      </c>
      <c r="C178" s="184">
        <v>100</v>
      </c>
      <c r="D178" s="184">
        <v>96.1</v>
      </c>
      <c r="E178" s="184">
        <v>3.9</v>
      </c>
      <c r="F178" s="161" t="s">
        <v>5</v>
      </c>
      <c r="G178" s="162"/>
      <c r="H178" s="163">
        <v>1594266931</v>
      </c>
    </row>
    <row r="179" spans="2:8" x14ac:dyDescent="0.25">
      <c r="B179" s="160">
        <v>45017.818749999999</v>
      </c>
      <c r="C179" s="184">
        <v>500</v>
      </c>
      <c r="D179" s="184">
        <v>489.5</v>
      </c>
      <c r="E179" s="184">
        <v>10.5</v>
      </c>
      <c r="F179" s="161" t="s">
        <v>5</v>
      </c>
      <c r="G179" s="162"/>
      <c r="H179" s="163">
        <v>1594269349</v>
      </c>
    </row>
    <row r="180" spans="2:8" x14ac:dyDescent="0.25">
      <c r="B180" s="160">
        <v>45017.824305555558</v>
      </c>
      <c r="C180" s="184">
        <v>30</v>
      </c>
      <c r="D180" s="184">
        <v>26.1</v>
      </c>
      <c r="E180" s="184">
        <v>3.9</v>
      </c>
      <c r="F180" s="161" t="s">
        <v>5</v>
      </c>
      <c r="G180" s="162"/>
      <c r="H180" s="163">
        <v>1594279897</v>
      </c>
    </row>
    <row r="181" spans="2:8" x14ac:dyDescent="0.25">
      <c r="B181" s="160">
        <v>45017.82916666667</v>
      </c>
      <c r="C181" s="184">
        <v>1000</v>
      </c>
      <c r="D181" s="184">
        <v>979</v>
      </c>
      <c r="E181" s="184">
        <v>21</v>
      </c>
      <c r="F181" s="161" t="s">
        <v>5</v>
      </c>
      <c r="G181" s="162"/>
      <c r="H181" s="163">
        <v>1594288733</v>
      </c>
    </row>
    <row r="182" spans="2:8" x14ac:dyDescent="0.25">
      <c r="B182" s="160">
        <v>45017.829861111109</v>
      </c>
      <c r="C182" s="184">
        <v>300</v>
      </c>
      <c r="D182" s="184">
        <v>293.7</v>
      </c>
      <c r="E182" s="184">
        <v>6.3</v>
      </c>
      <c r="F182" s="161" t="s">
        <v>5</v>
      </c>
      <c r="G182" s="162"/>
      <c r="H182" s="163">
        <v>1594289787</v>
      </c>
    </row>
    <row r="183" spans="2:8" x14ac:dyDescent="0.25">
      <c r="B183" s="160">
        <v>45017.831944444442</v>
      </c>
      <c r="C183" s="184">
        <v>10000</v>
      </c>
      <c r="D183" s="184">
        <v>9790</v>
      </c>
      <c r="E183" s="184">
        <v>210</v>
      </c>
      <c r="F183" s="161" t="s">
        <v>6968</v>
      </c>
      <c r="G183" s="162"/>
      <c r="H183" s="163">
        <v>1594293674</v>
      </c>
    </row>
    <row r="184" spans="2:8" x14ac:dyDescent="0.25">
      <c r="B184" s="160">
        <v>45017.832638888889</v>
      </c>
      <c r="C184" s="184">
        <v>300</v>
      </c>
      <c r="D184" s="184">
        <v>293.7</v>
      </c>
      <c r="E184" s="184">
        <v>6.3</v>
      </c>
      <c r="F184" s="161" t="s">
        <v>5</v>
      </c>
      <c r="G184" s="162"/>
      <c r="H184" s="163">
        <v>1594294920</v>
      </c>
    </row>
    <row r="185" spans="2:8" x14ac:dyDescent="0.25">
      <c r="B185" s="160">
        <v>45017.834027777775</v>
      </c>
      <c r="C185" s="184">
        <v>400</v>
      </c>
      <c r="D185" s="184">
        <v>391.6</v>
      </c>
      <c r="E185" s="184">
        <v>8.4</v>
      </c>
      <c r="F185" s="161" t="s">
        <v>2781</v>
      </c>
      <c r="G185" s="162"/>
      <c r="H185" s="163">
        <v>1594297575</v>
      </c>
    </row>
    <row r="186" spans="2:8" x14ac:dyDescent="0.25">
      <c r="B186" s="160">
        <v>45017.836805555555</v>
      </c>
      <c r="C186" s="184">
        <v>1600</v>
      </c>
      <c r="D186" s="184">
        <v>1566.4</v>
      </c>
      <c r="E186" s="184">
        <v>33.6</v>
      </c>
      <c r="F186" s="161" t="s">
        <v>1485</v>
      </c>
      <c r="G186" s="162" t="s">
        <v>1501</v>
      </c>
      <c r="H186" s="163">
        <v>1594303317</v>
      </c>
    </row>
    <row r="187" spans="2:8" x14ac:dyDescent="0.25">
      <c r="B187" s="160">
        <v>45017.838194444441</v>
      </c>
      <c r="C187" s="184">
        <v>800</v>
      </c>
      <c r="D187" s="184">
        <v>783.2</v>
      </c>
      <c r="E187" s="184">
        <v>16.8</v>
      </c>
      <c r="F187" s="161" t="s">
        <v>1510</v>
      </c>
      <c r="G187" s="162"/>
      <c r="H187" s="163">
        <v>1594305172</v>
      </c>
    </row>
    <row r="188" spans="2:8" x14ac:dyDescent="0.25">
      <c r="B188" s="160">
        <v>45017.839583333334</v>
      </c>
      <c r="C188" s="184">
        <v>300</v>
      </c>
      <c r="D188" s="184">
        <v>293.7</v>
      </c>
      <c r="E188" s="184">
        <v>6.3</v>
      </c>
      <c r="F188" s="161" t="s">
        <v>5</v>
      </c>
      <c r="G188" s="162"/>
      <c r="H188" s="163">
        <v>1594307507</v>
      </c>
    </row>
    <row r="189" spans="2:8" x14ac:dyDescent="0.25">
      <c r="B189" s="160">
        <v>45017.84375</v>
      </c>
      <c r="C189" s="184">
        <v>1000</v>
      </c>
      <c r="D189" s="184">
        <v>979</v>
      </c>
      <c r="E189" s="184">
        <v>21</v>
      </c>
      <c r="F189" s="161" t="s">
        <v>5</v>
      </c>
      <c r="G189" s="162"/>
      <c r="H189" s="163">
        <v>1594315679</v>
      </c>
    </row>
    <row r="190" spans="2:8" x14ac:dyDescent="0.25">
      <c r="B190" s="160">
        <v>45017.84652777778</v>
      </c>
      <c r="C190" s="184">
        <v>300</v>
      </c>
      <c r="D190" s="184">
        <v>293.7</v>
      </c>
      <c r="E190" s="184">
        <v>6.3</v>
      </c>
      <c r="F190" s="161" t="s">
        <v>5</v>
      </c>
      <c r="G190" s="162"/>
      <c r="H190" s="163">
        <v>1594321105</v>
      </c>
    </row>
    <row r="191" spans="2:8" x14ac:dyDescent="0.25">
      <c r="B191" s="160">
        <v>45017.854861111111</v>
      </c>
      <c r="C191" s="184">
        <v>1000</v>
      </c>
      <c r="D191" s="184">
        <v>979</v>
      </c>
      <c r="E191" s="184">
        <v>21</v>
      </c>
      <c r="F191" s="161" t="s">
        <v>5</v>
      </c>
      <c r="G191" s="162"/>
      <c r="H191" s="163">
        <v>1594336527</v>
      </c>
    </row>
    <row r="192" spans="2:8" x14ac:dyDescent="0.25">
      <c r="B192" s="160">
        <v>45017.854861111111</v>
      </c>
      <c r="C192" s="184">
        <v>200</v>
      </c>
      <c r="D192" s="184">
        <v>195.8</v>
      </c>
      <c r="E192" s="184">
        <v>4.2</v>
      </c>
      <c r="F192" s="161" t="s">
        <v>5</v>
      </c>
      <c r="G192" s="162"/>
      <c r="H192" s="163">
        <v>1594336393</v>
      </c>
    </row>
    <row r="193" spans="2:8" x14ac:dyDescent="0.25">
      <c r="B193" s="160">
        <v>45017.857638888891</v>
      </c>
      <c r="C193" s="184">
        <v>250</v>
      </c>
      <c r="D193" s="184">
        <v>244.75</v>
      </c>
      <c r="E193" s="184">
        <v>5.25</v>
      </c>
      <c r="F193" s="161" t="s">
        <v>1481</v>
      </c>
      <c r="G193" s="162"/>
      <c r="H193" s="163">
        <v>1594342217</v>
      </c>
    </row>
    <row r="194" spans="2:8" x14ac:dyDescent="0.25">
      <c r="B194" s="160">
        <v>45017.86041666667</v>
      </c>
      <c r="C194" s="184">
        <v>300</v>
      </c>
      <c r="D194" s="184">
        <v>293.7</v>
      </c>
      <c r="E194" s="184">
        <v>6.3</v>
      </c>
      <c r="F194" s="161" t="s">
        <v>5</v>
      </c>
      <c r="G194" s="162"/>
      <c r="H194" s="163">
        <v>1594347146</v>
      </c>
    </row>
    <row r="195" spans="2:8" x14ac:dyDescent="0.25">
      <c r="B195" s="160">
        <v>45017.86041666667</v>
      </c>
      <c r="C195" s="184">
        <v>200</v>
      </c>
      <c r="D195" s="184">
        <v>195.8</v>
      </c>
      <c r="E195" s="184">
        <v>4.2</v>
      </c>
      <c r="F195" s="161" t="s">
        <v>5</v>
      </c>
      <c r="G195" s="162"/>
      <c r="H195" s="163">
        <v>1594346749</v>
      </c>
    </row>
    <row r="196" spans="2:8" x14ac:dyDescent="0.25">
      <c r="B196" s="160">
        <v>45017.862500000003</v>
      </c>
      <c r="C196" s="184">
        <v>100</v>
      </c>
      <c r="D196" s="184">
        <v>96.1</v>
      </c>
      <c r="E196" s="184">
        <v>3.9</v>
      </c>
      <c r="F196" s="161" t="s">
        <v>5</v>
      </c>
      <c r="G196" s="162"/>
      <c r="H196" s="163">
        <v>1594351490</v>
      </c>
    </row>
    <row r="197" spans="2:8" x14ac:dyDescent="0.25">
      <c r="B197" s="160">
        <v>45017.864583333336</v>
      </c>
      <c r="C197" s="184">
        <v>100</v>
      </c>
      <c r="D197" s="184">
        <v>96.1</v>
      </c>
      <c r="E197" s="184">
        <v>3.9</v>
      </c>
      <c r="F197" s="161" t="s">
        <v>5</v>
      </c>
      <c r="G197" s="162"/>
      <c r="H197" s="163">
        <v>1594355249</v>
      </c>
    </row>
    <row r="198" spans="2:8" x14ac:dyDescent="0.25">
      <c r="B198" s="160">
        <v>45017.866666666669</v>
      </c>
      <c r="C198" s="184">
        <v>1000</v>
      </c>
      <c r="D198" s="184">
        <v>979</v>
      </c>
      <c r="E198" s="184">
        <v>21</v>
      </c>
      <c r="F198" s="161" t="s">
        <v>5</v>
      </c>
      <c r="G198" s="162"/>
      <c r="H198" s="163">
        <v>1594359298</v>
      </c>
    </row>
    <row r="199" spans="2:8" x14ac:dyDescent="0.25">
      <c r="B199" s="160">
        <v>45017.866666666669</v>
      </c>
      <c r="C199" s="184">
        <v>100</v>
      </c>
      <c r="D199" s="184">
        <v>96.1</v>
      </c>
      <c r="E199" s="184">
        <v>3.9</v>
      </c>
      <c r="F199" s="161" t="s">
        <v>5</v>
      </c>
      <c r="G199" s="162"/>
      <c r="H199" s="163">
        <v>1594358539</v>
      </c>
    </row>
    <row r="200" spans="2:8" x14ac:dyDescent="0.25">
      <c r="B200" s="160">
        <v>45017.867361111108</v>
      </c>
      <c r="C200" s="184">
        <v>250</v>
      </c>
      <c r="D200" s="184">
        <v>244.75</v>
      </c>
      <c r="E200" s="184">
        <v>5.25</v>
      </c>
      <c r="F200" s="161" t="s">
        <v>5</v>
      </c>
      <c r="G200" s="162"/>
      <c r="H200" s="163">
        <v>1594360338</v>
      </c>
    </row>
    <row r="201" spans="2:8" x14ac:dyDescent="0.25">
      <c r="B201" s="160">
        <v>45017.873611111114</v>
      </c>
      <c r="C201" s="184">
        <v>50</v>
      </c>
      <c r="D201" s="184">
        <v>46.1</v>
      </c>
      <c r="E201" s="184">
        <v>3.9</v>
      </c>
      <c r="F201" s="161" t="s">
        <v>5</v>
      </c>
      <c r="G201" s="162"/>
      <c r="H201" s="163">
        <v>1594371054</v>
      </c>
    </row>
    <row r="202" spans="2:8" x14ac:dyDescent="0.25">
      <c r="B202" s="160">
        <v>45017.873611111114</v>
      </c>
      <c r="C202" s="184">
        <v>1000</v>
      </c>
      <c r="D202" s="184">
        <v>979</v>
      </c>
      <c r="E202" s="184">
        <v>21</v>
      </c>
      <c r="F202" s="161" t="s">
        <v>5</v>
      </c>
      <c r="G202" s="162"/>
      <c r="H202" s="163">
        <v>1594370073</v>
      </c>
    </row>
    <row r="203" spans="2:8" x14ac:dyDescent="0.25">
      <c r="B203" s="160">
        <v>45017.876388888886</v>
      </c>
      <c r="C203" s="184">
        <v>100</v>
      </c>
      <c r="D203" s="184">
        <v>96.1</v>
      </c>
      <c r="E203" s="184">
        <v>3.9</v>
      </c>
      <c r="F203" s="161" t="s">
        <v>5</v>
      </c>
      <c r="G203" s="162"/>
      <c r="H203" s="163">
        <v>1594375757</v>
      </c>
    </row>
    <row r="204" spans="2:8" x14ac:dyDescent="0.25">
      <c r="B204" s="160">
        <v>45017.87777777778</v>
      </c>
      <c r="C204" s="184">
        <v>300</v>
      </c>
      <c r="D204" s="184">
        <v>293.7</v>
      </c>
      <c r="E204" s="184">
        <v>6.3</v>
      </c>
      <c r="F204" s="161" t="s">
        <v>5</v>
      </c>
      <c r="G204" s="162"/>
      <c r="H204" s="163">
        <v>1594378332</v>
      </c>
    </row>
    <row r="205" spans="2:8" x14ac:dyDescent="0.25">
      <c r="B205" s="160">
        <v>45017.878472222219</v>
      </c>
      <c r="C205" s="184">
        <v>100</v>
      </c>
      <c r="D205" s="184">
        <v>96.1</v>
      </c>
      <c r="E205" s="184">
        <v>3.9</v>
      </c>
      <c r="F205" s="161" t="s">
        <v>5</v>
      </c>
      <c r="G205" s="162"/>
      <c r="H205" s="163">
        <v>1594379483</v>
      </c>
    </row>
    <row r="206" spans="2:8" x14ac:dyDescent="0.25">
      <c r="B206" s="160">
        <v>45017.879166666666</v>
      </c>
      <c r="C206" s="184">
        <v>500</v>
      </c>
      <c r="D206" s="184">
        <v>489.5</v>
      </c>
      <c r="E206" s="184">
        <v>10.5</v>
      </c>
      <c r="F206" s="161" t="s">
        <v>5</v>
      </c>
      <c r="G206" s="162"/>
      <c r="H206" s="163">
        <v>1594380353</v>
      </c>
    </row>
    <row r="207" spans="2:8" x14ac:dyDescent="0.25">
      <c r="B207" s="160">
        <v>45017.879861111112</v>
      </c>
      <c r="C207" s="184">
        <v>70</v>
      </c>
      <c r="D207" s="184">
        <v>66.099999999999994</v>
      </c>
      <c r="E207" s="184">
        <v>3.9</v>
      </c>
      <c r="F207" s="161" t="s">
        <v>14050</v>
      </c>
      <c r="G207" s="162"/>
      <c r="H207" s="163">
        <v>1594382850</v>
      </c>
    </row>
    <row r="208" spans="2:8" x14ac:dyDescent="0.25">
      <c r="B208" s="160">
        <v>45017.881944444445</v>
      </c>
      <c r="C208" s="184">
        <v>300</v>
      </c>
      <c r="D208" s="184">
        <v>293.7</v>
      </c>
      <c r="E208" s="184">
        <v>6.3</v>
      </c>
      <c r="F208" s="161" t="s">
        <v>61</v>
      </c>
      <c r="G208" s="162"/>
      <c r="H208" s="163">
        <v>1594386746</v>
      </c>
    </row>
    <row r="209" spans="2:8" x14ac:dyDescent="0.25">
      <c r="B209" s="160">
        <v>45017.884027777778</v>
      </c>
      <c r="C209" s="184">
        <v>100</v>
      </c>
      <c r="D209" s="184">
        <v>96.1</v>
      </c>
      <c r="E209" s="184">
        <v>3.9</v>
      </c>
      <c r="F209" s="161" t="s">
        <v>5</v>
      </c>
      <c r="G209" s="162"/>
      <c r="H209" s="163">
        <v>1594392572</v>
      </c>
    </row>
    <row r="210" spans="2:8" x14ac:dyDescent="0.25">
      <c r="B210" s="160">
        <v>45017.890972222223</v>
      </c>
      <c r="C210" s="184">
        <v>2000</v>
      </c>
      <c r="D210" s="184">
        <v>1958</v>
      </c>
      <c r="E210" s="184">
        <v>42</v>
      </c>
      <c r="F210" s="161" t="s">
        <v>5</v>
      </c>
      <c r="G210" s="162"/>
      <c r="H210" s="163">
        <v>1594406816</v>
      </c>
    </row>
    <row r="211" spans="2:8" x14ac:dyDescent="0.25">
      <c r="B211" s="160">
        <v>45017.89166666667</v>
      </c>
      <c r="C211" s="184">
        <v>50</v>
      </c>
      <c r="D211" s="184">
        <v>46.1</v>
      </c>
      <c r="E211" s="184">
        <v>3.9</v>
      </c>
      <c r="F211" s="161" t="s">
        <v>5</v>
      </c>
      <c r="G211" s="162"/>
      <c r="H211" s="163">
        <v>1594408045</v>
      </c>
    </row>
    <row r="212" spans="2:8" x14ac:dyDescent="0.25">
      <c r="B212" s="160">
        <v>45017.9</v>
      </c>
      <c r="C212" s="184">
        <v>250</v>
      </c>
      <c r="D212" s="184">
        <v>244.75</v>
      </c>
      <c r="E212" s="184">
        <v>5.25</v>
      </c>
      <c r="F212" s="161" t="s">
        <v>1469</v>
      </c>
      <c r="G212" s="162"/>
      <c r="H212" s="163">
        <v>1594422244</v>
      </c>
    </row>
    <row r="213" spans="2:8" x14ac:dyDescent="0.25">
      <c r="B213" s="160">
        <v>45017.900694444441</v>
      </c>
      <c r="C213" s="184">
        <v>1000</v>
      </c>
      <c r="D213" s="184">
        <v>979</v>
      </c>
      <c r="E213" s="184">
        <v>21</v>
      </c>
      <c r="F213" s="161" t="s">
        <v>1530</v>
      </c>
      <c r="G213" s="162"/>
      <c r="H213" s="163">
        <v>1594422644</v>
      </c>
    </row>
    <row r="214" spans="2:8" x14ac:dyDescent="0.25">
      <c r="B214" s="160">
        <v>45017.902083333334</v>
      </c>
      <c r="C214" s="184">
        <v>200</v>
      </c>
      <c r="D214" s="184">
        <v>195.8</v>
      </c>
      <c r="E214" s="184">
        <v>4.2</v>
      </c>
      <c r="F214" s="161" t="s">
        <v>5</v>
      </c>
      <c r="G214" s="162"/>
      <c r="H214" s="163">
        <v>1594424947</v>
      </c>
    </row>
    <row r="215" spans="2:8" x14ac:dyDescent="0.25">
      <c r="B215" s="160">
        <v>45017.904166666667</v>
      </c>
      <c r="C215" s="184">
        <v>100</v>
      </c>
      <c r="D215" s="184">
        <v>96.1</v>
      </c>
      <c r="E215" s="184">
        <v>3.9</v>
      </c>
      <c r="F215" s="161" t="s">
        <v>5</v>
      </c>
      <c r="G215" s="162"/>
      <c r="H215" s="163">
        <v>1594428676</v>
      </c>
    </row>
    <row r="216" spans="2:8" x14ac:dyDescent="0.25">
      <c r="B216" s="160">
        <v>45017.904166666667</v>
      </c>
      <c r="C216" s="184">
        <v>300</v>
      </c>
      <c r="D216" s="184">
        <v>293.7</v>
      </c>
      <c r="E216" s="184">
        <v>6.3</v>
      </c>
      <c r="F216" s="161" t="s">
        <v>5</v>
      </c>
      <c r="G216" s="162"/>
      <c r="H216" s="163">
        <v>1594428184</v>
      </c>
    </row>
    <row r="217" spans="2:8" x14ac:dyDescent="0.25">
      <c r="B217" s="160">
        <v>45017.911805555559</v>
      </c>
      <c r="C217" s="184">
        <v>500</v>
      </c>
      <c r="D217" s="184">
        <v>489.5</v>
      </c>
      <c r="E217" s="184">
        <v>10.5</v>
      </c>
      <c r="F217" s="161" t="s">
        <v>5</v>
      </c>
      <c r="G217" s="162"/>
      <c r="H217" s="163">
        <v>1594440237</v>
      </c>
    </row>
    <row r="218" spans="2:8" x14ac:dyDescent="0.25">
      <c r="B218" s="160">
        <v>45017.914583333331</v>
      </c>
      <c r="C218" s="184">
        <v>10000</v>
      </c>
      <c r="D218" s="184">
        <v>9790</v>
      </c>
      <c r="E218" s="184">
        <v>210</v>
      </c>
      <c r="F218" s="161" t="s">
        <v>5</v>
      </c>
      <c r="G218" s="162"/>
      <c r="H218" s="163">
        <v>1594444532</v>
      </c>
    </row>
    <row r="219" spans="2:8" x14ac:dyDescent="0.25">
      <c r="B219" s="160">
        <v>45017.918055555558</v>
      </c>
      <c r="C219" s="184">
        <v>100</v>
      </c>
      <c r="D219" s="184">
        <v>96.1</v>
      </c>
      <c r="E219" s="184">
        <v>3.9</v>
      </c>
      <c r="F219" s="161" t="s">
        <v>5</v>
      </c>
      <c r="G219" s="162"/>
      <c r="H219" s="163">
        <v>1594449816</v>
      </c>
    </row>
    <row r="220" spans="2:8" x14ac:dyDescent="0.25">
      <c r="B220" s="160">
        <v>45017.927083333336</v>
      </c>
      <c r="C220" s="184">
        <v>500</v>
      </c>
      <c r="D220" s="184">
        <v>489.5</v>
      </c>
      <c r="E220" s="184">
        <v>10.5</v>
      </c>
      <c r="F220" s="161" t="s">
        <v>5</v>
      </c>
      <c r="G220" s="162"/>
      <c r="H220" s="163">
        <v>1594462261</v>
      </c>
    </row>
    <row r="221" spans="2:8" x14ac:dyDescent="0.25">
      <c r="B221" s="160">
        <v>45017.927777777775</v>
      </c>
      <c r="C221" s="184">
        <v>200</v>
      </c>
      <c r="D221" s="184">
        <v>195.8</v>
      </c>
      <c r="E221" s="184">
        <v>4.2</v>
      </c>
      <c r="F221" s="161" t="s">
        <v>5</v>
      </c>
      <c r="G221" s="162"/>
      <c r="H221" s="163">
        <v>1594463206</v>
      </c>
    </row>
    <row r="222" spans="2:8" x14ac:dyDescent="0.25">
      <c r="B222" s="160">
        <v>45017.934027777781</v>
      </c>
      <c r="C222" s="184">
        <v>200</v>
      </c>
      <c r="D222" s="184">
        <v>195.8</v>
      </c>
      <c r="E222" s="184">
        <v>4.2</v>
      </c>
      <c r="F222" s="161" t="s">
        <v>5</v>
      </c>
      <c r="G222" s="162"/>
      <c r="H222" s="163">
        <v>1594472158</v>
      </c>
    </row>
    <row r="223" spans="2:8" x14ac:dyDescent="0.25">
      <c r="B223" s="160">
        <v>45017.936111111114</v>
      </c>
      <c r="C223" s="184">
        <v>300</v>
      </c>
      <c r="D223" s="184">
        <v>293.7</v>
      </c>
      <c r="E223" s="184">
        <v>6.3</v>
      </c>
      <c r="F223" s="161" t="s">
        <v>5</v>
      </c>
      <c r="G223" s="162"/>
      <c r="H223" s="163">
        <v>1594474827</v>
      </c>
    </row>
    <row r="224" spans="2:8" x14ac:dyDescent="0.25">
      <c r="B224" s="160">
        <v>45017.945833333331</v>
      </c>
      <c r="C224" s="184">
        <v>500</v>
      </c>
      <c r="D224" s="184">
        <v>489.5</v>
      </c>
      <c r="E224" s="184">
        <v>10.5</v>
      </c>
      <c r="F224" s="161" t="s">
        <v>5</v>
      </c>
      <c r="G224" s="162"/>
      <c r="H224" s="163">
        <v>1594487726</v>
      </c>
    </row>
    <row r="225" spans="2:8" x14ac:dyDescent="0.25">
      <c r="B225" s="160">
        <v>45017.947222222225</v>
      </c>
      <c r="C225" s="184">
        <v>100</v>
      </c>
      <c r="D225" s="184">
        <v>96.1</v>
      </c>
      <c r="E225" s="184">
        <v>3.9</v>
      </c>
      <c r="F225" s="161" t="s">
        <v>5</v>
      </c>
      <c r="G225" s="162"/>
      <c r="H225" s="163">
        <v>1594489138</v>
      </c>
    </row>
    <row r="226" spans="2:8" x14ac:dyDescent="0.25">
      <c r="B226" s="160">
        <v>45017.947222222225</v>
      </c>
      <c r="C226" s="184">
        <v>540</v>
      </c>
      <c r="D226" s="184">
        <v>528.66</v>
      </c>
      <c r="E226" s="184">
        <v>11.34</v>
      </c>
      <c r="F226" s="161" t="s">
        <v>5</v>
      </c>
      <c r="G226" s="162"/>
      <c r="H226" s="163">
        <v>1594488818</v>
      </c>
    </row>
    <row r="227" spans="2:8" x14ac:dyDescent="0.25">
      <c r="B227" s="160">
        <v>45017.947916666664</v>
      </c>
      <c r="C227" s="184">
        <v>50</v>
      </c>
      <c r="D227" s="184">
        <v>46.1</v>
      </c>
      <c r="E227" s="184">
        <v>3.9</v>
      </c>
      <c r="F227" s="161" t="s">
        <v>1486</v>
      </c>
      <c r="G227" s="162"/>
      <c r="H227" s="163">
        <v>1594489845</v>
      </c>
    </row>
    <row r="228" spans="2:8" x14ac:dyDescent="0.25">
      <c r="B228" s="160">
        <v>45017.948611111111</v>
      </c>
      <c r="C228" s="184">
        <v>100</v>
      </c>
      <c r="D228" s="184">
        <v>96.1</v>
      </c>
      <c r="E228" s="184">
        <v>3.9</v>
      </c>
      <c r="F228" s="161" t="s">
        <v>5</v>
      </c>
      <c r="G228" s="162"/>
      <c r="H228" s="163">
        <v>1594490874</v>
      </c>
    </row>
    <row r="229" spans="2:8" x14ac:dyDescent="0.25">
      <c r="B229" s="160">
        <v>45017.955555555556</v>
      </c>
      <c r="C229" s="184">
        <v>1000</v>
      </c>
      <c r="D229" s="184">
        <v>979</v>
      </c>
      <c r="E229" s="184">
        <v>21</v>
      </c>
      <c r="F229" s="161" t="s">
        <v>5</v>
      </c>
      <c r="G229" s="162"/>
      <c r="H229" s="163">
        <v>1594499306</v>
      </c>
    </row>
    <row r="230" spans="2:8" x14ac:dyDescent="0.25">
      <c r="B230" s="160">
        <v>45017.957638888889</v>
      </c>
      <c r="C230" s="184">
        <v>50</v>
      </c>
      <c r="D230" s="184">
        <v>46.1</v>
      </c>
      <c r="E230" s="184">
        <v>3.9</v>
      </c>
      <c r="F230" s="161" t="s">
        <v>5</v>
      </c>
      <c r="G230" s="162"/>
      <c r="H230" s="163">
        <v>1594501396</v>
      </c>
    </row>
    <row r="231" spans="2:8" x14ac:dyDescent="0.25">
      <c r="B231" s="160">
        <v>45017.961805555555</v>
      </c>
      <c r="C231" s="184">
        <v>1000</v>
      </c>
      <c r="D231" s="184">
        <v>979</v>
      </c>
      <c r="E231" s="184">
        <v>21</v>
      </c>
      <c r="F231" s="161" t="s">
        <v>5</v>
      </c>
      <c r="G231" s="162"/>
      <c r="H231" s="163">
        <v>1594506556</v>
      </c>
    </row>
    <row r="232" spans="2:8" x14ac:dyDescent="0.25">
      <c r="B232" s="160">
        <v>45017.97152777778</v>
      </c>
      <c r="C232" s="184">
        <v>100</v>
      </c>
      <c r="D232" s="184">
        <v>96.1</v>
      </c>
      <c r="E232" s="184">
        <v>3.9</v>
      </c>
      <c r="F232" s="161" t="s">
        <v>5</v>
      </c>
      <c r="G232" s="162"/>
      <c r="H232" s="163">
        <v>1594517826</v>
      </c>
    </row>
    <row r="233" spans="2:8" x14ac:dyDescent="0.25">
      <c r="B233" s="160">
        <v>45017.972222222219</v>
      </c>
      <c r="C233" s="184">
        <v>30</v>
      </c>
      <c r="D233" s="184">
        <v>26.1</v>
      </c>
      <c r="E233" s="184">
        <v>3.9</v>
      </c>
      <c r="F233" s="161" t="s">
        <v>5</v>
      </c>
      <c r="G233" s="162"/>
      <c r="H233" s="163">
        <v>1594518528</v>
      </c>
    </row>
    <row r="234" spans="2:8" x14ac:dyDescent="0.25">
      <c r="B234" s="160">
        <v>45017.976388888892</v>
      </c>
      <c r="C234" s="184">
        <v>2000</v>
      </c>
      <c r="D234" s="184">
        <v>1958</v>
      </c>
      <c r="E234" s="184">
        <v>42</v>
      </c>
      <c r="F234" s="161" t="s">
        <v>5</v>
      </c>
      <c r="G234" s="162"/>
      <c r="H234" s="163">
        <v>1594523122</v>
      </c>
    </row>
    <row r="235" spans="2:8" x14ac:dyDescent="0.25">
      <c r="B235" s="160">
        <v>45017.977083333331</v>
      </c>
      <c r="C235" s="184">
        <v>50</v>
      </c>
      <c r="D235" s="184">
        <v>46.1</v>
      </c>
      <c r="E235" s="184">
        <v>3.9</v>
      </c>
      <c r="F235" s="161" t="s">
        <v>5</v>
      </c>
      <c r="G235" s="162"/>
      <c r="H235" s="163">
        <v>1594524154</v>
      </c>
    </row>
    <row r="236" spans="2:8" x14ac:dyDescent="0.25">
      <c r="B236" s="160">
        <v>45017.977777777778</v>
      </c>
      <c r="C236" s="184">
        <v>500</v>
      </c>
      <c r="D236" s="184">
        <v>489.5</v>
      </c>
      <c r="E236" s="184">
        <v>10.5</v>
      </c>
      <c r="F236" s="161" t="s">
        <v>1846</v>
      </c>
      <c r="G236" s="162"/>
      <c r="H236" s="163">
        <v>1594524939</v>
      </c>
    </row>
    <row r="237" spans="2:8" x14ac:dyDescent="0.25">
      <c r="B237" s="160">
        <v>45017.987500000003</v>
      </c>
      <c r="C237" s="184">
        <v>25000</v>
      </c>
      <c r="D237" s="184">
        <v>24475</v>
      </c>
      <c r="E237" s="184">
        <v>525</v>
      </c>
      <c r="F237" s="161" t="s">
        <v>1465</v>
      </c>
      <c r="G237" s="162"/>
      <c r="H237" s="163">
        <v>1594535866</v>
      </c>
    </row>
    <row r="238" spans="2:8" x14ac:dyDescent="0.25">
      <c r="B238" s="160">
        <v>45017.990972222222</v>
      </c>
      <c r="C238" s="184">
        <v>300</v>
      </c>
      <c r="D238" s="184">
        <v>293.7</v>
      </c>
      <c r="E238" s="184">
        <v>6.3</v>
      </c>
      <c r="F238" s="161" t="s">
        <v>5</v>
      </c>
      <c r="G238" s="162"/>
      <c r="H238" s="163">
        <v>1594539388</v>
      </c>
    </row>
    <row r="239" spans="2:8" x14ac:dyDescent="0.25">
      <c r="B239" s="160">
        <v>45017.991666666669</v>
      </c>
      <c r="C239" s="184">
        <v>100</v>
      </c>
      <c r="D239" s="184">
        <v>96.1</v>
      </c>
      <c r="E239" s="184">
        <v>3.9</v>
      </c>
      <c r="F239" s="161" t="s">
        <v>5</v>
      </c>
      <c r="G239" s="162"/>
      <c r="H239" s="163">
        <v>1594539769</v>
      </c>
    </row>
    <row r="240" spans="2:8" x14ac:dyDescent="0.25">
      <c r="B240" s="160">
        <v>45018.001388888886</v>
      </c>
      <c r="C240" s="184">
        <v>50</v>
      </c>
      <c r="D240" s="184">
        <v>46.1</v>
      </c>
      <c r="E240" s="184">
        <v>3.9</v>
      </c>
      <c r="F240" s="161" t="s">
        <v>5</v>
      </c>
      <c r="G240" s="162"/>
      <c r="H240" s="163">
        <v>1594551752</v>
      </c>
    </row>
    <row r="241" spans="2:8" x14ac:dyDescent="0.25">
      <c r="B241" s="160">
        <v>45018.008333333331</v>
      </c>
      <c r="C241" s="184">
        <v>300</v>
      </c>
      <c r="D241" s="184">
        <v>293.7</v>
      </c>
      <c r="E241" s="184">
        <v>6.3</v>
      </c>
      <c r="F241" s="161" t="s">
        <v>5</v>
      </c>
      <c r="G241" s="162"/>
      <c r="H241" s="163">
        <v>1594562040</v>
      </c>
    </row>
    <row r="242" spans="2:8" x14ac:dyDescent="0.25">
      <c r="B242" s="160">
        <v>45018.009027777778</v>
      </c>
      <c r="C242" s="184">
        <v>500</v>
      </c>
      <c r="D242" s="184">
        <v>489.5</v>
      </c>
      <c r="E242" s="184">
        <v>10.5</v>
      </c>
      <c r="F242" s="161" t="s">
        <v>5</v>
      </c>
      <c r="G242" s="162"/>
      <c r="H242" s="163">
        <v>1594562777</v>
      </c>
    </row>
    <row r="243" spans="2:8" x14ac:dyDescent="0.25">
      <c r="B243" s="160">
        <v>45018.011111111111</v>
      </c>
      <c r="C243" s="184">
        <v>150</v>
      </c>
      <c r="D243" s="184">
        <v>146.1</v>
      </c>
      <c r="E243" s="184">
        <v>3.9</v>
      </c>
      <c r="F243" s="161" t="s">
        <v>5</v>
      </c>
      <c r="G243" s="162"/>
      <c r="H243" s="163">
        <v>1594566202</v>
      </c>
    </row>
    <row r="244" spans="2:8" x14ac:dyDescent="0.25">
      <c r="B244" s="160">
        <v>45018.018055555556</v>
      </c>
      <c r="C244" s="184">
        <v>500</v>
      </c>
      <c r="D244" s="184">
        <v>489.5</v>
      </c>
      <c r="E244" s="184">
        <v>10.5</v>
      </c>
      <c r="F244" s="161" t="s">
        <v>5</v>
      </c>
      <c r="G244" s="162"/>
      <c r="H244" s="163">
        <v>1594577031</v>
      </c>
    </row>
    <row r="245" spans="2:8" x14ac:dyDescent="0.25">
      <c r="B245" s="160">
        <v>45018.018055555556</v>
      </c>
      <c r="C245" s="184">
        <v>300</v>
      </c>
      <c r="D245" s="184">
        <v>293.7</v>
      </c>
      <c r="E245" s="184">
        <v>6.3</v>
      </c>
      <c r="F245" s="161" t="s">
        <v>5</v>
      </c>
      <c r="G245" s="162"/>
      <c r="H245" s="163">
        <v>1594576975</v>
      </c>
    </row>
    <row r="246" spans="2:8" x14ac:dyDescent="0.25">
      <c r="B246" s="160">
        <v>45018.027083333334</v>
      </c>
      <c r="C246" s="184">
        <v>500</v>
      </c>
      <c r="D246" s="184">
        <v>489.5</v>
      </c>
      <c r="E246" s="184">
        <v>10.5</v>
      </c>
      <c r="F246" s="161" t="s">
        <v>5</v>
      </c>
      <c r="G246" s="162"/>
      <c r="H246" s="163">
        <v>1594589933</v>
      </c>
    </row>
    <row r="247" spans="2:8" x14ac:dyDescent="0.25">
      <c r="B247" s="160">
        <v>45018.035416666666</v>
      </c>
      <c r="C247" s="184">
        <v>300</v>
      </c>
      <c r="D247" s="184">
        <v>293.7</v>
      </c>
      <c r="E247" s="184">
        <v>6.3</v>
      </c>
      <c r="F247" s="161" t="s">
        <v>5</v>
      </c>
      <c r="G247" s="162"/>
      <c r="H247" s="163">
        <v>1594602438</v>
      </c>
    </row>
    <row r="248" spans="2:8" x14ac:dyDescent="0.25">
      <c r="B248" s="160">
        <v>45018.040972222225</v>
      </c>
      <c r="C248" s="184">
        <v>300</v>
      </c>
      <c r="D248" s="184">
        <v>293.7</v>
      </c>
      <c r="E248" s="184">
        <v>6.3</v>
      </c>
      <c r="F248" s="161" t="s">
        <v>5</v>
      </c>
      <c r="G248" s="162"/>
      <c r="H248" s="163">
        <v>1594611115</v>
      </c>
    </row>
    <row r="249" spans="2:8" x14ac:dyDescent="0.25">
      <c r="B249" s="160">
        <v>45018.076388888891</v>
      </c>
      <c r="C249" s="184">
        <v>5000</v>
      </c>
      <c r="D249" s="184">
        <v>4895</v>
      </c>
      <c r="E249" s="184">
        <v>105</v>
      </c>
      <c r="F249" s="161" t="s">
        <v>1463</v>
      </c>
      <c r="G249" s="162"/>
      <c r="H249" s="163">
        <v>1594657640</v>
      </c>
    </row>
    <row r="250" spans="2:8" x14ac:dyDescent="0.25">
      <c r="B250" s="160">
        <v>45018.09652777778</v>
      </c>
      <c r="C250" s="184">
        <v>50</v>
      </c>
      <c r="D250" s="184">
        <v>46.1</v>
      </c>
      <c r="E250" s="184">
        <v>3.9</v>
      </c>
      <c r="F250" s="161" t="s">
        <v>13835</v>
      </c>
      <c r="G250" s="162"/>
      <c r="H250" s="163">
        <v>1594682608</v>
      </c>
    </row>
    <row r="251" spans="2:8" x14ac:dyDescent="0.25">
      <c r="B251" s="160">
        <v>45018.104166666664</v>
      </c>
      <c r="C251" s="184">
        <v>150</v>
      </c>
      <c r="D251" s="184">
        <v>146.1</v>
      </c>
      <c r="E251" s="184">
        <v>3.9</v>
      </c>
      <c r="F251" s="161" t="s">
        <v>5</v>
      </c>
      <c r="G251" s="162"/>
      <c r="H251" s="163">
        <v>1594691707</v>
      </c>
    </row>
    <row r="252" spans="2:8" x14ac:dyDescent="0.25">
      <c r="B252" s="160">
        <v>45018.138888888891</v>
      </c>
      <c r="C252" s="184">
        <v>300</v>
      </c>
      <c r="D252" s="184">
        <v>293.7</v>
      </c>
      <c r="E252" s="184">
        <v>6.3</v>
      </c>
      <c r="F252" s="161" t="s">
        <v>1515</v>
      </c>
      <c r="G252" s="162"/>
      <c r="H252" s="163">
        <v>1594733014</v>
      </c>
    </row>
    <row r="253" spans="2:8" x14ac:dyDescent="0.25">
      <c r="B253" s="160">
        <v>45018.161111111112</v>
      </c>
      <c r="C253" s="184">
        <v>500</v>
      </c>
      <c r="D253" s="184">
        <v>489.5</v>
      </c>
      <c r="E253" s="184">
        <v>10.5</v>
      </c>
      <c r="F253" s="161" t="s">
        <v>5</v>
      </c>
      <c r="G253" s="162"/>
      <c r="H253" s="163">
        <v>1594755780</v>
      </c>
    </row>
    <row r="254" spans="2:8" x14ac:dyDescent="0.25">
      <c r="B254" s="160">
        <v>45018.167361111111</v>
      </c>
      <c r="C254" s="184">
        <v>100</v>
      </c>
      <c r="D254" s="184">
        <v>96.1</v>
      </c>
      <c r="E254" s="184">
        <v>3.9</v>
      </c>
      <c r="F254" s="161" t="s">
        <v>5</v>
      </c>
      <c r="G254" s="162"/>
      <c r="H254" s="163">
        <v>1594762301</v>
      </c>
    </row>
    <row r="255" spans="2:8" x14ac:dyDescent="0.25">
      <c r="B255" s="160">
        <v>45018.178472222222</v>
      </c>
      <c r="C255" s="184">
        <v>100</v>
      </c>
      <c r="D255" s="184">
        <v>96.1</v>
      </c>
      <c r="E255" s="184">
        <v>3.9</v>
      </c>
      <c r="F255" s="161" t="s">
        <v>5</v>
      </c>
      <c r="G255" s="162"/>
      <c r="H255" s="163">
        <v>1594773625</v>
      </c>
    </row>
    <row r="256" spans="2:8" x14ac:dyDescent="0.25">
      <c r="B256" s="160">
        <v>45018.182638888888</v>
      </c>
      <c r="C256" s="184">
        <v>1111</v>
      </c>
      <c r="D256" s="184">
        <v>1087.67</v>
      </c>
      <c r="E256" s="184">
        <v>23.33</v>
      </c>
      <c r="F256" s="161" t="s">
        <v>5</v>
      </c>
      <c r="G256" s="162"/>
      <c r="H256" s="163">
        <v>1594778599</v>
      </c>
    </row>
    <row r="257" spans="2:8" x14ac:dyDescent="0.25">
      <c r="B257" s="160">
        <v>45018.196527777778</v>
      </c>
      <c r="C257" s="184">
        <v>300</v>
      </c>
      <c r="D257" s="184">
        <v>293.7</v>
      </c>
      <c r="E257" s="184">
        <v>6.3</v>
      </c>
      <c r="F257" s="161" t="s">
        <v>1516</v>
      </c>
      <c r="G257" s="162" t="s">
        <v>1487</v>
      </c>
      <c r="H257" s="163">
        <v>1594791636</v>
      </c>
    </row>
    <row r="258" spans="2:8" x14ac:dyDescent="0.25">
      <c r="B258" s="160">
        <v>45018.199305555558</v>
      </c>
      <c r="C258" s="184">
        <v>200</v>
      </c>
      <c r="D258" s="184">
        <v>195.8</v>
      </c>
      <c r="E258" s="184">
        <v>4.2</v>
      </c>
      <c r="F258" s="161" t="s">
        <v>5</v>
      </c>
      <c r="G258" s="162"/>
      <c r="H258" s="163">
        <v>1594794364</v>
      </c>
    </row>
    <row r="259" spans="2:8" x14ac:dyDescent="0.25">
      <c r="B259" s="160">
        <v>45018.230555555558</v>
      </c>
      <c r="C259" s="184">
        <v>100</v>
      </c>
      <c r="D259" s="184">
        <v>96.1</v>
      </c>
      <c r="E259" s="184">
        <v>3.9</v>
      </c>
      <c r="F259" s="161" t="s">
        <v>5</v>
      </c>
      <c r="G259" s="162"/>
      <c r="H259" s="163">
        <v>1594817085</v>
      </c>
    </row>
    <row r="260" spans="2:8" x14ac:dyDescent="0.25">
      <c r="B260" s="160">
        <v>45018.242361111108</v>
      </c>
      <c r="C260" s="184">
        <v>2200</v>
      </c>
      <c r="D260" s="184">
        <v>2153.8000000000002</v>
      </c>
      <c r="E260" s="184">
        <v>46.2</v>
      </c>
      <c r="F260" s="161" t="s">
        <v>5</v>
      </c>
      <c r="G260" s="162"/>
      <c r="H260" s="163">
        <v>1594824043</v>
      </c>
    </row>
    <row r="261" spans="2:8" x14ac:dyDescent="0.25">
      <c r="B261" s="160">
        <v>45018.245833333334</v>
      </c>
      <c r="C261" s="184">
        <v>500</v>
      </c>
      <c r="D261" s="184">
        <v>489.5</v>
      </c>
      <c r="E261" s="184">
        <v>10.5</v>
      </c>
      <c r="F261" s="161" t="s">
        <v>6966</v>
      </c>
      <c r="G261" s="162"/>
      <c r="H261" s="163">
        <v>1594825923</v>
      </c>
    </row>
    <row r="262" spans="2:8" x14ac:dyDescent="0.25">
      <c r="B262" s="160">
        <v>45018.259027777778</v>
      </c>
      <c r="C262" s="184">
        <v>300</v>
      </c>
      <c r="D262" s="184">
        <v>293.7</v>
      </c>
      <c r="E262" s="184">
        <v>6.3</v>
      </c>
      <c r="F262" s="161" t="s">
        <v>5</v>
      </c>
      <c r="G262" s="162"/>
      <c r="H262" s="163">
        <v>1594833970</v>
      </c>
    </row>
    <row r="263" spans="2:8" x14ac:dyDescent="0.25">
      <c r="B263" s="160">
        <v>45018.268055555556</v>
      </c>
      <c r="C263" s="184">
        <v>300</v>
      </c>
      <c r="D263" s="184">
        <v>293.7</v>
      </c>
      <c r="E263" s="184">
        <v>6.3</v>
      </c>
      <c r="F263" s="161" t="s">
        <v>5</v>
      </c>
      <c r="G263" s="162"/>
      <c r="H263" s="163">
        <v>1594839796</v>
      </c>
    </row>
    <row r="264" spans="2:8" x14ac:dyDescent="0.25">
      <c r="B264" s="160">
        <v>45018.268750000003</v>
      </c>
      <c r="C264" s="184">
        <v>300</v>
      </c>
      <c r="D264" s="184">
        <v>293.7</v>
      </c>
      <c r="E264" s="184">
        <v>6.3</v>
      </c>
      <c r="F264" s="161" t="s">
        <v>5</v>
      </c>
      <c r="G264" s="162"/>
      <c r="H264" s="163">
        <v>1594840201</v>
      </c>
    </row>
    <row r="265" spans="2:8" x14ac:dyDescent="0.25">
      <c r="B265" s="160">
        <v>45018.299305555556</v>
      </c>
      <c r="C265" s="184">
        <v>1000</v>
      </c>
      <c r="D265" s="184">
        <v>979</v>
      </c>
      <c r="E265" s="184">
        <v>21</v>
      </c>
      <c r="F265" s="161" t="s">
        <v>5</v>
      </c>
      <c r="G265" s="162"/>
      <c r="H265" s="163">
        <v>1594859631</v>
      </c>
    </row>
    <row r="266" spans="2:8" x14ac:dyDescent="0.25">
      <c r="B266" s="160">
        <v>45018.307638888888</v>
      </c>
      <c r="C266" s="184">
        <v>500</v>
      </c>
      <c r="D266" s="184">
        <v>489.5</v>
      </c>
      <c r="E266" s="184">
        <v>10.5</v>
      </c>
      <c r="F266" s="161" t="s">
        <v>5</v>
      </c>
      <c r="G266" s="162"/>
      <c r="H266" s="163">
        <v>1594865144</v>
      </c>
    </row>
    <row r="267" spans="2:8" x14ac:dyDescent="0.25">
      <c r="B267" s="160">
        <v>45018.311805555553</v>
      </c>
      <c r="C267" s="184">
        <v>500</v>
      </c>
      <c r="D267" s="184">
        <v>489.5</v>
      </c>
      <c r="E267" s="184">
        <v>10.5</v>
      </c>
      <c r="F267" s="161" t="s">
        <v>5</v>
      </c>
      <c r="G267" s="162"/>
      <c r="H267" s="163">
        <v>1594868170</v>
      </c>
    </row>
    <row r="268" spans="2:8" x14ac:dyDescent="0.25">
      <c r="B268" s="160">
        <v>45018.317361111112</v>
      </c>
      <c r="C268" s="184">
        <v>500</v>
      </c>
      <c r="D268" s="184">
        <v>489.5</v>
      </c>
      <c r="E268" s="184">
        <v>10.5</v>
      </c>
      <c r="F268" s="161" t="s">
        <v>5</v>
      </c>
      <c r="G268" s="162"/>
      <c r="H268" s="163">
        <v>1594871880</v>
      </c>
    </row>
    <row r="269" spans="2:8" x14ac:dyDescent="0.25">
      <c r="B269" s="160">
        <v>45018.319444444445</v>
      </c>
      <c r="C269" s="184">
        <v>100</v>
      </c>
      <c r="D269" s="184">
        <v>96.1</v>
      </c>
      <c r="E269" s="184">
        <v>3.9</v>
      </c>
      <c r="F269" s="161" t="s">
        <v>5</v>
      </c>
      <c r="G269" s="162"/>
      <c r="H269" s="163">
        <v>1594873601</v>
      </c>
    </row>
    <row r="270" spans="2:8" x14ac:dyDescent="0.25">
      <c r="B270" s="160">
        <v>45018.324305555558</v>
      </c>
      <c r="C270" s="184">
        <v>1000</v>
      </c>
      <c r="D270" s="184">
        <v>979</v>
      </c>
      <c r="E270" s="184">
        <v>21</v>
      </c>
      <c r="F270" s="161" t="s">
        <v>5</v>
      </c>
      <c r="G270" s="162"/>
      <c r="H270" s="163">
        <v>1594876832</v>
      </c>
    </row>
    <row r="271" spans="2:8" x14ac:dyDescent="0.25">
      <c r="B271" s="160">
        <v>45018.328472222223</v>
      </c>
      <c r="C271" s="184">
        <v>150</v>
      </c>
      <c r="D271" s="184">
        <v>146.1</v>
      </c>
      <c r="E271" s="184">
        <v>3.9</v>
      </c>
      <c r="F271" s="161" t="s">
        <v>1493</v>
      </c>
      <c r="G271" s="162"/>
      <c r="H271" s="163">
        <v>1594880132</v>
      </c>
    </row>
    <row r="272" spans="2:8" x14ac:dyDescent="0.25">
      <c r="B272" s="160">
        <v>45018.340277777781</v>
      </c>
      <c r="C272" s="184">
        <v>100</v>
      </c>
      <c r="D272" s="184">
        <v>96.1</v>
      </c>
      <c r="E272" s="184">
        <v>3.9</v>
      </c>
      <c r="F272" s="161" t="s">
        <v>5</v>
      </c>
      <c r="G272" s="162"/>
      <c r="H272" s="163">
        <v>1594889504</v>
      </c>
    </row>
    <row r="273" spans="2:8" x14ac:dyDescent="0.25">
      <c r="B273" s="160">
        <v>45018.344444444447</v>
      </c>
      <c r="C273" s="184">
        <v>100</v>
      </c>
      <c r="D273" s="184">
        <v>96.1</v>
      </c>
      <c r="E273" s="184">
        <v>3.9</v>
      </c>
      <c r="F273" s="161" t="s">
        <v>5</v>
      </c>
      <c r="G273" s="162"/>
      <c r="H273" s="163">
        <v>1594893241</v>
      </c>
    </row>
    <row r="274" spans="2:8" x14ac:dyDescent="0.25">
      <c r="B274" s="160">
        <v>45018.363888888889</v>
      </c>
      <c r="C274" s="184">
        <v>500</v>
      </c>
      <c r="D274" s="184">
        <v>489.5</v>
      </c>
      <c r="E274" s="184">
        <v>10.5</v>
      </c>
      <c r="F274" s="161" t="s">
        <v>5</v>
      </c>
      <c r="G274" s="162"/>
      <c r="H274" s="163">
        <v>1594910727</v>
      </c>
    </row>
    <row r="275" spans="2:8" x14ac:dyDescent="0.25">
      <c r="B275" s="160">
        <v>45018.37777777778</v>
      </c>
      <c r="C275" s="184">
        <v>500</v>
      </c>
      <c r="D275" s="184">
        <v>489.5</v>
      </c>
      <c r="E275" s="184">
        <v>10.5</v>
      </c>
      <c r="F275" s="161" t="s">
        <v>5</v>
      </c>
      <c r="G275" s="162"/>
      <c r="H275" s="163">
        <v>1594923256</v>
      </c>
    </row>
    <row r="276" spans="2:8" x14ac:dyDescent="0.25">
      <c r="B276" s="160">
        <v>45018.379861111112</v>
      </c>
      <c r="C276" s="184">
        <v>3500</v>
      </c>
      <c r="D276" s="184">
        <v>3426.5</v>
      </c>
      <c r="E276" s="184">
        <v>73.5</v>
      </c>
      <c r="F276" s="161" t="s">
        <v>5</v>
      </c>
      <c r="G276" s="162"/>
      <c r="H276" s="163">
        <v>1594925978</v>
      </c>
    </row>
    <row r="277" spans="2:8" x14ac:dyDescent="0.25">
      <c r="B277" s="160">
        <v>45018.381944444445</v>
      </c>
      <c r="C277" s="184">
        <v>1000</v>
      </c>
      <c r="D277" s="184">
        <v>979</v>
      </c>
      <c r="E277" s="184">
        <v>21</v>
      </c>
      <c r="F277" s="161" t="s">
        <v>5</v>
      </c>
      <c r="G277" s="162"/>
      <c r="H277" s="163">
        <v>1594927697</v>
      </c>
    </row>
    <row r="278" spans="2:8" x14ac:dyDescent="0.25">
      <c r="B278" s="160">
        <v>45018.381944444445</v>
      </c>
      <c r="C278" s="184">
        <v>1000</v>
      </c>
      <c r="D278" s="184">
        <v>979</v>
      </c>
      <c r="E278" s="184">
        <v>21</v>
      </c>
      <c r="F278" s="161" t="s">
        <v>5</v>
      </c>
      <c r="G278" s="162"/>
      <c r="H278" s="163">
        <v>1594927592</v>
      </c>
    </row>
    <row r="279" spans="2:8" x14ac:dyDescent="0.25">
      <c r="B279" s="160">
        <v>45018.388194444444</v>
      </c>
      <c r="C279" s="184">
        <v>1000</v>
      </c>
      <c r="D279" s="184">
        <v>979</v>
      </c>
      <c r="E279" s="184">
        <v>21</v>
      </c>
      <c r="F279" s="161" t="s">
        <v>5</v>
      </c>
      <c r="G279" s="162"/>
      <c r="H279" s="163">
        <v>1594934331</v>
      </c>
    </row>
    <row r="280" spans="2:8" x14ac:dyDescent="0.25">
      <c r="B280" s="160">
        <v>45018.393750000003</v>
      </c>
      <c r="C280" s="184">
        <v>200</v>
      </c>
      <c r="D280" s="184">
        <v>195.8</v>
      </c>
      <c r="E280" s="184">
        <v>4.2</v>
      </c>
      <c r="F280" s="161" t="s">
        <v>5</v>
      </c>
      <c r="G280" s="162"/>
      <c r="H280" s="163">
        <v>1594940419</v>
      </c>
    </row>
    <row r="281" spans="2:8" x14ac:dyDescent="0.25">
      <c r="B281" s="160">
        <v>45018.395138888889</v>
      </c>
      <c r="C281" s="184">
        <v>1000</v>
      </c>
      <c r="D281" s="184">
        <v>979</v>
      </c>
      <c r="E281" s="184">
        <v>21</v>
      </c>
      <c r="F281" s="161" t="s">
        <v>5</v>
      </c>
      <c r="G281" s="162"/>
      <c r="H281" s="163">
        <v>1594941896</v>
      </c>
    </row>
    <row r="282" spans="2:8" x14ac:dyDescent="0.25">
      <c r="B282" s="160">
        <v>45018.397916666669</v>
      </c>
      <c r="C282" s="184">
        <v>500</v>
      </c>
      <c r="D282" s="184">
        <v>489.5</v>
      </c>
      <c r="E282" s="184">
        <v>10.5</v>
      </c>
      <c r="F282" s="161" t="s">
        <v>5</v>
      </c>
      <c r="G282" s="162"/>
      <c r="H282" s="163">
        <v>1594944690</v>
      </c>
    </row>
    <row r="283" spans="2:8" x14ac:dyDescent="0.25">
      <c r="B283" s="160">
        <v>45018.400694444441</v>
      </c>
      <c r="C283" s="184">
        <v>300</v>
      </c>
      <c r="D283" s="184">
        <v>293.7</v>
      </c>
      <c r="E283" s="184">
        <v>6.3</v>
      </c>
      <c r="F283" s="161" t="s">
        <v>5</v>
      </c>
      <c r="G283" s="162"/>
      <c r="H283" s="163">
        <v>1594947722</v>
      </c>
    </row>
    <row r="284" spans="2:8" x14ac:dyDescent="0.25">
      <c r="B284" s="160">
        <v>45018.400694444441</v>
      </c>
      <c r="C284" s="184">
        <v>500</v>
      </c>
      <c r="D284" s="184">
        <v>489.5</v>
      </c>
      <c r="E284" s="184">
        <v>10.5</v>
      </c>
      <c r="F284" s="161" t="s">
        <v>5</v>
      </c>
      <c r="G284" s="162"/>
      <c r="H284" s="163">
        <v>1594947226</v>
      </c>
    </row>
    <row r="285" spans="2:8" x14ac:dyDescent="0.25">
      <c r="B285" s="160">
        <v>45018.402777777781</v>
      </c>
      <c r="C285" s="184">
        <v>500</v>
      </c>
      <c r="D285" s="184">
        <v>489.5</v>
      </c>
      <c r="E285" s="184">
        <v>10.5</v>
      </c>
      <c r="F285" s="161" t="s">
        <v>1509</v>
      </c>
      <c r="G285" s="162"/>
      <c r="H285" s="163">
        <v>1594949562</v>
      </c>
    </row>
    <row r="286" spans="2:8" x14ac:dyDescent="0.25">
      <c r="B286" s="160">
        <v>45018.404166666667</v>
      </c>
      <c r="C286" s="184">
        <v>1000</v>
      </c>
      <c r="D286" s="184">
        <v>979</v>
      </c>
      <c r="E286" s="184">
        <v>21</v>
      </c>
      <c r="F286" s="161" t="s">
        <v>5</v>
      </c>
      <c r="G286" s="162"/>
      <c r="H286" s="163">
        <v>1594951479</v>
      </c>
    </row>
    <row r="287" spans="2:8" x14ac:dyDescent="0.25">
      <c r="B287" s="160">
        <v>45018.40625</v>
      </c>
      <c r="C287" s="184">
        <v>300</v>
      </c>
      <c r="D287" s="184">
        <v>293.7</v>
      </c>
      <c r="E287" s="184">
        <v>6.3</v>
      </c>
      <c r="F287" s="161" t="s">
        <v>5</v>
      </c>
      <c r="G287" s="162"/>
      <c r="H287" s="163">
        <v>1594953728</v>
      </c>
    </row>
    <row r="288" spans="2:8" x14ac:dyDescent="0.25">
      <c r="B288" s="160">
        <v>45018.409722222219</v>
      </c>
      <c r="C288" s="184">
        <v>300</v>
      </c>
      <c r="D288" s="184">
        <v>293.7</v>
      </c>
      <c r="E288" s="184">
        <v>6.3</v>
      </c>
      <c r="F288" s="161" t="s">
        <v>5</v>
      </c>
      <c r="G288" s="162"/>
      <c r="H288" s="163">
        <v>1594957544</v>
      </c>
    </row>
    <row r="289" spans="2:8" x14ac:dyDescent="0.25">
      <c r="B289" s="160">
        <v>45018.415277777778</v>
      </c>
      <c r="C289" s="184">
        <v>100</v>
      </c>
      <c r="D289" s="184">
        <v>96.1</v>
      </c>
      <c r="E289" s="184">
        <v>3.9</v>
      </c>
      <c r="F289" s="161" t="s">
        <v>5</v>
      </c>
      <c r="G289" s="162"/>
      <c r="H289" s="163">
        <v>1594963177</v>
      </c>
    </row>
    <row r="290" spans="2:8" x14ac:dyDescent="0.25">
      <c r="B290" s="160">
        <v>45018.415972222225</v>
      </c>
      <c r="C290" s="184">
        <v>100</v>
      </c>
      <c r="D290" s="184">
        <v>96.1</v>
      </c>
      <c r="E290" s="184">
        <v>3.9</v>
      </c>
      <c r="F290" s="161" t="s">
        <v>1518</v>
      </c>
      <c r="G290" s="162"/>
      <c r="H290" s="163">
        <v>1594964161</v>
      </c>
    </row>
    <row r="291" spans="2:8" x14ac:dyDescent="0.25">
      <c r="B291" s="160">
        <v>45018.418749999997</v>
      </c>
      <c r="C291" s="184">
        <v>3000</v>
      </c>
      <c r="D291" s="184">
        <v>2937</v>
      </c>
      <c r="E291" s="184">
        <v>63</v>
      </c>
      <c r="F291" s="161" t="s">
        <v>5</v>
      </c>
      <c r="G291" s="162"/>
      <c r="H291" s="163">
        <v>1594967494</v>
      </c>
    </row>
    <row r="292" spans="2:8" x14ac:dyDescent="0.25">
      <c r="B292" s="160">
        <v>45018.418749999997</v>
      </c>
      <c r="C292" s="184">
        <v>1000</v>
      </c>
      <c r="D292" s="184">
        <v>979</v>
      </c>
      <c r="E292" s="184">
        <v>21</v>
      </c>
      <c r="F292" s="161" t="s">
        <v>6947</v>
      </c>
      <c r="G292" s="162"/>
      <c r="H292" s="163">
        <v>1594967133</v>
      </c>
    </row>
    <row r="293" spans="2:8" x14ac:dyDescent="0.25">
      <c r="B293" s="160">
        <v>45018.42291666667</v>
      </c>
      <c r="C293" s="184">
        <v>500</v>
      </c>
      <c r="D293" s="184">
        <v>489.5</v>
      </c>
      <c r="E293" s="184">
        <v>10.5</v>
      </c>
      <c r="F293" s="161" t="s">
        <v>5</v>
      </c>
      <c r="G293" s="162"/>
      <c r="H293" s="163">
        <v>1594972779</v>
      </c>
    </row>
    <row r="294" spans="2:8" x14ac:dyDescent="0.25">
      <c r="B294" s="160">
        <v>45018.42291666667</v>
      </c>
      <c r="C294" s="184">
        <v>100</v>
      </c>
      <c r="D294" s="184">
        <v>96.1</v>
      </c>
      <c r="E294" s="184">
        <v>3.9</v>
      </c>
      <c r="F294" s="161" t="s">
        <v>5</v>
      </c>
      <c r="G294" s="162"/>
      <c r="H294" s="163">
        <v>1594972700</v>
      </c>
    </row>
    <row r="295" spans="2:8" x14ac:dyDescent="0.25">
      <c r="B295" s="160">
        <v>45018.425000000003</v>
      </c>
      <c r="C295" s="184">
        <v>100</v>
      </c>
      <c r="D295" s="184">
        <v>96.1</v>
      </c>
      <c r="E295" s="184">
        <v>3.9</v>
      </c>
      <c r="F295" s="161" t="s">
        <v>5</v>
      </c>
      <c r="G295" s="162"/>
      <c r="H295" s="163">
        <v>1594975063</v>
      </c>
    </row>
    <row r="296" spans="2:8" x14ac:dyDescent="0.25">
      <c r="B296" s="160">
        <v>45018.433333333334</v>
      </c>
      <c r="C296" s="184">
        <v>200</v>
      </c>
      <c r="D296" s="184">
        <v>195.8</v>
      </c>
      <c r="E296" s="184">
        <v>4.2</v>
      </c>
      <c r="F296" s="161" t="s">
        <v>5</v>
      </c>
      <c r="G296" s="162"/>
      <c r="H296" s="163">
        <v>1594986393</v>
      </c>
    </row>
    <row r="297" spans="2:8" x14ac:dyDescent="0.25">
      <c r="B297" s="160">
        <v>45018.436111111114</v>
      </c>
      <c r="C297" s="184">
        <v>300</v>
      </c>
      <c r="D297" s="184">
        <v>293.7</v>
      </c>
      <c r="E297" s="184">
        <v>6.3</v>
      </c>
      <c r="F297" s="161" t="s">
        <v>5</v>
      </c>
      <c r="G297" s="162"/>
      <c r="H297" s="163">
        <v>1594990060</v>
      </c>
    </row>
    <row r="298" spans="2:8" x14ac:dyDescent="0.25">
      <c r="B298" s="160">
        <v>45018.443749999999</v>
      </c>
      <c r="C298" s="184">
        <v>1000</v>
      </c>
      <c r="D298" s="184">
        <v>979</v>
      </c>
      <c r="E298" s="184">
        <v>21</v>
      </c>
      <c r="F298" s="161" t="s">
        <v>5</v>
      </c>
      <c r="G298" s="162"/>
      <c r="H298" s="163">
        <v>1594999713</v>
      </c>
    </row>
    <row r="299" spans="2:8" x14ac:dyDescent="0.25">
      <c r="B299" s="160">
        <v>45018.445138888892</v>
      </c>
      <c r="C299" s="184">
        <v>200</v>
      </c>
      <c r="D299" s="184">
        <v>195.8</v>
      </c>
      <c r="E299" s="184">
        <v>4.2</v>
      </c>
      <c r="F299" s="161" t="s">
        <v>5</v>
      </c>
      <c r="G299" s="162"/>
      <c r="H299" s="163">
        <v>1595002162</v>
      </c>
    </row>
    <row r="300" spans="2:8" x14ac:dyDescent="0.25">
      <c r="B300" s="160">
        <v>45018.45416666667</v>
      </c>
      <c r="C300" s="184">
        <v>200</v>
      </c>
      <c r="D300" s="184">
        <v>195.8</v>
      </c>
      <c r="E300" s="184">
        <v>4.2</v>
      </c>
      <c r="F300" s="161" t="s">
        <v>5</v>
      </c>
      <c r="G300" s="162"/>
      <c r="H300" s="163">
        <v>1595014064</v>
      </c>
    </row>
    <row r="301" spans="2:8" x14ac:dyDescent="0.25">
      <c r="B301" s="160">
        <v>45018.45416666667</v>
      </c>
      <c r="C301" s="184">
        <v>100</v>
      </c>
      <c r="D301" s="184">
        <v>96.1</v>
      </c>
      <c r="E301" s="184">
        <v>3.9</v>
      </c>
      <c r="F301" s="161" t="s">
        <v>5</v>
      </c>
      <c r="G301" s="162"/>
      <c r="H301" s="163">
        <v>1595014016</v>
      </c>
    </row>
    <row r="302" spans="2:8" x14ac:dyDescent="0.25">
      <c r="B302" s="160">
        <v>45018.459722222222</v>
      </c>
      <c r="C302" s="184">
        <v>300</v>
      </c>
      <c r="D302" s="184">
        <v>293.7</v>
      </c>
      <c r="E302" s="184">
        <v>6.3</v>
      </c>
      <c r="F302" s="161" t="s">
        <v>5</v>
      </c>
      <c r="G302" s="162"/>
      <c r="H302" s="163">
        <v>1595021624</v>
      </c>
    </row>
    <row r="303" spans="2:8" x14ac:dyDescent="0.25">
      <c r="B303" s="160">
        <v>45018.461805555555</v>
      </c>
      <c r="C303" s="184">
        <v>1000</v>
      </c>
      <c r="D303" s="184">
        <v>979</v>
      </c>
      <c r="E303" s="184">
        <v>21</v>
      </c>
      <c r="F303" s="161" t="s">
        <v>1494</v>
      </c>
      <c r="G303" s="162"/>
      <c r="H303" s="163">
        <v>1595024609</v>
      </c>
    </row>
    <row r="304" spans="2:8" x14ac:dyDescent="0.25">
      <c r="B304" s="160">
        <v>45018.465277777781</v>
      </c>
      <c r="C304" s="184">
        <v>100</v>
      </c>
      <c r="D304" s="184">
        <v>96.1</v>
      </c>
      <c r="E304" s="184">
        <v>3.9</v>
      </c>
      <c r="F304" s="161" t="s">
        <v>5</v>
      </c>
      <c r="G304" s="162"/>
      <c r="H304" s="163">
        <v>1595030358</v>
      </c>
    </row>
    <row r="305" spans="2:8" x14ac:dyDescent="0.25">
      <c r="B305" s="160">
        <v>45018.46597222222</v>
      </c>
      <c r="C305" s="184">
        <v>100</v>
      </c>
      <c r="D305" s="184">
        <v>96.1</v>
      </c>
      <c r="E305" s="184">
        <v>3.9</v>
      </c>
      <c r="F305" s="161" t="s">
        <v>5</v>
      </c>
      <c r="G305" s="162"/>
      <c r="H305" s="163">
        <v>1595032321</v>
      </c>
    </row>
    <row r="306" spans="2:8" x14ac:dyDescent="0.25">
      <c r="B306" s="160">
        <v>45018.46597222222</v>
      </c>
      <c r="C306" s="184">
        <v>200</v>
      </c>
      <c r="D306" s="184">
        <v>195.8</v>
      </c>
      <c r="E306" s="184">
        <v>4.2</v>
      </c>
      <c r="F306" s="161" t="s">
        <v>5</v>
      </c>
      <c r="G306" s="162"/>
      <c r="H306" s="163">
        <v>1595031647</v>
      </c>
    </row>
    <row r="307" spans="2:8" x14ac:dyDescent="0.25">
      <c r="B307" s="160">
        <v>45018.467361111114</v>
      </c>
      <c r="C307" s="184">
        <v>500</v>
      </c>
      <c r="D307" s="184">
        <v>489.5</v>
      </c>
      <c r="E307" s="184">
        <v>10.5</v>
      </c>
      <c r="F307" s="161" t="s">
        <v>5</v>
      </c>
      <c r="G307" s="162"/>
      <c r="H307" s="163">
        <v>1595035763</v>
      </c>
    </row>
    <row r="308" spans="2:8" x14ac:dyDescent="0.25">
      <c r="B308" s="160">
        <v>45018.467361111114</v>
      </c>
      <c r="C308" s="184">
        <v>250</v>
      </c>
      <c r="D308" s="184">
        <v>244.75</v>
      </c>
      <c r="E308" s="184">
        <v>5.25</v>
      </c>
      <c r="F308" s="161" t="s">
        <v>5</v>
      </c>
      <c r="G308" s="162"/>
      <c r="H308" s="163">
        <v>1595035215</v>
      </c>
    </row>
    <row r="309" spans="2:8" x14ac:dyDescent="0.25">
      <c r="B309" s="160">
        <v>45018.468055555553</v>
      </c>
      <c r="C309" s="184">
        <v>100</v>
      </c>
      <c r="D309" s="184">
        <v>96.1</v>
      </c>
      <c r="E309" s="184">
        <v>3.9</v>
      </c>
      <c r="F309" s="161" t="s">
        <v>5</v>
      </c>
      <c r="G309" s="162"/>
      <c r="H309" s="163">
        <v>1595037196</v>
      </c>
    </row>
    <row r="310" spans="2:8" x14ac:dyDescent="0.25">
      <c r="B310" s="160">
        <v>45018.468055555553</v>
      </c>
      <c r="C310" s="184">
        <v>1000</v>
      </c>
      <c r="D310" s="184">
        <v>979</v>
      </c>
      <c r="E310" s="184">
        <v>21</v>
      </c>
      <c r="F310" s="161" t="s">
        <v>5</v>
      </c>
      <c r="G310" s="162"/>
      <c r="H310" s="163">
        <v>1595037118</v>
      </c>
    </row>
    <row r="311" spans="2:8" x14ac:dyDescent="0.25">
      <c r="B311" s="160">
        <v>45018.470833333333</v>
      </c>
      <c r="C311" s="184">
        <v>1000</v>
      </c>
      <c r="D311" s="184">
        <v>979</v>
      </c>
      <c r="E311" s="184">
        <v>21</v>
      </c>
      <c r="F311" s="161" t="s">
        <v>1493</v>
      </c>
      <c r="G311" s="162"/>
      <c r="H311" s="163">
        <v>1595042306</v>
      </c>
    </row>
    <row r="312" spans="2:8" x14ac:dyDescent="0.25">
      <c r="B312" s="160">
        <v>45018.47152777778</v>
      </c>
      <c r="C312" s="184">
        <v>500</v>
      </c>
      <c r="D312" s="184">
        <v>489.5</v>
      </c>
      <c r="E312" s="184">
        <v>10.5</v>
      </c>
      <c r="F312" s="161" t="s">
        <v>1483</v>
      </c>
      <c r="G312" s="162"/>
      <c r="H312" s="163">
        <v>1595044453</v>
      </c>
    </row>
    <row r="313" spans="2:8" x14ac:dyDescent="0.25">
      <c r="B313" s="160">
        <v>45018.481944444444</v>
      </c>
      <c r="C313" s="184">
        <v>500</v>
      </c>
      <c r="D313" s="184">
        <v>489.5</v>
      </c>
      <c r="E313" s="184">
        <v>10.5</v>
      </c>
      <c r="F313" s="161" t="s">
        <v>6985</v>
      </c>
      <c r="G313" s="162"/>
      <c r="H313" s="163">
        <v>1595061018</v>
      </c>
    </row>
    <row r="314" spans="2:8" x14ac:dyDescent="0.25">
      <c r="B314" s="160">
        <v>45018.48541666667</v>
      </c>
      <c r="C314" s="184">
        <v>1000</v>
      </c>
      <c r="D314" s="184">
        <v>979</v>
      </c>
      <c r="E314" s="184">
        <v>21</v>
      </c>
      <c r="F314" s="161" t="s">
        <v>5</v>
      </c>
      <c r="G314" s="162"/>
      <c r="H314" s="163">
        <v>1595065813</v>
      </c>
    </row>
    <row r="315" spans="2:8" x14ac:dyDescent="0.25">
      <c r="B315" s="160">
        <v>45018.486111111109</v>
      </c>
      <c r="C315" s="184">
        <v>300</v>
      </c>
      <c r="D315" s="184">
        <v>293.7</v>
      </c>
      <c r="E315" s="184">
        <v>6.3</v>
      </c>
      <c r="F315" s="161" t="s">
        <v>5</v>
      </c>
      <c r="G315" s="162"/>
      <c r="H315" s="163">
        <v>1595066394</v>
      </c>
    </row>
    <row r="316" spans="2:8" x14ac:dyDescent="0.25">
      <c r="B316" s="160">
        <v>45018.486805555556</v>
      </c>
      <c r="C316" s="184">
        <v>1400000</v>
      </c>
      <c r="D316" s="184">
        <v>1370600</v>
      </c>
      <c r="E316" s="184">
        <v>29400</v>
      </c>
      <c r="F316" s="161" t="s">
        <v>1463</v>
      </c>
      <c r="G316" s="162" t="s">
        <v>1473</v>
      </c>
      <c r="H316" s="163">
        <v>1595068648</v>
      </c>
    </row>
    <row r="317" spans="2:8" x14ac:dyDescent="0.25">
      <c r="B317" s="160">
        <v>45018.509722222225</v>
      </c>
      <c r="C317" s="184">
        <v>50</v>
      </c>
      <c r="D317" s="184">
        <v>46.1</v>
      </c>
      <c r="E317" s="184">
        <v>3.9</v>
      </c>
      <c r="F317" s="161" t="s">
        <v>5</v>
      </c>
      <c r="G317" s="162"/>
      <c r="H317" s="163">
        <v>1595104721</v>
      </c>
    </row>
    <row r="318" spans="2:8" x14ac:dyDescent="0.25">
      <c r="B318" s="160">
        <v>45018.510416666664</v>
      </c>
      <c r="C318" s="184">
        <v>2000000</v>
      </c>
      <c r="D318" s="184">
        <v>1958000</v>
      </c>
      <c r="E318" s="184">
        <v>42000</v>
      </c>
      <c r="F318" s="161" t="s">
        <v>1471</v>
      </c>
      <c r="G318" s="162" t="s">
        <v>88</v>
      </c>
      <c r="H318" s="163">
        <v>1595105407</v>
      </c>
    </row>
    <row r="319" spans="2:8" x14ac:dyDescent="0.25">
      <c r="B319" s="160">
        <v>45018.515277777777</v>
      </c>
      <c r="C319" s="184">
        <v>100</v>
      </c>
      <c r="D319" s="184">
        <v>96.1</v>
      </c>
      <c r="E319" s="184">
        <v>3.9</v>
      </c>
      <c r="F319" s="161" t="s">
        <v>5</v>
      </c>
      <c r="G319" s="162"/>
      <c r="H319" s="163">
        <v>1595113137</v>
      </c>
    </row>
    <row r="320" spans="2:8" x14ac:dyDescent="0.25">
      <c r="B320" s="160">
        <v>45018.517361111109</v>
      </c>
      <c r="C320" s="184">
        <v>300</v>
      </c>
      <c r="D320" s="184">
        <v>293.7</v>
      </c>
      <c r="E320" s="184">
        <v>6.3</v>
      </c>
      <c r="F320" s="161" t="s">
        <v>5</v>
      </c>
      <c r="G320" s="162"/>
      <c r="H320" s="163">
        <v>1595116322</v>
      </c>
    </row>
    <row r="321" spans="2:8" x14ac:dyDescent="0.25">
      <c r="B321" s="160">
        <v>45018.519444444442</v>
      </c>
      <c r="C321" s="184">
        <v>500</v>
      </c>
      <c r="D321" s="184">
        <v>489.5</v>
      </c>
      <c r="E321" s="184">
        <v>10.5</v>
      </c>
      <c r="F321" s="161" t="s">
        <v>5</v>
      </c>
      <c r="G321" s="162"/>
      <c r="H321" s="163">
        <v>1595119727</v>
      </c>
    </row>
    <row r="322" spans="2:8" x14ac:dyDescent="0.25">
      <c r="B322" s="160">
        <v>45018.522222222222</v>
      </c>
      <c r="C322" s="184">
        <v>1000000</v>
      </c>
      <c r="D322" s="184">
        <v>979000</v>
      </c>
      <c r="E322" s="184">
        <v>21000</v>
      </c>
      <c r="F322" s="161" t="s">
        <v>6932</v>
      </c>
      <c r="G322" s="162"/>
      <c r="H322" s="163">
        <v>1595124482</v>
      </c>
    </row>
    <row r="323" spans="2:8" x14ac:dyDescent="0.25">
      <c r="B323" s="160">
        <v>45018.526388888888</v>
      </c>
      <c r="C323" s="184">
        <v>500</v>
      </c>
      <c r="D323" s="184">
        <v>489.5</v>
      </c>
      <c r="E323" s="184">
        <v>10.5</v>
      </c>
      <c r="F323" s="161" t="s">
        <v>5</v>
      </c>
      <c r="G323" s="162"/>
      <c r="H323" s="163">
        <v>1595130445</v>
      </c>
    </row>
    <row r="324" spans="2:8" x14ac:dyDescent="0.25">
      <c r="B324" s="160">
        <v>45018.527777777781</v>
      </c>
      <c r="C324" s="184">
        <v>500</v>
      </c>
      <c r="D324" s="184">
        <v>489.5</v>
      </c>
      <c r="E324" s="184">
        <v>10.5</v>
      </c>
      <c r="F324" s="161" t="s">
        <v>5</v>
      </c>
      <c r="G324" s="162"/>
      <c r="H324" s="163">
        <v>1595132479</v>
      </c>
    </row>
    <row r="325" spans="2:8" x14ac:dyDescent="0.25">
      <c r="B325" s="160">
        <v>45018.529166666667</v>
      </c>
      <c r="C325" s="184">
        <v>600</v>
      </c>
      <c r="D325" s="184">
        <v>587.4</v>
      </c>
      <c r="E325" s="184">
        <v>12.6</v>
      </c>
      <c r="F325" s="161" t="s">
        <v>5</v>
      </c>
      <c r="G325" s="162"/>
      <c r="H325" s="163">
        <v>1595135318</v>
      </c>
    </row>
    <row r="326" spans="2:8" x14ac:dyDescent="0.25">
      <c r="B326" s="160">
        <v>45018.53125</v>
      </c>
      <c r="C326" s="184">
        <v>700</v>
      </c>
      <c r="D326" s="184">
        <v>685.3</v>
      </c>
      <c r="E326" s="184">
        <v>14.7</v>
      </c>
      <c r="F326" s="161" t="s">
        <v>5</v>
      </c>
      <c r="G326" s="162"/>
      <c r="H326" s="163">
        <v>1595138890</v>
      </c>
    </row>
    <row r="327" spans="2:8" x14ac:dyDescent="0.25">
      <c r="B327" s="160">
        <v>45018.535416666666</v>
      </c>
      <c r="C327" s="184">
        <v>250</v>
      </c>
      <c r="D327" s="184">
        <v>244.75</v>
      </c>
      <c r="E327" s="184">
        <v>5.25</v>
      </c>
      <c r="F327" s="161" t="s">
        <v>5</v>
      </c>
      <c r="G327" s="162"/>
      <c r="H327" s="163">
        <v>1595145507</v>
      </c>
    </row>
    <row r="328" spans="2:8" x14ac:dyDescent="0.25">
      <c r="B328" s="160">
        <v>45018.536805555559</v>
      </c>
      <c r="C328" s="184">
        <v>100</v>
      </c>
      <c r="D328" s="184">
        <v>96.1</v>
      </c>
      <c r="E328" s="184">
        <v>3.9</v>
      </c>
      <c r="F328" s="161" t="s">
        <v>5</v>
      </c>
      <c r="G328" s="162"/>
      <c r="H328" s="163">
        <v>1595147628</v>
      </c>
    </row>
    <row r="329" spans="2:8" x14ac:dyDescent="0.25">
      <c r="B329" s="160">
        <v>45018.537499999999</v>
      </c>
      <c r="C329" s="184">
        <v>2000</v>
      </c>
      <c r="D329" s="184">
        <v>1958</v>
      </c>
      <c r="E329" s="184">
        <v>42</v>
      </c>
      <c r="F329" s="161" t="s">
        <v>5</v>
      </c>
      <c r="G329" s="162"/>
      <c r="H329" s="163">
        <v>1595148849</v>
      </c>
    </row>
    <row r="330" spans="2:8" x14ac:dyDescent="0.25">
      <c r="B330" s="160">
        <v>45018.540277777778</v>
      </c>
      <c r="C330" s="184">
        <v>1000</v>
      </c>
      <c r="D330" s="184">
        <v>979</v>
      </c>
      <c r="E330" s="184">
        <v>21</v>
      </c>
      <c r="F330" s="161" t="s">
        <v>1493</v>
      </c>
      <c r="G330" s="162"/>
      <c r="H330" s="163">
        <v>1595152891</v>
      </c>
    </row>
    <row r="331" spans="2:8" x14ac:dyDescent="0.25">
      <c r="B331" s="160">
        <v>45018.543055555558</v>
      </c>
      <c r="C331" s="184">
        <v>100</v>
      </c>
      <c r="D331" s="184">
        <v>96.1</v>
      </c>
      <c r="E331" s="184">
        <v>3.9</v>
      </c>
      <c r="F331" s="161" t="s">
        <v>56</v>
      </c>
      <c r="G331" s="162"/>
      <c r="H331" s="163">
        <v>1595157224</v>
      </c>
    </row>
    <row r="332" spans="2:8" x14ac:dyDescent="0.25">
      <c r="B332" s="160">
        <v>45018.543749999997</v>
      </c>
      <c r="C332" s="184">
        <v>300</v>
      </c>
      <c r="D332" s="184">
        <v>293.7</v>
      </c>
      <c r="E332" s="184">
        <v>6.3</v>
      </c>
      <c r="F332" s="161" t="s">
        <v>5</v>
      </c>
      <c r="G332" s="162"/>
      <c r="H332" s="163">
        <v>1595158562</v>
      </c>
    </row>
    <row r="333" spans="2:8" x14ac:dyDescent="0.25">
      <c r="B333" s="160">
        <v>45018.545138888891</v>
      </c>
      <c r="C333" s="184">
        <v>2400000</v>
      </c>
      <c r="D333" s="184">
        <v>2349600</v>
      </c>
      <c r="E333" s="184">
        <v>50400</v>
      </c>
      <c r="F333" s="161" t="s">
        <v>14049</v>
      </c>
      <c r="G333" s="162" t="s">
        <v>1544</v>
      </c>
      <c r="H333" s="163">
        <v>1595160286</v>
      </c>
    </row>
    <row r="334" spans="2:8" x14ac:dyDescent="0.25">
      <c r="B334" s="160">
        <v>45018.54583333333</v>
      </c>
      <c r="C334" s="184">
        <v>500</v>
      </c>
      <c r="D334" s="184">
        <v>489.5</v>
      </c>
      <c r="E334" s="184">
        <v>10.5</v>
      </c>
      <c r="F334" s="161" t="s">
        <v>5</v>
      </c>
      <c r="G334" s="162"/>
      <c r="H334" s="163">
        <v>1595161239</v>
      </c>
    </row>
    <row r="335" spans="2:8" x14ac:dyDescent="0.25">
      <c r="B335" s="160">
        <v>45018.547222222223</v>
      </c>
      <c r="C335" s="184">
        <v>300</v>
      </c>
      <c r="D335" s="184">
        <v>293.7</v>
      </c>
      <c r="E335" s="184">
        <v>6.3</v>
      </c>
      <c r="F335" s="161" t="s">
        <v>5</v>
      </c>
      <c r="G335" s="162"/>
      <c r="H335" s="163">
        <v>1595164253</v>
      </c>
    </row>
    <row r="336" spans="2:8" x14ac:dyDescent="0.25">
      <c r="B336" s="160">
        <v>45018.54791666667</v>
      </c>
      <c r="C336" s="184">
        <v>100</v>
      </c>
      <c r="D336" s="184">
        <v>96.1</v>
      </c>
      <c r="E336" s="184">
        <v>3.9</v>
      </c>
      <c r="F336" s="161" t="s">
        <v>5</v>
      </c>
      <c r="G336" s="162"/>
      <c r="H336" s="163">
        <v>1595165415</v>
      </c>
    </row>
    <row r="337" spans="2:8" x14ac:dyDescent="0.25">
      <c r="B337" s="160">
        <v>45018.54791666667</v>
      </c>
      <c r="C337" s="184">
        <v>1000</v>
      </c>
      <c r="D337" s="184">
        <v>979</v>
      </c>
      <c r="E337" s="184">
        <v>21</v>
      </c>
      <c r="F337" s="161" t="s">
        <v>5</v>
      </c>
      <c r="G337" s="162"/>
      <c r="H337" s="163">
        <v>1595165078</v>
      </c>
    </row>
    <row r="338" spans="2:8" x14ac:dyDescent="0.25">
      <c r="B338" s="160">
        <v>45018.55</v>
      </c>
      <c r="C338" s="184">
        <v>150</v>
      </c>
      <c r="D338" s="184">
        <v>146.1</v>
      </c>
      <c r="E338" s="184">
        <v>3.9</v>
      </c>
      <c r="F338" s="161" t="s">
        <v>5</v>
      </c>
      <c r="G338" s="162"/>
      <c r="H338" s="163">
        <v>1595169413</v>
      </c>
    </row>
    <row r="339" spans="2:8" x14ac:dyDescent="0.25">
      <c r="B339" s="160">
        <v>45018.55</v>
      </c>
      <c r="C339" s="184">
        <v>200</v>
      </c>
      <c r="D339" s="184">
        <v>195.8</v>
      </c>
      <c r="E339" s="184">
        <v>4.2</v>
      </c>
      <c r="F339" s="161" t="s">
        <v>5</v>
      </c>
      <c r="G339" s="162"/>
      <c r="H339" s="163">
        <v>1595168321</v>
      </c>
    </row>
    <row r="340" spans="2:8" x14ac:dyDescent="0.25">
      <c r="B340" s="160">
        <v>45018.552083333336</v>
      </c>
      <c r="C340" s="184">
        <v>300</v>
      </c>
      <c r="D340" s="184">
        <v>293.7</v>
      </c>
      <c r="E340" s="184">
        <v>6.3</v>
      </c>
      <c r="F340" s="161" t="s">
        <v>5</v>
      </c>
      <c r="G340" s="162"/>
      <c r="H340" s="163">
        <v>1595171991</v>
      </c>
    </row>
    <row r="341" spans="2:8" x14ac:dyDescent="0.25">
      <c r="B341" s="160">
        <v>45018.556944444441</v>
      </c>
      <c r="C341" s="184">
        <v>2000</v>
      </c>
      <c r="D341" s="184">
        <v>1958</v>
      </c>
      <c r="E341" s="184">
        <v>42</v>
      </c>
      <c r="F341" s="161" t="s">
        <v>1496</v>
      </c>
      <c r="G341" s="162"/>
      <c r="H341" s="163">
        <v>1595180279</v>
      </c>
    </row>
    <row r="342" spans="2:8" x14ac:dyDescent="0.25">
      <c r="B342" s="160">
        <v>45018.558333333334</v>
      </c>
      <c r="C342" s="184">
        <v>300</v>
      </c>
      <c r="D342" s="184">
        <v>293.7</v>
      </c>
      <c r="E342" s="184">
        <v>6.3</v>
      </c>
      <c r="F342" s="161" t="s">
        <v>5</v>
      </c>
      <c r="G342" s="162"/>
      <c r="H342" s="163">
        <v>1595182374</v>
      </c>
    </row>
    <row r="343" spans="2:8" x14ac:dyDescent="0.25">
      <c r="B343" s="160">
        <v>45018.563888888886</v>
      </c>
      <c r="C343" s="184">
        <v>100</v>
      </c>
      <c r="D343" s="184">
        <v>96.1</v>
      </c>
      <c r="E343" s="184">
        <v>3.9</v>
      </c>
      <c r="F343" s="161" t="s">
        <v>5</v>
      </c>
      <c r="G343" s="162"/>
      <c r="H343" s="163">
        <v>1595192154</v>
      </c>
    </row>
    <row r="344" spans="2:8" x14ac:dyDescent="0.25">
      <c r="B344" s="160">
        <v>45018.563888888886</v>
      </c>
      <c r="C344" s="184">
        <v>200</v>
      </c>
      <c r="D344" s="184">
        <v>195.8</v>
      </c>
      <c r="E344" s="184">
        <v>4.2</v>
      </c>
      <c r="F344" s="161" t="s">
        <v>5</v>
      </c>
      <c r="G344" s="162"/>
      <c r="H344" s="163">
        <v>1595191638</v>
      </c>
    </row>
    <row r="345" spans="2:8" x14ac:dyDescent="0.25">
      <c r="B345" s="160">
        <v>45018.566666666666</v>
      </c>
      <c r="C345" s="184">
        <v>500</v>
      </c>
      <c r="D345" s="184">
        <v>489.5</v>
      </c>
      <c r="E345" s="184">
        <v>10.5</v>
      </c>
      <c r="F345" s="161" t="s">
        <v>5</v>
      </c>
      <c r="G345" s="162"/>
      <c r="H345" s="163">
        <v>1595196190</v>
      </c>
    </row>
    <row r="346" spans="2:8" x14ac:dyDescent="0.25">
      <c r="B346" s="160">
        <v>45018.568055555559</v>
      </c>
      <c r="C346" s="184">
        <v>300</v>
      </c>
      <c r="D346" s="184">
        <v>293.7</v>
      </c>
      <c r="E346" s="184">
        <v>6.3</v>
      </c>
      <c r="F346" s="161" t="s">
        <v>5</v>
      </c>
      <c r="G346" s="162"/>
      <c r="H346" s="163">
        <v>1595198569</v>
      </c>
    </row>
    <row r="347" spans="2:8" x14ac:dyDescent="0.25">
      <c r="B347" s="160">
        <v>45018.574305555558</v>
      </c>
      <c r="C347" s="184">
        <v>500</v>
      </c>
      <c r="D347" s="184">
        <v>489.5</v>
      </c>
      <c r="E347" s="184">
        <v>10.5</v>
      </c>
      <c r="F347" s="161" t="s">
        <v>5</v>
      </c>
      <c r="G347" s="162"/>
      <c r="H347" s="163">
        <v>1595209313</v>
      </c>
    </row>
    <row r="348" spans="2:8" x14ac:dyDescent="0.25">
      <c r="B348" s="160">
        <v>45018.584027777775</v>
      </c>
      <c r="C348" s="184">
        <v>100</v>
      </c>
      <c r="D348" s="184">
        <v>96.1</v>
      </c>
      <c r="E348" s="184">
        <v>3.9</v>
      </c>
      <c r="F348" s="161" t="s">
        <v>5</v>
      </c>
      <c r="G348" s="162"/>
      <c r="H348" s="163">
        <v>1595226804</v>
      </c>
    </row>
    <row r="349" spans="2:8" x14ac:dyDescent="0.25">
      <c r="B349" s="160">
        <v>45018.584722222222</v>
      </c>
      <c r="C349" s="184">
        <v>150</v>
      </c>
      <c r="D349" s="184">
        <v>146.1</v>
      </c>
      <c r="E349" s="184">
        <v>3.9</v>
      </c>
      <c r="F349" s="161" t="s">
        <v>1509</v>
      </c>
      <c r="G349" s="162"/>
      <c r="H349" s="163">
        <v>1595228040</v>
      </c>
    </row>
    <row r="350" spans="2:8" x14ac:dyDescent="0.25">
      <c r="B350" s="160">
        <v>45018.59652777778</v>
      </c>
      <c r="C350" s="184">
        <v>150</v>
      </c>
      <c r="D350" s="184">
        <v>146.1</v>
      </c>
      <c r="E350" s="184">
        <v>3.9</v>
      </c>
      <c r="F350" s="161" t="s">
        <v>5</v>
      </c>
      <c r="G350" s="162"/>
      <c r="H350" s="163">
        <v>1595255718</v>
      </c>
    </row>
    <row r="351" spans="2:8" x14ac:dyDescent="0.25">
      <c r="B351" s="160">
        <v>45018.597916666666</v>
      </c>
      <c r="C351" s="184">
        <v>100</v>
      </c>
      <c r="D351" s="184">
        <v>96.1</v>
      </c>
      <c r="E351" s="184">
        <v>3.9</v>
      </c>
      <c r="F351" s="161" t="s">
        <v>5</v>
      </c>
      <c r="G351" s="162"/>
      <c r="H351" s="163">
        <v>1595258756</v>
      </c>
    </row>
    <row r="352" spans="2:8" x14ac:dyDescent="0.25">
      <c r="B352" s="160">
        <v>45018.6</v>
      </c>
      <c r="C352" s="184">
        <v>100</v>
      </c>
      <c r="D352" s="184">
        <v>96.1</v>
      </c>
      <c r="E352" s="184">
        <v>3.9</v>
      </c>
      <c r="F352" s="161" t="s">
        <v>5</v>
      </c>
      <c r="G352" s="162"/>
      <c r="H352" s="163">
        <v>1595263552</v>
      </c>
    </row>
    <row r="353" spans="2:8" x14ac:dyDescent="0.25">
      <c r="B353" s="160">
        <v>45018.604166666664</v>
      </c>
      <c r="C353" s="184">
        <v>30</v>
      </c>
      <c r="D353" s="184">
        <v>26.1</v>
      </c>
      <c r="E353" s="184">
        <v>3.9</v>
      </c>
      <c r="F353" s="161" t="s">
        <v>5</v>
      </c>
      <c r="G353" s="162"/>
      <c r="H353" s="163">
        <v>1595270682</v>
      </c>
    </row>
    <row r="354" spans="2:8" x14ac:dyDescent="0.25">
      <c r="B354" s="160">
        <v>45018.615277777775</v>
      </c>
      <c r="C354" s="184">
        <v>250</v>
      </c>
      <c r="D354" s="184">
        <v>244.75</v>
      </c>
      <c r="E354" s="184">
        <v>5.25</v>
      </c>
      <c r="F354" s="161" t="s">
        <v>1469</v>
      </c>
      <c r="G354" s="162"/>
      <c r="H354" s="163">
        <v>1595293024</v>
      </c>
    </row>
    <row r="355" spans="2:8" x14ac:dyDescent="0.25">
      <c r="B355" s="160">
        <v>45018.626388888886</v>
      </c>
      <c r="C355" s="184">
        <v>250</v>
      </c>
      <c r="D355" s="184">
        <v>244.75</v>
      </c>
      <c r="E355" s="184">
        <v>5.25</v>
      </c>
      <c r="F355" s="161" t="s">
        <v>5</v>
      </c>
      <c r="G355" s="162"/>
      <c r="H355" s="163">
        <v>1595315431</v>
      </c>
    </row>
    <row r="356" spans="2:8" x14ac:dyDescent="0.25">
      <c r="B356" s="160">
        <v>45018.629861111112</v>
      </c>
      <c r="C356" s="184">
        <v>100</v>
      </c>
      <c r="D356" s="184">
        <v>96.1</v>
      </c>
      <c r="E356" s="184">
        <v>3.9</v>
      </c>
      <c r="F356" s="161" t="s">
        <v>5</v>
      </c>
      <c r="G356" s="162"/>
      <c r="H356" s="163">
        <v>1595321135</v>
      </c>
    </row>
    <row r="357" spans="2:8" x14ac:dyDescent="0.25">
      <c r="B357" s="160">
        <v>45018.652083333334</v>
      </c>
      <c r="C357" s="184">
        <v>200</v>
      </c>
      <c r="D357" s="184">
        <v>195.8</v>
      </c>
      <c r="E357" s="184">
        <v>4.2</v>
      </c>
      <c r="F357" s="161" t="s">
        <v>5</v>
      </c>
      <c r="G357" s="162"/>
      <c r="H357" s="163">
        <v>1595365391</v>
      </c>
    </row>
    <row r="358" spans="2:8" x14ac:dyDescent="0.25">
      <c r="B358" s="160">
        <v>45018.659722222219</v>
      </c>
      <c r="C358" s="184">
        <v>150</v>
      </c>
      <c r="D358" s="184">
        <v>146.1</v>
      </c>
      <c r="E358" s="184">
        <v>3.9</v>
      </c>
      <c r="F358" s="161" t="s">
        <v>5</v>
      </c>
      <c r="G358" s="162"/>
      <c r="H358" s="163">
        <v>1595380882</v>
      </c>
    </row>
    <row r="359" spans="2:8" x14ac:dyDescent="0.25">
      <c r="B359" s="160">
        <v>45018.673611111109</v>
      </c>
      <c r="C359" s="184">
        <v>50</v>
      </c>
      <c r="D359" s="184">
        <v>46.1</v>
      </c>
      <c r="E359" s="184">
        <v>3.9</v>
      </c>
      <c r="F359" s="161" t="s">
        <v>5</v>
      </c>
      <c r="G359" s="162"/>
      <c r="H359" s="163">
        <v>1595410580</v>
      </c>
    </row>
    <row r="360" spans="2:8" x14ac:dyDescent="0.25">
      <c r="B360" s="160">
        <v>45018.675000000003</v>
      </c>
      <c r="C360" s="184">
        <v>500</v>
      </c>
      <c r="D360" s="184">
        <v>489.5</v>
      </c>
      <c r="E360" s="184">
        <v>10.5</v>
      </c>
      <c r="F360" s="161" t="s">
        <v>5</v>
      </c>
      <c r="G360" s="162"/>
      <c r="H360" s="163">
        <v>1595412492</v>
      </c>
    </row>
    <row r="361" spans="2:8" x14ac:dyDescent="0.25">
      <c r="B361" s="160">
        <v>45018.675694444442</v>
      </c>
      <c r="C361" s="184">
        <v>5708</v>
      </c>
      <c r="D361" s="184">
        <v>5588.13</v>
      </c>
      <c r="E361" s="184">
        <v>119.87</v>
      </c>
      <c r="F361" s="161" t="s">
        <v>13952</v>
      </c>
      <c r="G361" s="162"/>
      <c r="H361" s="163">
        <v>1595414917</v>
      </c>
    </row>
    <row r="362" spans="2:8" x14ac:dyDescent="0.25">
      <c r="B362" s="160">
        <v>45018.681250000001</v>
      </c>
      <c r="C362" s="184">
        <v>200</v>
      </c>
      <c r="D362" s="184">
        <v>195.8</v>
      </c>
      <c r="E362" s="184">
        <v>4.2</v>
      </c>
      <c r="F362" s="161" t="s">
        <v>5</v>
      </c>
      <c r="G362" s="162"/>
      <c r="H362" s="163">
        <v>1595426577</v>
      </c>
    </row>
    <row r="363" spans="2:8" x14ac:dyDescent="0.25">
      <c r="B363" s="160">
        <v>45018.68472222222</v>
      </c>
      <c r="C363" s="184">
        <v>500</v>
      </c>
      <c r="D363" s="184">
        <v>489.5</v>
      </c>
      <c r="E363" s="184">
        <v>10.5</v>
      </c>
      <c r="F363" s="161" t="s">
        <v>5</v>
      </c>
      <c r="G363" s="162"/>
      <c r="H363" s="163">
        <v>1595433332</v>
      </c>
    </row>
    <row r="364" spans="2:8" x14ac:dyDescent="0.25">
      <c r="B364" s="160">
        <v>45018.6875</v>
      </c>
      <c r="C364" s="184">
        <v>500</v>
      </c>
      <c r="D364" s="184">
        <v>489.5</v>
      </c>
      <c r="E364" s="184">
        <v>10.5</v>
      </c>
      <c r="F364" s="161" t="s">
        <v>5</v>
      </c>
      <c r="G364" s="162"/>
      <c r="H364" s="163">
        <v>1595438649</v>
      </c>
    </row>
    <row r="365" spans="2:8" x14ac:dyDescent="0.25">
      <c r="B365" s="160">
        <v>45018.688194444447</v>
      </c>
      <c r="C365" s="184">
        <v>100</v>
      </c>
      <c r="D365" s="184">
        <v>96.1</v>
      </c>
      <c r="E365" s="184">
        <v>3.9</v>
      </c>
      <c r="F365" s="161" t="s">
        <v>1465</v>
      </c>
      <c r="G365" s="162"/>
      <c r="H365" s="163">
        <v>1595439843</v>
      </c>
    </row>
    <row r="366" spans="2:8" x14ac:dyDescent="0.25">
      <c r="B366" s="160">
        <v>45018.692361111112</v>
      </c>
      <c r="C366" s="184">
        <v>500</v>
      </c>
      <c r="D366" s="184">
        <v>489.5</v>
      </c>
      <c r="E366" s="184">
        <v>10.5</v>
      </c>
      <c r="F366" s="161" t="s">
        <v>5</v>
      </c>
      <c r="G366" s="162"/>
      <c r="H366" s="163">
        <v>1595448044</v>
      </c>
    </row>
    <row r="367" spans="2:8" x14ac:dyDescent="0.25">
      <c r="B367" s="160">
        <v>45018.692361111112</v>
      </c>
      <c r="C367" s="184">
        <v>100</v>
      </c>
      <c r="D367" s="184">
        <v>96.1</v>
      </c>
      <c r="E367" s="184">
        <v>3.9</v>
      </c>
      <c r="F367" s="161" t="s">
        <v>5</v>
      </c>
      <c r="G367" s="162"/>
      <c r="H367" s="163">
        <v>1595447678</v>
      </c>
    </row>
    <row r="368" spans="2:8" x14ac:dyDescent="0.25">
      <c r="B368" s="160">
        <v>45018.697222222225</v>
      </c>
      <c r="C368" s="184">
        <v>30</v>
      </c>
      <c r="D368" s="184">
        <v>26.1</v>
      </c>
      <c r="E368" s="184">
        <v>3.9</v>
      </c>
      <c r="F368" s="161" t="s">
        <v>5</v>
      </c>
      <c r="G368" s="162"/>
      <c r="H368" s="163">
        <v>1595457818</v>
      </c>
    </row>
    <row r="369" spans="2:8" x14ac:dyDescent="0.25">
      <c r="B369" s="160">
        <v>45018.697916666664</v>
      </c>
      <c r="C369" s="184">
        <v>150</v>
      </c>
      <c r="D369" s="184">
        <v>146.1</v>
      </c>
      <c r="E369" s="184">
        <v>3.9</v>
      </c>
      <c r="F369" s="161" t="s">
        <v>1468</v>
      </c>
      <c r="G369" s="162"/>
      <c r="H369" s="163">
        <v>1595458728</v>
      </c>
    </row>
    <row r="370" spans="2:8" x14ac:dyDescent="0.25">
      <c r="B370" s="160">
        <v>45018.699305555558</v>
      </c>
      <c r="C370" s="184">
        <v>300</v>
      </c>
      <c r="D370" s="184">
        <v>293.7</v>
      </c>
      <c r="E370" s="184">
        <v>6.3</v>
      </c>
      <c r="F370" s="161" t="s">
        <v>5</v>
      </c>
      <c r="G370" s="162"/>
      <c r="H370" s="163">
        <v>1595461623</v>
      </c>
    </row>
    <row r="371" spans="2:8" x14ac:dyDescent="0.25">
      <c r="B371" s="160">
        <v>45018.70208333333</v>
      </c>
      <c r="C371" s="184">
        <v>300</v>
      </c>
      <c r="D371" s="184">
        <v>293.7</v>
      </c>
      <c r="E371" s="184">
        <v>6.3</v>
      </c>
      <c r="F371" s="161" t="s">
        <v>5</v>
      </c>
      <c r="G371" s="162"/>
      <c r="H371" s="163">
        <v>1595468625</v>
      </c>
    </row>
    <row r="372" spans="2:8" x14ac:dyDescent="0.25">
      <c r="B372" s="160">
        <v>45018.702777777777</v>
      </c>
      <c r="C372" s="184">
        <v>1000</v>
      </c>
      <c r="D372" s="184">
        <v>979</v>
      </c>
      <c r="E372" s="184">
        <v>21</v>
      </c>
      <c r="F372" s="161" t="s">
        <v>5</v>
      </c>
      <c r="G372" s="162"/>
      <c r="H372" s="163">
        <v>1595470075</v>
      </c>
    </row>
    <row r="373" spans="2:8" x14ac:dyDescent="0.25">
      <c r="B373" s="160">
        <v>45018.713194444441</v>
      </c>
      <c r="C373" s="184">
        <v>150</v>
      </c>
      <c r="D373" s="184">
        <v>146.1</v>
      </c>
      <c r="E373" s="184">
        <v>3.9</v>
      </c>
      <c r="F373" s="161" t="s">
        <v>5</v>
      </c>
      <c r="G373" s="162"/>
      <c r="H373" s="163">
        <v>1595490387</v>
      </c>
    </row>
    <row r="374" spans="2:8" x14ac:dyDescent="0.25">
      <c r="B374" s="160">
        <v>45018.720833333333</v>
      </c>
      <c r="C374" s="184">
        <v>300</v>
      </c>
      <c r="D374" s="184">
        <v>293.7</v>
      </c>
      <c r="E374" s="184">
        <v>6.3</v>
      </c>
      <c r="F374" s="161" t="s">
        <v>5</v>
      </c>
      <c r="G374" s="162"/>
      <c r="H374" s="163">
        <v>1595507529</v>
      </c>
    </row>
    <row r="375" spans="2:8" x14ac:dyDescent="0.25">
      <c r="B375" s="160">
        <v>45018.720833333333</v>
      </c>
      <c r="C375" s="184">
        <v>300</v>
      </c>
      <c r="D375" s="184">
        <v>293.7</v>
      </c>
      <c r="E375" s="184">
        <v>6.3</v>
      </c>
      <c r="F375" s="161" t="s">
        <v>5</v>
      </c>
      <c r="G375" s="162"/>
      <c r="H375" s="163">
        <v>1595507015</v>
      </c>
    </row>
    <row r="376" spans="2:8" x14ac:dyDescent="0.25">
      <c r="B376" s="160">
        <v>45018.725694444445</v>
      </c>
      <c r="C376" s="184">
        <v>500</v>
      </c>
      <c r="D376" s="184">
        <v>489.5</v>
      </c>
      <c r="E376" s="184">
        <v>10.5</v>
      </c>
      <c r="F376" s="161" t="s">
        <v>5</v>
      </c>
      <c r="G376" s="162"/>
      <c r="H376" s="163">
        <v>1595517025</v>
      </c>
    </row>
    <row r="377" spans="2:8" x14ac:dyDescent="0.25">
      <c r="B377" s="160">
        <v>45018.728472222225</v>
      </c>
      <c r="C377" s="184">
        <v>750</v>
      </c>
      <c r="D377" s="184">
        <v>734.25</v>
      </c>
      <c r="E377" s="184">
        <v>15.75</v>
      </c>
      <c r="F377" s="161" t="s">
        <v>5</v>
      </c>
      <c r="G377" s="162"/>
      <c r="H377" s="163">
        <v>1595522776</v>
      </c>
    </row>
    <row r="378" spans="2:8" x14ac:dyDescent="0.25">
      <c r="B378" s="160">
        <v>45018.736805555556</v>
      </c>
      <c r="C378" s="184">
        <v>5000</v>
      </c>
      <c r="D378" s="184">
        <v>4895</v>
      </c>
      <c r="E378" s="184">
        <v>105</v>
      </c>
      <c r="F378" s="161" t="s">
        <v>1463</v>
      </c>
      <c r="G378" s="162"/>
      <c r="H378" s="163">
        <v>1595540758</v>
      </c>
    </row>
    <row r="379" spans="2:8" x14ac:dyDescent="0.25">
      <c r="B379" s="160">
        <v>45018.739583333336</v>
      </c>
      <c r="C379" s="184">
        <v>100</v>
      </c>
      <c r="D379" s="184">
        <v>96.1</v>
      </c>
      <c r="E379" s="184">
        <v>3.9</v>
      </c>
      <c r="F379" s="161" t="s">
        <v>5</v>
      </c>
      <c r="G379" s="162"/>
      <c r="H379" s="163">
        <v>1595546250</v>
      </c>
    </row>
    <row r="380" spans="2:8" x14ac:dyDescent="0.25">
      <c r="B380" s="160">
        <v>45018.739583333336</v>
      </c>
      <c r="C380" s="184">
        <v>100</v>
      </c>
      <c r="D380" s="184">
        <v>96.1</v>
      </c>
      <c r="E380" s="184">
        <v>3.9</v>
      </c>
      <c r="F380" s="161" t="s">
        <v>5</v>
      </c>
      <c r="G380" s="162"/>
      <c r="H380" s="163">
        <v>1595545573</v>
      </c>
    </row>
    <row r="381" spans="2:8" x14ac:dyDescent="0.25">
      <c r="B381" s="160">
        <v>45018.741666666669</v>
      </c>
      <c r="C381" s="184">
        <v>200</v>
      </c>
      <c r="D381" s="184">
        <v>195.8</v>
      </c>
      <c r="E381" s="184">
        <v>4.2</v>
      </c>
      <c r="F381" s="161" t="s">
        <v>5</v>
      </c>
      <c r="G381" s="162"/>
      <c r="H381" s="163">
        <v>1595549822</v>
      </c>
    </row>
    <row r="382" spans="2:8" x14ac:dyDescent="0.25">
      <c r="B382" s="160">
        <v>45018.745833333334</v>
      </c>
      <c r="C382" s="184">
        <v>150</v>
      </c>
      <c r="D382" s="184">
        <v>146.1</v>
      </c>
      <c r="E382" s="184">
        <v>3.9</v>
      </c>
      <c r="F382" s="161" t="s">
        <v>5</v>
      </c>
      <c r="G382" s="162"/>
      <c r="H382" s="163">
        <v>1595559883</v>
      </c>
    </row>
    <row r="383" spans="2:8" x14ac:dyDescent="0.25">
      <c r="B383" s="160">
        <v>45018.745833333334</v>
      </c>
      <c r="C383" s="184">
        <v>100</v>
      </c>
      <c r="D383" s="184">
        <v>96.1</v>
      </c>
      <c r="E383" s="184">
        <v>3.9</v>
      </c>
      <c r="F383" s="161" t="s">
        <v>5</v>
      </c>
      <c r="G383" s="162"/>
      <c r="H383" s="163">
        <v>1595559792</v>
      </c>
    </row>
    <row r="384" spans="2:8" x14ac:dyDescent="0.25">
      <c r="B384" s="160">
        <v>45018.745833333334</v>
      </c>
      <c r="C384" s="184">
        <v>300</v>
      </c>
      <c r="D384" s="184">
        <v>293.7</v>
      </c>
      <c r="E384" s="184">
        <v>6.3</v>
      </c>
      <c r="F384" s="161" t="s">
        <v>5</v>
      </c>
      <c r="G384" s="162"/>
      <c r="H384" s="163">
        <v>1595559540</v>
      </c>
    </row>
    <row r="385" spans="2:8" x14ac:dyDescent="0.25">
      <c r="B385" s="160">
        <v>45018.75277777778</v>
      </c>
      <c r="C385" s="184">
        <v>50</v>
      </c>
      <c r="D385" s="184">
        <v>46.1</v>
      </c>
      <c r="E385" s="184">
        <v>3.9</v>
      </c>
      <c r="F385" s="161" t="s">
        <v>1521</v>
      </c>
      <c r="G385" s="162"/>
      <c r="H385" s="163">
        <v>1595574711</v>
      </c>
    </row>
    <row r="386" spans="2:8" x14ac:dyDescent="0.25">
      <c r="B386" s="160">
        <v>45018.761111111111</v>
      </c>
      <c r="C386" s="184">
        <v>300</v>
      </c>
      <c r="D386" s="184">
        <v>293.7</v>
      </c>
      <c r="E386" s="184">
        <v>6.3</v>
      </c>
      <c r="F386" s="161" t="s">
        <v>5</v>
      </c>
      <c r="G386" s="162"/>
      <c r="H386" s="163">
        <v>1595596786</v>
      </c>
    </row>
    <row r="387" spans="2:8" x14ac:dyDescent="0.25">
      <c r="B387" s="160">
        <v>45018.763888888891</v>
      </c>
      <c r="C387" s="184">
        <v>50</v>
      </c>
      <c r="D387" s="184">
        <v>46.1</v>
      </c>
      <c r="E387" s="184">
        <v>3.9</v>
      </c>
      <c r="F387" s="161" t="s">
        <v>5</v>
      </c>
      <c r="G387" s="162"/>
      <c r="H387" s="163">
        <v>1595604887</v>
      </c>
    </row>
    <row r="388" spans="2:8" x14ac:dyDescent="0.25">
      <c r="B388" s="160">
        <v>45018.771527777775</v>
      </c>
      <c r="C388" s="184">
        <v>3500</v>
      </c>
      <c r="D388" s="184">
        <v>3426.5</v>
      </c>
      <c r="E388" s="184">
        <v>73.5</v>
      </c>
      <c r="F388" s="161" t="s">
        <v>1467</v>
      </c>
      <c r="G388" s="162" t="s">
        <v>59</v>
      </c>
      <c r="H388" s="163">
        <v>1595621875</v>
      </c>
    </row>
    <row r="389" spans="2:8" x14ac:dyDescent="0.25">
      <c r="B389" s="160">
        <v>45018.772916666669</v>
      </c>
      <c r="C389" s="184">
        <v>370</v>
      </c>
      <c r="D389" s="184">
        <v>362.23</v>
      </c>
      <c r="E389" s="184">
        <v>7.77</v>
      </c>
      <c r="F389" s="161" t="s">
        <v>5</v>
      </c>
      <c r="G389" s="162"/>
      <c r="H389" s="163">
        <v>1595625366</v>
      </c>
    </row>
    <row r="390" spans="2:8" x14ac:dyDescent="0.25">
      <c r="B390" s="160">
        <v>45018.78125</v>
      </c>
      <c r="C390" s="184">
        <v>300</v>
      </c>
      <c r="D390" s="184">
        <v>293.7</v>
      </c>
      <c r="E390" s="184">
        <v>6.3</v>
      </c>
      <c r="F390" s="161" t="s">
        <v>5</v>
      </c>
      <c r="G390" s="162"/>
      <c r="H390" s="163">
        <v>1595643570</v>
      </c>
    </row>
    <row r="391" spans="2:8" x14ac:dyDescent="0.25">
      <c r="B391" s="160">
        <v>45018.783333333333</v>
      </c>
      <c r="C391" s="184">
        <v>400</v>
      </c>
      <c r="D391" s="184">
        <v>391.6</v>
      </c>
      <c r="E391" s="184">
        <v>8.4</v>
      </c>
      <c r="F391" s="161" t="s">
        <v>5</v>
      </c>
      <c r="G391" s="162"/>
      <c r="H391" s="163">
        <v>1595648048</v>
      </c>
    </row>
    <row r="392" spans="2:8" x14ac:dyDescent="0.25">
      <c r="B392" s="160">
        <v>45018.785416666666</v>
      </c>
      <c r="C392" s="184">
        <v>300</v>
      </c>
      <c r="D392" s="184">
        <v>293.7</v>
      </c>
      <c r="E392" s="184">
        <v>6.3</v>
      </c>
      <c r="F392" s="161" t="s">
        <v>5</v>
      </c>
      <c r="G392" s="162"/>
      <c r="H392" s="163">
        <v>1595652624</v>
      </c>
    </row>
    <row r="393" spans="2:8" x14ac:dyDescent="0.25">
      <c r="B393" s="160">
        <v>45018.786111111112</v>
      </c>
      <c r="C393" s="184">
        <v>200</v>
      </c>
      <c r="D393" s="184">
        <v>195.8</v>
      </c>
      <c r="E393" s="184">
        <v>4.2</v>
      </c>
      <c r="F393" s="161" t="s">
        <v>1481</v>
      </c>
      <c r="G393" s="162"/>
      <c r="H393" s="163">
        <v>1595653899</v>
      </c>
    </row>
    <row r="394" spans="2:8" x14ac:dyDescent="0.25">
      <c r="B394" s="160">
        <v>45018.786805555559</v>
      </c>
      <c r="C394" s="184">
        <v>1000</v>
      </c>
      <c r="D394" s="184">
        <v>979</v>
      </c>
      <c r="E394" s="184">
        <v>21</v>
      </c>
      <c r="F394" s="161" t="s">
        <v>5</v>
      </c>
      <c r="G394" s="162"/>
      <c r="H394" s="163">
        <v>1595655019</v>
      </c>
    </row>
    <row r="395" spans="2:8" x14ac:dyDescent="0.25">
      <c r="B395" s="160">
        <v>45018.792361111111</v>
      </c>
      <c r="C395" s="184">
        <v>100</v>
      </c>
      <c r="D395" s="184">
        <v>96.1</v>
      </c>
      <c r="E395" s="184">
        <v>3.9</v>
      </c>
      <c r="F395" s="161" t="s">
        <v>5</v>
      </c>
      <c r="G395" s="162"/>
      <c r="H395" s="163">
        <v>1595667409</v>
      </c>
    </row>
    <row r="396" spans="2:8" x14ac:dyDescent="0.25">
      <c r="B396" s="160">
        <v>45018.797222222223</v>
      </c>
      <c r="C396" s="184">
        <v>300</v>
      </c>
      <c r="D396" s="184">
        <v>293.7</v>
      </c>
      <c r="E396" s="184">
        <v>6.3</v>
      </c>
      <c r="F396" s="161" t="s">
        <v>5</v>
      </c>
      <c r="G396" s="162"/>
      <c r="H396" s="163">
        <v>1595676649</v>
      </c>
    </row>
    <row r="397" spans="2:8" x14ac:dyDescent="0.25">
      <c r="B397" s="160">
        <v>45018.805555555555</v>
      </c>
      <c r="C397" s="184">
        <v>200</v>
      </c>
      <c r="D397" s="184">
        <v>195.8</v>
      </c>
      <c r="E397" s="184">
        <v>4.2</v>
      </c>
      <c r="F397" s="161" t="s">
        <v>1542</v>
      </c>
      <c r="G397" s="162"/>
      <c r="H397" s="163">
        <v>1595692802</v>
      </c>
    </row>
    <row r="398" spans="2:8" x14ac:dyDescent="0.25">
      <c r="B398" s="160">
        <v>45018.809027777781</v>
      </c>
      <c r="C398" s="184">
        <v>1252</v>
      </c>
      <c r="D398" s="184">
        <v>1225.71</v>
      </c>
      <c r="E398" s="184">
        <v>26.29</v>
      </c>
      <c r="F398" s="161" t="s">
        <v>6954</v>
      </c>
      <c r="G398" s="162" t="s">
        <v>1488</v>
      </c>
      <c r="H398" s="163">
        <v>1595700220</v>
      </c>
    </row>
    <row r="399" spans="2:8" x14ac:dyDescent="0.25">
      <c r="B399" s="160">
        <v>45018.811805555553</v>
      </c>
      <c r="C399" s="184">
        <v>150</v>
      </c>
      <c r="D399" s="184">
        <v>146.1</v>
      </c>
      <c r="E399" s="184">
        <v>3.9</v>
      </c>
      <c r="F399" s="161" t="s">
        <v>5</v>
      </c>
      <c r="G399" s="162"/>
      <c r="H399" s="163">
        <v>1595705198</v>
      </c>
    </row>
    <row r="400" spans="2:8" x14ac:dyDescent="0.25">
      <c r="B400" s="160">
        <v>45018.81527777778</v>
      </c>
      <c r="C400" s="184">
        <v>200</v>
      </c>
      <c r="D400" s="184">
        <v>195.8</v>
      </c>
      <c r="E400" s="184">
        <v>4.2</v>
      </c>
      <c r="F400" s="161" t="s">
        <v>5</v>
      </c>
      <c r="G400" s="162"/>
      <c r="H400" s="163">
        <v>1595712922</v>
      </c>
    </row>
    <row r="401" spans="2:8" x14ac:dyDescent="0.25">
      <c r="B401" s="160">
        <v>45018.819444444445</v>
      </c>
      <c r="C401" s="184">
        <v>1500</v>
      </c>
      <c r="D401" s="184">
        <v>1468.5</v>
      </c>
      <c r="E401" s="184">
        <v>31.5</v>
      </c>
      <c r="F401" s="161" t="s">
        <v>1478</v>
      </c>
      <c r="G401" s="162"/>
      <c r="H401" s="163">
        <v>1595720800</v>
      </c>
    </row>
    <row r="402" spans="2:8" x14ac:dyDescent="0.25">
      <c r="B402" s="160">
        <v>45018.820833333331</v>
      </c>
      <c r="C402" s="184">
        <v>100</v>
      </c>
      <c r="D402" s="184">
        <v>96.1</v>
      </c>
      <c r="E402" s="184">
        <v>3.9</v>
      </c>
      <c r="F402" s="161" t="s">
        <v>1516</v>
      </c>
      <c r="G402" s="162"/>
      <c r="H402" s="163">
        <v>1595723243</v>
      </c>
    </row>
    <row r="403" spans="2:8" x14ac:dyDescent="0.25">
      <c r="B403" s="160">
        <v>45018.823611111111</v>
      </c>
      <c r="C403" s="184">
        <v>200</v>
      </c>
      <c r="D403" s="184">
        <v>195.8</v>
      </c>
      <c r="E403" s="184">
        <v>4.2</v>
      </c>
      <c r="F403" s="161" t="s">
        <v>5</v>
      </c>
      <c r="G403" s="162"/>
      <c r="H403" s="163">
        <v>1595727745</v>
      </c>
    </row>
    <row r="404" spans="2:8" x14ac:dyDescent="0.25">
      <c r="B404" s="160">
        <v>45018.823611111111</v>
      </c>
      <c r="C404" s="184">
        <v>1000</v>
      </c>
      <c r="D404" s="184">
        <v>979</v>
      </c>
      <c r="E404" s="184">
        <v>21</v>
      </c>
      <c r="F404" s="161" t="s">
        <v>5</v>
      </c>
      <c r="G404" s="162"/>
      <c r="H404" s="163">
        <v>1595727718</v>
      </c>
    </row>
    <row r="405" spans="2:8" x14ac:dyDescent="0.25">
      <c r="B405" s="160">
        <v>45018.82708333333</v>
      </c>
      <c r="C405" s="184">
        <v>50000</v>
      </c>
      <c r="D405" s="184">
        <v>48950</v>
      </c>
      <c r="E405" s="184">
        <v>1050</v>
      </c>
      <c r="F405" s="161" t="s">
        <v>1490</v>
      </c>
      <c r="G405" s="162" t="s">
        <v>85</v>
      </c>
      <c r="H405" s="163">
        <v>1595734558</v>
      </c>
    </row>
    <row r="406" spans="2:8" x14ac:dyDescent="0.25">
      <c r="B406" s="160">
        <v>45018.827777777777</v>
      </c>
      <c r="C406" s="184">
        <v>500</v>
      </c>
      <c r="D406" s="184">
        <v>489.5</v>
      </c>
      <c r="E406" s="184">
        <v>10.5</v>
      </c>
      <c r="F406" s="161" t="s">
        <v>5</v>
      </c>
      <c r="G406" s="162"/>
      <c r="H406" s="163">
        <v>1595735976</v>
      </c>
    </row>
    <row r="407" spans="2:8" x14ac:dyDescent="0.25">
      <c r="B407" s="160">
        <v>45018.829861111109</v>
      </c>
      <c r="C407" s="184">
        <v>300</v>
      </c>
      <c r="D407" s="184">
        <v>293.7</v>
      </c>
      <c r="E407" s="184">
        <v>6.3</v>
      </c>
      <c r="F407" s="161" t="s">
        <v>1472</v>
      </c>
      <c r="G407" s="162"/>
      <c r="H407" s="163">
        <v>1595740298</v>
      </c>
    </row>
    <row r="408" spans="2:8" x14ac:dyDescent="0.25">
      <c r="B408" s="160">
        <v>45018.831250000003</v>
      </c>
      <c r="C408" s="184">
        <v>30</v>
      </c>
      <c r="D408" s="184">
        <v>26.1</v>
      </c>
      <c r="E408" s="184">
        <v>3.9</v>
      </c>
      <c r="F408" s="161" t="s">
        <v>5</v>
      </c>
      <c r="G408" s="162"/>
      <c r="H408" s="163">
        <v>1595741902</v>
      </c>
    </row>
    <row r="409" spans="2:8" x14ac:dyDescent="0.25">
      <c r="B409" s="160">
        <v>45018.833333333336</v>
      </c>
      <c r="C409" s="184">
        <v>300</v>
      </c>
      <c r="D409" s="184">
        <v>293.7</v>
      </c>
      <c r="E409" s="184">
        <v>6.3</v>
      </c>
      <c r="F409" s="161" t="s">
        <v>5</v>
      </c>
      <c r="G409" s="162"/>
      <c r="H409" s="163">
        <v>1595746183</v>
      </c>
    </row>
    <row r="410" spans="2:8" x14ac:dyDescent="0.25">
      <c r="B410" s="160">
        <v>45018.834027777775</v>
      </c>
      <c r="C410" s="184">
        <v>30</v>
      </c>
      <c r="D410" s="184">
        <v>26.1</v>
      </c>
      <c r="E410" s="184">
        <v>3.9</v>
      </c>
      <c r="F410" s="161" t="s">
        <v>5</v>
      </c>
      <c r="G410" s="162"/>
      <c r="H410" s="163">
        <v>1595747809</v>
      </c>
    </row>
    <row r="411" spans="2:8" x14ac:dyDescent="0.25">
      <c r="B411" s="160">
        <v>45018.835416666669</v>
      </c>
      <c r="C411" s="184">
        <v>100</v>
      </c>
      <c r="D411" s="184">
        <v>96.1</v>
      </c>
      <c r="E411" s="184">
        <v>3.9</v>
      </c>
      <c r="F411" s="161" t="s">
        <v>14048</v>
      </c>
      <c r="G411" s="162"/>
      <c r="H411" s="163">
        <v>1595749873</v>
      </c>
    </row>
    <row r="412" spans="2:8" x14ac:dyDescent="0.25">
      <c r="B412" s="160">
        <v>45018.845138888886</v>
      </c>
      <c r="C412" s="184">
        <v>500</v>
      </c>
      <c r="D412" s="184">
        <v>489.5</v>
      </c>
      <c r="E412" s="184">
        <v>10.5</v>
      </c>
      <c r="F412" s="161" t="s">
        <v>14047</v>
      </c>
      <c r="G412" s="162"/>
      <c r="H412" s="163">
        <v>1595768744</v>
      </c>
    </row>
    <row r="413" spans="2:8" x14ac:dyDescent="0.25">
      <c r="B413" s="160">
        <v>45018.845138888886</v>
      </c>
      <c r="C413" s="184">
        <v>150</v>
      </c>
      <c r="D413" s="184">
        <v>146.1</v>
      </c>
      <c r="E413" s="184">
        <v>3.9</v>
      </c>
      <c r="F413" s="161" t="s">
        <v>1483</v>
      </c>
      <c r="G413" s="162"/>
      <c r="H413" s="163">
        <v>1595768212</v>
      </c>
    </row>
    <row r="414" spans="2:8" x14ac:dyDescent="0.25">
      <c r="B414" s="160">
        <v>45018.85</v>
      </c>
      <c r="C414" s="184">
        <v>100</v>
      </c>
      <c r="D414" s="184">
        <v>96.1</v>
      </c>
      <c r="E414" s="184">
        <v>3.9</v>
      </c>
      <c r="F414" s="161" t="s">
        <v>1497</v>
      </c>
      <c r="G414" s="162"/>
      <c r="H414" s="163">
        <v>1595777807</v>
      </c>
    </row>
    <row r="415" spans="2:8" x14ac:dyDescent="0.25">
      <c r="B415" s="160">
        <v>45018.85</v>
      </c>
      <c r="C415" s="184">
        <v>202</v>
      </c>
      <c r="D415" s="184">
        <v>197.76</v>
      </c>
      <c r="E415" s="184">
        <v>4.24</v>
      </c>
      <c r="F415" s="161" t="s">
        <v>56</v>
      </c>
      <c r="G415" s="162"/>
      <c r="H415" s="163">
        <v>1595777297</v>
      </c>
    </row>
    <row r="416" spans="2:8" x14ac:dyDescent="0.25">
      <c r="B416" s="160">
        <v>45018.854861111111</v>
      </c>
      <c r="C416" s="184">
        <v>200</v>
      </c>
      <c r="D416" s="184">
        <v>195.8</v>
      </c>
      <c r="E416" s="184">
        <v>4.2</v>
      </c>
      <c r="F416" s="161" t="s">
        <v>5</v>
      </c>
      <c r="G416" s="162"/>
      <c r="H416" s="163">
        <v>1595786781</v>
      </c>
    </row>
    <row r="417" spans="2:8" x14ac:dyDescent="0.25">
      <c r="B417" s="160">
        <v>45018.859722222223</v>
      </c>
      <c r="C417" s="184">
        <v>500</v>
      </c>
      <c r="D417" s="184">
        <v>489.5</v>
      </c>
      <c r="E417" s="184">
        <v>10.5</v>
      </c>
      <c r="F417" s="161" t="s">
        <v>5</v>
      </c>
      <c r="G417" s="162"/>
      <c r="H417" s="163">
        <v>1595795862</v>
      </c>
    </row>
    <row r="418" spans="2:8" x14ac:dyDescent="0.25">
      <c r="B418" s="160">
        <v>45018.861805555556</v>
      </c>
      <c r="C418" s="184">
        <v>200</v>
      </c>
      <c r="D418" s="184">
        <v>195.8</v>
      </c>
      <c r="E418" s="184">
        <v>4.2</v>
      </c>
      <c r="F418" s="161" t="s">
        <v>1543</v>
      </c>
      <c r="G418" s="162" t="s">
        <v>1553</v>
      </c>
      <c r="H418" s="163">
        <v>1595799596</v>
      </c>
    </row>
    <row r="419" spans="2:8" x14ac:dyDescent="0.25">
      <c r="B419" s="160">
        <v>45018.862500000003</v>
      </c>
      <c r="C419" s="184">
        <v>100</v>
      </c>
      <c r="D419" s="184">
        <v>96.1</v>
      </c>
      <c r="E419" s="184">
        <v>3.9</v>
      </c>
      <c r="F419" s="161" t="s">
        <v>5</v>
      </c>
      <c r="G419" s="162"/>
      <c r="H419" s="163">
        <v>1595801628</v>
      </c>
    </row>
    <row r="420" spans="2:8" x14ac:dyDescent="0.25">
      <c r="B420" s="160">
        <v>45018.875</v>
      </c>
      <c r="C420" s="184">
        <v>1000</v>
      </c>
      <c r="D420" s="184">
        <v>979</v>
      </c>
      <c r="E420" s="184">
        <v>21</v>
      </c>
      <c r="F420" s="161" t="s">
        <v>5</v>
      </c>
      <c r="G420" s="162"/>
      <c r="H420" s="163">
        <v>1595823127</v>
      </c>
    </row>
    <row r="421" spans="2:8" x14ac:dyDescent="0.25">
      <c r="B421" s="160">
        <v>45018.878472222219</v>
      </c>
      <c r="C421" s="184">
        <v>50</v>
      </c>
      <c r="D421" s="184">
        <v>46.1</v>
      </c>
      <c r="E421" s="184">
        <v>3.9</v>
      </c>
      <c r="F421" s="161" t="s">
        <v>5</v>
      </c>
      <c r="G421" s="162"/>
      <c r="H421" s="163">
        <v>1595829095</v>
      </c>
    </row>
    <row r="422" spans="2:8" x14ac:dyDescent="0.25">
      <c r="B422" s="160">
        <v>45018.879166666666</v>
      </c>
      <c r="C422" s="184">
        <v>300</v>
      </c>
      <c r="D422" s="184">
        <v>293.7</v>
      </c>
      <c r="E422" s="184">
        <v>6.3</v>
      </c>
      <c r="F422" s="161" t="s">
        <v>5</v>
      </c>
      <c r="G422" s="162"/>
      <c r="H422" s="163">
        <v>1595829633</v>
      </c>
    </row>
    <row r="423" spans="2:8" x14ac:dyDescent="0.25">
      <c r="B423" s="160">
        <v>45018.886111111111</v>
      </c>
      <c r="C423" s="184">
        <v>20</v>
      </c>
      <c r="D423" s="184">
        <v>16.100000000000001</v>
      </c>
      <c r="E423" s="184">
        <v>3.9</v>
      </c>
      <c r="F423" s="161" t="s">
        <v>5</v>
      </c>
      <c r="G423" s="162"/>
      <c r="H423" s="163">
        <v>1595845752</v>
      </c>
    </row>
    <row r="424" spans="2:8" x14ac:dyDescent="0.25">
      <c r="B424" s="160">
        <v>45018.897916666669</v>
      </c>
      <c r="C424" s="184">
        <v>1000</v>
      </c>
      <c r="D424" s="184">
        <v>979</v>
      </c>
      <c r="E424" s="184">
        <v>21</v>
      </c>
      <c r="F424" s="161" t="s">
        <v>5</v>
      </c>
      <c r="G424" s="162"/>
      <c r="H424" s="163">
        <v>1595865750</v>
      </c>
    </row>
    <row r="425" spans="2:8" x14ac:dyDescent="0.25">
      <c r="B425" s="160">
        <v>45018.898611111108</v>
      </c>
      <c r="C425" s="184">
        <v>50000</v>
      </c>
      <c r="D425" s="184">
        <v>48950</v>
      </c>
      <c r="E425" s="184">
        <v>1050</v>
      </c>
      <c r="F425" s="161" t="s">
        <v>5</v>
      </c>
      <c r="G425" s="162"/>
      <c r="H425" s="163">
        <v>1595866249</v>
      </c>
    </row>
    <row r="426" spans="2:8" x14ac:dyDescent="0.25">
      <c r="B426" s="160">
        <v>45018.904861111114</v>
      </c>
      <c r="C426" s="184">
        <v>300</v>
      </c>
      <c r="D426" s="184">
        <v>293.7</v>
      </c>
      <c r="E426" s="184">
        <v>6.3</v>
      </c>
      <c r="F426" s="161" t="s">
        <v>5</v>
      </c>
      <c r="G426" s="162"/>
      <c r="H426" s="163">
        <v>1595877014</v>
      </c>
    </row>
    <row r="427" spans="2:8" x14ac:dyDescent="0.25">
      <c r="B427" s="160">
        <v>45018.904861111114</v>
      </c>
      <c r="C427" s="184">
        <v>200</v>
      </c>
      <c r="D427" s="184">
        <v>195.8</v>
      </c>
      <c r="E427" s="184">
        <v>4.2</v>
      </c>
      <c r="F427" s="161" t="s">
        <v>5</v>
      </c>
      <c r="G427" s="162"/>
      <c r="H427" s="163">
        <v>1595876596</v>
      </c>
    </row>
    <row r="428" spans="2:8" x14ac:dyDescent="0.25">
      <c r="B428" s="160">
        <v>45018.907638888886</v>
      </c>
      <c r="C428" s="184">
        <v>300</v>
      </c>
      <c r="D428" s="184">
        <v>293.7</v>
      </c>
      <c r="E428" s="184">
        <v>6.3</v>
      </c>
      <c r="F428" s="161" t="s">
        <v>5</v>
      </c>
      <c r="G428" s="162"/>
      <c r="H428" s="163">
        <v>1595880893</v>
      </c>
    </row>
    <row r="429" spans="2:8" x14ac:dyDescent="0.25">
      <c r="B429" s="160">
        <v>45018.911805555559</v>
      </c>
      <c r="C429" s="184">
        <v>100</v>
      </c>
      <c r="D429" s="184">
        <v>96.1</v>
      </c>
      <c r="E429" s="184">
        <v>3.9</v>
      </c>
      <c r="F429" s="161" t="s">
        <v>1486</v>
      </c>
      <c r="G429" s="162"/>
      <c r="H429" s="163">
        <v>1595886882</v>
      </c>
    </row>
    <row r="430" spans="2:8" x14ac:dyDescent="0.25">
      <c r="B430" s="160">
        <v>45018.911805555559</v>
      </c>
      <c r="C430" s="184">
        <v>1000</v>
      </c>
      <c r="D430" s="184">
        <v>979</v>
      </c>
      <c r="E430" s="184">
        <v>21</v>
      </c>
      <c r="F430" s="161" t="s">
        <v>5</v>
      </c>
      <c r="G430" s="162"/>
      <c r="H430" s="163">
        <v>1595886751</v>
      </c>
    </row>
    <row r="431" spans="2:8" x14ac:dyDescent="0.25">
      <c r="B431" s="160">
        <v>45018.917361111111</v>
      </c>
      <c r="C431" s="184">
        <v>300</v>
      </c>
      <c r="D431" s="184">
        <v>293.7</v>
      </c>
      <c r="E431" s="184">
        <v>6.3</v>
      </c>
      <c r="F431" s="161" t="s">
        <v>5</v>
      </c>
      <c r="G431" s="162"/>
      <c r="H431" s="163">
        <v>1595894660</v>
      </c>
    </row>
    <row r="432" spans="2:8" x14ac:dyDescent="0.25">
      <c r="B432" s="160">
        <v>45018.917361111111</v>
      </c>
      <c r="C432" s="184">
        <v>500</v>
      </c>
      <c r="D432" s="184">
        <v>489.5</v>
      </c>
      <c r="E432" s="184">
        <v>10.5</v>
      </c>
      <c r="F432" s="161" t="s">
        <v>1483</v>
      </c>
      <c r="G432" s="162"/>
      <c r="H432" s="163">
        <v>1595894143</v>
      </c>
    </row>
    <row r="433" spans="2:8" x14ac:dyDescent="0.25">
      <c r="B433" s="160">
        <v>45018.92083333333</v>
      </c>
      <c r="C433" s="184">
        <v>300</v>
      </c>
      <c r="D433" s="184">
        <v>293.7</v>
      </c>
      <c r="E433" s="184">
        <v>6.3</v>
      </c>
      <c r="F433" s="161" t="s">
        <v>5</v>
      </c>
      <c r="G433" s="162"/>
      <c r="H433" s="163">
        <v>1595899398</v>
      </c>
    </row>
    <row r="434" spans="2:8" x14ac:dyDescent="0.25">
      <c r="B434" s="160">
        <v>45018.92083333333</v>
      </c>
      <c r="C434" s="184">
        <v>30</v>
      </c>
      <c r="D434" s="184">
        <v>26.1</v>
      </c>
      <c r="E434" s="184">
        <v>3.9</v>
      </c>
      <c r="F434" s="161" t="s">
        <v>5</v>
      </c>
      <c r="G434" s="162"/>
      <c r="H434" s="163">
        <v>1595899336</v>
      </c>
    </row>
    <row r="435" spans="2:8" x14ac:dyDescent="0.25">
      <c r="B435" s="160">
        <v>45018.922222222223</v>
      </c>
      <c r="C435" s="184">
        <v>1000</v>
      </c>
      <c r="D435" s="184">
        <v>979</v>
      </c>
      <c r="E435" s="184">
        <v>21</v>
      </c>
      <c r="F435" s="161" t="s">
        <v>1499</v>
      </c>
      <c r="G435" s="162"/>
      <c r="H435" s="163">
        <v>1595900999</v>
      </c>
    </row>
    <row r="436" spans="2:8" x14ac:dyDescent="0.25">
      <c r="B436" s="160">
        <v>45018.923611111109</v>
      </c>
      <c r="C436" s="184">
        <v>2000</v>
      </c>
      <c r="D436" s="184">
        <v>1958</v>
      </c>
      <c r="E436" s="184">
        <v>42</v>
      </c>
      <c r="F436" s="161" t="s">
        <v>5</v>
      </c>
      <c r="G436" s="162"/>
      <c r="H436" s="163">
        <v>1595903112</v>
      </c>
    </row>
    <row r="437" spans="2:8" x14ac:dyDescent="0.25">
      <c r="B437" s="160">
        <v>45018.923611111109</v>
      </c>
      <c r="C437" s="184">
        <v>100</v>
      </c>
      <c r="D437" s="184">
        <v>96.1</v>
      </c>
      <c r="E437" s="184">
        <v>3.9</v>
      </c>
      <c r="F437" s="161" t="s">
        <v>1554</v>
      </c>
      <c r="G437" s="162"/>
      <c r="H437" s="163">
        <v>1595903083</v>
      </c>
    </row>
    <row r="438" spans="2:8" x14ac:dyDescent="0.25">
      <c r="B438" s="160">
        <v>45018.927777777775</v>
      </c>
      <c r="C438" s="184">
        <v>300</v>
      </c>
      <c r="D438" s="184">
        <v>293.7</v>
      </c>
      <c r="E438" s="184">
        <v>6.3</v>
      </c>
      <c r="F438" s="161" t="s">
        <v>5</v>
      </c>
      <c r="G438" s="162"/>
      <c r="H438" s="163">
        <v>1595908000</v>
      </c>
    </row>
    <row r="439" spans="2:8" x14ac:dyDescent="0.25">
      <c r="B439" s="160">
        <v>45018.931944444441</v>
      </c>
      <c r="C439" s="184">
        <v>100</v>
      </c>
      <c r="D439" s="184">
        <v>96.1</v>
      </c>
      <c r="E439" s="184">
        <v>3.9</v>
      </c>
      <c r="F439" s="161" t="s">
        <v>5</v>
      </c>
      <c r="G439" s="162"/>
      <c r="H439" s="163">
        <v>1595914362</v>
      </c>
    </row>
    <row r="440" spans="2:8" x14ac:dyDescent="0.25">
      <c r="B440" s="160">
        <v>45018.931944444441</v>
      </c>
      <c r="C440" s="184">
        <v>100</v>
      </c>
      <c r="D440" s="184">
        <v>96.1</v>
      </c>
      <c r="E440" s="184">
        <v>3.9</v>
      </c>
      <c r="F440" s="161" t="s">
        <v>5</v>
      </c>
      <c r="G440" s="162"/>
      <c r="H440" s="163">
        <v>1595914276</v>
      </c>
    </row>
    <row r="441" spans="2:8" x14ac:dyDescent="0.25">
      <c r="B441" s="160">
        <v>45018.936805555553</v>
      </c>
      <c r="C441" s="184">
        <v>500</v>
      </c>
      <c r="D441" s="184">
        <v>489.5</v>
      </c>
      <c r="E441" s="184">
        <v>10.5</v>
      </c>
      <c r="F441" s="161" t="s">
        <v>5</v>
      </c>
      <c r="G441" s="162"/>
      <c r="H441" s="163">
        <v>1595919899</v>
      </c>
    </row>
    <row r="442" spans="2:8" x14ac:dyDescent="0.25">
      <c r="B442" s="160">
        <v>45018.938888888886</v>
      </c>
      <c r="C442" s="184">
        <v>300</v>
      </c>
      <c r="D442" s="184">
        <v>293.7</v>
      </c>
      <c r="E442" s="184">
        <v>6.3</v>
      </c>
      <c r="F442" s="161" t="s">
        <v>5</v>
      </c>
      <c r="G442" s="162"/>
      <c r="H442" s="163">
        <v>1595922683</v>
      </c>
    </row>
    <row r="443" spans="2:8" x14ac:dyDescent="0.25">
      <c r="B443" s="160">
        <v>45018.940972222219</v>
      </c>
      <c r="C443" s="184">
        <v>300</v>
      </c>
      <c r="D443" s="184">
        <v>293.7</v>
      </c>
      <c r="E443" s="184">
        <v>6.3</v>
      </c>
      <c r="F443" s="161" t="s">
        <v>5</v>
      </c>
      <c r="G443" s="162"/>
      <c r="H443" s="163">
        <v>1595924733</v>
      </c>
    </row>
    <row r="444" spans="2:8" x14ac:dyDescent="0.25">
      <c r="B444" s="160">
        <v>45018.940972222219</v>
      </c>
      <c r="C444" s="184">
        <v>10000</v>
      </c>
      <c r="D444" s="184">
        <v>9790</v>
      </c>
      <c r="E444" s="184">
        <v>210</v>
      </c>
      <c r="F444" s="161" t="s">
        <v>1478</v>
      </c>
      <c r="G444" s="162"/>
      <c r="H444" s="163">
        <v>1595924662</v>
      </c>
    </row>
    <row r="445" spans="2:8" x14ac:dyDescent="0.25">
      <c r="B445" s="160">
        <v>45018.95</v>
      </c>
      <c r="C445" s="184">
        <v>10000</v>
      </c>
      <c r="D445" s="184">
        <v>9790</v>
      </c>
      <c r="E445" s="184">
        <v>210</v>
      </c>
      <c r="F445" s="161" t="s">
        <v>5933</v>
      </c>
      <c r="G445" s="162"/>
      <c r="H445" s="163">
        <v>1595935053</v>
      </c>
    </row>
    <row r="446" spans="2:8" x14ac:dyDescent="0.25">
      <c r="B446" s="160">
        <v>45018.952777777777</v>
      </c>
      <c r="C446" s="184">
        <v>300</v>
      </c>
      <c r="D446" s="184">
        <v>293.7</v>
      </c>
      <c r="E446" s="184">
        <v>6.3</v>
      </c>
      <c r="F446" s="161" t="s">
        <v>5</v>
      </c>
      <c r="G446" s="162"/>
      <c r="H446" s="163">
        <v>1595938660</v>
      </c>
    </row>
    <row r="447" spans="2:8" x14ac:dyDescent="0.25">
      <c r="B447" s="160">
        <v>45018.953472222223</v>
      </c>
      <c r="C447" s="184">
        <v>100</v>
      </c>
      <c r="D447" s="184">
        <v>96.1</v>
      </c>
      <c r="E447" s="184">
        <v>3.9</v>
      </c>
      <c r="F447" s="161" t="s">
        <v>5</v>
      </c>
      <c r="G447" s="162"/>
      <c r="H447" s="163">
        <v>1595938975</v>
      </c>
    </row>
    <row r="448" spans="2:8" x14ac:dyDescent="0.25">
      <c r="B448" s="160">
        <v>45018.972222222219</v>
      </c>
      <c r="C448" s="184">
        <v>150</v>
      </c>
      <c r="D448" s="184">
        <v>146.1</v>
      </c>
      <c r="E448" s="184">
        <v>3.9</v>
      </c>
      <c r="F448" s="161" t="s">
        <v>5</v>
      </c>
      <c r="G448" s="162"/>
      <c r="H448" s="163">
        <v>1595958816</v>
      </c>
    </row>
    <row r="449" spans="2:8" x14ac:dyDescent="0.25">
      <c r="B449" s="160">
        <v>45018.974305555559</v>
      </c>
      <c r="C449" s="184">
        <v>200</v>
      </c>
      <c r="D449" s="184">
        <v>195.8</v>
      </c>
      <c r="E449" s="184">
        <v>4.2</v>
      </c>
      <c r="F449" s="161" t="s">
        <v>5</v>
      </c>
      <c r="G449" s="162"/>
      <c r="H449" s="163">
        <v>1595960933</v>
      </c>
    </row>
    <row r="450" spans="2:8" x14ac:dyDescent="0.25">
      <c r="B450" s="160">
        <v>45018.974999999999</v>
      </c>
      <c r="C450" s="184">
        <v>300</v>
      </c>
      <c r="D450" s="184">
        <v>293.7</v>
      </c>
      <c r="E450" s="184">
        <v>6.3</v>
      </c>
      <c r="F450" s="161" t="s">
        <v>5</v>
      </c>
      <c r="G450" s="162"/>
      <c r="H450" s="163">
        <v>1595961684</v>
      </c>
    </row>
    <row r="451" spans="2:8" x14ac:dyDescent="0.25">
      <c r="B451" s="160">
        <v>45018.975694444445</v>
      </c>
      <c r="C451" s="184">
        <v>30</v>
      </c>
      <c r="D451" s="184">
        <v>26.1</v>
      </c>
      <c r="E451" s="184">
        <v>3.9</v>
      </c>
      <c r="F451" s="161" t="s">
        <v>5</v>
      </c>
      <c r="G451" s="162"/>
      <c r="H451" s="163">
        <v>1595962388</v>
      </c>
    </row>
    <row r="452" spans="2:8" x14ac:dyDescent="0.25">
      <c r="B452" s="160">
        <v>45018.98333333333</v>
      </c>
      <c r="C452" s="184">
        <v>289</v>
      </c>
      <c r="D452" s="184">
        <v>282.93</v>
      </c>
      <c r="E452" s="184">
        <v>6.07</v>
      </c>
      <c r="F452" s="161" t="s">
        <v>1504</v>
      </c>
      <c r="G452" s="162"/>
      <c r="H452" s="163">
        <v>1595969546</v>
      </c>
    </row>
    <row r="453" spans="2:8" x14ac:dyDescent="0.25">
      <c r="B453" s="160">
        <v>45018.987500000003</v>
      </c>
      <c r="C453" s="184">
        <v>100</v>
      </c>
      <c r="D453" s="184">
        <v>96.1</v>
      </c>
      <c r="E453" s="184">
        <v>3.9</v>
      </c>
      <c r="F453" s="161" t="s">
        <v>5</v>
      </c>
      <c r="G453" s="162"/>
      <c r="H453" s="163">
        <v>1595973812</v>
      </c>
    </row>
    <row r="454" spans="2:8" x14ac:dyDescent="0.25">
      <c r="B454" s="160">
        <v>45018.987500000003</v>
      </c>
      <c r="C454" s="184">
        <v>300</v>
      </c>
      <c r="D454" s="184">
        <v>293.7</v>
      </c>
      <c r="E454" s="184">
        <v>6.3</v>
      </c>
      <c r="F454" s="161" t="s">
        <v>5</v>
      </c>
      <c r="G454" s="162"/>
      <c r="H454" s="163">
        <v>1595973742</v>
      </c>
    </row>
    <row r="455" spans="2:8" x14ac:dyDescent="0.25">
      <c r="B455" s="160">
        <v>45018.993750000001</v>
      </c>
      <c r="C455" s="184">
        <v>300</v>
      </c>
      <c r="D455" s="184">
        <v>293.7</v>
      </c>
      <c r="E455" s="184">
        <v>6.3</v>
      </c>
      <c r="F455" s="161" t="s">
        <v>5</v>
      </c>
      <c r="G455" s="162"/>
      <c r="H455" s="163">
        <v>1595979515</v>
      </c>
    </row>
    <row r="456" spans="2:8" x14ac:dyDescent="0.25">
      <c r="B456" s="160">
        <v>45019.010416666664</v>
      </c>
      <c r="C456" s="184">
        <v>1000</v>
      </c>
      <c r="D456" s="184">
        <v>979</v>
      </c>
      <c r="E456" s="184">
        <v>21</v>
      </c>
      <c r="F456" s="161" t="s">
        <v>1528</v>
      </c>
      <c r="G456" s="162"/>
      <c r="H456" s="163">
        <v>1596002571</v>
      </c>
    </row>
    <row r="457" spans="2:8" x14ac:dyDescent="0.25">
      <c r="B457" s="160">
        <v>45019.01666666667</v>
      </c>
      <c r="C457" s="184">
        <v>500</v>
      </c>
      <c r="D457" s="184">
        <v>489.5</v>
      </c>
      <c r="E457" s="184">
        <v>10.5</v>
      </c>
      <c r="F457" s="161" t="s">
        <v>5</v>
      </c>
      <c r="G457" s="162"/>
      <c r="H457" s="163">
        <v>1596011312</v>
      </c>
    </row>
    <row r="458" spans="2:8" x14ac:dyDescent="0.25">
      <c r="B458" s="160">
        <v>45019.022916666669</v>
      </c>
      <c r="C458" s="184">
        <v>300</v>
      </c>
      <c r="D458" s="184">
        <v>293.7</v>
      </c>
      <c r="E458" s="184">
        <v>6.3</v>
      </c>
      <c r="F458" s="161" t="s">
        <v>5</v>
      </c>
      <c r="G458" s="162"/>
      <c r="H458" s="163">
        <v>1596019822</v>
      </c>
    </row>
    <row r="459" spans="2:8" x14ac:dyDescent="0.25">
      <c r="B459" s="160">
        <v>45019.025694444441</v>
      </c>
      <c r="C459" s="184">
        <v>100</v>
      </c>
      <c r="D459" s="184">
        <v>96.1</v>
      </c>
      <c r="E459" s="184">
        <v>3.9</v>
      </c>
      <c r="F459" s="161" t="s">
        <v>5</v>
      </c>
      <c r="G459" s="162"/>
      <c r="H459" s="163">
        <v>1596023472</v>
      </c>
    </row>
    <row r="460" spans="2:8" x14ac:dyDescent="0.25">
      <c r="B460" s="160">
        <v>45019.032638888886</v>
      </c>
      <c r="C460" s="184">
        <v>200</v>
      </c>
      <c r="D460" s="184">
        <v>195.8</v>
      </c>
      <c r="E460" s="184">
        <v>4.2</v>
      </c>
      <c r="F460" s="161" t="s">
        <v>5</v>
      </c>
      <c r="G460" s="162"/>
      <c r="H460" s="163">
        <v>1596031991</v>
      </c>
    </row>
    <row r="461" spans="2:8" x14ac:dyDescent="0.25">
      <c r="B461" s="160">
        <v>45019.035416666666</v>
      </c>
      <c r="C461" s="184">
        <v>300</v>
      </c>
      <c r="D461" s="184">
        <v>293.7</v>
      </c>
      <c r="E461" s="184">
        <v>6.3</v>
      </c>
      <c r="F461" s="161" t="s">
        <v>5</v>
      </c>
      <c r="G461" s="162"/>
      <c r="H461" s="163">
        <v>1596036265</v>
      </c>
    </row>
    <row r="462" spans="2:8" x14ac:dyDescent="0.25">
      <c r="B462" s="160">
        <v>45019.038194444445</v>
      </c>
      <c r="C462" s="184">
        <v>1000</v>
      </c>
      <c r="D462" s="184">
        <v>979</v>
      </c>
      <c r="E462" s="184">
        <v>21</v>
      </c>
      <c r="F462" s="161" t="s">
        <v>6960</v>
      </c>
      <c r="G462" s="162"/>
      <c r="H462" s="163">
        <v>1596040151</v>
      </c>
    </row>
    <row r="463" spans="2:8" x14ac:dyDescent="0.25">
      <c r="B463" s="160">
        <v>45019.038194444445</v>
      </c>
      <c r="C463" s="184">
        <v>1000</v>
      </c>
      <c r="D463" s="184">
        <v>979</v>
      </c>
      <c r="E463" s="184">
        <v>21</v>
      </c>
      <c r="F463" s="161" t="s">
        <v>5</v>
      </c>
      <c r="G463" s="162"/>
      <c r="H463" s="163">
        <v>1596039757</v>
      </c>
    </row>
    <row r="464" spans="2:8" x14ac:dyDescent="0.25">
      <c r="B464" s="160">
        <v>45019.04583333333</v>
      </c>
      <c r="C464" s="184">
        <v>100</v>
      </c>
      <c r="D464" s="184">
        <v>96.1</v>
      </c>
      <c r="E464" s="184">
        <v>3.9</v>
      </c>
      <c r="F464" s="161" t="s">
        <v>5</v>
      </c>
      <c r="G464" s="162"/>
      <c r="H464" s="163">
        <v>1596051442</v>
      </c>
    </row>
    <row r="465" spans="2:8" x14ac:dyDescent="0.25">
      <c r="B465" s="160">
        <v>45019.047222222223</v>
      </c>
      <c r="C465" s="184">
        <v>100</v>
      </c>
      <c r="D465" s="184">
        <v>96.1</v>
      </c>
      <c r="E465" s="184">
        <v>3.9</v>
      </c>
      <c r="F465" s="161" t="s">
        <v>1518</v>
      </c>
      <c r="G465" s="162"/>
      <c r="H465" s="163">
        <v>1596053030</v>
      </c>
    </row>
    <row r="466" spans="2:8" x14ac:dyDescent="0.25">
      <c r="B466" s="160">
        <v>45019.064583333333</v>
      </c>
      <c r="C466" s="184">
        <v>400</v>
      </c>
      <c r="D466" s="184">
        <v>391.6</v>
      </c>
      <c r="E466" s="184">
        <v>8.4</v>
      </c>
      <c r="F466" s="161" t="s">
        <v>5</v>
      </c>
      <c r="G466" s="162"/>
      <c r="H466" s="163">
        <v>1596074635</v>
      </c>
    </row>
    <row r="467" spans="2:8" x14ac:dyDescent="0.25">
      <c r="B467" s="160">
        <v>45019.068055555559</v>
      </c>
      <c r="C467" s="184">
        <v>100</v>
      </c>
      <c r="D467" s="184">
        <v>96.1</v>
      </c>
      <c r="E467" s="184">
        <v>3.9</v>
      </c>
      <c r="F467" s="161" t="s">
        <v>5</v>
      </c>
      <c r="G467" s="162"/>
      <c r="H467" s="163">
        <v>1596078269</v>
      </c>
    </row>
    <row r="468" spans="2:8" x14ac:dyDescent="0.25">
      <c r="B468" s="160">
        <v>45019.098611111112</v>
      </c>
      <c r="C468" s="184">
        <v>150</v>
      </c>
      <c r="D468" s="184">
        <v>146.1</v>
      </c>
      <c r="E468" s="184">
        <v>3.9</v>
      </c>
      <c r="F468" s="161" t="s">
        <v>5</v>
      </c>
      <c r="G468" s="162"/>
      <c r="H468" s="163">
        <v>1596113408</v>
      </c>
    </row>
    <row r="469" spans="2:8" x14ac:dyDescent="0.25">
      <c r="B469" s="160">
        <v>45019.158333333333</v>
      </c>
      <c r="C469" s="184">
        <v>300</v>
      </c>
      <c r="D469" s="184">
        <v>293.7</v>
      </c>
      <c r="E469" s="184">
        <v>6.3</v>
      </c>
      <c r="F469" s="161" t="s">
        <v>5</v>
      </c>
      <c r="G469" s="162"/>
      <c r="H469" s="163">
        <v>1596178405</v>
      </c>
    </row>
    <row r="470" spans="2:8" x14ac:dyDescent="0.25">
      <c r="B470" s="160">
        <v>45019.202777777777</v>
      </c>
      <c r="C470" s="184">
        <v>700</v>
      </c>
      <c r="D470" s="184">
        <v>685.3</v>
      </c>
      <c r="E470" s="184">
        <v>14.7</v>
      </c>
      <c r="F470" s="161" t="s">
        <v>5</v>
      </c>
      <c r="G470" s="162"/>
      <c r="H470" s="163">
        <v>1596222481</v>
      </c>
    </row>
    <row r="471" spans="2:8" x14ac:dyDescent="0.25">
      <c r="B471" s="160">
        <v>45019.255555555559</v>
      </c>
      <c r="C471" s="184">
        <v>500</v>
      </c>
      <c r="D471" s="184">
        <v>489.5</v>
      </c>
      <c r="E471" s="184">
        <v>10.5</v>
      </c>
      <c r="F471" s="161" t="s">
        <v>5</v>
      </c>
      <c r="G471" s="162"/>
      <c r="H471" s="163">
        <v>1596254810</v>
      </c>
    </row>
    <row r="472" spans="2:8" x14ac:dyDescent="0.25">
      <c r="B472" s="160">
        <v>45019.265972222223</v>
      </c>
      <c r="C472" s="184">
        <v>150</v>
      </c>
      <c r="D472" s="184">
        <v>146.1</v>
      </c>
      <c r="E472" s="184">
        <v>3.9</v>
      </c>
      <c r="F472" s="161" t="s">
        <v>1518</v>
      </c>
      <c r="G472" s="162"/>
      <c r="H472" s="163">
        <v>1596261238</v>
      </c>
    </row>
    <row r="473" spans="2:8" x14ac:dyDescent="0.25">
      <c r="B473" s="160">
        <v>45019.270833333336</v>
      </c>
      <c r="C473" s="184">
        <v>1000</v>
      </c>
      <c r="D473" s="184">
        <v>979</v>
      </c>
      <c r="E473" s="184">
        <v>21</v>
      </c>
      <c r="F473" s="161" t="s">
        <v>5</v>
      </c>
      <c r="G473" s="162"/>
      <c r="H473" s="163">
        <v>1596264338</v>
      </c>
    </row>
    <row r="474" spans="2:8" x14ac:dyDescent="0.25">
      <c r="B474" s="160">
        <v>45019.28125</v>
      </c>
      <c r="C474" s="184">
        <v>1000</v>
      </c>
      <c r="D474" s="184">
        <v>979</v>
      </c>
      <c r="E474" s="184">
        <v>21</v>
      </c>
      <c r="F474" s="161" t="s">
        <v>5930</v>
      </c>
      <c r="G474" s="162"/>
      <c r="H474" s="163">
        <v>1596270919</v>
      </c>
    </row>
    <row r="475" spans="2:8" x14ac:dyDescent="0.25">
      <c r="B475" s="160">
        <v>45019.282638888886</v>
      </c>
      <c r="C475" s="184">
        <v>300</v>
      </c>
      <c r="D475" s="184">
        <v>293.7</v>
      </c>
      <c r="E475" s="184">
        <v>6.3</v>
      </c>
      <c r="F475" s="161" t="s">
        <v>5</v>
      </c>
      <c r="G475" s="162"/>
      <c r="H475" s="163">
        <v>1596271679</v>
      </c>
    </row>
    <row r="476" spans="2:8" x14ac:dyDescent="0.25">
      <c r="B476" s="160">
        <v>45019.301388888889</v>
      </c>
      <c r="C476" s="184">
        <v>400</v>
      </c>
      <c r="D476" s="184">
        <v>391.6</v>
      </c>
      <c r="E476" s="184">
        <v>8.4</v>
      </c>
      <c r="F476" s="161" t="s">
        <v>5</v>
      </c>
      <c r="G476" s="162"/>
      <c r="H476" s="163">
        <v>1596286116</v>
      </c>
    </row>
    <row r="477" spans="2:8" x14ac:dyDescent="0.25">
      <c r="B477" s="160">
        <v>45019.30972222222</v>
      </c>
      <c r="C477" s="184">
        <v>1000</v>
      </c>
      <c r="D477" s="184">
        <v>979</v>
      </c>
      <c r="E477" s="184">
        <v>21</v>
      </c>
      <c r="F477" s="161" t="s">
        <v>5921</v>
      </c>
      <c r="G477" s="162"/>
      <c r="H477" s="163">
        <v>1596292539</v>
      </c>
    </row>
    <row r="478" spans="2:8" x14ac:dyDescent="0.25">
      <c r="B478" s="160">
        <v>45019.31527777778</v>
      </c>
      <c r="C478" s="184">
        <v>300</v>
      </c>
      <c r="D478" s="184">
        <v>293.7</v>
      </c>
      <c r="E478" s="184">
        <v>6.3</v>
      </c>
      <c r="F478" s="161" t="s">
        <v>5</v>
      </c>
      <c r="G478" s="162"/>
      <c r="H478" s="163">
        <v>1596296777</v>
      </c>
    </row>
    <row r="479" spans="2:8" x14ac:dyDescent="0.25">
      <c r="B479" s="160">
        <v>45019.321527777778</v>
      </c>
      <c r="C479" s="184">
        <v>30</v>
      </c>
      <c r="D479" s="184">
        <v>26.1</v>
      </c>
      <c r="E479" s="184">
        <v>3.9</v>
      </c>
      <c r="F479" s="161" t="s">
        <v>5</v>
      </c>
      <c r="G479" s="162"/>
      <c r="H479" s="163">
        <v>1596301793</v>
      </c>
    </row>
    <row r="480" spans="2:8" x14ac:dyDescent="0.25">
      <c r="B480" s="160">
        <v>45019.324305555558</v>
      </c>
      <c r="C480" s="184">
        <v>500</v>
      </c>
      <c r="D480" s="184">
        <v>489.5</v>
      </c>
      <c r="E480" s="184">
        <v>10.5</v>
      </c>
      <c r="F480" s="161" t="s">
        <v>5</v>
      </c>
      <c r="G480" s="162"/>
      <c r="H480" s="163">
        <v>1596304161</v>
      </c>
    </row>
    <row r="481" spans="2:8" x14ac:dyDescent="0.25">
      <c r="B481" s="160">
        <v>45019.331250000003</v>
      </c>
      <c r="C481" s="184">
        <v>300</v>
      </c>
      <c r="D481" s="184">
        <v>293.7</v>
      </c>
      <c r="E481" s="184">
        <v>6.3</v>
      </c>
      <c r="F481" s="161" t="s">
        <v>5</v>
      </c>
      <c r="G481" s="162"/>
      <c r="H481" s="163">
        <v>1596310007</v>
      </c>
    </row>
    <row r="482" spans="2:8" x14ac:dyDescent="0.25">
      <c r="B482" s="160">
        <v>45019.332638888889</v>
      </c>
      <c r="C482" s="184">
        <v>100</v>
      </c>
      <c r="D482" s="184">
        <v>96.1</v>
      </c>
      <c r="E482" s="184">
        <v>3.9</v>
      </c>
      <c r="F482" s="161" t="s">
        <v>5</v>
      </c>
      <c r="G482" s="162"/>
      <c r="H482" s="163">
        <v>1596310823</v>
      </c>
    </row>
    <row r="483" spans="2:8" x14ac:dyDescent="0.25">
      <c r="B483" s="160">
        <v>45019.334722222222</v>
      </c>
      <c r="C483" s="184">
        <v>100</v>
      </c>
      <c r="D483" s="184">
        <v>96.1</v>
      </c>
      <c r="E483" s="184">
        <v>3.9</v>
      </c>
      <c r="F483" s="161" t="s">
        <v>1460</v>
      </c>
      <c r="G483" s="162"/>
      <c r="H483" s="163">
        <v>1596313113</v>
      </c>
    </row>
    <row r="484" spans="2:8" x14ac:dyDescent="0.25">
      <c r="B484" s="160">
        <v>45019.351388888892</v>
      </c>
      <c r="C484" s="184">
        <v>4500</v>
      </c>
      <c r="D484" s="184">
        <v>4405.5</v>
      </c>
      <c r="E484" s="184">
        <v>94.5</v>
      </c>
      <c r="F484" s="161" t="s">
        <v>1467</v>
      </c>
      <c r="G484" s="162"/>
      <c r="H484" s="163">
        <v>1596329940</v>
      </c>
    </row>
    <row r="485" spans="2:8" x14ac:dyDescent="0.25">
      <c r="B485" s="160">
        <v>45019.352777777778</v>
      </c>
      <c r="C485" s="184">
        <v>300</v>
      </c>
      <c r="D485" s="184">
        <v>293.7</v>
      </c>
      <c r="E485" s="184">
        <v>6.3</v>
      </c>
      <c r="F485" s="161" t="s">
        <v>5</v>
      </c>
      <c r="G485" s="162"/>
      <c r="H485" s="163">
        <v>1596331011</v>
      </c>
    </row>
    <row r="486" spans="2:8" x14ac:dyDescent="0.25">
      <c r="B486" s="160">
        <v>45019.355555555558</v>
      </c>
      <c r="C486" s="184">
        <v>1000</v>
      </c>
      <c r="D486" s="184">
        <v>979</v>
      </c>
      <c r="E486" s="184">
        <v>21</v>
      </c>
      <c r="F486" s="161" t="s">
        <v>5</v>
      </c>
      <c r="G486" s="162"/>
      <c r="H486" s="163">
        <v>1596334517</v>
      </c>
    </row>
    <row r="487" spans="2:8" x14ac:dyDescent="0.25">
      <c r="B487" s="160">
        <v>45019.365277777775</v>
      </c>
      <c r="C487" s="184">
        <v>15000</v>
      </c>
      <c r="D487" s="184">
        <v>14685</v>
      </c>
      <c r="E487" s="184">
        <v>315</v>
      </c>
      <c r="F487" s="161" t="s">
        <v>1498</v>
      </c>
      <c r="G487" s="162" t="s">
        <v>87</v>
      </c>
      <c r="H487" s="163">
        <v>1596344605</v>
      </c>
    </row>
    <row r="488" spans="2:8" x14ac:dyDescent="0.25">
      <c r="B488" s="160">
        <v>45019.370138888888</v>
      </c>
      <c r="C488" s="184">
        <v>300</v>
      </c>
      <c r="D488" s="184">
        <v>293.7</v>
      </c>
      <c r="E488" s="184">
        <v>6.3</v>
      </c>
      <c r="F488" s="161" t="s">
        <v>5</v>
      </c>
      <c r="G488" s="162"/>
      <c r="H488" s="163">
        <v>1596349971</v>
      </c>
    </row>
    <row r="489" spans="2:8" x14ac:dyDescent="0.25">
      <c r="B489" s="160">
        <v>45019.377083333333</v>
      </c>
      <c r="C489" s="184">
        <v>600</v>
      </c>
      <c r="D489" s="184">
        <v>587.4</v>
      </c>
      <c r="E489" s="184">
        <v>12.6</v>
      </c>
      <c r="F489" s="161" t="s">
        <v>1463</v>
      </c>
      <c r="G489" s="162"/>
      <c r="H489" s="163">
        <v>1596357457</v>
      </c>
    </row>
    <row r="490" spans="2:8" x14ac:dyDescent="0.25">
      <c r="B490" s="160">
        <v>45019.378472222219</v>
      </c>
      <c r="C490" s="184">
        <v>500</v>
      </c>
      <c r="D490" s="184">
        <v>489.5</v>
      </c>
      <c r="E490" s="184">
        <v>10.5</v>
      </c>
      <c r="F490" s="161" t="s">
        <v>5</v>
      </c>
      <c r="G490" s="162"/>
      <c r="H490" s="163">
        <v>1596359448</v>
      </c>
    </row>
    <row r="491" spans="2:8" x14ac:dyDescent="0.25">
      <c r="B491" s="160">
        <v>45019.383333333331</v>
      </c>
      <c r="C491" s="184">
        <v>1500</v>
      </c>
      <c r="D491" s="184">
        <v>1468.5</v>
      </c>
      <c r="E491" s="184">
        <v>31.5</v>
      </c>
      <c r="F491" s="161" t="s">
        <v>1519</v>
      </c>
      <c r="G491" s="162"/>
      <c r="H491" s="163">
        <v>1596364369</v>
      </c>
    </row>
    <row r="492" spans="2:8" x14ac:dyDescent="0.25">
      <c r="B492" s="160">
        <v>45019.388194444444</v>
      </c>
      <c r="C492" s="184">
        <v>500</v>
      </c>
      <c r="D492" s="184">
        <v>489.5</v>
      </c>
      <c r="E492" s="184">
        <v>10.5</v>
      </c>
      <c r="F492" s="161" t="s">
        <v>2780</v>
      </c>
      <c r="G492" s="162"/>
      <c r="H492" s="163">
        <v>1596370675</v>
      </c>
    </row>
    <row r="493" spans="2:8" x14ac:dyDescent="0.25">
      <c r="B493" s="160">
        <v>45019.38958333333</v>
      </c>
      <c r="C493" s="184">
        <v>200</v>
      </c>
      <c r="D493" s="184">
        <v>195.8</v>
      </c>
      <c r="E493" s="184">
        <v>4.2</v>
      </c>
      <c r="F493" s="161" t="s">
        <v>5</v>
      </c>
      <c r="G493" s="162"/>
      <c r="H493" s="163">
        <v>1596372257</v>
      </c>
    </row>
    <row r="494" spans="2:8" x14ac:dyDescent="0.25">
      <c r="B494" s="160">
        <v>45019.39166666667</v>
      </c>
      <c r="C494" s="184">
        <v>10</v>
      </c>
      <c r="D494" s="184">
        <v>6.1</v>
      </c>
      <c r="E494" s="184">
        <v>3.9</v>
      </c>
      <c r="F494" s="161" t="s">
        <v>1539</v>
      </c>
      <c r="G494" s="162"/>
      <c r="H494" s="163">
        <v>1596373983</v>
      </c>
    </row>
    <row r="495" spans="2:8" x14ac:dyDescent="0.25">
      <c r="B495" s="160">
        <v>45019.404861111114</v>
      </c>
      <c r="C495" s="184">
        <v>25</v>
      </c>
      <c r="D495" s="184">
        <v>21.1</v>
      </c>
      <c r="E495" s="184">
        <v>3.9</v>
      </c>
      <c r="F495" s="161" t="s">
        <v>1521</v>
      </c>
      <c r="G495" s="162"/>
      <c r="H495" s="163">
        <v>1596389954</v>
      </c>
    </row>
    <row r="496" spans="2:8" x14ac:dyDescent="0.25">
      <c r="B496" s="160">
        <v>45019.40902777778</v>
      </c>
      <c r="C496" s="184">
        <v>300</v>
      </c>
      <c r="D496" s="184">
        <v>293.7</v>
      </c>
      <c r="E496" s="184">
        <v>6.3</v>
      </c>
      <c r="F496" s="161" t="s">
        <v>5</v>
      </c>
      <c r="G496" s="162"/>
      <c r="H496" s="163">
        <v>1596395133</v>
      </c>
    </row>
    <row r="497" spans="2:8" x14ac:dyDescent="0.25">
      <c r="B497" s="160">
        <v>45019.410416666666</v>
      </c>
      <c r="C497" s="184">
        <v>1000</v>
      </c>
      <c r="D497" s="184">
        <v>979</v>
      </c>
      <c r="E497" s="184">
        <v>21</v>
      </c>
      <c r="F497" s="161" t="s">
        <v>5</v>
      </c>
      <c r="G497" s="162"/>
      <c r="H497" s="163">
        <v>1596397273</v>
      </c>
    </row>
    <row r="498" spans="2:8" x14ac:dyDescent="0.25">
      <c r="B498" s="160">
        <v>45019.411805555559</v>
      </c>
      <c r="C498" s="184">
        <v>300</v>
      </c>
      <c r="D498" s="184">
        <v>293.7</v>
      </c>
      <c r="E498" s="184">
        <v>6.3</v>
      </c>
      <c r="F498" s="161" t="s">
        <v>5</v>
      </c>
      <c r="G498" s="162"/>
      <c r="H498" s="163">
        <v>1596398577</v>
      </c>
    </row>
    <row r="499" spans="2:8" x14ac:dyDescent="0.25">
      <c r="B499" s="160">
        <v>45019.417361111111</v>
      </c>
      <c r="C499" s="184">
        <v>100</v>
      </c>
      <c r="D499" s="184">
        <v>96.1</v>
      </c>
      <c r="E499" s="184">
        <v>3.9</v>
      </c>
      <c r="F499" s="161" t="s">
        <v>1462</v>
      </c>
      <c r="G499" s="162"/>
      <c r="H499" s="163">
        <v>1596405560</v>
      </c>
    </row>
    <row r="500" spans="2:8" x14ac:dyDescent="0.25">
      <c r="B500" s="160">
        <v>45019.42083333333</v>
      </c>
      <c r="C500" s="184">
        <v>10</v>
      </c>
      <c r="D500" s="184">
        <v>6.1</v>
      </c>
      <c r="E500" s="184">
        <v>3.9</v>
      </c>
      <c r="F500" s="161" t="s">
        <v>6962</v>
      </c>
      <c r="G500" s="162"/>
      <c r="H500" s="163">
        <v>1596410354</v>
      </c>
    </row>
    <row r="501" spans="2:8" x14ac:dyDescent="0.25">
      <c r="B501" s="160">
        <v>45019.422222222223</v>
      </c>
      <c r="C501" s="184">
        <v>100</v>
      </c>
      <c r="D501" s="184">
        <v>96.1</v>
      </c>
      <c r="E501" s="184">
        <v>3.9</v>
      </c>
      <c r="F501" s="161" t="s">
        <v>5</v>
      </c>
      <c r="G501" s="162"/>
      <c r="H501" s="163">
        <v>1596411930</v>
      </c>
    </row>
    <row r="502" spans="2:8" x14ac:dyDescent="0.25">
      <c r="B502" s="160">
        <v>45019.428472222222</v>
      </c>
      <c r="C502" s="184">
        <v>100</v>
      </c>
      <c r="D502" s="184">
        <v>96.1</v>
      </c>
      <c r="E502" s="184">
        <v>3.9</v>
      </c>
      <c r="F502" s="161" t="s">
        <v>5</v>
      </c>
      <c r="G502" s="162"/>
      <c r="H502" s="163">
        <v>1596420411</v>
      </c>
    </row>
    <row r="503" spans="2:8" x14ac:dyDescent="0.25">
      <c r="B503" s="160">
        <v>45019.429861111108</v>
      </c>
      <c r="C503" s="184">
        <v>10</v>
      </c>
      <c r="D503" s="184">
        <v>6.1</v>
      </c>
      <c r="E503" s="184">
        <v>3.9</v>
      </c>
      <c r="F503" s="161" t="s">
        <v>14032</v>
      </c>
      <c r="G503" s="162"/>
      <c r="H503" s="163">
        <v>1596422305</v>
      </c>
    </row>
    <row r="504" spans="2:8" x14ac:dyDescent="0.25">
      <c r="B504" s="160">
        <v>45019.43472222222</v>
      </c>
      <c r="C504" s="184">
        <v>300</v>
      </c>
      <c r="D504" s="184">
        <v>293.7</v>
      </c>
      <c r="E504" s="184">
        <v>6.3</v>
      </c>
      <c r="F504" s="161" t="s">
        <v>5</v>
      </c>
      <c r="G504" s="162"/>
      <c r="H504" s="163">
        <v>1596429248</v>
      </c>
    </row>
    <row r="505" spans="2:8" x14ac:dyDescent="0.25">
      <c r="B505" s="160">
        <v>45019.436805555553</v>
      </c>
      <c r="C505" s="184">
        <v>10</v>
      </c>
      <c r="D505" s="184">
        <v>6.1</v>
      </c>
      <c r="E505" s="184">
        <v>3.9</v>
      </c>
      <c r="F505" s="161" t="s">
        <v>1468</v>
      </c>
      <c r="G505" s="162"/>
      <c r="H505" s="163">
        <v>1596431818</v>
      </c>
    </row>
    <row r="506" spans="2:8" x14ac:dyDescent="0.25">
      <c r="B506" s="160">
        <v>45019.4375</v>
      </c>
      <c r="C506" s="184">
        <v>150</v>
      </c>
      <c r="D506" s="184">
        <v>146.1</v>
      </c>
      <c r="E506" s="184">
        <v>3.9</v>
      </c>
      <c r="F506" s="161" t="s">
        <v>5</v>
      </c>
      <c r="G506" s="162"/>
      <c r="H506" s="163">
        <v>1596432785</v>
      </c>
    </row>
    <row r="507" spans="2:8" x14ac:dyDescent="0.25">
      <c r="B507" s="160">
        <v>45019.438888888886</v>
      </c>
      <c r="C507" s="184">
        <v>500</v>
      </c>
      <c r="D507" s="184">
        <v>489.5</v>
      </c>
      <c r="E507" s="184">
        <v>10.5</v>
      </c>
      <c r="F507" s="161" t="s">
        <v>5</v>
      </c>
      <c r="G507" s="162"/>
      <c r="H507" s="163">
        <v>1596434844</v>
      </c>
    </row>
    <row r="508" spans="2:8" x14ac:dyDescent="0.25">
      <c r="B508" s="160">
        <v>45019.440972222219</v>
      </c>
      <c r="C508" s="184">
        <v>300</v>
      </c>
      <c r="D508" s="184">
        <v>293.7</v>
      </c>
      <c r="E508" s="184">
        <v>6.3</v>
      </c>
      <c r="F508" s="161" t="s">
        <v>1531</v>
      </c>
      <c r="G508" s="162" t="s">
        <v>85</v>
      </c>
      <c r="H508" s="163">
        <v>1596438078</v>
      </c>
    </row>
    <row r="509" spans="2:8" x14ac:dyDescent="0.25">
      <c r="B509" s="160">
        <v>45019.444444444445</v>
      </c>
      <c r="C509" s="184">
        <v>1000</v>
      </c>
      <c r="D509" s="184">
        <v>979</v>
      </c>
      <c r="E509" s="184">
        <v>21</v>
      </c>
      <c r="F509" s="161" t="s">
        <v>1472</v>
      </c>
      <c r="G509" s="162" t="s">
        <v>1556</v>
      </c>
      <c r="H509" s="163">
        <v>1596442020</v>
      </c>
    </row>
    <row r="510" spans="2:8" x14ac:dyDescent="0.25">
      <c r="B510" s="160">
        <v>45019.448611111111</v>
      </c>
      <c r="C510" s="184">
        <v>100</v>
      </c>
      <c r="D510" s="184">
        <v>96.1</v>
      </c>
      <c r="E510" s="184">
        <v>3.9</v>
      </c>
      <c r="F510" s="161" t="s">
        <v>5</v>
      </c>
      <c r="G510" s="162"/>
      <c r="H510" s="163">
        <v>1596447758</v>
      </c>
    </row>
    <row r="511" spans="2:8" x14ac:dyDescent="0.25">
      <c r="B511" s="160">
        <v>45019.450694444444</v>
      </c>
      <c r="C511" s="184">
        <v>1000</v>
      </c>
      <c r="D511" s="184">
        <v>979</v>
      </c>
      <c r="E511" s="184">
        <v>21</v>
      </c>
      <c r="F511" s="161" t="s">
        <v>5</v>
      </c>
      <c r="G511" s="162"/>
      <c r="H511" s="163">
        <v>1596450941</v>
      </c>
    </row>
    <row r="512" spans="2:8" x14ac:dyDescent="0.25">
      <c r="B512" s="160">
        <v>45019.450694444444</v>
      </c>
      <c r="C512" s="184">
        <v>10</v>
      </c>
      <c r="D512" s="184">
        <v>6.1</v>
      </c>
      <c r="E512" s="184">
        <v>3.9</v>
      </c>
      <c r="F512" s="161" t="s">
        <v>14032</v>
      </c>
      <c r="G512" s="162"/>
      <c r="H512" s="163">
        <v>1596450692</v>
      </c>
    </row>
    <row r="513" spans="2:8" x14ac:dyDescent="0.25">
      <c r="B513" s="160">
        <v>45019.45208333333</v>
      </c>
      <c r="C513" s="184">
        <v>300</v>
      </c>
      <c r="D513" s="184">
        <v>293.7</v>
      </c>
      <c r="E513" s="184">
        <v>6.3</v>
      </c>
      <c r="F513" s="161" t="s">
        <v>5</v>
      </c>
      <c r="G513" s="162"/>
      <c r="H513" s="163">
        <v>1596452305</v>
      </c>
    </row>
    <row r="514" spans="2:8" x14ac:dyDescent="0.25">
      <c r="B514" s="160">
        <v>45019.45416666667</v>
      </c>
      <c r="C514" s="184">
        <v>500</v>
      </c>
      <c r="D514" s="184">
        <v>489.5</v>
      </c>
      <c r="E514" s="184">
        <v>10.5</v>
      </c>
      <c r="F514" s="161" t="s">
        <v>5</v>
      </c>
      <c r="G514" s="162"/>
      <c r="H514" s="163">
        <v>1596455097</v>
      </c>
    </row>
    <row r="515" spans="2:8" x14ac:dyDescent="0.25">
      <c r="B515" s="160">
        <v>45019.456944444442</v>
      </c>
      <c r="C515" s="184">
        <v>1500</v>
      </c>
      <c r="D515" s="184">
        <v>1468.5</v>
      </c>
      <c r="E515" s="184">
        <v>31.5</v>
      </c>
      <c r="F515" s="161" t="s">
        <v>5</v>
      </c>
      <c r="G515" s="162"/>
      <c r="H515" s="163">
        <v>1596459298</v>
      </c>
    </row>
    <row r="516" spans="2:8" x14ac:dyDescent="0.25">
      <c r="B516" s="160">
        <v>45019.456944444442</v>
      </c>
      <c r="C516" s="184">
        <v>500</v>
      </c>
      <c r="D516" s="184">
        <v>489.5</v>
      </c>
      <c r="E516" s="184">
        <v>10.5</v>
      </c>
      <c r="F516" s="161" t="s">
        <v>5</v>
      </c>
      <c r="G516" s="162"/>
      <c r="H516" s="163">
        <v>1596458710</v>
      </c>
    </row>
    <row r="517" spans="2:8" x14ac:dyDescent="0.25">
      <c r="B517" s="160">
        <v>45019.457638888889</v>
      </c>
      <c r="C517" s="184">
        <v>50000</v>
      </c>
      <c r="D517" s="184">
        <v>48950</v>
      </c>
      <c r="E517" s="184">
        <v>1050</v>
      </c>
      <c r="F517" s="161" t="s">
        <v>1500</v>
      </c>
      <c r="G517" s="162"/>
      <c r="H517" s="163">
        <v>1596460361</v>
      </c>
    </row>
    <row r="518" spans="2:8" x14ac:dyDescent="0.25">
      <c r="B518" s="160">
        <v>45019.459722222222</v>
      </c>
      <c r="C518" s="184">
        <v>100</v>
      </c>
      <c r="D518" s="184">
        <v>96.1</v>
      </c>
      <c r="E518" s="184">
        <v>3.9</v>
      </c>
      <c r="F518" s="161" t="s">
        <v>5</v>
      </c>
      <c r="G518" s="162"/>
      <c r="H518" s="163">
        <v>1596462981</v>
      </c>
    </row>
    <row r="519" spans="2:8" x14ac:dyDescent="0.25">
      <c r="B519" s="160">
        <v>45019.460416666669</v>
      </c>
      <c r="C519" s="184">
        <v>30000</v>
      </c>
      <c r="D519" s="184">
        <v>29370</v>
      </c>
      <c r="E519" s="184">
        <v>630</v>
      </c>
      <c r="F519" s="161" t="s">
        <v>1484</v>
      </c>
      <c r="G519" s="162"/>
      <c r="H519" s="163">
        <v>1596464189</v>
      </c>
    </row>
    <row r="520" spans="2:8" x14ac:dyDescent="0.25">
      <c r="B520" s="160">
        <v>45019.464583333334</v>
      </c>
      <c r="C520" s="184">
        <v>30</v>
      </c>
      <c r="D520" s="184">
        <v>26.1</v>
      </c>
      <c r="E520" s="184">
        <v>3.9</v>
      </c>
      <c r="F520" s="161" t="s">
        <v>5</v>
      </c>
      <c r="G520" s="162"/>
      <c r="H520" s="163">
        <v>1596470719</v>
      </c>
    </row>
    <row r="521" spans="2:8" x14ac:dyDescent="0.25">
      <c r="B521" s="160">
        <v>45019.46875</v>
      </c>
      <c r="C521" s="184">
        <v>10</v>
      </c>
      <c r="D521" s="184">
        <v>6.1</v>
      </c>
      <c r="E521" s="184">
        <v>3.9</v>
      </c>
      <c r="F521" s="161" t="s">
        <v>6962</v>
      </c>
      <c r="G521" s="162"/>
      <c r="H521" s="163">
        <v>1596479360</v>
      </c>
    </row>
    <row r="522" spans="2:8" x14ac:dyDescent="0.25">
      <c r="B522" s="160">
        <v>45019.472222222219</v>
      </c>
      <c r="C522" s="184">
        <v>100</v>
      </c>
      <c r="D522" s="184">
        <v>96.1</v>
      </c>
      <c r="E522" s="184">
        <v>3.9</v>
      </c>
      <c r="F522" s="161" t="s">
        <v>5</v>
      </c>
      <c r="G522" s="162"/>
      <c r="H522" s="163">
        <v>1596485534</v>
      </c>
    </row>
    <row r="523" spans="2:8" x14ac:dyDescent="0.25">
      <c r="B523" s="160">
        <v>45019.475694444445</v>
      </c>
      <c r="C523" s="184">
        <v>300</v>
      </c>
      <c r="D523" s="184">
        <v>293.7</v>
      </c>
      <c r="E523" s="184">
        <v>6.3</v>
      </c>
      <c r="F523" s="161" t="s">
        <v>5</v>
      </c>
      <c r="G523" s="162"/>
      <c r="H523" s="163">
        <v>1596490422</v>
      </c>
    </row>
    <row r="524" spans="2:8" x14ac:dyDescent="0.25">
      <c r="B524" s="160">
        <v>45019.478472222225</v>
      </c>
      <c r="C524" s="184">
        <v>5000</v>
      </c>
      <c r="D524" s="184">
        <v>4895</v>
      </c>
      <c r="E524" s="184">
        <v>105</v>
      </c>
      <c r="F524" s="161" t="s">
        <v>5</v>
      </c>
      <c r="G524" s="162"/>
      <c r="H524" s="163">
        <v>1596494870</v>
      </c>
    </row>
    <row r="525" spans="2:8" x14ac:dyDescent="0.25">
      <c r="B525" s="160">
        <v>45019.482638888891</v>
      </c>
      <c r="C525" s="184">
        <v>1000</v>
      </c>
      <c r="D525" s="184">
        <v>979</v>
      </c>
      <c r="E525" s="184">
        <v>21</v>
      </c>
      <c r="F525" s="161" t="s">
        <v>1518</v>
      </c>
      <c r="G525" s="162"/>
      <c r="H525" s="163">
        <v>1596500298</v>
      </c>
    </row>
    <row r="526" spans="2:8" x14ac:dyDescent="0.25">
      <c r="B526" s="160">
        <v>45019.48541666667</v>
      </c>
      <c r="C526" s="184">
        <v>300</v>
      </c>
      <c r="D526" s="184">
        <v>293.7</v>
      </c>
      <c r="E526" s="184">
        <v>6.3</v>
      </c>
      <c r="F526" s="161" t="s">
        <v>5</v>
      </c>
      <c r="G526" s="162"/>
      <c r="H526" s="163">
        <v>1596504722</v>
      </c>
    </row>
    <row r="527" spans="2:8" x14ac:dyDescent="0.25">
      <c r="B527" s="160">
        <v>45019.487500000003</v>
      </c>
      <c r="C527" s="184">
        <v>3000</v>
      </c>
      <c r="D527" s="184">
        <v>2937</v>
      </c>
      <c r="E527" s="184">
        <v>63</v>
      </c>
      <c r="F527" s="161" t="s">
        <v>1486</v>
      </c>
      <c r="G527" s="162"/>
      <c r="H527" s="163">
        <v>1596507099</v>
      </c>
    </row>
    <row r="528" spans="2:8" x14ac:dyDescent="0.25">
      <c r="B528" s="160">
        <v>45019.495833333334</v>
      </c>
      <c r="C528" s="184">
        <v>50</v>
      </c>
      <c r="D528" s="184">
        <v>46.1</v>
      </c>
      <c r="E528" s="184">
        <v>3.9</v>
      </c>
      <c r="F528" s="161" t="s">
        <v>5</v>
      </c>
      <c r="G528" s="162"/>
      <c r="H528" s="163">
        <v>1596519629</v>
      </c>
    </row>
    <row r="529" spans="2:8" x14ac:dyDescent="0.25">
      <c r="B529" s="160">
        <v>45019.503472222219</v>
      </c>
      <c r="C529" s="184">
        <v>1000</v>
      </c>
      <c r="D529" s="184">
        <v>979</v>
      </c>
      <c r="E529" s="184">
        <v>21</v>
      </c>
      <c r="F529" s="161" t="s">
        <v>5</v>
      </c>
      <c r="G529" s="162"/>
      <c r="H529" s="163">
        <v>1596531016</v>
      </c>
    </row>
    <row r="530" spans="2:8" x14ac:dyDescent="0.25">
      <c r="B530" s="160">
        <v>45019.503472222219</v>
      </c>
      <c r="C530" s="184">
        <v>5000</v>
      </c>
      <c r="D530" s="184">
        <v>4895</v>
      </c>
      <c r="E530" s="184">
        <v>105</v>
      </c>
      <c r="F530" s="161" t="s">
        <v>1470</v>
      </c>
      <c r="G530" s="162"/>
      <c r="H530" s="163">
        <v>1596530416</v>
      </c>
    </row>
    <row r="531" spans="2:8" x14ac:dyDescent="0.25">
      <c r="B531" s="160">
        <v>45019.506249999999</v>
      </c>
      <c r="C531" s="184">
        <v>1000</v>
      </c>
      <c r="D531" s="184">
        <v>979</v>
      </c>
      <c r="E531" s="184">
        <v>21</v>
      </c>
      <c r="F531" s="161" t="s">
        <v>5</v>
      </c>
      <c r="G531" s="162"/>
      <c r="H531" s="163">
        <v>1596533538</v>
      </c>
    </row>
    <row r="532" spans="2:8" x14ac:dyDescent="0.25">
      <c r="B532" s="160">
        <v>45019.507638888892</v>
      </c>
      <c r="C532" s="184">
        <v>700</v>
      </c>
      <c r="D532" s="184">
        <v>685.3</v>
      </c>
      <c r="E532" s="184">
        <v>14.7</v>
      </c>
      <c r="F532" s="161" t="s">
        <v>5</v>
      </c>
      <c r="G532" s="162"/>
      <c r="H532" s="163">
        <v>1596534565</v>
      </c>
    </row>
    <row r="533" spans="2:8" x14ac:dyDescent="0.25">
      <c r="B533" s="160">
        <v>45019.511111111111</v>
      </c>
      <c r="C533" s="184">
        <v>1000</v>
      </c>
      <c r="D533" s="184">
        <v>979</v>
      </c>
      <c r="E533" s="184">
        <v>21</v>
      </c>
      <c r="F533" s="161" t="s">
        <v>5</v>
      </c>
      <c r="G533" s="162"/>
      <c r="H533" s="163">
        <v>1596537305</v>
      </c>
    </row>
    <row r="534" spans="2:8" x14ac:dyDescent="0.25">
      <c r="B534" s="160">
        <v>45019.511111111111</v>
      </c>
      <c r="C534" s="184">
        <v>1000</v>
      </c>
      <c r="D534" s="184">
        <v>979</v>
      </c>
      <c r="E534" s="184">
        <v>21</v>
      </c>
      <c r="F534" s="161" t="s">
        <v>5</v>
      </c>
      <c r="G534" s="162"/>
      <c r="H534" s="163">
        <v>1596536959</v>
      </c>
    </row>
    <row r="535" spans="2:8" x14ac:dyDescent="0.25">
      <c r="B535" s="160">
        <v>45019.543055555558</v>
      </c>
      <c r="C535" s="184">
        <v>3000</v>
      </c>
      <c r="D535" s="184">
        <v>2937</v>
      </c>
      <c r="E535" s="184">
        <v>63</v>
      </c>
      <c r="F535" s="161" t="s">
        <v>5</v>
      </c>
      <c r="G535" s="162"/>
      <c r="H535" s="163">
        <v>1596578256</v>
      </c>
    </row>
    <row r="536" spans="2:8" x14ac:dyDescent="0.25">
      <c r="B536" s="160">
        <v>45019.546527777777</v>
      </c>
      <c r="C536" s="184">
        <v>100</v>
      </c>
      <c r="D536" s="184">
        <v>96.1</v>
      </c>
      <c r="E536" s="184">
        <v>3.9</v>
      </c>
      <c r="F536" s="161" t="s">
        <v>1493</v>
      </c>
      <c r="G536" s="162"/>
      <c r="H536" s="163">
        <v>1596584263</v>
      </c>
    </row>
    <row r="537" spans="2:8" x14ac:dyDescent="0.25">
      <c r="B537" s="160">
        <v>45019.549305555556</v>
      </c>
      <c r="C537" s="184">
        <v>10</v>
      </c>
      <c r="D537" s="184">
        <v>6.1</v>
      </c>
      <c r="E537" s="184">
        <v>3.9</v>
      </c>
      <c r="F537" s="161" t="s">
        <v>14032</v>
      </c>
      <c r="G537" s="162"/>
      <c r="H537" s="163">
        <v>1596589053</v>
      </c>
    </row>
    <row r="538" spans="2:8" x14ac:dyDescent="0.25">
      <c r="B538" s="160">
        <v>45019.552083333336</v>
      </c>
      <c r="C538" s="184">
        <v>100</v>
      </c>
      <c r="D538" s="184">
        <v>96.1</v>
      </c>
      <c r="E538" s="184">
        <v>3.9</v>
      </c>
      <c r="F538" s="161" t="s">
        <v>5</v>
      </c>
      <c r="G538" s="162"/>
      <c r="H538" s="163">
        <v>1596594741</v>
      </c>
    </row>
    <row r="539" spans="2:8" x14ac:dyDescent="0.25">
      <c r="B539" s="160">
        <v>45019.554166666669</v>
      </c>
      <c r="C539" s="184">
        <v>300</v>
      </c>
      <c r="D539" s="184">
        <v>293.7</v>
      </c>
      <c r="E539" s="184">
        <v>6.3</v>
      </c>
      <c r="F539" s="161" t="s">
        <v>1471</v>
      </c>
      <c r="G539" s="162"/>
      <c r="H539" s="163">
        <v>1596600129</v>
      </c>
    </row>
    <row r="540" spans="2:8" x14ac:dyDescent="0.25">
      <c r="B540" s="160">
        <v>45019.554166666669</v>
      </c>
      <c r="C540" s="184">
        <v>300</v>
      </c>
      <c r="D540" s="184">
        <v>293.7</v>
      </c>
      <c r="E540" s="184">
        <v>6.3</v>
      </c>
      <c r="F540" s="161" t="s">
        <v>5</v>
      </c>
      <c r="G540" s="162"/>
      <c r="H540" s="163">
        <v>1596599947</v>
      </c>
    </row>
    <row r="541" spans="2:8" x14ac:dyDescent="0.25">
      <c r="B541" s="160">
        <v>45019.554166666669</v>
      </c>
      <c r="C541" s="184">
        <v>150</v>
      </c>
      <c r="D541" s="184">
        <v>146.1</v>
      </c>
      <c r="E541" s="184">
        <v>3.9</v>
      </c>
      <c r="F541" s="161" t="s">
        <v>5</v>
      </c>
      <c r="G541" s="162"/>
      <c r="H541" s="163">
        <v>1596599072</v>
      </c>
    </row>
    <row r="542" spans="2:8" x14ac:dyDescent="0.25">
      <c r="B542" s="160">
        <v>45019.554166666669</v>
      </c>
      <c r="C542" s="184">
        <v>300</v>
      </c>
      <c r="D542" s="184">
        <v>293.7</v>
      </c>
      <c r="E542" s="184">
        <v>6.3</v>
      </c>
      <c r="F542" s="161" t="s">
        <v>5</v>
      </c>
      <c r="G542" s="162"/>
      <c r="H542" s="163">
        <v>1596599037</v>
      </c>
    </row>
    <row r="543" spans="2:8" x14ac:dyDescent="0.25">
      <c r="B543" s="160">
        <v>45019.555555555555</v>
      </c>
      <c r="C543" s="184">
        <v>1500</v>
      </c>
      <c r="D543" s="184">
        <v>1468.5</v>
      </c>
      <c r="E543" s="184">
        <v>31.5</v>
      </c>
      <c r="F543" s="161" t="s">
        <v>5</v>
      </c>
      <c r="G543" s="162"/>
      <c r="H543" s="163">
        <v>1596603104</v>
      </c>
    </row>
    <row r="544" spans="2:8" x14ac:dyDescent="0.25">
      <c r="B544" s="160">
        <v>45019.555555555555</v>
      </c>
      <c r="C544" s="184">
        <v>100</v>
      </c>
      <c r="D544" s="184">
        <v>96.1</v>
      </c>
      <c r="E544" s="184">
        <v>3.9</v>
      </c>
      <c r="F544" s="161" t="s">
        <v>1479</v>
      </c>
      <c r="G544" s="162"/>
      <c r="H544" s="163">
        <v>1596602650</v>
      </c>
    </row>
    <row r="545" spans="2:8" x14ac:dyDescent="0.25">
      <c r="B545" s="160">
        <v>45019.556250000001</v>
      </c>
      <c r="C545" s="184">
        <v>10</v>
      </c>
      <c r="D545" s="184">
        <v>6.1</v>
      </c>
      <c r="E545" s="184">
        <v>3.9</v>
      </c>
      <c r="F545" s="161" t="s">
        <v>5</v>
      </c>
      <c r="G545" s="162"/>
      <c r="H545" s="163">
        <v>1596603894</v>
      </c>
    </row>
    <row r="546" spans="2:8" x14ac:dyDescent="0.25">
      <c r="B546" s="160">
        <v>45019.556944444441</v>
      </c>
      <c r="C546" s="184">
        <v>3000</v>
      </c>
      <c r="D546" s="184">
        <v>2937</v>
      </c>
      <c r="E546" s="184">
        <v>63</v>
      </c>
      <c r="F546" s="161" t="s">
        <v>5</v>
      </c>
      <c r="G546" s="162"/>
      <c r="H546" s="163">
        <v>1596604842</v>
      </c>
    </row>
    <row r="547" spans="2:8" x14ac:dyDescent="0.25">
      <c r="B547" s="160">
        <v>45019.559027777781</v>
      </c>
      <c r="C547" s="184">
        <v>300</v>
      </c>
      <c r="D547" s="184">
        <v>293.7</v>
      </c>
      <c r="E547" s="184">
        <v>6.3</v>
      </c>
      <c r="F547" s="161" t="s">
        <v>5</v>
      </c>
      <c r="G547" s="162"/>
      <c r="H547" s="163">
        <v>1596609788</v>
      </c>
    </row>
    <row r="548" spans="2:8" x14ac:dyDescent="0.25">
      <c r="B548" s="160">
        <v>45019.559027777781</v>
      </c>
      <c r="C548" s="184">
        <v>500</v>
      </c>
      <c r="D548" s="184">
        <v>489.5</v>
      </c>
      <c r="E548" s="184">
        <v>10.5</v>
      </c>
      <c r="F548" s="161" t="s">
        <v>5</v>
      </c>
      <c r="G548" s="162"/>
      <c r="H548" s="163">
        <v>1596609398</v>
      </c>
    </row>
    <row r="549" spans="2:8" x14ac:dyDescent="0.25">
      <c r="B549" s="160">
        <v>45019.55972222222</v>
      </c>
      <c r="C549" s="184">
        <v>2700</v>
      </c>
      <c r="D549" s="184">
        <v>2643.3</v>
      </c>
      <c r="E549" s="184">
        <v>56.7</v>
      </c>
      <c r="F549" s="161" t="s">
        <v>5</v>
      </c>
      <c r="G549" s="162"/>
      <c r="H549" s="163">
        <v>1596610284</v>
      </c>
    </row>
    <row r="550" spans="2:8" x14ac:dyDescent="0.25">
      <c r="B550" s="160">
        <v>45019.561111111114</v>
      </c>
      <c r="C550" s="184">
        <v>250</v>
      </c>
      <c r="D550" s="184">
        <v>244.75</v>
      </c>
      <c r="E550" s="184">
        <v>5.25</v>
      </c>
      <c r="F550" s="161" t="s">
        <v>1469</v>
      </c>
      <c r="G550" s="162"/>
      <c r="H550" s="163">
        <v>1596613013</v>
      </c>
    </row>
    <row r="551" spans="2:8" x14ac:dyDescent="0.25">
      <c r="B551" s="160">
        <v>45019.561805555553</v>
      </c>
      <c r="C551" s="184">
        <v>300</v>
      </c>
      <c r="D551" s="184">
        <v>293.7</v>
      </c>
      <c r="E551" s="184">
        <v>6.3</v>
      </c>
      <c r="F551" s="161" t="s">
        <v>5</v>
      </c>
      <c r="G551" s="162"/>
      <c r="H551" s="163">
        <v>1596615406</v>
      </c>
    </row>
    <row r="552" spans="2:8" x14ac:dyDescent="0.25">
      <c r="B552" s="160">
        <v>45019.561805555553</v>
      </c>
      <c r="C552" s="184">
        <v>1000</v>
      </c>
      <c r="D552" s="184">
        <v>979</v>
      </c>
      <c r="E552" s="184">
        <v>21</v>
      </c>
      <c r="F552" s="161" t="s">
        <v>5</v>
      </c>
      <c r="G552" s="162"/>
      <c r="H552" s="163">
        <v>1596614399</v>
      </c>
    </row>
    <row r="553" spans="2:8" x14ac:dyDescent="0.25">
      <c r="B553" s="160">
        <v>45019.563194444447</v>
      </c>
      <c r="C553" s="184">
        <v>30</v>
      </c>
      <c r="D553" s="184">
        <v>26.1</v>
      </c>
      <c r="E553" s="184">
        <v>3.9</v>
      </c>
      <c r="F553" s="161" t="s">
        <v>5</v>
      </c>
      <c r="G553" s="162"/>
      <c r="H553" s="163">
        <v>1596618205</v>
      </c>
    </row>
    <row r="554" spans="2:8" x14ac:dyDescent="0.25">
      <c r="B554" s="160">
        <v>45019.563194444447</v>
      </c>
      <c r="C554" s="184">
        <v>100</v>
      </c>
      <c r="D554" s="184">
        <v>96.1</v>
      </c>
      <c r="E554" s="184">
        <v>3.9</v>
      </c>
      <c r="F554" s="161" t="s">
        <v>5</v>
      </c>
      <c r="G554" s="162"/>
      <c r="H554" s="163">
        <v>1596617936</v>
      </c>
    </row>
    <row r="555" spans="2:8" x14ac:dyDescent="0.25">
      <c r="B555" s="160">
        <v>45019.563194444447</v>
      </c>
      <c r="C555" s="184">
        <v>200</v>
      </c>
      <c r="D555" s="184">
        <v>195.8</v>
      </c>
      <c r="E555" s="184">
        <v>4.2</v>
      </c>
      <c r="F555" s="161" t="s">
        <v>5</v>
      </c>
      <c r="G555" s="162"/>
      <c r="H555" s="163">
        <v>1596617744</v>
      </c>
    </row>
    <row r="556" spans="2:8" x14ac:dyDescent="0.25">
      <c r="B556" s="160">
        <v>45019.56527777778</v>
      </c>
      <c r="C556" s="184">
        <v>333</v>
      </c>
      <c r="D556" s="184">
        <v>326.01</v>
      </c>
      <c r="E556" s="184">
        <v>6.99</v>
      </c>
      <c r="F556" s="161" t="s">
        <v>5</v>
      </c>
      <c r="G556" s="162"/>
      <c r="H556" s="163">
        <v>1596621746</v>
      </c>
    </row>
    <row r="557" spans="2:8" x14ac:dyDescent="0.25">
      <c r="B557" s="160">
        <v>45019.56527777778</v>
      </c>
      <c r="C557" s="184">
        <v>1000</v>
      </c>
      <c r="D557" s="184">
        <v>979</v>
      </c>
      <c r="E557" s="184">
        <v>21</v>
      </c>
      <c r="F557" s="161" t="s">
        <v>5</v>
      </c>
      <c r="G557" s="162"/>
      <c r="H557" s="163">
        <v>1596621120</v>
      </c>
    </row>
    <row r="558" spans="2:8" x14ac:dyDescent="0.25">
      <c r="B558" s="160">
        <v>45019.56527777778</v>
      </c>
      <c r="C558" s="184">
        <v>300</v>
      </c>
      <c r="D558" s="184">
        <v>293.7</v>
      </c>
      <c r="E558" s="184">
        <v>6.3</v>
      </c>
      <c r="F558" s="161" t="s">
        <v>5</v>
      </c>
      <c r="G558" s="162"/>
      <c r="H558" s="163">
        <v>1596620904</v>
      </c>
    </row>
    <row r="559" spans="2:8" x14ac:dyDescent="0.25">
      <c r="B559" s="160">
        <v>45019.56527777778</v>
      </c>
      <c r="C559" s="184">
        <v>300</v>
      </c>
      <c r="D559" s="184">
        <v>293.7</v>
      </c>
      <c r="E559" s="184">
        <v>6.3</v>
      </c>
      <c r="F559" s="161" t="s">
        <v>5</v>
      </c>
      <c r="G559" s="162"/>
      <c r="H559" s="163">
        <v>1596620716</v>
      </c>
    </row>
    <row r="560" spans="2:8" x14ac:dyDescent="0.25">
      <c r="B560" s="160">
        <v>45019.566666666666</v>
      </c>
      <c r="C560" s="184">
        <v>1000</v>
      </c>
      <c r="D560" s="184">
        <v>979</v>
      </c>
      <c r="E560" s="184">
        <v>21</v>
      </c>
      <c r="F560" s="161" t="s">
        <v>5</v>
      </c>
      <c r="G560" s="162"/>
      <c r="H560" s="163">
        <v>1596623494</v>
      </c>
    </row>
    <row r="561" spans="2:8" x14ac:dyDescent="0.25">
      <c r="B561" s="160">
        <v>45019.566666666666</v>
      </c>
      <c r="C561" s="184">
        <v>100</v>
      </c>
      <c r="D561" s="184">
        <v>96.1</v>
      </c>
      <c r="E561" s="184">
        <v>3.9</v>
      </c>
      <c r="F561" s="161" t="s">
        <v>5</v>
      </c>
      <c r="G561" s="162"/>
      <c r="H561" s="163">
        <v>1596623403</v>
      </c>
    </row>
    <row r="562" spans="2:8" x14ac:dyDescent="0.25">
      <c r="B562" s="160">
        <v>45019.568749999999</v>
      </c>
      <c r="C562" s="184">
        <v>500</v>
      </c>
      <c r="D562" s="184">
        <v>489.5</v>
      </c>
      <c r="E562" s="184">
        <v>10.5</v>
      </c>
      <c r="F562" s="161" t="s">
        <v>1470</v>
      </c>
      <c r="G562" s="162"/>
      <c r="H562" s="163">
        <v>1596626906</v>
      </c>
    </row>
    <row r="563" spans="2:8" x14ac:dyDescent="0.25">
      <c r="B563" s="160">
        <v>45019.573611111111</v>
      </c>
      <c r="C563" s="184">
        <v>300</v>
      </c>
      <c r="D563" s="184">
        <v>293.7</v>
      </c>
      <c r="E563" s="184">
        <v>6.3</v>
      </c>
      <c r="F563" s="161" t="s">
        <v>5</v>
      </c>
      <c r="G563" s="162"/>
      <c r="H563" s="163">
        <v>1596634803</v>
      </c>
    </row>
    <row r="564" spans="2:8" x14ac:dyDescent="0.25">
      <c r="B564" s="160">
        <v>45019.577777777777</v>
      </c>
      <c r="C564" s="184">
        <v>100</v>
      </c>
      <c r="D564" s="184">
        <v>96.1</v>
      </c>
      <c r="E564" s="184">
        <v>3.9</v>
      </c>
      <c r="F564" s="161" t="s">
        <v>5</v>
      </c>
      <c r="G564" s="162"/>
      <c r="H564" s="163">
        <v>1596641096</v>
      </c>
    </row>
    <row r="565" spans="2:8" x14ac:dyDescent="0.25">
      <c r="B565" s="160">
        <v>45019.582638888889</v>
      </c>
      <c r="C565" s="184">
        <v>500</v>
      </c>
      <c r="D565" s="184">
        <v>489.5</v>
      </c>
      <c r="E565" s="184">
        <v>10.5</v>
      </c>
      <c r="F565" s="161" t="s">
        <v>5</v>
      </c>
      <c r="G565" s="162"/>
      <c r="H565" s="163">
        <v>1596649151</v>
      </c>
    </row>
    <row r="566" spans="2:8" x14ac:dyDescent="0.25">
      <c r="B566" s="160">
        <v>45019.582638888889</v>
      </c>
      <c r="C566" s="184">
        <v>500</v>
      </c>
      <c r="D566" s="184">
        <v>489.5</v>
      </c>
      <c r="E566" s="184">
        <v>10.5</v>
      </c>
      <c r="F566" s="161" t="s">
        <v>1503</v>
      </c>
      <c r="G566" s="162" t="s">
        <v>1502</v>
      </c>
      <c r="H566" s="163">
        <v>1596648547</v>
      </c>
    </row>
    <row r="567" spans="2:8" x14ac:dyDescent="0.25">
      <c r="B567" s="160">
        <v>45019.586111111108</v>
      </c>
      <c r="C567" s="184">
        <v>1200</v>
      </c>
      <c r="D567" s="184">
        <v>1174.8</v>
      </c>
      <c r="E567" s="184">
        <v>25.2</v>
      </c>
      <c r="F567" s="161" t="s">
        <v>5</v>
      </c>
      <c r="G567" s="162"/>
      <c r="H567" s="163">
        <v>1596655462</v>
      </c>
    </row>
    <row r="568" spans="2:8" x14ac:dyDescent="0.25">
      <c r="B568" s="160">
        <v>45019.588194444441</v>
      </c>
      <c r="C568" s="184">
        <v>10</v>
      </c>
      <c r="D568" s="184">
        <v>6.1</v>
      </c>
      <c r="E568" s="184">
        <v>3.9</v>
      </c>
      <c r="F568" s="161" t="s">
        <v>1472</v>
      </c>
      <c r="G568" s="162"/>
      <c r="H568" s="163">
        <v>1596658354</v>
      </c>
    </row>
    <row r="569" spans="2:8" x14ac:dyDescent="0.25">
      <c r="B569" s="160">
        <v>45019.593055555553</v>
      </c>
      <c r="C569" s="184">
        <v>1000</v>
      </c>
      <c r="D569" s="184">
        <v>979</v>
      </c>
      <c r="E569" s="184">
        <v>21</v>
      </c>
      <c r="F569" s="161" t="s">
        <v>5</v>
      </c>
      <c r="G569" s="162"/>
      <c r="H569" s="163">
        <v>1596670884</v>
      </c>
    </row>
    <row r="570" spans="2:8" x14ac:dyDescent="0.25">
      <c r="B570" s="160">
        <v>45019.595138888886</v>
      </c>
      <c r="C570" s="184">
        <v>500</v>
      </c>
      <c r="D570" s="184">
        <v>489.5</v>
      </c>
      <c r="E570" s="184">
        <v>10.5</v>
      </c>
      <c r="F570" s="161" t="s">
        <v>5</v>
      </c>
      <c r="G570" s="162"/>
      <c r="H570" s="163">
        <v>1596675480</v>
      </c>
    </row>
    <row r="571" spans="2:8" x14ac:dyDescent="0.25">
      <c r="B571" s="160">
        <v>45019.602777777778</v>
      </c>
      <c r="C571" s="184">
        <v>10</v>
      </c>
      <c r="D571" s="184">
        <v>6.1</v>
      </c>
      <c r="E571" s="184">
        <v>3.9</v>
      </c>
      <c r="F571" s="161" t="s">
        <v>5</v>
      </c>
      <c r="G571" s="162"/>
      <c r="H571" s="163">
        <v>1596687431</v>
      </c>
    </row>
    <row r="572" spans="2:8" x14ac:dyDescent="0.25">
      <c r="B572" s="160">
        <v>45019.604861111111</v>
      </c>
      <c r="C572" s="184">
        <v>2000</v>
      </c>
      <c r="D572" s="184">
        <v>1958</v>
      </c>
      <c r="E572" s="184">
        <v>42</v>
      </c>
      <c r="F572" s="161" t="s">
        <v>1479</v>
      </c>
      <c r="G572" s="162"/>
      <c r="H572" s="163">
        <v>1596691256</v>
      </c>
    </row>
    <row r="573" spans="2:8" x14ac:dyDescent="0.25">
      <c r="B573" s="160">
        <v>45019.611111111109</v>
      </c>
      <c r="C573" s="184">
        <v>1200</v>
      </c>
      <c r="D573" s="184">
        <v>1174.8</v>
      </c>
      <c r="E573" s="184">
        <v>25.2</v>
      </c>
      <c r="F573" s="161" t="s">
        <v>5</v>
      </c>
      <c r="G573" s="162"/>
      <c r="H573" s="163">
        <v>1596700926</v>
      </c>
    </row>
    <row r="574" spans="2:8" x14ac:dyDescent="0.25">
      <c r="B574" s="160">
        <v>45019.618055555555</v>
      </c>
      <c r="C574" s="184">
        <v>10</v>
      </c>
      <c r="D574" s="184">
        <v>6.1</v>
      </c>
      <c r="E574" s="184">
        <v>3.9</v>
      </c>
      <c r="F574" s="161" t="s">
        <v>14043</v>
      </c>
      <c r="G574" s="162"/>
      <c r="H574" s="163">
        <v>1596711303</v>
      </c>
    </row>
    <row r="575" spans="2:8" x14ac:dyDescent="0.25">
      <c r="B575" s="160">
        <v>45019.620833333334</v>
      </c>
      <c r="C575" s="184">
        <v>1000</v>
      </c>
      <c r="D575" s="184">
        <v>979</v>
      </c>
      <c r="E575" s="184">
        <v>21</v>
      </c>
      <c r="F575" s="161" t="s">
        <v>5</v>
      </c>
      <c r="G575" s="162"/>
      <c r="H575" s="163">
        <v>1596714918</v>
      </c>
    </row>
    <row r="576" spans="2:8" x14ac:dyDescent="0.25">
      <c r="B576" s="160">
        <v>45019.62222222222</v>
      </c>
      <c r="C576" s="184">
        <v>300</v>
      </c>
      <c r="D576" s="184">
        <v>293.7</v>
      </c>
      <c r="E576" s="184">
        <v>6.3</v>
      </c>
      <c r="F576" s="161" t="s">
        <v>5</v>
      </c>
      <c r="G576" s="162"/>
      <c r="H576" s="163">
        <v>1596717273</v>
      </c>
    </row>
    <row r="577" spans="2:8" x14ac:dyDescent="0.25">
      <c r="B577" s="160">
        <v>45019.624305555553</v>
      </c>
      <c r="C577" s="184">
        <v>500</v>
      </c>
      <c r="D577" s="184">
        <v>489.5</v>
      </c>
      <c r="E577" s="184">
        <v>10.5</v>
      </c>
      <c r="F577" s="161" t="s">
        <v>5</v>
      </c>
      <c r="G577" s="162"/>
      <c r="H577" s="163">
        <v>1596720970</v>
      </c>
    </row>
    <row r="578" spans="2:8" x14ac:dyDescent="0.25">
      <c r="B578" s="160">
        <v>45019.62777777778</v>
      </c>
      <c r="C578" s="184">
        <v>10</v>
      </c>
      <c r="D578" s="184">
        <v>6.1</v>
      </c>
      <c r="E578" s="184">
        <v>3.9</v>
      </c>
      <c r="F578" s="161" t="s">
        <v>6938</v>
      </c>
      <c r="G578" s="162"/>
      <c r="H578" s="163">
        <v>1596726173</v>
      </c>
    </row>
    <row r="579" spans="2:8" x14ac:dyDescent="0.25">
      <c r="B579" s="160">
        <v>45019.629166666666</v>
      </c>
      <c r="C579" s="184">
        <v>100</v>
      </c>
      <c r="D579" s="184">
        <v>96.1</v>
      </c>
      <c r="E579" s="184">
        <v>3.9</v>
      </c>
      <c r="F579" s="161" t="s">
        <v>5</v>
      </c>
      <c r="G579" s="162"/>
      <c r="H579" s="163">
        <v>1596728379</v>
      </c>
    </row>
    <row r="580" spans="2:8" x14ac:dyDescent="0.25">
      <c r="B580" s="160">
        <v>45019.629861111112</v>
      </c>
      <c r="C580" s="184">
        <v>100</v>
      </c>
      <c r="D580" s="184">
        <v>96.1</v>
      </c>
      <c r="E580" s="184">
        <v>3.9</v>
      </c>
      <c r="F580" s="161" t="s">
        <v>5</v>
      </c>
      <c r="G580" s="162"/>
      <c r="H580" s="163">
        <v>1596729754</v>
      </c>
    </row>
    <row r="581" spans="2:8" x14ac:dyDescent="0.25">
      <c r="B581" s="160">
        <v>45019.629861111112</v>
      </c>
      <c r="C581" s="184">
        <v>500</v>
      </c>
      <c r="D581" s="184">
        <v>489.5</v>
      </c>
      <c r="E581" s="184">
        <v>10.5</v>
      </c>
      <c r="F581" s="161" t="s">
        <v>5</v>
      </c>
      <c r="G581" s="162"/>
      <c r="H581" s="163">
        <v>1596729718</v>
      </c>
    </row>
    <row r="582" spans="2:8" x14ac:dyDescent="0.25">
      <c r="B582" s="160">
        <v>45019.629861111112</v>
      </c>
      <c r="C582" s="184">
        <v>1000</v>
      </c>
      <c r="D582" s="184">
        <v>979</v>
      </c>
      <c r="E582" s="184">
        <v>21</v>
      </c>
      <c r="F582" s="161" t="s">
        <v>5</v>
      </c>
      <c r="G582" s="162"/>
      <c r="H582" s="163">
        <v>1596729227</v>
      </c>
    </row>
    <row r="583" spans="2:8" x14ac:dyDescent="0.25">
      <c r="B583" s="160">
        <v>45019.630555555559</v>
      </c>
      <c r="C583" s="184">
        <v>1000</v>
      </c>
      <c r="D583" s="184">
        <v>979</v>
      </c>
      <c r="E583" s="184">
        <v>21</v>
      </c>
      <c r="F583" s="161" t="s">
        <v>5</v>
      </c>
      <c r="G583" s="162"/>
      <c r="H583" s="163">
        <v>1596730509</v>
      </c>
    </row>
    <row r="584" spans="2:8" x14ac:dyDescent="0.25">
      <c r="B584" s="160">
        <v>45019.637499999997</v>
      </c>
      <c r="C584" s="184">
        <v>10</v>
      </c>
      <c r="D584" s="184">
        <v>6.1</v>
      </c>
      <c r="E584" s="184">
        <v>3.9</v>
      </c>
      <c r="F584" s="161" t="s">
        <v>1551</v>
      </c>
      <c r="G584" s="162"/>
      <c r="H584" s="163">
        <v>1596741477</v>
      </c>
    </row>
    <row r="585" spans="2:8" x14ac:dyDescent="0.25">
      <c r="B585" s="160">
        <v>45019.645833333336</v>
      </c>
      <c r="C585" s="184">
        <v>150</v>
      </c>
      <c r="D585" s="184">
        <v>146.1</v>
      </c>
      <c r="E585" s="184">
        <v>3.9</v>
      </c>
      <c r="F585" s="161" t="s">
        <v>5</v>
      </c>
      <c r="G585" s="162"/>
      <c r="H585" s="163">
        <v>1596754909</v>
      </c>
    </row>
    <row r="586" spans="2:8" x14ac:dyDescent="0.25">
      <c r="B586" s="160">
        <v>45019.646527777775</v>
      </c>
      <c r="C586" s="184">
        <v>300</v>
      </c>
      <c r="D586" s="184">
        <v>293.7</v>
      </c>
      <c r="E586" s="184">
        <v>6.3</v>
      </c>
      <c r="F586" s="161" t="s">
        <v>5</v>
      </c>
      <c r="G586" s="162"/>
      <c r="H586" s="163">
        <v>1596755603</v>
      </c>
    </row>
    <row r="587" spans="2:8" x14ac:dyDescent="0.25">
      <c r="B587" s="160">
        <v>45019.649305555555</v>
      </c>
      <c r="C587" s="184">
        <v>6000</v>
      </c>
      <c r="D587" s="184">
        <v>5874</v>
      </c>
      <c r="E587" s="184">
        <v>126</v>
      </c>
      <c r="F587" s="161" t="s">
        <v>1493</v>
      </c>
      <c r="G587" s="162" t="s">
        <v>1473</v>
      </c>
      <c r="H587" s="163">
        <v>1596759655</v>
      </c>
    </row>
    <row r="588" spans="2:8" x14ac:dyDescent="0.25">
      <c r="B588" s="160">
        <v>45019.650694444441</v>
      </c>
      <c r="C588" s="184">
        <v>1000</v>
      </c>
      <c r="D588" s="184">
        <v>979</v>
      </c>
      <c r="E588" s="184">
        <v>21</v>
      </c>
      <c r="F588" s="161" t="s">
        <v>5</v>
      </c>
      <c r="G588" s="162"/>
      <c r="H588" s="163">
        <v>1596762662</v>
      </c>
    </row>
    <row r="589" spans="2:8" x14ac:dyDescent="0.25">
      <c r="B589" s="160">
        <v>45019.652777777781</v>
      </c>
      <c r="C589" s="184">
        <v>250</v>
      </c>
      <c r="D589" s="184">
        <v>244.75</v>
      </c>
      <c r="E589" s="184">
        <v>5.25</v>
      </c>
      <c r="F589" s="161" t="s">
        <v>5</v>
      </c>
      <c r="G589" s="162"/>
      <c r="H589" s="163">
        <v>1596765414</v>
      </c>
    </row>
    <row r="590" spans="2:8" x14ac:dyDescent="0.25">
      <c r="B590" s="160">
        <v>45019.65347222222</v>
      </c>
      <c r="C590" s="184">
        <v>5000</v>
      </c>
      <c r="D590" s="184">
        <v>4895</v>
      </c>
      <c r="E590" s="184">
        <v>105</v>
      </c>
      <c r="F590" s="161" t="s">
        <v>1478</v>
      </c>
      <c r="G590" s="162"/>
      <c r="H590" s="163">
        <v>1596766099</v>
      </c>
    </row>
    <row r="591" spans="2:8" x14ac:dyDescent="0.25">
      <c r="B591" s="160">
        <v>45019.656944444447</v>
      </c>
      <c r="C591" s="184">
        <v>10</v>
      </c>
      <c r="D591" s="184">
        <v>6.1</v>
      </c>
      <c r="E591" s="184">
        <v>3.9</v>
      </c>
      <c r="F591" s="161" t="s">
        <v>6938</v>
      </c>
      <c r="G591" s="162"/>
      <c r="H591" s="163">
        <v>1596772645</v>
      </c>
    </row>
    <row r="592" spans="2:8" x14ac:dyDescent="0.25">
      <c r="B592" s="160">
        <v>45019.65902777778</v>
      </c>
      <c r="C592" s="184">
        <v>660</v>
      </c>
      <c r="D592" s="184">
        <v>646.14</v>
      </c>
      <c r="E592" s="184">
        <v>13.86</v>
      </c>
      <c r="F592" s="161" t="s">
        <v>1486</v>
      </c>
      <c r="G592" s="162"/>
      <c r="H592" s="163">
        <v>1596775262</v>
      </c>
    </row>
    <row r="593" spans="2:8" x14ac:dyDescent="0.25">
      <c r="B593" s="160">
        <v>45019.661805555559</v>
      </c>
      <c r="C593" s="184">
        <v>20</v>
      </c>
      <c r="D593" s="184">
        <v>16.100000000000001</v>
      </c>
      <c r="E593" s="184">
        <v>3.9</v>
      </c>
      <c r="F593" s="161" t="s">
        <v>5</v>
      </c>
      <c r="G593" s="162"/>
      <c r="H593" s="163">
        <v>1596779944</v>
      </c>
    </row>
    <row r="594" spans="2:8" x14ac:dyDescent="0.25">
      <c r="B594" s="160">
        <v>45019.662499999999</v>
      </c>
      <c r="C594" s="184">
        <v>200</v>
      </c>
      <c r="D594" s="184">
        <v>195.8</v>
      </c>
      <c r="E594" s="184">
        <v>4.2</v>
      </c>
      <c r="F594" s="161" t="s">
        <v>5</v>
      </c>
      <c r="G594" s="162"/>
      <c r="H594" s="163">
        <v>1596780810</v>
      </c>
    </row>
    <row r="595" spans="2:8" x14ac:dyDescent="0.25">
      <c r="B595" s="160">
        <v>45019.67291666667</v>
      </c>
      <c r="C595" s="184">
        <v>300</v>
      </c>
      <c r="D595" s="184">
        <v>293.7</v>
      </c>
      <c r="E595" s="184">
        <v>6.3</v>
      </c>
      <c r="F595" s="161" t="s">
        <v>5</v>
      </c>
      <c r="G595" s="162"/>
      <c r="H595" s="163">
        <v>1596797470</v>
      </c>
    </row>
    <row r="596" spans="2:8" x14ac:dyDescent="0.25">
      <c r="B596" s="160">
        <v>45019.675000000003</v>
      </c>
      <c r="C596" s="184">
        <v>100</v>
      </c>
      <c r="D596" s="184">
        <v>96.1</v>
      </c>
      <c r="E596" s="184">
        <v>3.9</v>
      </c>
      <c r="F596" s="161" t="s">
        <v>5</v>
      </c>
      <c r="G596" s="162"/>
      <c r="H596" s="163">
        <v>1596801149</v>
      </c>
    </row>
    <row r="597" spans="2:8" x14ac:dyDescent="0.25">
      <c r="B597" s="160">
        <v>45019.676388888889</v>
      </c>
      <c r="C597" s="184">
        <v>100</v>
      </c>
      <c r="D597" s="184">
        <v>96.1</v>
      </c>
      <c r="E597" s="184">
        <v>3.9</v>
      </c>
      <c r="F597" s="161" t="s">
        <v>1483</v>
      </c>
      <c r="G597" s="162"/>
      <c r="H597" s="163">
        <v>1596803509</v>
      </c>
    </row>
    <row r="598" spans="2:8" x14ac:dyDescent="0.25">
      <c r="B598" s="160">
        <v>45019.679166666669</v>
      </c>
      <c r="C598" s="184">
        <v>300</v>
      </c>
      <c r="D598" s="184">
        <v>293.7</v>
      </c>
      <c r="E598" s="184">
        <v>6.3</v>
      </c>
      <c r="F598" s="161" t="s">
        <v>5</v>
      </c>
      <c r="G598" s="162"/>
      <c r="H598" s="163">
        <v>1596807903</v>
      </c>
    </row>
    <row r="599" spans="2:8" x14ac:dyDescent="0.25">
      <c r="B599" s="160">
        <v>45019.681944444441</v>
      </c>
      <c r="C599" s="184">
        <v>300</v>
      </c>
      <c r="D599" s="184">
        <v>293.7</v>
      </c>
      <c r="E599" s="184">
        <v>6.3</v>
      </c>
      <c r="F599" s="161" t="s">
        <v>5</v>
      </c>
      <c r="G599" s="162"/>
      <c r="H599" s="163">
        <v>1596812204</v>
      </c>
    </row>
    <row r="600" spans="2:8" x14ac:dyDescent="0.25">
      <c r="B600" s="160">
        <v>45019.690972222219</v>
      </c>
      <c r="C600" s="184">
        <v>100</v>
      </c>
      <c r="D600" s="184">
        <v>96.1</v>
      </c>
      <c r="E600" s="184">
        <v>3.9</v>
      </c>
      <c r="F600" s="161" t="s">
        <v>5</v>
      </c>
      <c r="G600" s="162"/>
      <c r="H600" s="163">
        <v>1596827569</v>
      </c>
    </row>
    <row r="601" spans="2:8" x14ac:dyDescent="0.25">
      <c r="B601" s="160">
        <v>45019.692361111112</v>
      </c>
      <c r="C601" s="184">
        <v>10</v>
      </c>
      <c r="D601" s="184">
        <v>6.1</v>
      </c>
      <c r="E601" s="184">
        <v>3.9</v>
      </c>
      <c r="F601" s="161" t="s">
        <v>1549</v>
      </c>
      <c r="G601" s="162"/>
      <c r="H601" s="163">
        <v>1596829034</v>
      </c>
    </row>
    <row r="602" spans="2:8" x14ac:dyDescent="0.25">
      <c r="B602" s="160">
        <v>45019.693055555559</v>
      </c>
      <c r="C602" s="184">
        <v>3000</v>
      </c>
      <c r="D602" s="184">
        <v>2937</v>
      </c>
      <c r="E602" s="184">
        <v>63</v>
      </c>
      <c r="F602" s="161" t="s">
        <v>1480</v>
      </c>
      <c r="G602" s="162"/>
      <c r="H602" s="163">
        <v>1596830758</v>
      </c>
    </row>
    <row r="603" spans="2:8" x14ac:dyDescent="0.25">
      <c r="B603" s="160">
        <v>45019.694444444445</v>
      </c>
      <c r="C603" s="184">
        <v>2000</v>
      </c>
      <c r="D603" s="184">
        <v>1958</v>
      </c>
      <c r="E603" s="184">
        <v>42</v>
      </c>
      <c r="F603" s="161" t="s">
        <v>1516</v>
      </c>
      <c r="G603" s="162"/>
      <c r="H603" s="163">
        <v>1596832268</v>
      </c>
    </row>
    <row r="604" spans="2:8" x14ac:dyDescent="0.25">
      <c r="B604" s="160">
        <v>45019.698611111111</v>
      </c>
      <c r="C604" s="184">
        <v>500</v>
      </c>
      <c r="D604" s="184">
        <v>489.5</v>
      </c>
      <c r="E604" s="184">
        <v>10.5</v>
      </c>
      <c r="F604" s="161" t="s">
        <v>5</v>
      </c>
      <c r="G604" s="162"/>
      <c r="H604" s="163">
        <v>1596839402</v>
      </c>
    </row>
    <row r="605" spans="2:8" x14ac:dyDescent="0.25">
      <c r="B605" s="160">
        <v>45019.7</v>
      </c>
      <c r="C605" s="184">
        <v>100</v>
      </c>
      <c r="D605" s="184">
        <v>96.1</v>
      </c>
      <c r="E605" s="184">
        <v>3.9</v>
      </c>
      <c r="F605" s="161" t="s">
        <v>5</v>
      </c>
      <c r="G605" s="162"/>
      <c r="H605" s="163">
        <v>1596841568</v>
      </c>
    </row>
    <row r="606" spans="2:8" x14ac:dyDescent="0.25">
      <c r="B606" s="160">
        <v>45019.704861111109</v>
      </c>
      <c r="C606" s="184">
        <v>4000</v>
      </c>
      <c r="D606" s="184">
        <v>3916</v>
      </c>
      <c r="E606" s="184">
        <v>84</v>
      </c>
      <c r="F606" s="161" t="s">
        <v>1483</v>
      </c>
      <c r="G606" s="162"/>
      <c r="H606" s="163">
        <v>1596848944</v>
      </c>
    </row>
    <row r="607" spans="2:8" x14ac:dyDescent="0.25">
      <c r="B607" s="160">
        <v>45019.710416666669</v>
      </c>
      <c r="C607" s="184">
        <v>300</v>
      </c>
      <c r="D607" s="184">
        <v>293.7</v>
      </c>
      <c r="E607" s="184">
        <v>6.3</v>
      </c>
      <c r="F607" s="161" t="s">
        <v>1481</v>
      </c>
      <c r="G607" s="162" t="s">
        <v>1559</v>
      </c>
      <c r="H607" s="163">
        <v>1596857518</v>
      </c>
    </row>
    <row r="608" spans="2:8" x14ac:dyDescent="0.25">
      <c r="B608" s="160">
        <v>45019.711111111108</v>
      </c>
      <c r="C608" s="184">
        <v>100</v>
      </c>
      <c r="D608" s="184">
        <v>96.1</v>
      </c>
      <c r="E608" s="184">
        <v>3.9</v>
      </c>
      <c r="F608" s="161" t="s">
        <v>5</v>
      </c>
      <c r="G608" s="162"/>
      <c r="H608" s="163">
        <v>1596859007</v>
      </c>
    </row>
    <row r="609" spans="2:8" x14ac:dyDescent="0.25">
      <c r="B609" s="160">
        <v>45019.715277777781</v>
      </c>
      <c r="C609" s="184">
        <v>500</v>
      </c>
      <c r="D609" s="184">
        <v>489.5</v>
      </c>
      <c r="E609" s="184">
        <v>10.5</v>
      </c>
      <c r="F609" s="161" t="s">
        <v>5</v>
      </c>
      <c r="G609" s="162"/>
      <c r="H609" s="163">
        <v>1596865233</v>
      </c>
    </row>
    <row r="610" spans="2:8" x14ac:dyDescent="0.25">
      <c r="B610" s="160">
        <v>45019.719444444447</v>
      </c>
      <c r="C610" s="184">
        <v>300</v>
      </c>
      <c r="D610" s="184">
        <v>293.7</v>
      </c>
      <c r="E610" s="184">
        <v>6.3</v>
      </c>
      <c r="F610" s="161" t="s">
        <v>5</v>
      </c>
      <c r="G610" s="162"/>
      <c r="H610" s="163">
        <v>1596872883</v>
      </c>
    </row>
    <row r="611" spans="2:8" x14ac:dyDescent="0.25">
      <c r="B611" s="160">
        <v>45019.725694444445</v>
      </c>
      <c r="C611" s="184">
        <v>733</v>
      </c>
      <c r="D611" s="184">
        <v>717.61</v>
      </c>
      <c r="E611" s="184">
        <v>15.39</v>
      </c>
      <c r="F611" s="161" t="s">
        <v>5</v>
      </c>
      <c r="G611" s="162"/>
      <c r="H611" s="163">
        <v>1596884370</v>
      </c>
    </row>
    <row r="612" spans="2:8" x14ac:dyDescent="0.25">
      <c r="B612" s="160">
        <v>45019.725694444445</v>
      </c>
      <c r="C612" s="184">
        <v>10</v>
      </c>
      <c r="D612" s="184">
        <v>6.1</v>
      </c>
      <c r="E612" s="184">
        <v>3.9</v>
      </c>
      <c r="F612" s="161" t="s">
        <v>1519</v>
      </c>
      <c r="G612" s="162"/>
      <c r="H612" s="163">
        <v>1596883989</v>
      </c>
    </row>
    <row r="613" spans="2:8" x14ac:dyDescent="0.25">
      <c r="B613" s="160">
        <v>45019.729166666664</v>
      </c>
      <c r="C613" s="184">
        <v>300</v>
      </c>
      <c r="D613" s="184">
        <v>293.7</v>
      </c>
      <c r="E613" s="184">
        <v>6.3</v>
      </c>
      <c r="F613" s="161" t="s">
        <v>5</v>
      </c>
      <c r="G613" s="162"/>
      <c r="H613" s="163">
        <v>1596890141</v>
      </c>
    </row>
    <row r="614" spans="2:8" x14ac:dyDescent="0.25">
      <c r="B614" s="160">
        <v>45019.729861111111</v>
      </c>
      <c r="C614" s="184">
        <v>300</v>
      </c>
      <c r="D614" s="184">
        <v>293.7</v>
      </c>
      <c r="E614" s="184">
        <v>6.3</v>
      </c>
      <c r="F614" s="161" t="s">
        <v>5</v>
      </c>
      <c r="G614" s="162"/>
      <c r="H614" s="163">
        <v>1596891669</v>
      </c>
    </row>
    <row r="615" spans="2:8" x14ac:dyDescent="0.25">
      <c r="B615" s="160">
        <v>45019.734722222223</v>
      </c>
      <c r="C615" s="184">
        <v>30000</v>
      </c>
      <c r="D615" s="184">
        <v>29370</v>
      </c>
      <c r="E615" s="184">
        <v>630</v>
      </c>
      <c r="F615" s="161" t="s">
        <v>14046</v>
      </c>
      <c r="G615" s="162"/>
      <c r="H615" s="163">
        <v>1596899891</v>
      </c>
    </row>
    <row r="616" spans="2:8" x14ac:dyDescent="0.25">
      <c r="B616" s="160">
        <v>45019.734722222223</v>
      </c>
      <c r="C616" s="184">
        <v>5000</v>
      </c>
      <c r="D616" s="184">
        <v>4895</v>
      </c>
      <c r="E616" s="184">
        <v>105</v>
      </c>
      <c r="F616" s="161" t="s">
        <v>1523</v>
      </c>
      <c r="G616" s="162"/>
      <c r="H616" s="163">
        <v>1596899822</v>
      </c>
    </row>
    <row r="617" spans="2:8" x14ac:dyDescent="0.25">
      <c r="B617" s="160">
        <v>45019.736111111109</v>
      </c>
      <c r="C617" s="184">
        <v>10</v>
      </c>
      <c r="D617" s="184">
        <v>6.1</v>
      </c>
      <c r="E617" s="184">
        <v>3.9</v>
      </c>
      <c r="F617" s="161" t="s">
        <v>5931</v>
      </c>
      <c r="G617" s="162"/>
      <c r="H617" s="163">
        <v>1596901658</v>
      </c>
    </row>
    <row r="618" spans="2:8" x14ac:dyDescent="0.25">
      <c r="B618" s="160">
        <v>45019.740277777775</v>
      </c>
      <c r="C618" s="184">
        <v>300</v>
      </c>
      <c r="D618" s="184">
        <v>293.7</v>
      </c>
      <c r="E618" s="184">
        <v>6.3</v>
      </c>
      <c r="F618" s="161" t="s">
        <v>5</v>
      </c>
      <c r="G618" s="162"/>
      <c r="H618" s="163">
        <v>1596910010</v>
      </c>
    </row>
    <row r="619" spans="2:8" x14ac:dyDescent="0.25">
      <c r="B619" s="160">
        <v>45019.744444444441</v>
      </c>
      <c r="C619" s="184">
        <v>1500</v>
      </c>
      <c r="D619" s="184">
        <v>1468.5</v>
      </c>
      <c r="E619" s="184">
        <v>31.5</v>
      </c>
      <c r="F619" s="161" t="s">
        <v>13825</v>
      </c>
      <c r="G619" s="162"/>
      <c r="H619" s="163">
        <v>1596916048</v>
      </c>
    </row>
    <row r="620" spans="2:8" x14ac:dyDescent="0.25">
      <c r="B620" s="160">
        <v>45019.747916666667</v>
      </c>
      <c r="C620" s="184">
        <v>10</v>
      </c>
      <c r="D620" s="184">
        <v>6.1</v>
      </c>
      <c r="E620" s="184">
        <v>3.9</v>
      </c>
      <c r="F620" s="161" t="s">
        <v>1470</v>
      </c>
      <c r="G620" s="162"/>
      <c r="H620" s="163">
        <v>1596922637</v>
      </c>
    </row>
    <row r="621" spans="2:8" x14ac:dyDescent="0.25">
      <c r="B621" s="160">
        <v>45019.747916666667</v>
      </c>
      <c r="C621" s="184">
        <v>200</v>
      </c>
      <c r="D621" s="184">
        <v>195.8</v>
      </c>
      <c r="E621" s="184">
        <v>4.2</v>
      </c>
      <c r="F621" s="161" t="s">
        <v>5</v>
      </c>
      <c r="G621" s="162"/>
      <c r="H621" s="163">
        <v>1596921976</v>
      </c>
    </row>
    <row r="622" spans="2:8" x14ac:dyDescent="0.25">
      <c r="B622" s="160">
        <v>45019.753472222219</v>
      </c>
      <c r="C622" s="184">
        <v>10</v>
      </c>
      <c r="D622" s="184">
        <v>6.1</v>
      </c>
      <c r="E622" s="184">
        <v>3.9</v>
      </c>
      <c r="F622" s="161" t="s">
        <v>1477</v>
      </c>
      <c r="G622" s="162"/>
      <c r="H622" s="163">
        <v>1596932215</v>
      </c>
    </row>
    <row r="623" spans="2:8" x14ac:dyDescent="0.25">
      <c r="B623" s="160">
        <v>45019.754166666666</v>
      </c>
      <c r="C623" s="184">
        <v>1000</v>
      </c>
      <c r="D623" s="184">
        <v>979</v>
      </c>
      <c r="E623" s="184">
        <v>21</v>
      </c>
      <c r="F623" s="161" t="s">
        <v>5</v>
      </c>
      <c r="G623" s="162"/>
      <c r="H623" s="163">
        <v>1596932677</v>
      </c>
    </row>
    <row r="624" spans="2:8" x14ac:dyDescent="0.25">
      <c r="B624" s="160">
        <v>45019.754166666666</v>
      </c>
      <c r="C624" s="184">
        <v>500</v>
      </c>
      <c r="D624" s="184">
        <v>489.5</v>
      </c>
      <c r="E624" s="184">
        <v>10.5</v>
      </c>
      <c r="F624" s="161" t="s">
        <v>5</v>
      </c>
      <c r="G624" s="162"/>
      <c r="H624" s="163">
        <v>1596932519</v>
      </c>
    </row>
    <row r="625" spans="2:8" x14ac:dyDescent="0.25">
      <c r="B625" s="160">
        <v>45019.756249999999</v>
      </c>
      <c r="C625" s="184">
        <v>100</v>
      </c>
      <c r="D625" s="184">
        <v>96.1</v>
      </c>
      <c r="E625" s="184">
        <v>3.9</v>
      </c>
      <c r="F625" s="161" t="s">
        <v>5</v>
      </c>
      <c r="G625" s="162"/>
      <c r="H625" s="163">
        <v>1596937658</v>
      </c>
    </row>
    <row r="626" spans="2:8" x14ac:dyDescent="0.25">
      <c r="B626" s="160">
        <v>45019.756944444445</v>
      </c>
      <c r="C626" s="184">
        <v>300</v>
      </c>
      <c r="D626" s="184">
        <v>293.7</v>
      </c>
      <c r="E626" s="184">
        <v>6.3</v>
      </c>
      <c r="F626" s="161" t="s">
        <v>5</v>
      </c>
      <c r="G626" s="162"/>
      <c r="H626" s="163">
        <v>1596937829</v>
      </c>
    </row>
    <row r="627" spans="2:8" x14ac:dyDescent="0.25">
      <c r="B627" s="160">
        <v>45019.757638888892</v>
      </c>
      <c r="C627" s="184">
        <v>15000</v>
      </c>
      <c r="D627" s="184">
        <v>14685</v>
      </c>
      <c r="E627" s="184">
        <v>315</v>
      </c>
      <c r="F627" s="161" t="s">
        <v>1511</v>
      </c>
      <c r="G627" s="162"/>
      <c r="H627" s="163">
        <v>1596940554</v>
      </c>
    </row>
    <row r="628" spans="2:8" x14ac:dyDescent="0.25">
      <c r="B628" s="160">
        <v>45019.759722222225</v>
      </c>
      <c r="C628" s="184">
        <v>100</v>
      </c>
      <c r="D628" s="184">
        <v>96.1</v>
      </c>
      <c r="E628" s="184">
        <v>3.9</v>
      </c>
      <c r="F628" s="161" t="s">
        <v>5</v>
      </c>
      <c r="G628" s="162"/>
      <c r="H628" s="163">
        <v>1596943447</v>
      </c>
    </row>
    <row r="629" spans="2:8" x14ac:dyDescent="0.25">
      <c r="B629" s="160">
        <v>45019.762499999997</v>
      </c>
      <c r="C629" s="184">
        <v>10</v>
      </c>
      <c r="D629" s="184">
        <v>6.1</v>
      </c>
      <c r="E629" s="184">
        <v>3.9</v>
      </c>
      <c r="F629" s="161" t="s">
        <v>6938</v>
      </c>
      <c r="G629" s="162"/>
      <c r="H629" s="163">
        <v>1596949188</v>
      </c>
    </row>
    <row r="630" spans="2:8" x14ac:dyDescent="0.25">
      <c r="B630" s="160">
        <v>45019.765277777777</v>
      </c>
      <c r="C630" s="184">
        <v>1000</v>
      </c>
      <c r="D630" s="184">
        <v>979</v>
      </c>
      <c r="E630" s="184">
        <v>21</v>
      </c>
      <c r="F630" s="161" t="s">
        <v>5</v>
      </c>
      <c r="G630" s="162"/>
      <c r="H630" s="163">
        <v>1596956605</v>
      </c>
    </row>
    <row r="631" spans="2:8" x14ac:dyDescent="0.25">
      <c r="B631" s="160">
        <v>45019.765972222223</v>
      </c>
      <c r="C631" s="184">
        <v>1000</v>
      </c>
      <c r="D631" s="184">
        <v>979</v>
      </c>
      <c r="E631" s="184">
        <v>21</v>
      </c>
      <c r="F631" s="161" t="s">
        <v>5</v>
      </c>
      <c r="G631" s="162"/>
      <c r="H631" s="163">
        <v>1596958129</v>
      </c>
    </row>
    <row r="632" spans="2:8" x14ac:dyDescent="0.25">
      <c r="B632" s="160">
        <v>45019.768055555556</v>
      </c>
      <c r="C632" s="184">
        <v>100</v>
      </c>
      <c r="D632" s="184">
        <v>96.1</v>
      </c>
      <c r="E632" s="184">
        <v>3.9</v>
      </c>
      <c r="F632" s="161" t="s">
        <v>5053</v>
      </c>
      <c r="G632" s="162"/>
      <c r="H632" s="163">
        <v>1596962844</v>
      </c>
    </row>
    <row r="633" spans="2:8" x14ac:dyDescent="0.25">
      <c r="B633" s="160">
        <v>45019.772916666669</v>
      </c>
      <c r="C633" s="184">
        <v>300</v>
      </c>
      <c r="D633" s="184">
        <v>293.7</v>
      </c>
      <c r="E633" s="184">
        <v>6.3</v>
      </c>
      <c r="F633" s="161" t="s">
        <v>5</v>
      </c>
      <c r="G633" s="162"/>
      <c r="H633" s="163">
        <v>1596973489</v>
      </c>
    </row>
    <row r="634" spans="2:8" x14ac:dyDescent="0.25">
      <c r="B634" s="160">
        <v>45019.783333333333</v>
      </c>
      <c r="C634" s="184">
        <v>300</v>
      </c>
      <c r="D634" s="184">
        <v>293.7</v>
      </c>
      <c r="E634" s="184">
        <v>6.3</v>
      </c>
      <c r="F634" s="161" t="s">
        <v>5</v>
      </c>
      <c r="G634" s="162"/>
      <c r="H634" s="163">
        <v>1596993202</v>
      </c>
    </row>
    <row r="635" spans="2:8" x14ac:dyDescent="0.25">
      <c r="B635" s="160">
        <v>45019.784722222219</v>
      </c>
      <c r="C635" s="184">
        <v>500</v>
      </c>
      <c r="D635" s="184">
        <v>489.5</v>
      </c>
      <c r="E635" s="184">
        <v>10.5</v>
      </c>
      <c r="F635" s="161" t="s">
        <v>5</v>
      </c>
      <c r="G635" s="162"/>
      <c r="H635" s="163">
        <v>1596995390</v>
      </c>
    </row>
    <row r="636" spans="2:8" x14ac:dyDescent="0.25">
      <c r="B636" s="160">
        <v>45019.789583333331</v>
      </c>
      <c r="C636" s="184">
        <v>10000</v>
      </c>
      <c r="D636" s="184">
        <v>9790</v>
      </c>
      <c r="E636" s="184">
        <v>210</v>
      </c>
      <c r="F636" s="161" t="s">
        <v>1484</v>
      </c>
      <c r="G636" s="162"/>
      <c r="H636" s="163">
        <v>1597004653</v>
      </c>
    </row>
    <row r="637" spans="2:8" x14ac:dyDescent="0.25">
      <c r="B637" s="160">
        <v>45019.790277777778</v>
      </c>
      <c r="C637" s="184">
        <v>500</v>
      </c>
      <c r="D637" s="184">
        <v>489.5</v>
      </c>
      <c r="E637" s="184">
        <v>10.5</v>
      </c>
      <c r="F637" s="161" t="s">
        <v>5</v>
      </c>
      <c r="G637" s="162"/>
      <c r="H637" s="163">
        <v>1597005393</v>
      </c>
    </row>
    <row r="638" spans="2:8" x14ac:dyDescent="0.25">
      <c r="B638" s="160">
        <v>45019.79583333333</v>
      </c>
      <c r="C638" s="184">
        <v>100</v>
      </c>
      <c r="D638" s="184">
        <v>96.1</v>
      </c>
      <c r="E638" s="184">
        <v>3.9</v>
      </c>
      <c r="F638" s="161" t="s">
        <v>5</v>
      </c>
      <c r="G638" s="162"/>
      <c r="H638" s="163">
        <v>1597015992</v>
      </c>
    </row>
    <row r="639" spans="2:8" x14ac:dyDescent="0.25">
      <c r="B639" s="160">
        <v>45019.804861111108</v>
      </c>
      <c r="C639" s="184">
        <v>300</v>
      </c>
      <c r="D639" s="184">
        <v>293.7</v>
      </c>
      <c r="E639" s="184">
        <v>6.3</v>
      </c>
      <c r="F639" s="161" t="s">
        <v>5</v>
      </c>
      <c r="G639" s="162"/>
      <c r="H639" s="163">
        <v>1597032380</v>
      </c>
    </row>
    <row r="640" spans="2:8" x14ac:dyDescent="0.25">
      <c r="B640" s="160">
        <v>45019.811111111114</v>
      </c>
      <c r="C640" s="184">
        <v>3000</v>
      </c>
      <c r="D640" s="184">
        <v>2937</v>
      </c>
      <c r="E640" s="184">
        <v>63</v>
      </c>
      <c r="F640" s="161" t="s">
        <v>5</v>
      </c>
      <c r="G640" s="162"/>
      <c r="H640" s="163">
        <v>1597043868</v>
      </c>
    </row>
    <row r="641" spans="2:8" x14ac:dyDescent="0.25">
      <c r="B641" s="160">
        <v>45019.813888888886</v>
      </c>
      <c r="C641" s="184">
        <v>100</v>
      </c>
      <c r="D641" s="184">
        <v>96.1</v>
      </c>
      <c r="E641" s="184">
        <v>3.9</v>
      </c>
      <c r="F641" s="161" t="s">
        <v>1493</v>
      </c>
      <c r="G641" s="162"/>
      <c r="H641" s="163">
        <v>1597049280</v>
      </c>
    </row>
    <row r="642" spans="2:8" x14ac:dyDescent="0.25">
      <c r="B642" s="160">
        <v>45019.820138888892</v>
      </c>
      <c r="C642" s="184">
        <v>5750</v>
      </c>
      <c r="D642" s="184">
        <v>5629.25</v>
      </c>
      <c r="E642" s="184">
        <v>120.75</v>
      </c>
      <c r="F642" s="161" t="s">
        <v>1470</v>
      </c>
      <c r="G642" s="162"/>
      <c r="H642" s="163">
        <v>1597059603</v>
      </c>
    </row>
    <row r="643" spans="2:8" x14ac:dyDescent="0.25">
      <c r="B643" s="160">
        <v>45019.835416666669</v>
      </c>
      <c r="C643" s="184">
        <v>500</v>
      </c>
      <c r="D643" s="184">
        <v>489.5</v>
      </c>
      <c r="E643" s="184">
        <v>10.5</v>
      </c>
      <c r="F643" s="161" t="s">
        <v>1481</v>
      </c>
      <c r="G643" s="162"/>
      <c r="H643" s="163">
        <v>1597086655</v>
      </c>
    </row>
    <row r="644" spans="2:8" x14ac:dyDescent="0.25">
      <c r="B644" s="160">
        <v>45019.850694444445</v>
      </c>
      <c r="C644" s="184">
        <v>100</v>
      </c>
      <c r="D644" s="184">
        <v>96.1</v>
      </c>
      <c r="E644" s="184">
        <v>3.9</v>
      </c>
      <c r="F644" s="161" t="s">
        <v>1465</v>
      </c>
      <c r="G644" s="162"/>
      <c r="H644" s="163">
        <v>1597112885</v>
      </c>
    </row>
    <row r="645" spans="2:8" x14ac:dyDescent="0.25">
      <c r="B645" s="160">
        <v>45019.853472222225</v>
      </c>
      <c r="C645" s="184">
        <v>100</v>
      </c>
      <c r="D645" s="184">
        <v>96.1</v>
      </c>
      <c r="E645" s="184">
        <v>3.9</v>
      </c>
      <c r="F645" s="161" t="s">
        <v>5947</v>
      </c>
      <c r="G645" s="162"/>
      <c r="H645" s="163">
        <v>1597117786</v>
      </c>
    </row>
    <row r="646" spans="2:8" x14ac:dyDescent="0.25">
      <c r="B646" s="160">
        <v>45019.853472222225</v>
      </c>
      <c r="C646" s="184">
        <v>1000</v>
      </c>
      <c r="D646" s="184">
        <v>979</v>
      </c>
      <c r="E646" s="184">
        <v>21</v>
      </c>
      <c r="F646" s="161" t="s">
        <v>5926</v>
      </c>
      <c r="G646" s="162"/>
      <c r="H646" s="163">
        <v>1597117299</v>
      </c>
    </row>
    <row r="647" spans="2:8" x14ac:dyDescent="0.25">
      <c r="B647" s="160">
        <v>45019.854861111111</v>
      </c>
      <c r="C647" s="184">
        <v>200</v>
      </c>
      <c r="D647" s="184">
        <v>195.8</v>
      </c>
      <c r="E647" s="184">
        <v>4.2</v>
      </c>
      <c r="F647" s="161" t="s">
        <v>1471</v>
      </c>
      <c r="G647" s="162"/>
      <c r="H647" s="163">
        <v>1597119777</v>
      </c>
    </row>
    <row r="648" spans="2:8" x14ac:dyDescent="0.25">
      <c r="B648" s="160">
        <v>45019.855555555558</v>
      </c>
      <c r="C648" s="184">
        <v>300</v>
      </c>
      <c r="D648" s="184">
        <v>293.7</v>
      </c>
      <c r="E648" s="184">
        <v>6.3</v>
      </c>
      <c r="F648" s="161" t="s">
        <v>5</v>
      </c>
      <c r="G648" s="162"/>
      <c r="H648" s="163">
        <v>1597120989</v>
      </c>
    </row>
    <row r="649" spans="2:8" x14ac:dyDescent="0.25">
      <c r="B649" s="160">
        <v>45019.862500000003</v>
      </c>
      <c r="C649" s="184">
        <v>500</v>
      </c>
      <c r="D649" s="184">
        <v>489.5</v>
      </c>
      <c r="E649" s="184">
        <v>10.5</v>
      </c>
      <c r="F649" s="161" t="s">
        <v>5</v>
      </c>
      <c r="G649" s="162"/>
      <c r="H649" s="163">
        <v>1597133084</v>
      </c>
    </row>
    <row r="650" spans="2:8" x14ac:dyDescent="0.25">
      <c r="B650" s="160">
        <v>45019.863888888889</v>
      </c>
      <c r="C650" s="184">
        <v>100</v>
      </c>
      <c r="D650" s="184">
        <v>96.1</v>
      </c>
      <c r="E650" s="184">
        <v>3.9</v>
      </c>
      <c r="F650" s="161" t="s">
        <v>5</v>
      </c>
      <c r="G650" s="162"/>
      <c r="H650" s="163">
        <v>1597135841</v>
      </c>
    </row>
    <row r="651" spans="2:8" x14ac:dyDescent="0.25">
      <c r="B651" s="160">
        <v>45019.865277777775</v>
      </c>
      <c r="C651" s="184">
        <v>500</v>
      </c>
      <c r="D651" s="184">
        <v>489.5</v>
      </c>
      <c r="E651" s="184">
        <v>10.5</v>
      </c>
      <c r="F651" s="161" t="s">
        <v>5</v>
      </c>
      <c r="G651" s="162"/>
      <c r="H651" s="163">
        <v>1597138369</v>
      </c>
    </row>
    <row r="652" spans="2:8" x14ac:dyDescent="0.25">
      <c r="B652" s="160">
        <v>45019.866666666669</v>
      </c>
      <c r="C652" s="184">
        <v>3000</v>
      </c>
      <c r="D652" s="184">
        <v>2937</v>
      </c>
      <c r="E652" s="184">
        <v>63</v>
      </c>
      <c r="F652" s="161" t="s">
        <v>5</v>
      </c>
      <c r="G652" s="162"/>
      <c r="H652" s="163">
        <v>1597141427</v>
      </c>
    </row>
    <row r="653" spans="2:8" x14ac:dyDescent="0.25">
      <c r="B653" s="160">
        <v>45019.869444444441</v>
      </c>
      <c r="C653" s="184">
        <v>100</v>
      </c>
      <c r="D653" s="184">
        <v>96.1</v>
      </c>
      <c r="E653" s="184">
        <v>3.9</v>
      </c>
      <c r="F653" s="161" t="s">
        <v>1518</v>
      </c>
      <c r="G653" s="162"/>
      <c r="H653" s="163">
        <v>1597146227</v>
      </c>
    </row>
    <row r="654" spans="2:8" x14ac:dyDescent="0.25">
      <c r="B654" s="160">
        <v>45019.877083333333</v>
      </c>
      <c r="C654" s="184">
        <v>100</v>
      </c>
      <c r="D654" s="184">
        <v>96.1</v>
      </c>
      <c r="E654" s="184">
        <v>3.9</v>
      </c>
      <c r="F654" s="161" t="s">
        <v>5</v>
      </c>
      <c r="G654" s="162"/>
      <c r="H654" s="163">
        <v>1597158467</v>
      </c>
    </row>
    <row r="655" spans="2:8" x14ac:dyDescent="0.25">
      <c r="B655" s="160">
        <v>45019.879166666666</v>
      </c>
      <c r="C655" s="184">
        <v>1000</v>
      </c>
      <c r="D655" s="184">
        <v>979</v>
      </c>
      <c r="E655" s="184">
        <v>21</v>
      </c>
      <c r="F655" s="161" t="s">
        <v>5</v>
      </c>
      <c r="G655" s="162"/>
      <c r="H655" s="163">
        <v>1597162118</v>
      </c>
    </row>
    <row r="656" spans="2:8" x14ac:dyDescent="0.25">
      <c r="B656" s="160">
        <v>45019.89166666667</v>
      </c>
      <c r="C656" s="184">
        <v>300</v>
      </c>
      <c r="D656" s="184">
        <v>293.7</v>
      </c>
      <c r="E656" s="184">
        <v>6.3</v>
      </c>
      <c r="F656" s="161" t="s">
        <v>5</v>
      </c>
      <c r="G656" s="162"/>
      <c r="H656" s="163">
        <v>1597181469</v>
      </c>
    </row>
    <row r="657" spans="2:8" x14ac:dyDescent="0.25">
      <c r="B657" s="160">
        <v>45019.895138888889</v>
      </c>
      <c r="C657" s="184">
        <v>200</v>
      </c>
      <c r="D657" s="184">
        <v>195.8</v>
      </c>
      <c r="E657" s="184">
        <v>4.2</v>
      </c>
      <c r="F657" s="161" t="s">
        <v>5</v>
      </c>
      <c r="G657" s="162"/>
      <c r="H657" s="163">
        <v>1597186623</v>
      </c>
    </row>
    <row r="658" spans="2:8" x14ac:dyDescent="0.25">
      <c r="B658" s="160">
        <v>45019.897222222222</v>
      </c>
      <c r="C658" s="184">
        <v>100</v>
      </c>
      <c r="D658" s="184">
        <v>96.1</v>
      </c>
      <c r="E658" s="184">
        <v>3.9</v>
      </c>
      <c r="F658" s="161" t="s">
        <v>61</v>
      </c>
      <c r="G658" s="162"/>
      <c r="H658" s="163">
        <v>1597189254</v>
      </c>
    </row>
    <row r="659" spans="2:8" x14ac:dyDescent="0.25">
      <c r="B659" s="160">
        <v>45019.899305555555</v>
      </c>
      <c r="C659" s="184">
        <v>300</v>
      </c>
      <c r="D659" s="184">
        <v>293.7</v>
      </c>
      <c r="E659" s="184">
        <v>6.3</v>
      </c>
      <c r="F659" s="161" t="s">
        <v>1462</v>
      </c>
      <c r="G659" s="162"/>
      <c r="H659" s="163">
        <v>1597192301</v>
      </c>
    </row>
    <row r="660" spans="2:8" x14ac:dyDescent="0.25">
      <c r="B660" s="160">
        <v>45019.902777777781</v>
      </c>
      <c r="C660" s="184">
        <v>100</v>
      </c>
      <c r="D660" s="184">
        <v>96.1</v>
      </c>
      <c r="E660" s="184">
        <v>3.9</v>
      </c>
      <c r="F660" s="161" t="s">
        <v>5</v>
      </c>
      <c r="G660" s="162"/>
      <c r="H660" s="163">
        <v>1597198271</v>
      </c>
    </row>
    <row r="661" spans="2:8" x14ac:dyDescent="0.25">
      <c r="B661" s="160">
        <v>45019.902777777781</v>
      </c>
      <c r="C661" s="184">
        <v>200</v>
      </c>
      <c r="D661" s="184">
        <v>195.8</v>
      </c>
      <c r="E661" s="184">
        <v>4.2</v>
      </c>
      <c r="F661" s="161" t="s">
        <v>5</v>
      </c>
      <c r="G661" s="162"/>
      <c r="H661" s="163">
        <v>1597197616</v>
      </c>
    </row>
    <row r="662" spans="2:8" x14ac:dyDescent="0.25">
      <c r="B662" s="160">
        <v>45019.904861111114</v>
      </c>
      <c r="C662" s="184">
        <v>100</v>
      </c>
      <c r="D662" s="184">
        <v>96.1</v>
      </c>
      <c r="E662" s="184">
        <v>3.9</v>
      </c>
      <c r="F662" s="161" t="s">
        <v>1474</v>
      </c>
      <c r="G662" s="162"/>
      <c r="H662" s="163">
        <v>1597201065</v>
      </c>
    </row>
    <row r="663" spans="2:8" x14ac:dyDescent="0.25">
      <c r="B663" s="160">
        <v>45019.910416666666</v>
      </c>
      <c r="C663" s="184">
        <v>500</v>
      </c>
      <c r="D663" s="184">
        <v>489.5</v>
      </c>
      <c r="E663" s="184">
        <v>10.5</v>
      </c>
      <c r="F663" s="161" t="s">
        <v>5</v>
      </c>
      <c r="G663" s="162"/>
      <c r="H663" s="163">
        <v>1597208895</v>
      </c>
    </row>
    <row r="664" spans="2:8" x14ac:dyDescent="0.25">
      <c r="B664" s="160">
        <v>45019.911111111112</v>
      </c>
      <c r="C664" s="184">
        <v>1500</v>
      </c>
      <c r="D664" s="184">
        <v>1468.5</v>
      </c>
      <c r="E664" s="184">
        <v>31.5</v>
      </c>
      <c r="F664" s="161" t="s">
        <v>5</v>
      </c>
      <c r="G664" s="162"/>
      <c r="H664" s="163">
        <v>1597209756</v>
      </c>
    </row>
    <row r="665" spans="2:8" x14ac:dyDescent="0.25">
      <c r="B665" s="160">
        <v>45019.911805555559</v>
      </c>
      <c r="C665" s="184">
        <v>100</v>
      </c>
      <c r="D665" s="184">
        <v>96.1</v>
      </c>
      <c r="E665" s="184">
        <v>3.9</v>
      </c>
      <c r="F665" s="161" t="s">
        <v>1490</v>
      </c>
      <c r="G665" s="162" t="s">
        <v>1492</v>
      </c>
      <c r="H665" s="163">
        <v>1597211392</v>
      </c>
    </row>
    <row r="666" spans="2:8" x14ac:dyDescent="0.25">
      <c r="B666" s="160">
        <v>45019.913194444445</v>
      </c>
      <c r="C666" s="184">
        <v>300</v>
      </c>
      <c r="D666" s="184">
        <v>293.7</v>
      </c>
      <c r="E666" s="184">
        <v>6.3</v>
      </c>
      <c r="F666" s="161" t="s">
        <v>5</v>
      </c>
      <c r="G666" s="162"/>
      <c r="H666" s="163">
        <v>1597213226</v>
      </c>
    </row>
    <row r="667" spans="2:8" x14ac:dyDescent="0.25">
      <c r="B667" s="160">
        <v>45019.915972222225</v>
      </c>
      <c r="C667" s="184">
        <v>1000</v>
      </c>
      <c r="D667" s="184">
        <v>979</v>
      </c>
      <c r="E667" s="184">
        <v>21</v>
      </c>
      <c r="F667" s="161" t="s">
        <v>5</v>
      </c>
      <c r="G667" s="162"/>
      <c r="H667" s="163">
        <v>1597216919</v>
      </c>
    </row>
    <row r="668" spans="2:8" x14ac:dyDescent="0.25">
      <c r="B668" s="160">
        <v>45019.923611111109</v>
      </c>
      <c r="C668" s="184">
        <v>1000</v>
      </c>
      <c r="D668" s="184">
        <v>979</v>
      </c>
      <c r="E668" s="184">
        <v>21</v>
      </c>
      <c r="F668" s="161" t="s">
        <v>5</v>
      </c>
      <c r="G668" s="162"/>
      <c r="H668" s="163">
        <v>1597226345</v>
      </c>
    </row>
    <row r="669" spans="2:8" x14ac:dyDescent="0.25">
      <c r="B669" s="160">
        <v>45019.928472222222</v>
      </c>
      <c r="C669" s="184">
        <v>500</v>
      </c>
      <c r="D669" s="184">
        <v>489.5</v>
      </c>
      <c r="E669" s="184">
        <v>10.5</v>
      </c>
      <c r="F669" s="161" t="s">
        <v>5</v>
      </c>
      <c r="G669" s="162"/>
      <c r="H669" s="163">
        <v>1597232658</v>
      </c>
    </row>
    <row r="670" spans="2:8" x14ac:dyDescent="0.25">
      <c r="B670" s="160">
        <v>45019.932638888888</v>
      </c>
      <c r="C670" s="184">
        <v>1000</v>
      </c>
      <c r="D670" s="184">
        <v>979</v>
      </c>
      <c r="E670" s="184">
        <v>21</v>
      </c>
      <c r="F670" s="161" t="s">
        <v>5</v>
      </c>
      <c r="G670" s="162"/>
      <c r="H670" s="163">
        <v>1597237682</v>
      </c>
    </row>
    <row r="671" spans="2:8" x14ac:dyDescent="0.25">
      <c r="B671" s="160">
        <v>45019.935416666667</v>
      </c>
      <c r="C671" s="184">
        <v>1000</v>
      </c>
      <c r="D671" s="184">
        <v>979</v>
      </c>
      <c r="E671" s="184">
        <v>21</v>
      </c>
      <c r="F671" s="161" t="s">
        <v>5</v>
      </c>
      <c r="G671" s="162"/>
      <c r="H671" s="163">
        <v>1597240794</v>
      </c>
    </row>
    <row r="672" spans="2:8" x14ac:dyDescent="0.25">
      <c r="B672" s="160">
        <v>45019.936805555553</v>
      </c>
      <c r="C672" s="184">
        <v>300</v>
      </c>
      <c r="D672" s="184">
        <v>293.7</v>
      </c>
      <c r="E672" s="184">
        <v>6.3</v>
      </c>
      <c r="F672" s="161" t="s">
        <v>5</v>
      </c>
      <c r="G672" s="162"/>
      <c r="H672" s="163">
        <v>1597242524</v>
      </c>
    </row>
    <row r="673" spans="2:8" x14ac:dyDescent="0.25">
      <c r="B673" s="160">
        <v>45019.945833333331</v>
      </c>
      <c r="C673" s="184">
        <v>700</v>
      </c>
      <c r="D673" s="184">
        <v>685.3</v>
      </c>
      <c r="E673" s="184">
        <v>14.7</v>
      </c>
      <c r="F673" s="161" t="s">
        <v>5</v>
      </c>
      <c r="G673" s="162"/>
      <c r="H673" s="163">
        <v>1597253310</v>
      </c>
    </row>
    <row r="674" spans="2:8" x14ac:dyDescent="0.25">
      <c r="B674" s="160">
        <v>45019.959722222222</v>
      </c>
      <c r="C674" s="184">
        <v>500</v>
      </c>
      <c r="D674" s="184">
        <v>489.5</v>
      </c>
      <c r="E674" s="184">
        <v>10.5</v>
      </c>
      <c r="F674" s="161" t="s">
        <v>5</v>
      </c>
      <c r="G674" s="162"/>
      <c r="H674" s="163">
        <v>1597267548</v>
      </c>
    </row>
    <row r="675" spans="2:8" x14ac:dyDescent="0.25">
      <c r="B675" s="160">
        <v>45019.967361111114</v>
      </c>
      <c r="C675" s="184">
        <v>200</v>
      </c>
      <c r="D675" s="184">
        <v>195.8</v>
      </c>
      <c r="E675" s="184">
        <v>4.2</v>
      </c>
      <c r="F675" s="161" t="s">
        <v>5</v>
      </c>
      <c r="G675" s="162"/>
      <c r="H675" s="163">
        <v>1597275443</v>
      </c>
    </row>
    <row r="676" spans="2:8" x14ac:dyDescent="0.25">
      <c r="B676" s="160">
        <v>45019.96875</v>
      </c>
      <c r="C676" s="184">
        <v>200</v>
      </c>
      <c r="D676" s="184">
        <v>195.8</v>
      </c>
      <c r="E676" s="184">
        <v>4.2</v>
      </c>
      <c r="F676" s="161" t="s">
        <v>5</v>
      </c>
      <c r="G676" s="162"/>
      <c r="H676" s="163">
        <v>1597276273</v>
      </c>
    </row>
    <row r="677" spans="2:8" x14ac:dyDescent="0.25">
      <c r="B677" s="160">
        <v>45019.975694444445</v>
      </c>
      <c r="C677" s="184">
        <v>300</v>
      </c>
      <c r="D677" s="184">
        <v>293.7</v>
      </c>
      <c r="E677" s="184">
        <v>6.3</v>
      </c>
      <c r="F677" s="161" t="s">
        <v>5</v>
      </c>
      <c r="G677" s="162"/>
      <c r="H677" s="163">
        <v>1597283741</v>
      </c>
    </row>
    <row r="678" spans="2:8" x14ac:dyDescent="0.25">
      <c r="B678" s="160">
        <v>45019.984722222223</v>
      </c>
      <c r="C678" s="184">
        <v>2000</v>
      </c>
      <c r="D678" s="184">
        <v>1958</v>
      </c>
      <c r="E678" s="184">
        <v>42</v>
      </c>
      <c r="F678" s="161" t="s">
        <v>5</v>
      </c>
      <c r="G678" s="162"/>
      <c r="H678" s="163">
        <v>1597292317</v>
      </c>
    </row>
    <row r="679" spans="2:8" x14ac:dyDescent="0.25">
      <c r="B679" s="160">
        <v>45019.98541666667</v>
      </c>
      <c r="C679" s="184">
        <v>1000</v>
      </c>
      <c r="D679" s="184">
        <v>979</v>
      </c>
      <c r="E679" s="184">
        <v>21</v>
      </c>
      <c r="F679" s="161" t="s">
        <v>5</v>
      </c>
      <c r="G679" s="162"/>
      <c r="H679" s="163">
        <v>1597293041</v>
      </c>
    </row>
    <row r="680" spans="2:8" x14ac:dyDescent="0.25">
      <c r="B680" s="160">
        <v>45019.987500000003</v>
      </c>
      <c r="C680" s="184">
        <v>300</v>
      </c>
      <c r="D680" s="184">
        <v>293.7</v>
      </c>
      <c r="E680" s="184">
        <v>6.3</v>
      </c>
      <c r="F680" s="161" t="s">
        <v>5</v>
      </c>
      <c r="G680" s="162"/>
      <c r="H680" s="163">
        <v>1597295081</v>
      </c>
    </row>
    <row r="681" spans="2:8" x14ac:dyDescent="0.25">
      <c r="B681" s="160">
        <v>45019.992361111108</v>
      </c>
      <c r="C681" s="184">
        <v>1000</v>
      </c>
      <c r="D681" s="184">
        <v>979</v>
      </c>
      <c r="E681" s="184">
        <v>21</v>
      </c>
      <c r="F681" s="161" t="s">
        <v>1497</v>
      </c>
      <c r="G681" s="162"/>
      <c r="H681" s="163">
        <v>1597299386</v>
      </c>
    </row>
    <row r="682" spans="2:8" x14ac:dyDescent="0.25">
      <c r="B682" s="160">
        <v>45019.994444444441</v>
      </c>
      <c r="C682" s="184">
        <v>599</v>
      </c>
      <c r="D682" s="184">
        <v>586.41999999999996</v>
      </c>
      <c r="E682" s="184">
        <v>12.58</v>
      </c>
      <c r="F682" s="161" t="s">
        <v>5</v>
      </c>
      <c r="G682" s="162"/>
      <c r="H682" s="163">
        <v>1597301199</v>
      </c>
    </row>
    <row r="683" spans="2:8" x14ac:dyDescent="0.25">
      <c r="B683" s="160">
        <v>45019.996527777781</v>
      </c>
      <c r="C683" s="184">
        <v>150</v>
      </c>
      <c r="D683" s="184">
        <v>146.1</v>
      </c>
      <c r="E683" s="184">
        <v>3.9</v>
      </c>
      <c r="F683" s="161" t="s">
        <v>5</v>
      </c>
      <c r="G683" s="162"/>
      <c r="H683" s="163">
        <v>1597302816</v>
      </c>
    </row>
    <row r="684" spans="2:8" x14ac:dyDescent="0.25">
      <c r="B684" s="160">
        <v>45019.998611111114</v>
      </c>
      <c r="C684" s="184">
        <v>500</v>
      </c>
      <c r="D684" s="184">
        <v>489.5</v>
      </c>
      <c r="E684" s="184">
        <v>10.5</v>
      </c>
      <c r="F684" s="161" t="s">
        <v>5</v>
      </c>
      <c r="G684" s="162"/>
      <c r="H684" s="163">
        <v>1597304687</v>
      </c>
    </row>
    <row r="685" spans="2:8" x14ac:dyDescent="0.25">
      <c r="B685" s="160">
        <v>45020.009027777778</v>
      </c>
      <c r="C685" s="184">
        <v>300</v>
      </c>
      <c r="D685" s="184">
        <v>293.7</v>
      </c>
      <c r="E685" s="184">
        <v>6.3</v>
      </c>
      <c r="F685" s="161" t="s">
        <v>5</v>
      </c>
      <c r="G685" s="162"/>
      <c r="H685" s="163">
        <v>1597320555</v>
      </c>
    </row>
    <row r="686" spans="2:8" x14ac:dyDescent="0.25">
      <c r="B686" s="160">
        <v>45020.040277777778</v>
      </c>
      <c r="C686" s="184">
        <v>1000</v>
      </c>
      <c r="D686" s="184">
        <v>979</v>
      </c>
      <c r="E686" s="184">
        <v>21</v>
      </c>
      <c r="F686" s="161" t="s">
        <v>5</v>
      </c>
      <c r="G686" s="162"/>
      <c r="H686" s="163">
        <v>1597360843</v>
      </c>
    </row>
    <row r="687" spans="2:8" x14ac:dyDescent="0.25">
      <c r="B687" s="160">
        <v>45020.042361111111</v>
      </c>
      <c r="C687" s="184">
        <v>300</v>
      </c>
      <c r="D687" s="184">
        <v>293.7</v>
      </c>
      <c r="E687" s="184">
        <v>6.3</v>
      </c>
      <c r="F687" s="161" t="s">
        <v>5</v>
      </c>
      <c r="G687" s="162"/>
      <c r="H687" s="163">
        <v>1597363998</v>
      </c>
    </row>
    <row r="688" spans="2:8" x14ac:dyDescent="0.25">
      <c r="B688" s="160">
        <v>45020.104166666664</v>
      </c>
      <c r="C688" s="184">
        <v>300</v>
      </c>
      <c r="D688" s="184">
        <v>293.7</v>
      </c>
      <c r="E688" s="184">
        <v>6.3</v>
      </c>
      <c r="F688" s="161" t="s">
        <v>5</v>
      </c>
      <c r="G688" s="162"/>
      <c r="H688" s="163">
        <v>1597436169</v>
      </c>
    </row>
    <row r="689" spans="2:8" x14ac:dyDescent="0.25">
      <c r="B689" s="160">
        <v>45020.12222222222</v>
      </c>
      <c r="C689" s="184">
        <v>100</v>
      </c>
      <c r="D689" s="184">
        <v>96.1</v>
      </c>
      <c r="E689" s="184">
        <v>3.9</v>
      </c>
      <c r="F689" s="161" t="s">
        <v>5</v>
      </c>
      <c r="G689" s="162"/>
      <c r="H689" s="163">
        <v>1597456025</v>
      </c>
    </row>
    <row r="690" spans="2:8" x14ac:dyDescent="0.25">
      <c r="B690" s="160">
        <v>45020.170138888891</v>
      </c>
      <c r="C690" s="184">
        <v>200</v>
      </c>
      <c r="D690" s="184">
        <v>195.8</v>
      </c>
      <c r="E690" s="184">
        <v>4.2</v>
      </c>
      <c r="F690" s="161" t="s">
        <v>3080</v>
      </c>
      <c r="G690" s="162"/>
      <c r="H690" s="163">
        <v>1597507924</v>
      </c>
    </row>
    <row r="691" spans="2:8" x14ac:dyDescent="0.25">
      <c r="B691" s="160">
        <v>45020.220833333333</v>
      </c>
      <c r="C691" s="184">
        <v>3000</v>
      </c>
      <c r="D691" s="184">
        <v>2937</v>
      </c>
      <c r="E691" s="184">
        <v>63</v>
      </c>
      <c r="F691" s="161" t="s">
        <v>5</v>
      </c>
      <c r="G691" s="162"/>
      <c r="H691" s="163">
        <v>1597553682</v>
      </c>
    </row>
    <row r="692" spans="2:8" x14ac:dyDescent="0.25">
      <c r="B692" s="160">
        <v>45020.252083333333</v>
      </c>
      <c r="C692" s="184">
        <v>300</v>
      </c>
      <c r="D692" s="184">
        <v>293.7</v>
      </c>
      <c r="E692" s="184">
        <v>6.3</v>
      </c>
      <c r="F692" s="161" t="s">
        <v>5</v>
      </c>
      <c r="G692" s="162"/>
      <c r="H692" s="163">
        <v>1597572059</v>
      </c>
    </row>
    <row r="693" spans="2:8" x14ac:dyDescent="0.25">
      <c r="B693" s="160">
        <v>45020.258333333331</v>
      </c>
      <c r="C693" s="184">
        <v>330</v>
      </c>
      <c r="D693" s="184">
        <v>323.07</v>
      </c>
      <c r="E693" s="184">
        <v>6.93</v>
      </c>
      <c r="F693" s="161" t="s">
        <v>5</v>
      </c>
      <c r="G693" s="162"/>
      <c r="H693" s="163">
        <v>1597576316</v>
      </c>
    </row>
    <row r="694" spans="2:8" x14ac:dyDescent="0.25">
      <c r="B694" s="160">
        <v>45020.260416666664</v>
      </c>
      <c r="C694" s="184">
        <v>2000</v>
      </c>
      <c r="D694" s="184">
        <v>1958</v>
      </c>
      <c r="E694" s="184">
        <v>42</v>
      </c>
      <c r="F694" s="161" t="s">
        <v>5</v>
      </c>
      <c r="G694" s="162"/>
      <c r="H694" s="163">
        <v>1597577464</v>
      </c>
    </row>
    <row r="695" spans="2:8" x14ac:dyDescent="0.25">
      <c r="B695" s="160">
        <v>45020.265277777777</v>
      </c>
      <c r="C695" s="184">
        <v>500</v>
      </c>
      <c r="D695" s="184">
        <v>489.5</v>
      </c>
      <c r="E695" s="184">
        <v>10.5</v>
      </c>
      <c r="F695" s="161" t="s">
        <v>1520</v>
      </c>
      <c r="G695" s="162"/>
      <c r="H695" s="163">
        <v>1597581195</v>
      </c>
    </row>
    <row r="696" spans="2:8" x14ac:dyDescent="0.25">
      <c r="B696" s="160">
        <v>45020.288194444445</v>
      </c>
      <c r="C696" s="184">
        <v>300</v>
      </c>
      <c r="D696" s="184">
        <v>293.7</v>
      </c>
      <c r="E696" s="184">
        <v>6.3</v>
      </c>
      <c r="F696" s="161" t="s">
        <v>5</v>
      </c>
      <c r="G696" s="162"/>
      <c r="H696" s="163">
        <v>1597596218</v>
      </c>
    </row>
    <row r="697" spans="2:8" x14ac:dyDescent="0.25">
      <c r="B697" s="160">
        <v>45020.289583333331</v>
      </c>
      <c r="C697" s="184">
        <v>200</v>
      </c>
      <c r="D697" s="184">
        <v>195.8</v>
      </c>
      <c r="E697" s="184">
        <v>4.2</v>
      </c>
      <c r="F697" s="161" t="s">
        <v>5</v>
      </c>
      <c r="G697" s="162"/>
      <c r="H697" s="163">
        <v>1597596935</v>
      </c>
    </row>
    <row r="698" spans="2:8" x14ac:dyDescent="0.25">
      <c r="B698" s="160">
        <v>45020.293055555558</v>
      </c>
      <c r="C698" s="184">
        <v>1000</v>
      </c>
      <c r="D698" s="184">
        <v>979</v>
      </c>
      <c r="E698" s="184">
        <v>21</v>
      </c>
      <c r="F698" s="161" t="s">
        <v>1528</v>
      </c>
      <c r="G698" s="162"/>
      <c r="H698" s="163">
        <v>1597600620</v>
      </c>
    </row>
    <row r="699" spans="2:8" x14ac:dyDescent="0.25">
      <c r="B699" s="160">
        <v>45020.293749999997</v>
      </c>
      <c r="C699" s="184">
        <v>1000</v>
      </c>
      <c r="D699" s="184">
        <v>979</v>
      </c>
      <c r="E699" s="184">
        <v>21</v>
      </c>
      <c r="F699" s="161" t="s">
        <v>1493</v>
      </c>
      <c r="G699" s="162"/>
      <c r="H699" s="163">
        <v>1597600790</v>
      </c>
    </row>
    <row r="700" spans="2:8" x14ac:dyDescent="0.25">
      <c r="B700" s="160">
        <v>45020.300694444442</v>
      </c>
      <c r="C700" s="184">
        <v>200</v>
      </c>
      <c r="D700" s="184">
        <v>195.8</v>
      </c>
      <c r="E700" s="184">
        <v>4.2</v>
      </c>
      <c r="F700" s="161" t="s">
        <v>1535</v>
      </c>
      <c r="G700" s="162"/>
      <c r="H700" s="163">
        <v>1597607148</v>
      </c>
    </row>
    <row r="701" spans="2:8" x14ac:dyDescent="0.25">
      <c r="B701" s="160">
        <v>45020.303472222222</v>
      </c>
      <c r="C701" s="184">
        <v>1000</v>
      </c>
      <c r="D701" s="184">
        <v>979</v>
      </c>
      <c r="E701" s="184">
        <v>21</v>
      </c>
      <c r="F701" s="161" t="s">
        <v>5</v>
      </c>
      <c r="G701" s="162"/>
      <c r="H701" s="163">
        <v>1597609430</v>
      </c>
    </row>
    <row r="702" spans="2:8" x14ac:dyDescent="0.25">
      <c r="B702" s="160">
        <v>45020.320138888892</v>
      </c>
      <c r="C702" s="184">
        <v>500</v>
      </c>
      <c r="D702" s="184">
        <v>489.5</v>
      </c>
      <c r="E702" s="184">
        <v>10.5</v>
      </c>
      <c r="F702" s="161" t="s">
        <v>5</v>
      </c>
      <c r="G702" s="162"/>
      <c r="H702" s="163">
        <v>1597623754</v>
      </c>
    </row>
    <row r="703" spans="2:8" x14ac:dyDescent="0.25">
      <c r="B703" s="160">
        <v>45020.330555555556</v>
      </c>
      <c r="C703" s="184">
        <v>100</v>
      </c>
      <c r="D703" s="184">
        <v>96.1</v>
      </c>
      <c r="E703" s="184">
        <v>3.9</v>
      </c>
      <c r="F703" s="161" t="s">
        <v>5</v>
      </c>
      <c r="G703" s="162"/>
      <c r="H703" s="163">
        <v>1597633986</v>
      </c>
    </row>
    <row r="704" spans="2:8" x14ac:dyDescent="0.25">
      <c r="B704" s="160">
        <v>45020.332638888889</v>
      </c>
      <c r="C704" s="184">
        <v>4800</v>
      </c>
      <c r="D704" s="184">
        <v>4699.2</v>
      </c>
      <c r="E704" s="184">
        <v>100.8</v>
      </c>
      <c r="F704" s="161" t="s">
        <v>1524</v>
      </c>
      <c r="G704" s="162"/>
      <c r="H704" s="163">
        <v>1597636244</v>
      </c>
    </row>
    <row r="705" spans="2:8" x14ac:dyDescent="0.25">
      <c r="B705" s="160">
        <v>45020.332638888889</v>
      </c>
      <c r="C705" s="184">
        <v>1000</v>
      </c>
      <c r="D705" s="184">
        <v>979</v>
      </c>
      <c r="E705" s="184">
        <v>21</v>
      </c>
      <c r="F705" s="161" t="s">
        <v>1462</v>
      </c>
      <c r="G705" s="162"/>
      <c r="H705" s="163">
        <v>1597635720</v>
      </c>
    </row>
    <row r="706" spans="2:8" x14ac:dyDescent="0.25">
      <c r="B706" s="160">
        <v>45020.348611111112</v>
      </c>
      <c r="C706" s="184">
        <v>1000</v>
      </c>
      <c r="D706" s="184">
        <v>979</v>
      </c>
      <c r="E706" s="184">
        <v>21</v>
      </c>
      <c r="F706" s="161" t="s">
        <v>14045</v>
      </c>
      <c r="G706" s="162"/>
      <c r="H706" s="163">
        <v>1597655923</v>
      </c>
    </row>
    <row r="707" spans="2:8" x14ac:dyDescent="0.25">
      <c r="B707" s="160">
        <v>45020.352083333331</v>
      </c>
      <c r="C707" s="184">
        <v>500</v>
      </c>
      <c r="D707" s="184">
        <v>489.5</v>
      </c>
      <c r="E707" s="184">
        <v>10.5</v>
      </c>
      <c r="F707" s="161" t="s">
        <v>5</v>
      </c>
      <c r="G707" s="162"/>
      <c r="H707" s="163">
        <v>1597660477</v>
      </c>
    </row>
    <row r="708" spans="2:8" x14ac:dyDescent="0.25">
      <c r="B708" s="160">
        <v>45020.354861111111</v>
      </c>
      <c r="C708" s="184">
        <v>150000</v>
      </c>
      <c r="D708" s="184">
        <v>146850</v>
      </c>
      <c r="E708" s="184">
        <v>3150</v>
      </c>
      <c r="F708" s="161" t="s">
        <v>13944</v>
      </c>
      <c r="G708" s="162"/>
      <c r="H708" s="163">
        <v>1597664221</v>
      </c>
    </row>
    <row r="709" spans="2:8" x14ac:dyDescent="0.25">
      <c r="B709" s="160">
        <v>45020.35833333333</v>
      </c>
      <c r="C709" s="184">
        <v>150</v>
      </c>
      <c r="D709" s="184">
        <v>146.1</v>
      </c>
      <c r="E709" s="184">
        <v>3.9</v>
      </c>
      <c r="F709" s="161" t="s">
        <v>5</v>
      </c>
      <c r="G709" s="162"/>
      <c r="H709" s="163">
        <v>1597668294</v>
      </c>
    </row>
    <row r="710" spans="2:8" x14ac:dyDescent="0.25">
      <c r="B710" s="160">
        <v>45020.361805555556</v>
      </c>
      <c r="C710" s="184">
        <v>300</v>
      </c>
      <c r="D710" s="184">
        <v>293.7</v>
      </c>
      <c r="E710" s="184">
        <v>6.3</v>
      </c>
      <c r="F710" s="161" t="s">
        <v>5</v>
      </c>
      <c r="G710" s="162"/>
      <c r="H710" s="163">
        <v>1597672221</v>
      </c>
    </row>
    <row r="711" spans="2:8" x14ac:dyDescent="0.25">
      <c r="B711" s="160">
        <v>45020.37222222222</v>
      </c>
      <c r="C711" s="184">
        <v>1000</v>
      </c>
      <c r="D711" s="184">
        <v>979</v>
      </c>
      <c r="E711" s="184">
        <v>21</v>
      </c>
      <c r="F711" s="161" t="s">
        <v>86</v>
      </c>
      <c r="G711" s="162"/>
      <c r="H711" s="163">
        <v>1597685363</v>
      </c>
    </row>
    <row r="712" spans="2:8" x14ac:dyDescent="0.25">
      <c r="B712" s="160">
        <v>45020.375</v>
      </c>
      <c r="C712" s="184">
        <v>1000</v>
      </c>
      <c r="D712" s="184">
        <v>979</v>
      </c>
      <c r="E712" s="184">
        <v>21</v>
      </c>
      <c r="F712" s="161" t="s">
        <v>5</v>
      </c>
      <c r="G712" s="162"/>
      <c r="H712" s="163">
        <v>1597689093</v>
      </c>
    </row>
    <row r="713" spans="2:8" x14ac:dyDescent="0.25">
      <c r="B713" s="160">
        <v>45020.375694444447</v>
      </c>
      <c r="C713" s="184">
        <v>100</v>
      </c>
      <c r="D713" s="184">
        <v>96.1</v>
      </c>
      <c r="E713" s="184">
        <v>3.9</v>
      </c>
      <c r="F713" s="161" t="s">
        <v>5</v>
      </c>
      <c r="G713" s="162"/>
      <c r="H713" s="163">
        <v>1597690258</v>
      </c>
    </row>
    <row r="714" spans="2:8" x14ac:dyDescent="0.25">
      <c r="B714" s="160">
        <v>45020.378472222219</v>
      </c>
      <c r="C714" s="184">
        <v>20000</v>
      </c>
      <c r="D714" s="184">
        <v>19580</v>
      </c>
      <c r="E714" s="184">
        <v>420</v>
      </c>
      <c r="F714" s="161" t="s">
        <v>5</v>
      </c>
      <c r="G714" s="162"/>
      <c r="H714" s="163">
        <v>1597693884</v>
      </c>
    </row>
    <row r="715" spans="2:8" x14ac:dyDescent="0.25">
      <c r="B715" s="160">
        <v>45020.383333333331</v>
      </c>
      <c r="C715" s="184">
        <v>300</v>
      </c>
      <c r="D715" s="184">
        <v>293.7</v>
      </c>
      <c r="E715" s="184">
        <v>6.3</v>
      </c>
      <c r="F715" s="161" t="s">
        <v>5</v>
      </c>
      <c r="G715" s="162"/>
      <c r="H715" s="163">
        <v>1597700795</v>
      </c>
    </row>
    <row r="716" spans="2:8" x14ac:dyDescent="0.25">
      <c r="B716" s="160">
        <v>45020.386805555558</v>
      </c>
      <c r="C716" s="184">
        <v>10</v>
      </c>
      <c r="D716" s="184">
        <v>6.1</v>
      </c>
      <c r="E716" s="184">
        <v>3.9</v>
      </c>
      <c r="F716" s="161" t="s">
        <v>1554</v>
      </c>
      <c r="G716" s="162"/>
      <c r="H716" s="163">
        <v>1597705110</v>
      </c>
    </row>
    <row r="717" spans="2:8" x14ac:dyDescent="0.25">
      <c r="B717" s="160">
        <v>45020.394444444442</v>
      </c>
      <c r="C717" s="184">
        <v>1000</v>
      </c>
      <c r="D717" s="184">
        <v>979</v>
      </c>
      <c r="E717" s="184">
        <v>21</v>
      </c>
      <c r="F717" s="161" t="s">
        <v>5</v>
      </c>
      <c r="G717" s="162"/>
      <c r="H717" s="163">
        <v>1597715966</v>
      </c>
    </row>
    <row r="718" spans="2:8" x14ac:dyDescent="0.25">
      <c r="B718" s="160">
        <v>45020.394444444442</v>
      </c>
      <c r="C718" s="184">
        <v>300</v>
      </c>
      <c r="D718" s="184">
        <v>293.7</v>
      </c>
      <c r="E718" s="184">
        <v>6.3</v>
      </c>
      <c r="F718" s="161" t="s">
        <v>56</v>
      </c>
      <c r="G718" s="162"/>
      <c r="H718" s="163">
        <v>1597715872</v>
      </c>
    </row>
    <row r="719" spans="2:8" x14ac:dyDescent="0.25">
      <c r="B719" s="160">
        <v>45020.394444444442</v>
      </c>
      <c r="C719" s="184">
        <v>150</v>
      </c>
      <c r="D719" s="184">
        <v>146.1</v>
      </c>
      <c r="E719" s="184">
        <v>3.9</v>
      </c>
      <c r="F719" s="161" t="s">
        <v>5</v>
      </c>
      <c r="G719" s="162"/>
      <c r="H719" s="163">
        <v>1597715770</v>
      </c>
    </row>
    <row r="720" spans="2:8" x14ac:dyDescent="0.25">
      <c r="B720" s="160">
        <v>45020.396527777775</v>
      </c>
      <c r="C720" s="184">
        <v>1000</v>
      </c>
      <c r="D720" s="184">
        <v>979</v>
      </c>
      <c r="E720" s="184">
        <v>21</v>
      </c>
      <c r="F720" s="161" t="s">
        <v>1518</v>
      </c>
      <c r="G720" s="162"/>
      <c r="H720" s="163">
        <v>1597718060</v>
      </c>
    </row>
    <row r="721" spans="2:8" x14ac:dyDescent="0.25">
      <c r="B721" s="160">
        <v>45020.398611111108</v>
      </c>
      <c r="C721" s="184">
        <v>100</v>
      </c>
      <c r="D721" s="184">
        <v>96.1</v>
      </c>
      <c r="E721" s="184">
        <v>3.9</v>
      </c>
      <c r="F721" s="161" t="s">
        <v>5</v>
      </c>
      <c r="G721" s="162"/>
      <c r="H721" s="163">
        <v>1597721692</v>
      </c>
    </row>
    <row r="722" spans="2:8" x14ac:dyDescent="0.25">
      <c r="B722" s="160">
        <v>45020.399305555555</v>
      </c>
      <c r="C722" s="184">
        <v>300</v>
      </c>
      <c r="D722" s="184">
        <v>293.7</v>
      </c>
      <c r="E722" s="184">
        <v>6.3</v>
      </c>
      <c r="F722" s="161" t="s">
        <v>5</v>
      </c>
      <c r="G722" s="162"/>
      <c r="H722" s="163">
        <v>1597722052</v>
      </c>
    </row>
    <row r="723" spans="2:8" x14ac:dyDescent="0.25">
      <c r="B723" s="160">
        <v>45020.407638888886</v>
      </c>
      <c r="C723" s="184">
        <v>500</v>
      </c>
      <c r="D723" s="184">
        <v>489.5</v>
      </c>
      <c r="E723" s="184">
        <v>10.5</v>
      </c>
      <c r="F723" s="161" t="s">
        <v>5</v>
      </c>
      <c r="G723" s="162"/>
      <c r="H723" s="163">
        <v>1597733891</v>
      </c>
    </row>
    <row r="724" spans="2:8" x14ac:dyDescent="0.25">
      <c r="B724" s="160">
        <v>45020.411111111112</v>
      </c>
      <c r="C724" s="184">
        <v>300</v>
      </c>
      <c r="D724" s="184">
        <v>293.7</v>
      </c>
      <c r="E724" s="184">
        <v>6.3</v>
      </c>
      <c r="F724" s="161" t="s">
        <v>5</v>
      </c>
      <c r="G724" s="162"/>
      <c r="H724" s="163">
        <v>1597738183</v>
      </c>
    </row>
    <row r="725" spans="2:8" x14ac:dyDescent="0.25">
      <c r="B725" s="160">
        <v>45020.414583333331</v>
      </c>
      <c r="C725" s="184">
        <v>1500</v>
      </c>
      <c r="D725" s="184">
        <v>1468.5</v>
      </c>
      <c r="E725" s="184">
        <v>31.5</v>
      </c>
      <c r="F725" s="161" t="s">
        <v>6935</v>
      </c>
      <c r="G725" s="162"/>
      <c r="H725" s="163">
        <v>1597743254</v>
      </c>
    </row>
    <row r="726" spans="2:8" x14ac:dyDescent="0.25">
      <c r="B726" s="160">
        <v>45020.415277777778</v>
      </c>
      <c r="C726" s="184">
        <v>3000</v>
      </c>
      <c r="D726" s="184">
        <v>2937</v>
      </c>
      <c r="E726" s="184">
        <v>63</v>
      </c>
      <c r="F726" s="161" t="s">
        <v>5</v>
      </c>
      <c r="G726" s="162"/>
      <c r="H726" s="163">
        <v>1597744166</v>
      </c>
    </row>
    <row r="727" spans="2:8" x14ac:dyDescent="0.25">
      <c r="B727" s="160">
        <v>45020.426388888889</v>
      </c>
      <c r="C727" s="184">
        <v>100</v>
      </c>
      <c r="D727" s="184">
        <v>96.1</v>
      </c>
      <c r="E727" s="184">
        <v>3.9</v>
      </c>
      <c r="F727" s="161" t="s">
        <v>5</v>
      </c>
      <c r="G727" s="162"/>
      <c r="H727" s="163">
        <v>1597760047</v>
      </c>
    </row>
    <row r="728" spans="2:8" x14ac:dyDescent="0.25">
      <c r="B728" s="160">
        <v>45020.426388888889</v>
      </c>
      <c r="C728" s="184">
        <v>30</v>
      </c>
      <c r="D728" s="184">
        <v>26.1</v>
      </c>
      <c r="E728" s="184">
        <v>3.9</v>
      </c>
      <c r="F728" s="161" t="s">
        <v>5</v>
      </c>
      <c r="G728" s="162"/>
      <c r="H728" s="163">
        <v>1597759713</v>
      </c>
    </row>
    <row r="729" spans="2:8" x14ac:dyDescent="0.25">
      <c r="B729" s="160">
        <v>45020.427777777775</v>
      </c>
      <c r="C729" s="184">
        <v>10</v>
      </c>
      <c r="D729" s="184">
        <v>6.1</v>
      </c>
      <c r="E729" s="184">
        <v>3.9</v>
      </c>
      <c r="F729" s="161" t="s">
        <v>14032</v>
      </c>
      <c r="G729" s="162"/>
      <c r="H729" s="163">
        <v>1597762281</v>
      </c>
    </row>
    <row r="730" spans="2:8" x14ac:dyDescent="0.25">
      <c r="B730" s="160">
        <v>45020.432638888888</v>
      </c>
      <c r="C730" s="184">
        <v>100</v>
      </c>
      <c r="D730" s="184">
        <v>96.1</v>
      </c>
      <c r="E730" s="184">
        <v>3.9</v>
      </c>
      <c r="F730" s="161" t="s">
        <v>5</v>
      </c>
      <c r="G730" s="162"/>
      <c r="H730" s="163">
        <v>1597769576</v>
      </c>
    </row>
    <row r="731" spans="2:8" x14ac:dyDescent="0.25">
      <c r="B731" s="160">
        <v>45020.4375</v>
      </c>
      <c r="C731" s="184">
        <v>10000</v>
      </c>
      <c r="D731" s="184">
        <v>9790</v>
      </c>
      <c r="E731" s="184">
        <v>210</v>
      </c>
      <c r="F731" s="161" t="s">
        <v>1518</v>
      </c>
      <c r="G731" s="162"/>
      <c r="H731" s="163">
        <v>1597777217</v>
      </c>
    </row>
    <row r="732" spans="2:8" x14ac:dyDescent="0.25">
      <c r="B732" s="160">
        <v>45020.438194444447</v>
      </c>
      <c r="C732" s="184">
        <v>10</v>
      </c>
      <c r="D732" s="184">
        <v>6.1</v>
      </c>
      <c r="E732" s="184">
        <v>3.9</v>
      </c>
      <c r="F732" s="161" t="s">
        <v>1466</v>
      </c>
      <c r="G732" s="162"/>
      <c r="H732" s="163">
        <v>1597778101</v>
      </c>
    </row>
    <row r="733" spans="2:8" x14ac:dyDescent="0.25">
      <c r="B733" s="160">
        <v>45020.438888888886</v>
      </c>
      <c r="C733" s="184">
        <v>300</v>
      </c>
      <c r="D733" s="184">
        <v>293.7</v>
      </c>
      <c r="E733" s="184">
        <v>6.3</v>
      </c>
      <c r="F733" s="161" t="s">
        <v>5</v>
      </c>
      <c r="G733" s="162"/>
      <c r="H733" s="163">
        <v>1597778691</v>
      </c>
    </row>
    <row r="734" spans="2:8" x14ac:dyDescent="0.25">
      <c r="B734" s="160">
        <v>45020.443749999999</v>
      </c>
      <c r="C734" s="184">
        <v>450</v>
      </c>
      <c r="D734" s="184">
        <v>440.55</v>
      </c>
      <c r="E734" s="184">
        <v>9.4499999999999993</v>
      </c>
      <c r="F734" s="161" t="s">
        <v>1469</v>
      </c>
      <c r="G734" s="162"/>
      <c r="H734" s="163">
        <v>1597785725</v>
      </c>
    </row>
    <row r="735" spans="2:8" x14ac:dyDescent="0.25">
      <c r="B735" s="160">
        <v>45020.449305555558</v>
      </c>
      <c r="C735" s="184">
        <v>200</v>
      </c>
      <c r="D735" s="184">
        <v>195.8</v>
      </c>
      <c r="E735" s="184">
        <v>4.2</v>
      </c>
      <c r="F735" s="161" t="s">
        <v>5</v>
      </c>
      <c r="G735" s="162"/>
      <c r="H735" s="163">
        <v>1597794272</v>
      </c>
    </row>
    <row r="736" spans="2:8" x14ac:dyDescent="0.25">
      <c r="B736" s="160">
        <v>45020.452777777777</v>
      </c>
      <c r="C736" s="184">
        <v>300</v>
      </c>
      <c r="D736" s="184">
        <v>293.7</v>
      </c>
      <c r="E736" s="184">
        <v>6.3</v>
      </c>
      <c r="F736" s="161" t="s">
        <v>5</v>
      </c>
      <c r="G736" s="162"/>
      <c r="H736" s="163">
        <v>1597799706</v>
      </c>
    </row>
    <row r="737" spans="2:8" x14ac:dyDescent="0.25">
      <c r="B737" s="160">
        <v>45020.453472222223</v>
      </c>
      <c r="C737" s="184">
        <v>1000</v>
      </c>
      <c r="D737" s="184">
        <v>979</v>
      </c>
      <c r="E737" s="184">
        <v>21</v>
      </c>
      <c r="F737" s="161" t="s">
        <v>5</v>
      </c>
      <c r="G737" s="162"/>
      <c r="H737" s="163">
        <v>1597800493</v>
      </c>
    </row>
    <row r="738" spans="2:8" x14ac:dyDescent="0.25">
      <c r="B738" s="160">
        <v>45020.455555555556</v>
      </c>
      <c r="C738" s="184">
        <v>400</v>
      </c>
      <c r="D738" s="184">
        <v>391.6</v>
      </c>
      <c r="E738" s="184">
        <v>8.4</v>
      </c>
      <c r="F738" s="161" t="s">
        <v>5</v>
      </c>
      <c r="G738" s="162"/>
      <c r="H738" s="163">
        <v>1597804384</v>
      </c>
    </row>
    <row r="739" spans="2:8" x14ac:dyDescent="0.25">
      <c r="B739" s="160">
        <v>45020.456250000003</v>
      </c>
      <c r="C739" s="184">
        <v>10</v>
      </c>
      <c r="D739" s="184">
        <v>6.1</v>
      </c>
      <c r="E739" s="184">
        <v>3.9</v>
      </c>
      <c r="F739" s="161" t="s">
        <v>1472</v>
      </c>
      <c r="G739" s="162"/>
      <c r="H739" s="163">
        <v>1597805501</v>
      </c>
    </row>
    <row r="740" spans="2:8" x14ac:dyDescent="0.25">
      <c r="B740" s="160">
        <v>45020.458333333336</v>
      </c>
      <c r="C740" s="184">
        <v>10</v>
      </c>
      <c r="D740" s="184">
        <v>6.1</v>
      </c>
      <c r="E740" s="184">
        <v>3.9</v>
      </c>
      <c r="F740" s="161" t="s">
        <v>6962</v>
      </c>
      <c r="G740" s="162"/>
      <c r="H740" s="163">
        <v>1597809000</v>
      </c>
    </row>
    <row r="741" spans="2:8" x14ac:dyDescent="0.25">
      <c r="B741" s="160">
        <v>45020.460416666669</v>
      </c>
      <c r="C741" s="184">
        <v>10</v>
      </c>
      <c r="D741" s="184">
        <v>6.1</v>
      </c>
      <c r="E741" s="184">
        <v>3.9</v>
      </c>
      <c r="F741" s="161" t="s">
        <v>1549</v>
      </c>
      <c r="G741" s="162"/>
      <c r="H741" s="163">
        <v>1597813050</v>
      </c>
    </row>
    <row r="742" spans="2:8" x14ac:dyDescent="0.25">
      <c r="B742" s="160">
        <v>45020.461111111108</v>
      </c>
      <c r="C742" s="184">
        <v>500</v>
      </c>
      <c r="D742" s="184">
        <v>489.5</v>
      </c>
      <c r="E742" s="184">
        <v>10.5</v>
      </c>
      <c r="F742" s="161" t="s">
        <v>5</v>
      </c>
      <c r="G742" s="162"/>
      <c r="H742" s="163">
        <v>1597814050</v>
      </c>
    </row>
    <row r="743" spans="2:8" x14ac:dyDescent="0.25">
      <c r="B743" s="160">
        <v>45020.462500000001</v>
      </c>
      <c r="C743" s="184">
        <v>1000</v>
      </c>
      <c r="D743" s="184">
        <v>979</v>
      </c>
      <c r="E743" s="184">
        <v>21</v>
      </c>
      <c r="F743" s="161" t="s">
        <v>1519</v>
      </c>
      <c r="G743" s="162"/>
      <c r="H743" s="163">
        <v>1597817542</v>
      </c>
    </row>
    <row r="744" spans="2:8" x14ac:dyDescent="0.25">
      <c r="B744" s="160">
        <v>45020.46597222222</v>
      </c>
      <c r="C744" s="184">
        <v>10</v>
      </c>
      <c r="D744" s="184">
        <v>6.1</v>
      </c>
      <c r="E744" s="184">
        <v>3.9</v>
      </c>
      <c r="F744" s="161" t="s">
        <v>14043</v>
      </c>
      <c r="G744" s="162"/>
      <c r="H744" s="163">
        <v>1597825139</v>
      </c>
    </row>
    <row r="745" spans="2:8" x14ac:dyDescent="0.25">
      <c r="B745" s="160">
        <v>45020.46597222222</v>
      </c>
      <c r="C745" s="184">
        <v>300</v>
      </c>
      <c r="D745" s="184">
        <v>293.7</v>
      </c>
      <c r="E745" s="184">
        <v>6.3</v>
      </c>
      <c r="F745" s="161" t="s">
        <v>1522</v>
      </c>
      <c r="G745" s="162"/>
      <c r="H745" s="163">
        <v>1597824813</v>
      </c>
    </row>
    <row r="746" spans="2:8" x14ac:dyDescent="0.25">
      <c r="B746" s="160">
        <v>45020.469444444447</v>
      </c>
      <c r="C746" s="184">
        <v>300</v>
      </c>
      <c r="D746" s="184">
        <v>293.7</v>
      </c>
      <c r="E746" s="184">
        <v>6.3</v>
      </c>
      <c r="F746" s="161" t="s">
        <v>5</v>
      </c>
      <c r="G746" s="162"/>
      <c r="H746" s="163">
        <v>1597831171</v>
      </c>
    </row>
    <row r="747" spans="2:8" x14ac:dyDescent="0.25">
      <c r="B747" s="160">
        <v>45020.474305555559</v>
      </c>
      <c r="C747" s="184">
        <v>610</v>
      </c>
      <c r="D747" s="184">
        <v>597.19000000000005</v>
      </c>
      <c r="E747" s="184">
        <v>12.81</v>
      </c>
      <c r="F747" s="161" t="s">
        <v>5</v>
      </c>
      <c r="G747" s="162"/>
      <c r="H747" s="163">
        <v>1597838829</v>
      </c>
    </row>
    <row r="748" spans="2:8" x14ac:dyDescent="0.25">
      <c r="B748" s="160">
        <v>45020.475694444445</v>
      </c>
      <c r="C748" s="184">
        <v>10</v>
      </c>
      <c r="D748" s="184">
        <v>6.1</v>
      </c>
      <c r="E748" s="184">
        <v>3.9</v>
      </c>
      <c r="F748" s="161" t="s">
        <v>1549</v>
      </c>
      <c r="G748" s="162"/>
      <c r="H748" s="163">
        <v>1597840674</v>
      </c>
    </row>
    <row r="749" spans="2:8" x14ac:dyDescent="0.25">
      <c r="B749" s="160">
        <v>45020.477083333331</v>
      </c>
      <c r="C749" s="184">
        <v>10</v>
      </c>
      <c r="D749" s="184">
        <v>6.1</v>
      </c>
      <c r="E749" s="184">
        <v>3.9</v>
      </c>
      <c r="F749" s="161" t="s">
        <v>1549</v>
      </c>
      <c r="G749" s="162"/>
      <c r="H749" s="163">
        <v>1597843334</v>
      </c>
    </row>
    <row r="750" spans="2:8" x14ac:dyDescent="0.25">
      <c r="B750" s="160">
        <v>45020.477777777778</v>
      </c>
      <c r="C750" s="184">
        <v>1000</v>
      </c>
      <c r="D750" s="184">
        <v>979</v>
      </c>
      <c r="E750" s="184">
        <v>21</v>
      </c>
      <c r="F750" s="161" t="s">
        <v>5</v>
      </c>
      <c r="G750" s="162"/>
      <c r="H750" s="163">
        <v>1597844193</v>
      </c>
    </row>
    <row r="751" spans="2:8" x14ac:dyDescent="0.25">
      <c r="B751" s="160">
        <v>45020.486805555556</v>
      </c>
      <c r="C751" s="184">
        <v>10</v>
      </c>
      <c r="D751" s="184">
        <v>6.1</v>
      </c>
      <c r="E751" s="184">
        <v>3.9</v>
      </c>
      <c r="F751" s="161" t="s">
        <v>1486</v>
      </c>
      <c r="G751" s="162"/>
      <c r="H751" s="163">
        <v>1597857802</v>
      </c>
    </row>
    <row r="752" spans="2:8" x14ac:dyDescent="0.25">
      <c r="B752" s="160">
        <v>45020.492361111108</v>
      </c>
      <c r="C752" s="184">
        <v>500</v>
      </c>
      <c r="D752" s="184">
        <v>489.5</v>
      </c>
      <c r="E752" s="184">
        <v>10.5</v>
      </c>
      <c r="F752" s="161" t="s">
        <v>5</v>
      </c>
      <c r="G752" s="162"/>
      <c r="H752" s="163">
        <v>1597866550</v>
      </c>
    </row>
    <row r="753" spans="2:8" x14ac:dyDescent="0.25">
      <c r="B753" s="160">
        <v>45020.493055555555</v>
      </c>
      <c r="C753" s="184">
        <v>1000</v>
      </c>
      <c r="D753" s="184">
        <v>979</v>
      </c>
      <c r="E753" s="184">
        <v>21</v>
      </c>
      <c r="F753" s="161" t="s">
        <v>5</v>
      </c>
      <c r="G753" s="162"/>
      <c r="H753" s="163">
        <v>1597867651</v>
      </c>
    </row>
    <row r="754" spans="2:8" x14ac:dyDescent="0.25">
      <c r="B754" s="160">
        <v>45020.494444444441</v>
      </c>
      <c r="C754" s="184">
        <v>100</v>
      </c>
      <c r="D754" s="184">
        <v>96.1</v>
      </c>
      <c r="E754" s="184">
        <v>3.9</v>
      </c>
      <c r="F754" s="161" t="s">
        <v>5947</v>
      </c>
      <c r="G754" s="162"/>
      <c r="H754" s="163">
        <v>1597870488</v>
      </c>
    </row>
    <row r="755" spans="2:8" x14ac:dyDescent="0.25">
      <c r="B755" s="160">
        <v>45020.495138888888</v>
      </c>
      <c r="C755" s="184">
        <v>1000</v>
      </c>
      <c r="D755" s="184">
        <v>979</v>
      </c>
      <c r="E755" s="184">
        <v>21</v>
      </c>
      <c r="F755" s="161" t="s">
        <v>5</v>
      </c>
      <c r="G755" s="162"/>
      <c r="H755" s="163">
        <v>1597871596</v>
      </c>
    </row>
    <row r="756" spans="2:8" x14ac:dyDescent="0.25">
      <c r="B756" s="160">
        <v>45020.495138888888</v>
      </c>
      <c r="C756" s="184">
        <v>10</v>
      </c>
      <c r="D756" s="184">
        <v>6.1</v>
      </c>
      <c r="E756" s="184">
        <v>3.9</v>
      </c>
      <c r="F756" s="161" t="s">
        <v>14032</v>
      </c>
      <c r="G756" s="162"/>
      <c r="H756" s="163">
        <v>1597871533</v>
      </c>
    </row>
    <row r="757" spans="2:8" x14ac:dyDescent="0.25">
      <c r="B757" s="160">
        <v>45020.495138888888</v>
      </c>
      <c r="C757" s="184">
        <v>100</v>
      </c>
      <c r="D757" s="184">
        <v>96.1</v>
      </c>
      <c r="E757" s="184">
        <v>3.9</v>
      </c>
      <c r="F757" s="161" t="s">
        <v>5</v>
      </c>
      <c r="G757" s="162"/>
      <c r="H757" s="163">
        <v>1597870864</v>
      </c>
    </row>
    <row r="758" spans="2:8" x14ac:dyDescent="0.25">
      <c r="B758" s="160">
        <v>45020.496527777781</v>
      </c>
      <c r="C758" s="184">
        <v>100</v>
      </c>
      <c r="D758" s="184">
        <v>96.1</v>
      </c>
      <c r="E758" s="184">
        <v>3.9</v>
      </c>
      <c r="F758" s="161" t="s">
        <v>5</v>
      </c>
      <c r="G758" s="162"/>
      <c r="H758" s="163">
        <v>1597873690</v>
      </c>
    </row>
    <row r="759" spans="2:8" x14ac:dyDescent="0.25">
      <c r="B759" s="160">
        <v>45020.501388888886</v>
      </c>
      <c r="C759" s="184">
        <v>500</v>
      </c>
      <c r="D759" s="184">
        <v>489.5</v>
      </c>
      <c r="E759" s="184">
        <v>10.5</v>
      </c>
      <c r="F759" s="161" t="s">
        <v>5</v>
      </c>
      <c r="G759" s="162"/>
      <c r="H759" s="163">
        <v>1597881243</v>
      </c>
    </row>
    <row r="760" spans="2:8" x14ac:dyDescent="0.25">
      <c r="B760" s="160">
        <v>45020.50277777778</v>
      </c>
      <c r="C760" s="184">
        <v>100</v>
      </c>
      <c r="D760" s="184">
        <v>96.1</v>
      </c>
      <c r="E760" s="184">
        <v>3.9</v>
      </c>
      <c r="F760" s="161" t="s">
        <v>5</v>
      </c>
      <c r="G760" s="162"/>
      <c r="H760" s="163">
        <v>1597882952</v>
      </c>
    </row>
    <row r="761" spans="2:8" x14ac:dyDescent="0.25">
      <c r="B761" s="160">
        <v>45020.510416666664</v>
      </c>
      <c r="C761" s="184">
        <v>300</v>
      </c>
      <c r="D761" s="184">
        <v>293.7</v>
      </c>
      <c r="E761" s="184">
        <v>6.3</v>
      </c>
      <c r="F761" s="161" t="s">
        <v>5</v>
      </c>
      <c r="G761" s="162"/>
      <c r="H761" s="163">
        <v>1597895759</v>
      </c>
    </row>
    <row r="762" spans="2:8" x14ac:dyDescent="0.25">
      <c r="B762" s="160">
        <v>45020.513194444444</v>
      </c>
      <c r="C762" s="184">
        <v>500</v>
      </c>
      <c r="D762" s="184">
        <v>489.5</v>
      </c>
      <c r="E762" s="184">
        <v>10.5</v>
      </c>
      <c r="F762" s="161" t="s">
        <v>5</v>
      </c>
      <c r="G762" s="162"/>
      <c r="H762" s="163">
        <v>1597900004</v>
      </c>
    </row>
    <row r="763" spans="2:8" x14ac:dyDescent="0.25">
      <c r="B763" s="160">
        <v>45020.520833333336</v>
      </c>
      <c r="C763" s="184">
        <v>1000</v>
      </c>
      <c r="D763" s="184">
        <v>979</v>
      </c>
      <c r="E763" s="184">
        <v>21</v>
      </c>
      <c r="F763" s="161" t="s">
        <v>5</v>
      </c>
      <c r="G763" s="162"/>
      <c r="H763" s="163">
        <v>1597912502</v>
      </c>
    </row>
    <row r="764" spans="2:8" x14ac:dyDescent="0.25">
      <c r="B764" s="160">
        <v>45020.521527777775</v>
      </c>
      <c r="C764" s="184">
        <v>300</v>
      </c>
      <c r="D764" s="184">
        <v>293.7</v>
      </c>
      <c r="E764" s="184">
        <v>6.3</v>
      </c>
      <c r="F764" s="161" t="s">
        <v>5</v>
      </c>
      <c r="G764" s="162"/>
      <c r="H764" s="163">
        <v>1597913050</v>
      </c>
    </row>
    <row r="765" spans="2:8" x14ac:dyDescent="0.25">
      <c r="B765" s="160">
        <v>45020.525000000001</v>
      </c>
      <c r="C765" s="184">
        <v>200</v>
      </c>
      <c r="D765" s="184">
        <v>195.8</v>
      </c>
      <c r="E765" s="184">
        <v>4.2</v>
      </c>
      <c r="F765" s="161" t="s">
        <v>5</v>
      </c>
      <c r="G765" s="162"/>
      <c r="H765" s="163">
        <v>1597919540</v>
      </c>
    </row>
    <row r="766" spans="2:8" x14ac:dyDescent="0.25">
      <c r="B766" s="160">
        <v>45020.529861111114</v>
      </c>
      <c r="C766" s="184">
        <v>1000</v>
      </c>
      <c r="D766" s="184">
        <v>979</v>
      </c>
      <c r="E766" s="184">
        <v>21</v>
      </c>
      <c r="F766" s="161" t="s">
        <v>5</v>
      </c>
      <c r="G766" s="162"/>
      <c r="H766" s="163">
        <v>1597927256</v>
      </c>
    </row>
    <row r="767" spans="2:8" x14ac:dyDescent="0.25">
      <c r="B767" s="160">
        <v>45020.531944444447</v>
      </c>
      <c r="C767" s="184">
        <v>300</v>
      </c>
      <c r="D767" s="184">
        <v>293.7</v>
      </c>
      <c r="E767" s="184">
        <v>6.3</v>
      </c>
      <c r="F767" s="161" t="s">
        <v>3454</v>
      </c>
      <c r="G767" s="162" t="s">
        <v>59</v>
      </c>
      <c r="H767" s="163">
        <v>1597930642</v>
      </c>
    </row>
    <row r="768" spans="2:8" x14ac:dyDescent="0.25">
      <c r="B768" s="160">
        <v>45020.538888888892</v>
      </c>
      <c r="C768" s="184">
        <v>10</v>
      </c>
      <c r="D768" s="184">
        <v>6.1</v>
      </c>
      <c r="E768" s="184">
        <v>3.9</v>
      </c>
      <c r="F768" s="161" t="s">
        <v>1486</v>
      </c>
      <c r="G768" s="162"/>
      <c r="H768" s="163">
        <v>1597942159</v>
      </c>
    </row>
    <row r="769" spans="2:8" x14ac:dyDescent="0.25">
      <c r="B769" s="160">
        <v>45020.538888888892</v>
      </c>
      <c r="C769" s="184">
        <v>10</v>
      </c>
      <c r="D769" s="184">
        <v>6.1</v>
      </c>
      <c r="E769" s="184">
        <v>3.9</v>
      </c>
      <c r="F769" s="161" t="s">
        <v>1486</v>
      </c>
      <c r="G769" s="162"/>
      <c r="H769" s="163">
        <v>1597941407</v>
      </c>
    </row>
    <row r="770" spans="2:8" x14ac:dyDescent="0.25">
      <c r="B770" s="160">
        <v>45020.541666666664</v>
      </c>
      <c r="C770" s="184">
        <v>150</v>
      </c>
      <c r="D770" s="184">
        <v>146.1</v>
      </c>
      <c r="E770" s="184">
        <v>3.9</v>
      </c>
      <c r="F770" s="161" t="s">
        <v>5</v>
      </c>
      <c r="G770" s="162"/>
      <c r="H770" s="163">
        <v>1597945497</v>
      </c>
    </row>
    <row r="771" spans="2:8" x14ac:dyDescent="0.25">
      <c r="B771" s="160">
        <v>45020.542361111111</v>
      </c>
      <c r="C771" s="184">
        <v>13</v>
      </c>
      <c r="D771" s="184">
        <v>9.1</v>
      </c>
      <c r="E771" s="184">
        <v>3.9</v>
      </c>
      <c r="F771" s="161" t="s">
        <v>14044</v>
      </c>
      <c r="G771" s="162"/>
      <c r="H771" s="163">
        <v>1597946863</v>
      </c>
    </row>
    <row r="772" spans="2:8" x14ac:dyDescent="0.25">
      <c r="B772" s="160">
        <v>45020.543749999997</v>
      </c>
      <c r="C772" s="184">
        <v>500</v>
      </c>
      <c r="D772" s="184">
        <v>489.5</v>
      </c>
      <c r="E772" s="184">
        <v>10.5</v>
      </c>
      <c r="F772" s="161" t="s">
        <v>5</v>
      </c>
      <c r="G772" s="162"/>
      <c r="H772" s="163">
        <v>1597950202</v>
      </c>
    </row>
    <row r="773" spans="2:8" x14ac:dyDescent="0.25">
      <c r="B773" s="160">
        <v>45020.54791666667</v>
      </c>
      <c r="C773" s="184">
        <v>10</v>
      </c>
      <c r="D773" s="184">
        <v>6.1</v>
      </c>
      <c r="E773" s="184">
        <v>3.9</v>
      </c>
      <c r="F773" s="161" t="s">
        <v>1466</v>
      </c>
      <c r="G773" s="162"/>
      <c r="H773" s="163">
        <v>1597956528</v>
      </c>
    </row>
    <row r="774" spans="2:8" x14ac:dyDescent="0.25">
      <c r="B774" s="160">
        <v>45020.554166666669</v>
      </c>
      <c r="C774" s="184">
        <v>1000</v>
      </c>
      <c r="D774" s="184">
        <v>979</v>
      </c>
      <c r="E774" s="184">
        <v>21</v>
      </c>
      <c r="F774" s="161" t="s">
        <v>5</v>
      </c>
      <c r="G774" s="162"/>
      <c r="H774" s="163">
        <v>1597968019</v>
      </c>
    </row>
    <row r="775" spans="2:8" x14ac:dyDescent="0.25">
      <c r="B775" s="160">
        <v>45020.556944444441</v>
      </c>
      <c r="C775" s="184">
        <v>400</v>
      </c>
      <c r="D775" s="184">
        <v>391.6</v>
      </c>
      <c r="E775" s="184">
        <v>8.4</v>
      </c>
      <c r="F775" s="161" t="s">
        <v>1500</v>
      </c>
      <c r="G775" s="162" t="s">
        <v>1558</v>
      </c>
      <c r="H775" s="163">
        <v>1597972804</v>
      </c>
    </row>
    <row r="776" spans="2:8" x14ac:dyDescent="0.25">
      <c r="B776" s="160">
        <v>45020.563194444447</v>
      </c>
      <c r="C776" s="184">
        <v>10</v>
      </c>
      <c r="D776" s="184">
        <v>6.1</v>
      </c>
      <c r="E776" s="184">
        <v>3.9</v>
      </c>
      <c r="F776" s="161" t="s">
        <v>6962</v>
      </c>
      <c r="G776" s="162"/>
      <c r="H776" s="163">
        <v>1597982547</v>
      </c>
    </row>
    <row r="777" spans="2:8" x14ac:dyDescent="0.25">
      <c r="B777" s="160">
        <v>45020.568749999999</v>
      </c>
      <c r="C777" s="184">
        <v>100</v>
      </c>
      <c r="D777" s="184">
        <v>96.1</v>
      </c>
      <c r="E777" s="184">
        <v>3.9</v>
      </c>
      <c r="F777" s="161" t="s">
        <v>5</v>
      </c>
      <c r="G777" s="162"/>
      <c r="H777" s="163">
        <v>1597992056</v>
      </c>
    </row>
    <row r="778" spans="2:8" x14ac:dyDescent="0.25">
      <c r="B778" s="160">
        <v>45020.577777777777</v>
      </c>
      <c r="C778" s="184">
        <v>1000</v>
      </c>
      <c r="D778" s="184">
        <v>979</v>
      </c>
      <c r="E778" s="184">
        <v>21</v>
      </c>
      <c r="F778" s="161" t="s">
        <v>1478</v>
      </c>
      <c r="G778" s="162"/>
      <c r="H778" s="163">
        <v>1598008119</v>
      </c>
    </row>
    <row r="779" spans="2:8" x14ac:dyDescent="0.25">
      <c r="B779" s="160">
        <v>45020.578472222223</v>
      </c>
      <c r="C779" s="184">
        <v>2000</v>
      </c>
      <c r="D779" s="184">
        <v>1958</v>
      </c>
      <c r="E779" s="184">
        <v>42</v>
      </c>
      <c r="F779" s="161" t="s">
        <v>1509</v>
      </c>
      <c r="G779" s="162"/>
      <c r="H779" s="163">
        <v>1598008421</v>
      </c>
    </row>
    <row r="780" spans="2:8" x14ac:dyDescent="0.25">
      <c r="B780" s="160">
        <v>45020.581250000003</v>
      </c>
      <c r="C780" s="184">
        <v>10</v>
      </c>
      <c r="D780" s="184">
        <v>6.1</v>
      </c>
      <c r="E780" s="184">
        <v>3.9</v>
      </c>
      <c r="F780" s="161" t="s">
        <v>14043</v>
      </c>
      <c r="G780" s="162"/>
      <c r="H780" s="163">
        <v>1598014214</v>
      </c>
    </row>
    <row r="781" spans="2:8" x14ac:dyDescent="0.25">
      <c r="B781" s="160">
        <v>45020.581250000003</v>
      </c>
      <c r="C781" s="184">
        <v>100</v>
      </c>
      <c r="D781" s="184">
        <v>96.1</v>
      </c>
      <c r="E781" s="184">
        <v>3.9</v>
      </c>
      <c r="F781" s="161" t="s">
        <v>5</v>
      </c>
      <c r="G781" s="162"/>
      <c r="H781" s="163">
        <v>1598013873</v>
      </c>
    </row>
    <row r="782" spans="2:8" x14ac:dyDescent="0.25">
      <c r="B782" s="160">
        <v>45020.582638888889</v>
      </c>
      <c r="C782" s="184">
        <v>100</v>
      </c>
      <c r="D782" s="184">
        <v>96.1</v>
      </c>
      <c r="E782" s="184">
        <v>3.9</v>
      </c>
      <c r="F782" s="161" t="s">
        <v>5</v>
      </c>
      <c r="G782" s="162"/>
      <c r="H782" s="163">
        <v>1598016126</v>
      </c>
    </row>
    <row r="783" spans="2:8" x14ac:dyDescent="0.25">
      <c r="B783" s="160">
        <v>45020.587500000001</v>
      </c>
      <c r="C783" s="184">
        <v>500</v>
      </c>
      <c r="D783" s="184">
        <v>489.5</v>
      </c>
      <c r="E783" s="184">
        <v>10.5</v>
      </c>
      <c r="F783" s="161" t="s">
        <v>1512</v>
      </c>
      <c r="G783" s="162"/>
      <c r="H783" s="163">
        <v>1598025204</v>
      </c>
    </row>
    <row r="784" spans="2:8" x14ac:dyDescent="0.25">
      <c r="B784" s="160">
        <v>45020.59097222222</v>
      </c>
      <c r="C784" s="184">
        <v>10</v>
      </c>
      <c r="D784" s="184">
        <v>6.1</v>
      </c>
      <c r="E784" s="184">
        <v>3.9</v>
      </c>
      <c r="F784" s="161" t="s">
        <v>1472</v>
      </c>
      <c r="G784" s="162"/>
      <c r="H784" s="163">
        <v>1598032943</v>
      </c>
    </row>
    <row r="785" spans="2:8" x14ac:dyDescent="0.25">
      <c r="B785" s="160">
        <v>45020.6</v>
      </c>
      <c r="C785" s="184">
        <v>10</v>
      </c>
      <c r="D785" s="184">
        <v>6.1</v>
      </c>
      <c r="E785" s="184">
        <v>3.9</v>
      </c>
      <c r="F785" s="161" t="s">
        <v>1466</v>
      </c>
      <c r="G785" s="162"/>
      <c r="H785" s="163">
        <v>1598053161</v>
      </c>
    </row>
    <row r="786" spans="2:8" x14ac:dyDescent="0.25">
      <c r="B786" s="160">
        <v>45020.604861111111</v>
      </c>
      <c r="C786" s="184">
        <v>500</v>
      </c>
      <c r="D786" s="184">
        <v>489.5</v>
      </c>
      <c r="E786" s="184">
        <v>10.5</v>
      </c>
      <c r="F786" s="161" t="s">
        <v>5</v>
      </c>
      <c r="G786" s="162"/>
      <c r="H786" s="163">
        <v>1598061556</v>
      </c>
    </row>
    <row r="787" spans="2:8" x14ac:dyDescent="0.25">
      <c r="B787" s="160">
        <v>45020.606249999997</v>
      </c>
      <c r="C787" s="184">
        <v>10</v>
      </c>
      <c r="D787" s="184">
        <v>6.1</v>
      </c>
      <c r="E787" s="184">
        <v>3.9</v>
      </c>
      <c r="F787" s="161" t="s">
        <v>14043</v>
      </c>
      <c r="G787" s="162"/>
      <c r="H787" s="163">
        <v>1598064045</v>
      </c>
    </row>
    <row r="788" spans="2:8" x14ac:dyDescent="0.25">
      <c r="B788" s="160">
        <v>45020.622916666667</v>
      </c>
      <c r="C788" s="184">
        <v>10</v>
      </c>
      <c r="D788" s="184">
        <v>6.1</v>
      </c>
      <c r="E788" s="184">
        <v>3.9</v>
      </c>
      <c r="F788" s="161" t="s">
        <v>1466</v>
      </c>
      <c r="G788" s="162"/>
      <c r="H788" s="163">
        <v>1598094443</v>
      </c>
    </row>
    <row r="789" spans="2:8" x14ac:dyDescent="0.25">
      <c r="B789" s="160">
        <v>45020.634027777778</v>
      </c>
      <c r="C789" s="184">
        <v>3000</v>
      </c>
      <c r="D789" s="184">
        <v>2937</v>
      </c>
      <c r="E789" s="184">
        <v>63</v>
      </c>
      <c r="F789" s="161" t="s">
        <v>5</v>
      </c>
      <c r="G789" s="162"/>
      <c r="H789" s="163">
        <v>1598115984</v>
      </c>
    </row>
    <row r="790" spans="2:8" x14ac:dyDescent="0.25">
      <c r="B790" s="160">
        <v>45020.634027777778</v>
      </c>
      <c r="C790" s="184">
        <v>1400</v>
      </c>
      <c r="D790" s="184">
        <v>1370.6</v>
      </c>
      <c r="E790" s="184">
        <v>29.4</v>
      </c>
      <c r="F790" s="161" t="s">
        <v>5</v>
      </c>
      <c r="G790" s="162"/>
      <c r="H790" s="163">
        <v>1598115201</v>
      </c>
    </row>
    <row r="791" spans="2:8" x14ac:dyDescent="0.25">
      <c r="B791" s="160">
        <v>45020.64166666667</v>
      </c>
      <c r="C791" s="184">
        <v>10</v>
      </c>
      <c r="D791" s="184">
        <v>6.1</v>
      </c>
      <c r="E791" s="184">
        <v>3.9</v>
      </c>
      <c r="F791" s="161" t="s">
        <v>14042</v>
      </c>
      <c r="G791" s="162"/>
      <c r="H791" s="163">
        <v>1598130303</v>
      </c>
    </row>
    <row r="792" spans="2:8" x14ac:dyDescent="0.25">
      <c r="B792" s="160">
        <v>45020.64166666667</v>
      </c>
      <c r="C792" s="184">
        <v>100</v>
      </c>
      <c r="D792" s="184">
        <v>96.1</v>
      </c>
      <c r="E792" s="184">
        <v>3.9</v>
      </c>
      <c r="F792" s="161" t="s">
        <v>1516</v>
      </c>
      <c r="G792" s="162" t="s">
        <v>13843</v>
      </c>
      <c r="H792" s="163">
        <v>1598129940</v>
      </c>
    </row>
    <row r="793" spans="2:8" x14ac:dyDescent="0.25">
      <c r="B793" s="160">
        <v>45020.642361111109</v>
      </c>
      <c r="C793" s="184">
        <v>10</v>
      </c>
      <c r="D793" s="184">
        <v>6.1</v>
      </c>
      <c r="E793" s="184">
        <v>3.9</v>
      </c>
      <c r="F793" s="161" t="s">
        <v>14042</v>
      </c>
      <c r="G793" s="162"/>
      <c r="H793" s="163">
        <v>1598131477</v>
      </c>
    </row>
    <row r="794" spans="2:8" x14ac:dyDescent="0.25">
      <c r="B794" s="160">
        <v>45020.643055555556</v>
      </c>
      <c r="C794" s="184">
        <v>500</v>
      </c>
      <c r="D794" s="184">
        <v>489.5</v>
      </c>
      <c r="E794" s="184">
        <v>10.5</v>
      </c>
      <c r="F794" s="161" t="s">
        <v>5</v>
      </c>
      <c r="G794" s="162"/>
      <c r="H794" s="163">
        <v>1598132283</v>
      </c>
    </row>
    <row r="795" spans="2:8" x14ac:dyDescent="0.25">
      <c r="B795" s="160">
        <v>45020.643750000003</v>
      </c>
      <c r="C795" s="184">
        <v>1000</v>
      </c>
      <c r="D795" s="184">
        <v>979</v>
      </c>
      <c r="E795" s="184">
        <v>21</v>
      </c>
      <c r="F795" s="161" t="s">
        <v>1486</v>
      </c>
      <c r="G795" s="162"/>
      <c r="H795" s="163">
        <v>1598134211</v>
      </c>
    </row>
    <row r="796" spans="2:8" x14ac:dyDescent="0.25">
      <c r="B796" s="160">
        <v>45020.644444444442</v>
      </c>
      <c r="C796" s="184">
        <v>500</v>
      </c>
      <c r="D796" s="184">
        <v>489.5</v>
      </c>
      <c r="E796" s="184">
        <v>10.5</v>
      </c>
      <c r="F796" s="161" t="s">
        <v>1509</v>
      </c>
      <c r="G796" s="162"/>
      <c r="H796" s="163">
        <v>1598135276</v>
      </c>
    </row>
    <row r="797" spans="2:8" x14ac:dyDescent="0.25">
      <c r="B797" s="160">
        <v>45020.647222222222</v>
      </c>
      <c r="C797" s="184">
        <v>500</v>
      </c>
      <c r="D797" s="184">
        <v>489.5</v>
      </c>
      <c r="E797" s="184">
        <v>10.5</v>
      </c>
      <c r="F797" s="161" t="s">
        <v>5</v>
      </c>
      <c r="G797" s="162"/>
      <c r="H797" s="163">
        <v>1598140677</v>
      </c>
    </row>
    <row r="798" spans="2:8" x14ac:dyDescent="0.25">
      <c r="B798" s="160">
        <v>45020.651388888888</v>
      </c>
      <c r="C798" s="184">
        <v>300</v>
      </c>
      <c r="D798" s="184">
        <v>293.7</v>
      </c>
      <c r="E798" s="184">
        <v>6.3</v>
      </c>
      <c r="F798" s="161" t="s">
        <v>5</v>
      </c>
      <c r="G798" s="162"/>
      <c r="H798" s="163">
        <v>1598148580</v>
      </c>
    </row>
    <row r="799" spans="2:8" x14ac:dyDescent="0.25">
      <c r="B799" s="160">
        <v>45020.657638888886</v>
      </c>
      <c r="C799" s="184">
        <v>500</v>
      </c>
      <c r="D799" s="184">
        <v>489.5</v>
      </c>
      <c r="E799" s="184">
        <v>10.5</v>
      </c>
      <c r="F799" s="161" t="s">
        <v>5</v>
      </c>
      <c r="G799" s="162"/>
      <c r="H799" s="163">
        <v>1598161036</v>
      </c>
    </row>
    <row r="800" spans="2:8" x14ac:dyDescent="0.25">
      <c r="B800" s="160">
        <v>45020.668749999997</v>
      </c>
      <c r="C800" s="184">
        <v>2000</v>
      </c>
      <c r="D800" s="184">
        <v>1958</v>
      </c>
      <c r="E800" s="184">
        <v>42</v>
      </c>
      <c r="F800" s="161" t="s">
        <v>1474</v>
      </c>
      <c r="G800" s="162"/>
      <c r="H800" s="163">
        <v>1598183077</v>
      </c>
    </row>
    <row r="801" spans="2:8" x14ac:dyDescent="0.25">
      <c r="B801" s="160">
        <v>45020.67291666667</v>
      </c>
      <c r="C801" s="184">
        <v>250</v>
      </c>
      <c r="D801" s="184">
        <v>244.75</v>
      </c>
      <c r="E801" s="184">
        <v>5.25</v>
      </c>
      <c r="F801" s="161" t="s">
        <v>5</v>
      </c>
      <c r="G801" s="162"/>
      <c r="H801" s="163">
        <v>1598192606</v>
      </c>
    </row>
    <row r="802" spans="2:8" x14ac:dyDescent="0.25">
      <c r="B802" s="160">
        <v>45020.682638888888</v>
      </c>
      <c r="C802" s="184">
        <v>300</v>
      </c>
      <c r="D802" s="184">
        <v>293.7</v>
      </c>
      <c r="E802" s="184">
        <v>6.3</v>
      </c>
      <c r="F802" s="161" t="s">
        <v>5</v>
      </c>
      <c r="G802" s="162"/>
      <c r="H802" s="163">
        <v>1598212817</v>
      </c>
    </row>
    <row r="803" spans="2:8" x14ac:dyDescent="0.25">
      <c r="B803" s="160">
        <v>45020.68472222222</v>
      </c>
      <c r="C803" s="184">
        <v>200</v>
      </c>
      <c r="D803" s="184">
        <v>195.8</v>
      </c>
      <c r="E803" s="184">
        <v>4.2</v>
      </c>
      <c r="F803" s="161" t="s">
        <v>5</v>
      </c>
      <c r="G803" s="162"/>
      <c r="H803" s="163">
        <v>1598216459</v>
      </c>
    </row>
    <row r="804" spans="2:8" x14ac:dyDescent="0.25">
      <c r="B804" s="160">
        <v>45020.686805555553</v>
      </c>
      <c r="C804" s="184">
        <v>200</v>
      </c>
      <c r="D804" s="184">
        <v>195.8</v>
      </c>
      <c r="E804" s="184">
        <v>4.2</v>
      </c>
      <c r="F804" s="161" t="s">
        <v>5</v>
      </c>
      <c r="G804" s="162"/>
      <c r="H804" s="163">
        <v>1598220841</v>
      </c>
    </row>
    <row r="805" spans="2:8" x14ac:dyDescent="0.25">
      <c r="B805" s="160">
        <v>45020.6875</v>
      </c>
      <c r="C805" s="184">
        <v>250</v>
      </c>
      <c r="D805" s="184">
        <v>244.75</v>
      </c>
      <c r="E805" s="184">
        <v>5.25</v>
      </c>
      <c r="F805" s="161" t="s">
        <v>2781</v>
      </c>
      <c r="G805" s="162"/>
      <c r="H805" s="163">
        <v>1598222651</v>
      </c>
    </row>
    <row r="806" spans="2:8" x14ac:dyDescent="0.25">
      <c r="B806" s="160">
        <v>45020.688888888886</v>
      </c>
      <c r="C806" s="184">
        <v>300</v>
      </c>
      <c r="D806" s="184">
        <v>293.7</v>
      </c>
      <c r="E806" s="184">
        <v>6.3</v>
      </c>
      <c r="F806" s="161" t="s">
        <v>5</v>
      </c>
      <c r="G806" s="162"/>
      <c r="H806" s="163">
        <v>1598225531</v>
      </c>
    </row>
    <row r="807" spans="2:8" x14ac:dyDescent="0.25">
      <c r="B807" s="160">
        <v>45020.69027777778</v>
      </c>
      <c r="C807" s="184">
        <v>500</v>
      </c>
      <c r="D807" s="184">
        <v>489.5</v>
      </c>
      <c r="E807" s="184">
        <v>10.5</v>
      </c>
      <c r="F807" s="161" t="s">
        <v>5</v>
      </c>
      <c r="G807" s="162"/>
      <c r="H807" s="163">
        <v>1598228004</v>
      </c>
    </row>
    <row r="808" spans="2:8" x14ac:dyDescent="0.25">
      <c r="B808" s="160">
        <v>45020.692361111112</v>
      </c>
      <c r="C808" s="184">
        <v>2000</v>
      </c>
      <c r="D808" s="184">
        <v>1958</v>
      </c>
      <c r="E808" s="184">
        <v>42</v>
      </c>
      <c r="F808" s="161" t="s">
        <v>5</v>
      </c>
      <c r="G808" s="162"/>
      <c r="H808" s="163">
        <v>1598232778</v>
      </c>
    </row>
    <row r="809" spans="2:8" x14ac:dyDescent="0.25">
      <c r="B809" s="160">
        <v>45020.692361111112</v>
      </c>
      <c r="C809" s="184">
        <v>5000</v>
      </c>
      <c r="D809" s="184">
        <v>4895</v>
      </c>
      <c r="E809" s="184">
        <v>105</v>
      </c>
      <c r="F809" s="161" t="s">
        <v>1463</v>
      </c>
      <c r="G809" s="162"/>
      <c r="H809" s="163">
        <v>1598232662</v>
      </c>
    </row>
    <row r="810" spans="2:8" x14ac:dyDescent="0.25">
      <c r="B810" s="160">
        <v>45020.693749999999</v>
      </c>
      <c r="C810" s="184">
        <v>10</v>
      </c>
      <c r="D810" s="184">
        <v>6.1</v>
      </c>
      <c r="E810" s="184">
        <v>3.9</v>
      </c>
      <c r="F810" s="161" t="s">
        <v>59</v>
      </c>
      <c r="G810" s="162"/>
      <c r="H810" s="163">
        <v>1598235574</v>
      </c>
    </row>
    <row r="811" spans="2:8" x14ac:dyDescent="0.25">
      <c r="B811" s="160">
        <v>45020.696527777778</v>
      </c>
      <c r="C811" s="184">
        <v>100</v>
      </c>
      <c r="D811" s="184">
        <v>96.1</v>
      </c>
      <c r="E811" s="184">
        <v>3.9</v>
      </c>
      <c r="F811" s="161" t="s">
        <v>5</v>
      </c>
      <c r="G811" s="162"/>
      <c r="H811" s="163">
        <v>1598241530</v>
      </c>
    </row>
    <row r="812" spans="2:8" x14ac:dyDescent="0.25">
      <c r="B812" s="160">
        <v>45020.699305555558</v>
      </c>
      <c r="C812" s="184">
        <v>10</v>
      </c>
      <c r="D812" s="184">
        <v>6.1</v>
      </c>
      <c r="E812" s="184">
        <v>3.9</v>
      </c>
      <c r="F812" s="161" t="s">
        <v>5</v>
      </c>
      <c r="G812" s="162"/>
      <c r="H812" s="163">
        <v>1598247853</v>
      </c>
    </row>
    <row r="813" spans="2:8" x14ac:dyDescent="0.25">
      <c r="B813" s="160">
        <v>45020.70208333333</v>
      </c>
      <c r="C813" s="184">
        <v>300</v>
      </c>
      <c r="D813" s="184">
        <v>293.7</v>
      </c>
      <c r="E813" s="184">
        <v>6.3</v>
      </c>
      <c r="F813" s="161" t="s">
        <v>5</v>
      </c>
      <c r="G813" s="162"/>
      <c r="H813" s="163">
        <v>1598252671</v>
      </c>
    </row>
    <row r="814" spans="2:8" x14ac:dyDescent="0.25">
      <c r="B814" s="160">
        <v>45020.710416666669</v>
      </c>
      <c r="C814" s="184">
        <v>10</v>
      </c>
      <c r="D814" s="184">
        <v>6.1</v>
      </c>
      <c r="E814" s="184">
        <v>3.9</v>
      </c>
      <c r="F814" s="161" t="s">
        <v>14041</v>
      </c>
      <c r="G814" s="162"/>
      <c r="H814" s="163">
        <v>1598269647</v>
      </c>
    </row>
    <row r="815" spans="2:8" x14ac:dyDescent="0.25">
      <c r="B815" s="160">
        <v>45020.713194444441</v>
      </c>
      <c r="C815" s="184">
        <v>500</v>
      </c>
      <c r="D815" s="184">
        <v>489.5</v>
      </c>
      <c r="E815" s="184">
        <v>10.5</v>
      </c>
      <c r="F815" s="161" t="s">
        <v>5</v>
      </c>
      <c r="G815" s="162"/>
      <c r="H815" s="163">
        <v>1598275678</v>
      </c>
    </row>
    <row r="816" spans="2:8" x14ac:dyDescent="0.25">
      <c r="B816" s="160">
        <v>45020.727083333331</v>
      </c>
      <c r="C816" s="184">
        <v>200</v>
      </c>
      <c r="D816" s="184">
        <v>195.8</v>
      </c>
      <c r="E816" s="184">
        <v>4.2</v>
      </c>
      <c r="F816" s="161" t="s">
        <v>5</v>
      </c>
      <c r="G816" s="162"/>
      <c r="H816" s="163">
        <v>1598305694</v>
      </c>
    </row>
    <row r="817" spans="2:8" x14ac:dyDescent="0.25">
      <c r="B817" s="160">
        <v>45020.727777777778</v>
      </c>
      <c r="C817" s="184">
        <v>1000</v>
      </c>
      <c r="D817" s="184">
        <v>979</v>
      </c>
      <c r="E817" s="184">
        <v>21</v>
      </c>
      <c r="F817" s="161" t="s">
        <v>5</v>
      </c>
      <c r="G817" s="162"/>
      <c r="H817" s="163">
        <v>1598306856</v>
      </c>
    </row>
    <row r="818" spans="2:8" x14ac:dyDescent="0.25">
      <c r="B818" s="160">
        <v>45020.731249999997</v>
      </c>
      <c r="C818" s="184">
        <v>3000</v>
      </c>
      <c r="D818" s="184">
        <v>2937</v>
      </c>
      <c r="E818" s="184">
        <v>63</v>
      </c>
      <c r="F818" s="161" t="s">
        <v>1503</v>
      </c>
      <c r="G818" s="162"/>
      <c r="H818" s="163">
        <v>1598315008</v>
      </c>
    </row>
    <row r="819" spans="2:8" x14ac:dyDescent="0.25">
      <c r="B819" s="160">
        <v>45020.73541666667</v>
      </c>
      <c r="C819" s="184">
        <v>300</v>
      </c>
      <c r="D819" s="184">
        <v>293.7</v>
      </c>
      <c r="E819" s="184">
        <v>6.3</v>
      </c>
      <c r="F819" s="161" t="s">
        <v>5</v>
      </c>
      <c r="G819" s="162"/>
      <c r="H819" s="163">
        <v>1598323397</v>
      </c>
    </row>
    <row r="820" spans="2:8" x14ac:dyDescent="0.25">
      <c r="B820" s="160">
        <v>45020.736111111109</v>
      </c>
      <c r="C820" s="184">
        <v>50</v>
      </c>
      <c r="D820" s="184">
        <v>46.1</v>
      </c>
      <c r="E820" s="184">
        <v>3.9</v>
      </c>
      <c r="F820" s="161" t="s">
        <v>5</v>
      </c>
      <c r="G820" s="162"/>
      <c r="H820" s="163">
        <v>1598326255</v>
      </c>
    </row>
    <row r="821" spans="2:8" x14ac:dyDescent="0.25">
      <c r="B821" s="160">
        <v>45020.745138888888</v>
      </c>
      <c r="C821" s="184">
        <v>500</v>
      </c>
      <c r="D821" s="184">
        <v>489.5</v>
      </c>
      <c r="E821" s="184">
        <v>10.5</v>
      </c>
      <c r="F821" s="161" t="s">
        <v>5</v>
      </c>
      <c r="G821" s="162"/>
      <c r="H821" s="163">
        <v>1598345848</v>
      </c>
    </row>
    <row r="822" spans="2:8" x14ac:dyDescent="0.25">
      <c r="B822" s="160">
        <v>45020.749305555553</v>
      </c>
      <c r="C822" s="184">
        <v>1000</v>
      </c>
      <c r="D822" s="184">
        <v>979</v>
      </c>
      <c r="E822" s="184">
        <v>21</v>
      </c>
      <c r="F822" s="161" t="s">
        <v>5</v>
      </c>
      <c r="G822" s="162"/>
      <c r="H822" s="163">
        <v>1598354515</v>
      </c>
    </row>
    <row r="823" spans="2:8" x14ac:dyDescent="0.25">
      <c r="B823" s="160">
        <v>45020.754861111112</v>
      </c>
      <c r="C823" s="184">
        <v>500</v>
      </c>
      <c r="D823" s="184">
        <v>489.5</v>
      </c>
      <c r="E823" s="184">
        <v>10.5</v>
      </c>
      <c r="F823" s="161" t="s">
        <v>5</v>
      </c>
      <c r="G823" s="162"/>
      <c r="H823" s="163">
        <v>1598367922</v>
      </c>
    </row>
    <row r="824" spans="2:8" x14ac:dyDescent="0.25">
      <c r="B824" s="160">
        <v>45020.756249999999</v>
      </c>
      <c r="C824" s="184">
        <v>100</v>
      </c>
      <c r="D824" s="184">
        <v>96.1</v>
      </c>
      <c r="E824" s="184">
        <v>3.9</v>
      </c>
      <c r="F824" s="161" t="s">
        <v>5</v>
      </c>
      <c r="G824" s="162"/>
      <c r="H824" s="163">
        <v>1598370896</v>
      </c>
    </row>
    <row r="825" spans="2:8" x14ac:dyDescent="0.25">
      <c r="B825" s="160">
        <v>45020.757638888892</v>
      </c>
      <c r="C825" s="184">
        <v>1000</v>
      </c>
      <c r="D825" s="184">
        <v>979</v>
      </c>
      <c r="E825" s="184">
        <v>21</v>
      </c>
      <c r="F825" s="161" t="s">
        <v>5</v>
      </c>
      <c r="G825" s="162"/>
      <c r="H825" s="163">
        <v>1598374960</v>
      </c>
    </row>
    <row r="826" spans="2:8" x14ac:dyDescent="0.25">
      <c r="B826" s="160">
        <v>45020.758333333331</v>
      </c>
      <c r="C826" s="184">
        <v>50</v>
      </c>
      <c r="D826" s="184">
        <v>46.1</v>
      </c>
      <c r="E826" s="184">
        <v>3.9</v>
      </c>
      <c r="F826" s="161" t="s">
        <v>1462</v>
      </c>
      <c r="G826" s="162" t="s">
        <v>1553</v>
      </c>
      <c r="H826" s="163">
        <v>1598377283</v>
      </c>
    </row>
    <row r="827" spans="2:8" x14ac:dyDescent="0.25">
      <c r="B827" s="160">
        <v>45020.759027777778</v>
      </c>
      <c r="C827" s="184">
        <v>2500</v>
      </c>
      <c r="D827" s="184">
        <v>2447.5</v>
      </c>
      <c r="E827" s="184">
        <v>52.5</v>
      </c>
      <c r="F827" s="161" t="s">
        <v>1464</v>
      </c>
      <c r="G827" s="162" t="s">
        <v>1492</v>
      </c>
      <c r="H827" s="163">
        <v>1598379064</v>
      </c>
    </row>
    <row r="828" spans="2:8" x14ac:dyDescent="0.25">
      <c r="B828" s="160">
        <v>45020.765277777777</v>
      </c>
      <c r="C828" s="184">
        <v>550</v>
      </c>
      <c r="D828" s="184">
        <v>538.45000000000005</v>
      </c>
      <c r="E828" s="184">
        <v>11.55</v>
      </c>
      <c r="F828" s="161" t="s">
        <v>1469</v>
      </c>
      <c r="G828" s="162"/>
      <c r="H828" s="163">
        <v>1598394046</v>
      </c>
    </row>
    <row r="829" spans="2:8" x14ac:dyDescent="0.25">
      <c r="B829" s="160">
        <v>45020.770138888889</v>
      </c>
      <c r="C829" s="184">
        <v>150</v>
      </c>
      <c r="D829" s="184">
        <v>146.1</v>
      </c>
      <c r="E829" s="184">
        <v>3.9</v>
      </c>
      <c r="F829" s="161" t="s">
        <v>5</v>
      </c>
      <c r="G829" s="162"/>
      <c r="H829" s="163">
        <v>1598407376</v>
      </c>
    </row>
    <row r="830" spans="2:8" x14ac:dyDescent="0.25">
      <c r="B830" s="160">
        <v>45020.770833333336</v>
      </c>
      <c r="C830" s="184">
        <v>500</v>
      </c>
      <c r="D830" s="184">
        <v>489.5</v>
      </c>
      <c r="E830" s="184">
        <v>10.5</v>
      </c>
      <c r="F830" s="161" t="s">
        <v>5</v>
      </c>
      <c r="G830" s="162"/>
      <c r="H830" s="163">
        <v>1598410400</v>
      </c>
    </row>
    <row r="831" spans="2:8" x14ac:dyDescent="0.25">
      <c r="B831" s="160">
        <v>45020.770833333336</v>
      </c>
      <c r="C831" s="184">
        <v>1000</v>
      </c>
      <c r="D831" s="184">
        <v>979</v>
      </c>
      <c r="E831" s="184">
        <v>21</v>
      </c>
      <c r="F831" s="161" t="s">
        <v>5</v>
      </c>
      <c r="G831" s="162"/>
      <c r="H831" s="163">
        <v>1598409526</v>
      </c>
    </row>
    <row r="832" spans="2:8" x14ac:dyDescent="0.25">
      <c r="B832" s="160">
        <v>45020.771527777775</v>
      </c>
      <c r="C832" s="184">
        <v>300</v>
      </c>
      <c r="D832" s="184">
        <v>293.7</v>
      </c>
      <c r="E832" s="184">
        <v>6.3</v>
      </c>
      <c r="F832" s="161" t="s">
        <v>1465</v>
      </c>
      <c r="G832" s="162"/>
      <c r="H832" s="163">
        <v>1598412450</v>
      </c>
    </row>
    <row r="833" spans="2:8" x14ac:dyDescent="0.25">
      <c r="B833" s="160">
        <v>45020.771527777775</v>
      </c>
      <c r="C833" s="184">
        <v>300</v>
      </c>
      <c r="D833" s="184">
        <v>293.7</v>
      </c>
      <c r="E833" s="184">
        <v>6.3</v>
      </c>
      <c r="F833" s="161" t="s">
        <v>5</v>
      </c>
      <c r="G833" s="162"/>
      <c r="H833" s="163">
        <v>1598412083</v>
      </c>
    </row>
    <row r="834" spans="2:8" x14ac:dyDescent="0.25">
      <c r="B834" s="160">
        <v>45020.777777777781</v>
      </c>
      <c r="C834" s="184">
        <v>1000</v>
      </c>
      <c r="D834" s="184">
        <v>979</v>
      </c>
      <c r="E834" s="184">
        <v>21</v>
      </c>
      <c r="F834" s="161" t="s">
        <v>5</v>
      </c>
      <c r="G834" s="162"/>
      <c r="H834" s="163">
        <v>1598428291</v>
      </c>
    </row>
    <row r="835" spans="2:8" x14ac:dyDescent="0.25">
      <c r="B835" s="160">
        <v>45020.779166666667</v>
      </c>
      <c r="C835" s="184">
        <v>100</v>
      </c>
      <c r="D835" s="184">
        <v>96.1</v>
      </c>
      <c r="E835" s="184">
        <v>3.9</v>
      </c>
      <c r="F835" s="161" t="s">
        <v>5</v>
      </c>
      <c r="G835" s="162"/>
      <c r="H835" s="163">
        <v>1598432254</v>
      </c>
    </row>
    <row r="836" spans="2:8" x14ac:dyDescent="0.25">
      <c r="B836" s="160">
        <v>45020.780555555553</v>
      </c>
      <c r="C836" s="184">
        <v>1000</v>
      </c>
      <c r="D836" s="184">
        <v>979</v>
      </c>
      <c r="E836" s="184">
        <v>21</v>
      </c>
      <c r="F836" s="161" t="s">
        <v>5</v>
      </c>
      <c r="G836" s="162"/>
      <c r="H836" s="163">
        <v>1598436054</v>
      </c>
    </row>
    <row r="837" spans="2:8" x14ac:dyDescent="0.25">
      <c r="B837" s="160">
        <v>45020.781944444447</v>
      </c>
      <c r="C837" s="184">
        <v>150</v>
      </c>
      <c r="D837" s="184">
        <v>146.1</v>
      </c>
      <c r="E837" s="184">
        <v>3.9</v>
      </c>
      <c r="F837" s="161" t="s">
        <v>5</v>
      </c>
      <c r="G837" s="162"/>
      <c r="H837" s="163">
        <v>1598439611</v>
      </c>
    </row>
    <row r="838" spans="2:8" x14ac:dyDescent="0.25">
      <c r="B838" s="160">
        <v>45020.783333333333</v>
      </c>
      <c r="C838" s="184">
        <v>300</v>
      </c>
      <c r="D838" s="184">
        <v>293.7</v>
      </c>
      <c r="E838" s="184">
        <v>6.3</v>
      </c>
      <c r="F838" s="161" t="s">
        <v>5</v>
      </c>
      <c r="G838" s="162"/>
      <c r="H838" s="163">
        <v>1598442947</v>
      </c>
    </row>
    <row r="839" spans="2:8" x14ac:dyDescent="0.25">
      <c r="B839" s="160">
        <v>45020.78402777778</v>
      </c>
      <c r="C839" s="184">
        <v>500</v>
      </c>
      <c r="D839" s="184">
        <v>489.5</v>
      </c>
      <c r="E839" s="184">
        <v>10.5</v>
      </c>
      <c r="F839" s="161" t="s">
        <v>5</v>
      </c>
      <c r="G839" s="162"/>
      <c r="H839" s="163">
        <v>1598443115</v>
      </c>
    </row>
    <row r="840" spans="2:8" x14ac:dyDescent="0.25">
      <c r="B840" s="160">
        <v>45020.795138888891</v>
      </c>
      <c r="C840" s="184">
        <v>300</v>
      </c>
      <c r="D840" s="184">
        <v>293.7</v>
      </c>
      <c r="E840" s="184">
        <v>6.3</v>
      </c>
      <c r="F840" s="161" t="s">
        <v>5</v>
      </c>
      <c r="G840" s="162"/>
      <c r="H840" s="163">
        <v>1598469398</v>
      </c>
    </row>
    <row r="841" spans="2:8" x14ac:dyDescent="0.25">
      <c r="B841" s="160">
        <v>45020.800000000003</v>
      </c>
      <c r="C841" s="184">
        <v>1000</v>
      </c>
      <c r="D841" s="184">
        <v>979</v>
      </c>
      <c r="E841" s="184">
        <v>21</v>
      </c>
      <c r="F841" s="161" t="s">
        <v>1471</v>
      </c>
      <c r="G841" s="162"/>
      <c r="H841" s="163">
        <v>1598481009</v>
      </c>
    </row>
    <row r="842" spans="2:8" x14ac:dyDescent="0.25">
      <c r="B842" s="160">
        <v>45020.804166666669</v>
      </c>
      <c r="C842" s="184">
        <v>500</v>
      </c>
      <c r="D842" s="184">
        <v>489.5</v>
      </c>
      <c r="E842" s="184">
        <v>10.5</v>
      </c>
      <c r="F842" s="161" t="s">
        <v>5</v>
      </c>
      <c r="G842" s="162"/>
      <c r="H842" s="163">
        <v>1598492171</v>
      </c>
    </row>
    <row r="843" spans="2:8" x14ac:dyDescent="0.25">
      <c r="B843" s="160">
        <v>45020.804861111108</v>
      </c>
      <c r="C843" s="184">
        <v>5000</v>
      </c>
      <c r="D843" s="184">
        <v>4895</v>
      </c>
      <c r="E843" s="184">
        <v>105</v>
      </c>
      <c r="F843" s="161" t="s">
        <v>3086</v>
      </c>
      <c r="G843" s="162"/>
      <c r="H843" s="163">
        <v>1598493413</v>
      </c>
    </row>
    <row r="844" spans="2:8" x14ac:dyDescent="0.25">
      <c r="B844" s="160">
        <v>45020.819444444445</v>
      </c>
      <c r="C844" s="184">
        <v>600</v>
      </c>
      <c r="D844" s="184">
        <v>587.4</v>
      </c>
      <c r="E844" s="184">
        <v>12.6</v>
      </c>
      <c r="F844" s="161" t="s">
        <v>5</v>
      </c>
      <c r="G844" s="162"/>
      <c r="H844" s="163">
        <v>1598526247</v>
      </c>
    </row>
    <row r="845" spans="2:8" x14ac:dyDescent="0.25">
      <c r="B845" s="160">
        <v>45020.825694444444</v>
      </c>
      <c r="C845" s="184">
        <v>1000</v>
      </c>
      <c r="D845" s="184">
        <v>979</v>
      </c>
      <c r="E845" s="184">
        <v>21</v>
      </c>
      <c r="F845" s="161" t="s">
        <v>5</v>
      </c>
      <c r="G845" s="162"/>
      <c r="H845" s="163">
        <v>1598539903</v>
      </c>
    </row>
    <row r="846" spans="2:8" x14ac:dyDescent="0.25">
      <c r="B846" s="160">
        <v>45020.834722222222</v>
      </c>
      <c r="C846" s="184">
        <v>500</v>
      </c>
      <c r="D846" s="184">
        <v>489.5</v>
      </c>
      <c r="E846" s="184">
        <v>10.5</v>
      </c>
      <c r="F846" s="161" t="s">
        <v>1479</v>
      </c>
      <c r="G846" s="162"/>
      <c r="H846" s="163">
        <v>1598559675</v>
      </c>
    </row>
    <row r="847" spans="2:8" x14ac:dyDescent="0.25">
      <c r="B847" s="160">
        <v>45020.835416666669</v>
      </c>
      <c r="C847" s="184">
        <v>500</v>
      </c>
      <c r="D847" s="184">
        <v>489.5</v>
      </c>
      <c r="E847" s="184">
        <v>10.5</v>
      </c>
      <c r="F847" s="161" t="s">
        <v>5</v>
      </c>
      <c r="G847" s="162"/>
      <c r="H847" s="163">
        <v>1598561256</v>
      </c>
    </row>
    <row r="848" spans="2:8" x14ac:dyDescent="0.25">
      <c r="B848" s="160">
        <v>45020.84097222222</v>
      </c>
      <c r="C848" s="184">
        <v>500</v>
      </c>
      <c r="D848" s="184">
        <v>489.5</v>
      </c>
      <c r="E848" s="184">
        <v>10.5</v>
      </c>
      <c r="F848" s="161" t="s">
        <v>5</v>
      </c>
      <c r="G848" s="162"/>
      <c r="H848" s="163">
        <v>1598572539</v>
      </c>
    </row>
    <row r="849" spans="2:8" x14ac:dyDescent="0.25">
      <c r="B849" s="160">
        <v>45020.84097222222</v>
      </c>
      <c r="C849" s="184">
        <v>500</v>
      </c>
      <c r="D849" s="184">
        <v>489.5</v>
      </c>
      <c r="E849" s="184">
        <v>10.5</v>
      </c>
      <c r="F849" s="161" t="s">
        <v>56</v>
      </c>
      <c r="G849" s="162"/>
      <c r="H849" s="163">
        <v>1598572292</v>
      </c>
    </row>
    <row r="850" spans="2:8" x14ac:dyDescent="0.25">
      <c r="B850" s="160">
        <v>45020.852083333331</v>
      </c>
      <c r="C850" s="184">
        <v>300</v>
      </c>
      <c r="D850" s="184">
        <v>293.7</v>
      </c>
      <c r="E850" s="184">
        <v>6.3</v>
      </c>
      <c r="F850" s="161" t="s">
        <v>5</v>
      </c>
      <c r="G850" s="162"/>
      <c r="H850" s="163">
        <v>1598595320</v>
      </c>
    </row>
    <row r="851" spans="2:8" x14ac:dyDescent="0.25">
      <c r="B851" s="160">
        <v>45020.852777777778</v>
      </c>
      <c r="C851" s="184">
        <v>250</v>
      </c>
      <c r="D851" s="184">
        <v>244.75</v>
      </c>
      <c r="E851" s="184">
        <v>5.25</v>
      </c>
      <c r="F851" s="161" t="s">
        <v>1536</v>
      </c>
      <c r="G851" s="162"/>
      <c r="H851" s="163">
        <v>1598597091</v>
      </c>
    </row>
    <row r="852" spans="2:8" x14ac:dyDescent="0.25">
      <c r="B852" s="160">
        <v>45020.852777777778</v>
      </c>
      <c r="C852" s="184">
        <v>500</v>
      </c>
      <c r="D852" s="184">
        <v>489.5</v>
      </c>
      <c r="E852" s="184">
        <v>10.5</v>
      </c>
      <c r="F852" s="161" t="s">
        <v>5</v>
      </c>
      <c r="G852" s="162"/>
      <c r="H852" s="163">
        <v>1598597068</v>
      </c>
    </row>
    <row r="853" spans="2:8" x14ac:dyDescent="0.25">
      <c r="B853" s="160">
        <v>45020.853472222225</v>
      </c>
      <c r="C853" s="184">
        <v>2000</v>
      </c>
      <c r="D853" s="184">
        <v>1958</v>
      </c>
      <c r="E853" s="184">
        <v>42</v>
      </c>
      <c r="F853" s="161" t="s">
        <v>14040</v>
      </c>
      <c r="G853" s="162"/>
      <c r="H853" s="163">
        <v>1598597945</v>
      </c>
    </row>
    <row r="854" spans="2:8" x14ac:dyDescent="0.25">
      <c r="B854" s="160">
        <v>45020.859027777777</v>
      </c>
      <c r="C854" s="184">
        <v>150</v>
      </c>
      <c r="D854" s="184">
        <v>146.1</v>
      </c>
      <c r="E854" s="184">
        <v>3.9</v>
      </c>
      <c r="F854" s="161" t="s">
        <v>5</v>
      </c>
      <c r="G854" s="162"/>
      <c r="H854" s="163">
        <v>1598609979</v>
      </c>
    </row>
    <row r="855" spans="2:8" x14ac:dyDescent="0.25">
      <c r="B855" s="160">
        <v>45020.859722222223</v>
      </c>
      <c r="C855" s="184">
        <v>200</v>
      </c>
      <c r="D855" s="184">
        <v>195.8</v>
      </c>
      <c r="E855" s="184">
        <v>4.2</v>
      </c>
      <c r="F855" s="161" t="s">
        <v>5</v>
      </c>
      <c r="G855" s="162"/>
      <c r="H855" s="163">
        <v>1598611171</v>
      </c>
    </row>
    <row r="856" spans="2:8" x14ac:dyDescent="0.25">
      <c r="B856" s="160">
        <v>45020.859722222223</v>
      </c>
      <c r="C856" s="184">
        <v>150</v>
      </c>
      <c r="D856" s="184">
        <v>146.1</v>
      </c>
      <c r="E856" s="184">
        <v>3.9</v>
      </c>
      <c r="F856" s="161" t="s">
        <v>5</v>
      </c>
      <c r="G856" s="162"/>
      <c r="H856" s="163">
        <v>1598610324</v>
      </c>
    </row>
    <row r="857" spans="2:8" x14ac:dyDescent="0.25">
      <c r="B857" s="160">
        <v>45020.865972222222</v>
      </c>
      <c r="C857" s="184">
        <v>300</v>
      </c>
      <c r="D857" s="184">
        <v>293.7</v>
      </c>
      <c r="E857" s="184">
        <v>6.3</v>
      </c>
      <c r="F857" s="161" t="s">
        <v>5</v>
      </c>
      <c r="G857" s="162"/>
      <c r="H857" s="163">
        <v>1598623253</v>
      </c>
    </row>
    <row r="858" spans="2:8" x14ac:dyDescent="0.25">
      <c r="B858" s="160">
        <v>45020.866666666669</v>
      </c>
      <c r="C858" s="184">
        <v>10000</v>
      </c>
      <c r="D858" s="184">
        <v>9790</v>
      </c>
      <c r="E858" s="184">
        <v>210</v>
      </c>
      <c r="F858" s="161" t="s">
        <v>5940</v>
      </c>
      <c r="G858" s="162"/>
      <c r="H858" s="163">
        <v>1598625986</v>
      </c>
    </row>
    <row r="859" spans="2:8" x14ac:dyDescent="0.25">
      <c r="B859" s="160">
        <v>45020.866666666669</v>
      </c>
      <c r="C859" s="184">
        <v>200</v>
      </c>
      <c r="D859" s="184">
        <v>195.8</v>
      </c>
      <c r="E859" s="184">
        <v>4.2</v>
      </c>
      <c r="F859" s="161" t="s">
        <v>5</v>
      </c>
      <c r="G859" s="162"/>
      <c r="H859" s="163">
        <v>1598625891</v>
      </c>
    </row>
    <row r="860" spans="2:8" x14ac:dyDescent="0.25">
      <c r="B860" s="160">
        <v>45020.868750000001</v>
      </c>
      <c r="C860" s="184">
        <v>700</v>
      </c>
      <c r="D860" s="184">
        <v>685.3</v>
      </c>
      <c r="E860" s="184">
        <v>14.7</v>
      </c>
      <c r="F860" s="161" t="s">
        <v>1518</v>
      </c>
      <c r="G860" s="162"/>
      <c r="H860" s="163">
        <v>1598629695</v>
      </c>
    </row>
    <row r="861" spans="2:8" x14ac:dyDescent="0.25">
      <c r="B861" s="160">
        <v>45020.882638888892</v>
      </c>
      <c r="C861" s="184">
        <v>250</v>
      </c>
      <c r="D861" s="184">
        <v>244.75</v>
      </c>
      <c r="E861" s="184">
        <v>5.25</v>
      </c>
      <c r="F861" s="161" t="s">
        <v>5</v>
      </c>
      <c r="G861" s="162"/>
      <c r="H861" s="163">
        <v>1598656117</v>
      </c>
    </row>
    <row r="862" spans="2:8" x14ac:dyDescent="0.25">
      <c r="B862" s="160">
        <v>45020.890277777777</v>
      </c>
      <c r="C862" s="184">
        <v>300</v>
      </c>
      <c r="D862" s="184">
        <v>293.7</v>
      </c>
      <c r="E862" s="184">
        <v>6.3</v>
      </c>
      <c r="F862" s="161" t="s">
        <v>1484</v>
      </c>
      <c r="G862" s="162" t="s">
        <v>59</v>
      </c>
      <c r="H862" s="163">
        <v>1598674068</v>
      </c>
    </row>
    <row r="863" spans="2:8" x14ac:dyDescent="0.25">
      <c r="B863" s="160">
        <v>45020.893055555556</v>
      </c>
      <c r="C863" s="184">
        <v>1000</v>
      </c>
      <c r="D863" s="184">
        <v>979</v>
      </c>
      <c r="E863" s="184">
        <v>21</v>
      </c>
      <c r="F863" s="161" t="s">
        <v>1465</v>
      </c>
      <c r="G863" s="162"/>
      <c r="H863" s="163">
        <v>1598680041</v>
      </c>
    </row>
    <row r="864" spans="2:8" x14ac:dyDescent="0.25">
      <c r="B864" s="160">
        <v>45020.895138888889</v>
      </c>
      <c r="C864" s="184">
        <v>70</v>
      </c>
      <c r="D864" s="184">
        <v>66.099999999999994</v>
      </c>
      <c r="E864" s="184">
        <v>3.9</v>
      </c>
      <c r="F864" s="161" t="s">
        <v>5</v>
      </c>
      <c r="G864" s="162"/>
      <c r="H864" s="163">
        <v>1598683911</v>
      </c>
    </row>
    <row r="865" spans="2:8" x14ac:dyDescent="0.25">
      <c r="B865" s="160">
        <v>45020.899305555555</v>
      </c>
      <c r="C865" s="184">
        <v>100</v>
      </c>
      <c r="D865" s="184">
        <v>96.1</v>
      </c>
      <c r="E865" s="184">
        <v>3.9</v>
      </c>
      <c r="F865" s="161" t="s">
        <v>5</v>
      </c>
      <c r="G865" s="162"/>
      <c r="H865" s="163">
        <v>1598691218</v>
      </c>
    </row>
    <row r="866" spans="2:8" x14ac:dyDescent="0.25">
      <c r="B866" s="160">
        <v>45020.904166666667</v>
      </c>
      <c r="C866" s="184">
        <v>250</v>
      </c>
      <c r="D866" s="184">
        <v>244.75</v>
      </c>
      <c r="E866" s="184">
        <v>5.25</v>
      </c>
      <c r="F866" s="161" t="s">
        <v>5</v>
      </c>
      <c r="G866" s="162"/>
      <c r="H866" s="163">
        <v>1598699885</v>
      </c>
    </row>
    <row r="867" spans="2:8" x14ac:dyDescent="0.25">
      <c r="B867" s="160">
        <v>45020.904861111114</v>
      </c>
      <c r="C867" s="184">
        <v>30</v>
      </c>
      <c r="D867" s="184">
        <v>26.1</v>
      </c>
      <c r="E867" s="184">
        <v>3.9</v>
      </c>
      <c r="F867" s="161" t="s">
        <v>5</v>
      </c>
      <c r="G867" s="162"/>
      <c r="H867" s="163">
        <v>1598701150</v>
      </c>
    </row>
    <row r="868" spans="2:8" x14ac:dyDescent="0.25">
      <c r="B868" s="160">
        <v>45020.909722222219</v>
      </c>
      <c r="C868" s="184">
        <v>50</v>
      </c>
      <c r="D868" s="184">
        <v>46.1</v>
      </c>
      <c r="E868" s="184">
        <v>3.9</v>
      </c>
      <c r="F868" s="161" t="s">
        <v>5</v>
      </c>
      <c r="G868" s="162"/>
      <c r="H868" s="163">
        <v>1598709398</v>
      </c>
    </row>
    <row r="869" spans="2:8" x14ac:dyDescent="0.25">
      <c r="B869" s="160">
        <v>45020.917361111111</v>
      </c>
      <c r="C869" s="184">
        <v>500</v>
      </c>
      <c r="D869" s="184">
        <v>489.5</v>
      </c>
      <c r="E869" s="184">
        <v>10.5</v>
      </c>
      <c r="F869" s="161" t="s">
        <v>5</v>
      </c>
      <c r="G869" s="162"/>
      <c r="H869" s="163">
        <v>1598720974</v>
      </c>
    </row>
    <row r="870" spans="2:8" x14ac:dyDescent="0.25">
      <c r="B870" s="160">
        <v>45020.941666666666</v>
      </c>
      <c r="C870" s="184">
        <v>340</v>
      </c>
      <c r="D870" s="184">
        <v>332.86</v>
      </c>
      <c r="E870" s="184">
        <v>7.14</v>
      </c>
      <c r="F870" s="161" t="s">
        <v>1468</v>
      </c>
      <c r="G870" s="162"/>
      <c r="H870" s="163">
        <v>1598757818</v>
      </c>
    </row>
    <row r="871" spans="2:8" x14ac:dyDescent="0.25">
      <c r="B871" s="160">
        <v>45020.951388888891</v>
      </c>
      <c r="C871" s="184">
        <v>2000</v>
      </c>
      <c r="D871" s="184">
        <v>1958</v>
      </c>
      <c r="E871" s="184">
        <v>42</v>
      </c>
      <c r="F871" s="161" t="s">
        <v>1518</v>
      </c>
      <c r="G871" s="162"/>
      <c r="H871" s="163">
        <v>1598769866</v>
      </c>
    </row>
    <row r="872" spans="2:8" x14ac:dyDescent="0.25">
      <c r="B872" s="160">
        <v>45020.953472222223</v>
      </c>
      <c r="C872" s="184">
        <v>1000</v>
      </c>
      <c r="D872" s="184">
        <v>979</v>
      </c>
      <c r="E872" s="184">
        <v>21</v>
      </c>
      <c r="F872" s="161" t="s">
        <v>5</v>
      </c>
      <c r="G872" s="162"/>
      <c r="H872" s="163">
        <v>1598772622</v>
      </c>
    </row>
    <row r="873" spans="2:8" x14ac:dyDescent="0.25">
      <c r="B873" s="160">
        <v>45020.963194444441</v>
      </c>
      <c r="C873" s="184">
        <v>200</v>
      </c>
      <c r="D873" s="184">
        <v>195.8</v>
      </c>
      <c r="E873" s="184">
        <v>4.2</v>
      </c>
      <c r="F873" s="161" t="s">
        <v>1493</v>
      </c>
      <c r="G873" s="162"/>
      <c r="H873" s="163">
        <v>1598784693</v>
      </c>
    </row>
    <row r="874" spans="2:8" x14ac:dyDescent="0.25">
      <c r="B874" s="160">
        <v>45020.98333333333</v>
      </c>
      <c r="C874" s="184">
        <v>1000</v>
      </c>
      <c r="D874" s="184">
        <v>979</v>
      </c>
      <c r="E874" s="184">
        <v>21</v>
      </c>
      <c r="F874" s="161" t="s">
        <v>5</v>
      </c>
      <c r="G874" s="162"/>
      <c r="H874" s="163">
        <v>1598808373</v>
      </c>
    </row>
    <row r="875" spans="2:8" x14ac:dyDescent="0.25">
      <c r="B875" s="160">
        <v>45020.988194444442</v>
      </c>
      <c r="C875" s="184">
        <v>10</v>
      </c>
      <c r="D875" s="184">
        <v>6.1</v>
      </c>
      <c r="E875" s="184">
        <v>3.9</v>
      </c>
      <c r="F875" s="161" t="s">
        <v>5</v>
      </c>
      <c r="G875" s="162"/>
      <c r="H875" s="163">
        <v>1598813659</v>
      </c>
    </row>
    <row r="876" spans="2:8" x14ac:dyDescent="0.25">
      <c r="B876" s="160">
        <v>45021.007638888892</v>
      </c>
      <c r="C876" s="184">
        <v>11000</v>
      </c>
      <c r="D876" s="184">
        <v>10769</v>
      </c>
      <c r="E876" s="184">
        <v>231</v>
      </c>
      <c r="F876" s="161" t="s">
        <v>5949</v>
      </c>
      <c r="G876" s="162"/>
      <c r="H876" s="163">
        <v>1598837083</v>
      </c>
    </row>
    <row r="877" spans="2:8" x14ac:dyDescent="0.25">
      <c r="B877" s="160">
        <v>45021.010416666664</v>
      </c>
      <c r="C877" s="184">
        <v>100</v>
      </c>
      <c r="D877" s="184">
        <v>96.1</v>
      </c>
      <c r="E877" s="184">
        <v>3.9</v>
      </c>
      <c r="F877" s="161" t="s">
        <v>5</v>
      </c>
      <c r="G877" s="162"/>
      <c r="H877" s="163">
        <v>1598840297</v>
      </c>
    </row>
    <row r="878" spans="2:8" x14ac:dyDescent="0.25">
      <c r="B878" s="160">
        <v>45021.013194444444</v>
      </c>
      <c r="C878" s="184">
        <v>100</v>
      </c>
      <c r="D878" s="184">
        <v>96.1</v>
      </c>
      <c r="E878" s="184">
        <v>3.9</v>
      </c>
      <c r="F878" s="161" t="s">
        <v>5</v>
      </c>
      <c r="G878" s="162"/>
      <c r="H878" s="163">
        <v>1598844600</v>
      </c>
    </row>
    <row r="879" spans="2:8" x14ac:dyDescent="0.25">
      <c r="B879" s="160">
        <v>45021.035416666666</v>
      </c>
      <c r="C879" s="184">
        <v>2500</v>
      </c>
      <c r="D879" s="184">
        <v>2447.5</v>
      </c>
      <c r="E879" s="184">
        <v>52.5</v>
      </c>
      <c r="F879" s="161" t="s">
        <v>1486</v>
      </c>
      <c r="G879" s="162" t="s">
        <v>13866</v>
      </c>
      <c r="H879" s="163">
        <v>1598874112</v>
      </c>
    </row>
    <row r="880" spans="2:8" x14ac:dyDescent="0.25">
      <c r="B880" s="160">
        <v>45021.036805555559</v>
      </c>
      <c r="C880" s="184">
        <v>500</v>
      </c>
      <c r="D880" s="184">
        <v>489.5</v>
      </c>
      <c r="E880" s="184">
        <v>10.5</v>
      </c>
      <c r="F880" s="161" t="s">
        <v>5</v>
      </c>
      <c r="G880" s="162"/>
      <c r="H880" s="163">
        <v>1598876768</v>
      </c>
    </row>
    <row r="881" spans="2:8" x14ac:dyDescent="0.25">
      <c r="B881" s="160">
        <v>45021.05</v>
      </c>
      <c r="C881" s="184">
        <v>30</v>
      </c>
      <c r="D881" s="184">
        <v>26.1</v>
      </c>
      <c r="E881" s="184">
        <v>3.9</v>
      </c>
      <c r="F881" s="161" t="s">
        <v>5</v>
      </c>
      <c r="G881" s="162"/>
      <c r="H881" s="163">
        <v>1598896488</v>
      </c>
    </row>
    <row r="882" spans="2:8" x14ac:dyDescent="0.25">
      <c r="B882" s="160">
        <v>45021.0625</v>
      </c>
      <c r="C882" s="184">
        <v>550</v>
      </c>
      <c r="D882" s="184">
        <v>538.45000000000005</v>
      </c>
      <c r="E882" s="184">
        <v>11.55</v>
      </c>
      <c r="F882" s="161" t="s">
        <v>5</v>
      </c>
      <c r="G882" s="162"/>
      <c r="H882" s="163">
        <v>1598911934</v>
      </c>
    </row>
    <row r="883" spans="2:8" x14ac:dyDescent="0.25">
      <c r="B883" s="160">
        <v>45021.102777777778</v>
      </c>
      <c r="C883" s="184">
        <v>300</v>
      </c>
      <c r="D883" s="184">
        <v>293.7</v>
      </c>
      <c r="E883" s="184">
        <v>6.3</v>
      </c>
      <c r="F883" s="161" t="s">
        <v>1471</v>
      </c>
      <c r="G883" s="162"/>
      <c r="H883" s="163">
        <v>1598959646</v>
      </c>
    </row>
    <row r="884" spans="2:8" x14ac:dyDescent="0.25">
      <c r="B884" s="160">
        <v>45021.114583333336</v>
      </c>
      <c r="C884" s="184">
        <v>42400</v>
      </c>
      <c r="D884" s="184">
        <v>41509.599999999999</v>
      </c>
      <c r="E884" s="184">
        <v>890.4</v>
      </c>
      <c r="F884" s="161" t="s">
        <v>1498</v>
      </c>
      <c r="G884" s="162"/>
      <c r="H884" s="163">
        <v>1598971567</v>
      </c>
    </row>
    <row r="885" spans="2:8" x14ac:dyDescent="0.25">
      <c r="B885" s="160">
        <v>45021.133333333331</v>
      </c>
      <c r="C885" s="184">
        <v>300</v>
      </c>
      <c r="D885" s="184">
        <v>293.7</v>
      </c>
      <c r="E885" s="184">
        <v>6.3</v>
      </c>
      <c r="F885" s="161" t="s">
        <v>5</v>
      </c>
      <c r="G885" s="162"/>
      <c r="H885" s="163">
        <v>1598993870</v>
      </c>
    </row>
    <row r="886" spans="2:8" x14ac:dyDescent="0.25">
      <c r="B886" s="160">
        <v>45021.136805555558</v>
      </c>
      <c r="C886" s="184">
        <v>300</v>
      </c>
      <c r="D886" s="184">
        <v>293.7</v>
      </c>
      <c r="E886" s="184">
        <v>6.3</v>
      </c>
      <c r="F886" s="161" t="s">
        <v>5</v>
      </c>
      <c r="G886" s="162"/>
      <c r="H886" s="163">
        <v>1598998404</v>
      </c>
    </row>
    <row r="887" spans="2:8" x14ac:dyDescent="0.25">
      <c r="B887" s="160">
        <v>45021.252083333333</v>
      </c>
      <c r="C887" s="184">
        <v>500</v>
      </c>
      <c r="D887" s="184">
        <v>489.5</v>
      </c>
      <c r="E887" s="184">
        <v>10.5</v>
      </c>
      <c r="F887" s="161" t="s">
        <v>56</v>
      </c>
      <c r="G887" s="162"/>
      <c r="H887" s="163">
        <v>1599099449</v>
      </c>
    </row>
    <row r="888" spans="2:8" x14ac:dyDescent="0.25">
      <c r="B888" s="160">
        <v>45021.254861111112</v>
      </c>
      <c r="C888" s="184">
        <v>500</v>
      </c>
      <c r="D888" s="184">
        <v>489.5</v>
      </c>
      <c r="E888" s="184">
        <v>10.5</v>
      </c>
      <c r="F888" s="161" t="s">
        <v>1479</v>
      </c>
      <c r="G888" s="162"/>
      <c r="H888" s="163">
        <v>1599101728</v>
      </c>
    </row>
    <row r="889" spans="2:8" x14ac:dyDescent="0.25">
      <c r="B889" s="160">
        <v>45021.261111111111</v>
      </c>
      <c r="C889" s="184">
        <v>300</v>
      </c>
      <c r="D889" s="184">
        <v>293.7</v>
      </c>
      <c r="E889" s="184">
        <v>6.3</v>
      </c>
      <c r="F889" s="161" t="s">
        <v>1555</v>
      </c>
      <c r="G889" s="162"/>
      <c r="H889" s="163">
        <v>1599106024</v>
      </c>
    </row>
    <row r="890" spans="2:8" x14ac:dyDescent="0.25">
      <c r="B890" s="160">
        <v>45021.289583333331</v>
      </c>
      <c r="C890" s="184">
        <v>100</v>
      </c>
      <c r="D890" s="184">
        <v>96.1</v>
      </c>
      <c r="E890" s="184">
        <v>3.9</v>
      </c>
      <c r="F890" s="161" t="s">
        <v>1516</v>
      </c>
      <c r="G890" s="162" t="s">
        <v>13843</v>
      </c>
      <c r="H890" s="163">
        <v>1599127052</v>
      </c>
    </row>
    <row r="891" spans="2:8" x14ac:dyDescent="0.25">
      <c r="B891" s="160">
        <v>45021.29583333333</v>
      </c>
      <c r="C891" s="184">
        <v>207</v>
      </c>
      <c r="D891" s="184">
        <v>202.65</v>
      </c>
      <c r="E891" s="184">
        <v>4.3499999999999996</v>
      </c>
      <c r="F891" s="161" t="s">
        <v>1478</v>
      </c>
      <c r="G891" s="162"/>
      <c r="H891" s="163">
        <v>1599132382</v>
      </c>
    </row>
    <row r="892" spans="2:8" x14ac:dyDescent="0.25">
      <c r="B892" s="160">
        <v>45021.310416666667</v>
      </c>
      <c r="C892" s="184">
        <v>300</v>
      </c>
      <c r="D892" s="184">
        <v>293.7</v>
      </c>
      <c r="E892" s="184">
        <v>6.3</v>
      </c>
      <c r="F892" s="161" t="s">
        <v>1466</v>
      </c>
      <c r="G892" s="162"/>
      <c r="H892" s="163">
        <v>1599145885</v>
      </c>
    </row>
    <row r="893" spans="2:8" x14ac:dyDescent="0.25">
      <c r="B893" s="160">
        <v>45021.34097222222</v>
      </c>
      <c r="C893" s="184">
        <v>10000</v>
      </c>
      <c r="D893" s="184">
        <v>9790</v>
      </c>
      <c r="E893" s="184">
        <v>210</v>
      </c>
      <c r="F893" s="161" t="s">
        <v>5</v>
      </c>
      <c r="G893" s="162"/>
      <c r="H893" s="163">
        <v>1599177837</v>
      </c>
    </row>
    <row r="894" spans="2:8" x14ac:dyDescent="0.25">
      <c r="B894" s="160">
        <v>45021.34097222222</v>
      </c>
      <c r="C894" s="184">
        <v>100</v>
      </c>
      <c r="D894" s="184">
        <v>96.1</v>
      </c>
      <c r="E894" s="184">
        <v>3.9</v>
      </c>
      <c r="F894" s="161" t="s">
        <v>5</v>
      </c>
      <c r="G894" s="162"/>
      <c r="H894" s="163">
        <v>1599177187</v>
      </c>
    </row>
    <row r="895" spans="2:8" x14ac:dyDescent="0.25">
      <c r="B895" s="160">
        <v>45021.343055555553</v>
      </c>
      <c r="C895" s="184">
        <v>236</v>
      </c>
      <c r="D895" s="184">
        <v>231.04</v>
      </c>
      <c r="E895" s="184">
        <v>4.96</v>
      </c>
      <c r="F895" s="161" t="s">
        <v>1507</v>
      </c>
      <c r="G895" s="162"/>
      <c r="H895" s="163">
        <v>1599180072</v>
      </c>
    </row>
    <row r="896" spans="2:8" x14ac:dyDescent="0.25">
      <c r="B896" s="160">
        <v>45021.347222222219</v>
      </c>
      <c r="C896" s="184">
        <v>300</v>
      </c>
      <c r="D896" s="184">
        <v>293.7</v>
      </c>
      <c r="E896" s="184">
        <v>6.3</v>
      </c>
      <c r="F896" s="161" t="s">
        <v>5</v>
      </c>
      <c r="G896" s="162"/>
      <c r="H896" s="163">
        <v>1599186477</v>
      </c>
    </row>
    <row r="897" spans="2:8" x14ac:dyDescent="0.25">
      <c r="B897" s="160">
        <v>45021.352083333331</v>
      </c>
      <c r="C897" s="184">
        <v>100</v>
      </c>
      <c r="D897" s="184">
        <v>96.1</v>
      </c>
      <c r="E897" s="184">
        <v>3.9</v>
      </c>
      <c r="F897" s="161" t="s">
        <v>5</v>
      </c>
      <c r="G897" s="162"/>
      <c r="H897" s="163">
        <v>1599193642</v>
      </c>
    </row>
    <row r="898" spans="2:8" x14ac:dyDescent="0.25">
      <c r="B898" s="160">
        <v>45021.355555555558</v>
      </c>
      <c r="C898" s="184">
        <v>500</v>
      </c>
      <c r="D898" s="184">
        <v>489.5</v>
      </c>
      <c r="E898" s="184">
        <v>10.5</v>
      </c>
      <c r="F898" s="161" t="s">
        <v>1509</v>
      </c>
      <c r="G898" s="162"/>
      <c r="H898" s="163">
        <v>1599198015</v>
      </c>
    </row>
    <row r="899" spans="2:8" x14ac:dyDescent="0.25">
      <c r="B899" s="160">
        <v>45021.368750000001</v>
      </c>
      <c r="C899" s="184">
        <v>300</v>
      </c>
      <c r="D899" s="184">
        <v>293.7</v>
      </c>
      <c r="E899" s="184">
        <v>6.3</v>
      </c>
      <c r="F899" s="161" t="s">
        <v>5</v>
      </c>
      <c r="G899" s="162"/>
      <c r="H899" s="163">
        <v>1599217767</v>
      </c>
    </row>
    <row r="900" spans="2:8" x14ac:dyDescent="0.25">
      <c r="B900" s="160">
        <v>45021.372916666667</v>
      </c>
      <c r="C900" s="184">
        <v>300</v>
      </c>
      <c r="D900" s="184">
        <v>293.7</v>
      </c>
      <c r="E900" s="184">
        <v>6.3</v>
      </c>
      <c r="F900" s="161" t="s">
        <v>1478</v>
      </c>
      <c r="G900" s="162"/>
      <c r="H900" s="163">
        <v>1599224069</v>
      </c>
    </row>
    <row r="901" spans="2:8" x14ac:dyDescent="0.25">
      <c r="B901" s="160">
        <v>45021.378472222219</v>
      </c>
      <c r="C901" s="184">
        <v>200</v>
      </c>
      <c r="D901" s="184">
        <v>195.8</v>
      </c>
      <c r="E901" s="184">
        <v>4.2</v>
      </c>
      <c r="F901" s="161" t="s">
        <v>5</v>
      </c>
      <c r="G901" s="162"/>
      <c r="H901" s="163">
        <v>1599232361</v>
      </c>
    </row>
    <row r="902" spans="2:8" x14ac:dyDescent="0.25">
      <c r="B902" s="160">
        <v>45021.384027777778</v>
      </c>
      <c r="C902" s="184">
        <v>200</v>
      </c>
      <c r="D902" s="184">
        <v>195.8</v>
      </c>
      <c r="E902" s="184">
        <v>4.2</v>
      </c>
      <c r="F902" s="161" t="s">
        <v>5</v>
      </c>
      <c r="G902" s="162"/>
      <c r="H902" s="163">
        <v>1599240141</v>
      </c>
    </row>
    <row r="903" spans="2:8" x14ac:dyDescent="0.25">
      <c r="B903" s="160">
        <v>45021.384722222225</v>
      </c>
      <c r="C903" s="184">
        <v>550</v>
      </c>
      <c r="D903" s="184">
        <v>538.45000000000005</v>
      </c>
      <c r="E903" s="184">
        <v>11.55</v>
      </c>
      <c r="F903" s="161" t="s">
        <v>1478</v>
      </c>
      <c r="G903" s="162" t="s">
        <v>1502</v>
      </c>
      <c r="H903" s="163">
        <v>1599241343</v>
      </c>
    </row>
    <row r="904" spans="2:8" x14ac:dyDescent="0.25">
      <c r="B904" s="160">
        <v>45021.386111111111</v>
      </c>
      <c r="C904" s="184">
        <v>100</v>
      </c>
      <c r="D904" s="184">
        <v>96.1</v>
      </c>
      <c r="E904" s="184">
        <v>3.9</v>
      </c>
      <c r="F904" s="161" t="s">
        <v>5</v>
      </c>
      <c r="G904" s="162"/>
      <c r="H904" s="163">
        <v>1599243557</v>
      </c>
    </row>
    <row r="905" spans="2:8" x14ac:dyDescent="0.25">
      <c r="B905" s="160">
        <v>45021.386805555558</v>
      </c>
      <c r="C905" s="184">
        <v>10</v>
      </c>
      <c r="D905" s="184">
        <v>6.1</v>
      </c>
      <c r="E905" s="184">
        <v>3.9</v>
      </c>
      <c r="F905" s="161" t="s">
        <v>14032</v>
      </c>
      <c r="G905" s="162"/>
      <c r="H905" s="163">
        <v>1599244373</v>
      </c>
    </row>
    <row r="906" spans="2:8" x14ac:dyDescent="0.25">
      <c r="B906" s="160">
        <v>45021.38958333333</v>
      </c>
      <c r="C906" s="184">
        <v>100</v>
      </c>
      <c r="D906" s="184">
        <v>96.1</v>
      </c>
      <c r="E906" s="184">
        <v>3.9</v>
      </c>
      <c r="F906" s="161" t="s">
        <v>5</v>
      </c>
      <c r="G906" s="162"/>
      <c r="H906" s="163">
        <v>1599248654</v>
      </c>
    </row>
    <row r="907" spans="2:8" x14ac:dyDescent="0.25">
      <c r="B907" s="160">
        <v>45021.393055555556</v>
      </c>
      <c r="C907" s="184">
        <v>100</v>
      </c>
      <c r="D907" s="184">
        <v>96.1</v>
      </c>
      <c r="E907" s="184">
        <v>3.9</v>
      </c>
      <c r="F907" s="161" t="s">
        <v>5</v>
      </c>
      <c r="G907" s="162"/>
      <c r="H907" s="163">
        <v>1599253348</v>
      </c>
    </row>
    <row r="908" spans="2:8" x14ac:dyDescent="0.25">
      <c r="B908" s="160">
        <v>45021.396527777775</v>
      </c>
      <c r="C908" s="184">
        <v>500</v>
      </c>
      <c r="D908" s="184">
        <v>489.5</v>
      </c>
      <c r="E908" s="184">
        <v>10.5</v>
      </c>
      <c r="F908" s="161" t="s">
        <v>5</v>
      </c>
      <c r="G908" s="162"/>
      <c r="H908" s="163">
        <v>1599258676</v>
      </c>
    </row>
    <row r="909" spans="2:8" x14ac:dyDescent="0.25">
      <c r="B909" s="160">
        <v>45021.402083333334</v>
      </c>
      <c r="C909" s="184">
        <v>100</v>
      </c>
      <c r="D909" s="184">
        <v>96.1</v>
      </c>
      <c r="E909" s="184">
        <v>3.9</v>
      </c>
      <c r="F909" s="161" t="s">
        <v>5</v>
      </c>
      <c r="G909" s="162"/>
      <c r="H909" s="163">
        <v>1599266216</v>
      </c>
    </row>
    <row r="910" spans="2:8" x14ac:dyDescent="0.25">
      <c r="B910" s="160">
        <v>45021.405555555553</v>
      </c>
      <c r="C910" s="184">
        <v>490</v>
      </c>
      <c r="D910" s="184">
        <v>479.71</v>
      </c>
      <c r="E910" s="184">
        <v>10.29</v>
      </c>
      <c r="F910" s="161" t="s">
        <v>1468</v>
      </c>
      <c r="G910" s="162"/>
      <c r="H910" s="163">
        <v>1599271306</v>
      </c>
    </row>
    <row r="911" spans="2:8" x14ac:dyDescent="0.25">
      <c r="B911" s="160">
        <v>45021.40625</v>
      </c>
      <c r="C911" s="184">
        <v>4300</v>
      </c>
      <c r="D911" s="184">
        <v>4209.7</v>
      </c>
      <c r="E911" s="184">
        <v>90.3</v>
      </c>
      <c r="F911" s="161" t="s">
        <v>14039</v>
      </c>
      <c r="G911" s="162"/>
      <c r="H911" s="163">
        <v>1599272360</v>
      </c>
    </row>
    <row r="912" spans="2:8" x14ac:dyDescent="0.25">
      <c r="B912" s="160">
        <v>45021.407638888886</v>
      </c>
      <c r="C912" s="184">
        <v>2000</v>
      </c>
      <c r="D912" s="184">
        <v>1958</v>
      </c>
      <c r="E912" s="184">
        <v>42</v>
      </c>
      <c r="F912" s="161" t="s">
        <v>5</v>
      </c>
      <c r="G912" s="162"/>
      <c r="H912" s="163">
        <v>1599273955</v>
      </c>
    </row>
    <row r="913" spans="2:8" x14ac:dyDescent="0.25">
      <c r="B913" s="160">
        <v>45021.411805555559</v>
      </c>
      <c r="C913" s="184">
        <v>10</v>
      </c>
      <c r="D913" s="184">
        <v>6.1</v>
      </c>
      <c r="E913" s="184">
        <v>3.9</v>
      </c>
      <c r="F913" s="161" t="s">
        <v>86</v>
      </c>
      <c r="G913" s="162"/>
      <c r="H913" s="163">
        <v>1599280582</v>
      </c>
    </row>
    <row r="914" spans="2:8" x14ac:dyDescent="0.25">
      <c r="B914" s="160">
        <v>45021.413194444445</v>
      </c>
      <c r="C914" s="184">
        <v>100</v>
      </c>
      <c r="D914" s="184">
        <v>96.1</v>
      </c>
      <c r="E914" s="184">
        <v>3.9</v>
      </c>
      <c r="F914" s="161" t="s">
        <v>5</v>
      </c>
      <c r="G914" s="162"/>
      <c r="H914" s="163">
        <v>1599282214</v>
      </c>
    </row>
    <row r="915" spans="2:8" x14ac:dyDescent="0.25">
      <c r="B915" s="160">
        <v>45021.414583333331</v>
      </c>
      <c r="C915" s="184">
        <v>200</v>
      </c>
      <c r="D915" s="184">
        <v>195.8</v>
      </c>
      <c r="E915" s="184">
        <v>4.2</v>
      </c>
      <c r="F915" s="161" t="s">
        <v>5</v>
      </c>
      <c r="G915" s="162"/>
      <c r="H915" s="163">
        <v>1599284585</v>
      </c>
    </row>
    <row r="916" spans="2:8" x14ac:dyDescent="0.25">
      <c r="B916" s="160">
        <v>45021.417361111111</v>
      </c>
      <c r="C916" s="184">
        <v>1000</v>
      </c>
      <c r="D916" s="184">
        <v>979</v>
      </c>
      <c r="E916" s="184">
        <v>21</v>
      </c>
      <c r="F916" s="161" t="s">
        <v>1478</v>
      </c>
      <c r="G916" s="162"/>
      <c r="H916" s="163">
        <v>1599288230</v>
      </c>
    </row>
    <row r="917" spans="2:8" x14ac:dyDescent="0.25">
      <c r="B917" s="160">
        <v>45021.420138888891</v>
      </c>
      <c r="C917" s="184">
        <v>500</v>
      </c>
      <c r="D917" s="184">
        <v>489.5</v>
      </c>
      <c r="E917" s="184">
        <v>10.5</v>
      </c>
      <c r="F917" s="161" t="s">
        <v>5</v>
      </c>
      <c r="G917" s="162"/>
      <c r="H917" s="163">
        <v>1599293545</v>
      </c>
    </row>
    <row r="918" spans="2:8" x14ac:dyDescent="0.25">
      <c r="B918" s="160">
        <v>45021.420138888891</v>
      </c>
      <c r="C918" s="184">
        <v>10</v>
      </c>
      <c r="D918" s="184">
        <v>6.1</v>
      </c>
      <c r="E918" s="184">
        <v>3.9</v>
      </c>
      <c r="F918" s="161" t="s">
        <v>1478</v>
      </c>
      <c r="G918" s="162"/>
      <c r="H918" s="163">
        <v>1599293120</v>
      </c>
    </row>
    <row r="919" spans="2:8" x14ac:dyDescent="0.25">
      <c r="B919" s="160">
        <v>45021.426388888889</v>
      </c>
      <c r="C919" s="184">
        <v>10</v>
      </c>
      <c r="D919" s="184">
        <v>6.1</v>
      </c>
      <c r="E919" s="184">
        <v>3.9</v>
      </c>
      <c r="F919" s="161" t="s">
        <v>1524</v>
      </c>
      <c r="G919" s="162"/>
      <c r="H919" s="163">
        <v>1599303387</v>
      </c>
    </row>
    <row r="920" spans="2:8" x14ac:dyDescent="0.25">
      <c r="B920" s="160">
        <v>45021.427083333336</v>
      </c>
      <c r="C920" s="184">
        <v>1000</v>
      </c>
      <c r="D920" s="184">
        <v>979</v>
      </c>
      <c r="E920" s="184">
        <v>21</v>
      </c>
      <c r="F920" s="161" t="s">
        <v>5</v>
      </c>
      <c r="G920" s="162"/>
      <c r="H920" s="163">
        <v>1599304128</v>
      </c>
    </row>
    <row r="921" spans="2:8" x14ac:dyDescent="0.25">
      <c r="B921" s="160">
        <v>45021.429166666669</v>
      </c>
      <c r="C921" s="184">
        <v>200</v>
      </c>
      <c r="D921" s="184">
        <v>195.8</v>
      </c>
      <c r="E921" s="184">
        <v>4.2</v>
      </c>
      <c r="F921" s="161" t="s">
        <v>14038</v>
      </c>
      <c r="G921" s="162"/>
      <c r="H921" s="163">
        <v>1599307694</v>
      </c>
    </row>
    <row r="922" spans="2:8" x14ac:dyDescent="0.25">
      <c r="B922" s="160">
        <v>45021.430555555555</v>
      </c>
      <c r="C922" s="184">
        <v>100</v>
      </c>
      <c r="D922" s="184">
        <v>96.1</v>
      </c>
      <c r="E922" s="184">
        <v>3.9</v>
      </c>
      <c r="F922" s="161" t="s">
        <v>1521</v>
      </c>
      <c r="G922" s="162"/>
      <c r="H922" s="163">
        <v>1599310762</v>
      </c>
    </row>
    <row r="923" spans="2:8" x14ac:dyDescent="0.25">
      <c r="B923" s="160">
        <v>45021.431944444441</v>
      </c>
      <c r="C923" s="184">
        <v>3000</v>
      </c>
      <c r="D923" s="184">
        <v>2937</v>
      </c>
      <c r="E923" s="184">
        <v>63</v>
      </c>
      <c r="F923" s="161" t="s">
        <v>1470</v>
      </c>
      <c r="G923" s="162"/>
      <c r="H923" s="163">
        <v>1599313084</v>
      </c>
    </row>
    <row r="924" spans="2:8" x14ac:dyDescent="0.25">
      <c r="B924" s="160">
        <v>45021.439583333333</v>
      </c>
      <c r="C924" s="184">
        <v>300</v>
      </c>
      <c r="D924" s="184">
        <v>293.7</v>
      </c>
      <c r="E924" s="184">
        <v>6.3</v>
      </c>
      <c r="F924" s="161" t="s">
        <v>5</v>
      </c>
      <c r="G924" s="162"/>
      <c r="H924" s="163">
        <v>1599326202</v>
      </c>
    </row>
    <row r="925" spans="2:8" x14ac:dyDescent="0.25">
      <c r="B925" s="160">
        <v>45021.448611111111</v>
      </c>
      <c r="C925" s="184">
        <v>1000</v>
      </c>
      <c r="D925" s="184">
        <v>979</v>
      </c>
      <c r="E925" s="184">
        <v>21</v>
      </c>
      <c r="F925" s="161" t="s">
        <v>1462</v>
      </c>
      <c r="G925" s="162"/>
      <c r="H925" s="163">
        <v>1599341648</v>
      </c>
    </row>
    <row r="926" spans="2:8" x14ac:dyDescent="0.25">
      <c r="B926" s="160">
        <v>45021.452777777777</v>
      </c>
      <c r="C926" s="184">
        <v>1000</v>
      </c>
      <c r="D926" s="184">
        <v>979</v>
      </c>
      <c r="E926" s="184">
        <v>21</v>
      </c>
      <c r="F926" s="161" t="s">
        <v>5</v>
      </c>
      <c r="G926" s="162"/>
      <c r="H926" s="163">
        <v>1599348783</v>
      </c>
    </row>
    <row r="927" spans="2:8" x14ac:dyDescent="0.25">
      <c r="B927" s="160">
        <v>45021.453472222223</v>
      </c>
      <c r="C927" s="184">
        <v>500</v>
      </c>
      <c r="D927" s="184">
        <v>489.5</v>
      </c>
      <c r="E927" s="184">
        <v>10.5</v>
      </c>
      <c r="F927" s="161" t="s">
        <v>5</v>
      </c>
      <c r="G927" s="162"/>
      <c r="H927" s="163">
        <v>1599350469</v>
      </c>
    </row>
    <row r="928" spans="2:8" x14ac:dyDescent="0.25">
      <c r="B928" s="160">
        <v>45021.461111111108</v>
      </c>
      <c r="C928" s="184">
        <v>200</v>
      </c>
      <c r="D928" s="184">
        <v>195.8</v>
      </c>
      <c r="E928" s="184">
        <v>4.2</v>
      </c>
      <c r="F928" s="161" t="s">
        <v>5</v>
      </c>
      <c r="G928" s="162"/>
      <c r="H928" s="163">
        <v>1599362518</v>
      </c>
    </row>
    <row r="929" spans="2:8" x14ac:dyDescent="0.25">
      <c r="B929" s="160">
        <v>45021.466666666667</v>
      </c>
      <c r="C929" s="184">
        <v>1000</v>
      </c>
      <c r="D929" s="184">
        <v>979</v>
      </c>
      <c r="E929" s="184">
        <v>21</v>
      </c>
      <c r="F929" s="161" t="s">
        <v>1522</v>
      </c>
      <c r="G929" s="162"/>
      <c r="H929" s="163">
        <v>1599374360</v>
      </c>
    </row>
    <row r="930" spans="2:8" x14ac:dyDescent="0.25">
      <c r="B930" s="160">
        <v>45021.474999999999</v>
      </c>
      <c r="C930" s="184">
        <v>10</v>
      </c>
      <c r="D930" s="184">
        <v>6.1</v>
      </c>
      <c r="E930" s="184">
        <v>3.9</v>
      </c>
      <c r="F930" s="161" t="s">
        <v>1521</v>
      </c>
      <c r="G930" s="162"/>
      <c r="H930" s="163">
        <v>1599391815</v>
      </c>
    </row>
    <row r="931" spans="2:8" x14ac:dyDescent="0.25">
      <c r="B931" s="160">
        <v>45021.475694444445</v>
      </c>
      <c r="C931" s="184">
        <v>10</v>
      </c>
      <c r="D931" s="184">
        <v>6.1</v>
      </c>
      <c r="E931" s="184">
        <v>3.9</v>
      </c>
      <c r="F931" s="161" t="s">
        <v>14037</v>
      </c>
      <c r="G931" s="162"/>
      <c r="H931" s="163">
        <v>1599392581</v>
      </c>
    </row>
    <row r="932" spans="2:8" x14ac:dyDescent="0.25">
      <c r="B932" s="160">
        <v>45021.476388888892</v>
      </c>
      <c r="C932" s="184">
        <v>100</v>
      </c>
      <c r="D932" s="184">
        <v>96.1</v>
      </c>
      <c r="E932" s="184">
        <v>3.9</v>
      </c>
      <c r="F932" s="161" t="s">
        <v>5</v>
      </c>
      <c r="G932" s="162"/>
      <c r="H932" s="163">
        <v>1599394719</v>
      </c>
    </row>
    <row r="933" spans="2:8" x14ac:dyDescent="0.25">
      <c r="B933" s="160">
        <v>45021.478472222225</v>
      </c>
      <c r="C933" s="184">
        <v>20000</v>
      </c>
      <c r="D933" s="184">
        <v>19580</v>
      </c>
      <c r="E933" s="184">
        <v>420</v>
      </c>
      <c r="F933" s="161" t="s">
        <v>5928</v>
      </c>
      <c r="G933" s="162"/>
      <c r="H933" s="163">
        <v>1599398180</v>
      </c>
    </row>
    <row r="934" spans="2:8" x14ac:dyDescent="0.25">
      <c r="B934" s="160">
        <v>45021.480555555558</v>
      </c>
      <c r="C934" s="184">
        <v>100</v>
      </c>
      <c r="D934" s="184">
        <v>96.1</v>
      </c>
      <c r="E934" s="184">
        <v>3.9</v>
      </c>
      <c r="F934" s="161" t="s">
        <v>5</v>
      </c>
      <c r="G934" s="162"/>
      <c r="H934" s="163">
        <v>1599400956</v>
      </c>
    </row>
    <row r="935" spans="2:8" x14ac:dyDescent="0.25">
      <c r="B935" s="160">
        <v>45021.48333333333</v>
      </c>
      <c r="C935" s="184">
        <v>700</v>
      </c>
      <c r="D935" s="184">
        <v>685.3</v>
      </c>
      <c r="E935" s="184">
        <v>14.7</v>
      </c>
      <c r="F935" s="161" t="s">
        <v>14012</v>
      </c>
      <c r="G935" s="162"/>
      <c r="H935" s="163">
        <v>1599405634</v>
      </c>
    </row>
    <row r="936" spans="2:8" x14ac:dyDescent="0.25">
      <c r="B936" s="160">
        <v>45021.486805555556</v>
      </c>
      <c r="C936" s="184">
        <v>1000</v>
      </c>
      <c r="D936" s="184">
        <v>979</v>
      </c>
      <c r="E936" s="184">
        <v>21</v>
      </c>
      <c r="F936" s="161" t="s">
        <v>5</v>
      </c>
      <c r="G936" s="162"/>
      <c r="H936" s="163">
        <v>1599411077</v>
      </c>
    </row>
    <row r="937" spans="2:8" x14ac:dyDescent="0.25">
      <c r="B937" s="160">
        <v>45021.491666666669</v>
      </c>
      <c r="C937" s="184">
        <v>10</v>
      </c>
      <c r="D937" s="184">
        <v>6.1</v>
      </c>
      <c r="E937" s="184">
        <v>3.9</v>
      </c>
      <c r="F937" s="161" t="s">
        <v>59</v>
      </c>
      <c r="G937" s="162"/>
      <c r="H937" s="163">
        <v>1599420081</v>
      </c>
    </row>
    <row r="938" spans="2:8" x14ac:dyDescent="0.25">
      <c r="B938" s="160">
        <v>45021.491666666669</v>
      </c>
      <c r="C938" s="184">
        <v>10</v>
      </c>
      <c r="D938" s="184">
        <v>6.1</v>
      </c>
      <c r="E938" s="184">
        <v>3.9</v>
      </c>
      <c r="F938" s="161" t="s">
        <v>1554</v>
      </c>
      <c r="G938" s="162"/>
      <c r="H938" s="163">
        <v>1599420002</v>
      </c>
    </row>
    <row r="939" spans="2:8" x14ac:dyDescent="0.25">
      <c r="B939" s="160">
        <v>45021.492361111108</v>
      </c>
      <c r="C939" s="184">
        <v>44000</v>
      </c>
      <c r="D939" s="184">
        <v>43076</v>
      </c>
      <c r="E939" s="184">
        <v>924</v>
      </c>
      <c r="F939" s="161" t="s">
        <v>1486</v>
      </c>
      <c r="G939" s="162"/>
      <c r="H939" s="163">
        <v>1599420910</v>
      </c>
    </row>
    <row r="940" spans="2:8" x14ac:dyDescent="0.25">
      <c r="B940" s="160">
        <v>45021.493750000001</v>
      </c>
      <c r="C940" s="184">
        <v>10</v>
      </c>
      <c r="D940" s="184">
        <v>6.1</v>
      </c>
      <c r="E940" s="184">
        <v>3.9</v>
      </c>
      <c r="F940" s="161" t="s">
        <v>1519</v>
      </c>
      <c r="G940" s="162"/>
      <c r="H940" s="163">
        <v>1599423599</v>
      </c>
    </row>
    <row r="941" spans="2:8" x14ac:dyDescent="0.25">
      <c r="B941" s="160">
        <v>45021.496527777781</v>
      </c>
      <c r="C941" s="184">
        <v>10</v>
      </c>
      <c r="D941" s="184">
        <v>6.1</v>
      </c>
      <c r="E941" s="184">
        <v>3.9</v>
      </c>
      <c r="F941" s="161" t="s">
        <v>1477</v>
      </c>
      <c r="G941" s="162"/>
      <c r="H941" s="163">
        <v>1599428350</v>
      </c>
    </row>
    <row r="942" spans="2:8" x14ac:dyDescent="0.25">
      <c r="B942" s="160">
        <v>45021.497916666667</v>
      </c>
      <c r="C942" s="184">
        <v>300</v>
      </c>
      <c r="D942" s="184">
        <v>293.7</v>
      </c>
      <c r="E942" s="184">
        <v>6.3</v>
      </c>
      <c r="F942" s="161" t="s">
        <v>5</v>
      </c>
      <c r="G942" s="162"/>
      <c r="H942" s="163">
        <v>1599431377</v>
      </c>
    </row>
    <row r="943" spans="2:8" x14ac:dyDescent="0.25">
      <c r="B943" s="160">
        <v>45021.504166666666</v>
      </c>
      <c r="C943" s="184">
        <v>1000</v>
      </c>
      <c r="D943" s="184">
        <v>979</v>
      </c>
      <c r="E943" s="184">
        <v>21</v>
      </c>
      <c r="F943" s="161" t="s">
        <v>5</v>
      </c>
      <c r="G943" s="162"/>
      <c r="H943" s="163">
        <v>1599442865</v>
      </c>
    </row>
    <row r="944" spans="2:8" x14ac:dyDescent="0.25">
      <c r="B944" s="160">
        <v>45021.509722222225</v>
      </c>
      <c r="C944" s="184">
        <v>300</v>
      </c>
      <c r="D944" s="184">
        <v>293.7</v>
      </c>
      <c r="E944" s="184">
        <v>6.3</v>
      </c>
      <c r="F944" s="161" t="s">
        <v>5</v>
      </c>
      <c r="G944" s="162"/>
      <c r="H944" s="163">
        <v>1599452507</v>
      </c>
    </row>
    <row r="945" spans="2:8" x14ac:dyDescent="0.25">
      <c r="B945" s="160">
        <v>45021.511805555558</v>
      </c>
      <c r="C945" s="184">
        <v>300</v>
      </c>
      <c r="D945" s="184">
        <v>293.7</v>
      </c>
      <c r="E945" s="184">
        <v>6.3</v>
      </c>
      <c r="F945" s="161" t="s">
        <v>5</v>
      </c>
      <c r="G945" s="162"/>
      <c r="H945" s="163">
        <v>1599456840</v>
      </c>
    </row>
    <row r="946" spans="2:8" x14ac:dyDescent="0.25">
      <c r="B946" s="160">
        <v>45021.511805555558</v>
      </c>
      <c r="C946" s="184">
        <v>150</v>
      </c>
      <c r="D946" s="184">
        <v>146.1</v>
      </c>
      <c r="E946" s="184">
        <v>3.9</v>
      </c>
      <c r="F946" s="161" t="s">
        <v>5</v>
      </c>
      <c r="G946" s="162"/>
      <c r="H946" s="163">
        <v>1599456527</v>
      </c>
    </row>
    <row r="947" spans="2:8" x14ac:dyDescent="0.25">
      <c r="B947" s="160">
        <v>45021.513888888891</v>
      </c>
      <c r="C947" s="184">
        <v>300</v>
      </c>
      <c r="D947" s="184">
        <v>293.7</v>
      </c>
      <c r="E947" s="184">
        <v>6.3</v>
      </c>
      <c r="F947" s="161" t="s">
        <v>5</v>
      </c>
      <c r="G947" s="162"/>
      <c r="H947" s="163">
        <v>1599460031</v>
      </c>
    </row>
    <row r="948" spans="2:8" x14ac:dyDescent="0.25">
      <c r="B948" s="160">
        <v>45021.51458333333</v>
      </c>
      <c r="C948" s="184">
        <v>10</v>
      </c>
      <c r="D948" s="184">
        <v>6.1</v>
      </c>
      <c r="E948" s="184">
        <v>3.9</v>
      </c>
      <c r="F948" s="161" t="s">
        <v>5931</v>
      </c>
      <c r="G948" s="162"/>
      <c r="H948" s="163">
        <v>1599461268</v>
      </c>
    </row>
    <row r="949" spans="2:8" x14ac:dyDescent="0.25">
      <c r="B949" s="160">
        <v>45021.515277777777</v>
      </c>
      <c r="C949" s="184">
        <v>1000</v>
      </c>
      <c r="D949" s="184">
        <v>979</v>
      </c>
      <c r="E949" s="184">
        <v>21</v>
      </c>
      <c r="F949" s="161" t="s">
        <v>5</v>
      </c>
      <c r="G949" s="162"/>
      <c r="H949" s="163">
        <v>1599463362</v>
      </c>
    </row>
    <row r="950" spans="2:8" x14ac:dyDescent="0.25">
      <c r="B950" s="160">
        <v>45021.519444444442</v>
      </c>
      <c r="C950" s="184">
        <v>200</v>
      </c>
      <c r="D950" s="184">
        <v>195.8</v>
      </c>
      <c r="E950" s="184">
        <v>4.2</v>
      </c>
      <c r="F950" s="161" t="s">
        <v>5</v>
      </c>
      <c r="G950" s="162"/>
      <c r="H950" s="163">
        <v>1599471184</v>
      </c>
    </row>
    <row r="951" spans="2:8" x14ac:dyDescent="0.25">
      <c r="B951" s="160">
        <v>45021.520138888889</v>
      </c>
      <c r="C951" s="184">
        <v>3000</v>
      </c>
      <c r="D951" s="184">
        <v>2937</v>
      </c>
      <c r="E951" s="184">
        <v>63</v>
      </c>
      <c r="F951" s="161" t="s">
        <v>1533</v>
      </c>
      <c r="G951" s="162" t="s">
        <v>88</v>
      </c>
      <c r="H951" s="163">
        <v>1599472138</v>
      </c>
    </row>
    <row r="952" spans="2:8" x14ac:dyDescent="0.25">
      <c r="B952" s="160">
        <v>45021.525000000001</v>
      </c>
      <c r="C952" s="184">
        <v>300</v>
      </c>
      <c r="D952" s="184">
        <v>293.7</v>
      </c>
      <c r="E952" s="184">
        <v>6.3</v>
      </c>
      <c r="F952" s="161" t="s">
        <v>1470</v>
      </c>
      <c r="G952" s="162" t="s">
        <v>59</v>
      </c>
      <c r="H952" s="163">
        <v>1599481319</v>
      </c>
    </row>
    <row r="953" spans="2:8" x14ac:dyDescent="0.25">
      <c r="B953" s="160">
        <v>45021.529166666667</v>
      </c>
      <c r="C953" s="184">
        <v>10</v>
      </c>
      <c r="D953" s="184">
        <v>6.1</v>
      </c>
      <c r="E953" s="184">
        <v>3.9</v>
      </c>
      <c r="F953" s="161" t="s">
        <v>5931</v>
      </c>
      <c r="G953" s="162"/>
      <c r="H953" s="163">
        <v>1599488833</v>
      </c>
    </row>
    <row r="954" spans="2:8" x14ac:dyDescent="0.25">
      <c r="B954" s="160">
        <v>45021.529861111114</v>
      </c>
      <c r="C954" s="184">
        <v>1000</v>
      </c>
      <c r="D954" s="184">
        <v>979</v>
      </c>
      <c r="E954" s="184">
        <v>21</v>
      </c>
      <c r="F954" s="161" t="s">
        <v>5</v>
      </c>
      <c r="G954" s="162"/>
      <c r="H954" s="163">
        <v>1599489723</v>
      </c>
    </row>
    <row r="955" spans="2:8" x14ac:dyDescent="0.25">
      <c r="B955" s="160">
        <v>45021.530555555553</v>
      </c>
      <c r="C955" s="184">
        <v>10</v>
      </c>
      <c r="D955" s="184">
        <v>6.1</v>
      </c>
      <c r="E955" s="184">
        <v>3.9</v>
      </c>
      <c r="F955" s="161" t="s">
        <v>5931</v>
      </c>
      <c r="G955" s="162"/>
      <c r="H955" s="163">
        <v>1599490262</v>
      </c>
    </row>
    <row r="956" spans="2:8" x14ac:dyDescent="0.25">
      <c r="B956" s="160">
        <v>45021.532638888886</v>
      </c>
      <c r="C956" s="184">
        <v>700</v>
      </c>
      <c r="D956" s="184">
        <v>685.3</v>
      </c>
      <c r="E956" s="184">
        <v>14.7</v>
      </c>
      <c r="F956" s="161" t="s">
        <v>5</v>
      </c>
      <c r="G956" s="162"/>
      <c r="H956" s="163">
        <v>1599494733</v>
      </c>
    </row>
    <row r="957" spans="2:8" x14ac:dyDescent="0.25">
      <c r="B957" s="160">
        <v>45021.534722222219</v>
      </c>
      <c r="C957" s="184">
        <v>500</v>
      </c>
      <c r="D957" s="184">
        <v>489.5</v>
      </c>
      <c r="E957" s="184">
        <v>10.5</v>
      </c>
      <c r="F957" s="161" t="s">
        <v>1476</v>
      </c>
      <c r="G957" s="162" t="s">
        <v>1475</v>
      </c>
      <c r="H957" s="163">
        <v>1599498137</v>
      </c>
    </row>
    <row r="958" spans="2:8" x14ac:dyDescent="0.25">
      <c r="B958" s="160">
        <v>45021.540277777778</v>
      </c>
      <c r="C958" s="184">
        <v>142</v>
      </c>
      <c r="D958" s="184">
        <v>138.1</v>
      </c>
      <c r="E958" s="184">
        <v>3.9</v>
      </c>
      <c r="F958" s="161" t="s">
        <v>5</v>
      </c>
      <c r="G958" s="162"/>
      <c r="H958" s="163">
        <v>1599508555</v>
      </c>
    </row>
    <row r="959" spans="2:8" x14ac:dyDescent="0.25">
      <c r="B959" s="160">
        <v>45021.541666666664</v>
      </c>
      <c r="C959" s="184">
        <v>10</v>
      </c>
      <c r="D959" s="184">
        <v>6.1</v>
      </c>
      <c r="E959" s="184">
        <v>3.9</v>
      </c>
      <c r="F959" s="161" t="s">
        <v>1557</v>
      </c>
      <c r="G959" s="162"/>
      <c r="H959" s="163">
        <v>1599510962</v>
      </c>
    </row>
    <row r="960" spans="2:8" x14ac:dyDescent="0.25">
      <c r="B960" s="160">
        <v>45021.543055555558</v>
      </c>
      <c r="C960" s="184">
        <v>100</v>
      </c>
      <c r="D960" s="184">
        <v>96.1</v>
      </c>
      <c r="E960" s="184">
        <v>3.9</v>
      </c>
      <c r="F960" s="161" t="s">
        <v>5</v>
      </c>
      <c r="G960" s="162"/>
      <c r="H960" s="163">
        <v>1599513356</v>
      </c>
    </row>
    <row r="961" spans="2:8" x14ac:dyDescent="0.25">
      <c r="B961" s="160">
        <v>45021.54791666667</v>
      </c>
      <c r="C961" s="184">
        <v>100</v>
      </c>
      <c r="D961" s="184">
        <v>96.1</v>
      </c>
      <c r="E961" s="184">
        <v>3.9</v>
      </c>
      <c r="F961" s="161" t="s">
        <v>5</v>
      </c>
      <c r="G961" s="162"/>
      <c r="H961" s="163">
        <v>1599522257</v>
      </c>
    </row>
    <row r="962" spans="2:8" x14ac:dyDescent="0.25">
      <c r="B962" s="160">
        <v>45021.54791666667</v>
      </c>
      <c r="C962" s="184">
        <v>100</v>
      </c>
      <c r="D962" s="184">
        <v>96.1</v>
      </c>
      <c r="E962" s="184">
        <v>3.9</v>
      </c>
      <c r="F962" s="161" t="s">
        <v>5</v>
      </c>
      <c r="G962" s="162"/>
      <c r="H962" s="163">
        <v>1599521309</v>
      </c>
    </row>
    <row r="963" spans="2:8" x14ac:dyDescent="0.25">
      <c r="B963" s="160">
        <v>45021.550694444442</v>
      </c>
      <c r="C963" s="184">
        <v>300</v>
      </c>
      <c r="D963" s="184">
        <v>293.7</v>
      </c>
      <c r="E963" s="184">
        <v>6.3</v>
      </c>
      <c r="F963" s="161" t="s">
        <v>5</v>
      </c>
      <c r="G963" s="162"/>
      <c r="H963" s="163">
        <v>1599526329</v>
      </c>
    </row>
    <row r="964" spans="2:8" x14ac:dyDescent="0.25">
      <c r="B964" s="160">
        <v>45021.552083333336</v>
      </c>
      <c r="C964" s="184">
        <v>10</v>
      </c>
      <c r="D964" s="184">
        <v>6.1</v>
      </c>
      <c r="E964" s="184">
        <v>3.9</v>
      </c>
      <c r="F964" s="161" t="s">
        <v>1487</v>
      </c>
      <c r="G964" s="162"/>
      <c r="H964" s="163">
        <v>1599529433</v>
      </c>
    </row>
    <row r="965" spans="2:8" x14ac:dyDescent="0.25">
      <c r="B965" s="160">
        <v>45021.553472222222</v>
      </c>
      <c r="C965" s="184">
        <v>10</v>
      </c>
      <c r="D965" s="184">
        <v>6.1</v>
      </c>
      <c r="E965" s="184">
        <v>3.9</v>
      </c>
      <c r="F965" s="161" t="s">
        <v>5</v>
      </c>
      <c r="G965" s="162"/>
      <c r="H965" s="163">
        <v>1599531520</v>
      </c>
    </row>
    <row r="966" spans="2:8" x14ac:dyDescent="0.25">
      <c r="B966" s="160">
        <v>45021.554861111108</v>
      </c>
      <c r="C966" s="184">
        <v>150</v>
      </c>
      <c r="D966" s="184">
        <v>146.1</v>
      </c>
      <c r="E966" s="184">
        <v>3.9</v>
      </c>
      <c r="F966" s="161" t="s">
        <v>5</v>
      </c>
      <c r="G966" s="162"/>
      <c r="H966" s="163">
        <v>1599534805</v>
      </c>
    </row>
    <row r="967" spans="2:8" x14ac:dyDescent="0.25">
      <c r="B967" s="160">
        <v>45021.557638888888</v>
      </c>
      <c r="C967" s="184">
        <v>10</v>
      </c>
      <c r="D967" s="184">
        <v>6.1</v>
      </c>
      <c r="E967" s="184">
        <v>3.9</v>
      </c>
      <c r="F967" s="161" t="s">
        <v>1487</v>
      </c>
      <c r="G967" s="162"/>
      <c r="H967" s="163">
        <v>1599539139</v>
      </c>
    </row>
    <row r="968" spans="2:8" x14ac:dyDescent="0.25">
      <c r="B968" s="160">
        <v>45021.561111111114</v>
      </c>
      <c r="C968" s="184">
        <v>500</v>
      </c>
      <c r="D968" s="184">
        <v>489.5</v>
      </c>
      <c r="E968" s="184">
        <v>10.5</v>
      </c>
      <c r="F968" s="161" t="s">
        <v>1557</v>
      </c>
      <c r="G968" s="162"/>
      <c r="H968" s="163">
        <v>1599546583</v>
      </c>
    </row>
    <row r="969" spans="2:8" x14ac:dyDescent="0.25">
      <c r="B969" s="160">
        <v>45021.561805555553</v>
      </c>
      <c r="C969" s="184">
        <v>200</v>
      </c>
      <c r="D969" s="184">
        <v>195.8</v>
      </c>
      <c r="E969" s="184">
        <v>4.2</v>
      </c>
      <c r="F969" s="161" t="s">
        <v>5</v>
      </c>
      <c r="G969" s="162"/>
      <c r="H969" s="163">
        <v>1599547733</v>
      </c>
    </row>
    <row r="970" spans="2:8" x14ac:dyDescent="0.25">
      <c r="B970" s="160">
        <v>45021.563888888886</v>
      </c>
      <c r="C970" s="184">
        <v>150</v>
      </c>
      <c r="D970" s="184">
        <v>146.1</v>
      </c>
      <c r="E970" s="184">
        <v>3.9</v>
      </c>
      <c r="F970" s="161" t="s">
        <v>56</v>
      </c>
      <c r="G970" s="162"/>
      <c r="H970" s="163">
        <v>1599551040</v>
      </c>
    </row>
    <row r="971" spans="2:8" x14ac:dyDescent="0.25">
      <c r="B971" s="160">
        <v>45021.565972222219</v>
      </c>
      <c r="C971" s="184">
        <v>200</v>
      </c>
      <c r="D971" s="184">
        <v>195.8</v>
      </c>
      <c r="E971" s="184">
        <v>4.2</v>
      </c>
      <c r="F971" s="161" t="s">
        <v>5</v>
      </c>
      <c r="G971" s="162"/>
      <c r="H971" s="163">
        <v>1599555732</v>
      </c>
    </row>
    <row r="972" spans="2:8" x14ac:dyDescent="0.25">
      <c r="B972" s="160">
        <v>45021.567361111112</v>
      </c>
      <c r="C972" s="184">
        <v>1000</v>
      </c>
      <c r="D972" s="184">
        <v>979</v>
      </c>
      <c r="E972" s="184">
        <v>21</v>
      </c>
      <c r="F972" s="161" t="s">
        <v>1509</v>
      </c>
      <c r="G972" s="162" t="s">
        <v>1488</v>
      </c>
      <c r="H972" s="163">
        <v>1599557371</v>
      </c>
    </row>
    <row r="973" spans="2:8" x14ac:dyDescent="0.25">
      <c r="B973" s="160">
        <v>45021.568749999999</v>
      </c>
      <c r="C973" s="184">
        <v>123</v>
      </c>
      <c r="D973" s="184">
        <v>119.1</v>
      </c>
      <c r="E973" s="184">
        <v>3.9</v>
      </c>
      <c r="F973" s="161" t="s">
        <v>1460</v>
      </c>
      <c r="G973" s="162"/>
      <c r="H973" s="163">
        <v>1599561013</v>
      </c>
    </row>
    <row r="974" spans="2:8" x14ac:dyDescent="0.25">
      <c r="B974" s="160">
        <v>45021.574999999997</v>
      </c>
      <c r="C974" s="184">
        <v>70</v>
      </c>
      <c r="D974" s="184">
        <v>66.099999999999994</v>
      </c>
      <c r="E974" s="184">
        <v>3.9</v>
      </c>
      <c r="F974" s="161" t="s">
        <v>5</v>
      </c>
      <c r="G974" s="162"/>
      <c r="H974" s="163">
        <v>1599572267</v>
      </c>
    </row>
    <row r="975" spans="2:8" x14ac:dyDescent="0.25">
      <c r="B975" s="160">
        <v>45021.577777777777</v>
      </c>
      <c r="C975" s="184">
        <v>100</v>
      </c>
      <c r="D975" s="184">
        <v>96.1</v>
      </c>
      <c r="E975" s="184">
        <v>3.9</v>
      </c>
      <c r="F975" s="161" t="s">
        <v>5</v>
      </c>
      <c r="G975" s="162"/>
      <c r="H975" s="163">
        <v>1599577545</v>
      </c>
    </row>
    <row r="976" spans="2:8" x14ac:dyDescent="0.25">
      <c r="B976" s="160">
        <v>45021.578472222223</v>
      </c>
      <c r="C976" s="184">
        <v>10</v>
      </c>
      <c r="D976" s="184">
        <v>6.1</v>
      </c>
      <c r="E976" s="184">
        <v>3.9</v>
      </c>
      <c r="F976" s="161" t="s">
        <v>5931</v>
      </c>
      <c r="G976" s="162"/>
      <c r="H976" s="163">
        <v>1599578993</v>
      </c>
    </row>
    <row r="977" spans="2:8" x14ac:dyDescent="0.25">
      <c r="B977" s="160">
        <v>45021.579861111109</v>
      </c>
      <c r="C977" s="184">
        <v>500</v>
      </c>
      <c r="D977" s="184">
        <v>489.5</v>
      </c>
      <c r="E977" s="184">
        <v>10.5</v>
      </c>
      <c r="F977" s="161" t="s">
        <v>5</v>
      </c>
      <c r="G977" s="162"/>
      <c r="H977" s="163">
        <v>1599581048</v>
      </c>
    </row>
    <row r="978" spans="2:8" x14ac:dyDescent="0.25">
      <c r="B978" s="160">
        <v>45021.587500000001</v>
      </c>
      <c r="C978" s="184">
        <v>2000</v>
      </c>
      <c r="D978" s="184">
        <v>1958</v>
      </c>
      <c r="E978" s="184">
        <v>42</v>
      </c>
      <c r="F978" s="161" t="s">
        <v>5</v>
      </c>
      <c r="G978" s="162"/>
      <c r="H978" s="163">
        <v>1599595297</v>
      </c>
    </row>
    <row r="979" spans="2:8" x14ac:dyDescent="0.25">
      <c r="B979" s="160">
        <v>45021.588888888888</v>
      </c>
      <c r="C979" s="184">
        <v>500</v>
      </c>
      <c r="D979" s="184">
        <v>489.5</v>
      </c>
      <c r="E979" s="184">
        <v>10.5</v>
      </c>
      <c r="F979" s="161" t="s">
        <v>5</v>
      </c>
      <c r="G979" s="162"/>
      <c r="H979" s="163">
        <v>1599598655</v>
      </c>
    </row>
    <row r="980" spans="2:8" x14ac:dyDescent="0.25">
      <c r="B980" s="160">
        <v>45021.589583333334</v>
      </c>
      <c r="C980" s="184">
        <v>300</v>
      </c>
      <c r="D980" s="184">
        <v>293.7</v>
      </c>
      <c r="E980" s="184">
        <v>6.3</v>
      </c>
      <c r="F980" s="161" t="s">
        <v>5</v>
      </c>
      <c r="G980" s="162"/>
      <c r="H980" s="163">
        <v>1599600494</v>
      </c>
    </row>
    <row r="981" spans="2:8" x14ac:dyDescent="0.25">
      <c r="B981" s="160">
        <v>45021.59375</v>
      </c>
      <c r="C981" s="184">
        <v>100</v>
      </c>
      <c r="D981" s="184">
        <v>96.1</v>
      </c>
      <c r="E981" s="184">
        <v>3.9</v>
      </c>
      <c r="F981" s="161" t="s">
        <v>14017</v>
      </c>
      <c r="G981" s="162" t="s">
        <v>87</v>
      </c>
      <c r="H981" s="163">
        <v>1599612020</v>
      </c>
    </row>
    <row r="982" spans="2:8" x14ac:dyDescent="0.25">
      <c r="B982" s="160">
        <v>45021.594444444447</v>
      </c>
      <c r="C982" s="184">
        <v>9000</v>
      </c>
      <c r="D982" s="184">
        <v>8811</v>
      </c>
      <c r="E982" s="184">
        <v>189</v>
      </c>
      <c r="F982" s="161" t="s">
        <v>1468</v>
      </c>
      <c r="G982" s="162" t="s">
        <v>1492</v>
      </c>
      <c r="H982" s="163">
        <v>1599613060</v>
      </c>
    </row>
    <row r="983" spans="2:8" x14ac:dyDescent="0.25">
      <c r="B983" s="160">
        <v>45021.599999999999</v>
      </c>
      <c r="C983" s="184">
        <v>300</v>
      </c>
      <c r="D983" s="184">
        <v>293.7</v>
      </c>
      <c r="E983" s="184">
        <v>6.3</v>
      </c>
      <c r="F983" s="161" t="s">
        <v>5</v>
      </c>
      <c r="G983" s="162"/>
      <c r="H983" s="163">
        <v>1599626798</v>
      </c>
    </row>
    <row r="984" spans="2:8" x14ac:dyDescent="0.25">
      <c r="B984" s="160">
        <v>45021.600694444445</v>
      </c>
      <c r="C984" s="184">
        <v>1000</v>
      </c>
      <c r="D984" s="184">
        <v>979</v>
      </c>
      <c r="E984" s="184">
        <v>21</v>
      </c>
      <c r="F984" s="161" t="s">
        <v>5</v>
      </c>
      <c r="G984" s="162"/>
      <c r="H984" s="163">
        <v>1599627005</v>
      </c>
    </row>
    <row r="985" spans="2:8" x14ac:dyDescent="0.25">
      <c r="B985" s="160">
        <v>45021.606944444444</v>
      </c>
      <c r="C985" s="184">
        <v>3000</v>
      </c>
      <c r="D985" s="184">
        <v>2937</v>
      </c>
      <c r="E985" s="184">
        <v>63</v>
      </c>
      <c r="F985" s="161" t="s">
        <v>1493</v>
      </c>
      <c r="G985" s="162"/>
      <c r="H985" s="163">
        <v>1599640226</v>
      </c>
    </row>
    <row r="986" spans="2:8" x14ac:dyDescent="0.25">
      <c r="B986" s="160">
        <v>45021.607638888891</v>
      </c>
      <c r="C986" s="184">
        <v>2000</v>
      </c>
      <c r="D986" s="184">
        <v>1958</v>
      </c>
      <c r="E986" s="184">
        <v>42</v>
      </c>
      <c r="F986" s="161" t="s">
        <v>1464</v>
      </c>
      <c r="G986" s="162"/>
      <c r="H986" s="163">
        <v>1599641524</v>
      </c>
    </row>
    <row r="987" spans="2:8" x14ac:dyDescent="0.25">
      <c r="B987" s="160">
        <v>45021.60833333333</v>
      </c>
      <c r="C987" s="184">
        <v>500</v>
      </c>
      <c r="D987" s="184">
        <v>489.5</v>
      </c>
      <c r="E987" s="184">
        <v>10.5</v>
      </c>
      <c r="F987" s="161" t="s">
        <v>1520</v>
      </c>
      <c r="G987" s="162"/>
      <c r="H987" s="163">
        <v>1599643258</v>
      </c>
    </row>
    <row r="988" spans="2:8" x14ac:dyDescent="0.25">
      <c r="B988" s="160">
        <v>45021.609722222223</v>
      </c>
      <c r="C988" s="184">
        <v>1000</v>
      </c>
      <c r="D988" s="184">
        <v>979</v>
      </c>
      <c r="E988" s="184">
        <v>21</v>
      </c>
      <c r="F988" s="161" t="s">
        <v>1520</v>
      </c>
      <c r="G988" s="162"/>
      <c r="H988" s="163">
        <v>1599645386</v>
      </c>
    </row>
    <row r="989" spans="2:8" x14ac:dyDescent="0.25">
      <c r="B989" s="160">
        <v>45021.61041666667</v>
      </c>
      <c r="C989" s="184">
        <v>1000</v>
      </c>
      <c r="D989" s="184">
        <v>979</v>
      </c>
      <c r="E989" s="184">
        <v>21</v>
      </c>
      <c r="F989" s="161" t="s">
        <v>14036</v>
      </c>
      <c r="G989" s="162"/>
      <c r="H989" s="163">
        <v>1599646172</v>
      </c>
    </row>
    <row r="990" spans="2:8" x14ac:dyDescent="0.25">
      <c r="B990" s="160">
        <v>45021.61041666667</v>
      </c>
      <c r="C990" s="184">
        <v>10</v>
      </c>
      <c r="D990" s="184">
        <v>6.1</v>
      </c>
      <c r="E990" s="184">
        <v>3.9</v>
      </c>
      <c r="F990" s="161" t="s">
        <v>1495</v>
      </c>
      <c r="G990" s="162"/>
      <c r="H990" s="163">
        <v>1599646158</v>
      </c>
    </row>
    <row r="991" spans="2:8" x14ac:dyDescent="0.25">
      <c r="B991" s="160">
        <v>45021.611111111109</v>
      </c>
      <c r="C991" s="184">
        <v>3000</v>
      </c>
      <c r="D991" s="184">
        <v>2937</v>
      </c>
      <c r="E991" s="184">
        <v>63</v>
      </c>
      <c r="F991" s="161" t="s">
        <v>56</v>
      </c>
      <c r="G991" s="162" t="s">
        <v>1539</v>
      </c>
      <c r="H991" s="163">
        <v>1599647860</v>
      </c>
    </row>
    <row r="992" spans="2:8" x14ac:dyDescent="0.25">
      <c r="B992" s="160">
        <v>45021.611805555556</v>
      </c>
      <c r="C992" s="184">
        <v>500</v>
      </c>
      <c r="D992" s="184">
        <v>489.5</v>
      </c>
      <c r="E992" s="184">
        <v>10.5</v>
      </c>
      <c r="F992" s="161" t="s">
        <v>1525</v>
      </c>
      <c r="G992" s="162"/>
      <c r="H992" s="163">
        <v>1599649048</v>
      </c>
    </row>
    <row r="993" spans="2:8" x14ac:dyDescent="0.25">
      <c r="B993" s="160">
        <v>45021.612500000003</v>
      </c>
      <c r="C993" s="184">
        <v>100</v>
      </c>
      <c r="D993" s="184">
        <v>96.1</v>
      </c>
      <c r="E993" s="184">
        <v>3.9</v>
      </c>
      <c r="F993" s="161" t="s">
        <v>1476</v>
      </c>
      <c r="G993" s="162"/>
      <c r="H993" s="163">
        <v>1599649925</v>
      </c>
    </row>
    <row r="994" spans="2:8" x14ac:dyDescent="0.25">
      <c r="B994" s="160">
        <v>45021.615972222222</v>
      </c>
      <c r="C994" s="184">
        <v>500</v>
      </c>
      <c r="D994" s="184">
        <v>489.5</v>
      </c>
      <c r="E994" s="184">
        <v>10.5</v>
      </c>
      <c r="F994" s="161" t="s">
        <v>56</v>
      </c>
      <c r="G994" s="162"/>
      <c r="H994" s="163">
        <v>1599657931</v>
      </c>
    </row>
    <row r="995" spans="2:8" x14ac:dyDescent="0.25">
      <c r="B995" s="160">
        <v>45021.617361111108</v>
      </c>
      <c r="C995" s="184">
        <v>50</v>
      </c>
      <c r="D995" s="184">
        <v>46.1</v>
      </c>
      <c r="E995" s="184">
        <v>3.9</v>
      </c>
      <c r="F995" s="161" t="s">
        <v>5</v>
      </c>
      <c r="G995" s="162"/>
      <c r="H995" s="163">
        <v>1599659534</v>
      </c>
    </row>
    <row r="996" spans="2:8" x14ac:dyDescent="0.25">
      <c r="B996" s="160">
        <v>45021.618055555555</v>
      </c>
      <c r="C996" s="184">
        <v>300</v>
      </c>
      <c r="D996" s="184">
        <v>293.7</v>
      </c>
      <c r="E996" s="184">
        <v>6.3</v>
      </c>
      <c r="F996" s="161" t="s">
        <v>5</v>
      </c>
      <c r="G996" s="162"/>
      <c r="H996" s="163">
        <v>1599662049</v>
      </c>
    </row>
    <row r="997" spans="2:8" x14ac:dyDescent="0.25">
      <c r="B997" s="160">
        <v>45021.618750000001</v>
      </c>
      <c r="C997" s="184">
        <v>500</v>
      </c>
      <c r="D997" s="184">
        <v>489.5</v>
      </c>
      <c r="E997" s="184">
        <v>10.5</v>
      </c>
      <c r="F997" s="161" t="s">
        <v>5</v>
      </c>
      <c r="G997" s="162"/>
      <c r="H997" s="163">
        <v>1599662391</v>
      </c>
    </row>
    <row r="998" spans="2:8" x14ac:dyDescent="0.25">
      <c r="B998" s="160">
        <v>45021.620138888888</v>
      </c>
      <c r="C998" s="184">
        <v>10</v>
      </c>
      <c r="D998" s="184">
        <v>6.1</v>
      </c>
      <c r="E998" s="184">
        <v>3.9</v>
      </c>
      <c r="F998" s="161" t="s">
        <v>1487</v>
      </c>
      <c r="G998" s="162"/>
      <c r="H998" s="163">
        <v>1599665443</v>
      </c>
    </row>
    <row r="999" spans="2:8" x14ac:dyDescent="0.25">
      <c r="B999" s="160">
        <v>45021.623611111114</v>
      </c>
      <c r="C999" s="184">
        <v>500</v>
      </c>
      <c r="D999" s="184">
        <v>489.5</v>
      </c>
      <c r="E999" s="184">
        <v>10.5</v>
      </c>
      <c r="F999" s="161" t="s">
        <v>5</v>
      </c>
      <c r="G999" s="162"/>
      <c r="H999" s="163">
        <v>1599673264</v>
      </c>
    </row>
    <row r="1000" spans="2:8" x14ac:dyDescent="0.25">
      <c r="B1000" s="160">
        <v>45021.625694444447</v>
      </c>
      <c r="C1000" s="184">
        <v>5000</v>
      </c>
      <c r="D1000" s="184">
        <v>4895</v>
      </c>
      <c r="E1000" s="184">
        <v>105</v>
      </c>
      <c r="F1000" s="161" t="s">
        <v>1471</v>
      </c>
      <c r="G1000" s="162"/>
      <c r="H1000" s="163">
        <v>1599677723</v>
      </c>
    </row>
    <row r="1001" spans="2:8" x14ac:dyDescent="0.25">
      <c r="B1001" s="160">
        <v>45021.626388888886</v>
      </c>
      <c r="C1001" s="184">
        <v>300</v>
      </c>
      <c r="D1001" s="184">
        <v>293.7</v>
      </c>
      <c r="E1001" s="184">
        <v>6.3</v>
      </c>
      <c r="F1001" s="161" t="s">
        <v>5</v>
      </c>
      <c r="G1001" s="162"/>
      <c r="H1001" s="163">
        <v>1599678956</v>
      </c>
    </row>
    <row r="1002" spans="2:8" x14ac:dyDescent="0.25">
      <c r="B1002" s="160">
        <v>45021.626388888886</v>
      </c>
      <c r="C1002" s="184">
        <v>10</v>
      </c>
      <c r="D1002" s="184">
        <v>6.1</v>
      </c>
      <c r="E1002" s="184">
        <v>3.9</v>
      </c>
      <c r="F1002" s="161" t="s">
        <v>1518</v>
      </c>
      <c r="G1002" s="162"/>
      <c r="H1002" s="163">
        <v>1599678896</v>
      </c>
    </row>
    <row r="1003" spans="2:8" x14ac:dyDescent="0.25">
      <c r="B1003" s="160">
        <v>45021.628472222219</v>
      </c>
      <c r="C1003" s="184">
        <v>200</v>
      </c>
      <c r="D1003" s="184">
        <v>195.8</v>
      </c>
      <c r="E1003" s="184">
        <v>4.2</v>
      </c>
      <c r="F1003" s="161" t="s">
        <v>1518</v>
      </c>
      <c r="G1003" s="162"/>
      <c r="H1003" s="163">
        <v>1599682609</v>
      </c>
    </row>
    <row r="1004" spans="2:8" x14ac:dyDescent="0.25">
      <c r="B1004" s="160">
        <v>45021.629166666666</v>
      </c>
      <c r="C1004" s="184">
        <v>1000</v>
      </c>
      <c r="D1004" s="184">
        <v>979</v>
      </c>
      <c r="E1004" s="184">
        <v>21</v>
      </c>
      <c r="F1004" s="161" t="s">
        <v>1522</v>
      </c>
      <c r="G1004" s="162"/>
      <c r="H1004" s="163">
        <v>1599685306</v>
      </c>
    </row>
    <row r="1005" spans="2:8" x14ac:dyDescent="0.25">
      <c r="B1005" s="160">
        <v>45021.629861111112</v>
      </c>
      <c r="C1005" s="184">
        <v>1420</v>
      </c>
      <c r="D1005" s="184">
        <v>1390.18</v>
      </c>
      <c r="E1005" s="184">
        <v>29.82</v>
      </c>
      <c r="F1005" s="161" t="s">
        <v>1518</v>
      </c>
      <c r="G1005" s="162" t="s">
        <v>85</v>
      </c>
      <c r="H1005" s="163">
        <v>1599685781</v>
      </c>
    </row>
    <row r="1006" spans="2:8" x14ac:dyDescent="0.25">
      <c r="B1006" s="160">
        <v>45021.630555555559</v>
      </c>
      <c r="C1006" s="184">
        <v>5000</v>
      </c>
      <c r="D1006" s="184">
        <v>4895</v>
      </c>
      <c r="E1006" s="184">
        <v>105</v>
      </c>
      <c r="F1006" s="161" t="s">
        <v>56</v>
      </c>
      <c r="G1006" s="162"/>
      <c r="H1006" s="163">
        <v>1599687746</v>
      </c>
    </row>
    <row r="1007" spans="2:8" x14ac:dyDescent="0.25">
      <c r="B1007" s="160">
        <v>45021.636805555558</v>
      </c>
      <c r="C1007" s="184">
        <v>1300</v>
      </c>
      <c r="D1007" s="184">
        <v>1272.7</v>
      </c>
      <c r="E1007" s="184">
        <v>27.3</v>
      </c>
      <c r="F1007" s="161" t="s">
        <v>1544</v>
      </c>
      <c r="G1007" s="162"/>
      <c r="H1007" s="163">
        <v>1599700289</v>
      </c>
    </row>
    <row r="1008" spans="2:8" x14ac:dyDescent="0.25">
      <c r="B1008" s="160">
        <v>45021.638194444444</v>
      </c>
      <c r="C1008" s="184">
        <v>500</v>
      </c>
      <c r="D1008" s="184">
        <v>489.5</v>
      </c>
      <c r="E1008" s="184">
        <v>10.5</v>
      </c>
      <c r="F1008" s="161" t="s">
        <v>1460</v>
      </c>
      <c r="G1008" s="162"/>
      <c r="H1008" s="163">
        <v>1599703896</v>
      </c>
    </row>
    <row r="1009" spans="2:8" x14ac:dyDescent="0.25">
      <c r="B1009" s="160">
        <v>45021.63958333333</v>
      </c>
      <c r="C1009" s="184">
        <v>250</v>
      </c>
      <c r="D1009" s="184">
        <v>244.75</v>
      </c>
      <c r="E1009" s="184">
        <v>5.25</v>
      </c>
      <c r="F1009" s="161" t="s">
        <v>5</v>
      </c>
      <c r="G1009" s="162"/>
      <c r="H1009" s="163">
        <v>1599706162</v>
      </c>
    </row>
    <row r="1010" spans="2:8" x14ac:dyDescent="0.25">
      <c r="B1010" s="160">
        <v>45021.63958333333</v>
      </c>
      <c r="C1010" s="184">
        <v>10</v>
      </c>
      <c r="D1010" s="184">
        <v>6.1</v>
      </c>
      <c r="E1010" s="184">
        <v>3.9</v>
      </c>
      <c r="F1010" s="161" t="s">
        <v>1487</v>
      </c>
      <c r="G1010" s="162"/>
      <c r="H1010" s="163">
        <v>1599706100</v>
      </c>
    </row>
    <row r="1011" spans="2:8" x14ac:dyDescent="0.25">
      <c r="B1011" s="160">
        <v>45021.63958333333</v>
      </c>
      <c r="C1011" s="184">
        <v>150</v>
      </c>
      <c r="D1011" s="184">
        <v>146.1</v>
      </c>
      <c r="E1011" s="184">
        <v>3.9</v>
      </c>
      <c r="F1011" s="161" t="s">
        <v>5</v>
      </c>
      <c r="G1011" s="162"/>
      <c r="H1011" s="163">
        <v>1599705957</v>
      </c>
    </row>
    <row r="1012" spans="2:8" x14ac:dyDescent="0.25">
      <c r="B1012" s="160">
        <v>45021.64166666667</v>
      </c>
      <c r="C1012" s="184">
        <v>10</v>
      </c>
      <c r="D1012" s="184">
        <v>6.1</v>
      </c>
      <c r="E1012" s="184">
        <v>3.9</v>
      </c>
      <c r="F1012" s="161" t="s">
        <v>1482</v>
      </c>
      <c r="G1012" s="162"/>
      <c r="H1012" s="163">
        <v>1599711236</v>
      </c>
    </row>
    <row r="1013" spans="2:8" x14ac:dyDescent="0.25">
      <c r="B1013" s="160">
        <v>45021.644444444442</v>
      </c>
      <c r="C1013" s="184">
        <v>100</v>
      </c>
      <c r="D1013" s="184">
        <v>96.1</v>
      </c>
      <c r="E1013" s="184">
        <v>3.9</v>
      </c>
      <c r="F1013" s="161" t="s">
        <v>5</v>
      </c>
      <c r="G1013" s="162"/>
      <c r="H1013" s="163">
        <v>1599716312</v>
      </c>
    </row>
    <row r="1014" spans="2:8" x14ac:dyDescent="0.25">
      <c r="B1014" s="160">
        <v>45021.647916666669</v>
      </c>
      <c r="C1014" s="184">
        <v>1000</v>
      </c>
      <c r="D1014" s="184">
        <v>979</v>
      </c>
      <c r="E1014" s="184">
        <v>21</v>
      </c>
      <c r="F1014" s="161" t="s">
        <v>1524</v>
      </c>
      <c r="G1014" s="162"/>
      <c r="H1014" s="163">
        <v>1599725029</v>
      </c>
    </row>
    <row r="1015" spans="2:8" x14ac:dyDescent="0.25">
      <c r="B1015" s="160">
        <v>45021.652083333334</v>
      </c>
      <c r="C1015" s="184">
        <v>300</v>
      </c>
      <c r="D1015" s="184">
        <v>293.7</v>
      </c>
      <c r="E1015" s="184">
        <v>6.3</v>
      </c>
      <c r="F1015" s="161" t="s">
        <v>5</v>
      </c>
      <c r="G1015" s="162"/>
      <c r="H1015" s="163">
        <v>1599733583</v>
      </c>
    </row>
    <row r="1016" spans="2:8" x14ac:dyDescent="0.25">
      <c r="B1016" s="160">
        <v>45021.660416666666</v>
      </c>
      <c r="C1016" s="184">
        <v>500</v>
      </c>
      <c r="D1016" s="184">
        <v>489.5</v>
      </c>
      <c r="E1016" s="184">
        <v>10.5</v>
      </c>
      <c r="F1016" s="161" t="s">
        <v>5</v>
      </c>
      <c r="G1016" s="162"/>
      <c r="H1016" s="163">
        <v>1599751588</v>
      </c>
    </row>
    <row r="1017" spans="2:8" x14ac:dyDescent="0.25">
      <c r="B1017" s="160">
        <v>45021.661111111112</v>
      </c>
      <c r="C1017" s="184">
        <v>356</v>
      </c>
      <c r="D1017" s="184">
        <v>348.52</v>
      </c>
      <c r="E1017" s="184">
        <v>7.48</v>
      </c>
      <c r="F1017" s="161" t="s">
        <v>1532</v>
      </c>
      <c r="G1017" s="162"/>
      <c r="H1017" s="163">
        <v>1599753550</v>
      </c>
    </row>
    <row r="1018" spans="2:8" x14ac:dyDescent="0.25">
      <c r="B1018" s="160">
        <v>45021.661805555559</v>
      </c>
      <c r="C1018" s="184">
        <v>1500</v>
      </c>
      <c r="D1018" s="184">
        <v>1468.5</v>
      </c>
      <c r="E1018" s="184">
        <v>31.5</v>
      </c>
      <c r="F1018" s="161" t="s">
        <v>1486</v>
      </c>
      <c r="G1018" s="162"/>
      <c r="H1018" s="163">
        <v>1599754355</v>
      </c>
    </row>
    <row r="1019" spans="2:8" x14ac:dyDescent="0.25">
      <c r="B1019" s="160">
        <v>45021.662499999999</v>
      </c>
      <c r="C1019" s="184">
        <v>1500</v>
      </c>
      <c r="D1019" s="184">
        <v>1468.5</v>
      </c>
      <c r="E1019" s="184">
        <v>31.5</v>
      </c>
      <c r="F1019" s="161" t="s">
        <v>14035</v>
      </c>
      <c r="G1019" s="162" t="s">
        <v>1487</v>
      </c>
      <c r="H1019" s="163">
        <v>1599755493</v>
      </c>
    </row>
    <row r="1020" spans="2:8" x14ac:dyDescent="0.25">
      <c r="B1020" s="160">
        <v>45021.663888888892</v>
      </c>
      <c r="C1020" s="184">
        <v>1000</v>
      </c>
      <c r="D1020" s="184">
        <v>979</v>
      </c>
      <c r="E1020" s="184">
        <v>21</v>
      </c>
      <c r="F1020" s="161" t="s">
        <v>14034</v>
      </c>
      <c r="G1020" s="162"/>
      <c r="H1020" s="163">
        <v>1599758362</v>
      </c>
    </row>
    <row r="1021" spans="2:8" x14ac:dyDescent="0.25">
      <c r="B1021" s="160">
        <v>45021.668055555558</v>
      </c>
      <c r="C1021" s="184">
        <v>150</v>
      </c>
      <c r="D1021" s="184">
        <v>146.1</v>
      </c>
      <c r="E1021" s="184">
        <v>3.9</v>
      </c>
      <c r="F1021" s="161" t="s">
        <v>5</v>
      </c>
      <c r="G1021" s="162"/>
      <c r="H1021" s="163">
        <v>1599768417</v>
      </c>
    </row>
    <row r="1022" spans="2:8" x14ac:dyDescent="0.25">
      <c r="B1022" s="160">
        <v>45021.67291666667</v>
      </c>
      <c r="C1022" s="184">
        <v>10</v>
      </c>
      <c r="D1022" s="184">
        <v>6.1</v>
      </c>
      <c r="E1022" s="184">
        <v>3.9</v>
      </c>
      <c r="F1022" s="161" t="s">
        <v>6962</v>
      </c>
      <c r="G1022" s="162"/>
      <c r="H1022" s="163">
        <v>1599779067</v>
      </c>
    </row>
    <row r="1023" spans="2:8" x14ac:dyDescent="0.25">
      <c r="B1023" s="160">
        <v>45021.674305555556</v>
      </c>
      <c r="C1023" s="184">
        <v>500</v>
      </c>
      <c r="D1023" s="184">
        <v>489.5</v>
      </c>
      <c r="E1023" s="184">
        <v>10.5</v>
      </c>
      <c r="F1023" s="161" t="s">
        <v>5</v>
      </c>
      <c r="G1023" s="162"/>
      <c r="H1023" s="163">
        <v>1599782747</v>
      </c>
    </row>
    <row r="1024" spans="2:8" x14ac:dyDescent="0.25">
      <c r="B1024" s="160">
        <v>45021.675000000003</v>
      </c>
      <c r="C1024" s="184">
        <v>100</v>
      </c>
      <c r="D1024" s="184">
        <v>96.1</v>
      </c>
      <c r="E1024" s="184">
        <v>3.9</v>
      </c>
      <c r="F1024" s="161" t="s">
        <v>5</v>
      </c>
      <c r="G1024" s="162"/>
      <c r="H1024" s="163">
        <v>1599784701</v>
      </c>
    </row>
    <row r="1025" spans="2:8" x14ac:dyDescent="0.25">
      <c r="B1025" s="160">
        <v>45021.675694444442</v>
      </c>
      <c r="C1025" s="184">
        <v>350</v>
      </c>
      <c r="D1025" s="184">
        <v>342.65</v>
      </c>
      <c r="E1025" s="184">
        <v>7.35</v>
      </c>
      <c r="F1025" s="161" t="s">
        <v>1486</v>
      </c>
      <c r="G1025" s="162"/>
      <c r="H1025" s="163">
        <v>1599785769</v>
      </c>
    </row>
    <row r="1026" spans="2:8" x14ac:dyDescent="0.25">
      <c r="B1026" s="160">
        <v>45021.676388888889</v>
      </c>
      <c r="C1026" s="184">
        <v>500</v>
      </c>
      <c r="D1026" s="184">
        <v>489.5</v>
      </c>
      <c r="E1026" s="184">
        <v>10.5</v>
      </c>
      <c r="F1026" s="161" t="s">
        <v>1511</v>
      </c>
      <c r="G1026" s="162"/>
      <c r="H1026" s="163">
        <v>1599787885</v>
      </c>
    </row>
    <row r="1027" spans="2:8" x14ac:dyDescent="0.25">
      <c r="B1027" s="160">
        <v>45021.677777777775</v>
      </c>
      <c r="C1027" s="184">
        <v>300</v>
      </c>
      <c r="D1027" s="184">
        <v>293.7</v>
      </c>
      <c r="E1027" s="184">
        <v>6.3</v>
      </c>
      <c r="F1027" s="161" t="s">
        <v>5</v>
      </c>
      <c r="G1027" s="162"/>
      <c r="H1027" s="163">
        <v>1599790150</v>
      </c>
    </row>
    <row r="1028" spans="2:8" x14ac:dyDescent="0.25">
      <c r="B1028" s="160">
        <v>45021.679861111108</v>
      </c>
      <c r="C1028" s="184">
        <v>300</v>
      </c>
      <c r="D1028" s="184">
        <v>293.7</v>
      </c>
      <c r="E1028" s="184">
        <v>6.3</v>
      </c>
      <c r="F1028" s="161" t="s">
        <v>1510</v>
      </c>
      <c r="G1028" s="162"/>
      <c r="H1028" s="163">
        <v>1599795717</v>
      </c>
    </row>
    <row r="1029" spans="2:8" x14ac:dyDescent="0.25">
      <c r="B1029" s="160">
        <v>45021.681944444441</v>
      </c>
      <c r="C1029" s="184">
        <v>250</v>
      </c>
      <c r="D1029" s="184">
        <v>244.75</v>
      </c>
      <c r="E1029" s="184">
        <v>5.25</v>
      </c>
      <c r="F1029" s="161" t="s">
        <v>1470</v>
      </c>
      <c r="G1029" s="162"/>
      <c r="H1029" s="163">
        <v>1599800574</v>
      </c>
    </row>
    <row r="1030" spans="2:8" x14ac:dyDescent="0.25">
      <c r="B1030" s="160">
        <v>45021.681944444441</v>
      </c>
      <c r="C1030" s="184">
        <v>3000</v>
      </c>
      <c r="D1030" s="184">
        <v>2937</v>
      </c>
      <c r="E1030" s="184">
        <v>63</v>
      </c>
      <c r="F1030" s="161" t="s">
        <v>5</v>
      </c>
      <c r="G1030" s="162"/>
      <c r="H1030" s="163">
        <v>1599800315</v>
      </c>
    </row>
    <row r="1031" spans="2:8" x14ac:dyDescent="0.25">
      <c r="B1031" s="160">
        <v>45021.681944444441</v>
      </c>
      <c r="C1031" s="184">
        <v>300</v>
      </c>
      <c r="D1031" s="184">
        <v>293.7</v>
      </c>
      <c r="E1031" s="184">
        <v>6.3</v>
      </c>
      <c r="F1031" s="161" t="s">
        <v>5</v>
      </c>
      <c r="G1031" s="162"/>
      <c r="H1031" s="163">
        <v>1599799729</v>
      </c>
    </row>
    <row r="1032" spans="2:8" x14ac:dyDescent="0.25">
      <c r="B1032" s="160">
        <v>45021.682638888888</v>
      </c>
      <c r="C1032" s="184">
        <v>400</v>
      </c>
      <c r="D1032" s="184">
        <v>391.6</v>
      </c>
      <c r="E1032" s="184">
        <v>8.4</v>
      </c>
      <c r="F1032" s="161" t="s">
        <v>5</v>
      </c>
      <c r="G1032" s="162"/>
      <c r="H1032" s="163">
        <v>1599801545</v>
      </c>
    </row>
    <row r="1033" spans="2:8" x14ac:dyDescent="0.25">
      <c r="B1033" s="160">
        <v>45021.684027777781</v>
      </c>
      <c r="C1033" s="184">
        <v>500</v>
      </c>
      <c r="D1033" s="184">
        <v>489.5</v>
      </c>
      <c r="E1033" s="184">
        <v>10.5</v>
      </c>
      <c r="F1033" s="161" t="s">
        <v>14033</v>
      </c>
      <c r="G1033" s="162"/>
      <c r="H1033" s="163">
        <v>1599804747</v>
      </c>
    </row>
    <row r="1034" spans="2:8" x14ac:dyDescent="0.25">
      <c r="B1034" s="160">
        <v>45021.688194444447</v>
      </c>
      <c r="C1034" s="184">
        <v>500</v>
      </c>
      <c r="D1034" s="184">
        <v>489.5</v>
      </c>
      <c r="E1034" s="184">
        <v>10.5</v>
      </c>
      <c r="F1034" s="161" t="s">
        <v>1481</v>
      </c>
      <c r="G1034" s="162"/>
      <c r="H1034" s="163">
        <v>1599814807</v>
      </c>
    </row>
    <row r="1035" spans="2:8" x14ac:dyDescent="0.25">
      <c r="B1035" s="160">
        <v>45021.688194444447</v>
      </c>
      <c r="C1035" s="184">
        <v>500</v>
      </c>
      <c r="D1035" s="184">
        <v>489.5</v>
      </c>
      <c r="E1035" s="184">
        <v>10.5</v>
      </c>
      <c r="F1035" s="161" t="s">
        <v>2786</v>
      </c>
      <c r="G1035" s="162"/>
      <c r="H1035" s="163">
        <v>1599813722</v>
      </c>
    </row>
    <row r="1036" spans="2:8" x14ac:dyDescent="0.25">
      <c r="B1036" s="160">
        <v>45021.693055555559</v>
      </c>
      <c r="C1036" s="184">
        <v>500</v>
      </c>
      <c r="D1036" s="184">
        <v>489.5</v>
      </c>
      <c r="E1036" s="184">
        <v>10.5</v>
      </c>
      <c r="F1036" s="161" t="s">
        <v>1512</v>
      </c>
      <c r="G1036" s="162"/>
      <c r="H1036" s="163">
        <v>1599825606</v>
      </c>
    </row>
    <row r="1037" spans="2:8" x14ac:dyDescent="0.25">
      <c r="B1037" s="160">
        <v>45021.693055555559</v>
      </c>
      <c r="C1037" s="184">
        <v>1000</v>
      </c>
      <c r="D1037" s="184">
        <v>979</v>
      </c>
      <c r="E1037" s="184">
        <v>21</v>
      </c>
      <c r="F1037" s="161" t="s">
        <v>5</v>
      </c>
      <c r="G1037" s="162"/>
      <c r="H1037" s="163">
        <v>1599825546</v>
      </c>
    </row>
    <row r="1038" spans="2:8" x14ac:dyDescent="0.25">
      <c r="B1038" s="160">
        <v>45021.695833333331</v>
      </c>
      <c r="C1038" s="184">
        <v>500</v>
      </c>
      <c r="D1038" s="184">
        <v>489.5</v>
      </c>
      <c r="E1038" s="184">
        <v>10.5</v>
      </c>
      <c r="F1038" s="161" t="s">
        <v>1474</v>
      </c>
      <c r="G1038" s="162"/>
      <c r="H1038" s="163">
        <v>1599831940</v>
      </c>
    </row>
    <row r="1039" spans="2:8" x14ac:dyDescent="0.25">
      <c r="B1039" s="160">
        <v>45021.697916666664</v>
      </c>
      <c r="C1039" s="184">
        <v>300</v>
      </c>
      <c r="D1039" s="184">
        <v>293.7</v>
      </c>
      <c r="E1039" s="184">
        <v>6.3</v>
      </c>
      <c r="F1039" s="161" t="s">
        <v>5</v>
      </c>
      <c r="G1039" s="162"/>
      <c r="H1039" s="163">
        <v>1599836054</v>
      </c>
    </row>
    <row r="1040" spans="2:8" x14ac:dyDescent="0.25">
      <c r="B1040" s="160">
        <v>45021.697916666664</v>
      </c>
      <c r="C1040" s="184">
        <v>1000</v>
      </c>
      <c r="D1040" s="184">
        <v>979</v>
      </c>
      <c r="E1040" s="184">
        <v>21</v>
      </c>
      <c r="F1040" s="161" t="s">
        <v>5</v>
      </c>
      <c r="G1040" s="162"/>
      <c r="H1040" s="163">
        <v>1599835947</v>
      </c>
    </row>
    <row r="1041" spans="2:8" x14ac:dyDescent="0.25">
      <c r="B1041" s="160">
        <v>45021.702777777777</v>
      </c>
      <c r="C1041" s="184">
        <v>300</v>
      </c>
      <c r="D1041" s="184">
        <v>293.7</v>
      </c>
      <c r="E1041" s="184">
        <v>6.3</v>
      </c>
      <c r="F1041" s="161" t="s">
        <v>5</v>
      </c>
      <c r="G1041" s="162"/>
      <c r="H1041" s="163">
        <v>1599848065</v>
      </c>
    </row>
    <row r="1042" spans="2:8" x14ac:dyDescent="0.25">
      <c r="B1042" s="160">
        <v>45021.71597222222</v>
      </c>
      <c r="C1042" s="184">
        <v>100</v>
      </c>
      <c r="D1042" s="184">
        <v>96.1</v>
      </c>
      <c r="E1042" s="184">
        <v>3.9</v>
      </c>
      <c r="F1042" s="161" t="s">
        <v>5</v>
      </c>
      <c r="G1042" s="162"/>
      <c r="H1042" s="163">
        <v>1599877992</v>
      </c>
    </row>
    <row r="1043" spans="2:8" x14ac:dyDescent="0.25">
      <c r="B1043" s="160">
        <v>45021.716666666667</v>
      </c>
      <c r="C1043" s="184">
        <v>500</v>
      </c>
      <c r="D1043" s="184">
        <v>489.5</v>
      </c>
      <c r="E1043" s="184">
        <v>10.5</v>
      </c>
      <c r="F1043" s="161" t="s">
        <v>5</v>
      </c>
      <c r="G1043" s="162"/>
      <c r="H1043" s="163">
        <v>1599879744</v>
      </c>
    </row>
    <row r="1044" spans="2:8" x14ac:dyDescent="0.25">
      <c r="B1044" s="160">
        <v>45021.718055555553</v>
      </c>
      <c r="C1044" s="184">
        <v>500</v>
      </c>
      <c r="D1044" s="184">
        <v>489.5</v>
      </c>
      <c r="E1044" s="184">
        <v>10.5</v>
      </c>
      <c r="F1044" s="161" t="s">
        <v>1483</v>
      </c>
      <c r="G1044" s="162"/>
      <c r="H1044" s="163">
        <v>1599882855</v>
      </c>
    </row>
    <row r="1045" spans="2:8" x14ac:dyDescent="0.25">
      <c r="B1045" s="160">
        <v>45021.719444444447</v>
      </c>
      <c r="C1045" s="184">
        <v>300</v>
      </c>
      <c r="D1045" s="184">
        <v>293.7</v>
      </c>
      <c r="E1045" s="184">
        <v>6.3</v>
      </c>
      <c r="F1045" s="161" t="s">
        <v>5</v>
      </c>
      <c r="G1045" s="162"/>
      <c r="H1045" s="163">
        <v>1599885328</v>
      </c>
    </row>
    <row r="1046" spans="2:8" x14ac:dyDescent="0.25">
      <c r="B1046" s="160">
        <v>45021.720833333333</v>
      </c>
      <c r="C1046" s="184">
        <v>1000</v>
      </c>
      <c r="D1046" s="184">
        <v>979</v>
      </c>
      <c r="E1046" s="184">
        <v>21</v>
      </c>
      <c r="F1046" s="161" t="s">
        <v>5</v>
      </c>
      <c r="G1046" s="162"/>
      <c r="H1046" s="163">
        <v>1599889200</v>
      </c>
    </row>
    <row r="1047" spans="2:8" x14ac:dyDescent="0.25">
      <c r="B1047" s="160">
        <v>45021.720833333333</v>
      </c>
      <c r="C1047" s="184">
        <v>500</v>
      </c>
      <c r="D1047" s="184">
        <v>489.5</v>
      </c>
      <c r="E1047" s="184">
        <v>10.5</v>
      </c>
      <c r="F1047" s="161" t="s">
        <v>5</v>
      </c>
      <c r="G1047" s="162"/>
      <c r="H1047" s="163">
        <v>1599887968</v>
      </c>
    </row>
    <row r="1048" spans="2:8" x14ac:dyDescent="0.25">
      <c r="B1048" s="160">
        <v>45021.722916666666</v>
      </c>
      <c r="C1048" s="184">
        <v>500</v>
      </c>
      <c r="D1048" s="184">
        <v>489.5</v>
      </c>
      <c r="E1048" s="184">
        <v>10.5</v>
      </c>
      <c r="F1048" s="161" t="s">
        <v>5</v>
      </c>
      <c r="G1048" s="162"/>
      <c r="H1048" s="163">
        <v>1599894081</v>
      </c>
    </row>
    <row r="1049" spans="2:8" x14ac:dyDescent="0.25">
      <c r="B1049" s="160">
        <v>45021.730555555558</v>
      </c>
      <c r="C1049" s="184">
        <v>1000</v>
      </c>
      <c r="D1049" s="184">
        <v>979</v>
      </c>
      <c r="E1049" s="184">
        <v>21</v>
      </c>
      <c r="F1049" s="161" t="s">
        <v>1471</v>
      </c>
      <c r="G1049" s="162"/>
      <c r="H1049" s="163">
        <v>1599911473</v>
      </c>
    </row>
    <row r="1050" spans="2:8" x14ac:dyDescent="0.25">
      <c r="B1050" s="160">
        <v>45021.730555555558</v>
      </c>
      <c r="C1050" s="184">
        <v>10</v>
      </c>
      <c r="D1050" s="184">
        <v>6.1</v>
      </c>
      <c r="E1050" s="184">
        <v>3.9</v>
      </c>
      <c r="F1050" s="161" t="s">
        <v>1487</v>
      </c>
      <c r="G1050" s="162"/>
      <c r="H1050" s="163">
        <v>1599911229</v>
      </c>
    </row>
    <row r="1051" spans="2:8" x14ac:dyDescent="0.25">
      <c r="B1051" s="160">
        <v>45021.738888888889</v>
      </c>
      <c r="C1051" s="184">
        <v>1000</v>
      </c>
      <c r="D1051" s="184">
        <v>979</v>
      </c>
      <c r="E1051" s="184">
        <v>21</v>
      </c>
      <c r="F1051" s="161" t="s">
        <v>5</v>
      </c>
      <c r="G1051" s="162"/>
      <c r="H1051" s="163">
        <v>1599932138</v>
      </c>
    </row>
    <row r="1052" spans="2:8" x14ac:dyDescent="0.25">
      <c r="B1052" s="160">
        <v>45021.740972222222</v>
      </c>
      <c r="C1052" s="184">
        <v>900</v>
      </c>
      <c r="D1052" s="184">
        <v>881.1</v>
      </c>
      <c r="E1052" s="184">
        <v>18.899999999999999</v>
      </c>
      <c r="F1052" s="161" t="s">
        <v>1519</v>
      </c>
      <c r="G1052" s="162"/>
      <c r="H1052" s="163">
        <v>1599937405</v>
      </c>
    </row>
    <row r="1053" spans="2:8" x14ac:dyDescent="0.25">
      <c r="B1053" s="160">
        <v>45021.744444444441</v>
      </c>
      <c r="C1053" s="184">
        <v>15000</v>
      </c>
      <c r="D1053" s="184">
        <v>14685</v>
      </c>
      <c r="E1053" s="184">
        <v>315</v>
      </c>
      <c r="F1053" s="161" t="s">
        <v>5</v>
      </c>
      <c r="G1053" s="162"/>
      <c r="H1053" s="163">
        <v>1599944740</v>
      </c>
    </row>
    <row r="1054" spans="2:8" x14ac:dyDescent="0.25">
      <c r="B1054" s="160">
        <v>45021.745833333334</v>
      </c>
      <c r="C1054" s="184">
        <v>2000</v>
      </c>
      <c r="D1054" s="184">
        <v>1958</v>
      </c>
      <c r="E1054" s="184">
        <v>42</v>
      </c>
      <c r="F1054" s="161" t="s">
        <v>1477</v>
      </c>
      <c r="G1054" s="162"/>
      <c r="H1054" s="163">
        <v>1599948634</v>
      </c>
    </row>
    <row r="1055" spans="2:8" x14ac:dyDescent="0.25">
      <c r="B1055" s="160">
        <v>45021.745833333334</v>
      </c>
      <c r="C1055" s="184">
        <v>1500</v>
      </c>
      <c r="D1055" s="184">
        <v>1468.5</v>
      </c>
      <c r="E1055" s="184">
        <v>31.5</v>
      </c>
      <c r="F1055" s="161" t="s">
        <v>5</v>
      </c>
      <c r="G1055" s="162"/>
      <c r="H1055" s="163">
        <v>1599947473</v>
      </c>
    </row>
    <row r="1056" spans="2:8" x14ac:dyDescent="0.25">
      <c r="B1056" s="160">
        <v>45021.747916666667</v>
      </c>
      <c r="C1056" s="184">
        <v>10</v>
      </c>
      <c r="D1056" s="184">
        <v>6.1</v>
      </c>
      <c r="E1056" s="184">
        <v>3.9</v>
      </c>
      <c r="F1056" s="161" t="s">
        <v>14032</v>
      </c>
      <c r="G1056" s="162"/>
      <c r="H1056" s="163">
        <v>1599953336</v>
      </c>
    </row>
    <row r="1057" spans="2:8" x14ac:dyDescent="0.25">
      <c r="B1057" s="160">
        <v>45021.748611111114</v>
      </c>
      <c r="C1057" s="184">
        <v>400</v>
      </c>
      <c r="D1057" s="184">
        <v>391.6</v>
      </c>
      <c r="E1057" s="184">
        <v>8.4</v>
      </c>
      <c r="F1057" s="161" t="s">
        <v>1462</v>
      </c>
      <c r="G1057" s="162"/>
      <c r="H1057" s="163">
        <v>1599955276</v>
      </c>
    </row>
    <row r="1058" spans="2:8" x14ac:dyDescent="0.25">
      <c r="B1058" s="160">
        <v>45021.75277777778</v>
      </c>
      <c r="C1058" s="184">
        <v>300</v>
      </c>
      <c r="D1058" s="184">
        <v>293.7</v>
      </c>
      <c r="E1058" s="184">
        <v>6.3</v>
      </c>
      <c r="F1058" s="161" t="s">
        <v>5</v>
      </c>
      <c r="G1058" s="162"/>
      <c r="H1058" s="163">
        <v>1599964677</v>
      </c>
    </row>
    <row r="1059" spans="2:8" x14ac:dyDescent="0.25">
      <c r="B1059" s="160">
        <v>45021.76458333333</v>
      </c>
      <c r="C1059" s="184">
        <v>50</v>
      </c>
      <c r="D1059" s="184">
        <v>46.1</v>
      </c>
      <c r="E1059" s="184">
        <v>3.9</v>
      </c>
      <c r="F1059" s="161" t="s">
        <v>5</v>
      </c>
      <c r="G1059" s="162"/>
      <c r="H1059" s="163">
        <v>1599993538</v>
      </c>
    </row>
    <row r="1060" spans="2:8" x14ac:dyDescent="0.25">
      <c r="B1060" s="160">
        <v>45021.76666666667</v>
      </c>
      <c r="C1060" s="184">
        <v>300</v>
      </c>
      <c r="D1060" s="184">
        <v>293.7</v>
      </c>
      <c r="E1060" s="184">
        <v>6.3</v>
      </c>
      <c r="F1060" s="161" t="s">
        <v>5</v>
      </c>
      <c r="G1060" s="162"/>
      <c r="H1060" s="163">
        <v>1599998192</v>
      </c>
    </row>
    <row r="1061" spans="2:8" x14ac:dyDescent="0.25">
      <c r="B1061" s="160">
        <v>45021.767361111109</v>
      </c>
      <c r="C1061" s="184">
        <v>1000</v>
      </c>
      <c r="D1061" s="184">
        <v>979</v>
      </c>
      <c r="E1061" s="184">
        <v>21</v>
      </c>
      <c r="F1061" s="161" t="s">
        <v>5</v>
      </c>
      <c r="G1061" s="162"/>
      <c r="H1061" s="163">
        <v>1599999667</v>
      </c>
    </row>
    <row r="1062" spans="2:8" x14ac:dyDescent="0.25">
      <c r="B1062" s="160">
        <v>45021.770138888889</v>
      </c>
      <c r="C1062" s="184">
        <v>50</v>
      </c>
      <c r="D1062" s="184">
        <v>46.1</v>
      </c>
      <c r="E1062" s="184">
        <v>3.9</v>
      </c>
      <c r="F1062" s="161" t="s">
        <v>5</v>
      </c>
      <c r="G1062" s="162"/>
      <c r="H1062" s="163">
        <v>1600005994</v>
      </c>
    </row>
    <row r="1063" spans="2:8" x14ac:dyDescent="0.25">
      <c r="B1063" s="160">
        <v>45021.770833333336</v>
      </c>
      <c r="C1063" s="184">
        <v>1000</v>
      </c>
      <c r="D1063" s="184">
        <v>979</v>
      </c>
      <c r="E1063" s="184">
        <v>21</v>
      </c>
      <c r="F1063" s="161" t="s">
        <v>5</v>
      </c>
      <c r="G1063" s="162"/>
      <c r="H1063" s="163">
        <v>1600008126</v>
      </c>
    </row>
    <row r="1064" spans="2:8" x14ac:dyDescent="0.25">
      <c r="B1064" s="160">
        <v>45021.773611111108</v>
      </c>
      <c r="C1064" s="184">
        <v>1000</v>
      </c>
      <c r="D1064" s="184">
        <v>979</v>
      </c>
      <c r="E1064" s="184">
        <v>21</v>
      </c>
      <c r="F1064" s="161" t="s">
        <v>5</v>
      </c>
      <c r="G1064" s="162"/>
      <c r="H1064" s="163">
        <v>1600014856</v>
      </c>
    </row>
    <row r="1065" spans="2:8" x14ac:dyDescent="0.25">
      <c r="B1065" s="160">
        <v>45021.773611111108</v>
      </c>
      <c r="C1065" s="184">
        <v>500</v>
      </c>
      <c r="D1065" s="184">
        <v>489.5</v>
      </c>
      <c r="E1065" s="184">
        <v>10.5</v>
      </c>
      <c r="F1065" s="161" t="s">
        <v>61</v>
      </c>
      <c r="G1065" s="162"/>
      <c r="H1065" s="163">
        <v>1600014026</v>
      </c>
    </row>
    <row r="1066" spans="2:8" x14ac:dyDescent="0.25">
      <c r="B1066" s="160">
        <v>45021.777083333334</v>
      </c>
      <c r="C1066" s="184">
        <v>100</v>
      </c>
      <c r="D1066" s="184">
        <v>96.1</v>
      </c>
      <c r="E1066" s="184">
        <v>3.9</v>
      </c>
      <c r="F1066" s="161" t="s">
        <v>5</v>
      </c>
      <c r="G1066" s="162"/>
      <c r="H1066" s="163">
        <v>1600022938</v>
      </c>
    </row>
    <row r="1067" spans="2:8" x14ac:dyDescent="0.25">
      <c r="B1067" s="160">
        <v>45021.779166666667</v>
      </c>
      <c r="C1067" s="184">
        <v>10</v>
      </c>
      <c r="D1067" s="184">
        <v>6.1</v>
      </c>
      <c r="E1067" s="184">
        <v>3.9</v>
      </c>
      <c r="F1067" s="161" t="s">
        <v>14031</v>
      </c>
      <c r="G1067" s="162"/>
      <c r="H1067" s="163">
        <v>1600027078</v>
      </c>
    </row>
    <row r="1068" spans="2:8" x14ac:dyDescent="0.25">
      <c r="B1068" s="160">
        <v>45021.781944444447</v>
      </c>
      <c r="C1068" s="184">
        <v>500</v>
      </c>
      <c r="D1068" s="184">
        <v>489.5</v>
      </c>
      <c r="E1068" s="184">
        <v>10.5</v>
      </c>
      <c r="F1068" s="161" t="s">
        <v>1466</v>
      </c>
      <c r="G1068" s="162"/>
      <c r="H1068" s="163">
        <v>1600035049</v>
      </c>
    </row>
    <row r="1069" spans="2:8" x14ac:dyDescent="0.25">
      <c r="B1069" s="160">
        <v>45021.786111111112</v>
      </c>
      <c r="C1069" s="184">
        <v>350</v>
      </c>
      <c r="D1069" s="184">
        <v>342.65</v>
      </c>
      <c r="E1069" s="184">
        <v>7.35</v>
      </c>
      <c r="F1069" s="161" t="s">
        <v>5</v>
      </c>
      <c r="G1069" s="162"/>
      <c r="H1069" s="163">
        <v>1600044566</v>
      </c>
    </row>
    <row r="1070" spans="2:8" x14ac:dyDescent="0.25">
      <c r="B1070" s="160">
        <v>45021.786805555559</v>
      </c>
      <c r="C1070" s="184">
        <v>500</v>
      </c>
      <c r="D1070" s="184">
        <v>489.5</v>
      </c>
      <c r="E1070" s="184">
        <v>10.5</v>
      </c>
      <c r="F1070" s="161" t="s">
        <v>5</v>
      </c>
      <c r="G1070" s="162"/>
      <c r="H1070" s="163">
        <v>1600045705</v>
      </c>
    </row>
    <row r="1071" spans="2:8" x14ac:dyDescent="0.25">
      <c r="B1071" s="160">
        <v>45021.790277777778</v>
      </c>
      <c r="C1071" s="184">
        <v>1200</v>
      </c>
      <c r="D1071" s="184">
        <v>1174.8</v>
      </c>
      <c r="E1071" s="184">
        <v>25.2</v>
      </c>
      <c r="F1071" s="161" t="s">
        <v>1512</v>
      </c>
      <c r="G1071" s="162"/>
      <c r="H1071" s="163">
        <v>1600054932</v>
      </c>
    </row>
    <row r="1072" spans="2:8" x14ac:dyDescent="0.25">
      <c r="B1072" s="160">
        <v>45021.790277777778</v>
      </c>
      <c r="C1072" s="184">
        <v>30</v>
      </c>
      <c r="D1072" s="184">
        <v>26.1</v>
      </c>
      <c r="E1072" s="184">
        <v>3.9</v>
      </c>
      <c r="F1072" s="161" t="s">
        <v>5</v>
      </c>
      <c r="G1072" s="162"/>
      <c r="H1072" s="163">
        <v>1600054240</v>
      </c>
    </row>
    <row r="1073" spans="2:8" x14ac:dyDescent="0.25">
      <c r="B1073" s="160">
        <v>45021.793749999997</v>
      </c>
      <c r="C1073" s="184">
        <v>500</v>
      </c>
      <c r="D1073" s="184">
        <v>489.5</v>
      </c>
      <c r="E1073" s="184">
        <v>10.5</v>
      </c>
      <c r="F1073" s="161" t="s">
        <v>5</v>
      </c>
      <c r="G1073" s="162"/>
      <c r="H1073" s="163">
        <v>1600062687</v>
      </c>
    </row>
    <row r="1074" spans="2:8" x14ac:dyDescent="0.25">
      <c r="B1074" s="160">
        <v>45021.802083333336</v>
      </c>
      <c r="C1074" s="184">
        <v>200</v>
      </c>
      <c r="D1074" s="184">
        <v>195.8</v>
      </c>
      <c r="E1074" s="184">
        <v>4.2</v>
      </c>
      <c r="F1074" s="161" t="s">
        <v>5</v>
      </c>
      <c r="G1074" s="162"/>
      <c r="H1074" s="163">
        <v>1600082000</v>
      </c>
    </row>
    <row r="1075" spans="2:8" x14ac:dyDescent="0.25">
      <c r="B1075" s="160">
        <v>45021.803472222222</v>
      </c>
      <c r="C1075" s="184">
        <v>1000</v>
      </c>
      <c r="D1075" s="184">
        <v>979</v>
      </c>
      <c r="E1075" s="184">
        <v>21</v>
      </c>
      <c r="F1075" s="161" t="s">
        <v>5</v>
      </c>
      <c r="G1075" s="162"/>
      <c r="H1075" s="163">
        <v>1600086016</v>
      </c>
    </row>
    <row r="1076" spans="2:8" x14ac:dyDescent="0.25">
      <c r="B1076" s="160">
        <v>45021.804166666669</v>
      </c>
      <c r="C1076" s="184">
        <v>4000</v>
      </c>
      <c r="D1076" s="184">
        <v>3916</v>
      </c>
      <c r="E1076" s="184">
        <v>84</v>
      </c>
      <c r="F1076" s="161" t="s">
        <v>5</v>
      </c>
      <c r="G1076" s="162"/>
      <c r="H1076" s="163">
        <v>1600087351</v>
      </c>
    </row>
    <row r="1077" spans="2:8" x14ac:dyDescent="0.25">
      <c r="B1077" s="160">
        <v>45021.805555555555</v>
      </c>
      <c r="C1077" s="184">
        <v>100</v>
      </c>
      <c r="D1077" s="184">
        <v>96.1</v>
      </c>
      <c r="E1077" s="184">
        <v>3.9</v>
      </c>
      <c r="F1077" s="161" t="s">
        <v>5</v>
      </c>
      <c r="G1077" s="162"/>
      <c r="H1077" s="163">
        <v>1600090272</v>
      </c>
    </row>
    <row r="1078" spans="2:8" x14ac:dyDescent="0.25">
      <c r="B1078" s="160">
        <v>45021.807638888888</v>
      </c>
      <c r="C1078" s="184">
        <v>5000</v>
      </c>
      <c r="D1078" s="184">
        <v>4895</v>
      </c>
      <c r="E1078" s="184">
        <v>105</v>
      </c>
      <c r="F1078" s="161" t="s">
        <v>5</v>
      </c>
      <c r="G1078" s="162"/>
      <c r="H1078" s="163">
        <v>1600094434</v>
      </c>
    </row>
    <row r="1079" spans="2:8" x14ac:dyDescent="0.25">
      <c r="B1079" s="160">
        <v>45021.811805555553</v>
      </c>
      <c r="C1079" s="184">
        <v>100</v>
      </c>
      <c r="D1079" s="184">
        <v>96.1</v>
      </c>
      <c r="E1079" s="184">
        <v>3.9</v>
      </c>
      <c r="F1079" s="161" t="s">
        <v>5</v>
      </c>
      <c r="G1079" s="162"/>
      <c r="H1079" s="163">
        <v>1600104874</v>
      </c>
    </row>
    <row r="1080" spans="2:8" x14ac:dyDescent="0.25">
      <c r="B1080" s="160">
        <v>45021.81527777778</v>
      </c>
      <c r="C1080" s="184">
        <v>10000</v>
      </c>
      <c r="D1080" s="184">
        <v>9790</v>
      </c>
      <c r="E1080" s="184">
        <v>210</v>
      </c>
      <c r="F1080" s="161" t="s">
        <v>1509</v>
      </c>
      <c r="G1080" s="162" t="s">
        <v>1492</v>
      </c>
      <c r="H1080" s="163">
        <v>1600112317</v>
      </c>
    </row>
    <row r="1081" spans="2:8" x14ac:dyDescent="0.25">
      <c r="B1081" s="160">
        <v>45021.818749999999</v>
      </c>
      <c r="C1081" s="184">
        <v>500</v>
      </c>
      <c r="D1081" s="184">
        <v>489.5</v>
      </c>
      <c r="E1081" s="184">
        <v>10.5</v>
      </c>
      <c r="F1081" s="161" t="s">
        <v>5</v>
      </c>
      <c r="G1081" s="162"/>
      <c r="H1081" s="163">
        <v>1600121257</v>
      </c>
    </row>
    <row r="1082" spans="2:8" x14ac:dyDescent="0.25">
      <c r="B1082" s="160">
        <v>45021.820138888892</v>
      </c>
      <c r="C1082" s="184">
        <v>500</v>
      </c>
      <c r="D1082" s="184">
        <v>489.5</v>
      </c>
      <c r="E1082" s="184">
        <v>10.5</v>
      </c>
      <c r="F1082" s="161" t="s">
        <v>5</v>
      </c>
      <c r="G1082" s="162"/>
      <c r="H1082" s="163">
        <v>1600123416</v>
      </c>
    </row>
    <row r="1083" spans="2:8" x14ac:dyDescent="0.25">
      <c r="B1083" s="160">
        <v>45021.822916666664</v>
      </c>
      <c r="C1083" s="184">
        <v>300</v>
      </c>
      <c r="D1083" s="184">
        <v>293.7</v>
      </c>
      <c r="E1083" s="184">
        <v>6.3</v>
      </c>
      <c r="F1083" s="161" t="s">
        <v>5</v>
      </c>
      <c r="G1083" s="162"/>
      <c r="H1083" s="163">
        <v>1600129860</v>
      </c>
    </row>
    <row r="1084" spans="2:8" x14ac:dyDescent="0.25">
      <c r="B1084" s="160">
        <v>45021.824999999997</v>
      </c>
      <c r="C1084" s="184">
        <v>150</v>
      </c>
      <c r="D1084" s="184">
        <v>146.1</v>
      </c>
      <c r="E1084" s="184">
        <v>3.9</v>
      </c>
      <c r="F1084" s="161" t="s">
        <v>1518</v>
      </c>
      <c r="G1084" s="162" t="s">
        <v>1475</v>
      </c>
      <c r="H1084" s="163">
        <v>1600134820</v>
      </c>
    </row>
    <row r="1085" spans="2:8" x14ac:dyDescent="0.25">
      <c r="B1085" s="160">
        <v>45021.825694444444</v>
      </c>
      <c r="C1085" s="184">
        <v>150</v>
      </c>
      <c r="D1085" s="184">
        <v>146.1</v>
      </c>
      <c r="E1085" s="184">
        <v>3.9</v>
      </c>
      <c r="F1085" s="161" t="s">
        <v>5</v>
      </c>
      <c r="G1085" s="162"/>
      <c r="H1085" s="163">
        <v>1600135115</v>
      </c>
    </row>
    <row r="1086" spans="2:8" x14ac:dyDescent="0.25">
      <c r="B1086" s="160">
        <v>45021.826388888891</v>
      </c>
      <c r="C1086" s="184">
        <v>50</v>
      </c>
      <c r="D1086" s="184">
        <v>46.1</v>
      </c>
      <c r="E1086" s="184">
        <v>3.9</v>
      </c>
      <c r="F1086" s="161" t="s">
        <v>1497</v>
      </c>
      <c r="G1086" s="162"/>
      <c r="H1086" s="163">
        <v>1600137931</v>
      </c>
    </row>
    <row r="1087" spans="2:8" x14ac:dyDescent="0.25">
      <c r="B1087" s="160">
        <v>45021.82708333333</v>
      </c>
      <c r="C1087" s="184">
        <v>400</v>
      </c>
      <c r="D1087" s="184">
        <v>391.6</v>
      </c>
      <c r="E1087" s="184">
        <v>8.4</v>
      </c>
      <c r="F1087" s="161" t="s">
        <v>5</v>
      </c>
      <c r="G1087" s="162"/>
      <c r="H1087" s="163">
        <v>1600138500</v>
      </c>
    </row>
    <row r="1088" spans="2:8" x14ac:dyDescent="0.25">
      <c r="B1088" s="160">
        <v>45021.831250000003</v>
      </c>
      <c r="C1088" s="184">
        <v>1000</v>
      </c>
      <c r="D1088" s="184">
        <v>979</v>
      </c>
      <c r="E1088" s="184">
        <v>21</v>
      </c>
      <c r="F1088" s="161" t="s">
        <v>5</v>
      </c>
      <c r="G1088" s="162"/>
      <c r="H1088" s="163">
        <v>1600148454</v>
      </c>
    </row>
    <row r="1089" spans="2:8" x14ac:dyDescent="0.25">
      <c r="B1089" s="160">
        <v>45021.832638888889</v>
      </c>
      <c r="C1089" s="184">
        <v>3000</v>
      </c>
      <c r="D1089" s="184">
        <v>2937</v>
      </c>
      <c r="E1089" s="184">
        <v>63</v>
      </c>
      <c r="F1089" s="161" t="s">
        <v>5</v>
      </c>
      <c r="G1089" s="162"/>
      <c r="H1089" s="163">
        <v>1600151139</v>
      </c>
    </row>
    <row r="1090" spans="2:8" x14ac:dyDescent="0.25">
      <c r="B1090" s="160">
        <v>45021.834027777775</v>
      </c>
      <c r="C1090" s="184">
        <v>100</v>
      </c>
      <c r="D1090" s="184">
        <v>96.1</v>
      </c>
      <c r="E1090" s="184">
        <v>3.9</v>
      </c>
      <c r="F1090" s="161" t="s">
        <v>5</v>
      </c>
      <c r="G1090" s="162"/>
      <c r="H1090" s="163">
        <v>1600154763</v>
      </c>
    </row>
    <row r="1091" spans="2:8" x14ac:dyDescent="0.25">
      <c r="B1091" s="160">
        <v>45021.834027777775</v>
      </c>
      <c r="C1091" s="184">
        <v>200</v>
      </c>
      <c r="D1091" s="184">
        <v>195.8</v>
      </c>
      <c r="E1091" s="184">
        <v>4.2</v>
      </c>
      <c r="F1091" s="161" t="s">
        <v>1465</v>
      </c>
      <c r="G1091" s="162"/>
      <c r="H1091" s="163">
        <v>1600153475</v>
      </c>
    </row>
    <row r="1092" spans="2:8" x14ac:dyDescent="0.25">
      <c r="B1092" s="160">
        <v>45021.837500000001</v>
      </c>
      <c r="C1092" s="184">
        <v>500</v>
      </c>
      <c r="D1092" s="184">
        <v>489.5</v>
      </c>
      <c r="E1092" s="184">
        <v>10.5</v>
      </c>
      <c r="F1092" s="161" t="s">
        <v>5</v>
      </c>
      <c r="G1092" s="162"/>
      <c r="H1092" s="163">
        <v>1600161609</v>
      </c>
    </row>
    <row r="1093" spans="2:8" x14ac:dyDescent="0.25">
      <c r="B1093" s="160">
        <v>45021.837500000001</v>
      </c>
      <c r="C1093" s="184">
        <v>100</v>
      </c>
      <c r="D1093" s="184">
        <v>96.1</v>
      </c>
      <c r="E1093" s="184">
        <v>3.9</v>
      </c>
      <c r="F1093" s="161" t="s">
        <v>5</v>
      </c>
      <c r="G1093" s="162"/>
      <c r="H1093" s="163">
        <v>1600161520</v>
      </c>
    </row>
    <row r="1094" spans="2:8" x14ac:dyDescent="0.25">
      <c r="B1094" s="160">
        <v>45021.838888888888</v>
      </c>
      <c r="C1094" s="184">
        <v>2000</v>
      </c>
      <c r="D1094" s="184">
        <v>1958</v>
      </c>
      <c r="E1094" s="184">
        <v>42</v>
      </c>
      <c r="F1094" s="161" t="s">
        <v>5</v>
      </c>
      <c r="G1094" s="162"/>
      <c r="H1094" s="163">
        <v>1600164145</v>
      </c>
    </row>
    <row r="1095" spans="2:8" x14ac:dyDescent="0.25">
      <c r="B1095" s="160">
        <v>45021.84097222222</v>
      </c>
      <c r="C1095" s="184">
        <v>31</v>
      </c>
      <c r="D1095" s="184">
        <v>27.1</v>
      </c>
      <c r="E1095" s="184">
        <v>3.9</v>
      </c>
      <c r="F1095" s="161" t="s">
        <v>14030</v>
      </c>
      <c r="G1095" s="162"/>
      <c r="H1095" s="163">
        <v>1600169188</v>
      </c>
    </row>
    <row r="1096" spans="2:8" x14ac:dyDescent="0.25">
      <c r="B1096" s="160">
        <v>45021.852777777778</v>
      </c>
      <c r="C1096" s="184">
        <v>500</v>
      </c>
      <c r="D1096" s="184">
        <v>489.5</v>
      </c>
      <c r="E1096" s="184">
        <v>10.5</v>
      </c>
      <c r="F1096" s="161" t="s">
        <v>61</v>
      </c>
      <c r="G1096" s="162"/>
      <c r="H1096" s="163">
        <v>1600194637</v>
      </c>
    </row>
    <row r="1097" spans="2:8" x14ac:dyDescent="0.25">
      <c r="B1097" s="160">
        <v>45021.854166666664</v>
      </c>
      <c r="C1097" s="184">
        <v>1000</v>
      </c>
      <c r="D1097" s="184">
        <v>979</v>
      </c>
      <c r="E1097" s="184">
        <v>21</v>
      </c>
      <c r="F1097" s="161" t="s">
        <v>1486</v>
      </c>
      <c r="G1097" s="162"/>
      <c r="H1097" s="163">
        <v>1600197353</v>
      </c>
    </row>
    <row r="1098" spans="2:8" x14ac:dyDescent="0.25">
      <c r="B1098" s="160">
        <v>45021.854166666664</v>
      </c>
      <c r="C1098" s="184">
        <v>1000</v>
      </c>
      <c r="D1098" s="184">
        <v>979</v>
      </c>
      <c r="E1098" s="184">
        <v>21</v>
      </c>
      <c r="F1098" s="161" t="s">
        <v>5</v>
      </c>
      <c r="G1098" s="162"/>
      <c r="H1098" s="163">
        <v>1600197029</v>
      </c>
    </row>
    <row r="1099" spans="2:8" x14ac:dyDescent="0.25">
      <c r="B1099" s="160">
        <v>45021.859722222223</v>
      </c>
      <c r="C1099" s="184">
        <v>500</v>
      </c>
      <c r="D1099" s="184">
        <v>489.5</v>
      </c>
      <c r="E1099" s="184">
        <v>10.5</v>
      </c>
      <c r="F1099" s="161" t="s">
        <v>5</v>
      </c>
      <c r="G1099" s="162"/>
      <c r="H1099" s="163">
        <v>1600208955</v>
      </c>
    </row>
    <row r="1100" spans="2:8" x14ac:dyDescent="0.25">
      <c r="B1100" s="160">
        <v>45021.859722222223</v>
      </c>
      <c r="C1100" s="184">
        <v>100</v>
      </c>
      <c r="D1100" s="184">
        <v>96.1</v>
      </c>
      <c r="E1100" s="184">
        <v>3.9</v>
      </c>
      <c r="F1100" s="161" t="s">
        <v>5</v>
      </c>
      <c r="G1100" s="162"/>
      <c r="H1100" s="163">
        <v>1600208445</v>
      </c>
    </row>
    <row r="1101" spans="2:8" x14ac:dyDescent="0.25">
      <c r="B1101" s="160">
        <v>45021.861111111109</v>
      </c>
      <c r="C1101" s="184">
        <v>300</v>
      </c>
      <c r="D1101" s="184">
        <v>293.7</v>
      </c>
      <c r="E1101" s="184">
        <v>6.3</v>
      </c>
      <c r="F1101" s="161" t="s">
        <v>5</v>
      </c>
      <c r="G1101" s="162"/>
      <c r="H1101" s="163">
        <v>1600211854</v>
      </c>
    </row>
    <row r="1102" spans="2:8" x14ac:dyDescent="0.25">
      <c r="B1102" s="160">
        <v>45021.863194444442</v>
      </c>
      <c r="C1102" s="184">
        <v>300</v>
      </c>
      <c r="D1102" s="184">
        <v>293.7</v>
      </c>
      <c r="E1102" s="184">
        <v>6.3</v>
      </c>
      <c r="F1102" s="161" t="s">
        <v>5</v>
      </c>
      <c r="G1102" s="162"/>
      <c r="H1102" s="163">
        <v>1600216607</v>
      </c>
    </row>
    <row r="1103" spans="2:8" x14ac:dyDescent="0.25">
      <c r="B1103" s="160">
        <v>45021.864583333336</v>
      </c>
      <c r="C1103" s="184">
        <v>500</v>
      </c>
      <c r="D1103" s="184">
        <v>489.5</v>
      </c>
      <c r="E1103" s="184">
        <v>10.5</v>
      </c>
      <c r="F1103" s="161" t="s">
        <v>5</v>
      </c>
      <c r="G1103" s="162"/>
      <c r="H1103" s="163">
        <v>1600219400</v>
      </c>
    </row>
    <row r="1104" spans="2:8" x14ac:dyDescent="0.25">
      <c r="B1104" s="160">
        <v>45021.867361111108</v>
      </c>
      <c r="C1104" s="184">
        <v>100</v>
      </c>
      <c r="D1104" s="184">
        <v>96.1</v>
      </c>
      <c r="E1104" s="184">
        <v>3.9</v>
      </c>
      <c r="F1104" s="161" t="s">
        <v>5</v>
      </c>
      <c r="G1104" s="162"/>
      <c r="H1104" s="163">
        <v>1600225005</v>
      </c>
    </row>
    <row r="1105" spans="2:8" x14ac:dyDescent="0.25">
      <c r="B1105" s="160">
        <v>45021.871527777781</v>
      </c>
      <c r="C1105" s="184">
        <v>500</v>
      </c>
      <c r="D1105" s="184">
        <v>489.5</v>
      </c>
      <c r="E1105" s="184">
        <v>10.5</v>
      </c>
      <c r="F1105" s="161" t="s">
        <v>5</v>
      </c>
      <c r="G1105" s="162"/>
      <c r="H1105" s="163">
        <v>1600233648</v>
      </c>
    </row>
    <row r="1106" spans="2:8" x14ac:dyDescent="0.25">
      <c r="B1106" s="160">
        <v>45021.881249999999</v>
      </c>
      <c r="C1106" s="184">
        <v>100</v>
      </c>
      <c r="D1106" s="184">
        <v>96.1</v>
      </c>
      <c r="E1106" s="184">
        <v>3.9</v>
      </c>
      <c r="F1106" s="161" t="s">
        <v>5</v>
      </c>
      <c r="G1106" s="162"/>
      <c r="H1106" s="163">
        <v>1600251714</v>
      </c>
    </row>
    <row r="1107" spans="2:8" x14ac:dyDescent="0.25">
      <c r="B1107" s="160">
        <v>45021.884027777778</v>
      </c>
      <c r="C1107" s="184">
        <v>300</v>
      </c>
      <c r="D1107" s="184">
        <v>293.7</v>
      </c>
      <c r="E1107" s="184">
        <v>6.3</v>
      </c>
      <c r="F1107" s="161" t="s">
        <v>5</v>
      </c>
      <c r="G1107" s="162"/>
      <c r="H1107" s="163">
        <v>1600257085</v>
      </c>
    </row>
    <row r="1108" spans="2:8" x14ac:dyDescent="0.25">
      <c r="B1108" s="160">
        <v>45021.888888888891</v>
      </c>
      <c r="C1108" s="184">
        <v>100</v>
      </c>
      <c r="D1108" s="184">
        <v>96.1</v>
      </c>
      <c r="E1108" s="184">
        <v>3.9</v>
      </c>
      <c r="F1108" s="161" t="s">
        <v>3084</v>
      </c>
      <c r="G1108" s="162"/>
      <c r="H1108" s="163">
        <v>1600266343</v>
      </c>
    </row>
    <row r="1109" spans="2:8" x14ac:dyDescent="0.25">
      <c r="B1109" s="160">
        <v>45021.888888888891</v>
      </c>
      <c r="C1109" s="184">
        <v>500</v>
      </c>
      <c r="D1109" s="184">
        <v>489.5</v>
      </c>
      <c r="E1109" s="184">
        <v>10.5</v>
      </c>
      <c r="F1109" s="161" t="s">
        <v>1523</v>
      </c>
      <c r="G1109" s="162"/>
      <c r="H1109" s="163">
        <v>1600265778</v>
      </c>
    </row>
    <row r="1110" spans="2:8" x14ac:dyDescent="0.25">
      <c r="B1110" s="160">
        <v>45021.890972222223</v>
      </c>
      <c r="C1110" s="184">
        <v>300</v>
      </c>
      <c r="D1110" s="184">
        <v>293.7</v>
      </c>
      <c r="E1110" s="184">
        <v>6.3</v>
      </c>
      <c r="F1110" s="161" t="s">
        <v>5932</v>
      </c>
      <c r="G1110" s="162"/>
      <c r="H1110" s="163">
        <v>1600269163</v>
      </c>
    </row>
    <row r="1111" spans="2:8" x14ac:dyDescent="0.25">
      <c r="B1111" s="160">
        <v>45021.894444444442</v>
      </c>
      <c r="C1111" s="184">
        <v>200</v>
      </c>
      <c r="D1111" s="184">
        <v>195.8</v>
      </c>
      <c r="E1111" s="184">
        <v>4.2</v>
      </c>
      <c r="F1111" s="161" t="s">
        <v>5</v>
      </c>
      <c r="G1111" s="162"/>
      <c r="H1111" s="163">
        <v>1600276410</v>
      </c>
    </row>
    <row r="1112" spans="2:8" x14ac:dyDescent="0.25">
      <c r="B1112" s="160">
        <v>45021.894444444442</v>
      </c>
      <c r="C1112" s="184">
        <v>1000</v>
      </c>
      <c r="D1112" s="184">
        <v>979</v>
      </c>
      <c r="E1112" s="184">
        <v>21</v>
      </c>
      <c r="F1112" s="161" t="s">
        <v>5</v>
      </c>
      <c r="G1112" s="162"/>
      <c r="H1112" s="163">
        <v>1600275566</v>
      </c>
    </row>
    <row r="1113" spans="2:8" x14ac:dyDescent="0.25">
      <c r="B1113" s="160">
        <v>45021.898611111108</v>
      </c>
      <c r="C1113" s="184">
        <v>2000</v>
      </c>
      <c r="D1113" s="184">
        <v>1958</v>
      </c>
      <c r="E1113" s="184">
        <v>42</v>
      </c>
      <c r="F1113" s="161" t="s">
        <v>14029</v>
      </c>
      <c r="G1113" s="162"/>
      <c r="H1113" s="163">
        <v>1600283330</v>
      </c>
    </row>
    <row r="1114" spans="2:8" x14ac:dyDescent="0.25">
      <c r="B1114" s="160">
        <v>45021.899305555555</v>
      </c>
      <c r="C1114" s="184">
        <v>300</v>
      </c>
      <c r="D1114" s="184">
        <v>293.7</v>
      </c>
      <c r="E1114" s="184">
        <v>6.3</v>
      </c>
      <c r="F1114" s="161" t="s">
        <v>5</v>
      </c>
      <c r="G1114" s="162"/>
      <c r="H1114" s="163">
        <v>1600284573</v>
      </c>
    </row>
    <row r="1115" spans="2:8" x14ac:dyDescent="0.25">
      <c r="B1115" s="160">
        <v>45021.902083333334</v>
      </c>
      <c r="C1115" s="184">
        <v>200</v>
      </c>
      <c r="D1115" s="184">
        <v>195.8</v>
      </c>
      <c r="E1115" s="184">
        <v>4.2</v>
      </c>
      <c r="F1115" s="161" t="s">
        <v>5</v>
      </c>
      <c r="G1115" s="162"/>
      <c r="H1115" s="163">
        <v>1600289892</v>
      </c>
    </row>
    <row r="1116" spans="2:8" x14ac:dyDescent="0.25">
      <c r="B1116" s="160">
        <v>45021.906944444447</v>
      </c>
      <c r="C1116" s="184">
        <v>100</v>
      </c>
      <c r="D1116" s="184">
        <v>96.1</v>
      </c>
      <c r="E1116" s="184">
        <v>3.9</v>
      </c>
      <c r="F1116" s="161" t="s">
        <v>5</v>
      </c>
      <c r="G1116" s="162"/>
      <c r="H1116" s="163">
        <v>1600297145</v>
      </c>
    </row>
    <row r="1117" spans="2:8" x14ac:dyDescent="0.25">
      <c r="B1117" s="160">
        <v>45021.907638888886</v>
      </c>
      <c r="C1117" s="184">
        <v>200</v>
      </c>
      <c r="D1117" s="184">
        <v>195.8</v>
      </c>
      <c r="E1117" s="184">
        <v>4.2</v>
      </c>
      <c r="F1117" s="161" t="s">
        <v>5</v>
      </c>
      <c r="G1117" s="162"/>
      <c r="H1117" s="163">
        <v>1600298747</v>
      </c>
    </row>
    <row r="1118" spans="2:8" x14ac:dyDescent="0.25">
      <c r="B1118" s="160">
        <v>45021.909722222219</v>
      </c>
      <c r="C1118" s="184">
        <v>2000</v>
      </c>
      <c r="D1118" s="184">
        <v>1958</v>
      </c>
      <c r="E1118" s="184">
        <v>42</v>
      </c>
      <c r="F1118" s="161" t="s">
        <v>5</v>
      </c>
      <c r="G1118" s="162"/>
      <c r="H1118" s="163">
        <v>1600301819</v>
      </c>
    </row>
    <row r="1119" spans="2:8" x14ac:dyDescent="0.25">
      <c r="B1119" s="160">
        <v>45021.923611111109</v>
      </c>
      <c r="C1119" s="184">
        <v>300</v>
      </c>
      <c r="D1119" s="184">
        <v>293.7</v>
      </c>
      <c r="E1119" s="184">
        <v>6.3</v>
      </c>
      <c r="F1119" s="161" t="s">
        <v>5926</v>
      </c>
      <c r="G1119" s="162"/>
      <c r="H1119" s="163">
        <v>1600323939</v>
      </c>
    </row>
    <row r="1120" spans="2:8" x14ac:dyDescent="0.25">
      <c r="B1120" s="160">
        <v>45021.927777777775</v>
      </c>
      <c r="C1120" s="184">
        <v>30</v>
      </c>
      <c r="D1120" s="184">
        <v>26.1</v>
      </c>
      <c r="E1120" s="184">
        <v>3.9</v>
      </c>
      <c r="F1120" s="161" t="s">
        <v>5</v>
      </c>
      <c r="G1120" s="162"/>
      <c r="H1120" s="163">
        <v>1600329933</v>
      </c>
    </row>
    <row r="1121" spans="2:8" x14ac:dyDescent="0.25">
      <c r="B1121" s="160">
        <v>45021.9375</v>
      </c>
      <c r="C1121" s="184">
        <v>3000</v>
      </c>
      <c r="D1121" s="184">
        <v>2937</v>
      </c>
      <c r="E1121" s="184">
        <v>63</v>
      </c>
      <c r="F1121" s="161" t="s">
        <v>5</v>
      </c>
      <c r="G1121" s="162"/>
      <c r="H1121" s="163">
        <v>1600343996</v>
      </c>
    </row>
    <row r="1122" spans="2:8" x14ac:dyDescent="0.25">
      <c r="B1122" s="160">
        <v>45021.938194444447</v>
      </c>
      <c r="C1122" s="184">
        <v>3000</v>
      </c>
      <c r="D1122" s="184">
        <v>2937</v>
      </c>
      <c r="E1122" s="184">
        <v>63</v>
      </c>
      <c r="F1122" s="161" t="s">
        <v>5925</v>
      </c>
      <c r="G1122" s="162"/>
      <c r="H1122" s="163">
        <v>1600345095</v>
      </c>
    </row>
    <row r="1123" spans="2:8" x14ac:dyDescent="0.25">
      <c r="B1123" s="160">
        <v>45021.938888888886</v>
      </c>
      <c r="C1123" s="184">
        <v>500</v>
      </c>
      <c r="D1123" s="184">
        <v>489.5</v>
      </c>
      <c r="E1123" s="184">
        <v>10.5</v>
      </c>
      <c r="F1123" s="161" t="s">
        <v>5</v>
      </c>
      <c r="G1123" s="162"/>
      <c r="H1123" s="163">
        <v>1600345786</v>
      </c>
    </row>
    <row r="1124" spans="2:8" x14ac:dyDescent="0.25">
      <c r="B1124" s="160">
        <v>45021.939583333333</v>
      </c>
      <c r="C1124" s="184">
        <v>500</v>
      </c>
      <c r="D1124" s="184">
        <v>489.5</v>
      </c>
      <c r="E1124" s="184">
        <v>10.5</v>
      </c>
      <c r="F1124" s="161" t="s">
        <v>5</v>
      </c>
      <c r="G1124" s="162"/>
      <c r="H1124" s="163">
        <v>1600346597</v>
      </c>
    </row>
    <row r="1125" spans="2:8" x14ac:dyDescent="0.25">
      <c r="B1125" s="160">
        <v>45021.940972222219</v>
      </c>
      <c r="C1125" s="184">
        <v>2500</v>
      </c>
      <c r="D1125" s="184">
        <v>2447.5</v>
      </c>
      <c r="E1125" s="184">
        <v>52.5</v>
      </c>
      <c r="F1125" s="161" t="s">
        <v>5</v>
      </c>
      <c r="G1125" s="162"/>
      <c r="H1125" s="163">
        <v>1600348428</v>
      </c>
    </row>
    <row r="1126" spans="2:8" x14ac:dyDescent="0.25">
      <c r="B1126" s="160">
        <v>45021.941666666666</v>
      </c>
      <c r="C1126" s="184">
        <v>300</v>
      </c>
      <c r="D1126" s="184">
        <v>293.7</v>
      </c>
      <c r="E1126" s="184">
        <v>6.3</v>
      </c>
      <c r="F1126" s="161" t="s">
        <v>5</v>
      </c>
      <c r="G1126" s="162"/>
      <c r="H1126" s="163">
        <v>1600349465</v>
      </c>
    </row>
    <row r="1127" spans="2:8" x14ac:dyDescent="0.25">
      <c r="B1127" s="160">
        <v>45021.942361111112</v>
      </c>
      <c r="C1127" s="184">
        <v>500</v>
      </c>
      <c r="D1127" s="184">
        <v>489.5</v>
      </c>
      <c r="E1127" s="184">
        <v>10.5</v>
      </c>
      <c r="F1127" s="161" t="s">
        <v>1469</v>
      </c>
      <c r="G1127" s="162"/>
      <c r="H1127" s="163">
        <v>1600350017</v>
      </c>
    </row>
    <row r="1128" spans="2:8" x14ac:dyDescent="0.25">
      <c r="B1128" s="160">
        <v>45021.945833333331</v>
      </c>
      <c r="C1128" s="184">
        <v>200</v>
      </c>
      <c r="D1128" s="184">
        <v>195.8</v>
      </c>
      <c r="E1128" s="184">
        <v>4.2</v>
      </c>
      <c r="F1128" s="161" t="s">
        <v>5</v>
      </c>
      <c r="G1128" s="162"/>
      <c r="H1128" s="163">
        <v>1600354733</v>
      </c>
    </row>
    <row r="1129" spans="2:8" x14ac:dyDescent="0.25">
      <c r="B1129" s="160">
        <v>45021.946527777778</v>
      </c>
      <c r="C1129" s="184">
        <v>4000</v>
      </c>
      <c r="D1129" s="184">
        <v>3916</v>
      </c>
      <c r="E1129" s="184">
        <v>84</v>
      </c>
      <c r="F1129" s="161" t="s">
        <v>5</v>
      </c>
      <c r="G1129" s="162"/>
      <c r="H1129" s="163">
        <v>1600355817</v>
      </c>
    </row>
    <row r="1130" spans="2:8" x14ac:dyDescent="0.25">
      <c r="B1130" s="160">
        <v>45021.948611111111</v>
      </c>
      <c r="C1130" s="184">
        <v>500</v>
      </c>
      <c r="D1130" s="184">
        <v>489.5</v>
      </c>
      <c r="E1130" s="184">
        <v>10.5</v>
      </c>
      <c r="F1130" s="161" t="s">
        <v>6983</v>
      </c>
      <c r="G1130" s="162"/>
      <c r="H1130" s="163">
        <v>1600358349</v>
      </c>
    </row>
    <row r="1131" spans="2:8" x14ac:dyDescent="0.25">
      <c r="B1131" s="160">
        <v>45021.949305555558</v>
      </c>
      <c r="C1131" s="184">
        <v>1000</v>
      </c>
      <c r="D1131" s="184">
        <v>979</v>
      </c>
      <c r="E1131" s="184">
        <v>21</v>
      </c>
      <c r="F1131" s="161" t="s">
        <v>5</v>
      </c>
      <c r="G1131" s="162"/>
      <c r="H1131" s="163">
        <v>1600359384</v>
      </c>
    </row>
    <row r="1132" spans="2:8" x14ac:dyDescent="0.25">
      <c r="B1132" s="160">
        <v>45021.956250000003</v>
      </c>
      <c r="C1132" s="184">
        <v>100</v>
      </c>
      <c r="D1132" s="184">
        <v>96.1</v>
      </c>
      <c r="E1132" s="184">
        <v>3.9</v>
      </c>
      <c r="F1132" s="161" t="s">
        <v>5</v>
      </c>
      <c r="G1132" s="162"/>
      <c r="H1132" s="163">
        <v>1600369134</v>
      </c>
    </row>
    <row r="1133" spans="2:8" x14ac:dyDescent="0.25">
      <c r="B1133" s="160">
        <v>45021.959722222222</v>
      </c>
      <c r="C1133" s="184">
        <v>60</v>
      </c>
      <c r="D1133" s="184">
        <v>56.1</v>
      </c>
      <c r="E1133" s="184">
        <v>3.9</v>
      </c>
      <c r="F1133" s="161" t="s">
        <v>5</v>
      </c>
      <c r="G1133" s="162"/>
      <c r="H1133" s="163">
        <v>1600373899</v>
      </c>
    </row>
    <row r="1134" spans="2:8" x14ac:dyDescent="0.25">
      <c r="B1134" s="160">
        <v>45021.959722222222</v>
      </c>
      <c r="C1134" s="184">
        <v>300</v>
      </c>
      <c r="D1134" s="184">
        <v>293.7</v>
      </c>
      <c r="E1134" s="184">
        <v>6.3</v>
      </c>
      <c r="F1134" s="161" t="s">
        <v>5</v>
      </c>
      <c r="G1134" s="162"/>
      <c r="H1134" s="163">
        <v>1600373346</v>
      </c>
    </row>
    <row r="1135" spans="2:8" x14ac:dyDescent="0.25">
      <c r="B1135" s="160">
        <v>45021.964583333334</v>
      </c>
      <c r="C1135" s="184">
        <v>500</v>
      </c>
      <c r="D1135" s="184">
        <v>489.5</v>
      </c>
      <c r="E1135" s="184">
        <v>10.5</v>
      </c>
      <c r="F1135" s="161" t="s">
        <v>1510</v>
      </c>
      <c r="G1135" s="162"/>
      <c r="H1135" s="163">
        <v>1600379721</v>
      </c>
    </row>
    <row r="1136" spans="2:8" x14ac:dyDescent="0.25">
      <c r="B1136" s="160">
        <v>45021.972222222219</v>
      </c>
      <c r="C1136" s="184">
        <v>100</v>
      </c>
      <c r="D1136" s="184">
        <v>96.1</v>
      </c>
      <c r="E1136" s="184">
        <v>3.9</v>
      </c>
      <c r="F1136" s="161" t="s">
        <v>5</v>
      </c>
      <c r="G1136" s="162"/>
      <c r="H1136" s="163">
        <v>1600388232</v>
      </c>
    </row>
    <row r="1137" spans="2:8" x14ac:dyDescent="0.25">
      <c r="B1137" s="160">
        <v>45021.974305555559</v>
      </c>
      <c r="C1137" s="184">
        <v>200</v>
      </c>
      <c r="D1137" s="184">
        <v>195.8</v>
      </c>
      <c r="E1137" s="184">
        <v>4.2</v>
      </c>
      <c r="F1137" s="161" t="s">
        <v>5</v>
      </c>
      <c r="G1137" s="162"/>
      <c r="H1137" s="163">
        <v>1600391225</v>
      </c>
    </row>
    <row r="1138" spans="2:8" x14ac:dyDescent="0.25">
      <c r="B1138" s="160">
        <v>45021.977777777778</v>
      </c>
      <c r="C1138" s="184">
        <v>500</v>
      </c>
      <c r="D1138" s="184">
        <v>489.5</v>
      </c>
      <c r="E1138" s="184">
        <v>10.5</v>
      </c>
      <c r="F1138" s="161" t="s">
        <v>5</v>
      </c>
      <c r="G1138" s="162"/>
      <c r="H1138" s="163">
        <v>1600394969</v>
      </c>
    </row>
    <row r="1139" spans="2:8" x14ac:dyDescent="0.25">
      <c r="B1139" s="160">
        <v>45021.981249999997</v>
      </c>
      <c r="C1139" s="184">
        <v>200</v>
      </c>
      <c r="D1139" s="184">
        <v>195.8</v>
      </c>
      <c r="E1139" s="184">
        <v>4.2</v>
      </c>
      <c r="F1139" s="161" t="s">
        <v>5</v>
      </c>
      <c r="G1139" s="162"/>
      <c r="H1139" s="163">
        <v>1600398835</v>
      </c>
    </row>
    <row r="1140" spans="2:8" x14ac:dyDescent="0.25">
      <c r="B1140" s="160">
        <v>45021.986805555556</v>
      </c>
      <c r="C1140" s="184">
        <v>500</v>
      </c>
      <c r="D1140" s="184">
        <v>489.5</v>
      </c>
      <c r="E1140" s="184">
        <v>10.5</v>
      </c>
      <c r="F1140" s="161" t="s">
        <v>5</v>
      </c>
      <c r="G1140" s="162"/>
      <c r="H1140" s="163">
        <v>1600404373</v>
      </c>
    </row>
    <row r="1141" spans="2:8" x14ac:dyDescent="0.25">
      <c r="B1141" s="160">
        <v>45021.987500000003</v>
      </c>
      <c r="C1141" s="184">
        <v>100</v>
      </c>
      <c r="D1141" s="184">
        <v>96.1</v>
      </c>
      <c r="E1141" s="184">
        <v>3.9</v>
      </c>
      <c r="F1141" s="161" t="s">
        <v>5</v>
      </c>
      <c r="G1141" s="162"/>
      <c r="H1141" s="163">
        <v>1600404990</v>
      </c>
    </row>
    <row r="1142" spans="2:8" x14ac:dyDescent="0.25">
      <c r="B1142" s="160">
        <v>45021.988194444442</v>
      </c>
      <c r="C1142" s="184">
        <v>500</v>
      </c>
      <c r="D1142" s="184">
        <v>489.5</v>
      </c>
      <c r="E1142" s="184">
        <v>10.5</v>
      </c>
      <c r="F1142" s="161" t="s">
        <v>5</v>
      </c>
      <c r="G1142" s="162"/>
      <c r="H1142" s="163">
        <v>1600405678</v>
      </c>
    </row>
    <row r="1143" spans="2:8" x14ac:dyDescent="0.25">
      <c r="B1143" s="160">
        <v>45022.004166666666</v>
      </c>
      <c r="C1143" s="184">
        <v>400</v>
      </c>
      <c r="D1143" s="184">
        <v>391.6</v>
      </c>
      <c r="E1143" s="184">
        <v>8.4</v>
      </c>
      <c r="F1143" s="161" t="s">
        <v>1477</v>
      </c>
      <c r="G1143" s="162"/>
      <c r="H1143" s="163">
        <v>1600424235</v>
      </c>
    </row>
    <row r="1144" spans="2:8" x14ac:dyDescent="0.25">
      <c r="B1144" s="160">
        <v>45022.006249999999</v>
      </c>
      <c r="C1144" s="184">
        <v>200</v>
      </c>
      <c r="D1144" s="184">
        <v>195.8</v>
      </c>
      <c r="E1144" s="184">
        <v>4.2</v>
      </c>
      <c r="F1144" s="161" t="s">
        <v>5</v>
      </c>
      <c r="G1144" s="162"/>
      <c r="H1144" s="163">
        <v>1600427000</v>
      </c>
    </row>
    <row r="1145" spans="2:8" x14ac:dyDescent="0.25">
      <c r="B1145" s="160">
        <v>45022.008333333331</v>
      </c>
      <c r="C1145" s="184">
        <v>2000</v>
      </c>
      <c r="D1145" s="184">
        <v>1958</v>
      </c>
      <c r="E1145" s="184">
        <v>42</v>
      </c>
      <c r="F1145" s="161" t="s">
        <v>5</v>
      </c>
      <c r="G1145" s="162"/>
      <c r="H1145" s="163">
        <v>1600429914</v>
      </c>
    </row>
    <row r="1146" spans="2:8" x14ac:dyDescent="0.25">
      <c r="B1146" s="160">
        <v>45022.021527777775</v>
      </c>
      <c r="C1146" s="184">
        <v>1000</v>
      </c>
      <c r="D1146" s="184">
        <v>979</v>
      </c>
      <c r="E1146" s="184">
        <v>21</v>
      </c>
      <c r="F1146" s="161" t="s">
        <v>5</v>
      </c>
      <c r="G1146" s="162"/>
      <c r="H1146" s="163">
        <v>1600447945</v>
      </c>
    </row>
    <row r="1147" spans="2:8" x14ac:dyDescent="0.25">
      <c r="B1147" s="160">
        <v>45022.02847222222</v>
      </c>
      <c r="C1147" s="184">
        <v>200</v>
      </c>
      <c r="D1147" s="184">
        <v>195.8</v>
      </c>
      <c r="E1147" s="184">
        <v>4.2</v>
      </c>
      <c r="F1147" s="161" t="s">
        <v>5</v>
      </c>
      <c r="G1147" s="162"/>
      <c r="H1147" s="163">
        <v>1600456435</v>
      </c>
    </row>
    <row r="1148" spans="2:8" x14ac:dyDescent="0.25">
      <c r="B1148" s="160">
        <v>45022.046527777777</v>
      </c>
      <c r="C1148" s="184">
        <v>100</v>
      </c>
      <c r="D1148" s="184">
        <v>96.1</v>
      </c>
      <c r="E1148" s="184">
        <v>3.9</v>
      </c>
      <c r="F1148" s="161" t="s">
        <v>5</v>
      </c>
      <c r="G1148" s="162"/>
      <c r="H1148" s="163">
        <v>1600482208</v>
      </c>
    </row>
    <row r="1149" spans="2:8" x14ac:dyDescent="0.25">
      <c r="B1149" s="160">
        <v>45022.049305555556</v>
      </c>
      <c r="C1149" s="184">
        <v>100</v>
      </c>
      <c r="D1149" s="184">
        <v>96.1</v>
      </c>
      <c r="E1149" s="184">
        <v>3.9</v>
      </c>
      <c r="F1149" s="161" t="s">
        <v>5</v>
      </c>
      <c r="G1149" s="162"/>
      <c r="H1149" s="163">
        <v>1600486168</v>
      </c>
    </row>
    <row r="1150" spans="2:8" x14ac:dyDescent="0.25">
      <c r="B1150" s="160">
        <v>45022.085416666669</v>
      </c>
      <c r="C1150" s="184">
        <v>700</v>
      </c>
      <c r="D1150" s="184">
        <v>685.3</v>
      </c>
      <c r="E1150" s="184">
        <v>14.7</v>
      </c>
      <c r="F1150" s="161" t="s">
        <v>5</v>
      </c>
      <c r="G1150" s="162"/>
      <c r="H1150" s="163">
        <v>1600526709</v>
      </c>
    </row>
    <row r="1151" spans="2:8" x14ac:dyDescent="0.25">
      <c r="B1151" s="160">
        <v>45022.10833333333</v>
      </c>
      <c r="C1151" s="184">
        <v>500</v>
      </c>
      <c r="D1151" s="184">
        <v>489.5</v>
      </c>
      <c r="E1151" s="184">
        <v>10.5</v>
      </c>
      <c r="F1151" s="161" t="s">
        <v>5</v>
      </c>
      <c r="G1151" s="162"/>
      <c r="H1151" s="163">
        <v>1600554298</v>
      </c>
    </row>
    <row r="1152" spans="2:8" x14ac:dyDescent="0.25">
      <c r="B1152" s="160">
        <v>45022.13958333333</v>
      </c>
      <c r="C1152" s="184">
        <v>500</v>
      </c>
      <c r="D1152" s="184">
        <v>489.5</v>
      </c>
      <c r="E1152" s="184">
        <v>10.5</v>
      </c>
      <c r="F1152" s="161" t="s">
        <v>5</v>
      </c>
      <c r="G1152" s="162"/>
      <c r="H1152" s="163">
        <v>1600589254</v>
      </c>
    </row>
    <row r="1153" spans="2:8" x14ac:dyDescent="0.25">
      <c r="B1153" s="160">
        <v>45022.24722222222</v>
      </c>
      <c r="C1153" s="184">
        <v>100</v>
      </c>
      <c r="D1153" s="184">
        <v>96.1</v>
      </c>
      <c r="E1153" s="184">
        <v>3.9</v>
      </c>
      <c r="F1153" s="161" t="s">
        <v>6934</v>
      </c>
      <c r="G1153" s="162"/>
      <c r="H1153" s="163">
        <v>1600681930</v>
      </c>
    </row>
    <row r="1154" spans="2:8" x14ac:dyDescent="0.25">
      <c r="B1154" s="160">
        <v>45022.254861111112</v>
      </c>
      <c r="C1154" s="184">
        <v>500</v>
      </c>
      <c r="D1154" s="184">
        <v>489.5</v>
      </c>
      <c r="E1154" s="184">
        <v>10.5</v>
      </c>
      <c r="F1154" s="161" t="s">
        <v>1510</v>
      </c>
      <c r="G1154" s="162"/>
      <c r="H1154" s="163">
        <v>1600687204</v>
      </c>
    </row>
    <row r="1155" spans="2:8" x14ac:dyDescent="0.25">
      <c r="B1155" s="160">
        <v>45022.265277777777</v>
      </c>
      <c r="C1155" s="184">
        <v>10</v>
      </c>
      <c r="D1155" s="184">
        <v>6.1</v>
      </c>
      <c r="E1155" s="184">
        <v>3.9</v>
      </c>
      <c r="F1155" s="161" t="s">
        <v>1525</v>
      </c>
      <c r="G1155" s="162"/>
      <c r="H1155" s="163">
        <v>1600694138</v>
      </c>
    </row>
    <row r="1156" spans="2:8" x14ac:dyDescent="0.25">
      <c r="B1156" s="160">
        <v>45022.277083333334</v>
      </c>
      <c r="C1156" s="184">
        <v>50</v>
      </c>
      <c r="D1156" s="184">
        <v>46.1</v>
      </c>
      <c r="E1156" s="184">
        <v>3.9</v>
      </c>
      <c r="F1156" s="161" t="s">
        <v>5</v>
      </c>
      <c r="G1156" s="162"/>
      <c r="H1156" s="163">
        <v>1600702527</v>
      </c>
    </row>
    <row r="1157" spans="2:8" x14ac:dyDescent="0.25">
      <c r="B1157" s="160">
        <v>45022.287499999999</v>
      </c>
      <c r="C1157" s="184">
        <v>700</v>
      </c>
      <c r="D1157" s="184">
        <v>685.3</v>
      </c>
      <c r="E1157" s="184">
        <v>14.7</v>
      </c>
      <c r="F1157" s="161" t="s">
        <v>5</v>
      </c>
      <c r="G1157" s="162"/>
      <c r="H1157" s="163">
        <v>1600710489</v>
      </c>
    </row>
    <row r="1158" spans="2:8" x14ac:dyDescent="0.25">
      <c r="B1158" s="160">
        <v>45022.306944444441</v>
      </c>
      <c r="C1158" s="184">
        <v>300</v>
      </c>
      <c r="D1158" s="184">
        <v>293.7</v>
      </c>
      <c r="E1158" s="184">
        <v>6.3</v>
      </c>
      <c r="F1158" s="161" t="s">
        <v>5</v>
      </c>
      <c r="G1158" s="162"/>
      <c r="H1158" s="163">
        <v>1600727489</v>
      </c>
    </row>
    <row r="1159" spans="2:8" x14ac:dyDescent="0.25">
      <c r="B1159" s="160">
        <v>45022.320138888892</v>
      </c>
      <c r="C1159" s="184">
        <v>100</v>
      </c>
      <c r="D1159" s="184">
        <v>96.1</v>
      </c>
      <c r="E1159" s="184">
        <v>3.9</v>
      </c>
      <c r="F1159" s="161" t="s">
        <v>5</v>
      </c>
      <c r="G1159" s="162"/>
      <c r="H1159" s="163">
        <v>1600738878</v>
      </c>
    </row>
    <row r="1160" spans="2:8" x14ac:dyDescent="0.25">
      <c r="B1160" s="160">
        <v>45022.324305555558</v>
      </c>
      <c r="C1160" s="184">
        <v>1000</v>
      </c>
      <c r="D1160" s="184">
        <v>979</v>
      </c>
      <c r="E1160" s="184">
        <v>21</v>
      </c>
      <c r="F1160" s="161" t="s">
        <v>2785</v>
      </c>
      <c r="G1160" s="162"/>
      <c r="H1160" s="163">
        <v>1600742823</v>
      </c>
    </row>
    <row r="1161" spans="2:8" x14ac:dyDescent="0.25">
      <c r="B1161" s="160">
        <v>45022.326388888891</v>
      </c>
      <c r="C1161" s="184">
        <v>1000</v>
      </c>
      <c r="D1161" s="184">
        <v>979</v>
      </c>
      <c r="E1161" s="184">
        <v>21</v>
      </c>
      <c r="F1161" s="161" t="s">
        <v>5</v>
      </c>
      <c r="G1161" s="162"/>
      <c r="H1161" s="163">
        <v>1600745453</v>
      </c>
    </row>
    <row r="1162" spans="2:8" x14ac:dyDescent="0.25">
      <c r="B1162" s="160">
        <v>45022.34652777778</v>
      </c>
      <c r="C1162" s="184">
        <v>300</v>
      </c>
      <c r="D1162" s="184">
        <v>293.7</v>
      </c>
      <c r="E1162" s="184">
        <v>6.3</v>
      </c>
      <c r="F1162" s="161" t="s">
        <v>5</v>
      </c>
      <c r="G1162" s="162"/>
      <c r="H1162" s="163">
        <v>1600769021</v>
      </c>
    </row>
    <row r="1163" spans="2:8" x14ac:dyDescent="0.25">
      <c r="B1163" s="160">
        <v>45022.350694444445</v>
      </c>
      <c r="C1163" s="184">
        <v>200</v>
      </c>
      <c r="D1163" s="184">
        <v>195.8</v>
      </c>
      <c r="E1163" s="184">
        <v>4.2</v>
      </c>
      <c r="F1163" s="161" t="s">
        <v>1486</v>
      </c>
      <c r="G1163" s="162"/>
      <c r="H1163" s="163">
        <v>1600774577</v>
      </c>
    </row>
    <row r="1164" spans="2:8" x14ac:dyDescent="0.25">
      <c r="B1164" s="160">
        <v>45022.351388888892</v>
      </c>
      <c r="C1164" s="184">
        <v>750</v>
      </c>
      <c r="D1164" s="184">
        <v>734.25</v>
      </c>
      <c r="E1164" s="184">
        <v>15.75</v>
      </c>
      <c r="F1164" s="161" t="s">
        <v>1509</v>
      </c>
      <c r="G1164" s="162"/>
      <c r="H1164" s="163">
        <v>1600775434</v>
      </c>
    </row>
    <row r="1165" spans="2:8" x14ac:dyDescent="0.25">
      <c r="B1165" s="160">
        <v>45022.352777777778</v>
      </c>
      <c r="C1165" s="184">
        <v>150</v>
      </c>
      <c r="D1165" s="184">
        <v>146.1</v>
      </c>
      <c r="E1165" s="184">
        <v>3.9</v>
      </c>
      <c r="F1165" s="161" t="s">
        <v>5</v>
      </c>
      <c r="G1165" s="162"/>
      <c r="H1165" s="163">
        <v>1600777103</v>
      </c>
    </row>
    <row r="1166" spans="2:8" x14ac:dyDescent="0.25">
      <c r="B1166" s="160">
        <v>45022.366666666669</v>
      </c>
      <c r="C1166" s="184">
        <v>500</v>
      </c>
      <c r="D1166" s="184">
        <v>489.5</v>
      </c>
      <c r="E1166" s="184">
        <v>10.5</v>
      </c>
      <c r="F1166" s="161" t="s">
        <v>5</v>
      </c>
      <c r="G1166" s="162"/>
      <c r="H1166" s="163">
        <v>1600796521</v>
      </c>
    </row>
    <row r="1167" spans="2:8" x14ac:dyDescent="0.25">
      <c r="B1167" s="160">
        <v>45022.374305555553</v>
      </c>
      <c r="C1167" s="184">
        <v>100</v>
      </c>
      <c r="D1167" s="184">
        <v>96.1</v>
      </c>
      <c r="E1167" s="184">
        <v>3.9</v>
      </c>
      <c r="F1167" s="161" t="s">
        <v>5</v>
      </c>
      <c r="G1167" s="162"/>
      <c r="H1167" s="163">
        <v>1600806420</v>
      </c>
    </row>
    <row r="1168" spans="2:8" x14ac:dyDescent="0.25">
      <c r="B1168" s="160">
        <v>45022.380555555559</v>
      </c>
      <c r="C1168" s="184">
        <v>500</v>
      </c>
      <c r="D1168" s="184">
        <v>489.5</v>
      </c>
      <c r="E1168" s="184">
        <v>10.5</v>
      </c>
      <c r="F1168" s="161" t="s">
        <v>1465</v>
      </c>
      <c r="G1168" s="162"/>
      <c r="H1168" s="163">
        <v>1600815034</v>
      </c>
    </row>
    <row r="1169" spans="2:8" x14ac:dyDescent="0.25">
      <c r="B1169" s="160">
        <v>45022.381249999999</v>
      </c>
      <c r="C1169" s="184">
        <v>150</v>
      </c>
      <c r="D1169" s="184">
        <v>146.1</v>
      </c>
      <c r="E1169" s="184">
        <v>3.9</v>
      </c>
      <c r="F1169" s="161" t="s">
        <v>5</v>
      </c>
      <c r="G1169" s="162"/>
      <c r="H1169" s="163">
        <v>1600816858</v>
      </c>
    </row>
    <row r="1170" spans="2:8" x14ac:dyDescent="0.25">
      <c r="B1170" s="160">
        <v>45022.382638888892</v>
      </c>
      <c r="C1170" s="184">
        <v>100</v>
      </c>
      <c r="D1170" s="184">
        <v>96.1</v>
      </c>
      <c r="E1170" s="184">
        <v>3.9</v>
      </c>
      <c r="F1170" s="161" t="s">
        <v>87</v>
      </c>
      <c r="G1170" s="162"/>
      <c r="H1170" s="163">
        <v>1600818685</v>
      </c>
    </row>
    <row r="1171" spans="2:8" x14ac:dyDescent="0.25">
      <c r="B1171" s="160">
        <v>45022.386805555558</v>
      </c>
      <c r="C1171" s="184">
        <v>1000</v>
      </c>
      <c r="D1171" s="184">
        <v>979</v>
      </c>
      <c r="E1171" s="184">
        <v>21</v>
      </c>
      <c r="F1171" s="161" t="s">
        <v>5</v>
      </c>
      <c r="G1171" s="162"/>
      <c r="H1171" s="163">
        <v>1600824254</v>
      </c>
    </row>
    <row r="1172" spans="2:8" x14ac:dyDescent="0.25">
      <c r="B1172" s="160">
        <v>45022.38958333333</v>
      </c>
      <c r="C1172" s="184">
        <v>100</v>
      </c>
      <c r="D1172" s="184">
        <v>96.1</v>
      </c>
      <c r="E1172" s="184">
        <v>3.9</v>
      </c>
      <c r="F1172" s="161" t="s">
        <v>5</v>
      </c>
      <c r="G1172" s="162"/>
      <c r="H1172" s="163">
        <v>1600827876</v>
      </c>
    </row>
    <row r="1173" spans="2:8" x14ac:dyDescent="0.25">
      <c r="B1173" s="160">
        <v>45022.39166666667</v>
      </c>
      <c r="C1173" s="184">
        <v>1000</v>
      </c>
      <c r="D1173" s="184">
        <v>979</v>
      </c>
      <c r="E1173" s="184">
        <v>21</v>
      </c>
      <c r="F1173" s="161" t="s">
        <v>5</v>
      </c>
      <c r="G1173" s="162"/>
      <c r="H1173" s="163">
        <v>1600831705</v>
      </c>
    </row>
    <row r="1174" spans="2:8" x14ac:dyDescent="0.25">
      <c r="B1174" s="160">
        <v>45022.393055555556</v>
      </c>
      <c r="C1174" s="184">
        <v>500</v>
      </c>
      <c r="D1174" s="184">
        <v>489.5</v>
      </c>
      <c r="E1174" s="184">
        <v>10.5</v>
      </c>
      <c r="F1174" s="161" t="s">
        <v>5</v>
      </c>
      <c r="G1174" s="162"/>
      <c r="H1174" s="163">
        <v>1600833796</v>
      </c>
    </row>
    <row r="1175" spans="2:8" x14ac:dyDescent="0.25">
      <c r="B1175" s="160">
        <v>45022.393055555556</v>
      </c>
      <c r="C1175" s="184">
        <v>200</v>
      </c>
      <c r="D1175" s="184">
        <v>195.8</v>
      </c>
      <c r="E1175" s="184">
        <v>4.2</v>
      </c>
      <c r="F1175" s="161" t="s">
        <v>5</v>
      </c>
      <c r="G1175" s="162"/>
      <c r="H1175" s="163">
        <v>1600833142</v>
      </c>
    </row>
    <row r="1176" spans="2:8" x14ac:dyDescent="0.25">
      <c r="B1176" s="160">
        <v>45022.402083333334</v>
      </c>
      <c r="C1176" s="184">
        <v>100</v>
      </c>
      <c r="D1176" s="184">
        <v>96.1</v>
      </c>
      <c r="E1176" s="184">
        <v>3.9</v>
      </c>
      <c r="F1176" s="161" t="s">
        <v>61</v>
      </c>
      <c r="G1176" s="162" t="s">
        <v>1539</v>
      </c>
      <c r="H1176" s="163">
        <v>1600845786</v>
      </c>
    </row>
    <row r="1177" spans="2:8" x14ac:dyDescent="0.25">
      <c r="B1177" s="160">
        <v>45022.404166666667</v>
      </c>
      <c r="C1177" s="184">
        <v>1000</v>
      </c>
      <c r="D1177" s="184">
        <v>979</v>
      </c>
      <c r="E1177" s="184">
        <v>21</v>
      </c>
      <c r="F1177" s="161" t="s">
        <v>6986</v>
      </c>
      <c r="G1177" s="162"/>
      <c r="H1177" s="163">
        <v>1600849037</v>
      </c>
    </row>
    <row r="1178" spans="2:8" x14ac:dyDescent="0.25">
      <c r="B1178" s="160">
        <v>45022.411111111112</v>
      </c>
      <c r="C1178" s="184">
        <v>1000</v>
      </c>
      <c r="D1178" s="184">
        <v>979</v>
      </c>
      <c r="E1178" s="184">
        <v>21</v>
      </c>
      <c r="F1178" s="161" t="s">
        <v>5</v>
      </c>
      <c r="G1178" s="162"/>
      <c r="H1178" s="163">
        <v>1600859280</v>
      </c>
    </row>
    <row r="1179" spans="2:8" x14ac:dyDescent="0.25">
      <c r="B1179" s="160">
        <v>45022.411111111112</v>
      </c>
      <c r="C1179" s="184">
        <v>100</v>
      </c>
      <c r="D1179" s="184">
        <v>96.1</v>
      </c>
      <c r="E1179" s="184">
        <v>3.9</v>
      </c>
      <c r="F1179" s="161" t="s">
        <v>5</v>
      </c>
      <c r="G1179" s="162"/>
      <c r="H1179" s="163">
        <v>1600858911</v>
      </c>
    </row>
    <row r="1180" spans="2:8" x14ac:dyDescent="0.25">
      <c r="B1180" s="160">
        <v>45022.414583333331</v>
      </c>
      <c r="C1180" s="184">
        <v>10</v>
      </c>
      <c r="D1180" s="184">
        <v>6.1</v>
      </c>
      <c r="E1180" s="184">
        <v>3.9</v>
      </c>
      <c r="F1180" s="161" t="s">
        <v>1478</v>
      </c>
      <c r="G1180" s="162"/>
      <c r="H1180" s="163">
        <v>1600864141</v>
      </c>
    </row>
    <row r="1181" spans="2:8" x14ac:dyDescent="0.25">
      <c r="B1181" s="160">
        <v>45022.418749999997</v>
      </c>
      <c r="C1181" s="184">
        <v>10</v>
      </c>
      <c r="D1181" s="184">
        <v>6.1</v>
      </c>
      <c r="E1181" s="184">
        <v>3.9</v>
      </c>
      <c r="F1181" s="161" t="s">
        <v>1479</v>
      </c>
      <c r="G1181" s="162"/>
      <c r="H1181" s="163">
        <v>1600869727</v>
      </c>
    </row>
    <row r="1182" spans="2:8" x14ac:dyDescent="0.25">
      <c r="B1182" s="160">
        <v>45022.425694444442</v>
      </c>
      <c r="C1182" s="184">
        <v>100</v>
      </c>
      <c r="D1182" s="184">
        <v>96.1</v>
      </c>
      <c r="E1182" s="184">
        <v>3.9</v>
      </c>
      <c r="F1182" s="161" t="s">
        <v>5</v>
      </c>
      <c r="G1182" s="162"/>
      <c r="H1182" s="163">
        <v>1600881173</v>
      </c>
    </row>
    <row r="1183" spans="2:8" x14ac:dyDescent="0.25">
      <c r="B1183" s="160">
        <v>45022.425694444442</v>
      </c>
      <c r="C1183" s="184">
        <v>10000</v>
      </c>
      <c r="D1183" s="184">
        <v>9790</v>
      </c>
      <c r="E1183" s="184">
        <v>210</v>
      </c>
      <c r="F1183" s="161" t="s">
        <v>5</v>
      </c>
      <c r="G1183" s="162"/>
      <c r="H1183" s="163">
        <v>1600881034</v>
      </c>
    </row>
    <row r="1184" spans="2:8" x14ac:dyDescent="0.25">
      <c r="B1184" s="160">
        <v>45022.429166666669</v>
      </c>
      <c r="C1184" s="184">
        <v>15000</v>
      </c>
      <c r="D1184" s="184">
        <v>14685</v>
      </c>
      <c r="E1184" s="184">
        <v>315</v>
      </c>
      <c r="F1184" s="161" t="s">
        <v>13983</v>
      </c>
      <c r="G1184" s="162"/>
      <c r="H1184" s="163">
        <v>1600886530</v>
      </c>
    </row>
    <row r="1185" spans="2:8" x14ac:dyDescent="0.25">
      <c r="B1185" s="160">
        <v>45022.431250000001</v>
      </c>
      <c r="C1185" s="184">
        <v>30</v>
      </c>
      <c r="D1185" s="184">
        <v>26.1</v>
      </c>
      <c r="E1185" s="184">
        <v>3.9</v>
      </c>
      <c r="F1185" s="161" t="s">
        <v>5</v>
      </c>
      <c r="G1185" s="162"/>
      <c r="H1185" s="163">
        <v>1600889710</v>
      </c>
    </row>
    <row r="1186" spans="2:8" x14ac:dyDescent="0.25">
      <c r="B1186" s="160">
        <v>45022.432638888888</v>
      </c>
      <c r="C1186" s="184">
        <v>500</v>
      </c>
      <c r="D1186" s="184">
        <v>489.5</v>
      </c>
      <c r="E1186" s="184">
        <v>10.5</v>
      </c>
      <c r="F1186" s="161" t="s">
        <v>1483</v>
      </c>
      <c r="G1186" s="162"/>
      <c r="H1186" s="163">
        <v>1600891594</v>
      </c>
    </row>
    <row r="1187" spans="2:8" x14ac:dyDescent="0.25">
      <c r="B1187" s="160">
        <v>45022.444444444445</v>
      </c>
      <c r="C1187" s="184">
        <v>10</v>
      </c>
      <c r="D1187" s="184">
        <v>6.1</v>
      </c>
      <c r="E1187" s="184">
        <v>3.9</v>
      </c>
      <c r="F1187" s="161" t="s">
        <v>1478</v>
      </c>
      <c r="G1187" s="162"/>
      <c r="H1187" s="163">
        <v>1600909769</v>
      </c>
    </row>
    <row r="1188" spans="2:8" x14ac:dyDescent="0.25">
      <c r="B1188" s="160">
        <v>45022.447916666664</v>
      </c>
      <c r="C1188" s="184">
        <v>2000</v>
      </c>
      <c r="D1188" s="184">
        <v>1958</v>
      </c>
      <c r="E1188" s="184">
        <v>42</v>
      </c>
      <c r="F1188" s="161" t="s">
        <v>5</v>
      </c>
      <c r="G1188" s="162"/>
      <c r="H1188" s="163">
        <v>1600915336</v>
      </c>
    </row>
    <row r="1189" spans="2:8" x14ac:dyDescent="0.25">
      <c r="B1189" s="160">
        <v>45022.448611111111</v>
      </c>
      <c r="C1189" s="184">
        <v>100</v>
      </c>
      <c r="D1189" s="184">
        <v>96.1</v>
      </c>
      <c r="E1189" s="184">
        <v>3.9</v>
      </c>
      <c r="F1189" s="161" t="s">
        <v>5</v>
      </c>
      <c r="G1189" s="162"/>
      <c r="H1189" s="163">
        <v>1600916230</v>
      </c>
    </row>
    <row r="1190" spans="2:8" x14ac:dyDescent="0.25">
      <c r="B1190" s="160">
        <v>45022.45416666667</v>
      </c>
      <c r="C1190" s="184">
        <v>500</v>
      </c>
      <c r="D1190" s="184">
        <v>489.5</v>
      </c>
      <c r="E1190" s="184">
        <v>10.5</v>
      </c>
      <c r="F1190" s="161" t="s">
        <v>5</v>
      </c>
      <c r="G1190" s="162"/>
      <c r="H1190" s="163">
        <v>1600924993</v>
      </c>
    </row>
    <row r="1191" spans="2:8" x14ac:dyDescent="0.25">
      <c r="B1191" s="160">
        <v>45022.456944444442</v>
      </c>
      <c r="C1191" s="184">
        <v>500</v>
      </c>
      <c r="D1191" s="184">
        <v>489.5</v>
      </c>
      <c r="E1191" s="184">
        <v>10.5</v>
      </c>
      <c r="F1191" s="161" t="s">
        <v>5</v>
      </c>
      <c r="G1191" s="162"/>
      <c r="H1191" s="163">
        <v>1600928696</v>
      </c>
    </row>
    <row r="1192" spans="2:8" x14ac:dyDescent="0.25">
      <c r="B1192" s="160">
        <v>45022.461805555555</v>
      </c>
      <c r="C1192" s="184">
        <v>6000</v>
      </c>
      <c r="D1192" s="184">
        <v>5874</v>
      </c>
      <c r="E1192" s="184">
        <v>126</v>
      </c>
      <c r="F1192" s="161" t="s">
        <v>1508</v>
      </c>
      <c r="G1192" s="162"/>
      <c r="H1192" s="163">
        <v>1600935794</v>
      </c>
    </row>
    <row r="1193" spans="2:8" x14ac:dyDescent="0.25">
      <c r="B1193" s="160">
        <v>45022.465277777781</v>
      </c>
      <c r="C1193" s="184">
        <v>200</v>
      </c>
      <c r="D1193" s="184">
        <v>195.8</v>
      </c>
      <c r="E1193" s="184">
        <v>4.2</v>
      </c>
      <c r="F1193" s="161" t="s">
        <v>5</v>
      </c>
      <c r="G1193" s="162"/>
      <c r="H1193" s="163">
        <v>1600943097</v>
      </c>
    </row>
    <row r="1194" spans="2:8" x14ac:dyDescent="0.25">
      <c r="B1194" s="160">
        <v>45022.46597222222</v>
      </c>
      <c r="C1194" s="184">
        <v>10</v>
      </c>
      <c r="D1194" s="184">
        <v>6.1</v>
      </c>
      <c r="E1194" s="184">
        <v>3.9</v>
      </c>
      <c r="F1194" s="161" t="s">
        <v>3080</v>
      </c>
      <c r="G1194" s="162"/>
      <c r="H1194" s="163">
        <v>1600944160</v>
      </c>
    </row>
    <row r="1195" spans="2:8" x14ac:dyDescent="0.25">
      <c r="B1195" s="160">
        <v>45022.470833333333</v>
      </c>
      <c r="C1195" s="184">
        <v>1000</v>
      </c>
      <c r="D1195" s="184">
        <v>979</v>
      </c>
      <c r="E1195" s="184">
        <v>21</v>
      </c>
      <c r="F1195" s="161" t="s">
        <v>5</v>
      </c>
      <c r="G1195" s="162"/>
      <c r="H1195" s="163">
        <v>1600952053</v>
      </c>
    </row>
    <row r="1196" spans="2:8" x14ac:dyDescent="0.25">
      <c r="B1196" s="160">
        <v>45022.470833333333</v>
      </c>
      <c r="C1196" s="184">
        <v>100</v>
      </c>
      <c r="D1196" s="184">
        <v>96.1</v>
      </c>
      <c r="E1196" s="184">
        <v>3.9</v>
      </c>
      <c r="F1196" s="161" t="s">
        <v>1462</v>
      </c>
      <c r="G1196" s="162"/>
      <c r="H1196" s="163">
        <v>1600951734</v>
      </c>
    </row>
    <row r="1197" spans="2:8" x14ac:dyDescent="0.25">
      <c r="B1197" s="160">
        <v>45022.474305555559</v>
      </c>
      <c r="C1197" s="184">
        <v>10</v>
      </c>
      <c r="D1197" s="184">
        <v>6.1</v>
      </c>
      <c r="E1197" s="184">
        <v>3.9</v>
      </c>
      <c r="F1197" s="161" t="s">
        <v>1478</v>
      </c>
      <c r="G1197" s="162"/>
      <c r="H1197" s="163">
        <v>1600957417</v>
      </c>
    </row>
    <row r="1198" spans="2:8" x14ac:dyDescent="0.25">
      <c r="B1198" s="160">
        <v>45022.474305555559</v>
      </c>
      <c r="C1198" s="184">
        <v>1000</v>
      </c>
      <c r="D1198" s="184">
        <v>979</v>
      </c>
      <c r="E1198" s="184">
        <v>21</v>
      </c>
      <c r="F1198" s="161" t="s">
        <v>5</v>
      </c>
      <c r="G1198" s="162"/>
      <c r="H1198" s="163">
        <v>1600957009</v>
      </c>
    </row>
    <row r="1199" spans="2:8" x14ac:dyDescent="0.25">
      <c r="B1199" s="160">
        <v>45022.475694444445</v>
      </c>
      <c r="C1199" s="184">
        <v>500</v>
      </c>
      <c r="D1199" s="184">
        <v>489.5</v>
      </c>
      <c r="E1199" s="184">
        <v>10.5</v>
      </c>
      <c r="F1199" s="161" t="s">
        <v>5</v>
      </c>
      <c r="G1199" s="162"/>
      <c r="H1199" s="163">
        <v>1600959551</v>
      </c>
    </row>
    <row r="1200" spans="2:8" x14ac:dyDescent="0.25">
      <c r="B1200" s="160">
        <v>45022.479861111111</v>
      </c>
      <c r="C1200" s="184">
        <v>10</v>
      </c>
      <c r="D1200" s="184">
        <v>6.1</v>
      </c>
      <c r="E1200" s="184">
        <v>3.9</v>
      </c>
      <c r="F1200" s="161" t="s">
        <v>1487</v>
      </c>
      <c r="G1200" s="162"/>
      <c r="H1200" s="163">
        <v>1600966272</v>
      </c>
    </row>
    <row r="1201" spans="2:8" x14ac:dyDescent="0.25">
      <c r="B1201" s="160">
        <v>45022.481249999997</v>
      </c>
      <c r="C1201" s="184">
        <v>500</v>
      </c>
      <c r="D1201" s="184">
        <v>489.5</v>
      </c>
      <c r="E1201" s="184">
        <v>10.5</v>
      </c>
      <c r="F1201" s="161" t="s">
        <v>5</v>
      </c>
      <c r="G1201" s="162"/>
      <c r="H1201" s="163">
        <v>1600968734</v>
      </c>
    </row>
    <row r="1202" spans="2:8" x14ac:dyDescent="0.25">
      <c r="B1202" s="160">
        <v>45022.484027777777</v>
      </c>
      <c r="C1202" s="184">
        <v>500</v>
      </c>
      <c r="D1202" s="184">
        <v>489.5</v>
      </c>
      <c r="E1202" s="184">
        <v>10.5</v>
      </c>
      <c r="F1202" s="161" t="s">
        <v>5</v>
      </c>
      <c r="G1202" s="162"/>
      <c r="H1202" s="163">
        <v>1600972048</v>
      </c>
    </row>
    <row r="1203" spans="2:8" x14ac:dyDescent="0.25">
      <c r="B1203" s="160">
        <v>45022.48541666667</v>
      </c>
      <c r="C1203" s="184">
        <v>100</v>
      </c>
      <c r="D1203" s="184">
        <v>96.1</v>
      </c>
      <c r="E1203" s="184">
        <v>3.9</v>
      </c>
      <c r="F1203" s="161" t="s">
        <v>1466</v>
      </c>
      <c r="G1203" s="162"/>
      <c r="H1203" s="163">
        <v>1600974519</v>
      </c>
    </row>
    <row r="1204" spans="2:8" x14ac:dyDescent="0.25">
      <c r="B1204" s="160">
        <v>45022.487500000003</v>
      </c>
      <c r="C1204" s="184">
        <v>1000</v>
      </c>
      <c r="D1204" s="184">
        <v>979</v>
      </c>
      <c r="E1204" s="184">
        <v>21</v>
      </c>
      <c r="F1204" s="161" t="s">
        <v>5</v>
      </c>
      <c r="G1204" s="162"/>
      <c r="H1204" s="163">
        <v>1600978714</v>
      </c>
    </row>
    <row r="1205" spans="2:8" x14ac:dyDescent="0.25">
      <c r="B1205" s="160">
        <v>45022.488194444442</v>
      </c>
      <c r="C1205" s="184">
        <v>300</v>
      </c>
      <c r="D1205" s="184">
        <v>293.7</v>
      </c>
      <c r="E1205" s="184">
        <v>6.3</v>
      </c>
      <c r="F1205" s="161" t="s">
        <v>5</v>
      </c>
      <c r="G1205" s="162"/>
      <c r="H1205" s="163">
        <v>1600978889</v>
      </c>
    </row>
    <row r="1206" spans="2:8" x14ac:dyDescent="0.25">
      <c r="B1206" s="160">
        <v>45022.488888888889</v>
      </c>
      <c r="C1206" s="184">
        <v>10</v>
      </c>
      <c r="D1206" s="184">
        <v>6.1</v>
      </c>
      <c r="E1206" s="184">
        <v>3.9</v>
      </c>
      <c r="F1206" s="161" t="s">
        <v>5</v>
      </c>
      <c r="G1206" s="162"/>
      <c r="H1206" s="163">
        <v>1600980990</v>
      </c>
    </row>
    <row r="1207" spans="2:8" x14ac:dyDescent="0.25">
      <c r="B1207" s="160">
        <v>45022.490972222222</v>
      </c>
      <c r="C1207" s="184">
        <v>100</v>
      </c>
      <c r="D1207" s="184">
        <v>96.1</v>
      </c>
      <c r="E1207" s="184">
        <v>3.9</v>
      </c>
      <c r="F1207" s="161" t="s">
        <v>5</v>
      </c>
      <c r="G1207" s="162"/>
      <c r="H1207" s="163">
        <v>1600984237</v>
      </c>
    </row>
    <row r="1208" spans="2:8" x14ac:dyDescent="0.25">
      <c r="B1208" s="160">
        <v>45022.491666666669</v>
      </c>
      <c r="C1208" s="184">
        <v>1000</v>
      </c>
      <c r="D1208" s="184">
        <v>979</v>
      </c>
      <c r="E1208" s="184">
        <v>21</v>
      </c>
      <c r="F1208" s="161" t="s">
        <v>5</v>
      </c>
      <c r="G1208" s="162"/>
      <c r="H1208" s="163">
        <v>1600985070</v>
      </c>
    </row>
    <row r="1209" spans="2:8" x14ac:dyDescent="0.25">
      <c r="B1209" s="160">
        <v>45022.492361111108</v>
      </c>
      <c r="C1209" s="184">
        <v>200</v>
      </c>
      <c r="D1209" s="184">
        <v>195.8</v>
      </c>
      <c r="E1209" s="184">
        <v>4.2</v>
      </c>
      <c r="F1209" s="161" t="s">
        <v>5</v>
      </c>
      <c r="G1209" s="162"/>
      <c r="H1209" s="163">
        <v>1600985976</v>
      </c>
    </row>
    <row r="1210" spans="2:8" x14ac:dyDescent="0.25">
      <c r="B1210" s="160">
        <v>45022.495833333334</v>
      </c>
      <c r="C1210" s="184">
        <v>100</v>
      </c>
      <c r="D1210" s="184">
        <v>96.1</v>
      </c>
      <c r="E1210" s="184">
        <v>3.9</v>
      </c>
      <c r="F1210" s="161" t="s">
        <v>5</v>
      </c>
      <c r="G1210" s="162"/>
      <c r="H1210" s="163">
        <v>1600991518</v>
      </c>
    </row>
    <row r="1211" spans="2:8" x14ac:dyDescent="0.25">
      <c r="B1211" s="160">
        <v>45022.495833333334</v>
      </c>
      <c r="C1211" s="184">
        <v>500</v>
      </c>
      <c r="D1211" s="184">
        <v>489.5</v>
      </c>
      <c r="E1211" s="184">
        <v>10.5</v>
      </c>
      <c r="F1211" s="161" t="s">
        <v>5</v>
      </c>
      <c r="G1211" s="162"/>
      <c r="H1211" s="163">
        <v>1600991320</v>
      </c>
    </row>
    <row r="1212" spans="2:8" x14ac:dyDescent="0.25">
      <c r="B1212" s="160">
        <v>45022.49722222222</v>
      </c>
      <c r="C1212" s="184">
        <v>5000</v>
      </c>
      <c r="D1212" s="184">
        <v>4895</v>
      </c>
      <c r="E1212" s="184">
        <v>105</v>
      </c>
      <c r="F1212" s="161" t="s">
        <v>1477</v>
      </c>
      <c r="G1212" s="162"/>
      <c r="H1212" s="163">
        <v>1600993217</v>
      </c>
    </row>
    <row r="1213" spans="2:8" x14ac:dyDescent="0.25">
      <c r="B1213" s="160">
        <v>45022.499305555553</v>
      </c>
      <c r="C1213" s="184">
        <v>300</v>
      </c>
      <c r="D1213" s="184">
        <v>293.7</v>
      </c>
      <c r="E1213" s="184">
        <v>6.3</v>
      </c>
      <c r="F1213" s="161" t="s">
        <v>5</v>
      </c>
      <c r="G1213" s="162"/>
      <c r="H1213" s="163">
        <v>1600996605</v>
      </c>
    </row>
    <row r="1214" spans="2:8" x14ac:dyDescent="0.25">
      <c r="B1214" s="160">
        <v>45022.503472222219</v>
      </c>
      <c r="C1214" s="184">
        <v>10</v>
      </c>
      <c r="D1214" s="184">
        <v>6.1</v>
      </c>
      <c r="E1214" s="184">
        <v>3.9</v>
      </c>
      <c r="F1214" s="161" t="s">
        <v>1483</v>
      </c>
      <c r="G1214" s="162"/>
      <c r="H1214" s="163">
        <v>1601004918</v>
      </c>
    </row>
    <row r="1215" spans="2:8" x14ac:dyDescent="0.25">
      <c r="B1215" s="160">
        <v>45022.506944444445</v>
      </c>
      <c r="C1215" s="184">
        <v>500</v>
      </c>
      <c r="D1215" s="184">
        <v>489.5</v>
      </c>
      <c r="E1215" s="184">
        <v>10.5</v>
      </c>
      <c r="F1215" s="161" t="s">
        <v>5</v>
      </c>
      <c r="G1215" s="162"/>
      <c r="H1215" s="163">
        <v>1601010729</v>
      </c>
    </row>
    <row r="1216" spans="2:8" x14ac:dyDescent="0.25">
      <c r="B1216" s="160">
        <v>45022.507638888892</v>
      </c>
      <c r="C1216" s="184">
        <v>2000</v>
      </c>
      <c r="D1216" s="184">
        <v>1958</v>
      </c>
      <c r="E1216" s="184">
        <v>42</v>
      </c>
      <c r="F1216" s="161" t="s">
        <v>5920</v>
      </c>
      <c r="G1216" s="162"/>
      <c r="H1216" s="163">
        <v>1601011364</v>
      </c>
    </row>
    <row r="1217" spans="2:8" x14ac:dyDescent="0.25">
      <c r="B1217" s="160">
        <v>45022.509027777778</v>
      </c>
      <c r="C1217" s="184">
        <v>600</v>
      </c>
      <c r="D1217" s="184">
        <v>587.4</v>
      </c>
      <c r="E1217" s="184">
        <v>12.6</v>
      </c>
      <c r="F1217" s="161" t="s">
        <v>14028</v>
      </c>
      <c r="G1217" s="162"/>
      <c r="H1217" s="163">
        <v>1601013780</v>
      </c>
    </row>
    <row r="1218" spans="2:8" x14ac:dyDescent="0.25">
      <c r="B1218" s="160">
        <v>45022.511805555558</v>
      </c>
      <c r="C1218" s="184">
        <v>1000</v>
      </c>
      <c r="D1218" s="184">
        <v>979</v>
      </c>
      <c r="E1218" s="184">
        <v>21</v>
      </c>
      <c r="F1218" s="161" t="s">
        <v>1529</v>
      </c>
      <c r="G1218" s="162"/>
      <c r="H1218" s="163">
        <v>1601017527</v>
      </c>
    </row>
    <row r="1219" spans="2:8" x14ac:dyDescent="0.25">
      <c r="B1219" s="160">
        <v>45022.51666666667</v>
      </c>
      <c r="C1219" s="184">
        <v>300</v>
      </c>
      <c r="D1219" s="184">
        <v>293.7</v>
      </c>
      <c r="E1219" s="184">
        <v>6.3</v>
      </c>
      <c r="F1219" s="161" t="s">
        <v>5</v>
      </c>
      <c r="G1219" s="162"/>
      <c r="H1219" s="163">
        <v>1601025508</v>
      </c>
    </row>
    <row r="1220" spans="2:8" x14ac:dyDescent="0.25">
      <c r="B1220" s="160">
        <v>45022.517361111109</v>
      </c>
      <c r="C1220" s="184">
        <v>430</v>
      </c>
      <c r="D1220" s="184">
        <v>420.97</v>
      </c>
      <c r="E1220" s="184">
        <v>9.0299999999999994</v>
      </c>
      <c r="F1220" s="161" t="s">
        <v>1468</v>
      </c>
      <c r="G1220" s="162"/>
      <c r="H1220" s="163">
        <v>1601026960</v>
      </c>
    </row>
    <row r="1221" spans="2:8" x14ac:dyDescent="0.25">
      <c r="B1221" s="160">
        <v>45022.519444444442</v>
      </c>
      <c r="C1221" s="184">
        <v>80</v>
      </c>
      <c r="D1221" s="184">
        <v>76.099999999999994</v>
      </c>
      <c r="E1221" s="184">
        <v>3.9</v>
      </c>
      <c r="F1221" s="161" t="s">
        <v>1540</v>
      </c>
      <c r="G1221" s="162" t="s">
        <v>85</v>
      </c>
      <c r="H1221" s="163">
        <v>1601030410</v>
      </c>
    </row>
    <row r="1222" spans="2:8" x14ac:dyDescent="0.25">
      <c r="B1222" s="160">
        <v>45022.52847222222</v>
      </c>
      <c r="C1222" s="184">
        <v>300</v>
      </c>
      <c r="D1222" s="184">
        <v>293.7</v>
      </c>
      <c r="E1222" s="184">
        <v>6.3</v>
      </c>
      <c r="F1222" s="161" t="s">
        <v>5</v>
      </c>
      <c r="G1222" s="162"/>
      <c r="H1222" s="163">
        <v>1601046079</v>
      </c>
    </row>
    <row r="1223" spans="2:8" x14ac:dyDescent="0.25">
      <c r="B1223" s="160">
        <v>45022.532638888886</v>
      </c>
      <c r="C1223" s="184">
        <v>300</v>
      </c>
      <c r="D1223" s="184">
        <v>293.7</v>
      </c>
      <c r="E1223" s="184">
        <v>6.3</v>
      </c>
      <c r="F1223" s="161" t="s">
        <v>5</v>
      </c>
      <c r="G1223" s="162"/>
      <c r="H1223" s="163">
        <v>1601052537</v>
      </c>
    </row>
    <row r="1224" spans="2:8" x14ac:dyDescent="0.25">
      <c r="B1224" s="160">
        <v>45022.53402777778</v>
      </c>
      <c r="C1224" s="184">
        <v>300</v>
      </c>
      <c r="D1224" s="184">
        <v>293.7</v>
      </c>
      <c r="E1224" s="184">
        <v>6.3</v>
      </c>
      <c r="F1224" s="161" t="s">
        <v>5059</v>
      </c>
      <c r="G1224" s="162"/>
      <c r="H1224" s="163">
        <v>1601055707</v>
      </c>
    </row>
    <row r="1225" spans="2:8" x14ac:dyDescent="0.25">
      <c r="B1225" s="160">
        <v>45022.536805555559</v>
      </c>
      <c r="C1225" s="184">
        <v>100</v>
      </c>
      <c r="D1225" s="184">
        <v>96.1</v>
      </c>
      <c r="E1225" s="184">
        <v>3.9</v>
      </c>
      <c r="F1225" s="161" t="s">
        <v>5</v>
      </c>
      <c r="G1225" s="162"/>
      <c r="H1225" s="163">
        <v>1601060504</v>
      </c>
    </row>
    <row r="1226" spans="2:8" x14ac:dyDescent="0.25">
      <c r="B1226" s="160">
        <v>45022.538194444445</v>
      </c>
      <c r="C1226" s="184">
        <v>3000</v>
      </c>
      <c r="D1226" s="184">
        <v>2937</v>
      </c>
      <c r="E1226" s="184">
        <v>63</v>
      </c>
      <c r="F1226" s="161" t="s">
        <v>1486</v>
      </c>
      <c r="G1226" s="162"/>
      <c r="H1226" s="163">
        <v>1601062688</v>
      </c>
    </row>
    <row r="1227" spans="2:8" x14ac:dyDescent="0.25">
      <c r="B1227" s="160">
        <v>45022.545138888891</v>
      </c>
      <c r="C1227" s="184">
        <v>500</v>
      </c>
      <c r="D1227" s="184">
        <v>489.5</v>
      </c>
      <c r="E1227" s="184">
        <v>10.5</v>
      </c>
      <c r="F1227" s="161" t="s">
        <v>1481</v>
      </c>
      <c r="G1227" s="162"/>
      <c r="H1227" s="163">
        <v>1601074627</v>
      </c>
    </row>
    <row r="1228" spans="2:8" x14ac:dyDescent="0.25">
      <c r="B1228" s="160">
        <v>45022.546527777777</v>
      </c>
      <c r="C1228" s="184">
        <v>10</v>
      </c>
      <c r="D1228" s="184">
        <v>6.1</v>
      </c>
      <c r="E1228" s="184">
        <v>3.9</v>
      </c>
      <c r="F1228" s="161" t="s">
        <v>5</v>
      </c>
      <c r="G1228" s="162"/>
      <c r="H1228" s="163">
        <v>1601076144</v>
      </c>
    </row>
    <row r="1229" spans="2:8" x14ac:dyDescent="0.25">
      <c r="B1229" s="160">
        <v>45022.55972222222</v>
      </c>
      <c r="C1229" s="184">
        <v>2000</v>
      </c>
      <c r="D1229" s="184">
        <v>1958</v>
      </c>
      <c r="E1229" s="184">
        <v>42</v>
      </c>
      <c r="F1229" s="161" t="s">
        <v>1486</v>
      </c>
      <c r="G1229" s="162"/>
      <c r="H1229" s="163">
        <v>1601100062</v>
      </c>
    </row>
    <row r="1230" spans="2:8" x14ac:dyDescent="0.25">
      <c r="B1230" s="160">
        <v>45022.565972222219</v>
      </c>
      <c r="C1230" s="184">
        <v>1000</v>
      </c>
      <c r="D1230" s="184">
        <v>979</v>
      </c>
      <c r="E1230" s="184">
        <v>21</v>
      </c>
      <c r="F1230" s="161" t="s">
        <v>1486</v>
      </c>
      <c r="G1230" s="162"/>
      <c r="H1230" s="163">
        <v>1601112027</v>
      </c>
    </row>
    <row r="1231" spans="2:8" x14ac:dyDescent="0.25">
      <c r="B1231" s="160">
        <v>45022.566666666666</v>
      </c>
      <c r="C1231" s="184">
        <v>5000</v>
      </c>
      <c r="D1231" s="184">
        <v>4895</v>
      </c>
      <c r="E1231" s="184">
        <v>105</v>
      </c>
      <c r="F1231" s="161" t="s">
        <v>5</v>
      </c>
      <c r="G1231" s="162"/>
      <c r="H1231" s="163">
        <v>1601112459</v>
      </c>
    </row>
    <row r="1232" spans="2:8" x14ac:dyDescent="0.25">
      <c r="B1232" s="160">
        <v>45022.568749999999</v>
      </c>
      <c r="C1232" s="184">
        <v>500</v>
      </c>
      <c r="D1232" s="184">
        <v>489.5</v>
      </c>
      <c r="E1232" s="184">
        <v>10.5</v>
      </c>
      <c r="F1232" s="161" t="s">
        <v>5</v>
      </c>
      <c r="G1232" s="162"/>
      <c r="H1232" s="163">
        <v>1601116937</v>
      </c>
    </row>
    <row r="1233" spans="2:8" x14ac:dyDescent="0.25">
      <c r="B1233" s="160">
        <v>45022.570138888892</v>
      </c>
      <c r="C1233" s="184">
        <v>100</v>
      </c>
      <c r="D1233" s="184">
        <v>96.1</v>
      </c>
      <c r="E1233" s="184">
        <v>3.9</v>
      </c>
      <c r="F1233" s="161" t="s">
        <v>5</v>
      </c>
      <c r="G1233" s="162"/>
      <c r="H1233" s="163">
        <v>1601120057</v>
      </c>
    </row>
    <row r="1234" spans="2:8" x14ac:dyDescent="0.25">
      <c r="B1234" s="160">
        <v>45022.570833333331</v>
      </c>
      <c r="C1234" s="184">
        <v>500</v>
      </c>
      <c r="D1234" s="184">
        <v>489.5</v>
      </c>
      <c r="E1234" s="184">
        <v>10.5</v>
      </c>
      <c r="F1234" s="161" t="s">
        <v>5</v>
      </c>
      <c r="G1234" s="162"/>
      <c r="H1234" s="163">
        <v>1601121327</v>
      </c>
    </row>
    <row r="1235" spans="2:8" x14ac:dyDescent="0.25">
      <c r="B1235" s="160">
        <v>45022.570833333331</v>
      </c>
      <c r="C1235" s="184">
        <v>500</v>
      </c>
      <c r="D1235" s="184">
        <v>489.5</v>
      </c>
      <c r="E1235" s="184">
        <v>10.5</v>
      </c>
      <c r="F1235" s="161" t="s">
        <v>5</v>
      </c>
      <c r="G1235" s="162"/>
      <c r="H1235" s="163">
        <v>1601120777</v>
      </c>
    </row>
    <row r="1236" spans="2:8" x14ac:dyDescent="0.25">
      <c r="B1236" s="160">
        <v>45022.571527777778</v>
      </c>
      <c r="C1236" s="184">
        <v>1000</v>
      </c>
      <c r="D1236" s="184">
        <v>979</v>
      </c>
      <c r="E1236" s="184">
        <v>21</v>
      </c>
      <c r="F1236" s="161" t="s">
        <v>5</v>
      </c>
      <c r="G1236" s="162"/>
      <c r="H1236" s="163">
        <v>1601122242</v>
      </c>
    </row>
    <row r="1237" spans="2:8" x14ac:dyDescent="0.25">
      <c r="B1237" s="160">
        <v>45022.575694444444</v>
      </c>
      <c r="C1237" s="184">
        <v>150</v>
      </c>
      <c r="D1237" s="184">
        <v>146.1</v>
      </c>
      <c r="E1237" s="184">
        <v>3.9</v>
      </c>
      <c r="F1237" s="161" t="s">
        <v>5</v>
      </c>
      <c r="G1237" s="162"/>
      <c r="H1237" s="163">
        <v>1601130891</v>
      </c>
    </row>
    <row r="1238" spans="2:8" x14ac:dyDescent="0.25">
      <c r="B1238" s="160">
        <v>45022.57708333333</v>
      </c>
      <c r="C1238" s="184">
        <v>500</v>
      </c>
      <c r="D1238" s="184">
        <v>489.5</v>
      </c>
      <c r="E1238" s="184">
        <v>10.5</v>
      </c>
      <c r="F1238" s="161" t="s">
        <v>5</v>
      </c>
      <c r="G1238" s="162"/>
      <c r="H1238" s="163">
        <v>1601133308</v>
      </c>
    </row>
    <row r="1239" spans="2:8" x14ac:dyDescent="0.25">
      <c r="B1239" s="160">
        <v>45022.57916666667</v>
      </c>
      <c r="C1239" s="184">
        <v>300</v>
      </c>
      <c r="D1239" s="184">
        <v>293.7</v>
      </c>
      <c r="E1239" s="184">
        <v>6.3</v>
      </c>
      <c r="F1239" s="161" t="s">
        <v>5</v>
      </c>
      <c r="G1239" s="162"/>
      <c r="H1239" s="163">
        <v>1601137697</v>
      </c>
    </row>
    <row r="1240" spans="2:8" x14ac:dyDescent="0.25">
      <c r="B1240" s="160">
        <v>45022.581944444442</v>
      </c>
      <c r="C1240" s="184">
        <v>10</v>
      </c>
      <c r="D1240" s="184">
        <v>6.1</v>
      </c>
      <c r="E1240" s="184">
        <v>3.9</v>
      </c>
      <c r="F1240" s="161" t="s">
        <v>1518</v>
      </c>
      <c r="G1240" s="162"/>
      <c r="H1240" s="163">
        <v>1601143361</v>
      </c>
    </row>
    <row r="1241" spans="2:8" x14ac:dyDescent="0.25">
      <c r="B1241" s="160">
        <v>45022.583333333336</v>
      </c>
      <c r="C1241" s="184">
        <v>500</v>
      </c>
      <c r="D1241" s="184">
        <v>489.5</v>
      </c>
      <c r="E1241" s="184">
        <v>10.5</v>
      </c>
      <c r="F1241" s="161" t="s">
        <v>5</v>
      </c>
      <c r="G1241" s="162"/>
      <c r="H1241" s="163">
        <v>1601146427</v>
      </c>
    </row>
    <row r="1242" spans="2:8" x14ac:dyDescent="0.25">
      <c r="B1242" s="160">
        <v>45022.584722222222</v>
      </c>
      <c r="C1242" s="184">
        <v>1000</v>
      </c>
      <c r="D1242" s="184">
        <v>979</v>
      </c>
      <c r="E1242" s="184">
        <v>21</v>
      </c>
      <c r="F1242" s="161" t="s">
        <v>5</v>
      </c>
      <c r="G1242" s="162"/>
      <c r="H1242" s="163">
        <v>1601149563</v>
      </c>
    </row>
    <row r="1243" spans="2:8" x14ac:dyDescent="0.25">
      <c r="B1243" s="160">
        <v>45022.584722222222</v>
      </c>
      <c r="C1243" s="184">
        <v>2000</v>
      </c>
      <c r="D1243" s="184">
        <v>1958</v>
      </c>
      <c r="E1243" s="184">
        <v>42</v>
      </c>
      <c r="F1243" s="161" t="s">
        <v>5</v>
      </c>
      <c r="G1243" s="162"/>
      <c r="H1243" s="163">
        <v>1601148922</v>
      </c>
    </row>
    <row r="1244" spans="2:8" x14ac:dyDescent="0.25">
      <c r="B1244" s="160">
        <v>45022.584722222222</v>
      </c>
      <c r="C1244" s="184">
        <v>2000</v>
      </c>
      <c r="D1244" s="184">
        <v>1958</v>
      </c>
      <c r="E1244" s="184">
        <v>42</v>
      </c>
      <c r="F1244" s="161" t="s">
        <v>5</v>
      </c>
      <c r="G1244" s="162"/>
      <c r="H1244" s="163">
        <v>1601148804</v>
      </c>
    </row>
    <row r="1245" spans="2:8" x14ac:dyDescent="0.25">
      <c r="B1245" s="160">
        <v>45022.585416666669</v>
      </c>
      <c r="C1245" s="184">
        <v>150</v>
      </c>
      <c r="D1245" s="184">
        <v>146.1</v>
      </c>
      <c r="E1245" s="184">
        <v>3.9</v>
      </c>
      <c r="F1245" s="161" t="s">
        <v>5</v>
      </c>
      <c r="G1245" s="162"/>
      <c r="H1245" s="163">
        <v>1601150371</v>
      </c>
    </row>
    <row r="1246" spans="2:8" x14ac:dyDescent="0.25">
      <c r="B1246" s="160">
        <v>45022.586111111108</v>
      </c>
      <c r="C1246" s="184">
        <v>100</v>
      </c>
      <c r="D1246" s="184">
        <v>96.1</v>
      </c>
      <c r="E1246" s="184">
        <v>3.9</v>
      </c>
      <c r="F1246" s="161" t="s">
        <v>5</v>
      </c>
      <c r="G1246" s="162"/>
      <c r="H1246" s="163">
        <v>1601152635</v>
      </c>
    </row>
    <row r="1247" spans="2:8" x14ac:dyDescent="0.25">
      <c r="B1247" s="160">
        <v>45022.586805555555</v>
      </c>
      <c r="C1247" s="184">
        <v>500</v>
      </c>
      <c r="D1247" s="184">
        <v>489.5</v>
      </c>
      <c r="E1247" s="184">
        <v>10.5</v>
      </c>
      <c r="F1247" s="161" t="s">
        <v>5</v>
      </c>
      <c r="G1247" s="162"/>
      <c r="H1247" s="163">
        <v>1601154086</v>
      </c>
    </row>
    <row r="1248" spans="2:8" x14ac:dyDescent="0.25">
      <c r="B1248" s="160">
        <v>45022.587500000001</v>
      </c>
      <c r="C1248" s="184">
        <v>200</v>
      </c>
      <c r="D1248" s="184">
        <v>195.8</v>
      </c>
      <c r="E1248" s="184">
        <v>4.2</v>
      </c>
      <c r="F1248" s="161" t="s">
        <v>1525</v>
      </c>
      <c r="G1248" s="162"/>
      <c r="H1248" s="163">
        <v>1601156475</v>
      </c>
    </row>
    <row r="1249" spans="2:8" x14ac:dyDescent="0.25">
      <c r="B1249" s="160">
        <v>45022.588888888888</v>
      </c>
      <c r="C1249" s="184">
        <v>100</v>
      </c>
      <c r="D1249" s="184">
        <v>96.1</v>
      </c>
      <c r="E1249" s="184">
        <v>3.9</v>
      </c>
      <c r="F1249" s="161" t="s">
        <v>5</v>
      </c>
      <c r="G1249" s="162"/>
      <c r="H1249" s="163">
        <v>1601159394</v>
      </c>
    </row>
    <row r="1250" spans="2:8" x14ac:dyDescent="0.25">
      <c r="B1250" s="160">
        <v>45022.590277777781</v>
      </c>
      <c r="C1250" s="184">
        <v>1000</v>
      </c>
      <c r="D1250" s="184">
        <v>979</v>
      </c>
      <c r="E1250" s="184">
        <v>21</v>
      </c>
      <c r="F1250" s="161" t="s">
        <v>1477</v>
      </c>
      <c r="G1250" s="162"/>
      <c r="H1250" s="163">
        <v>1601162120</v>
      </c>
    </row>
    <row r="1251" spans="2:8" x14ac:dyDescent="0.25">
      <c r="B1251" s="160">
        <v>45022.593055555553</v>
      </c>
      <c r="C1251" s="184">
        <v>150</v>
      </c>
      <c r="D1251" s="184">
        <v>146.1</v>
      </c>
      <c r="E1251" s="184">
        <v>3.9</v>
      </c>
      <c r="F1251" s="161" t="s">
        <v>5</v>
      </c>
      <c r="G1251" s="162"/>
      <c r="H1251" s="163">
        <v>1601167929</v>
      </c>
    </row>
    <row r="1252" spans="2:8" x14ac:dyDescent="0.25">
      <c r="B1252" s="160">
        <v>45022.59375</v>
      </c>
      <c r="C1252" s="184">
        <v>300</v>
      </c>
      <c r="D1252" s="184">
        <v>293.7</v>
      </c>
      <c r="E1252" s="184">
        <v>6.3</v>
      </c>
      <c r="F1252" s="161" t="s">
        <v>5</v>
      </c>
      <c r="G1252" s="162"/>
      <c r="H1252" s="163">
        <v>1601169993</v>
      </c>
    </row>
    <row r="1253" spans="2:8" x14ac:dyDescent="0.25">
      <c r="B1253" s="160">
        <v>45022.598611111112</v>
      </c>
      <c r="C1253" s="184">
        <v>1000</v>
      </c>
      <c r="D1253" s="184">
        <v>979</v>
      </c>
      <c r="E1253" s="184">
        <v>21</v>
      </c>
      <c r="F1253" s="161" t="s">
        <v>1461</v>
      </c>
      <c r="G1253" s="162"/>
      <c r="H1253" s="163">
        <v>1601179239</v>
      </c>
    </row>
    <row r="1254" spans="2:8" x14ac:dyDescent="0.25">
      <c r="B1254" s="160">
        <v>45022.601388888892</v>
      </c>
      <c r="C1254" s="184">
        <v>3000</v>
      </c>
      <c r="D1254" s="184">
        <v>2937</v>
      </c>
      <c r="E1254" s="184">
        <v>63</v>
      </c>
      <c r="F1254" s="161" t="s">
        <v>5</v>
      </c>
      <c r="G1254" s="162"/>
      <c r="H1254" s="163">
        <v>1601185858</v>
      </c>
    </row>
    <row r="1255" spans="2:8" x14ac:dyDescent="0.25">
      <c r="B1255" s="160">
        <v>45022.603472222225</v>
      </c>
      <c r="C1255" s="184">
        <v>500</v>
      </c>
      <c r="D1255" s="184">
        <v>489.5</v>
      </c>
      <c r="E1255" s="184">
        <v>10.5</v>
      </c>
      <c r="F1255" s="161" t="s">
        <v>5</v>
      </c>
      <c r="G1255" s="162"/>
      <c r="H1255" s="163">
        <v>1601189132</v>
      </c>
    </row>
    <row r="1256" spans="2:8" x14ac:dyDescent="0.25">
      <c r="B1256" s="160">
        <v>45022.606944444444</v>
      </c>
      <c r="C1256" s="184">
        <v>10</v>
      </c>
      <c r="D1256" s="184">
        <v>6.1</v>
      </c>
      <c r="E1256" s="184">
        <v>3.9</v>
      </c>
      <c r="F1256" s="161" t="s">
        <v>1487</v>
      </c>
      <c r="G1256" s="162"/>
      <c r="H1256" s="163">
        <v>1601196385</v>
      </c>
    </row>
    <row r="1257" spans="2:8" x14ac:dyDescent="0.25">
      <c r="B1257" s="160">
        <v>45022.609722222223</v>
      </c>
      <c r="C1257" s="184">
        <v>300</v>
      </c>
      <c r="D1257" s="184">
        <v>293.7</v>
      </c>
      <c r="E1257" s="184">
        <v>6.3</v>
      </c>
      <c r="F1257" s="161" t="s">
        <v>5</v>
      </c>
      <c r="G1257" s="162"/>
      <c r="H1257" s="163">
        <v>1601203223</v>
      </c>
    </row>
    <row r="1258" spans="2:8" x14ac:dyDescent="0.25">
      <c r="B1258" s="160">
        <v>45022.615277777775</v>
      </c>
      <c r="C1258" s="184">
        <v>1000</v>
      </c>
      <c r="D1258" s="184">
        <v>979</v>
      </c>
      <c r="E1258" s="184">
        <v>21</v>
      </c>
      <c r="F1258" s="161" t="s">
        <v>5</v>
      </c>
      <c r="G1258" s="162"/>
      <c r="H1258" s="163">
        <v>1601214736</v>
      </c>
    </row>
    <row r="1259" spans="2:8" x14ac:dyDescent="0.25">
      <c r="B1259" s="160">
        <v>45022.620833333334</v>
      </c>
      <c r="C1259" s="184">
        <v>300</v>
      </c>
      <c r="D1259" s="184">
        <v>293.7</v>
      </c>
      <c r="E1259" s="184">
        <v>6.3</v>
      </c>
      <c r="F1259" s="161" t="s">
        <v>5</v>
      </c>
      <c r="G1259" s="162"/>
      <c r="H1259" s="163">
        <v>1601227599</v>
      </c>
    </row>
    <row r="1260" spans="2:8" x14ac:dyDescent="0.25">
      <c r="B1260" s="160">
        <v>45022.624305555553</v>
      </c>
      <c r="C1260" s="184">
        <v>10000</v>
      </c>
      <c r="D1260" s="184">
        <v>9790</v>
      </c>
      <c r="E1260" s="184">
        <v>210</v>
      </c>
      <c r="F1260" s="161" t="s">
        <v>1471</v>
      </c>
      <c r="G1260" s="162" t="s">
        <v>1492</v>
      </c>
      <c r="H1260" s="163">
        <v>1601234945</v>
      </c>
    </row>
    <row r="1261" spans="2:8" x14ac:dyDescent="0.25">
      <c r="B1261" s="160">
        <v>45022.624305555553</v>
      </c>
      <c r="C1261" s="184">
        <v>300</v>
      </c>
      <c r="D1261" s="184">
        <v>293.7</v>
      </c>
      <c r="E1261" s="184">
        <v>6.3</v>
      </c>
      <c r="F1261" s="161" t="s">
        <v>5</v>
      </c>
      <c r="G1261" s="162"/>
      <c r="H1261" s="163">
        <v>1601234631</v>
      </c>
    </row>
    <row r="1262" spans="2:8" x14ac:dyDescent="0.25">
      <c r="B1262" s="160">
        <v>45022.631249999999</v>
      </c>
      <c r="C1262" s="184">
        <v>100</v>
      </c>
      <c r="D1262" s="184">
        <v>96.1</v>
      </c>
      <c r="E1262" s="184">
        <v>3.9</v>
      </c>
      <c r="F1262" s="161" t="s">
        <v>5</v>
      </c>
      <c r="G1262" s="162"/>
      <c r="H1262" s="163">
        <v>1601250669</v>
      </c>
    </row>
    <row r="1263" spans="2:8" x14ac:dyDescent="0.25">
      <c r="B1263" s="160">
        <v>45022.631944444445</v>
      </c>
      <c r="C1263" s="184">
        <v>1000</v>
      </c>
      <c r="D1263" s="184">
        <v>979</v>
      </c>
      <c r="E1263" s="184">
        <v>21</v>
      </c>
      <c r="F1263" s="161" t="s">
        <v>5</v>
      </c>
      <c r="G1263" s="162"/>
      <c r="H1263" s="163">
        <v>1601251459</v>
      </c>
    </row>
    <row r="1264" spans="2:8" x14ac:dyDescent="0.25">
      <c r="B1264" s="160">
        <v>45022.636805555558</v>
      </c>
      <c r="C1264" s="184">
        <v>200</v>
      </c>
      <c r="D1264" s="184">
        <v>195.8</v>
      </c>
      <c r="E1264" s="184">
        <v>4.2</v>
      </c>
      <c r="F1264" s="161" t="s">
        <v>5</v>
      </c>
      <c r="G1264" s="162"/>
      <c r="H1264" s="163">
        <v>1601262301</v>
      </c>
    </row>
    <row r="1265" spans="2:8" x14ac:dyDescent="0.25">
      <c r="B1265" s="160">
        <v>45022.63958333333</v>
      </c>
      <c r="C1265" s="184">
        <v>100</v>
      </c>
      <c r="D1265" s="184">
        <v>96.1</v>
      </c>
      <c r="E1265" s="184">
        <v>3.9</v>
      </c>
      <c r="F1265" s="161" t="s">
        <v>5</v>
      </c>
      <c r="G1265" s="162"/>
      <c r="H1265" s="163">
        <v>1601268599</v>
      </c>
    </row>
    <row r="1266" spans="2:8" x14ac:dyDescent="0.25">
      <c r="B1266" s="160">
        <v>45022.64166666667</v>
      </c>
      <c r="C1266" s="184">
        <v>10</v>
      </c>
      <c r="D1266" s="184">
        <v>6.1</v>
      </c>
      <c r="E1266" s="184">
        <v>3.9</v>
      </c>
      <c r="F1266" s="161" t="s">
        <v>5</v>
      </c>
      <c r="G1266" s="162"/>
      <c r="H1266" s="163">
        <v>1601273259</v>
      </c>
    </row>
    <row r="1267" spans="2:8" x14ac:dyDescent="0.25">
      <c r="B1267" s="160">
        <v>45022.642361111109</v>
      </c>
      <c r="C1267" s="184">
        <v>200</v>
      </c>
      <c r="D1267" s="184">
        <v>195.8</v>
      </c>
      <c r="E1267" s="184">
        <v>4.2</v>
      </c>
      <c r="F1267" s="161" t="s">
        <v>5</v>
      </c>
      <c r="G1267" s="162"/>
      <c r="H1267" s="163">
        <v>1601274206</v>
      </c>
    </row>
    <row r="1268" spans="2:8" x14ac:dyDescent="0.25">
      <c r="B1268" s="160">
        <v>45022.643055555556</v>
      </c>
      <c r="C1268" s="184">
        <v>50</v>
      </c>
      <c r="D1268" s="184">
        <v>46.1</v>
      </c>
      <c r="E1268" s="184">
        <v>3.9</v>
      </c>
      <c r="F1268" s="161" t="s">
        <v>5</v>
      </c>
      <c r="G1268" s="162"/>
      <c r="H1268" s="163">
        <v>1601275817</v>
      </c>
    </row>
    <row r="1269" spans="2:8" x14ac:dyDescent="0.25">
      <c r="B1269" s="160">
        <v>45022.643750000003</v>
      </c>
      <c r="C1269" s="184">
        <v>300</v>
      </c>
      <c r="D1269" s="184">
        <v>293.7</v>
      </c>
      <c r="E1269" s="184">
        <v>6.3</v>
      </c>
      <c r="F1269" s="161" t="s">
        <v>5</v>
      </c>
      <c r="G1269" s="162"/>
      <c r="H1269" s="163">
        <v>1601278209</v>
      </c>
    </row>
    <row r="1270" spans="2:8" x14ac:dyDescent="0.25">
      <c r="B1270" s="160">
        <v>45022.646527777775</v>
      </c>
      <c r="C1270" s="184">
        <v>100</v>
      </c>
      <c r="D1270" s="184">
        <v>96.1</v>
      </c>
      <c r="E1270" s="184">
        <v>3.9</v>
      </c>
      <c r="F1270" s="161" t="s">
        <v>5</v>
      </c>
      <c r="G1270" s="162"/>
      <c r="H1270" s="163">
        <v>1601284692</v>
      </c>
    </row>
    <row r="1271" spans="2:8" x14ac:dyDescent="0.25">
      <c r="B1271" s="160">
        <v>45022.647916666669</v>
      </c>
      <c r="C1271" s="184">
        <v>50</v>
      </c>
      <c r="D1271" s="184">
        <v>46.1</v>
      </c>
      <c r="E1271" s="184">
        <v>3.9</v>
      </c>
      <c r="F1271" s="161" t="s">
        <v>5</v>
      </c>
      <c r="G1271" s="162"/>
      <c r="H1271" s="163">
        <v>1601288470</v>
      </c>
    </row>
    <row r="1272" spans="2:8" x14ac:dyDescent="0.25">
      <c r="B1272" s="160">
        <v>45022.651388888888</v>
      </c>
      <c r="C1272" s="184">
        <v>10</v>
      </c>
      <c r="D1272" s="184">
        <v>6.1</v>
      </c>
      <c r="E1272" s="184">
        <v>3.9</v>
      </c>
      <c r="F1272" s="161" t="s">
        <v>14027</v>
      </c>
      <c r="G1272" s="162"/>
      <c r="H1272" s="163">
        <v>1601297341</v>
      </c>
    </row>
    <row r="1273" spans="2:8" x14ac:dyDescent="0.25">
      <c r="B1273" s="160">
        <v>45022.652083333334</v>
      </c>
      <c r="C1273" s="184">
        <v>500</v>
      </c>
      <c r="D1273" s="184">
        <v>489.5</v>
      </c>
      <c r="E1273" s="184">
        <v>10.5</v>
      </c>
      <c r="F1273" s="161" t="s">
        <v>5</v>
      </c>
      <c r="G1273" s="162"/>
      <c r="H1273" s="163">
        <v>1601298623</v>
      </c>
    </row>
    <row r="1274" spans="2:8" x14ac:dyDescent="0.25">
      <c r="B1274" s="160">
        <v>45022.652777777781</v>
      </c>
      <c r="C1274" s="184">
        <v>2500</v>
      </c>
      <c r="D1274" s="184">
        <v>2447.5</v>
      </c>
      <c r="E1274" s="184">
        <v>52.5</v>
      </c>
      <c r="F1274" s="161" t="s">
        <v>5</v>
      </c>
      <c r="G1274" s="162"/>
      <c r="H1274" s="163">
        <v>1601300579</v>
      </c>
    </row>
    <row r="1275" spans="2:8" x14ac:dyDescent="0.25">
      <c r="B1275" s="160">
        <v>45022.65347222222</v>
      </c>
      <c r="C1275" s="184">
        <v>30</v>
      </c>
      <c r="D1275" s="184">
        <v>26.1</v>
      </c>
      <c r="E1275" s="184">
        <v>3.9</v>
      </c>
      <c r="F1275" s="161" t="s">
        <v>56</v>
      </c>
      <c r="G1275" s="162"/>
      <c r="H1275" s="163">
        <v>1601303366</v>
      </c>
    </row>
    <row r="1276" spans="2:8" x14ac:dyDescent="0.25">
      <c r="B1276" s="160">
        <v>45022.65625</v>
      </c>
      <c r="C1276" s="184">
        <v>100</v>
      </c>
      <c r="D1276" s="184">
        <v>96.1</v>
      </c>
      <c r="E1276" s="184">
        <v>3.9</v>
      </c>
      <c r="F1276" s="161" t="s">
        <v>5</v>
      </c>
      <c r="G1276" s="162"/>
      <c r="H1276" s="163">
        <v>1601308920</v>
      </c>
    </row>
    <row r="1277" spans="2:8" x14ac:dyDescent="0.25">
      <c r="B1277" s="160">
        <v>45022.657638888886</v>
      </c>
      <c r="C1277" s="184">
        <v>700</v>
      </c>
      <c r="D1277" s="184">
        <v>685.3</v>
      </c>
      <c r="E1277" s="184">
        <v>14.7</v>
      </c>
      <c r="F1277" s="161" t="s">
        <v>5</v>
      </c>
      <c r="G1277" s="162"/>
      <c r="H1277" s="163">
        <v>1601311602</v>
      </c>
    </row>
    <row r="1278" spans="2:8" x14ac:dyDescent="0.25">
      <c r="B1278" s="160">
        <v>45022.659722222219</v>
      </c>
      <c r="C1278" s="184">
        <v>300</v>
      </c>
      <c r="D1278" s="184">
        <v>293.7</v>
      </c>
      <c r="E1278" s="184">
        <v>6.3</v>
      </c>
      <c r="F1278" s="161" t="s">
        <v>5</v>
      </c>
      <c r="G1278" s="162"/>
      <c r="H1278" s="163">
        <v>1601316534</v>
      </c>
    </row>
    <row r="1279" spans="2:8" x14ac:dyDescent="0.25">
      <c r="B1279" s="160">
        <v>45022.665277777778</v>
      </c>
      <c r="C1279" s="184">
        <v>1000</v>
      </c>
      <c r="D1279" s="184">
        <v>979</v>
      </c>
      <c r="E1279" s="184">
        <v>21</v>
      </c>
      <c r="F1279" s="161" t="s">
        <v>5</v>
      </c>
      <c r="G1279" s="162"/>
      <c r="H1279" s="163">
        <v>1601329095</v>
      </c>
    </row>
    <row r="1280" spans="2:8" x14ac:dyDescent="0.25">
      <c r="B1280" s="160">
        <v>45022.665972222225</v>
      </c>
      <c r="C1280" s="184">
        <v>300</v>
      </c>
      <c r="D1280" s="184">
        <v>293.7</v>
      </c>
      <c r="E1280" s="184">
        <v>6.3</v>
      </c>
      <c r="F1280" s="161" t="s">
        <v>5</v>
      </c>
      <c r="G1280" s="162"/>
      <c r="H1280" s="163">
        <v>1601329772</v>
      </c>
    </row>
    <row r="1281" spans="2:8" x14ac:dyDescent="0.25">
      <c r="B1281" s="160">
        <v>45022.668055555558</v>
      </c>
      <c r="C1281" s="184">
        <v>500</v>
      </c>
      <c r="D1281" s="184">
        <v>489.5</v>
      </c>
      <c r="E1281" s="184">
        <v>10.5</v>
      </c>
      <c r="F1281" s="161" t="s">
        <v>5</v>
      </c>
      <c r="G1281" s="162"/>
      <c r="H1281" s="163">
        <v>1601334983</v>
      </c>
    </row>
    <row r="1282" spans="2:8" x14ac:dyDescent="0.25">
      <c r="B1282" s="160">
        <v>45022.668749999997</v>
      </c>
      <c r="C1282" s="184">
        <v>1000</v>
      </c>
      <c r="D1282" s="184">
        <v>979</v>
      </c>
      <c r="E1282" s="184">
        <v>21</v>
      </c>
      <c r="F1282" s="161" t="s">
        <v>1486</v>
      </c>
      <c r="G1282" s="162"/>
      <c r="H1282" s="163">
        <v>1601335269</v>
      </c>
    </row>
    <row r="1283" spans="2:8" x14ac:dyDescent="0.25">
      <c r="B1283" s="160">
        <v>45022.675000000003</v>
      </c>
      <c r="C1283" s="184">
        <v>300</v>
      </c>
      <c r="D1283" s="184">
        <v>293.7</v>
      </c>
      <c r="E1283" s="184">
        <v>6.3</v>
      </c>
      <c r="F1283" s="161" t="s">
        <v>5</v>
      </c>
      <c r="G1283" s="162"/>
      <c r="H1283" s="163">
        <v>1601349273</v>
      </c>
    </row>
    <row r="1284" spans="2:8" x14ac:dyDescent="0.25">
      <c r="B1284" s="160">
        <v>45022.676388888889</v>
      </c>
      <c r="C1284" s="184">
        <v>200</v>
      </c>
      <c r="D1284" s="184">
        <v>195.8</v>
      </c>
      <c r="E1284" s="184">
        <v>4.2</v>
      </c>
      <c r="F1284" s="161" t="s">
        <v>5</v>
      </c>
      <c r="G1284" s="162"/>
      <c r="H1284" s="163">
        <v>1601352771</v>
      </c>
    </row>
    <row r="1285" spans="2:8" x14ac:dyDescent="0.25">
      <c r="B1285" s="160">
        <v>45022.678472222222</v>
      </c>
      <c r="C1285" s="184">
        <v>300</v>
      </c>
      <c r="D1285" s="184">
        <v>293.7</v>
      </c>
      <c r="E1285" s="184">
        <v>6.3</v>
      </c>
      <c r="F1285" s="161" t="s">
        <v>5</v>
      </c>
      <c r="G1285" s="162"/>
      <c r="H1285" s="163">
        <v>1601357619</v>
      </c>
    </row>
    <row r="1286" spans="2:8" x14ac:dyDescent="0.25">
      <c r="B1286" s="160">
        <v>45022.680555555555</v>
      </c>
      <c r="C1286" s="184">
        <v>100</v>
      </c>
      <c r="D1286" s="184">
        <v>96.1</v>
      </c>
      <c r="E1286" s="184">
        <v>3.9</v>
      </c>
      <c r="F1286" s="161" t="s">
        <v>5</v>
      </c>
      <c r="G1286" s="162"/>
      <c r="H1286" s="163">
        <v>1601361219</v>
      </c>
    </row>
    <row r="1287" spans="2:8" x14ac:dyDescent="0.25">
      <c r="B1287" s="160">
        <v>45022.685416666667</v>
      </c>
      <c r="C1287" s="184">
        <v>300</v>
      </c>
      <c r="D1287" s="184">
        <v>293.7</v>
      </c>
      <c r="E1287" s="184">
        <v>6.3</v>
      </c>
      <c r="F1287" s="161" t="s">
        <v>1522</v>
      </c>
      <c r="G1287" s="162"/>
      <c r="H1287" s="163">
        <v>1601372746</v>
      </c>
    </row>
    <row r="1288" spans="2:8" x14ac:dyDescent="0.25">
      <c r="B1288" s="160">
        <v>45022.685416666667</v>
      </c>
      <c r="C1288" s="184">
        <v>1000</v>
      </c>
      <c r="D1288" s="184">
        <v>979</v>
      </c>
      <c r="E1288" s="184">
        <v>21</v>
      </c>
      <c r="F1288" s="161" t="s">
        <v>5</v>
      </c>
      <c r="G1288" s="162"/>
      <c r="H1288" s="163">
        <v>1601372414</v>
      </c>
    </row>
    <row r="1289" spans="2:8" x14ac:dyDescent="0.25">
      <c r="B1289" s="160">
        <v>45022.693749999999</v>
      </c>
      <c r="C1289" s="184">
        <v>1500</v>
      </c>
      <c r="D1289" s="184">
        <v>1468.5</v>
      </c>
      <c r="E1289" s="184">
        <v>31.5</v>
      </c>
      <c r="F1289" s="161" t="s">
        <v>5</v>
      </c>
      <c r="G1289" s="162"/>
      <c r="H1289" s="163">
        <v>1601389250</v>
      </c>
    </row>
    <row r="1290" spans="2:8" x14ac:dyDescent="0.25">
      <c r="B1290" s="160">
        <v>45022.694444444445</v>
      </c>
      <c r="C1290" s="184">
        <v>500</v>
      </c>
      <c r="D1290" s="184">
        <v>489.5</v>
      </c>
      <c r="E1290" s="184">
        <v>10.5</v>
      </c>
      <c r="F1290" s="161" t="s">
        <v>5</v>
      </c>
      <c r="G1290" s="162"/>
      <c r="H1290" s="163">
        <v>1601390859</v>
      </c>
    </row>
    <row r="1291" spans="2:8" x14ac:dyDescent="0.25">
      <c r="B1291" s="160">
        <v>45022.695138888892</v>
      </c>
      <c r="C1291" s="184">
        <v>5000</v>
      </c>
      <c r="D1291" s="184">
        <v>4895</v>
      </c>
      <c r="E1291" s="184">
        <v>105</v>
      </c>
      <c r="F1291" s="161" t="s">
        <v>61</v>
      </c>
      <c r="G1291" s="162"/>
      <c r="H1291" s="163">
        <v>1601392825</v>
      </c>
    </row>
    <row r="1292" spans="2:8" x14ac:dyDescent="0.25">
      <c r="B1292" s="160">
        <v>45022.696527777778</v>
      </c>
      <c r="C1292" s="184">
        <v>100</v>
      </c>
      <c r="D1292" s="184">
        <v>96.1</v>
      </c>
      <c r="E1292" s="184">
        <v>3.9</v>
      </c>
      <c r="F1292" s="161" t="s">
        <v>5</v>
      </c>
      <c r="G1292" s="162"/>
      <c r="H1292" s="163">
        <v>1601396124</v>
      </c>
    </row>
    <row r="1293" spans="2:8" x14ac:dyDescent="0.25">
      <c r="B1293" s="160">
        <v>45022.696527777778</v>
      </c>
      <c r="C1293" s="184">
        <v>10</v>
      </c>
      <c r="D1293" s="184">
        <v>6.1</v>
      </c>
      <c r="E1293" s="184">
        <v>3.9</v>
      </c>
      <c r="F1293" s="161" t="s">
        <v>1478</v>
      </c>
      <c r="G1293" s="162"/>
      <c r="H1293" s="163">
        <v>1601395592</v>
      </c>
    </row>
    <row r="1294" spans="2:8" x14ac:dyDescent="0.25">
      <c r="B1294" s="160">
        <v>45022.697222222225</v>
      </c>
      <c r="C1294" s="184">
        <v>199</v>
      </c>
      <c r="D1294" s="184">
        <v>194.82</v>
      </c>
      <c r="E1294" s="184">
        <v>4.18</v>
      </c>
      <c r="F1294" s="161" t="s">
        <v>1521</v>
      </c>
      <c r="G1294" s="162"/>
      <c r="H1294" s="163">
        <v>1601397851</v>
      </c>
    </row>
    <row r="1295" spans="2:8" x14ac:dyDescent="0.25">
      <c r="B1295" s="160">
        <v>45022.697916666664</v>
      </c>
      <c r="C1295" s="184">
        <v>500</v>
      </c>
      <c r="D1295" s="184">
        <v>489.5</v>
      </c>
      <c r="E1295" s="184">
        <v>10.5</v>
      </c>
      <c r="F1295" s="161" t="s">
        <v>5</v>
      </c>
      <c r="G1295" s="162"/>
      <c r="H1295" s="163">
        <v>1601399355</v>
      </c>
    </row>
    <row r="1296" spans="2:8" x14ac:dyDescent="0.25">
      <c r="B1296" s="160">
        <v>45022.70208333333</v>
      </c>
      <c r="C1296" s="184">
        <v>156</v>
      </c>
      <c r="D1296" s="184">
        <v>152.1</v>
      </c>
      <c r="E1296" s="184">
        <v>3.9</v>
      </c>
      <c r="F1296" s="161" t="s">
        <v>1532</v>
      </c>
      <c r="G1296" s="162"/>
      <c r="H1296" s="163">
        <v>1601407612</v>
      </c>
    </row>
    <row r="1297" spans="2:8" x14ac:dyDescent="0.25">
      <c r="B1297" s="160">
        <v>45022.703472222223</v>
      </c>
      <c r="C1297" s="184">
        <v>300</v>
      </c>
      <c r="D1297" s="184">
        <v>293.7</v>
      </c>
      <c r="E1297" s="184">
        <v>6.3</v>
      </c>
      <c r="F1297" s="161" t="s">
        <v>5</v>
      </c>
      <c r="G1297" s="162"/>
      <c r="H1297" s="163">
        <v>1601410617</v>
      </c>
    </row>
    <row r="1298" spans="2:8" x14ac:dyDescent="0.25">
      <c r="B1298" s="160">
        <v>45022.70416666667</v>
      </c>
      <c r="C1298" s="184">
        <v>300</v>
      </c>
      <c r="D1298" s="184">
        <v>293.7</v>
      </c>
      <c r="E1298" s="184">
        <v>6.3</v>
      </c>
      <c r="F1298" s="161" t="s">
        <v>5</v>
      </c>
      <c r="G1298" s="162"/>
      <c r="H1298" s="163">
        <v>1601411334</v>
      </c>
    </row>
    <row r="1299" spans="2:8" x14ac:dyDescent="0.25">
      <c r="B1299" s="160">
        <v>45022.715277777781</v>
      </c>
      <c r="C1299" s="184">
        <v>500</v>
      </c>
      <c r="D1299" s="184">
        <v>489.5</v>
      </c>
      <c r="E1299" s="184">
        <v>10.5</v>
      </c>
      <c r="F1299" s="161" t="s">
        <v>5</v>
      </c>
      <c r="G1299" s="162"/>
      <c r="H1299" s="163">
        <v>1601435739</v>
      </c>
    </row>
    <row r="1300" spans="2:8" x14ac:dyDescent="0.25">
      <c r="B1300" s="160">
        <v>45022.71597222222</v>
      </c>
      <c r="C1300" s="184">
        <v>500</v>
      </c>
      <c r="D1300" s="184">
        <v>489.5</v>
      </c>
      <c r="E1300" s="184">
        <v>10.5</v>
      </c>
      <c r="F1300" s="161" t="s">
        <v>5</v>
      </c>
      <c r="G1300" s="162"/>
      <c r="H1300" s="163">
        <v>1601436708</v>
      </c>
    </row>
    <row r="1301" spans="2:8" x14ac:dyDescent="0.25">
      <c r="B1301" s="160">
        <v>45022.717361111114</v>
      </c>
      <c r="C1301" s="184">
        <v>10</v>
      </c>
      <c r="D1301" s="184">
        <v>6.1</v>
      </c>
      <c r="E1301" s="184">
        <v>3.9</v>
      </c>
      <c r="F1301" s="161" t="s">
        <v>1470</v>
      </c>
      <c r="G1301" s="162"/>
      <c r="H1301" s="163">
        <v>1601439972</v>
      </c>
    </row>
    <row r="1302" spans="2:8" x14ac:dyDescent="0.25">
      <c r="B1302" s="160">
        <v>45022.717361111114</v>
      </c>
      <c r="C1302" s="184">
        <v>1000</v>
      </c>
      <c r="D1302" s="184">
        <v>979</v>
      </c>
      <c r="E1302" s="184">
        <v>21</v>
      </c>
      <c r="F1302" s="161" t="s">
        <v>1485</v>
      </c>
      <c r="G1302" s="162" t="s">
        <v>85</v>
      </c>
      <c r="H1302" s="163">
        <v>1601439843</v>
      </c>
    </row>
    <row r="1303" spans="2:8" x14ac:dyDescent="0.25">
      <c r="B1303" s="160">
        <v>45022.71875</v>
      </c>
      <c r="C1303" s="184">
        <v>500</v>
      </c>
      <c r="D1303" s="184">
        <v>489.5</v>
      </c>
      <c r="E1303" s="184">
        <v>10.5</v>
      </c>
      <c r="F1303" s="161" t="s">
        <v>5</v>
      </c>
      <c r="G1303" s="162"/>
      <c r="H1303" s="163">
        <v>1601443062</v>
      </c>
    </row>
    <row r="1304" spans="2:8" x14ac:dyDescent="0.25">
      <c r="B1304" s="160">
        <v>45022.719444444447</v>
      </c>
      <c r="C1304" s="184">
        <v>100</v>
      </c>
      <c r="D1304" s="184">
        <v>96.1</v>
      </c>
      <c r="E1304" s="184">
        <v>3.9</v>
      </c>
      <c r="F1304" s="161" t="s">
        <v>5</v>
      </c>
      <c r="G1304" s="162"/>
      <c r="H1304" s="163">
        <v>1601445147</v>
      </c>
    </row>
    <row r="1305" spans="2:8" x14ac:dyDescent="0.25">
      <c r="B1305" s="160">
        <v>45022.720138888886</v>
      </c>
      <c r="C1305" s="184">
        <v>10</v>
      </c>
      <c r="D1305" s="184">
        <v>6.1</v>
      </c>
      <c r="E1305" s="184">
        <v>3.9</v>
      </c>
      <c r="F1305" s="161" t="s">
        <v>1460</v>
      </c>
      <c r="G1305" s="162"/>
      <c r="H1305" s="163">
        <v>1601446707</v>
      </c>
    </row>
    <row r="1306" spans="2:8" x14ac:dyDescent="0.25">
      <c r="B1306" s="160">
        <v>45022.720138888886</v>
      </c>
      <c r="C1306" s="184">
        <v>10</v>
      </c>
      <c r="D1306" s="184">
        <v>6.1</v>
      </c>
      <c r="E1306" s="184">
        <v>3.9</v>
      </c>
      <c r="F1306" s="161" t="s">
        <v>5</v>
      </c>
      <c r="G1306" s="162"/>
      <c r="H1306" s="163">
        <v>1601445558</v>
      </c>
    </row>
    <row r="1307" spans="2:8" x14ac:dyDescent="0.25">
      <c r="B1307" s="160">
        <v>45022.722222222219</v>
      </c>
      <c r="C1307" s="184">
        <v>300</v>
      </c>
      <c r="D1307" s="184">
        <v>293.7</v>
      </c>
      <c r="E1307" s="184">
        <v>6.3</v>
      </c>
      <c r="F1307" s="161" t="s">
        <v>5</v>
      </c>
      <c r="G1307" s="162"/>
      <c r="H1307" s="163">
        <v>1601451448</v>
      </c>
    </row>
    <row r="1308" spans="2:8" x14ac:dyDescent="0.25">
      <c r="B1308" s="160">
        <v>45022.725694444445</v>
      </c>
      <c r="C1308" s="184">
        <v>3000</v>
      </c>
      <c r="D1308" s="184">
        <v>2937</v>
      </c>
      <c r="E1308" s="184">
        <v>63</v>
      </c>
      <c r="F1308" s="161" t="s">
        <v>5</v>
      </c>
      <c r="G1308" s="162"/>
      <c r="H1308" s="163">
        <v>1601458800</v>
      </c>
    </row>
    <row r="1309" spans="2:8" x14ac:dyDescent="0.25">
      <c r="B1309" s="160">
        <v>45022.727777777778</v>
      </c>
      <c r="C1309" s="184">
        <v>200</v>
      </c>
      <c r="D1309" s="184">
        <v>195.8</v>
      </c>
      <c r="E1309" s="184">
        <v>4.2</v>
      </c>
      <c r="F1309" s="161" t="s">
        <v>5</v>
      </c>
      <c r="G1309" s="162"/>
      <c r="H1309" s="163">
        <v>1601463173</v>
      </c>
    </row>
    <row r="1310" spans="2:8" x14ac:dyDescent="0.25">
      <c r="B1310" s="160">
        <v>45022.730555555558</v>
      </c>
      <c r="C1310" s="184">
        <v>300</v>
      </c>
      <c r="D1310" s="184">
        <v>293.7</v>
      </c>
      <c r="E1310" s="184">
        <v>6.3</v>
      </c>
      <c r="F1310" s="161" t="s">
        <v>5</v>
      </c>
      <c r="G1310" s="162"/>
      <c r="H1310" s="163">
        <v>1601468188</v>
      </c>
    </row>
    <row r="1311" spans="2:8" x14ac:dyDescent="0.25">
      <c r="B1311" s="160">
        <v>45022.734027777777</v>
      </c>
      <c r="C1311" s="184">
        <v>500</v>
      </c>
      <c r="D1311" s="184">
        <v>489.5</v>
      </c>
      <c r="E1311" s="184">
        <v>10.5</v>
      </c>
      <c r="F1311" s="161" t="s">
        <v>5</v>
      </c>
      <c r="G1311" s="162"/>
      <c r="H1311" s="163">
        <v>1601476419</v>
      </c>
    </row>
    <row r="1312" spans="2:8" x14ac:dyDescent="0.25">
      <c r="B1312" s="160">
        <v>45022.743055555555</v>
      </c>
      <c r="C1312" s="184">
        <v>300</v>
      </c>
      <c r="D1312" s="184">
        <v>293.7</v>
      </c>
      <c r="E1312" s="184">
        <v>6.3</v>
      </c>
      <c r="F1312" s="161" t="s">
        <v>5</v>
      </c>
      <c r="G1312" s="162"/>
      <c r="H1312" s="163">
        <v>1601497688</v>
      </c>
    </row>
    <row r="1313" spans="2:8" x14ac:dyDescent="0.25">
      <c r="B1313" s="160">
        <v>45022.745833333334</v>
      </c>
      <c r="C1313" s="184">
        <v>200</v>
      </c>
      <c r="D1313" s="184">
        <v>195.8</v>
      </c>
      <c r="E1313" s="184">
        <v>4.2</v>
      </c>
      <c r="F1313" s="161" t="s">
        <v>1514</v>
      </c>
      <c r="G1313" s="162"/>
      <c r="H1313" s="163">
        <v>1601503264</v>
      </c>
    </row>
    <row r="1314" spans="2:8" x14ac:dyDescent="0.25">
      <c r="B1314" s="160">
        <v>45022.753472222219</v>
      </c>
      <c r="C1314" s="184">
        <v>300</v>
      </c>
      <c r="D1314" s="184">
        <v>293.7</v>
      </c>
      <c r="E1314" s="184">
        <v>6.3</v>
      </c>
      <c r="F1314" s="161" t="s">
        <v>5</v>
      </c>
      <c r="G1314" s="162"/>
      <c r="H1314" s="163">
        <v>1601522526</v>
      </c>
    </row>
    <row r="1315" spans="2:8" x14ac:dyDescent="0.25">
      <c r="B1315" s="160">
        <v>45022.756944444445</v>
      </c>
      <c r="C1315" s="184">
        <v>400</v>
      </c>
      <c r="D1315" s="184">
        <v>391.6</v>
      </c>
      <c r="E1315" s="184">
        <v>8.4</v>
      </c>
      <c r="F1315" s="161" t="s">
        <v>1486</v>
      </c>
      <c r="G1315" s="162"/>
      <c r="H1315" s="163">
        <v>1601531729</v>
      </c>
    </row>
    <row r="1316" spans="2:8" x14ac:dyDescent="0.25">
      <c r="B1316" s="160">
        <v>45022.760416666664</v>
      </c>
      <c r="C1316" s="184">
        <v>300</v>
      </c>
      <c r="D1316" s="184">
        <v>293.7</v>
      </c>
      <c r="E1316" s="184">
        <v>6.3</v>
      </c>
      <c r="F1316" s="161" t="s">
        <v>5</v>
      </c>
      <c r="G1316" s="162"/>
      <c r="H1316" s="163">
        <v>1601540957</v>
      </c>
    </row>
    <row r="1317" spans="2:8" x14ac:dyDescent="0.25">
      <c r="B1317" s="160">
        <v>45022.76458333333</v>
      </c>
      <c r="C1317" s="184">
        <v>350</v>
      </c>
      <c r="D1317" s="184">
        <v>342.65</v>
      </c>
      <c r="E1317" s="184">
        <v>7.35</v>
      </c>
      <c r="F1317" s="161" t="s">
        <v>5</v>
      </c>
      <c r="G1317" s="162"/>
      <c r="H1317" s="163">
        <v>1601553602</v>
      </c>
    </row>
    <row r="1318" spans="2:8" x14ac:dyDescent="0.25">
      <c r="B1318" s="160">
        <v>45022.765277777777</v>
      </c>
      <c r="C1318" s="184">
        <v>500</v>
      </c>
      <c r="D1318" s="184">
        <v>489.5</v>
      </c>
      <c r="E1318" s="184">
        <v>10.5</v>
      </c>
      <c r="F1318" s="161" t="s">
        <v>5</v>
      </c>
      <c r="G1318" s="162"/>
      <c r="H1318" s="163">
        <v>1601555571</v>
      </c>
    </row>
    <row r="1319" spans="2:8" x14ac:dyDescent="0.25">
      <c r="B1319" s="160">
        <v>45022.765277777777</v>
      </c>
      <c r="C1319" s="184">
        <v>100</v>
      </c>
      <c r="D1319" s="184">
        <v>96.1</v>
      </c>
      <c r="E1319" s="184">
        <v>3.9</v>
      </c>
      <c r="F1319" s="161" t="s">
        <v>5</v>
      </c>
      <c r="G1319" s="162"/>
      <c r="H1319" s="163">
        <v>1601553724</v>
      </c>
    </row>
    <row r="1320" spans="2:8" x14ac:dyDescent="0.25">
      <c r="B1320" s="160">
        <v>45022.768055555556</v>
      </c>
      <c r="C1320" s="184">
        <v>300</v>
      </c>
      <c r="D1320" s="184">
        <v>293.7</v>
      </c>
      <c r="E1320" s="184">
        <v>6.3</v>
      </c>
      <c r="F1320" s="161" t="s">
        <v>5</v>
      </c>
      <c r="G1320" s="162"/>
      <c r="H1320" s="163">
        <v>1601563839</v>
      </c>
    </row>
    <row r="1321" spans="2:8" x14ac:dyDescent="0.25">
      <c r="B1321" s="160">
        <v>45022.775694444441</v>
      </c>
      <c r="C1321" s="184">
        <v>200</v>
      </c>
      <c r="D1321" s="184">
        <v>195.8</v>
      </c>
      <c r="E1321" s="184">
        <v>4.2</v>
      </c>
      <c r="F1321" s="161" t="s">
        <v>1471</v>
      </c>
      <c r="G1321" s="162"/>
      <c r="H1321" s="163">
        <v>1601582981</v>
      </c>
    </row>
    <row r="1322" spans="2:8" x14ac:dyDescent="0.25">
      <c r="B1322" s="160">
        <v>45022.781944444447</v>
      </c>
      <c r="C1322" s="184">
        <v>300</v>
      </c>
      <c r="D1322" s="184">
        <v>293.7</v>
      </c>
      <c r="E1322" s="184">
        <v>6.3</v>
      </c>
      <c r="F1322" s="161" t="s">
        <v>5</v>
      </c>
      <c r="G1322" s="162"/>
      <c r="H1322" s="163">
        <v>1601598610</v>
      </c>
    </row>
    <row r="1323" spans="2:8" x14ac:dyDescent="0.25">
      <c r="B1323" s="160">
        <v>45022.789583333331</v>
      </c>
      <c r="C1323" s="184">
        <v>100</v>
      </c>
      <c r="D1323" s="184">
        <v>96.1</v>
      </c>
      <c r="E1323" s="184">
        <v>3.9</v>
      </c>
      <c r="F1323" s="161" t="s">
        <v>5</v>
      </c>
      <c r="G1323" s="162"/>
      <c r="H1323" s="163">
        <v>1601615684</v>
      </c>
    </row>
    <row r="1324" spans="2:8" x14ac:dyDescent="0.25">
      <c r="B1324" s="160">
        <v>45022.795138888891</v>
      </c>
      <c r="C1324" s="184">
        <v>300</v>
      </c>
      <c r="D1324" s="184">
        <v>293.7</v>
      </c>
      <c r="E1324" s="184">
        <v>6.3</v>
      </c>
      <c r="F1324" s="161" t="s">
        <v>5</v>
      </c>
      <c r="G1324" s="162"/>
      <c r="H1324" s="163">
        <v>1601628568</v>
      </c>
    </row>
    <row r="1325" spans="2:8" x14ac:dyDescent="0.25">
      <c r="B1325" s="160">
        <v>45022.801388888889</v>
      </c>
      <c r="C1325" s="184">
        <v>500</v>
      </c>
      <c r="D1325" s="184">
        <v>489.5</v>
      </c>
      <c r="E1325" s="184">
        <v>10.5</v>
      </c>
      <c r="F1325" s="161" t="s">
        <v>5</v>
      </c>
      <c r="G1325" s="162"/>
      <c r="H1325" s="163">
        <v>1601644393</v>
      </c>
    </row>
    <row r="1326" spans="2:8" x14ac:dyDescent="0.25">
      <c r="B1326" s="160">
        <v>45022.804166666669</v>
      </c>
      <c r="C1326" s="184">
        <v>150</v>
      </c>
      <c r="D1326" s="184">
        <v>146.1</v>
      </c>
      <c r="E1326" s="184">
        <v>3.9</v>
      </c>
      <c r="F1326" s="161" t="s">
        <v>5</v>
      </c>
      <c r="G1326" s="162"/>
      <c r="H1326" s="163">
        <v>1601651442</v>
      </c>
    </row>
    <row r="1327" spans="2:8" x14ac:dyDescent="0.25">
      <c r="B1327" s="160">
        <v>45022.805555555555</v>
      </c>
      <c r="C1327" s="184">
        <v>100</v>
      </c>
      <c r="D1327" s="184">
        <v>96.1</v>
      </c>
      <c r="E1327" s="184">
        <v>3.9</v>
      </c>
      <c r="F1327" s="161" t="s">
        <v>5</v>
      </c>
      <c r="G1327" s="162"/>
      <c r="H1327" s="163">
        <v>1601654874</v>
      </c>
    </row>
    <row r="1328" spans="2:8" x14ac:dyDescent="0.25">
      <c r="B1328" s="160">
        <v>45022.81527777778</v>
      </c>
      <c r="C1328" s="184">
        <v>300</v>
      </c>
      <c r="D1328" s="184">
        <v>293.7</v>
      </c>
      <c r="E1328" s="184">
        <v>6.3</v>
      </c>
      <c r="F1328" s="161" t="s">
        <v>1489</v>
      </c>
      <c r="G1328" s="162"/>
      <c r="H1328" s="163">
        <v>1601677565</v>
      </c>
    </row>
    <row r="1329" spans="2:8" x14ac:dyDescent="0.25">
      <c r="B1329" s="160">
        <v>45022.817361111112</v>
      </c>
      <c r="C1329" s="184">
        <v>300</v>
      </c>
      <c r="D1329" s="184">
        <v>293.7</v>
      </c>
      <c r="E1329" s="184">
        <v>6.3</v>
      </c>
      <c r="F1329" s="161" t="s">
        <v>5</v>
      </c>
      <c r="G1329" s="162"/>
      <c r="H1329" s="163">
        <v>1601682337</v>
      </c>
    </row>
    <row r="1330" spans="2:8" x14ac:dyDescent="0.25">
      <c r="B1330" s="160">
        <v>45022.819444444445</v>
      </c>
      <c r="C1330" s="184">
        <v>300</v>
      </c>
      <c r="D1330" s="184">
        <v>293.7</v>
      </c>
      <c r="E1330" s="184">
        <v>6.3</v>
      </c>
      <c r="F1330" s="161" t="s">
        <v>5</v>
      </c>
      <c r="G1330" s="162"/>
      <c r="H1330" s="163">
        <v>1601686542</v>
      </c>
    </row>
    <row r="1331" spans="2:8" x14ac:dyDescent="0.25">
      <c r="B1331" s="160">
        <v>45022.820833333331</v>
      </c>
      <c r="C1331" s="184">
        <v>500</v>
      </c>
      <c r="D1331" s="184">
        <v>489.5</v>
      </c>
      <c r="E1331" s="184">
        <v>10.5</v>
      </c>
      <c r="F1331" s="161" t="s">
        <v>5</v>
      </c>
      <c r="G1331" s="162"/>
      <c r="H1331" s="163">
        <v>1601689662</v>
      </c>
    </row>
    <row r="1332" spans="2:8" x14ac:dyDescent="0.25">
      <c r="B1332" s="160">
        <v>45022.822222222225</v>
      </c>
      <c r="C1332" s="184">
        <v>500</v>
      </c>
      <c r="D1332" s="184">
        <v>489.5</v>
      </c>
      <c r="E1332" s="184">
        <v>10.5</v>
      </c>
      <c r="F1332" s="161" t="s">
        <v>5</v>
      </c>
      <c r="G1332" s="162"/>
      <c r="H1332" s="163">
        <v>1601692675</v>
      </c>
    </row>
    <row r="1333" spans="2:8" x14ac:dyDescent="0.25">
      <c r="B1333" s="160">
        <v>45022.822222222225</v>
      </c>
      <c r="C1333" s="184">
        <v>300</v>
      </c>
      <c r="D1333" s="184">
        <v>293.7</v>
      </c>
      <c r="E1333" s="184">
        <v>6.3</v>
      </c>
      <c r="F1333" s="161" t="s">
        <v>1462</v>
      </c>
      <c r="G1333" s="162"/>
      <c r="H1333" s="163">
        <v>1601692220</v>
      </c>
    </row>
    <row r="1334" spans="2:8" x14ac:dyDescent="0.25">
      <c r="B1334" s="160">
        <v>45022.825694444444</v>
      </c>
      <c r="C1334" s="184">
        <v>300</v>
      </c>
      <c r="D1334" s="184">
        <v>293.7</v>
      </c>
      <c r="E1334" s="184">
        <v>6.3</v>
      </c>
      <c r="F1334" s="161" t="s">
        <v>5</v>
      </c>
      <c r="G1334" s="162"/>
      <c r="H1334" s="163">
        <v>1601699394</v>
      </c>
    </row>
    <row r="1335" spans="2:8" x14ac:dyDescent="0.25">
      <c r="B1335" s="160">
        <v>45022.827777777777</v>
      </c>
      <c r="C1335" s="184">
        <v>222</v>
      </c>
      <c r="D1335" s="184">
        <v>217.34</v>
      </c>
      <c r="E1335" s="184">
        <v>4.66</v>
      </c>
      <c r="F1335" s="161" t="s">
        <v>5</v>
      </c>
      <c r="G1335" s="162"/>
      <c r="H1335" s="163">
        <v>1601704007</v>
      </c>
    </row>
    <row r="1336" spans="2:8" x14ac:dyDescent="0.25">
      <c r="B1336" s="160">
        <v>45022.836111111108</v>
      </c>
      <c r="C1336" s="184">
        <v>1000</v>
      </c>
      <c r="D1336" s="184">
        <v>979</v>
      </c>
      <c r="E1336" s="184">
        <v>21</v>
      </c>
      <c r="F1336" s="161" t="s">
        <v>1522</v>
      </c>
      <c r="G1336" s="162"/>
      <c r="H1336" s="163">
        <v>1601723414</v>
      </c>
    </row>
    <row r="1337" spans="2:8" x14ac:dyDescent="0.25">
      <c r="B1337" s="160">
        <v>45022.837500000001</v>
      </c>
      <c r="C1337" s="184">
        <v>300</v>
      </c>
      <c r="D1337" s="184">
        <v>293.7</v>
      </c>
      <c r="E1337" s="184">
        <v>6.3</v>
      </c>
      <c r="F1337" s="161" t="s">
        <v>5</v>
      </c>
      <c r="G1337" s="162"/>
      <c r="H1337" s="163">
        <v>1601725439</v>
      </c>
    </row>
    <row r="1338" spans="2:8" x14ac:dyDescent="0.25">
      <c r="B1338" s="160">
        <v>45022.838194444441</v>
      </c>
      <c r="C1338" s="184">
        <v>100</v>
      </c>
      <c r="D1338" s="184">
        <v>96.1</v>
      </c>
      <c r="E1338" s="184">
        <v>3.9</v>
      </c>
      <c r="F1338" s="161" t="s">
        <v>5</v>
      </c>
      <c r="G1338" s="162"/>
      <c r="H1338" s="163">
        <v>1601727733</v>
      </c>
    </row>
    <row r="1339" spans="2:8" x14ac:dyDescent="0.25">
      <c r="B1339" s="160">
        <v>45022.840277777781</v>
      </c>
      <c r="C1339" s="184">
        <v>100</v>
      </c>
      <c r="D1339" s="184">
        <v>96.1</v>
      </c>
      <c r="E1339" s="184">
        <v>3.9</v>
      </c>
      <c r="F1339" s="161" t="s">
        <v>5</v>
      </c>
      <c r="G1339" s="162"/>
      <c r="H1339" s="163">
        <v>1601731645</v>
      </c>
    </row>
    <row r="1340" spans="2:8" x14ac:dyDescent="0.25">
      <c r="B1340" s="160">
        <v>45022.84652777778</v>
      </c>
      <c r="C1340" s="184">
        <v>5000</v>
      </c>
      <c r="D1340" s="184">
        <v>4895</v>
      </c>
      <c r="E1340" s="184">
        <v>105</v>
      </c>
      <c r="F1340" s="161" t="s">
        <v>5</v>
      </c>
      <c r="G1340" s="162"/>
      <c r="H1340" s="163">
        <v>1601744434</v>
      </c>
    </row>
    <row r="1341" spans="2:8" x14ac:dyDescent="0.25">
      <c r="B1341" s="160">
        <v>45022.851388888892</v>
      </c>
      <c r="C1341" s="184">
        <v>200</v>
      </c>
      <c r="D1341" s="184">
        <v>195.8</v>
      </c>
      <c r="E1341" s="184">
        <v>4.2</v>
      </c>
      <c r="F1341" s="161" t="s">
        <v>5</v>
      </c>
      <c r="G1341" s="162"/>
      <c r="H1341" s="163">
        <v>1601755845</v>
      </c>
    </row>
    <row r="1342" spans="2:8" x14ac:dyDescent="0.25">
      <c r="B1342" s="160">
        <v>45022.852083333331</v>
      </c>
      <c r="C1342" s="184">
        <v>164</v>
      </c>
      <c r="D1342" s="184">
        <v>160.1</v>
      </c>
      <c r="E1342" s="184">
        <v>3.9</v>
      </c>
      <c r="F1342" s="161" t="s">
        <v>1467</v>
      </c>
      <c r="G1342" s="162"/>
      <c r="H1342" s="163">
        <v>1601756159</v>
      </c>
    </row>
    <row r="1343" spans="2:8" x14ac:dyDescent="0.25">
      <c r="B1343" s="160">
        <v>45022.852777777778</v>
      </c>
      <c r="C1343" s="184">
        <v>50</v>
      </c>
      <c r="D1343" s="184">
        <v>46.1</v>
      </c>
      <c r="E1343" s="184">
        <v>3.9</v>
      </c>
      <c r="F1343" s="161" t="s">
        <v>5</v>
      </c>
      <c r="G1343" s="162"/>
      <c r="H1343" s="163">
        <v>1601758570</v>
      </c>
    </row>
    <row r="1344" spans="2:8" x14ac:dyDescent="0.25">
      <c r="B1344" s="160">
        <v>45022.852777777778</v>
      </c>
      <c r="C1344" s="184">
        <v>300</v>
      </c>
      <c r="D1344" s="184">
        <v>293.7</v>
      </c>
      <c r="E1344" s="184">
        <v>6.3</v>
      </c>
      <c r="F1344" s="161" t="s">
        <v>5</v>
      </c>
      <c r="G1344" s="162"/>
      <c r="H1344" s="163">
        <v>1601757814</v>
      </c>
    </row>
    <row r="1345" spans="2:8" x14ac:dyDescent="0.25">
      <c r="B1345" s="160">
        <v>45022.856944444444</v>
      </c>
      <c r="C1345" s="184">
        <v>500</v>
      </c>
      <c r="D1345" s="184">
        <v>489.5</v>
      </c>
      <c r="E1345" s="184">
        <v>10.5</v>
      </c>
      <c r="F1345" s="161" t="s">
        <v>5</v>
      </c>
      <c r="G1345" s="162"/>
      <c r="H1345" s="163">
        <v>1601766933</v>
      </c>
    </row>
    <row r="1346" spans="2:8" x14ac:dyDescent="0.25">
      <c r="B1346" s="160">
        <v>45022.859027777777</v>
      </c>
      <c r="C1346" s="184">
        <v>1000</v>
      </c>
      <c r="D1346" s="184">
        <v>979</v>
      </c>
      <c r="E1346" s="184">
        <v>21</v>
      </c>
      <c r="F1346" s="161" t="s">
        <v>1521</v>
      </c>
      <c r="G1346" s="162"/>
      <c r="H1346" s="163">
        <v>1601771212</v>
      </c>
    </row>
    <row r="1347" spans="2:8" x14ac:dyDescent="0.25">
      <c r="B1347" s="160">
        <v>45022.861805555556</v>
      </c>
      <c r="C1347" s="184">
        <v>500</v>
      </c>
      <c r="D1347" s="184">
        <v>489.5</v>
      </c>
      <c r="E1347" s="184">
        <v>10.5</v>
      </c>
      <c r="F1347" s="161" t="s">
        <v>5</v>
      </c>
      <c r="G1347" s="162"/>
      <c r="H1347" s="163">
        <v>1601778099</v>
      </c>
    </row>
    <row r="1348" spans="2:8" x14ac:dyDescent="0.25">
      <c r="B1348" s="160">
        <v>45022.863194444442</v>
      </c>
      <c r="C1348" s="184">
        <v>2000</v>
      </c>
      <c r="D1348" s="184">
        <v>1958</v>
      </c>
      <c r="E1348" s="184">
        <v>42</v>
      </c>
      <c r="F1348" s="161" t="s">
        <v>5</v>
      </c>
      <c r="G1348" s="162"/>
      <c r="H1348" s="163">
        <v>1601779786</v>
      </c>
    </row>
    <row r="1349" spans="2:8" x14ac:dyDescent="0.25">
      <c r="B1349" s="160">
        <v>45022.873611111114</v>
      </c>
      <c r="C1349" s="184">
        <v>100</v>
      </c>
      <c r="D1349" s="184">
        <v>96.1</v>
      </c>
      <c r="E1349" s="184">
        <v>3.9</v>
      </c>
      <c r="F1349" s="161" t="s">
        <v>5</v>
      </c>
      <c r="G1349" s="162"/>
      <c r="H1349" s="163">
        <v>1601801492</v>
      </c>
    </row>
    <row r="1350" spans="2:8" x14ac:dyDescent="0.25">
      <c r="B1350" s="160">
        <v>45022.87777777778</v>
      </c>
      <c r="C1350" s="184">
        <v>500</v>
      </c>
      <c r="D1350" s="184">
        <v>489.5</v>
      </c>
      <c r="E1350" s="184">
        <v>10.5</v>
      </c>
      <c r="F1350" s="161" t="s">
        <v>5</v>
      </c>
      <c r="G1350" s="162"/>
      <c r="H1350" s="163">
        <v>1601809000</v>
      </c>
    </row>
    <row r="1351" spans="2:8" x14ac:dyDescent="0.25">
      <c r="B1351" s="160">
        <v>45022.879166666666</v>
      </c>
      <c r="C1351" s="184">
        <v>500</v>
      </c>
      <c r="D1351" s="184">
        <v>489.5</v>
      </c>
      <c r="E1351" s="184">
        <v>10.5</v>
      </c>
      <c r="F1351" s="161" t="s">
        <v>5</v>
      </c>
      <c r="G1351" s="162"/>
      <c r="H1351" s="163">
        <v>1601812995</v>
      </c>
    </row>
    <row r="1352" spans="2:8" x14ac:dyDescent="0.25">
      <c r="B1352" s="160">
        <v>45022.879166666666</v>
      </c>
      <c r="C1352" s="184">
        <v>1000</v>
      </c>
      <c r="D1352" s="184">
        <v>979</v>
      </c>
      <c r="E1352" s="184">
        <v>21</v>
      </c>
      <c r="F1352" s="161" t="s">
        <v>5</v>
      </c>
      <c r="G1352" s="162"/>
      <c r="H1352" s="163">
        <v>1601812716</v>
      </c>
    </row>
    <row r="1353" spans="2:8" x14ac:dyDescent="0.25">
      <c r="B1353" s="160">
        <v>45022.879861111112</v>
      </c>
      <c r="C1353" s="184">
        <v>100</v>
      </c>
      <c r="D1353" s="184">
        <v>96.1</v>
      </c>
      <c r="E1353" s="184">
        <v>3.9</v>
      </c>
      <c r="F1353" s="161" t="s">
        <v>1489</v>
      </c>
      <c r="G1353" s="162"/>
      <c r="H1353" s="163">
        <v>1601814223</v>
      </c>
    </row>
    <row r="1354" spans="2:8" x14ac:dyDescent="0.25">
      <c r="B1354" s="160">
        <v>45022.888194444444</v>
      </c>
      <c r="C1354" s="184">
        <v>200</v>
      </c>
      <c r="D1354" s="184">
        <v>195.8</v>
      </c>
      <c r="E1354" s="184">
        <v>4.2</v>
      </c>
      <c r="F1354" s="161" t="s">
        <v>5</v>
      </c>
      <c r="G1354" s="162"/>
      <c r="H1354" s="163">
        <v>1601833918</v>
      </c>
    </row>
    <row r="1355" spans="2:8" x14ac:dyDescent="0.25">
      <c r="B1355" s="160">
        <v>45022.90347222222</v>
      </c>
      <c r="C1355" s="184">
        <v>1000</v>
      </c>
      <c r="D1355" s="184">
        <v>979</v>
      </c>
      <c r="E1355" s="184">
        <v>21</v>
      </c>
      <c r="F1355" s="161" t="s">
        <v>5</v>
      </c>
      <c r="G1355" s="162"/>
      <c r="H1355" s="163">
        <v>1601861040</v>
      </c>
    </row>
    <row r="1356" spans="2:8" x14ac:dyDescent="0.25">
      <c r="B1356" s="160">
        <v>45022.908333333333</v>
      </c>
      <c r="C1356" s="184">
        <v>500</v>
      </c>
      <c r="D1356" s="184">
        <v>489.5</v>
      </c>
      <c r="E1356" s="184">
        <v>10.5</v>
      </c>
      <c r="F1356" s="161" t="s">
        <v>14026</v>
      </c>
      <c r="G1356" s="162"/>
      <c r="H1356" s="163">
        <v>1601869972</v>
      </c>
    </row>
    <row r="1357" spans="2:8" x14ac:dyDescent="0.25">
      <c r="B1357" s="160">
        <v>45022.90902777778</v>
      </c>
      <c r="C1357" s="184">
        <v>300</v>
      </c>
      <c r="D1357" s="184">
        <v>293.7</v>
      </c>
      <c r="E1357" s="184">
        <v>6.3</v>
      </c>
      <c r="F1357" s="161" t="s">
        <v>5</v>
      </c>
      <c r="G1357" s="162"/>
      <c r="H1357" s="163">
        <v>1601870570</v>
      </c>
    </row>
    <row r="1358" spans="2:8" x14ac:dyDescent="0.25">
      <c r="B1358" s="160">
        <v>45022.913888888892</v>
      </c>
      <c r="C1358" s="184">
        <v>2000</v>
      </c>
      <c r="D1358" s="184">
        <v>1958</v>
      </c>
      <c r="E1358" s="184">
        <v>42</v>
      </c>
      <c r="F1358" s="161" t="s">
        <v>5</v>
      </c>
      <c r="G1358" s="162"/>
      <c r="H1358" s="163">
        <v>1601878543</v>
      </c>
    </row>
    <row r="1359" spans="2:8" x14ac:dyDescent="0.25">
      <c r="B1359" s="160">
        <v>45022.92291666667</v>
      </c>
      <c r="C1359" s="184">
        <v>3000</v>
      </c>
      <c r="D1359" s="184">
        <v>2937</v>
      </c>
      <c r="E1359" s="184">
        <v>63</v>
      </c>
      <c r="F1359" s="161" t="s">
        <v>5</v>
      </c>
      <c r="G1359" s="162"/>
      <c r="H1359" s="163">
        <v>1601892600</v>
      </c>
    </row>
    <row r="1360" spans="2:8" x14ac:dyDescent="0.25">
      <c r="B1360" s="160">
        <v>45022.92291666667</v>
      </c>
      <c r="C1360" s="184">
        <v>1000</v>
      </c>
      <c r="D1360" s="184">
        <v>979</v>
      </c>
      <c r="E1360" s="184">
        <v>21</v>
      </c>
      <c r="F1360" s="161" t="s">
        <v>5</v>
      </c>
      <c r="G1360" s="162"/>
      <c r="H1360" s="163">
        <v>1601892016</v>
      </c>
    </row>
    <row r="1361" spans="2:8" x14ac:dyDescent="0.25">
      <c r="B1361" s="160">
        <v>45022.925694444442</v>
      </c>
      <c r="C1361" s="184">
        <v>300</v>
      </c>
      <c r="D1361" s="184">
        <v>293.7</v>
      </c>
      <c r="E1361" s="184">
        <v>6.3</v>
      </c>
      <c r="F1361" s="161" t="s">
        <v>5</v>
      </c>
      <c r="G1361" s="162"/>
      <c r="H1361" s="163">
        <v>1601896166</v>
      </c>
    </row>
    <row r="1362" spans="2:8" x14ac:dyDescent="0.25">
      <c r="B1362" s="160">
        <v>45022.928472222222</v>
      </c>
      <c r="C1362" s="184">
        <v>500</v>
      </c>
      <c r="D1362" s="184">
        <v>489.5</v>
      </c>
      <c r="E1362" s="184">
        <v>10.5</v>
      </c>
      <c r="F1362" s="161" t="s">
        <v>1495</v>
      </c>
      <c r="G1362" s="162"/>
      <c r="H1362" s="163">
        <v>1601900514</v>
      </c>
    </row>
    <row r="1363" spans="2:8" x14ac:dyDescent="0.25">
      <c r="B1363" s="160">
        <v>45022.929861111108</v>
      </c>
      <c r="C1363" s="184">
        <v>1000</v>
      </c>
      <c r="D1363" s="184">
        <v>979</v>
      </c>
      <c r="E1363" s="184">
        <v>21</v>
      </c>
      <c r="F1363" s="161" t="s">
        <v>5</v>
      </c>
      <c r="G1363" s="162"/>
      <c r="H1363" s="163">
        <v>1601903340</v>
      </c>
    </row>
    <row r="1364" spans="2:8" x14ac:dyDescent="0.25">
      <c r="B1364" s="160">
        <v>45022.942361111112</v>
      </c>
      <c r="C1364" s="184">
        <v>201</v>
      </c>
      <c r="D1364" s="184">
        <v>196.78</v>
      </c>
      <c r="E1364" s="184">
        <v>4.22</v>
      </c>
      <c r="F1364" s="161" t="s">
        <v>5</v>
      </c>
      <c r="G1364" s="162"/>
      <c r="H1364" s="163">
        <v>1601921527</v>
      </c>
    </row>
    <row r="1365" spans="2:8" x14ac:dyDescent="0.25">
      <c r="B1365" s="160">
        <v>45022.946527777778</v>
      </c>
      <c r="C1365" s="184">
        <v>500</v>
      </c>
      <c r="D1365" s="184">
        <v>489.5</v>
      </c>
      <c r="E1365" s="184">
        <v>10.5</v>
      </c>
      <c r="F1365" s="161" t="s">
        <v>5</v>
      </c>
      <c r="G1365" s="162"/>
      <c r="H1365" s="163">
        <v>1601926664</v>
      </c>
    </row>
    <row r="1366" spans="2:8" x14ac:dyDescent="0.25">
      <c r="B1366" s="160">
        <v>45022.947916666664</v>
      </c>
      <c r="C1366" s="184">
        <v>100</v>
      </c>
      <c r="D1366" s="184">
        <v>96.1</v>
      </c>
      <c r="E1366" s="184">
        <v>3.9</v>
      </c>
      <c r="F1366" s="161" t="s">
        <v>5</v>
      </c>
      <c r="G1366" s="162"/>
      <c r="H1366" s="163">
        <v>1601928968</v>
      </c>
    </row>
    <row r="1367" spans="2:8" x14ac:dyDescent="0.25">
      <c r="B1367" s="160">
        <v>45022.949305555558</v>
      </c>
      <c r="C1367" s="184">
        <v>1717</v>
      </c>
      <c r="D1367" s="184">
        <v>1680.94</v>
      </c>
      <c r="E1367" s="184">
        <v>36.06</v>
      </c>
      <c r="F1367" s="161" t="s">
        <v>5</v>
      </c>
      <c r="G1367" s="162"/>
      <c r="H1367" s="163">
        <v>1601931088</v>
      </c>
    </row>
    <row r="1368" spans="2:8" x14ac:dyDescent="0.25">
      <c r="B1368" s="160">
        <v>45022.957638888889</v>
      </c>
      <c r="C1368" s="184">
        <v>1000</v>
      </c>
      <c r="D1368" s="184">
        <v>979</v>
      </c>
      <c r="E1368" s="184">
        <v>21</v>
      </c>
      <c r="F1368" s="161" t="s">
        <v>5</v>
      </c>
      <c r="G1368" s="162"/>
      <c r="H1368" s="163">
        <v>1601941459</v>
      </c>
    </row>
    <row r="1369" spans="2:8" x14ac:dyDescent="0.25">
      <c r="B1369" s="160">
        <v>45022.963194444441</v>
      </c>
      <c r="C1369" s="184">
        <v>500</v>
      </c>
      <c r="D1369" s="184">
        <v>489.5</v>
      </c>
      <c r="E1369" s="184">
        <v>10.5</v>
      </c>
      <c r="F1369" s="161" t="s">
        <v>5</v>
      </c>
      <c r="G1369" s="162"/>
      <c r="H1369" s="163">
        <v>1601948603</v>
      </c>
    </row>
    <row r="1370" spans="2:8" x14ac:dyDescent="0.25">
      <c r="B1370" s="160">
        <v>45022.965277777781</v>
      </c>
      <c r="C1370" s="184">
        <v>300</v>
      </c>
      <c r="D1370" s="184">
        <v>293.7</v>
      </c>
      <c r="E1370" s="184">
        <v>6.3</v>
      </c>
      <c r="F1370" s="161" t="s">
        <v>5</v>
      </c>
      <c r="G1370" s="162"/>
      <c r="H1370" s="163">
        <v>1601951861</v>
      </c>
    </row>
    <row r="1371" spans="2:8" x14ac:dyDescent="0.25">
      <c r="B1371" s="160">
        <v>45022.966666666667</v>
      </c>
      <c r="C1371" s="184">
        <v>300</v>
      </c>
      <c r="D1371" s="184">
        <v>293.7</v>
      </c>
      <c r="E1371" s="184">
        <v>6.3</v>
      </c>
      <c r="F1371" s="161" t="s">
        <v>5</v>
      </c>
      <c r="G1371" s="162"/>
      <c r="H1371" s="163">
        <v>1601953137</v>
      </c>
    </row>
    <row r="1372" spans="2:8" x14ac:dyDescent="0.25">
      <c r="B1372" s="160">
        <v>45022.975694444445</v>
      </c>
      <c r="C1372" s="184">
        <v>300</v>
      </c>
      <c r="D1372" s="184">
        <v>293.7</v>
      </c>
      <c r="E1372" s="184">
        <v>6.3</v>
      </c>
      <c r="F1372" s="161" t="s">
        <v>5</v>
      </c>
      <c r="G1372" s="162"/>
      <c r="H1372" s="163">
        <v>1601963862</v>
      </c>
    </row>
    <row r="1373" spans="2:8" x14ac:dyDescent="0.25">
      <c r="B1373" s="160">
        <v>45022.977777777778</v>
      </c>
      <c r="C1373" s="184">
        <v>500</v>
      </c>
      <c r="D1373" s="184">
        <v>489.5</v>
      </c>
      <c r="E1373" s="184">
        <v>10.5</v>
      </c>
      <c r="F1373" s="161" t="s">
        <v>6969</v>
      </c>
      <c r="G1373" s="162"/>
      <c r="H1373" s="163">
        <v>1601966056</v>
      </c>
    </row>
    <row r="1374" spans="2:8" x14ac:dyDescent="0.25">
      <c r="B1374" s="160">
        <v>45022.978472222225</v>
      </c>
      <c r="C1374" s="184">
        <v>300</v>
      </c>
      <c r="D1374" s="184">
        <v>293.7</v>
      </c>
      <c r="E1374" s="184">
        <v>6.3</v>
      </c>
      <c r="F1374" s="161" t="s">
        <v>5</v>
      </c>
      <c r="G1374" s="162"/>
      <c r="H1374" s="163">
        <v>1601967349</v>
      </c>
    </row>
    <row r="1375" spans="2:8" x14ac:dyDescent="0.25">
      <c r="B1375" s="160">
        <v>45022.979166666664</v>
      </c>
      <c r="C1375" s="184">
        <v>25000</v>
      </c>
      <c r="D1375" s="184">
        <v>24475</v>
      </c>
      <c r="E1375" s="184">
        <v>525</v>
      </c>
      <c r="F1375" s="161" t="s">
        <v>6932</v>
      </c>
      <c r="G1375" s="162"/>
      <c r="H1375" s="163">
        <v>1601968263</v>
      </c>
    </row>
    <row r="1376" spans="2:8" x14ac:dyDescent="0.25">
      <c r="B1376" s="160">
        <v>45022.984027777777</v>
      </c>
      <c r="C1376" s="184">
        <v>10000</v>
      </c>
      <c r="D1376" s="184">
        <v>9790</v>
      </c>
      <c r="E1376" s="184">
        <v>210</v>
      </c>
      <c r="F1376" s="161" t="s">
        <v>5933</v>
      </c>
      <c r="G1376" s="162"/>
      <c r="H1376" s="163">
        <v>1601973241</v>
      </c>
    </row>
    <row r="1377" spans="2:8" x14ac:dyDescent="0.25">
      <c r="B1377" s="160">
        <v>45022.984027777777</v>
      </c>
      <c r="C1377" s="184">
        <v>300</v>
      </c>
      <c r="D1377" s="184">
        <v>293.7</v>
      </c>
      <c r="E1377" s="184">
        <v>6.3</v>
      </c>
      <c r="F1377" s="161" t="s">
        <v>5</v>
      </c>
      <c r="G1377" s="162"/>
      <c r="H1377" s="163">
        <v>1601973005</v>
      </c>
    </row>
    <row r="1378" spans="2:8" x14ac:dyDescent="0.25">
      <c r="B1378" s="160">
        <v>45022.990972222222</v>
      </c>
      <c r="C1378" s="184">
        <v>300</v>
      </c>
      <c r="D1378" s="184">
        <v>293.7</v>
      </c>
      <c r="E1378" s="184">
        <v>6.3</v>
      </c>
      <c r="F1378" s="161" t="s">
        <v>5</v>
      </c>
      <c r="G1378" s="162"/>
      <c r="H1378" s="163">
        <v>1601980097</v>
      </c>
    </row>
    <row r="1379" spans="2:8" x14ac:dyDescent="0.25">
      <c r="B1379" s="160">
        <v>45022.991666666669</v>
      </c>
      <c r="C1379" s="184">
        <v>500</v>
      </c>
      <c r="D1379" s="184">
        <v>489.5</v>
      </c>
      <c r="E1379" s="184">
        <v>10.5</v>
      </c>
      <c r="F1379" s="161" t="s">
        <v>1493</v>
      </c>
      <c r="G1379" s="162"/>
      <c r="H1379" s="163">
        <v>1601980798</v>
      </c>
    </row>
    <row r="1380" spans="2:8" x14ac:dyDescent="0.25">
      <c r="B1380" s="160">
        <v>45023.003472222219</v>
      </c>
      <c r="C1380" s="184">
        <v>100</v>
      </c>
      <c r="D1380" s="184">
        <v>96.1</v>
      </c>
      <c r="E1380" s="184">
        <v>3.9</v>
      </c>
      <c r="F1380" s="161" t="s">
        <v>5</v>
      </c>
      <c r="G1380" s="162"/>
      <c r="H1380" s="163">
        <v>1601995144</v>
      </c>
    </row>
    <row r="1381" spans="2:8" x14ac:dyDescent="0.25">
      <c r="B1381" s="160">
        <v>45023.015277777777</v>
      </c>
      <c r="C1381" s="184">
        <v>100</v>
      </c>
      <c r="D1381" s="184">
        <v>96.1</v>
      </c>
      <c r="E1381" s="184">
        <v>3.9</v>
      </c>
      <c r="F1381" s="161" t="s">
        <v>5</v>
      </c>
      <c r="G1381" s="162"/>
      <c r="H1381" s="163">
        <v>1602012325</v>
      </c>
    </row>
    <row r="1382" spans="2:8" x14ac:dyDescent="0.25">
      <c r="B1382" s="160">
        <v>45023.041666666664</v>
      </c>
      <c r="C1382" s="184">
        <v>1000</v>
      </c>
      <c r="D1382" s="184">
        <v>979</v>
      </c>
      <c r="E1382" s="184">
        <v>21</v>
      </c>
      <c r="F1382" s="161" t="s">
        <v>5</v>
      </c>
      <c r="G1382" s="162"/>
      <c r="H1382" s="163">
        <v>1602047764</v>
      </c>
    </row>
    <row r="1383" spans="2:8" x14ac:dyDescent="0.25">
      <c r="B1383" s="160">
        <v>45023.054861111108</v>
      </c>
      <c r="C1383" s="184">
        <v>200</v>
      </c>
      <c r="D1383" s="184">
        <v>195.8</v>
      </c>
      <c r="E1383" s="184">
        <v>4.2</v>
      </c>
      <c r="F1383" s="161" t="s">
        <v>5</v>
      </c>
      <c r="G1383" s="162"/>
      <c r="H1383" s="163">
        <v>1602067612</v>
      </c>
    </row>
    <row r="1384" spans="2:8" x14ac:dyDescent="0.25">
      <c r="B1384" s="160">
        <v>45023.057638888888</v>
      </c>
      <c r="C1384" s="184">
        <v>300</v>
      </c>
      <c r="D1384" s="184">
        <v>293.7</v>
      </c>
      <c r="E1384" s="184">
        <v>6.3</v>
      </c>
      <c r="F1384" s="161" t="s">
        <v>1471</v>
      </c>
      <c r="G1384" s="162"/>
      <c r="H1384" s="163">
        <v>1602070804</v>
      </c>
    </row>
    <row r="1385" spans="2:8" x14ac:dyDescent="0.25">
      <c r="B1385" s="160">
        <v>45023.094444444447</v>
      </c>
      <c r="C1385" s="184">
        <v>100</v>
      </c>
      <c r="D1385" s="184">
        <v>96.1</v>
      </c>
      <c r="E1385" s="184">
        <v>3.9</v>
      </c>
      <c r="F1385" s="161" t="s">
        <v>5</v>
      </c>
      <c r="G1385" s="162"/>
      <c r="H1385" s="163">
        <v>1602112836</v>
      </c>
    </row>
    <row r="1386" spans="2:8" x14ac:dyDescent="0.25">
      <c r="B1386" s="160">
        <v>45023.193055555559</v>
      </c>
      <c r="C1386" s="184">
        <v>1000</v>
      </c>
      <c r="D1386" s="184">
        <v>979</v>
      </c>
      <c r="E1386" s="184">
        <v>21</v>
      </c>
      <c r="F1386" s="161" t="s">
        <v>1478</v>
      </c>
      <c r="G1386" s="162"/>
      <c r="H1386" s="163">
        <v>1602217505</v>
      </c>
    </row>
    <row r="1387" spans="2:8" x14ac:dyDescent="0.25">
      <c r="B1387" s="160">
        <v>45023.197916666664</v>
      </c>
      <c r="C1387" s="184">
        <v>1000</v>
      </c>
      <c r="D1387" s="184">
        <v>979</v>
      </c>
      <c r="E1387" s="184">
        <v>21</v>
      </c>
      <c r="F1387" s="161" t="s">
        <v>5</v>
      </c>
      <c r="G1387" s="162"/>
      <c r="H1387" s="163">
        <v>1602222531</v>
      </c>
    </row>
    <row r="1388" spans="2:8" x14ac:dyDescent="0.25">
      <c r="B1388" s="160">
        <v>45023.274305555555</v>
      </c>
      <c r="C1388" s="184">
        <v>5000</v>
      </c>
      <c r="D1388" s="184">
        <v>4895</v>
      </c>
      <c r="E1388" s="184">
        <v>105</v>
      </c>
      <c r="F1388" s="161" t="s">
        <v>6942</v>
      </c>
      <c r="G1388" s="162"/>
      <c r="H1388" s="163">
        <v>1602276263</v>
      </c>
    </row>
    <row r="1389" spans="2:8" x14ac:dyDescent="0.25">
      <c r="B1389" s="160">
        <v>45023.290277777778</v>
      </c>
      <c r="C1389" s="184">
        <v>100</v>
      </c>
      <c r="D1389" s="184">
        <v>96.1</v>
      </c>
      <c r="E1389" s="184">
        <v>3.9</v>
      </c>
      <c r="F1389" s="161" t="s">
        <v>5</v>
      </c>
      <c r="G1389" s="162"/>
      <c r="H1389" s="163">
        <v>1602288498</v>
      </c>
    </row>
    <row r="1390" spans="2:8" x14ac:dyDescent="0.25">
      <c r="B1390" s="160">
        <v>45023.294444444444</v>
      </c>
      <c r="C1390" s="184">
        <v>500</v>
      </c>
      <c r="D1390" s="184">
        <v>489.5</v>
      </c>
      <c r="E1390" s="184">
        <v>10.5</v>
      </c>
      <c r="F1390" s="161" t="s">
        <v>5</v>
      </c>
      <c r="G1390" s="162"/>
      <c r="H1390" s="163">
        <v>1602292659</v>
      </c>
    </row>
    <row r="1391" spans="2:8" x14ac:dyDescent="0.25">
      <c r="B1391" s="160">
        <v>45023.316666666666</v>
      </c>
      <c r="C1391" s="184">
        <v>2500</v>
      </c>
      <c r="D1391" s="184">
        <v>2447.5</v>
      </c>
      <c r="E1391" s="184">
        <v>52.5</v>
      </c>
      <c r="F1391" s="161" t="s">
        <v>1518</v>
      </c>
      <c r="G1391" s="162"/>
      <c r="H1391" s="163">
        <v>1602313222</v>
      </c>
    </row>
    <row r="1392" spans="2:8" x14ac:dyDescent="0.25">
      <c r="B1392" s="160">
        <v>45023.317361111112</v>
      </c>
      <c r="C1392" s="184">
        <v>1000</v>
      </c>
      <c r="D1392" s="184">
        <v>979</v>
      </c>
      <c r="E1392" s="184">
        <v>21</v>
      </c>
      <c r="F1392" s="161" t="s">
        <v>5</v>
      </c>
      <c r="G1392" s="162"/>
      <c r="H1392" s="163">
        <v>1602314062</v>
      </c>
    </row>
    <row r="1393" spans="2:8" x14ac:dyDescent="0.25">
      <c r="B1393" s="160">
        <v>45023.318055555559</v>
      </c>
      <c r="C1393" s="184">
        <v>500</v>
      </c>
      <c r="D1393" s="184">
        <v>489.5</v>
      </c>
      <c r="E1393" s="184">
        <v>10.5</v>
      </c>
      <c r="F1393" s="161" t="s">
        <v>5</v>
      </c>
      <c r="G1393" s="162"/>
      <c r="H1393" s="163">
        <v>1602314658</v>
      </c>
    </row>
    <row r="1394" spans="2:8" x14ac:dyDescent="0.25">
      <c r="B1394" s="160">
        <v>45023.318749999999</v>
      </c>
      <c r="C1394" s="184">
        <v>3333</v>
      </c>
      <c r="D1394" s="184">
        <v>3263.01</v>
      </c>
      <c r="E1394" s="184">
        <v>69.989999999999995</v>
      </c>
      <c r="F1394" s="161" t="s">
        <v>13847</v>
      </c>
      <c r="G1394" s="162"/>
      <c r="H1394" s="163">
        <v>1602315491</v>
      </c>
    </row>
    <row r="1395" spans="2:8" x14ac:dyDescent="0.25">
      <c r="B1395" s="160">
        <v>45023.322916666664</v>
      </c>
      <c r="C1395" s="184">
        <v>150</v>
      </c>
      <c r="D1395" s="184">
        <v>146.1</v>
      </c>
      <c r="E1395" s="184">
        <v>3.9</v>
      </c>
      <c r="F1395" s="161" t="s">
        <v>5</v>
      </c>
      <c r="G1395" s="162"/>
      <c r="H1395" s="163">
        <v>1602319600</v>
      </c>
    </row>
    <row r="1396" spans="2:8" x14ac:dyDescent="0.25">
      <c r="B1396" s="160">
        <v>45023.324999999997</v>
      </c>
      <c r="C1396" s="184">
        <v>250</v>
      </c>
      <c r="D1396" s="184">
        <v>244.75</v>
      </c>
      <c r="E1396" s="184">
        <v>5.25</v>
      </c>
      <c r="F1396" s="161" t="s">
        <v>1469</v>
      </c>
      <c r="G1396" s="162"/>
      <c r="H1396" s="163">
        <v>1602321873</v>
      </c>
    </row>
    <row r="1397" spans="2:8" x14ac:dyDescent="0.25">
      <c r="B1397" s="160">
        <v>45023.32916666667</v>
      </c>
      <c r="C1397" s="184">
        <v>300</v>
      </c>
      <c r="D1397" s="184">
        <v>293.7</v>
      </c>
      <c r="E1397" s="184">
        <v>6.3</v>
      </c>
      <c r="F1397" s="161" t="s">
        <v>5</v>
      </c>
      <c r="G1397" s="162"/>
      <c r="H1397" s="163">
        <v>1602326200</v>
      </c>
    </row>
    <row r="1398" spans="2:8" x14ac:dyDescent="0.25">
      <c r="B1398" s="160">
        <v>45023.331944444442</v>
      </c>
      <c r="C1398" s="184">
        <v>1000</v>
      </c>
      <c r="D1398" s="184">
        <v>979</v>
      </c>
      <c r="E1398" s="184">
        <v>21</v>
      </c>
      <c r="F1398" s="161" t="s">
        <v>58</v>
      </c>
      <c r="G1398" s="162"/>
      <c r="H1398" s="163">
        <v>1602329559</v>
      </c>
    </row>
    <row r="1399" spans="2:8" x14ac:dyDescent="0.25">
      <c r="B1399" s="160">
        <v>45023.347222222219</v>
      </c>
      <c r="C1399" s="184">
        <v>150</v>
      </c>
      <c r="D1399" s="184">
        <v>146.1</v>
      </c>
      <c r="E1399" s="184">
        <v>3.9</v>
      </c>
      <c r="F1399" s="161" t="s">
        <v>5</v>
      </c>
      <c r="G1399" s="162"/>
      <c r="H1399" s="163">
        <v>1602348304</v>
      </c>
    </row>
    <row r="1400" spans="2:8" x14ac:dyDescent="0.25">
      <c r="B1400" s="160">
        <v>45023.347916666666</v>
      </c>
      <c r="C1400" s="184">
        <v>500</v>
      </c>
      <c r="D1400" s="184">
        <v>489.5</v>
      </c>
      <c r="E1400" s="184">
        <v>10.5</v>
      </c>
      <c r="F1400" s="161" t="s">
        <v>5</v>
      </c>
      <c r="G1400" s="162"/>
      <c r="H1400" s="163">
        <v>1602348901</v>
      </c>
    </row>
    <row r="1401" spans="2:8" x14ac:dyDescent="0.25">
      <c r="B1401" s="160">
        <v>45023.351388888892</v>
      </c>
      <c r="C1401" s="184">
        <v>100</v>
      </c>
      <c r="D1401" s="184">
        <v>96.1</v>
      </c>
      <c r="E1401" s="184">
        <v>3.9</v>
      </c>
      <c r="F1401" s="161" t="s">
        <v>1478</v>
      </c>
      <c r="G1401" s="162"/>
      <c r="H1401" s="163">
        <v>1602353532</v>
      </c>
    </row>
    <row r="1402" spans="2:8" x14ac:dyDescent="0.25">
      <c r="B1402" s="160">
        <v>45023.356944444444</v>
      </c>
      <c r="C1402" s="184">
        <v>2000</v>
      </c>
      <c r="D1402" s="184">
        <v>1958</v>
      </c>
      <c r="E1402" s="184">
        <v>42</v>
      </c>
      <c r="F1402" s="161" t="s">
        <v>1486</v>
      </c>
      <c r="G1402" s="162"/>
      <c r="H1402" s="163">
        <v>1602360725</v>
      </c>
    </row>
    <row r="1403" spans="2:8" x14ac:dyDescent="0.25">
      <c r="B1403" s="160">
        <v>45023.369444444441</v>
      </c>
      <c r="C1403" s="184">
        <v>100</v>
      </c>
      <c r="D1403" s="184">
        <v>96.1</v>
      </c>
      <c r="E1403" s="184">
        <v>3.9</v>
      </c>
      <c r="F1403" s="161" t="s">
        <v>5</v>
      </c>
      <c r="G1403" s="162"/>
      <c r="H1403" s="163">
        <v>1602378495</v>
      </c>
    </row>
    <row r="1404" spans="2:8" x14ac:dyDescent="0.25">
      <c r="B1404" s="160">
        <v>45023.379166666666</v>
      </c>
      <c r="C1404" s="184">
        <v>10</v>
      </c>
      <c r="D1404" s="184">
        <v>6.1</v>
      </c>
      <c r="E1404" s="184">
        <v>3.9</v>
      </c>
      <c r="F1404" s="161" t="s">
        <v>1460</v>
      </c>
      <c r="G1404" s="162"/>
      <c r="H1404" s="163">
        <v>1602391098</v>
      </c>
    </row>
    <row r="1405" spans="2:8" x14ac:dyDescent="0.25">
      <c r="B1405" s="160">
        <v>45023.392361111109</v>
      </c>
      <c r="C1405" s="184">
        <v>1000</v>
      </c>
      <c r="D1405" s="184">
        <v>979</v>
      </c>
      <c r="E1405" s="184">
        <v>21</v>
      </c>
      <c r="F1405" s="161" t="s">
        <v>5</v>
      </c>
      <c r="G1405" s="162"/>
      <c r="H1405" s="163">
        <v>1602410358</v>
      </c>
    </row>
    <row r="1406" spans="2:8" x14ac:dyDescent="0.25">
      <c r="B1406" s="160">
        <v>45023.392361111109</v>
      </c>
      <c r="C1406" s="184">
        <v>300</v>
      </c>
      <c r="D1406" s="184">
        <v>293.7</v>
      </c>
      <c r="E1406" s="184">
        <v>6.3</v>
      </c>
      <c r="F1406" s="161" t="s">
        <v>5</v>
      </c>
      <c r="G1406" s="162"/>
      <c r="H1406" s="163">
        <v>1602409735</v>
      </c>
    </row>
    <row r="1407" spans="2:8" x14ac:dyDescent="0.25">
      <c r="B1407" s="160">
        <v>45023.395138888889</v>
      </c>
      <c r="C1407" s="184">
        <v>300</v>
      </c>
      <c r="D1407" s="184">
        <v>293.7</v>
      </c>
      <c r="E1407" s="184">
        <v>6.3</v>
      </c>
      <c r="F1407" s="161" t="s">
        <v>5</v>
      </c>
      <c r="G1407" s="162"/>
      <c r="H1407" s="163">
        <v>1602414338</v>
      </c>
    </row>
    <row r="1408" spans="2:8" x14ac:dyDescent="0.25">
      <c r="B1408" s="160">
        <v>45023.397222222222</v>
      </c>
      <c r="C1408" s="184">
        <v>200</v>
      </c>
      <c r="D1408" s="184">
        <v>195.8</v>
      </c>
      <c r="E1408" s="184">
        <v>4.2</v>
      </c>
      <c r="F1408" s="161" t="s">
        <v>1522</v>
      </c>
      <c r="G1408" s="162"/>
      <c r="H1408" s="163">
        <v>1602416839</v>
      </c>
    </row>
    <row r="1409" spans="2:8" x14ac:dyDescent="0.25">
      <c r="B1409" s="160">
        <v>45023.404166666667</v>
      </c>
      <c r="C1409" s="184">
        <v>150</v>
      </c>
      <c r="D1409" s="184">
        <v>146.1</v>
      </c>
      <c r="E1409" s="184">
        <v>3.9</v>
      </c>
      <c r="F1409" s="161" t="s">
        <v>5</v>
      </c>
      <c r="G1409" s="162"/>
      <c r="H1409" s="163">
        <v>1602426683</v>
      </c>
    </row>
    <row r="1410" spans="2:8" x14ac:dyDescent="0.25">
      <c r="B1410" s="160">
        <v>45023.409722222219</v>
      </c>
      <c r="C1410" s="184">
        <v>5000</v>
      </c>
      <c r="D1410" s="184">
        <v>4895</v>
      </c>
      <c r="E1410" s="184">
        <v>105</v>
      </c>
      <c r="F1410" s="161" t="s">
        <v>1478</v>
      </c>
      <c r="G1410" s="162"/>
      <c r="H1410" s="163">
        <v>1602435262</v>
      </c>
    </row>
    <row r="1411" spans="2:8" x14ac:dyDescent="0.25">
      <c r="B1411" s="160">
        <v>45023.414583333331</v>
      </c>
      <c r="C1411" s="184">
        <v>300</v>
      </c>
      <c r="D1411" s="184">
        <v>293.7</v>
      </c>
      <c r="E1411" s="184">
        <v>6.3</v>
      </c>
      <c r="F1411" s="161" t="s">
        <v>5</v>
      </c>
      <c r="G1411" s="162"/>
      <c r="H1411" s="163">
        <v>1602442116</v>
      </c>
    </row>
    <row r="1412" spans="2:8" x14ac:dyDescent="0.25">
      <c r="B1412" s="160">
        <v>45023.428472222222</v>
      </c>
      <c r="C1412" s="184">
        <v>300</v>
      </c>
      <c r="D1412" s="184">
        <v>293.7</v>
      </c>
      <c r="E1412" s="184">
        <v>6.3</v>
      </c>
      <c r="F1412" s="161" t="s">
        <v>13854</v>
      </c>
      <c r="G1412" s="162"/>
      <c r="H1412" s="163">
        <v>1602465155</v>
      </c>
    </row>
    <row r="1413" spans="2:8" x14ac:dyDescent="0.25">
      <c r="B1413" s="160">
        <v>45023.429166666669</v>
      </c>
      <c r="C1413" s="184">
        <v>600</v>
      </c>
      <c r="D1413" s="184">
        <v>587.4</v>
      </c>
      <c r="E1413" s="184">
        <v>12.6</v>
      </c>
      <c r="F1413" s="161" t="s">
        <v>5</v>
      </c>
      <c r="G1413" s="162"/>
      <c r="H1413" s="163">
        <v>1602465681</v>
      </c>
    </row>
    <row r="1414" spans="2:8" x14ac:dyDescent="0.25">
      <c r="B1414" s="160">
        <v>45023.429861111108</v>
      </c>
      <c r="C1414" s="184">
        <v>1500</v>
      </c>
      <c r="D1414" s="184">
        <v>1468.5</v>
      </c>
      <c r="E1414" s="184">
        <v>31.5</v>
      </c>
      <c r="F1414" s="161" t="s">
        <v>1466</v>
      </c>
      <c r="G1414" s="162"/>
      <c r="H1414" s="163">
        <v>1602467247</v>
      </c>
    </row>
    <row r="1415" spans="2:8" x14ac:dyDescent="0.25">
      <c r="B1415" s="160">
        <v>45023.429861111108</v>
      </c>
      <c r="C1415" s="184">
        <v>10</v>
      </c>
      <c r="D1415" s="184">
        <v>6.1</v>
      </c>
      <c r="E1415" s="184">
        <v>3.9</v>
      </c>
      <c r="F1415" s="161" t="s">
        <v>5931</v>
      </c>
      <c r="G1415" s="162"/>
      <c r="H1415" s="163">
        <v>1602466624</v>
      </c>
    </row>
    <row r="1416" spans="2:8" x14ac:dyDescent="0.25">
      <c r="B1416" s="160">
        <v>45023.431944444441</v>
      </c>
      <c r="C1416" s="184">
        <v>150</v>
      </c>
      <c r="D1416" s="184">
        <v>146.1</v>
      </c>
      <c r="E1416" s="184">
        <v>3.9</v>
      </c>
      <c r="F1416" s="161" t="s">
        <v>5</v>
      </c>
      <c r="G1416" s="162"/>
      <c r="H1416" s="163">
        <v>1602470458</v>
      </c>
    </row>
    <row r="1417" spans="2:8" x14ac:dyDescent="0.25">
      <c r="B1417" s="160">
        <v>45023.43472222222</v>
      </c>
      <c r="C1417" s="184">
        <v>1000</v>
      </c>
      <c r="D1417" s="184">
        <v>979</v>
      </c>
      <c r="E1417" s="184">
        <v>21</v>
      </c>
      <c r="F1417" s="161" t="s">
        <v>1493</v>
      </c>
      <c r="G1417" s="162"/>
      <c r="H1417" s="163">
        <v>1602474736</v>
      </c>
    </row>
    <row r="1418" spans="2:8" x14ac:dyDescent="0.25">
      <c r="B1418" s="160">
        <v>45023.435416666667</v>
      </c>
      <c r="C1418" s="184">
        <v>100</v>
      </c>
      <c r="D1418" s="184">
        <v>96.1</v>
      </c>
      <c r="E1418" s="184">
        <v>3.9</v>
      </c>
      <c r="F1418" s="161" t="s">
        <v>5</v>
      </c>
      <c r="G1418" s="162"/>
      <c r="H1418" s="163">
        <v>1602475937</v>
      </c>
    </row>
    <row r="1419" spans="2:8" x14ac:dyDescent="0.25">
      <c r="B1419" s="160">
        <v>45023.436111111114</v>
      </c>
      <c r="C1419" s="184">
        <v>1000</v>
      </c>
      <c r="D1419" s="184">
        <v>979</v>
      </c>
      <c r="E1419" s="184">
        <v>21</v>
      </c>
      <c r="F1419" s="161" t="s">
        <v>5</v>
      </c>
      <c r="G1419" s="162"/>
      <c r="H1419" s="163">
        <v>1602477661</v>
      </c>
    </row>
    <row r="1420" spans="2:8" x14ac:dyDescent="0.25">
      <c r="B1420" s="160">
        <v>45023.440972222219</v>
      </c>
      <c r="C1420" s="184">
        <v>10</v>
      </c>
      <c r="D1420" s="184">
        <v>6.1</v>
      </c>
      <c r="E1420" s="184">
        <v>3.9</v>
      </c>
      <c r="F1420" s="161" t="s">
        <v>1460</v>
      </c>
      <c r="G1420" s="162"/>
      <c r="H1420" s="163">
        <v>1602486099</v>
      </c>
    </row>
    <row r="1421" spans="2:8" x14ac:dyDescent="0.25">
      <c r="B1421" s="160">
        <v>45023.443749999999</v>
      </c>
      <c r="C1421" s="184">
        <v>30000</v>
      </c>
      <c r="D1421" s="184">
        <v>29370</v>
      </c>
      <c r="E1421" s="184">
        <v>630</v>
      </c>
      <c r="F1421" s="161" t="s">
        <v>1480</v>
      </c>
      <c r="G1421" s="162" t="s">
        <v>6964</v>
      </c>
      <c r="H1421" s="163">
        <v>1602490124</v>
      </c>
    </row>
    <row r="1422" spans="2:8" x14ac:dyDescent="0.25">
      <c r="B1422" s="160">
        <v>45023.444444444445</v>
      </c>
      <c r="C1422" s="184">
        <v>100</v>
      </c>
      <c r="D1422" s="184">
        <v>96.1</v>
      </c>
      <c r="E1422" s="184">
        <v>3.9</v>
      </c>
      <c r="F1422" s="161" t="s">
        <v>5</v>
      </c>
      <c r="G1422" s="162"/>
      <c r="H1422" s="163">
        <v>1602491355</v>
      </c>
    </row>
    <row r="1423" spans="2:8" x14ac:dyDescent="0.25">
      <c r="B1423" s="160">
        <v>45023.445833333331</v>
      </c>
      <c r="C1423" s="184">
        <v>5000</v>
      </c>
      <c r="D1423" s="184">
        <v>4895</v>
      </c>
      <c r="E1423" s="184">
        <v>105</v>
      </c>
      <c r="F1423" s="161" t="s">
        <v>5933</v>
      </c>
      <c r="G1423" s="162"/>
      <c r="H1423" s="163">
        <v>1602493506</v>
      </c>
    </row>
    <row r="1424" spans="2:8" x14ac:dyDescent="0.25">
      <c r="B1424" s="160">
        <v>45023.45</v>
      </c>
      <c r="C1424" s="184">
        <v>1000</v>
      </c>
      <c r="D1424" s="184">
        <v>979</v>
      </c>
      <c r="E1424" s="184">
        <v>21</v>
      </c>
      <c r="F1424" s="161" t="s">
        <v>1528</v>
      </c>
      <c r="G1424" s="162"/>
      <c r="H1424" s="163">
        <v>1602500515</v>
      </c>
    </row>
    <row r="1425" spans="2:8" x14ac:dyDescent="0.25">
      <c r="B1425" s="160">
        <v>45023.452777777777</v>
      </c>
      <c r="C1425" s="184">
        <v>300</v>
      </c>
      <c r="D1425" s="184">
        <v>293.7</v>
      </c>
      <c r="E1425" s="184">
        <v>6.3</v>
      </c>
      <c r="F1425" s="161" t="s">
        <v>5</v>
      </c>
      <c r="G1425" s="162"/>
      <c r="H1425" s="163">
        <v>1602505514</v>
      </c>
    </row>
    <row r="1426" spans="2:8" x14ac:dyDescent="0.25">
      <c r="B1426" s="160">
        <v>45023.455555555556</v>
      </c>
      <c r="C1426" s="184">
        <v>10</v>
      </c>
      <c r="D1426" s="184">
        <v>6.1</v>
      </c>
      <c r="E1426" s="184">
        <v>3.9</v>
      </c>
      <c r="F1426" s="161" t="s">
        <v>1545</v>
      </c>
      <c r="G1426" s="162"/>
      <c r="H1426" s="163">
        <v>1602510433</v>
      </c>
    </row>
    <row r="1427" spans="2:8" x14ac:dyDescent="0.25">
      <c r="B1427" s="160">
        <v>45023.455555555556</v>
      </c>
      <c r="C1427" s="184">
        <v>100</v>
      </c>
      <c r="D1427" s="184">
        <v>96.1</v>
      </c>
      <c r="E1427" s="184">
        <v>3.9</v>
      </c>
      <c r="F1427" s="161" t="s">
        <v>5</v>
      </c>
      <c r="G1427" s="162"/>
      <c r="H1427" s="163">
        <v>1602509962</v>
      </c>
    </row>
    <row r="1428" spans="2:8" x14ac:dyDescent="0.25">
      <c r="B1428" s="160">
        <v>45023.458333333336</v>
      </c>
      <c r="C1428" s="184">
        <v>10000</v>
      </c>
      <c r="D1428" s="184">
        <v>9790</v>
      </c>
      <c r="E1428" s="184">
        <v>210</v>
      </c>
      <c r="F1428" s="161" t="s">
        <v>5</v>
      </c>
      <c r="G1428" s="162"/>
      <c r="H1428" s="163">
        <v>1602514322</v>
      </c>
    </row>
    <row r="1429" spans="2:8" x14ac:dyDescent="0.25">
      <c r="B1429" s="160">
        <v>45023.462500000001</v>
      </c>
      <c r="C1429" s="184">
        <v>600</v>
      </c>
      <c r="D1429" s="184">
        <v>587.4</v>
      </c>
      <c r="E1429" s="184">
        <v>12.6</v>
      </c>
      <c r="F1429" s="161" t="s">
        <v>5</v>
      </c>
      <c r="G1429" s="162"/>
      <c r="H1429" s="163">
        <v>1602521509</v>
      </c>
    </row>
    <row r="1430" spans="2:8" x14ac:dyDescent="0.25">
      <c r="B1430" s="160">
        <v>45023.464583333334</v>
      </c>
      <c r="C1430" s="184">
        <v>300</v>
      </c>
      <c r="D1430" s="184">
        <v>293.7</v>
      </c>
      <c r="E1430" s="184">
        <v>6.3</v>
      </c>
      <c r="F1430" s="161" t="s">
        <v>5</v>
      </c>
      <c r="G1430" s="162"/>
      <c r="H1430" s="163">
        <v>1602526560</v>
      </c>
    </row>
    <row r="1431" spans="2:8" x14ac:dyDescent="0.25">
      <c r="B1431" s="160">
        <v>45023.465277777781</v>
      </c>
      <c r="C1431" s="184">
        <v>1000</v>
      </c>
      <c r="D1431" s="184">
        <v>979</v>
      </c>
      <c r="E1431" s="184">
        <v>21</v>
      </c>
      <c r="F1431" s="161" t="s">
        <v>5</v>
      </c>
      <c r="G1431" s="162"/>
      <c r="H1431" s="163">
        <v>1602528168</v>
      </c>
    </row>
    <row r="1432" spans="2:8" x14ac:dyDescent="0.25">
      <c r="B1432" s="160">
        <v>45023.46597222222</v>
      </c>
      <c r="C1432" s="184">
        <v>10</v>
      </c>
      <c r="D1432" s="184">
        <v>6.1</v>
      </c>
      <c r="E1432" s="184">
        <v>3.9</v>
      </c>
      <c r="F1432" s="161" t="s">
        <v>1468</v>
      </c>
      <c r="G1432" s="162"/>
      <c r="H1432" s="163">
        <v>1602528500</v>
      </c>
    </row>
    <row r="1433" spans="2:8" x14ac:dyDescent="0.25">
      <c r="B1433" s="160">
        <v>45023.468055555553</v>
      </c>
      <c r="C1433" s="184">
        <v>10</v>
      </c>
      <c r="D1433" s="184">
        <v>6.1</v>
      </c>
      <c r="E1433" s="184">
        <v>3.9</v>
      </c>
      <c r="F1433" s="161" t="s">
        <v>1466</v>
      </c>
      <c r="G1433" s="162"/>
      <c r="H1433" s="163">
        <v>1602534282</v>
      </c>
    </row>
    <row r="1434" spans="2:8" x14ac:dyDescent="0.25">
      <c r="B1434" s="160">
        <v>45023.472222222219</v>
      </c>
      <c r="C1434" s="184">
        <v>10</v>
      </c>
      <c r="D1434" s="184">
        <v>6.1</v>
      </c>
      <c r="E1434" s="184">
        <v>3.9</v>
      </c>
      <c r="F1434" s="161" t="s">
        <v>5</v>
      </c>
      <c r="G1434" s="162"/>
      <c r="H1434" s="163">
        <v>1602543936</v>
      </c>
    </row>
    <row r="1435" spans="2:8" x14ac:dyDescent="0.25">
      <c r="B1435" s="160">
        <v>45023.472916666666</v>
      </c>
      <c r="C1435" s="184">
        <v>100</v>
      </c>
      <c r="D1435" s="184">
        <v>96.1</v>
      </c>
      <c r="E1435" s="184">
        <v>3.9</v>
      </c>
      <c r="F1435" s="161" t="s">
        <v>5</v>
      </c>
      <c r="G1435" s="162"/>
      <c r="H1435" s="163">
        <v>1602544868</v>
      </c>
    </row>
    <row r="1436" spans="2:8" x14ac:dyDescent="0.25">
      <c r="B1436" s="160">
        <v>45023.479861111111</v>
      </c>
      <c r="C1436" s="184">
        <v>100</v>
      </c>
      <c r="D1436" s="184">
        <v>96.1</v>
      </c>
      <c r="E1436" s="184">
        <v>3.9</v>
      </c>
      <c r="F1436" s="161" t="s">
        <v>1493</v>
      </c>
      <c r="G1436" s="162"/>
      <c r="H1436" s="163">
        <v>1602556786</v>
      </c>
    </row>
    <row r="1437" spans="2:8" x14ac:dyDescent="0.25">
      <c r="B1437" s="160">
        <v>45023.48333333333</v>
      </c>
      <c r="C1437" s="184">
        <v>200</v>
      </c>
      <c r="D1437" s="184">
        <v>195.8</v>
      </c>
      <c r="E1437" s="184">
        <v>4.2</v>
      </c>
      <c r="F1437" s="161" t="s">
        <v>1515</v>
      </c>
      <c r="G1437" s="162"/>
      <c r="H1437" s="163">
        <v>1602563961</v>
      </c>
    </row>
    <row r="1438" spans="2:8" x14ac:dyDescent="0.25">
      <c r="B1438" s="160">
        <v>45023.484027777777</v>
      </c>
      <c r="C1438" s="184">
        <v>100</v>
      </c>
      <c r="D1438" s="184">
        <v>96.1</v>
      </c>
      <c r="E1438" s="184">
        <v>3.9</v>
      </c>
      <c r="F1438" s="161" t="s">
        <v>5</v>
      </c>
      <c r="G1438" s="162"/>
      <c r="H1438" s="163">
        <v>1602564845</v>
      </c>
    </row>
    <row r="1439" spans="2:8" x14ac:dyDescent="0.25">
      <c r="B1439" s="160">
        <v>45023.484027777777</v>
      </c>
      <c r="C1439" s="184">
        <v>100</v>
      </c>
      <c r="D1439" s="184">
        <v>96.1</v>
      </c>
      <c r="E1439" s="184">
        <v>3.9</v>
      </c>
      <c r="F1439" s="161" t="s">
        <v>5</v>
      </c>
      <c r="G1439" s="162"/>
      <c r="H1439" s="163">
        <v>1602564337</v>
      </c>
    </row>
    <row r="1440" spans="2:8" x14ac:dyDescent="0.25">
      <c r="B1440" s="160">
        <v>45023.486111111109</v>
      </c>
      <c r="C1440" s="184">
        <v>300</v>
      </c>
      <c r="D1440" s="184">
        <v>293.7</v>
      </c>
      <c r="E1440" s="184">
        <v>6.3</v>
      </c>
      <c r="F1440" s="161" t="s">
        <v>5</v>
      </c>
      <c r="G1440" s="162"/>
      <c r="H1440" s="163">
        <v>1602568010</v>
      </c>
    </row>
    <row r="1441" spans="2:8" x14ac:dyDescent="0.25">
      <c r="B1441" s="160">
        <v>45023.490972222222</v>
      </c>
      <c r="C1441" s="184">
        <v>1000</v>
      </c>
      <c r="D1441" s="184">
        <v>979</v>
      </c>
      <c r="E1441" s="184">
        <v>21</v>
      </c>
      <c r="F1441" s="161" t="s">
        <v>5</v>
      </c>
      <c r="G1441" s="162"/>
      <c r="H1441" s="163">
        <v>1602576022</v>
      </c>
    </row>
    <row r="1442" spans="2:8" x14ac:dyDescent="0.25">
      <c r="B1442" s="160">
        <v>45023.490972222222</v>
      </c>
      <c r="C1442" s="184">
        <v>1000</v>
      </c>
      <c r="D1442" s="184">
        <v>979</v>
      </c>
      <c r="E1442" s="184">
        <v>21</v>
      </c>
      <c r="F1442" s="161" t="s">
        <v>5</v>
      </c>
      <c r="G1442" s="162"/>
      <c r="H1442" s="163">
        <v>1602575987</v>
      </c>
    </row>
    <row r="1443" spans="2:8" x14ac:dyDescent="0.25">
      <c r="B1443" s="160">
        <v>45023.495138888888</v>
      </c>
      <c r="C1443" s="184">
        <v>1000</v>
      </c>
      <c r="D1443" s="184">
        <v>979</v>
      </c>
      <c r="E1443" s="184">
        <v>21</v>
      </c>
      <c r="F1443" s="161" t="s">
        <v>5</v>
      </c>
      <c r="G1443" s="162"/>
      <c r="H1443" s="163">
        <v>1602583388</v>
      </c>
    </row>
    <row r="1444" spans="2:8" x14ac:dyDescent="0.25">
      <c r="B1444" s="160">
        <v>45023.499305555553</v>
      </c>
      <c r="C1444" s="184">
        <v>1000</v>
      </c>
      <c r="D1444" s="184">
        <v>979</v>
      </c>
      <c r="E1444" s="184">
        <v>21</v>
      </c>
      <c r="F1444" s="161" t="s">
        <v>5947</v>
      </c>
      <c r="G1444" s="162"/>
      <c r="H1444" s="163">
        <v>1602590406</v>
      </c>
    </row>
    <row r="1445" spans="2:8" x14ac:dyDescent="0.25">
      <c r="B1445" s="160">
        <v>45023.506249999999</v>
      </c>
      <c r="C1445" s="184">
        <v>1000</v>
      </c>
      <c r="D1445" s="184">
        <v>979</v>
      </c>
      <c r="E1445" s="184">
        <v>21</v>
      </c>
      <c r="F1445" s="161" t="s">
        <v>61</v>
      </c>
      <c r="G1445" s="162"/>
      <c r="H1445" s="163">
        <v>1602602213</v>
      </c>
    </row>
    <row r="1446" spans="2:8" x14ac:dyDescent="0.25">
      <c r="B1446" s="160">
        <v>45023.509027777778</v>
      </c>
      <c r="C1446" s="184">
        <v>300</v>
      </c>
      <c r="D1446" s="184">
        <v>293.7</v>
      </c>
      <c r="E1446" s="184">
        <v>6.3</v>
      </c>
      <c r="F1446" s="161" t="s">
        <v>5</v>
      </c>
      <c r="G1446" s="162"/>
      <c r="H1446" s="163">
        <v>1602607189</v>
      </c>
    </row>
    <row r="1447" spans="2:8" x14ac:dyDescent="0.25">
      <c r="B1447" s="160">
        <v>45023.509722222225</v>
      </c>
      <c r="C1447" s="184">
        <v>300</v>
      </c>
      <c r="D1447" s="184">
        <v>293.7</v>
      </c>
      <c r="E1447" s="184">
        <v>6.3</v>
      </c>
      <c r="F1447" s="161" t="s">
        <v>5</v>
      </c>
      <c r="G1447" s="162"/>
      <c r="H1447" s="163">
        <v>1602608348</v>
      </c>
    </row>
    <row r="1448" spans="2:8" x14ac:dyDescent="0.25">
      <c r="B1448" s="160">
        <v>45023.510416666664</v>
      </c>
      <c r="C1448" s="184">
        <v>10</v>
      </c>
      <c r="D1448" s="184">
        <v>6.1</v>
      </c>
      <c r="E1448" s="184">
        <v>3.9</v>
      </c>
      <c r="F1448" s="161" t="s">
        <v>14019</v>
      </c>
      <c r="G1448" s="162"/>
      <c r="H1448" s="163">
        <v>1602609807</v>
      </c>
    </row>
    <row r="1449" spans="2:8" x14ac:dyDescent="0.25">
      <c r="B1449" s="160">
        <v>45023.511111111111</v>
      </c>
      <c r="C1449" s="184">
        <v>50</v>
      </c>
      <c r="D1449" s="184">
        <v>46.1</v>
      </c>
      <c r="E1449" s="184">
        <v>3.9</v>
      </c>
      <c r="F1449" s="161" t="s">
        <v>5</v>
      </c>
      <c r="G1449" s="162"/>
      <c r="H1449" s="163">
        <v>1602611377</v>
      </c>
    </row>
    <row r="1450" spans="2:8" x14ac:dyDescent="0.25">
      <c r="B1450" s="160">
        <v>45023.519444444442</v>
      </c>
      <c r="C1450" s="184">
        <v>200</v>
      </c>
      <c r="D1450" s="184">
        <v>195.8</v>
      </c>
      <c r="E1450" s="184">
        <v>4.2</v>
      </c>
      <c r="F1450" s="161" t="s">
        <v>3451</v>
      </c>
      <c r="G1450" s="162"/>
      <c r="H1450" s="163">
        <v>1602625735</v>
      </c>
    </row>
    <row r="1451" spans="2:8" x14ac:dyDescent="0.25">
      <c r="B1451" s="160">
        <v>45023.520138888889</v>
      </c>
      <c r="C1451" s="184">
        <v>3790</v>
      </c>
      <c r="D1451" s="184">
        <v>3710.41</v>
      </c>
      <c r="E1451" s="184">
        <v>79.59</v>
      </c>
      <c r="F1451" s="161" t="s">
        <v>1511</v>
      </c>
      <c r="G1451" s="162"/>
      <c r="H1451" s="163">
        <v>1602626202</v>
      </c>
    </row>
    <row r="1452" spans="2:8" x14ac:dyDescent="0.25">
      <c r="B1452" s="160">
        <v>45023.527083333334</v>
      </c>
      <c r="C1452" s="184">
        <v>1000</v>
      </c>
      <c r="D1452" s="184">
        <v>979</v>
      </c>
      <c r="E1452" s="184">
        <v>21</v>
      </c>
      <c r="F1452" s="161" t="s">
        <v>1518</v>
      </c>
      <c r="G1452" s="162" t="s">
        <v>1488</v>
      </c>
      <c r="H1452" s="163">
        <v>1602638782</v>
      </c>
    </row>
    <row r="1453" spans="2:8" x14ac:dyDescent="0.25">
      <c r="B1453" s="160">
        <v>45023.531944444447</v>
      </c>
      <c r="C1453" s="184">
        <v>100</v>
      </c>
      <c r="D1453" s="184">
        <v>96.1</v>
      </c>
      <c r="E1453" s="184">
        <v>3.9</v>
      </c>
      <c r="F1453" s="161" t="s">
        <v>5</v>
      </c>
      <c r="G1453" s="162"/>
      <c r="H1453" s="163">
        <v>1602647954</v>
      </c>
    </row>
    <row r="1454" spans="2:8" x14ac:dyDescent="0.25">
      <c r="B1454" s="160">
        <v>45023.532638888886</v>
      </c>
      <c r="C1454" s="184">
        <v>150</v>
      </c>
      <c r="D1454" s="184">
        <v>146.1</v>
      </c>
      <c r="E1454" s="184">
        <v>3.9</v>
      </c>
      <c r="F1454" s="161" t="s">
        <v>5</v>
      </c>
      <c r="G1454" s="162"/>
      <c r="H1454" s="163">
        <v>1602648604</v>
      </c>
    </row>
    <row r="1455" spans="2:8" x14ac:dyDescent="0.25">
      <c r="B1455" s="160">
        <v>45023.532638888886</v>
      </c>
      <c r="C1455" s="184">
        <v>300</v>
      </c>
      <c r="D1455" s="184">
        <v>293.7</v>
      </c>
      <c r="E1455" s="184">
        <v>6.3</v>
      </c>
      <c r="F1455" s="161" t="s">
        <v>5</v>
      </c>
      <c r="G1455" s="162"/>
      <c r="H1455" s="163">
        <v>1602648245</v>
      </c>
    </row>
    <row r="1456" spans="2:8" x14ac:dyDescent="0.25">
      <c r="B1456" s="160">
        <v>45023.533333333333</v>
      </c>
      <c r="C1456" s="184">
        <v>300</v>
      </c>
      <c r="D1456" s="184">
        <v>293.7</v>
      </c>
      <c r="E1456" s="184">
        <v>6.3</v>
      </c>
      <c r="F1456" s="161" t="s">
        <v>5</v>
      </c>
      <c r="G1456" s="162"/>
      <c r="H1456" s="163">
        <v>1602650076</v>
      </c>
    </row>
    <row r="1457" spans="2:8" x14ac:dyDescent="0.25">
      <c r="B1457" s="160">
        <v>45023.533333333333</v>
      </c>
      <c r="C1457" s="184">
        <v>100</v>
      </c>
      <c r="D1457" s="184">
        <v>96.1</v>
      </c>
      <c r="E1457" s="184">
        <v>3.9</v>
      </c>
      <c r="F1457" s="161" t="s">
        <v>1518</v>
      </c>
      <c r="G1457" s="162" t="s">
        <v>1556</v>
      </c>
      <c r="H1457" s="163">
        <v>1602649998</v>
      </c>
    </row>
    <row r="1458" spans="2:8" x14ac:dyDescent="0.25">
      <c r="B1458" s="160">
        <v>45023.53402777778</v>
      </c>
      <c r="C1458" s="184">
        <v>11</v>
      </c>
      <c r="D1458" s="184">
        <v>7.1</v>
      </c>
      <c r="E1458" s="184">
        <v>3.9</v>
      </c>
      <c r="F1458" s="161" t="s">
        <v>1521</v>
      </c>
      <c r="G1458" s="162"/>
      <c r="H1458" s="163">
        <v>1602650826</v>
      </c>
    </row>
    <row r="1459" spans="2:8" x14ac:dyDescent="0.25">
      <c r="B1459" s="160">
        <v>45023.535416666666</v>
      </c>
      <c r="C1459" s="184">
        <v>10</v>
      </c>
      <c r="D1459" s="184">
        <v>6.1</v>
      </c>
      <c r="E1459" s="184">
        <v>3.9</v>
      </c>
      <c r="F1459" s="161" t="s">
        <v>1549</v>
      </c>
      <c r="G1459" s="162"/>
      <c r="H1459" s="163">
        <v>1602654245</v>
      </c>
    </row>
    <row r="1460" spans="2:8" x14ac:dyDescent="0.25">
      <c r="B1460" s="160">
        <v>45023.535416666666</v>
      </c>
      <c r="C1460" s="184">
        <v>10</v>
      </c>
      <c r="D1460" s="184">
        <v>6.1</v>
      </c>
      <c r="E1460" s="184">
        <v>3.9</v>
      </c>
      <c r="F1460" s="161" t="s">
        <v>1549</v>
      </c>
      <c r="G1460" s="162"/>
      <c r="H1460" s="163">
        <v>1602653252</v>
      </c>
    </row>
    <row r="1461" spans="2:8" x14ac:dyDescent="0.25">
      <c r="B1461" s="160">
        <v>45023.540972222225</v>
      </c>
      <c r="C1461" s="184">
        <v>10</v>
      </c>
      <c r="D1461" s="184">
        <v>6.1</v>
      </c>
      <c r="E1461" s="184">
        <v>3.9</v>
      </c>
      <c r="F1461" s="161" t="s">
        <v>14019</v>
      </c>
      <c r="G1461" s="162"/>
      <c r="H1461" s="163">
        <v>1602662906</v>
      </c>
    </row>
    <row r="1462" spans="2:8" x14ac:dyDescent="0.25">
      <c r="B1462" s="160">
        <v>45023.541666666664</v>
      </c>
      <c r="C1462" s="184">
        <v>1000</v>
      </c>
      <c r="D1462" s="184">
        <v>979</v>
      </c>
      <c r="E1462" s="184">
        <v>21</v>
      </c>
      <c r="F1462" s="161" t="s">
        <v>5</v>
      </c>
      <c r="G1462" s="162"/>
      <c r="H1462" s="163">
        <v>1602663973</v>
      </c>
    </row>
    <row r="1463" spans="2:8" x14ac:dyDescent="0.25">
      <c r="B1463" s="160">
        <v>45023.543749999997</v>
      </c>
      <c r="C1463" s="184">
        <v>250</v>
      </c>
      <c r="D1463" s="184">
        <v>244.75</v>
      </c>
      <c r="E1463" s="184">
        <v>5.25</v>
      </c>
      <c r="F1463" s="161" t="s">
        <v>5</v>
      </c>
      <c r="G1463" s="162"/>
      <c r="H1463" s="163">
        <v>1602668848</v>
      </c>
    </row>
    <row r="1464" spans="2:8" x14ac:dyDescent="0.25">
      <c r="B1464" s="160">
        <v>45023.547222222223</v>
      </c>
      <c r="C1464" s="184">
        <v>500</v>
      </c>
      <c r="D1464" s="184">
        <v>489.5</v>
      </c>
      <c r="E1464" s="184">
        <v>10.5</v>
      </c>
      <c r="F1464" s="161" t="s">
        <v>5</v>
      </c>
      <c r="G1464" s="162"/>
      <c r="H1464" s="163">
        <v>1602674150</v>
      </c>
    </row>
    <row r="1465" spans="2:8" x14ac:dyDescent="0.25">
      <c r="B1465" s="160">
        <v>45023.548611111109</v>
      </c>
      <c r="C1465" s="184">
        <v>1000</v>
      </c>
      <c r="D1465" s="184">
        <v>979</v>
      </c>
      <c r="E1465" s="184">
        <v>21</v>
      </c>
      <c r="F1465" s="161" t="s">
        <v>13833</v>
      </c>
      <c r="G1465" s="162"/>
      <c r="H1465" s="163">
        <v>1602676911</v>
      </c>
    </row>
    <row r="1466" spans="2:8" x14ac:dyDescent="0.25">
      <c r="B1466" s="160">
        <v>45023.553472222222</v>
      </c>
      <c r="C1466" s="184">
        <v>500</v>
      </c>
      <c r="D1466" s="184">
        <v>489.5</v>
      </c>
      <c r="E1466" s="184">
        <v>10.5</v>
      </c>
      <c r="F1466" s="161" t="s">
        <v>5</v>
      </c>
      <c r="G1466" s="162"/>
      <c r="H1466" s="163">
        <v>1602685885</v>
      </c>
    </row>
    <row r="1467" spans="2:8" x14ac:dyDescent="0.25">
      <c r="B1467" s="160">
        <v>45023.555555555555</v>
      </c>
      <c r="C1467" s="184">
        <v>1000</v>
      </c>
      <c r="D1467" s="184">
        <v>979</v>
      </c>
      <c r="E1467" s="184">
        <v>21</v>
      </c>
      <c r="F1467" s="161" t="s">
        <v>1486</v>
      </c>
      <c r="G1467" s="162"/>
      <c r="H1467" s="163">
        <v>1602689387</v>
      </c>
    </row>
    <row r="1468" spans="2:8" x14ac:dyDescent="0.25">
      <c r="B1468" s="160">
        <v>45023.557638888888</v>
      </c>
      <c r="C1468" s="184">
        <v>10</v>
      </c>
      <c r="D1468" s="184">
        <v>6.1</v>
      </c>
      <c r="E1468" s="184">
        <v>3.9</v>
      </c>
      <c r="F1468" s="161" t="s">
        <v>1474</v>
      </c>
      <c r="G1468" s="162"/>
      <c r="H1468" s="163">
        <v>1602693346</v>
      </c>
    </row>
    <row r="1469" spans="2:8" x14ac:dyDescent="0.25">
      <c r="B1469" s="160">
        <v>45023.563194444447</v>
      </c>
      <c r="C1469" s="184">
        <v>1000</v>
      </c>
      <c r="D1469" s="184">
        <v>979</v>
      </c>
      <c r="E1469" s="184">
        <v>21</v>
      </c>
      <c r="F1469" s="161" t="s">
        <v>1490</v>
      </c>
      <c r="G1469" s="162"/>
      <c r="H1469" s="163">
        <v>1602702557</v>
      </c>
    </row>
    <row r="1470" spans="2:8" x14ac:dyDescent="0.25">
      <c r="B1470" s="160">
        <v>45023.569444444445</v>
      </c>
      <c r="C1470" s="184">
        <v>200</v>
      </c>
      <c r="D1470" s="184">
        <v>195.8</v>
      </c>
      <c r="E1470" s="184">
        <v>4.2</v>
      </c>
      <c r="F1470" s="161" t="s">
        <v>5948</v>
      </c>
      <c r="G1470" s="162"/>
      <c r="H1470" s="163">
        <v>1602714457</v>
      </c>
    </row>
    <row r="1471" spans="2:8" x14ac:dyDescent="0.25">
      <c r="B1471" s="160">
        <v>45023.570833333331</v>
      </c>
      <c r="C1471" s="184">
        <v>200</v>
      </c>
      <c r="D1471" s="184">
        <v>195.8</v>
      </c>
      <c r="E1471" s="184">
        <v>4.2</v>
      </c>
      <c r="F1471" s="161" t="s">
        <v>5</v>
      </c>
      <c r="G1471" s="162"/>
      <c r="H1471" s="163">
        <v>1602716975</v>
      </c>
    </row>
    <row r="1472" spans="2:8" x14ac:dyDescent="0.25">
      <c r="B1472" s="160">
        <v>45023.571527777778</v>
      </c>
      <c r="C1472" s="184">
        <v>500</v>
      </c>
      <c r="D1472" s="184">
        <v>489.5</v>
      </c>
      <c r="E1472" s="184">
        <v>10.5</v>
      </c>
      <c r="F1472" s="161" t="s">
        <v>5</v>
      </c>
      <c r="G1472" s="162"/>
      <c r="H1472" s="163">
        <v>1602718564</v>
      </c>
    </row>
    <row r="1473" spans="2:8" x14ac:dyDescent="0.25">
      <c r="B1473" s="160">
        <v>45023.572916666664</v>
      </c>
      <c r="C1473" s="184">
        <v>500</v>
      </c>
      <c r="D1473" s="184">
        <v>489.5</v>
      </c>
      <c r="E1473" s="184">
        <v>10.5</v>
      </c>
      <c r="F1473" s="161" t="s">
        <v>5</v>
      </c>
      <c r="G1473" s="162"/>
      <c r="H1473" s="163">
        <v>1602721142</v>
      </c>
    </row>
    <row r="1474" spans="2:8" x14ac:dyDescent="0.25">
      <c r="B1474" s="160">
        <v>45023.574305555558</v>
      </c>
      <c r="C1474" s="184">
        <v>500</v>
      </c>
      <c r="D1474" s="184">
        <v>489.5</v>
      </c>
      <c r="E1474" s="184">
        <v>10.5</v>
      </c>
      <c r="F1474" s="161" t="s">
        <v>1462</v>
      </c>
      <c r="G1474" s="162" t="s">
        <v>1488</v>
      </c>
      <c r="H1474" s="163">
        <v>1602723356</v>
      </c>
    </row>
    <row r="1475" spans="2:8" x14ac:dyDescent="0.25">
      <c r="B1475" s="160">
        <v>45023.574999999997</v>
      </c>
      <c r="C1475" s="184">
        <v>300</v>
      </c>
      <c r="D1475" s="184">
        <v>293.7</v>
      </c>
      <c r="E1475" s="184">
        <v>6.3</v>
      </c>
      <c r="F1475" s="161" t="s">
        <v>6948</v>
      </c>
      <c r="G1475" s="162"/>
      <c r="H1475" s="163">
        <v>1602724364</v>
      </c>
    </row>
    <row r="1476" spans="2:8" x14ac:dyDescent="0.25">
      <c r="B1476" s="160">
        <v>45023.576388888891</v>
      </c>
      <c r="C1476" s="184">
        <v>1000</v>
      </c>
      <c r="D1476" s="184">
        <v>979</v>
      </c>
      <c r="E1476" s="184">
        <v>21</v>
      </c>
      <c r="F1476" s="161" t="s">
        <v>5</v>
      </c>
      <c r="G1476" s="162"/>
      <c r="H1476" s="163">
        <v>1602727240</v>
      </c>
    </row>
    <row r="1477" spans="2:8" x14ac:dyDescent="0.25">
      <c r="B1477" s="160">
        <v>45023.577777777777</v>
      </c>
      <c r="C1477" s="184">
        <v>500</v>
      </c>
      <c r="D1477" s="184">
        <v>489.5</v>
      </c>
      <c r="E1477" s="184">
        <v>10.5</v>
      </c>
      <c r="F1477" s="161" t="s">
        <v>1486</v>
      </c>
      <c r="G1477" s="162"/>
      <c r="H1477" s="163">
        <v>1602728941</v>
      </c>
    </row>
    <row r="1478" spans="2:8" x14ac:dyDescent="0.25">
      <c r="B1478" s="160">
        <v>45023.578472222223</v>
      </c>
      <c r="C1478" s="184">
        <v>500</v>
      </c>
      <c r="D1478" s="184">
        <v>489.5</v>
      </c>
      <c r="E1478" s="184">
        <v>10.5</v>
      </c>
      <c r="F1478" s="161" t="s">
        <v>1533</v>
      </c>
      <c r="G1478" s="162"/>
      <c r="H1478" s="163">
        <v>1602730642</v>
      </c>
    </row>
    <row r="1479" spans="2:8" x14ac:dyDescent="0.25">
      <c r="B1479" s="160">
        <v>45023.580555555556</v>
      </c>
      <c r="C1479" s="184">
        <v>100</v>
      </c>
      <c r="D1479" s="184">
        <v>96.1</v>
      </c>
      <c r="E1479" s="184">
        <v>3.9</v>
      </c>
      <c r="F1479" s="161" t="s">
        <v>5</v>
      </c>
      <c r="G1479" s="162"/>
      <c r="H1479" s="163">
        <v>1602735110</v>
      </c>
    </row>
    <row r="1480" spans="2:8" x14ac:dyDescent="0.25">
      <c r="B1480" s="160">
        <v>45023.581944444442</v>
      </c>
      <c r="C1480" s="184">
        <v>500</v>
      </c>
      <c r="D1480" s="184">
        <v>489.5</v>
      </c>
      <c r="E1480" s="184">
        <v>10.5</v>
      </c>
      <c r="F1480" s="161" t="s">
        <v>5</v>
      </c>
      <c r="G1480" s="162"/>
      <c r="H1480" s="163">
        <v>1602737584</v>
      </c>
    </row>
    <row r="1481" spans="2:8" x14ac:dyDescent="0.25">
      <c r="B1481" s="160">
        <v>45023.584027777775</v>
      </c>
      <c r="C1481" s="184">
        <v>1000</v>
      </c>
      <c r="D1481" s="184">
        <v>979</v>
      </c>
      <c r="E1481" s="184">
        <v>21</v>
      </c>
      <c r="F1481" s="161" t="s">
        <v>5</v>
      </c>
      <c r="G1481" s="162"/>
      <c r="H1481" s="163">
        <v>1602741174</v>
      </c>
    </row>
    <row r="1482" spans="2:8" x14ac:dyDescent="0.25">
      <c r="B1482" s="160">
        <v>45023.584722222222</v>
      </c>
      <c r="C1482" s="184">
        <v>3000</v>
      </c>
      <c r="D1482" s="184">
        <v>2937</v>
      </c>
      <c r="E1482" s="184">
        <v>63</v>
      </c>
      <c r="F1482" s="161" t="s">
        <v>5</v>
      </c>
      <c r="G1482" s="162"/>
      <c r="H1482" s="163">
        <v>1602743046</v>
      </c>
    </row>
    <row r="1483" spans="2:8" x14ac:dyDescent="0.25">
      <c r="B1483" s="160">
        <v>45023.586111111108</v>
      </c>
      <c r="C1483" s="184">
        <v>100</v>
      </c>
      <c r="D1483" s="184">
        <v>96.1</v>
      </c>
      <c r="E1483" s="184">
        <v>3.9</v>
      </c>
      <c r="F1483" s="161" t="s">
        <v>5</v>
      </c>
      <c r="G1483" s="162"/>
      <c r="H1483" s="163">
        <v>1602745269</v>
      </c>
    </row>
    <row r="1484" spans="2:8" x14ac:dyDescent="0.25">
      <c r="B1484" s="160">
        <v>45023.586805555555</v>
      </c>
      <c r="C1484" s="184">
        <v>50</v>
      </c>
      <c r="D1484" s="184">
        <v>46.1</v>
      </c>
      <c r="E1484" s="184">
        <v>3.9</v>
      </c>
      <c r="F1484" s="161" t="s">
        <v>5</v>
      </c>
      <c r="G1484" s="162"/>
      <c r="H1484" s="163">
        <v>1602747224</v>
      </c>
    </row>
    <row r="1485" spans="2:8" x14ac:dyDescent="0.25">
      <c r="B1485" s="160">
        <v>45023.597916666666</v>
      </c>
      <c r="C1485" s="184">
        <v>300</v>
      </c>
      <c r="D1485" s="184">
        <v>293.7</v>
      </c>
      <c r="E1485" s="184">
        <v>6.3</v>
      </c>
      <c r="F1485" s="161" t="s">
        <v>1483</v>
      </c>
      <c r="G1485" s="162"/>
      <c r="H1485" s="163">
        <v>1602774412</v>
      </c>
    </row>
    <row r="1486" spans="2:8" x14ac:dyDescent="0.25">
      <c r="B1486" s="160">
        <v>45023.598611111112</v>
      </c>
      <c r="C1486" s="184">
        <v>500</v>
      </c>
      <c r="D1486" s="184">
        <v>489.5</v>
      </c>
      <c r="E1486" s="184">
        <v>10.5</v>
      </c>
      <c r="F1486" s="161" t="s">
        <v>61</v>
      </c>
      <c r="G1486" s="162"/>
      <c r="H1486" s="163">
        <v>1602775473</v>
      </c>
    </row>
    <row r="1487" spans="2:8" x14ac:dyDescent="0.25">
      <c r="B1487" s="160">
        <v>45023.6</v>
      </c>
      <c r="C1487" s="184">
        <v>100</v>
      </c>
      <c r="D1487" s="184">
        <v>96.1</v>
      </c>
      <c r="E1487" s="184">
        <v>3.9</v>
      </c>
      <c r="F1487" s="161" t="s">
        <v>5</v>
      </c>
      <c r="G1487" s="162"/>
      <c r="H1487" s="163">
        <v>1602778650</v>
      </c>
    </row>
    <row r="1488" spans="2:8" x14ac:dyDescent="0.25">
      <c r="B1488" s="160">
        <v>45023.6</v>
      </c>
      <c r="C1488" s="184">
        <v>400</v>
      </c>
      <c r="D1488" s="184">
        <v>391.6</v>
      </c>
      <c r="E1488" s="184">
        <v>8.4</v>
      </c>
      <c r="F1488" s="161" t="s">
        <v>5</v>
      </c>
      <c r="G1488" s="162"/>
      <c r="H1488" s="163">
        <v>1602778593</v>
      </c>
    </row>
    <row r="1489" spans="2:8" x14ac:dyDescent="0.25">
      <c r="B1489" s="160">
        <v>45023.604166666664</v>
      </c>
      <c r="C1489" s="184">
        <v>500</v>
      </c>
      <c r="D1489" s="184">
        <v>489.5</v>
      </c>
      <c r="E1489" s="184">
        <v>10.5</v>
      </c>
      <c r="F1489" s="161" t="s">
        <v>5</v>
      </c>
      <c r="G1489" s="162"/>
      <c r="H1489" s="163">
        <v>1602786742</v>
      </c>
    </row>
    <row r="1490" spans="2:8" x14ac:dyDescent="0.25">
      <c r="B1490" s="160">
        <v>45023.611111111109</v>
      </c>
      <c r="C1490" s="184">
        <v>10</v>
      </c>
      <c r="D1490" s="184">
        <v>6.1</v>
      </c>
      <c r="E1490" s="184">
        <v>3.9</v>
      </c>
      <c r="F1490" s="161" t="s">
        <v>14025</v>
      </c>
      <c r="G1490" s="162"/>
      <c r="H1490" s="163">
        <v>1602799718</v>
      </c>
    </row>
    <row r="1491" spans="2:8" x14ac:dyDescent="0.25">
      <c r="B1491" s="160">
        <v>45023.612500000003</v>
      </c>
      <c r="C1491" s="184">
        <v>300</v>
      </c>
      <c r="D1491" s="184">
        <v>293.7</v>
      </c>
      <c r="E1491" s="184">
        <v>6.3</v>
      </c>
      <c r="F1491" s="161" t="s">
        <v>14024</v>
      </c>
      <c r="G1491" s="162"/>
      <c r="H1491" s="163">
        <v>1602802136</v>
      </c>
    </row>
    <row r="1492" spans="2:8" x14ac:dyDescent="0.25">
      <c r="B1492" s="160">
        <v>45023.613888888889</v>
      </c>
      <c r="C1492" s="184">
        <v>10</v>
      </c>
      <c r="D1492" s="184">
        <v>6.1</v>
      </c>
      <c r="E1492" s="184">
        <v>3.9</v>
      </c>
      <c r="F1492" s="161" t="s">
        <v>1487</v>
      </c>
      <c r="G1492" s="162"/>
      <c r="H1492" s="163">
        <v>1602804672</v>
      </c>
    </row>
    <row r="1493" spans="2:8" x14ac:dyDescent="0.25">
      <c r="B1493" s="160">
        <v>45023.622916666667</v>
      </c>
      <c r="C1493" s="184">
        <v>500</v>
      </c>
      <c r="D1493" s="184">
        <v>489.5</v>
      </c>
      <c r="E1493" s="184">
        <v>10.5</v>
      </c>
      <c r="F1493" s="161" t="s">
        <v>5</v>
      </c>
      <c r="G1493" s="162"/>
      <c r="H1493" s="163">
        <v>1602823113</v>
      </c>
    </row>
    <row r="1494" spans="2:8" x14ac:dyDescent="0.25">
      <c r="B1494" s="160">
        <v>45023.625</v>
      </c>
      <c r="C1494" s="184">
        <v>300</v>
      </c>
      <c r="D1494" s="184">
        <v>293.7</v>
      </c>
      <c r="E1494" s="184">
        <v>6.3</v>
      </c>
      <c r="F1494" s="161" t="s">
        <v>5</v>
      </c>
      <c r="G1494" s="162"/>
      <c r="H1494" s="163">
        <v>1602826792</v>
      </c>
    </row>
    <row r="1495" spans="2:8" x14ac:dyDescent="0.25">
      <c r="B1495" s="160">
        <v>45023.634722222225</v>
      </c>
      <c r="C1495" s="184">
        <v>350</v>
      </c>
      <c r="D1495" s="184">
        <v>342.65</v>
      </c>
      <c r="E1495" s="184">
        <v>7.35</v>
      </c>
      <c r="F1495" s="161" t="s">
        <v>56</v>
      </c>
      <c r="G1495" s="162"/>
      <c r="H1495" s="163">
        <v>1602847409</v>
      </c>
    </row>
    <row r="1496" spans="2:8" x14ac:dyDescent="0.25">
      <c r="B1496" s="160">
        <v>45023.636805555558</v>
      </c>
      <c r="C1496" s="184">
        <v>300</v>
      </c>
      <c r="D1496" s="184">
        <v>293.7</v>
      </c>
      <c r="E1496" s="184">
        <v>6.3</v>
      </c>
      <c r="F1496" s="161" t="s">
        <v>5</v>
      </c>
      <c r="G1496" s="162"/>
      <c r="H1496" s="163">
        <v>1602851115</v>
      </c>
    </row>
    <row r="1497" spans="2:8" x14ac:dyDescent="0.25">
      <c r="B1497" s="160">
        <v>45023.637499999997</v>
      </c>
      <c r="C1497" s="184">
        <v>100</v>
      </c>
      <c r="D1497" s="184">
        <v>96.1</v>
      </c>
      <c r="E1497" s="184">
        <v>3.9</v>
      </c>
      <c r="F1497" s="161" t="s">
        <v>5</v>
      </c>
      <c r="G1497" s="162"/>
      <c r="H1497" s="163">
        <v>1602853573</v>
      </c>
    </row>
    <row r="1498" spans="2:8" x14ac:dyDescent="0.25">
      <c r="B1498" s="160">
        <v>45023.644444444442</v>
      </c>
      <c r="C1498" s="184">
        <v>10</v>
      </c>
      <c r="D1498" s="184">
        <v>6.1</v>
      </c>
      <c r="E1498" s="184">
        <v>3.9</v>
      </c>
      <c r="F1498" s="161" t="s">
        <v>1481</v>
      </c>
      <c r="G1498" s="162"/>
      <c r="H1498" s="163">
        <v>1602868106</v>
      </c>
    </row>
    <row r="1499" spans="2:8" x14ac:dyDescent="0.25">
      <c r="B1499" s="160">
        <v>45023.646527777775</v>
      </c>
      <c r="C1499" s="184">
        <v>10</v>
      </c>
      <c r="D1499" s="184">
        <v>6.1</v>
      </c>
      <c r="E1499" s="184">
        <v>3.9</v>
      </c>
      <c r="F1499" s="161" t="s">
        <v>1481</v>
      </c>
      <c r="G1499" s="162"/>
      <c r="H1499" s="163">
        <v>1602871886</v>
      </c>
    </row>
    <row r="1500" spans="2:8" x14ac:dyDescent="0.25">
      <c r="B1500" s="160">
        <v>45023.648611111108</v>
      </c>
      <c r="C1500" s="184">
        <v>1000</v>
      </c>
      <c r="D1500" s="184">
        <v>979</v>
      </c>
      <c r="E1500" s="184">
        <v>21</v>
      </c>
      <c r="F1500" s="161" t="s">
        <v>5</v>
      </c>
      <c r="G1500" s="162"/>
      <c r="H1500" s="163">
        <v>1602877346</v>
      </c>
    </row>
    <row r="1501" spans="2:8" x14ac:dyDescent="0.25">
      <c r="B1501" s="160">
        <v>45023.651388888888</v>
      </c>
      <c r="C1501" s="184">
        <v>1000</v>
      </c>
      <c r="D1501" s="184">
        <v>979</v>
      </c>
      <c r="E1501" s="184">
        <v>21</v>
      </c>
      <c r="F1501" s="161" t="s">
        <v>1481</v>
      </c>
      <c r="G1501" s="162"/>
      <c r="H1501" s="163">
        <v>1602882770</v>
      </c>
    </row>
    <row r="1502" spans="2:8" x14ac:dyDescent="0.25">
      <c r="B1502" s="160">
        <v>45023.652777777781</v>
      </c>
      <c r="C1502" s="184">
        <v>1000</v>
      </c>
      <c r="D1502" s="184">
        <v>979</v>
      </c>
      <c r="E1502" s="184">
        <v>21</v>
      </c>
      <c r="F1502" s="161" t="s">
        <v>14023</v>
      </c>
      <c r="G1502" s="162"/>
      <c r="H1502" s="163">
        <v>1602886111</v>
      </c>
    </row>
    <row r="1503" spans="2:8" x14ac:dyDescent="0.25">
      <c r="B1503" s="160">
        <v>45023.652777777781</v>
      </c>
      <c r="C1503" s="184">
        <v>200</v>
      </c>
      <c r="D1503" s="184">
        <v>195.8</v>
      </c>
      <c r="E1503" s="184">
        <v>4.2</v>
      </c>
      <c r="F1503" s="161" t="s">
        <v>5</v>
      </c>
      <c r="G1503" s="162"/>
      <c r="H1503" s="163">
        <v>1602885209</v>
      </c>
    </row>
    <row r="1504" spans="2:8" x14ac:dyDescent="0.25">
      <c r="B1504" s="160">
        <v>45023.65347222222</v>
      </c>
      <c r="C1504" s="184">
        <v>300</v>
      </c>
      <c r="D1504" s="184">
        <v>293.7</v>
      </c>
      <c r="E1504" s="184">
        <v>6.3</v>
      </c>
      <c r="F1504" s="161" t="s">
        <v>5</v>
      </c>
      <c r="G1504" s="162"/>
      <c r="H1504" s="163">
        <v>1602887474</v>
      </c>
    </row>
    <row r="1505" spans="2:8" x14ac:dyDescent="0.25">
      <c r="B1505" s="160">
        <v>45023.654166666667</v>
      </c>
      <c r="C1505" s="184">
        <v>1000</v>
      </c>
      <c r="D1505" s="184">
        <v>979</v>
      </c>
      <c r="E1505" s="184">
        <v>21</v>
      </c>
      <c r="F1505" s="161" t="s">
        <v>5</v>
      </c>
      <c r="G1505" s="162"/>
      <c r="H1505" s="163">
        <v>1602888355</v>
      </c>
    </row>
    <row r="1506" spans="2:8" x14ac:dyDescent="0.25">
      <c r="B1506" s="160">
        <v>45023.654861111114</v>
      </c>
      <c r="C1506" s="184">
        <v>200</v>
      </c>
      <c r="D1506" s="184">
        <v>195.8</v>
      </c>
      <c r="E1506" s="184">
        <v>4.2</v>
      </c>
      <c r="F1506" s="161" t="s">
        <v>5</v>
      </c>
      <c r="G1506" s="162"/>
      <c r="H1506" s="163">
        <v>1602889759</v>
      </c>
    </row>
    <row r="1507" spans="2:8" x14ac:dyDescent="0.25">
      <c r="B1507" s="160">
        <v>45023.661805555559</v>
      </c>
      <c r="C1507" s="184">
        <v>10</v>
      </c>
      <c r="D1507" s="184">
        <v>6.1</v>
      </c>
      <c r="E1507" s="184">
        <v>3.9</v>
      </c>
      <c r="F1507" s="161" t="s">
        <v>6941</v>
      </c>
      <c r="G1507" s="162"/>
      <c r="H1507" s="163">
        <v>1602904633</v>
      </c>
    </row>
    <row r="1508" spans="2:8" x14ac:dyDescent="0.25">
      <c r="B1508" s="160">
        <v>45023.662499999999</v>
      </c>
      <c r="C1508" s="184">
        <v>10</v>
      </c>
      <c r="D1508" s="184">
        <v>6.1</v>
      </c>
      <c r="E1508" s="184">
        <v>3.9</v>
      </c>
      <c r="F1508" s="161" t="s">
        <v>6941</v>
      </c>
      <c r="G1508" s="162"/>
      <c r="H1508" s="163">
        <v>1602906711</v>
      </c>
    </row>
    <row r="1509" spans="2:8" x14ac:dyDescent="0.25">
      <c r="B1509" s="160">
        <v>45023.665277777778</v>
      </c>
      <c r="C1509" s="184">
        <v>2000</v>
      </c>
      <c r="D1509" s="184">
        <v>1958</v>
      </c>
      <c r="E1509" s="184">
        <v>42</v>
      </c>
      <c r="F1509" s="161" t="s">
        <v>13884</v>
      </c>
      <c r="G1509" s="162"/>
      <c r="H1509" s="163">
        <v>1602912668</v>
      </c>
    </row>
    <row r="1510" spans="2:8" x14ac:dyDescent="0.25">
      <c r="B1510" s="160">
        <v>45023.672222222223</v>
      </c>
      <c r="C1510" s="184">
        <v>10</v>
      </c>
      <c r="D1510" s="184">
        <v>6.1</v>
      </c>
      <c r="E1510" s="184">
        <v>3.9</v>
      </c>
      <c r="F1510" s="161" t="s">
        <v>1487</v>
      </c>
      <c r="G1510" s="162"/>
      <c r="H1510" s="163">
        <v>1602927294</v>
      </c>
    </row>
    <row r="1511" spans="2:8" x14ac:dyDescent="0.25">
      <c r="B1511" s="160">
        <v>45023.676388888889</v>
      </c>
      <c r="C1511" s="184">
        <v>100</v>
      </c>
      <c r="D1511" s="184">
        <v>96.1</v>
      </c>
      <c r="E1511" s="184">
        <v>3.9</v>
      </c>
      <c r="F1511" s="161" t="s">
        <v>5</v>
      </c>
      <c r="G1511" s="162"/>
      <c r="H1511" s="163">
        <v>1602937193</v>
      </c>
    </row>
    <row r="1512" spans="2:8" x14ac:dyDescent="0.25">
      <c r="B1512" s="160">
        <v>45023.676388888889</v>
      </c>
      <c r="C1512" s="184">
        <v>300</v>
      </c>
      <c r="D1512" s="184">
        <v>293.7</v>
      </c>
      <c r="E1512" s="184">
        <v>6.3</v>
      </c>
      <c r="F1512" s="161" t="s">
        <v>5</v>
      </c>
      <c r="G1512" s="162"/>
      <c r="H1512" s="163">
        <v>1602937021</v>
      </c>
    </row>
    <row r="1513" spans="2:8" x14ac:dyDescent="0.25">
      <c r="B1513" s="160">
        <v>45023.679166666669</v>
      </c>
      <c r="C1513" s="184">
        <v>1000</v>
      </c>
      <c r="D1513" s="184">
        <v>979</v>
      </c>
      <c r="E1513" s="184">
        <v>21</v>
      </c>
      <c r="F1513" s="161" t="s">
        <v>5</v>
      </c>
      <c r="G1513" s="162"/>
      <c r="H1513" s="163">
        <v>1602943755</v>
      </c>
    </row>
    <row r="1514" spans="2:8" x14ac:dyDescent="0.25">
      <c r="B1514" s="160">
        <v>45023.679166666669</v>
      </c>
      <c r="C1514" s="184">
        <v>100</v>
      </c>
      <c r="D1514" s="184">
        <v>96.1</v>
      </c>
      <c r="E1514" s="184">
        <v>3.9</v>
      </c>
      <c r="F1514" s="161" t="s">
        <v>5</v>
      </c>
      <c r="G1514" s="162"/>
      <c r="H1514" s="163">
        <v>1602942429</v>
      </c>
    </row>
    <row r="1515" spans="2:8" x14ac:dyDescent="0.25">
      <c r="B1515" s="160">
        <v>45023.680555555555</v>
      </c>
      <c r="C1515" s="184">
        <v>300</v>
      </c>
      <c r="D1515" s="184">
        <v>293.7</v>
      </c>
      <c r="E1515" s="184">
        <v>6.3</v>
      </c>
      <c r="F1515" s="161" t="s">
        <v>5</v>
      </c>
      <c r="G1515" s="162"/>
      <c r="H1515" s="163">
        <v>1602946338</v>
      </c>
    </row>
    <row r="1516" spans="2:8" x14ac:dyDescent="0.25">
      <c r="B1516" s="160">
        <v>45023.682638888888</v>
      </c>
      <c r="C1516" s="184">
        <v>200</v>
      </c>
      <c r="D1516" s="184">
        <v>195.8</v>
      </c>
      <c r="E1516" s="184">
        <v>4.2</v>
      </c>
      <c r="F1516" s="161" t="s">
        <v>1469</v>
      </c>
      <c r="G1516" s="162"/>
      <c r="H1516" s="163">
        <v>1602950386</v>
      </c>
    </row>
    <row r="1517" spans="2:8" x14ac:dyDescent="0.25">
      <c r="B1517" s="160">
        <v>45023.686111111114</v>
      </c>
      <c r="C1517" s="184">
        <v>1000</v>
      </c>
      <c r="D1517" s="184">
        <v>979</v>
      </c>
      <c r="E1517" s="184">
        <v>21</v>
      </c>
      <c r="F1517" s="161" t="s">
        <v>14022</v>
      </c>
      <c r="G1517" s="162"/>
      <c r="H1517" s="163">
        <v>1602958547</v>
      </c>
    </row>
    <row r="1518" spans="2:8" x14ac:dyDescent="0.25">
      <c r="B1518" s="160">
        <v>45023.686805555553</v>
      </c>
      <c r="C1518" s="184">
        <v>100</v>
      </c>
      <c r="D1518" s="184">
        <v>96.1</v>
      </c>
      <c r="E1518" s="184">
        <v>3.9</v>
      </c>
      <c r="F1518" s="161" t="s">
        <v>5</v>
      </c>
      <c r="G1518" s="162"/>
      <c r="H1518" s="163">
        <v>1602960127</v>
      </c>
    </row>
    <row r="1519" spans="2:8" x14ac:dyDescent="0.25">
      <c r="B1519" s="160">
        <v>45023.6875</v>
      </c>
      <c r="C1519" s="184">
        <v>300</v>
      </c>
      <c r="D1519" s="184">
        <v>293.7</v>
      </c>
      <c r="E1519" s="184">
        <v>6.3</v>
      </c>
      <c r="F1519" s="161" t="s">
        <v>5</v>
      </c>
      <c r="G1519" s="162"/>
      <c r="H1519" s="163">
        <v>1602962044</v>
      </c>
    </row>
    <row r="1520" spans="2:8" x14ac:dyDescent="0.25">
      <c r="B1520" s="160">
        <v>45023.690972222219</v>
      </c>
      <c r="C1520" s="184">
        <v>39000</v>
      </c>
      <c r="D1520" s="184">
        <v>38181</v>
      </c>
      <c r="E1520" s="184">
        <v>819</v>
      </c>
      <c r="F1520" s="161" t="s">
        <v>1493</v>
      </c>
      <c r="G1520" s="162"/>
      <c r="H1520" s="163">
        <v>1602969198</v>
      </c>
    </row>
    <row r="1521" spans="2:8" x14ac:dyDescent="0.25">
      <c r="B1521" s="160">
        <v>45023.701388888891</v>
      </c>
      <c r="C1521" s="184">
        <v>300</v>
      </c>
      <c r="D1521" s="184">
        <v>293.7</v>
      </c>
      <c r="E1521" s="184">
        <v>6.3</v>
      </c>
      <c r="F1521" s="161" t="s">
        <v>5</v>
      </c>
      <c r="G1521" s="162"/>
      <c r="H1521" s="163">
        <v>1602993219</v>
      </c>
    </row>
    <row r="1522" spans="2:8" x14ac:dyDescent="0.25">
      <c r="B1522" s="160">
        <v>45023.70208333333</v>
      </c>
      <c r="C1522" s="184">
        <v>10000</v>
      </c>
      <c r="D1522" s="184">
        <v>9790</v>
      </c>
      <c r="E1522" s="184">
        <v>210</v>
      </c>
      <c r="F1522" s="161" t="s">
        <v>14021</v>
      </c>
      <c r="G1522" s="162"/>
      <c r="H1522" s="163">
        <v>1602994576</v>
      </c>
    </row>
    <row r="1523" spans="2:8" x14ac:dyDescent="0.25">
      <c r="B1523" s="160">
        <v>45023.702777777777</v>
      </c>
      <c r="C1523" s="184">
        <v>300</v>
      </c>
      <c r="D1523" s="184">
        <v>293.7</v>
      </c>
      <c r="E1523" s="184">
        <v>6.3</v>
      </c>
      <c r="F1523" s="161" t="s">
        <v>5</v>
      </c>
      <c r="G1523" s="162"/>
      <c r="H1523" s="163">
        <v>1602996888</v>
      </c>
    </row>
    <row r="1524" spans="2:8" x14ac:dyDescent="0.25">
      <c r="B1524" s="160">
        <v>45023.706250000003</v>
      </c>
      <c r="C1524" s="184">
        <v>500</v>
      </c>
      <c r="D1524" s="184">
        <v>489.5</v>
      </c>
      <c r="E1524" s="184">
        <v>10.5</v>
      </c>
      <c r="F1524" s="161" t="s">
        <v>5</v>
      </c>
      <c r="G1524" s="162"/>
      <c r="H1524" s="163">
        <v>1603005019</v>
      </c>
    </row>
    <row r="1525" spans="2:8" x14ac:dyDescent="0.25">
      <c r="B1525" s="160">
        <v>45023.712500000001</v>
      </c>
      <c r="C1525" s="184">
        <v>10</v>
      </c>
      <c r="D1525" s="184">
        <v>6.1</v>
      </c>
      <c r="E1525" s="184">
        <v>3.9</v>
      </c>
      <c r="F1525" s="161" t="s">
        <v>1481</v>
      </c>
      <c r="G1525" s="162"/>
      <c r="H1525" s="163">
        <v>1603019443</v>
      </c>
    </row>
    <row r="1526" spans="2:8" x14ac:dyDescent="0.25">
      <c r="B1526" s="160">
        <v>45023.713194444441</v>
      </c>
      <c r="C1526" s="184">
        <v>10</v>
      </c>
      <c r="D1526" s="184">
        <v>6.1</v>
      </c>
      <c r="E1526" s="184">
        <v>3.9</v>
      </c>
      <c r="F1526" s="161" t="s">
        <v>1481</v>
      </c>
      <c r="G1526" s="162"/>
      <c r="H1526" s="163">
        <v>1603021146</v>
      </c>
    </row>
    <row r="1527" spans="2:8" x14ac:dyDescent="0.25">
      <c r="B1527" s="160">
        <v>45023.714583333334</v>
      </c>
      <c r="C1527" s="184">
        <v>10</v>
      </c>
      <c r="D1527" s="184">
        <v>6.1</v>
      </c>
      <c r="E1527" s="184">
        <v>3.9</v>
      </c>
      <c r="F1527" s="161" t="s">
        <v>1529</v>
      </c>
      <c r="G1527" s="162"/>
      <c r="H1527" s="163">
        <v>1603023987</v>
      </c>
    </row>
    <row r="1528" spans="2:8" x14ac:dyDescent="0.25">
      <c r="B1528" s="160">
        <v>45023.71597222222</v>
      </c>
      <c r="C1528" s="184">
        <v>200</v>
      </c>
      <c r="D1528" s="184">
        <v>195.8</v>
      </c>
      <c r="E1528" s="184">
        <v>4.2</v>
      </c>
      <c r="F1528" s="161" t="s">
        <v>5</v>
      </c>
      <c r="G1528" s="162"/>
      <c r="H1528" s="163">
        <v>1603028200</v>
      </c>
    </row>
    <row r="1529" spans="2:8" x14ac:dyDescent="0.25">
      <c r="B1529" s="160">
        <v>45023.716666666667</v>
      </c>
      <c r="C1529" s="184">
        <v>1000</v>
      </c>
      <c r="D1529" s="184">
        <v>979</v>
      </c>
      <c r="E1529" s="184">
        <v>21</v>
      </c>
      <c r="F1529" s="161" t="s">
        <v>5</v>
      </c>
      <c r="G1529" s="162"/>
      <c r="H1529" s="163">
        <v>1603029123</v>
      </c>
    </row>
    <row r="1530" spans="2:8" x14ac:dyDescent="0.25">
      <c r="B1530" s="160">
        <v>45023.716666666667</v>
      </c>
      <c r="C1530" s="184">
        <v>100</v>
      </c>
      <c r="D1530" s="184">
        <v>96.1</v>
      </c>
      <c r="E1530" s="184">
        <v>3.9</v>
      </c>
      <c r="F1530" s="161" t="s">
        <v>5</v>
      </c>
      <c r="G1530" s="162"/>
      <c r="H1530" s="163">
        <v>1603028665</v>
      </c>
    </row>
    <row r="1531" spans="2:8" x14ac:dyDescent="0.25">
      <c r="B1531" s="160">
        <v>45023.717361111114</v>
      </c>
      <c r="C1531" s="184">
        <v>1000</v>
      </c>
      <c r="D1531" s="184">
        <v>979</v>
      </c>
      <c r="E1531" s="184">
        <v>21</v>
      </c>
      <c r="F1531" s="161" t="s">
        <v>5</v>
      </c>
      <c r="G1531" s="162"/>
      <c r="H1531" s="163">
        <v>1603030507</v>
      </c>
    </row>
    <row r="1532" spans="2:8" x14ac:dyDescent="0.25">
      <c r="B1532" s="160">
        <v>45023.72152777778</v>
      </c>
      <c r="C1532" s="184">
        <v>10</v>
      </c>
      <c r="D1532" s="184">
        <v>6.1</v>
      </c>
      <c r="E1532" s="184">
        <v>3.9</v>
      </c>
      <c r="F1532" s="161" t="s">
        <v>5</v>
      </c>
      <c r="G1532" s="162"/>
      <c r="H1532" s="163">
        <v>1603040682</v>
      </c>
    </row>
    <row r="1533" spans="2:8" x14ac:dyDescent="0.25">
      <c r="B1533" s="160">
        <v>45023.724305555559</v>
      </c>
      <c r="C1533" s="184">
        <v>300</v>
      </c>
      <c r="D1533" s="184">
        <v>293.7</v>
      </c>
      <c r="E1533" s="184">
        <v>6.3</v>
      </c>
      <c r="F1533" s="161" t="s">
        <v>5</v>
      </c>
      <c r="G1533" s="162"/>
      <c r="H1533" s="163">
        <v>1603047442</v>
      </c>
    </row>
    <row r="1534" spans="2:8" x14ac:dyDescent="0.25">
      <c r="B1534" s="160">
        <v>45023.727083333331</v>
      </c>
      <c r="C1534" s="184">
        <v>10</v>
      </c>
      <c r="D1534" s="184">
        <v>6.1</v>
      </c>
      <c r="E1534" s="184">
        <v>3.9</v>
      </c>
      <c r="F1534" s="161" t="s">
        <v>1506</v>
      </c>
      <c r="G1534" s="162"/>
      <c r="H1534" s="163">
        <v>1603055041</v>
      </c>
    </row>
    <row r="1535" spans="2:8" x14ac:dyDescent="0.25">
      <c r="B1535" s="160">
        <v>45023.727777777778</v>
      </c>
      <c r="C1535" s="184">
        <v>1000</v>
      </c>
      <c r="D1535" s="184">
        <v>979</v>
      </c>
      <c r="E1535" s="184">
        <v>21</v>
      </c>
      <c r="F1535" s="161" t="s">
        <v>5</v>
      </c>
      <c r="G1535" s="162"/>
      <c r="H1535" s="163">
        <v>1603055696</v>
      </c>
    </row>
    <row r="1536" spans="2:8" x14ac:dyDescent="0.25">
      <c r="B1536" s="160">
        <v>45023.734722222223</v>
      </c>
      <c r="C1536" s="184">
        <v>10</v>
      </c>
      <c r="D1536" s="184">
        <v>6.1</v>
      </c>
      <c r="E1536" s="184">
        <v>3.9</v>
      </c>
      <c r="F1536" s="161" t="s">
        <v>1471</v>
      </c>
      <c r="G1536" s="162"/>
      <c r="H1536" s="163">
        <v>1603071706</v>
      </c>
    </row>
    <row r="1537" spans="2:8" x14ac:dyDescent="0.25">
      <c r="B1537" s="160">
        <v>45023.736805555556</v>
      </c>
      <c r="C1537" s="184">
        <v>10</v>
      </c>
      <c r="D1537" s="184">
        <v>6.1</v>
      </c>
      <c r="E1537" s="184">
        <v>3.9</v>
      </c>
      <c r="F1537" s="161" t="s">
        <v>1471</v>
      </c>
      <c r="G1537" s="162"/>
      <c r="H1537" s="163">
        <v>1603076847</v>
      </c>
    </row>
    <row r="1538" spans="2:8" x14ac:dyDescent="0.25">
      <c r="B1538" s="160">
        <v>45023.743055555555</v>
      </c>
      <c r="C1538" s="184">
        <v>10</v>
      </c>
      <c r="D1538" s="184">
        <v>6.1</v>
      </c>
      <c r="E1538" s="184">
        <v>3.9</v>
      </c>
      <c r="F1538" s="161" t="s">
        <v>1486</v>
      </c>
      <c r="G1538" s="162"/>
      <c r="H1538" s="163">
        <v>1603092885</v>
      </c>
    </row>
    <row r="1539" spans="2:8" x14ac:dyDescent="0.25">
      <c r="B1539" s="160">
        <v>45023.745833333334</v>
      </c>
      <c r="C1539" s="184">
        <v>100</v>
      </c>
      <c r="D1539" s="184">
        <v>96.1</v>
      </c>
      <c r="E1539" s="184">
        <v>3.9</v>
      </c>
      <c r="F1539" s="161" t="s">
        <v>1486</v>
      </c>
      <c r="G1539" s="162"/>
      <c r="H1539" s="163">
        <v>1603098482</v>
      </c>
    </row>
    <row r="1540" spans="2:8" x14ac:dyDescent="0.25">
      <c r="B1540" s="160">
        <v>45023.746527777781</v>
      </c>
      <c r="C1540" s="184">
        <v>300</v>
      </c>
      <c r="D1540" s="184">
        <v>293.7</v>
      </c>
      <c r="E1540" s="184">
        <v>6.3</v>
      </c>
      <c r="F1540" s="161" t="s">
        <v>6940</v>
      </c>
      <c r="G1540" s="162"/>
      <c r="H1540" s="163">
        <v>1603100738</v>
      </c>
    </row>
    <row r="1541" spans="2:8" x14ac:dyDescent="0.25">
      <c r="B1541" s="160">
        <v>45023.746527777781</v>
      </c>
      <c r="C1541" s="184">
        <v>1000</v>
      </c>
      <c r="D1541" s="184">
        <v>979</v>
      </c>
      <c r="E1541" s="184">
        <v>21</v>
      </c>
      <c r="F1541" s="161" t="s">
        <v>1462</v>
      </c>
      <c r="G1541" s="162"/>
      <c r="H1541" s="163">
        <v>1603100456</v>
      </c>
    </row>
    <row r="1542" spans="2:8" x14ac:dyDescent="0.25">
      <c r="B1542" s="160">
        <v>45023.750694444447</v>
      </c>
      <c r="C1542" s="184">
        <v>5000</v>
      </c>
      <c r="D1542" s="184">
        <v>4895</v>
      </c>
      <c r="E1542" s="184">
        <v>105</v>
      </c>
      <c r="F1542" s="161" t="s">
        <v>5</v>
      </c>
      <c r="G1542" s="162"/>
      <c r="H1542" s="163">
        <v>1603110381</v>
      </c>
    </row>
    <row r="1543" spans="2:8" x14ac:dyDescent="0.25">
      <c r="B1543" s="160">
        <v>45023.75277777778</v>
      </c>
      <c r="C1543" s="184">
        <v>300</v>
      </c>
      <c r="D1543" s="184">
        <v>293.7</v>
      </c>
      <c r="E1543" s="184">
        <v>6.3</v>
      </c>
      <c r="F1543" s="161" t="s">
        <v>5</v>
      </c>
      <c r="G1543" s="162"/>
      <c r="H1543" s="163">
        <v>1603116475</v>
      </c>
    </row>
    <row r="1544" spans="2:8" x14ac:dyDescent="0.25">
      <c r="B1544" s="160">
        <v>45023.75277777778</v>
      </c>
      <c r="C1544" s="184">
        <v>500</v>
      </c>
      <c r="D1544" s="184">
        <v>489.5</v>
      </c>
      <c r="E1544" s="184">
        <v>10.5</v>
      </c>
      <c r="F1544" s="161" t="s">
        <v>5</v>
      </c>
      <c r="G1544" s="162"/>
      <c r="H1544" s="163">
        <v>1603115890</v>
      </c>
    </row>
    <row r="1545" spans="2:8" x14ac:dyDescent="0.25">
      <c r="B1545" s="160">
        <v>45023.756249999999</v>
      </c>
      <c r="C1545" s="184">
        <v>300</v>
      </c>
      <c r="D1545" s="184">
        <v>293.7</v>
      </c>
      <c r="E1545" s="184">
        <v>6.3</v>
      </c>
      <c r="F1545" s="161" t="s">
        <v>1469</v>
      </c>
      <c r="G1545" s="162"/>
      <c r="H1545" s="163">
        <v>1603125595</v>
      </c>
    </row>
    <row r="1546" spans="2:8" x14ac:dyDescent="0.25">
      <c r="B1546" s="160">
        <v>45023.761111111111</v>
      </c>
      <c r="C1546" s="184">
        <v>100</v>
      </c>
      <c r="D1546" s="184">
        <v>96.1</v>
      </c>
      <c r="E1546" s="184">
        <v>3.9</v>
      </c>
      <c r="F1546" s="161" t="s">
        <v>5</v>
      </c>
      <c r="G1546" s="162"/>
      <c r="H1546" s="163">
        <v>1603138470</v>
      </c>
    </row>
    <row r="1547" spans="2:8" x14ac:dyDescent="0.25">
      <c r="B1547" s="160">
        <v>45023.761805555558</v>
      </c>
      <c r="C1547" s="184">
        <v>50</v>
      </c>
      <c r="D1547" s="184">
        <v>46.1</v>
      </c>
      <c r="E1547" s="184">
        <v>3.9</v>
      </c>
      <c r="F1547" s="161" t="s">
        <v>5</v>
      </c>
      <c r="G1547" s="162"/>
      <c r="H1547" s="163">
        <v>1603139809</v>
      </c>
    </row>
    <row r="1548" spans="2:8" x14ac:dyDescent="0.25">
      <c r="B1548" s="160">
        <v>45023.763888888891</v>
      </c>
      <c r="C1548" s="184">
        <v>500</v>
      </c>
      <c r="D1548" s="184">
        <v>489.5</v>
      </c>
      <c r="E1548" s="184">
        <v>10.5</v>
      </c>
      <c r="F1548" s="161" t="s">
        <v>5</v>
      </c>
      <c r="G1548" s="162"/>
      <c r="H1548" s="163">
        <v>1603146654</v>
      </c>
    </row>
    <row r="1549" spans="2:8" x14ac:dyDescent="0.25">
      <c r="B1549" s="160">
        <v>45023.76666666667</v>
      </c>
      <c r="C1549" s="184">
        <v>500</v>
      </c>
      <c r="D1549" s="184">
        <v>489.5</v>
      </c>
      <c r="E1549" s="184">
        <v>10.5</v>
      </c>
      <c r="F1549" s="161" t="s">
        <v>1472</v>
      </c>
      <c r="G1549" s="162"/>
      <c r="H1549" s="163">
        <v>1603156430</v>
      </c>
    </row>
    <row r="1550" spans="2:8" x14ac:dyDescent="0.25">
      <c r="B1550" s="160">
        <v>45023.771527777775</v>
      </c>
      <c r="C1550" s="184">
        <v>742</v>
      </c>
      <c r="D1550" s="184">
        <v>726.42</v>
      </c>
      <c r="E1550" s="184">
        <v>15.58</v>
      </c>
      <c r="F1550" s="161" t="s">
        <v>1486</v>
      </c>
      <c r="G1550" s="162"/>
      <c r="H1550" s="163">
        <v>1603168979</v>
      </c>
    </row>
    <row r="1551" spans="2:8" x14ac:dyDescent="0.25">
      <c r="B1551" s="160">
        <v>45023.771527777775</v>
      </c>
      <c r="C1551" s="184">
        <v>3000</v>
      </c>
      <c r="D1551" s="184">
        <v>2937</v>
      </c>
      <c r="E1551" s="184">
        <v>63</v>
      </c>
      <c r="F1551" s="161" t="s">
        <v>13921</v>
      </c>
      <c r="G1551" s="162"/>
      <c r="H1551" s="163">
        <v>1603168907</v>
      </c>
    </row>
    <row r="1552" spans="2:8" x14ac:dyDescent="0.25">
      <c r="B1552" s="160">
        <v>45023.773611111108</v>
      </c>
      <c r="C1552" s="184">
        <v>200</v>
      </c>
      <c r="D1552" s="184">
        <v>195.8</v>
      </c>
      <c r="E1552" s="184">
        <v>4.2</v>
      </c>
      <c r="F1552" s="161" t="s">
        <v>86</v>
      </c>
      <c r="G1552" s="162"/>
      <c r="H1552" s="163">
        <v>1603173567</v>
      </c>
    </row>
    <row r="1553" spans="2:8" x14ac:dyDescent="0.25">
      <c r="B1553" s="160">
        <v>45023.774305555555</v>
      </c>
      <c r="C1553" s="184">
        <v>200</v>
      </c>
      <c r="D1553" s="184">
        <v>195.8</v>
      </c>
      <c r="E1553" s="184">
        <v>4.2</v>
      </c>
      <c r="F1553" s="161" t="s">
        <v>1471</v>
      </c>
      <c r="G1553" s="162"/>
      <c r="H1553" s="163">
        <v>1603176334</v>
      </c>
    </row>
    <row r="1554" spans="2:8" x14ac:dyDescent="0.25">
      <c r="B1554" s="160">
        <v>45023.776388888888</v>
      </c>
      <c r="C1554" s="184">
        <v>50</v>
      </c>
      <c r="D1554" s="184">
        <v>46.1</v>
      </c>
      <c r="E1554" s="184">
        <v>3.9</v>
      </c>
      <c r="F1554" s="161" t="s">
        <v>5</v>
      </c>
      <c r="G1554" s="162"/>
      <c r="H1554" s="163">
        <v>1603181403</v>
      </c>
    </row>
    <row r="1555" spans="2:8" x14ac:dyDescent="0.25">
      <c r="B1555" s="160">
        <v>45023.777777777781</v>
      </c>
      <c r="C1555" s="184">
        <v>100</v>
      </c>
      <c r="D1555" s="184">
        <v>96.1</v>
      </c>
      <c r="E1555" s="184">
        <v>3.9</v>
      </c>
      <c r="F1555" s="161" t="s">
        <v>5</v>
      </c>
      <c r="G1555" s="162"/>
      <c r="H1555" s="163">
        <v>1603184889</v>
      </c>
    </row>
    <row r="1556" spans="2:8" x14ac:dyDescent="0.25">
      <c r="B1556" s="160">
        <v>45023.784722222219</v>
      </c>
      <c r="C1556" s="184">
        <v>100</v>
      </c>
      <c r="D1556" s="184">
        <v>96.1</v>
      </c>
      <c r="E1556" s="184">
        <v>3.9</v>
      </c>
      <c r="F1556" s="161" t="s">
        <v>5</v>
      </c>
      <c r="G1556" s="162"/>
      <c r="H1556" s="163">
        <v>1603200539</v>
      </c>
    </row>
    <row r="1557" spans="2:8" x14ac:dyDescent="0.25">
      <c r="B1557" s="160">
        <v>45023.785416666666</v>
      </c>
      <c r="C1557" s="184">
        <v>100</v>
      </c>
      <c r="D1557" s="184">
        <v>96.1</v>
      </c>
      <c r="E1557" s="184">
        <v>3.9</v>
      </c>
      <c r="F1557" s="161" t="s">
        <v>5</v>
      </c>
      <c r="G1557" s="162"/>
      <c r="H1557" s="163">
        <v>1603203456</v>
      </c>
    </row>
    <row r="1558" spans="2:8" x14ac:dyDescent="0.25">
      <c r="B1558" s="160">
        <v>45023.785416666666</v>
      </c>
      <c r="C1558" s="184">
        <v>100</v>
      </c>
      <c r="D1558" s="184">
        <v>96.1</v>
      </c>
      <c r="E1558" s="184">
        <v>3.9</v>
      </c>
      <c r="F1558" s="161" t="s">
        <v>5</v>
      </c>
      <c r="G1558" s="162"/>
      <c r="H1558" s="163">
        <v>1603203259</v>
      </c>
    </row>
    <row r="1559" spans="2:8" x14ac:dyDescent="0.25">
      <c r="B1559" s="160">
        <v>45023.8</v>
      </c>
      <c r="C1559" s="184">
        <v>500</v>
      </c>
      <c r="D1559" s="184">
        <v>489.5</v>
      </c>
      <c r="E1559" s="184">
        <v>10.5</v>
      </c>
      <c r="F1559" s="161" t="s">
        <v>5</v>
      </c>
      <c r="G1559" s="162"/>
      <c r="H1559" s="163">
        <v>1603238983</v>
      </c>
    </row>
    <row r="1560" spans="2:8" x14ac:dyDescent="0.25">
      <c r="B1560" s="160">
        <v>45023.802083333336</v>
      </c>
      <c r="C1560" s="184">
        <v>100</v>
      </c>
      <c r="D1560" s="184">
        <v>96.1</v>
      </c>
      <c r="E1560" s="184">
        <v>3.9</v>
      </c>
      <c r="F1560" s="161" t="s">
        <v>5</v>
      </c>
      <c r="G1560" s="162"/>
      <c r="H1560" s="163">
        <v>1603243612</v>
      </c>
    </row>
    <row r="1561" spans="2:8" x14ac:dyDescent="0.25">
      <c r="B1561" s="160">
        <v>45023.806944444441</v>
      </c>
      <c r="C1561" s="184">
        <v>100</v>
      </c>
      <c r="D1561" s="184">
        <v>96.1</v>
      </c>
      <c r="E1561" s="184">
        <v>3.9</v>
      </c>
      <c r="F1561" s="161" t="s">
        <v>5</v>
      </c>
      <c r="G1561" s="162"/>
      <c r="H1561" s="163">
        <v>1603255764</v>
      </c>
    </row>
    <row r="1562" spans="2:8" x14ac:dyDescent="0.25">
      <c r="B1562" s="160">
        <v>45023.816666666666</v>
      </c>
      <c r="C1562" s="184">
        <v>100</v>
      </c>
      <c r="D1562" s="184">
        <v>96.1</v>
      </c>
      <c r="E1562" s="184">
        <v>3.9</v>
      </c>
      <c r="F1562" s="161" t="s">
        <v>5</v>
      </c>
      <c r="G1562" s="162"/>
      <c r="H1562" s="163">
        <v>1603279179</v>
      </c>
    </row>
    <row r="1563" spans="2:8" x14ac:dyDescent="0.25">
      <c r="B1563" s="160">
        <v>45023.820138888892</v>
      </c>
      <c r="C1563" s="184">
        <v>1000</v>
      </c>
      <c r="D1563" s="184">
        <v>979</v>
      </c>
      <c r="E1563" s="184">
        <v>21</v>
      </c>
      <c r="F1563" s="161" t="s">
        <v>5</v>
      </c>
      <c r="G1563" s="162"/>
      <c r="H1563" s="163">
        <v>1603288397</v>
      </c>
    </row>
    <row r="1564" spans="2:8" x14ac:dyDescent="0.25">
      <c r="B1564" s="160">
        <v>45023.821527777778</v>
      </c>
      <c r="C1564" s="184">
        <v>500</v>
      </c>
      <c r="D1564" s="184">
        <v>489.5</v>
      </c>
      <c r="E1564" s="184">
        <v>10.5</v>
      </c>
      <c r="F1564" s="161" t="s">
        <v>1466</v>
      </c>
      <c r="G1564" s="162"/>
      <c r="H1564" s="163">
        <v>1603291720</v>
      </c>
    </row>
    <row r="1565" spans="2:8" x14ac:dyDescent="0.25">
      <c r="B1565" s="160">
        <v>45023.82708333333</v>
      </c>
      <c r="C1565" s="184">
        <v>1000</v>
      </c>
      <c r="D1565" s="184">
        <v>979</v>
      </c>
      <c r="E1565" s="184">
        <v>21</v>
      </c>
      <c r="F1565" s="161" t="s">
        <v>1477</v>
      </c>
      <c r="G1565" s="162"/>
      <c r="H1565" s="163">
        <v>1603304116</v>
      </c>
    </row>
    <row r="1566" spans="2:8" x14ac:dyDescent="0.25">
      <c r="B1566" s="160">
        <v>45023.831250000003</v>
      </c>
      <c r="C1566" s="184">
        <v>100</v>
      </c>
      <c r="D1566" s="184">
        <v>96.1</v>
      </c>
      <c r="E1566" s="184">
        <v>3.9</v>
      </c>
      <c r="F1566" s="161" t="s">
        <v>5</v>
      </c>
      <c r="G1566" s="162"/>
      <c r="H1566" s="163">
        <v>1603315075</v>
      </c>
    </row>
    <row r="1567" spans="2:8" x14ac:dyDescent="0.25">
      <c r="B1567" s="160">
        <v>45023.834722222222</v>
      </c>
      <c r="C1567" s="184">
        <v>500</v>
      </c>
      <c r="D1567" s="184">
        <v>489.5</v>
      </c>
      <c r="E1567" s="184">
        <v>10.5</v>
      </c>
      <c r="F1567" s="161" t="s">
        <v>5</v>
      </c>
      <c r="G1567" s="162"/>
      <c r="H1567" s="163">
        <v>1603322950</v>
      </c>
    </row>
    <row r="1568" spans="2:8" x14ac:dyDescent="0.25">
      <c r="B1568" s="160">
        <v>45023.837500000001</v>
      </c>
      <c r="C1568" s="184">
        <v>500</v>
      </c>
      <c r="D1568" s="184">
        <v>489.5</v>
      </c>
      <c r="E1568" s="184">
        <v>10.5</v>
      </c>
      <c r="F1568" s="161" t="s">
        <v>5</v>
      </c>
      <c r="G1568" s="162"/>
      <c r="H1568" s="163">
        <v>1603329777</v>
      </c>
    </row>
    <row r="1569" spans="2:8" x14ac:dyDescent="0.25">
      <c r="B1569" s="160">
        <v>45023.841666666667</v>
      </c>
      <c r="C1569" s="184">
        <v>500</v>
      </c>
      <c r="D1569" s="184">
        <v>489.5</v>
      </c>
      <c r="E1569" s="184">
        <v>10.5</v>
      </c>
      <c r="F1569" s="161" t="s">
        <v>5</v>
      </c>
      <c r="G1569" s="162"/>
      <c r="H1569" s="163">
        <v>1603339413</v>
      </c>
    </row>
    <row r="1570" spans="2:8" x14ac:dyDescent="0.25">
      <c r="B1570" s="160">
        <v>45023.850694444445</v>
      </c>
      <c r="C1570" s="184">
        <v>500</v>
      </c>
      <c r="D1570" s="184">
        <v>489.5</v>
      </c>
      <c r="E1570" s="184">
        <v>10.5</v>
      </c>
      <c r="F1570" s="161" t="s">
        <v>5</v>
      </c>
      <c r="G1570" s="162"/>
      <c r="H1570" s="163">
        <v>1603359530</v>
      </c>
    </row>
    <row r="1571" spans="2:8" x14ac:dyDescent="0.25">
      <c r="B1571" s="160">
        <v>45023.852777777778</v>
      </c>
      <c r="C1571" s="184">
        <v>500</v>
      </c>
      <c r="D1571" s="184">
        <v>489.5</v>
      </c>
      <c r="E1571" s="184">
        <v>10.5</v>
      </c>
      <c r="F1571" s="161" t="s">
        <v>5</v>
      </c>
      <c r="G1571" s="162"/>
      <c r="H1571" s="163">
        <v>1603364808</v>
      </c>
    </row>
    <row r="1572" spans="2:8" x14ac:dyDescent="0.25">
      <c r="B1572" s="160">
        <v>45023.854861111111</v>
      </c>
      <c r="C1572" s="184">
        <v>500</v>
      </c>
      <c r="D1572" s="184">
        <v>489.5</v>
      </c>
      <c r="E1572" s="184">
        <v>10.5</v>
      </c>
      <c r="F1572" s="161" t="s">
        <v>5</v>
      </c>
      <c r="G1572" s="162"/>
      <c r="H1572" s="163">
        <v>1603369736</v>
      </c>
    </row>
    <row r="1573" spans="2:8" x14ac:dyDescent="0.25">
      <c r="B1573" s="160">
        <v>45023.856944444444</v>
      </c>
      <c r="C1573" s="184">
        <v>300</v>
      </c>
      <c r="D1573" s="184">
        <v>293.7</v>
      </c>
      <c r="E1573" s="184">
        <v>6.3</v>
      </c>
      <c r="F1573" s="161" t="s">
        <v>5</v>
      </c>
      <c r="G1573" s="162"/>
      <c r="H1573" s="163">
        <v>1603373631</v>
      </c>
    </row>
    <row r="1574" spans="2:8" x14ac:dyDescent="0.25">
      <c r="B1574" s="160">
        <v>45023.862500000003</v>
      </c>
      <c r="C1574" s="184">
        <v>250</v>
      </c>
      <c r="D1574" s="184">
        <v>244.75</v>
      </c>
      <c r="E1574" s="184">
        <v>5.25</v>
      </c>
      <c r="F1574" s="161" t="s">
        <v>1469</v>
      </c>
      <c r="G1574" s="162"/>
      <c r="H1574" s="163">
        <v>1603386016</v>
      </c>
    </row>
    <row r="1575" spans="2:8" x14ac:dyDescent="0.25">
      <c r="B1575" s="160">
        <v>45023.869444444441</v>
      </c>
      <c r="C1575" s="184">
        <v>150</v>
      </c>
      <c r="D1575" s="184">
        <v>146.1</v>
      </c>
      <c r="E1575" s="184">
        <v>3.9</v>
      </c>
      <c r="F1575" s="161" t="s">
        <v>5</v>
      </c>
      <c r="G1575" s="162"/>
      <c r="H1575" s="163">
        <v>1603401618</v>
      </c>
    </row>
    <row r="1576" spans="2:8" x14ac:dyDescent="0.25">
      <c r="B1576" s="160">
        <v>45023.872916666667</v>
      </c>
      <c r="C1576" s="184">
        <v>25</v>
      </c>
      <c r="D1576" s="184">
        <v>21.1</v>
      </c>
      <c r="E1576" s="184">
        <v>3.9</v>
      </c>
      <c r="F1576" s="161" t="s">
        <v>5</v>
      </c>
      <c r="G1576" s="162"/>
      <c r="H1576" s="163">
        <v>1603409860</v>
      </c>
    </row>
    <row r="1577" spans="2:8" x14ac:dyDescent="0.25">
      <c r="B1577" s="160">
        <v>45023.877083333333</v>
      </c>
      <c r="C1577" s="184">
        <v>500</v>
      </c>
      <c r="D1577" s="184">
        <v>489.5</v>
      </c>
      <c r="E1577" s="184">
        <v>10.5</v>
      </c>
      <c r="F1577" s="161" t="s">
        <v>5</v>
      </c>
      <c r="G1577" s="162"/>
      <c r="H1577" s="163">
        <v>1603418538</v>
      </c>
    </row>
    <row r="1578" spans="2:8" x14ac:dyDescent="0.25">
      <c r="B1578" s="160">
        <v>45023.890972222223</v>
      </c>
      <c r="C1578" s="184">
        <v>1000</v>
      </c>
      <c r="D1578" s="184">
        <v>979</v>
      </c>
      <c r="E1578" s="184">
        <v>21</v>
      </c>
      <c r="F1578" s="161" t="s">
        <v>5</v>
      </c>
      <c r="G1578" s="162"/>
      <c r="H1578" s="163">
        <v>1603451428</v>
      </c>
    </row>
    <row r="1579" spans="2:8" x14ac:dyDescent="0.25">
      <c r="B1579" s="160">
        <v>45023.89166666667</v>
      </c>
      <c r="C1579" s="184">
        <v>199</v>
      </c>
      <c r="D1579" s="184">
        <v>194.82</v>
      </c>
      <c r="E1579" s="184">
        <v>4.18</v>
      </c>
      <c r="F1579" s="161" t="s">
        <v>61</v>
      </c>
      <c r="G1579" s="162"/>
      <c r="H1579" s="163">
        <v>1603453167</v>
      </c>
    </row>
    <row r="1580" spans="2:8" x14ac:dyDescent="0.25">
      <c r="B1580" s="160">
        <v>45023.893750000003</v>
      </c>
      <c r="C1580" s="184">
        <v>500</v>
      </c>
      <c r="D1580" s="184">
        <v>489.5</v>
      </c>
      <c r="E1580" s="184">
        <v>10.5</v>
      </c>
      <c r="F1580" s="161" t="s">
        <v>5</v>
      </c>
      <c r="G1580" s="162"/>
      <c r="H1580" s="163">
        <v>1603457528</v>
      </c>
    </row>
    <row r="1581" spans="2:8" x14ac:dyDescent="0.25">
      <c r="B1581" s="160">
        <v>45023.894444444442</v>
      </c>
      <c r="C1581" s="184">
        <v>300</v>
      </c>
      <c r="D1581" s="184">
        <v>293.7</v>
      </c>
      <c r="E1581" s="184">
        <v>6.3</v>
      </c>
      <c r="F1581" s="161" t="s">
        <v>5</v>
      </c>
      <c r="G1581" s="162"/>
      <c r="H1581" s="163">
        <v>1603459251</v>
      </c>
    </row>
    <row r="1582" spans="2:8" x14ac:dyDescent="0.25">
      <c r="B1582" s="160">
        <v>45023.895138888889</v>
      </c>
      <c r="C1582" s="184">
        <v>200</v>
      </c>
      <c r="D1582" s="184">
        <v>195.8</v>
      </c>
      <c r="E1582" s="184">
        <v>4.2</v>
      </c>
      <c r="F1582" s="161" t="s">
        <v>5</v>
      </c>
      <c r="G1582" s="162"/>
      <c r="H1582" s="163">
        <v>1603459797</v>
      </c>
    </row>
    <row r="1583" spans="2:8" x14ac:dyDescent="0.25">
      <c r="B1583" s="160">
        <v>45023.901388888888</v>
      </c>
      <c r="C1583" s="184">
        <v>750</v>
      </c>
      <c r="D1583" s="184">
        <v>734.25</v>
      </c>
      <c r="E1583" s="184">
        <v>15.75</v>
      </c>
      <c r="F1583" s="161" t="s">
        <v>5</v>
      </c>
      <c r="G1583" s="162"/>
      <c r="H1583" s="163">
        <v>1603472027</v>
      </c>
    </row>
    <row r="1584" spans="2:8" x14ac:dyDescent="0.25">
      <c r="B1584" s="160">
        <v>45023.904861111114</v>
      </c>
      <c r="C1584" s="184">
        <v>100</v>
      </c>
      <c r="D1584" s="184">
        <v>96.1</v>
      </c>
      <c r="E1584" s="184">
        <v>3.9</v>
      </c>
      <c r="F1584" s="161" t="s">
        <v>5</v>
      </c>
      <c r="G1584" s="162"/>
      <c r="H1584" s="163">
        <v>1603478305</v>
      </c>
    </row>
    <row r="1585" spans="2:8" x14ac:dyDescent="0.25">
      <c r="B1585" s="160">
        <v>45023.908333333333</v>
      </c>
      <c r="C1585" s="184">
        <v>1000</v>
      </c>
      <c r="D1585" s="184">
        <v>979</v>
      </c>
      <c r="E1585" s="184">
        <v>21</v>
      </c>
      <c r="F1585" s="161" t="s">
        <v>5</v>
      </c>
      <c r="G1585" s="162"/>
      <c r="H1585" s="163">
        <v>1603485840</v>
      </c>
    </row>
    <row r="1586" spans="2:8" x14ac:dyDescent="0.25">
      <c r="B1586" s="160">
        <v>45023.911805555559</v>
      </c>
      <c r="C1586" s="184">
        <v>300</v>
      </c>
      <c r="D1586" s="184">
        <v>293.7</v>
      </c>
      <c r="E1586" s="184">
        <v>6.3</v>
      </c>
      <c r="F1586" s="161" t="s">
        <v>5</v>
      </c>
      <c r="G1586" s="162"/>
      <c r="H1586" s="163">
        <v>1603492201</v>
      </c>
    </row>
    <row r="1587" spans="2:8" x14ac:dyDescent="0.25">
      <c r="B1587" s="160">
        <v>45023.915277777778</v>
      </c>
      <c r="C1587" s="184">
        <v>1000</v>
      </c>
      <c r="D1587" s="184">
        <v>979</v>
      </c>
      <c r="E1587" s="184">
        <v>21</v>
      </c>
      <c r="F1587" s="161" t="s">
        <v>5</v>
      </c>
      <c r="G1587" s="162"/>
      <c r="H1587" s="163">
        <v>1603497643</v>
      </c>
    </row>
    <row r="1588" spans="2:8" x14ac:dyDescent="0.25">
      <c r="B1588" s="160">
        <v>45023.917361111111</v>
      </c>
      <c r="C1588" s="184">
        <v>500</v>
      </c>
      <c r="D1588" s="184">
        <v>489.5</v>
      </c>
      <c r="E1588" s="184">
        <v>10.5</v>
      </c>
      <c r="F1588" s="161" t="s">
        <v>5</v>
      </c>
      <c r="G1588" s="162"/>
      <c r="H1588" s="163">
        <v>1603502586</v>
      </c>
    </row>
    <row r="1589" spans="2:8" x14ac:dyDescent="0.25">
      <c r="B1589" s="160">
        <v>45023.92083333333</v>
      </c>
      <c r="C1589" s="184">
        <v>300</v>
      </c>
      <c r="D1589" s="184">
        <v>293.7</v>
      </c>
      <c r="E1589" s="184">
        <v>6.3</v>
      </c>
      <c r="F1589" s="161" t="s">
        <v>5</v>
      </c>
      <c r="G1589" s="162"/>
      <c r="H1589" s="163">
        <v>1603508292</v>
      </c>
    </row>
    <row r="1590" spans="2:8" x14ac:dyDescent="0.25">
      <c r="B1590" s="160">
        <v>45023.921527777777</v>
      </c>
      <c r="C1590" s="184">
        <v>300</v>
      </c>
      <c r="D1590" s="184">
        <v>293.7</v>
      </c>
      <c r="E1590" s="184">
        <v>6.3</v>
      </c>
      <c r="F1590" s="161" t="s">
        <v>5</v>
      </c>
      <c r="G1590" s="162"/>
      <c r="H1590" s="163">
        <v>1603509607</v>
      </c>
    </row>
    <row r="1591" spans="2:8" x14ac:dyDescent="0.25">
      <c r="B1591" s="160">
        <v>45023.923611111109</v>
      </c>
      <c r="C1591" s="184">
        <v>150</v>
      </c>
      <c r="D1591" s="184">
        <v>146.1</v>
      </c>
      <c r="E1591" s="184">
        <v>3.9</v>
      </c>
      <c r="F1591" s="161" t="s">
        <v>5</v>
      </c>
      <c r="G1591" s="162"/>
      <c r="H1591" s="163">
        <v>1603512634</v>
      </c>
    </row>
    <row r="1592" spans="2:8" x14ac:dyDescent="0.25">
      <c r="B1592" s="160">
        <v>45023.929166666669</v>
      </c>
      <c r="C1592" s="184">
        <v>500</v>
      </c>
      <c r="D1592" s="184">
        <v>489.5</v>
      </c>
      <c r="E1592" s="184">
        <v>10.5</v>
      </c>
      <c r="F1592" s="161" t="s">
        <v>5</v>
      </c>
      <c r="G1592" s="162"/>
      <c r="H1592" s="163">
        <v>1603521644</v>
      </c>
    </row>
    <row r="1593" spans="2:8" x14ac:dyDescent="0.25">
      <c r="B1593" s="160">
        <v>45023.933333333334</v>
      </c>
      <c r="C1593" s="184">
        <v>5000</v>
      </c>
      <c r="D1593" s="184">
        <v>4895</v>
      </c>
      <c r="E1593" s="184">
        <v>105</v>
      </c>
      <c r="F1593" s="161" t="s">
        <v>1525</v>
      </c>
      <c r="G1593" s="162"/>
      <c r="H1593" s="163">
        <v>1603529415</v>
      </c>
    </row>
    <row r="1594" spans="2:8" x14ac:dyDescent="0.25">
      <c r="B1594" s="160">
        <v>45023.933333333334</v>
      </c>
      <c r="C1594" s="184">
        <v>300</v>
      </c>
      <c r="D1594" s="184">
        <v>293.7</v>
      </c>
      <c r="E1594" s="184">
        <v>6.3</v>
      </c>
      <c r="F1594" s="161" t="s">
        <v>5</v>
      </c>
      <c r="G1594" s="162"/>
      <c r="H1594" s="163">
        <v>1603529330</v>
      </c>
    </row>
    <row r="1595" spans="2:8" x14ac:dyDescent="0.25">
      <c r="B1595" s="160">
        <v>45023.939583333333</v>
      </c>
      <c r="C1595" s="184">
        <v>500</v>
      </c>
      <c r="D1595" s="184">
        <v>489.5</v>
      </c>
      <c r="E1595" s="184">
        <v>10.5</v>
      </c>
      <c r="F1595" s="161" t="s">
        <v>1469</v>
      </c>
      <c r="G1595" s="162"/>
      <c r="H1595" s="163">
        <v>1603539900</v>
      </c>
    </row>
    <row r="1596" spans="2:8" x14ac:dyDescent="0.25">
      <c r="B1596" s="160">
        <v>45023.939583333333</v>
      </c>
      <c r="C1596" s="184">
        <v>300</v>
      </c>
      <c r="D1596" s="184">
        <v>293.7</v>
      </c>
      <c r="E1596" s="184">
        <v>6.3</v>
      </c>
      <c r="F1596" s="161" t="s">
        <v>5</v>
      </c>
      <c r="G1596" s="162"/>
      <c r="H1596" s="163">
        <v>1603539419</v>
      </c>
    </row>
    <row r="1597" spans="2:8" x14ac:dyDescent="0.25">
      <c r="B1597" s="160">
        <v>45023.941666666666</v>
      </c>
      <c r="C1597" s="184">
        <v>500</v>
      </c>
      <c r="D1597" s="184">
        <v>489.5</v>
      </c>
      <c r="E1597" s="184">
        <v>10.5</v>
      </c>
      <c r="F1597" s="161" t="s">
        <v>5</v>
      </c>
      <c r="G1597" s="162"/>
      <c r="H1597" s="163">
        <v>1603542378</v>
      </c>
    </row>
    <row r="1598" spans="2:8" x14ac:dyDescent="0.25">
      <c r="B1598" s="160">
        <v>45023.942361111112</v>
      </c>
      <c r="C1598" s="184">
        <v>200</v>
      </c>
      <c r="D1598" s="184">
        <v>195.8</v>
      </c>
      <c r="E1598" s="184">
        <v>4.2</v>
      </c>
      <c r="F1598" s="161" t="s">
        <v>5</v>
      </c>
      <c r="G1598" s="162"/>
      <c r="H1598" s="163">
        <v>1603544035</v>
      </c>
    </row>
    <row r="1599" spans="2:8" x14ac:dyDescent="0.25">
      <c r="B1599" s="160">
        <v>45023.942361111112</v>
      </c>
      <c r="C1599" s="184">
        <v>300</v>
      </c>
      <c r="D1599" s="184">
        <v>293.7</v>
      </c>
      <c r="E1599" s="184">
        <v>6.3</v>
      </c>
      <c r="F1599" s="161" t="s">
        <v>5</v>
      </c>
      <c r="G1599" s="162"/>
      <c r="H1599" s="163">
        <v>1603544022</v>
      </c>
    </row>
    <row r="1600" spans="2:8" x14ac:dyDescent="0.25">
      <c r="B1600" s="160">
        <v>45023.945138888892</v>
      </c>
      <c r="C1600" s="184">
        <v>5000</v>
      </c>
      <c r="D1600" s="184">
        <v>4895</v>
      </c>
      <c r="E1600" s="184">
        <v>105</v>
      </c>
      <c r="F1600" s="161" t="s">
        <v>5</v>
      </c>
      <c r="G1600" s="162"/>
      <c r="H1600" s="163">
        <v>1603548142</v>
      </c>
    </row>
    <row r="1601" spans="2:8" x14ac:dyDescent="0.25">
      <c r="B1601" s="160">
        <v>45023.945138888892</v>
      </c>
      <c r="C1601" s="184">
        <v>100</v>
      </c>
      <c r="D1601" s="184">
        <v>96.1</v>
      </c>
      <c r="E1601" s="184">
        <v>3.9</v>
      </c>
      <c r="F1601" s="161" t="s">
        <v>5</v>
      </c>
      <c r="G1601" s="162"/>
      <c r="H1601" s="163">
        <v>1603547904</v>
      </c>
    </row>
    <row r="1602" spans="2:8" x14ac:dyDescent="0.25">
      <c r="B1602" s="160">
        <v>45023.945833333331</v>
      </c>
      <c r="C1602" s="184">
        <v>3000</v>
      </c>
      <c r="D1602" s="184">
        <v>2937</v>
      </c>
      <c r="E1602" s="184">
        <v>63</v>
      </c>
      <c r="F1602" s="161" t="s">
        <v>5</v>
      </c>
      <c r="G1602" s="162"/>
      <c r="H1602" s="163">
        <v>1603548683</v>
      </c>
    </row>
    <row r="1603" spans="2:8" x14ac:dyDescent="0.25">
      <c r="B1603" s="160">
        <v>45023.951388888891</v>
      </c>
      <c r="C1603" s="184">
        <v>300</v>
      </c>
      <c r="D1603" s="184">
        <v>293.7</v>
      </c>
      <c r="E1603" s="184">
        <v>6.3</v>
      </c>
      <c r="F1603" s="161" t="s">
        <v>1479</v>
      </c>
      <c r="G1603" s="162"/>
      <c r="H1603" s="163">
        <v>1603556970</v>
      </c>
    </row>
    <row r="1604" spans="2:8" x14ac:dyDescent="0.25">
      <c r="B1604" s="160">
        <v>45023.956250000003</v>
      </c>
      <c r="C1604" s="184">
        <v>100</v>
      </c>
      <c r="D1604" s="184">
        <v>96.1</v>
      </c>
      <c r="E1604" s="184">
        <v>3.9</v>
      </c>
      <c r="F1604" s="161" t="s">
        <v>61</v>
      </c>
      <c r="G1604" s="162" t="s">
        <v>1475</v>
      </c>
      <c r="H1604" s="163">
        <v>1603564603</v>
      </c>
    </row>
    <row r="1605" spans="2:8" x14ac:dyDescent="0.25">
      <c r="B1605" s="160">
        <v>45023.958333333336</v>
      </c>
      <c r="C1605" s="184">
        <v>200</v>
      </c>
      <c r="D1605" s="184">
        <v>195.8</v>
      </c>
      <c r="E1605" s="184">
        <v>4.2</v>
      </c>
      <c r="F1605" s="161" t="s">
        <v>1481</v>
      </c>
      <c r="G1605" s="162"/>
      <c r="H1605" s="163">
        <v>1603567571</v>
      </c>
    </row>
    <row r="1606" spans="2:8" x14ac:dyDescent="0.25">
      <c r="B1606" s="160">
        <v>45023.961805555555</v>
      </c>
      <c r="C1606" s="184">
        <v>300</v>
      </c>
      <c r="D1606" s="184">
        <v>293.7</v>
      </c>
      <c r="E1606" s="184">
        <v>6.3</v>
      </c>
      <c r="F1606" s="161" t="s">
        <v>5</v>
      </c>
      <c r="G1606" s="162"/>
      <c r="H1606" s="163">
        <v>1603572368</v>
      </c>
    </row>
    <row r="1607" spans="2:8" x14ac:dyDescent="0.25">
      <c r="B1607" s="160">
        <v>45023.961805555555</v>
      </c>
      <c r="C1607" s="184">
        <v>50</v>
      </c>
      <c r="D1607" s="184">
        <v>46.1</v>
      </c>
      <c r="E1607" s="184">
        <v>3.9</v>
      </c>
      <c r="F1607" s="161" t="s">
        <v>5</v>
      </c>
      <c r="G1607" s="162"/>
      <c r="H1607" s="163">
        <v>1603572022</v>
      </c>
    </row>
    <row r="1608" spans="2:8" x14ac:dyDescent="0.25">
      <c r="B1608" s="160">
        <v>45023.962500000001</v>
      </c>
      <c r="C1608" s="184">
        <v>500</v>
      </c>
      <c r="D1608" s="184">
        <v>489.5</v>
      </c>
      <c r="E1608" s="184">
        <v>10.5</v>
      </c>
      <c r="F1608" s="161" t="s">
        <v>1477</v>
      </c>
      <c r="G1608" s="162"/>
      <c r="H1608" s="163">
        <v>1603573384</v>
      </c>
    </row>
    <row r="1609" spans="2:8" x14ac:dyDescent="0.25">
      <c r="B1609" s="160">
        <v>45023.966666666667</v>
      </c>
      <c r="C1609" s="184">
        <v>500</v>
      </c>
      <c r="D1609" s="184">
        <v>489.5</v>
      </c>
      <c r="E1609" s="184">
        <v>10.5</v>
      </c>
      <c r="F1609" s="161" t="s">
        <v>1518</v>
      </c>
      <c r="G1609" s="162"/>
      <c r="H1609" s="163">
        <v>1603579274</v>
      </c>
    </row>
    <row r="1610" spans="2:8" x14ac:dyDescent="0.25">
      <c r="B1610" s="160">
        <v>45023.970833333333</v>
      </c>
      <c r="C1610" s="184">
        <v>1500</v>
      </c>
      <c r="D1610" s="184">
        <v>1468.5</v>
      </c>
      <c r="E1610" s="184">
        <v>31.5</v>
      </c>
      <c r="F1610" s="161" t="s">
        <v>5</v>
      </c>
      <c r="G1610" s="162"/>
      <c r="H1610" s="163">
        <v>1603584482</v>
      </c>
    </row>
    <row r="1611" spans="2:8" x14ac:dyDescent="0.25">
      <c r="B1611" s="160">
        <v>45023.973611111112</v>
      </c>
      <c r="C1611" s="184">
        <v>1000</v>
      </c>
      <c r="D1611" s="184">
        <v>979</v>
      </c>
      <c r="E1611" s="184">
        <v>21</v>
      </c>
      <c r="F1611" s="161" t="s">
        <v>5</v>
      </c>
      <c r="G1611" s="162"/>
      <c r="H1611" s="163">
        <v>1603588017</v>
      </c>
    </row>
    <row r="1612" spans="2:8" x14ac:dyDescent="0.25">
      <c r="B1612" s="160">
        <v>45023.977083333331</v>
      </c>
      <c r="C1612" s="184">
        <v>1000</v>
      </c>
      <c r="D1612" s="184">
        <v>979</v>
      </c>
      <c r="E1612" s="184">
        <v>21</v>
      </c>
      <c r="F1612" s="161" t="s">
        <v>1484</v>
      </c>
      <c r="G1612" s="162"/>
      <c r="H1612" s="163">
        <v>1603591884</v>
      </c>
    </row>
    <row r="1613" spans="2:8" x14ac:dyDescent="0.25">
      <c r="B1613" s="160">
        <v>45023.979166666664</v>
      </c>
      <c r="C1613" s="184">
        <v>300</v>
      </c>
      <c r="D1613" s="184">
        <v>293.7</v>
      </c>
      <c r="E1613" s="184">
        <v>6.3</v>
      </c>
      <c r="F1613" s="161" t="s">
        <v>5</v>
      </c>
      <c r="G1613" s="162"/>
      <c r="H1613" s="163">
        <v>1603595046</v>
      </c>
    </row>
    <row r="1614" spans="2:8" x14ac:dyDescent="0.25">
      <c r="B1614" s="160">
        <v>45023.979166666664</v>
      </c>
      <c r="C1614" s="184">
        <v>50</v>
      </c>
      <c r="D1614" s="184">
        <v>46.1</v>
      </c>
      <c r="E1614" s="184">
        <v>3.9</v>
      </c>
      <c r="F1614" s="161" t="s">
        <v>1497</v>
      </c>
      <c r="G1614" s="162"/>
      <c r="H1614" s="163">
        <v>1603594879</v>
      </c>
    </row>
    <row r="1615" spans="2:8" x14ac:dyDescent="0.25">
      <c r="B1615" s="160">
        <v>45023.979861111111</v>
      </c>
      <c r="C1615" s="184">
        <v>100</v>
      </c>
      <c r="D1615" s="184">
        <v>96.1</v>
      </c>
      <c r="E1615" s="184">
        <v>3.9</v>
      </c>
      <c r="F1615" s="161" t="s">
        <v>5</v>
      </c>
      <c r="G1615" s="162"/>
      <c r="H1615" s="163">
        <v>1603595776</v>
      </c>
    </row>
    <row r="1616" spans="2:8" x14ac:dyDescent="0.25">
      <c r="B1616" s="160">
        <v>45023.979861111111</v>
      </c>
      <c r="C1616" s="184">
        <v>300</v>
      </c>
      <c r="D1616" s="184">
        <v>293.7</v>
      </c>
      <c r="E1616" s="184">
        <v>6.3</v>
      </c>
      <c r="F1616" s="161" t="s">
        <v>1482</v>
      </c>
      <c r="G1616" s="162"/>
      <c r="H1616" s="163">
        <v>1603595605</v>
      </c>
    </row>
    <row r="1617" spans="2:8" x14ac:dyDescent="0.25">
      <c r="B1617" s="160">
        <v>45023.990972222222</v>
      </c>
      <c r="C1617" s="184">
        <v>1000</v>
      </c>
      <c r="D1617" s="184">
        <v>979</v>
      </c>
      <c r="E1617" s="184">
        <v>21</v>
      </c>
      <c r="F1617" s="161" t="s">
        <v>5</v>
      </c>
      <c r="G1617" s="162"/>
      <c r="H1617" s="163">
        <v>1603608496</v>
      </c>
    </row>
    <row r="1618" spans="2:8" x14ac:dyDescent="0.25">
      <c r="B1618" s="160">
        <v>45023.994444444441</v>
      </c>
      <c r="C1618" s="184">
        <v>24</v>
      </c>
      <c r="D1618" s="184">
        <v>20.100000000000001</v>
      </c>
      <c r="E1618" s="184">
        <v>3.9</v>
      </c>
      <c r="F1618" s="161" t="s">
        <v>5</v>
      </c>
      <c r="G1618" s="162"/>
      <c r="H1618" s="163">
        <v>1603612748</v>
      </c>
    </row>
    <row r="1619" spans="2:8" x14ac:dyDescent="0.25">
      <c r="B1619" s="160">
        <v>45024.006249999999</v>
      </c>
      <c r="C1619" s="184">
        <v>300</v>
      </c>
      <c r="D1619" s="184">
        <v>293.7</v>
      </c>
      <c r="E1619" s="184">
        <v>6.3</v>
      </c>
      <c r="F1619" s="161" t="s">
        <v>5</v>
      </c>
      <c r="G1619" s="162"/>
      <c r="H1619" s="163">
        <v>1603628873</v>
      </c>
    </row>
    <row r="1620" spans="2:8" x14ac:dyDescent="0.25">
      <c r="B1620" s="160">
        <v>45024.009722222225</v>
      </c>
      <c r="C1620" s="184">
        <v>1000</v>
      </c>
      <c r="D1620" s="184">
        <v>979</v>
      </c>
      <c r="E1620" s="184">
        <v>21</v>
      </c>
      <c r="F1620" s="161" t="s">
        <v>5</v>
      </c>
      <c r="G1620" s="162"/>
      <c r="H1620" s="163">
        <v>1603634255</v>
      </c>
    </row>
    <row r="1621" spans="2:8" x14ac:dyDescent="0.25">
      <c r="B1621" s="160">
        <v>45024.011111111111</v>
      </c>
      <c r="C1621" s="184">
        <v>7777</v>
      </c>
      <c r="D1621" s="184">
        <v>7613.68</v>
      </c>
      <c r="E1621" s="184">
        <v>163.32</v>
      </c>
      <c r="F1621" s="161" t="s">
        <v>1478</v>
      </c>
      <c r="G1621" s="162"/>
      <c r="H1621" s="163">
        <v>1603636796</v>
      </c>
    </row>
    <row r="1622" spans="2:8" x14ac:dyDescent="0.25">
      <c r="B1622" s="160">
        <v>45024.012499999997</v>
      </c>
      <c r="C1622" s="184">
        <v>150</v>
      </c>
      <c r="D1622" s="184">
        <v>146.1</v>
      </c>
      <c r="E1622" s="184">
        <v>3.9</v>
      </c>
      <c r="F1622" s="161" t="s">
        <v>5</v>
      </c>
      <c r="G1622" s="162"/>
      <c r="H1622" s="163">
        <v>1603638057</v>
      </c>
    </row>
    <row r="1623" spans="2:8" x14ac:dyDescent="0.25">
      <c r="B1623" s="160">
        <v>45024.018750000003</v>
      </c>
      <c r="C1623" s="184">
        <v>300</v>
      </c>
      <c r="D1623" s="184">
        <v>293.7</v>
      </c>
      <c r="E1623" s="184">
        <v>6.3</v>
      </c>
      <c r="F1623" s="161" t="s">
        <v>5</v>
      </c>
      <c r="G1623" s="162"/>
      <c r="H1623" s="163">
        <v>1603647918</v>
      </c>
    </row>
    <row r="1624" spans="2:8" x14ac:dyDescent="0.25">
      <c r="B1624" s="160">
        <v>45024.036805555559</v>
      </c>
      <c r="C1624" s="184">
        <v>1000</v>
      </c>
      <c r="D1624" s="184">
        <v>979</v>
      </c>
      <c r="E1624" s="184">
        <v>21</v>
      </c>
      <c r="F1624" s="161" t="s">
        <v>5</v>
      </c>
      <c r="G1624" s="162"/>
      <c r="H1624" s="163">
        <v>1603674179</v>
      </c>
    </row>
    <row r="1625" spans="2:8" x14ac:dyDescent="0.25">
      <c r="B1625" s="160">
        <v>45024.04583333333</v>
      </c>
      <c r="C1625" s="184">
        <v>5000</v>
      </c>
      <c r="D1625" s="184">
        <v>4895</v>
      </c>
      <c r="E1625" s="184">
        <v>105</v>
      </c>
      <c r="F1625" s="161" t="s">
        <v>1470</v>
      </c>
      <c r="G1625" s="162" t="s">
        <v>85</v>
      </c>
      <c r="H1625" s="163">
        <v>1603688463</v>
      </c>
    </row>
    <row r="1626" spans="2:8" x14ac:dyDescent="0.25">
      <c r="B1626" s="160">
        <v>45024.046527777777</v>
      </c>
      <c r="C1626" s="184">
        <v>100</v>
      </c>
      <c r="D1626" s="184">
        <v>96.1</v>
      </c>
      <c r="E1626" s="184">
        <v>3.9</v>
      </c>
      <c r="F1626" s="161" t="s">
        <v>1560</v>
      </c>
      <c r="G1626" s="162"/>
      <c r="H1626" s="163">
        <v>1603689646</v>
      </c>
    </row>
    <row r="1627" spans="2:8" x14ac:dyDescent="0.25">
      <c r="B1627" s="160">
        <v>45024.065972222219</v>
      </c>
      <c r="C1627" s="184">
        <v>2000</v>
      </c>
      <c r="D1627" s="184">
        <v>1958</v>
      </c>
      <c r="E1627" s="184">
        <v>42</v>
      </c>
      <c r="F1627" s="161" t="s">
        <v>5</v>
      </c>
      <c r="G1627" s="162"/>
      <c r="H1627" s="163">
        <v>1603715412</v>
      </c>
    </row>
    <row r="1628" spans="2:8" x14ac:dyDescent="0.25">
      <c r="B1628" s="160">
        <v>45024.082638888889</v>
      </c>
      <c r="C1628" s="184">
        <v>100</v>
      </c>
      <c r="D1628" s="184">
        <v>96.1</v>
      </c>
      <c r="E1628" s="184">
        <v>3.9</v>
      </c>
      <c r="F1628" s="161" t="s">
        <v>1518</v>
      </c>
      <c r="G1628" s="162"/>
      <c r="H1628" s="163">
        <v>1603734984</v>
      </c>
    </row>
    <row r="1629" spans="2:8" x14ac:dyDescent="0.25">
      <c r="B1629" s="160">
        <v>45024.099305555559</v>
      </c>
      <c r="C1629" s="184">
        <v>100</v>
      </c>
      <c r="D1629" s="184">
        <v>96.1</v>
      </c>
      <c r="E1629" s="184">
        <v>3.9</v>
      </c>
      <c r="F1629" s="161" t="s">
        <v>5</v>
      </c>
      <c r="G1629" s="162"/>
      <c r="H1629" s="163">
        <v>1603757820</v>
      </c>
    </row>
    <row r="1630" spans="2:8" x14ac:dyDescent="0.25">
      <c r="B1630" s="160">
        <v>45024.099305555559</v>
      </c>
      <c r="C1630" s="184">
        <v>300</v>
      </c>
      <c r="D1630" s="184">
        <v>293.7</v>
      </c>
      <c r="E1630" s="184">
        <v>6.3</v>
      </c>
      <c r="F1630" s="161" t="s">
        <v>5</v>
      </c>
      <c r="G1630" s="162"/>
      <c r="H1630" s="163">
        <v>1603757250</v>
      </c>
    </row>
    <row r="1631" spans="2:8" x14ac:dyDescent="0.25">
      <c r="B1631" s="160">
        <v>45024.131944444445</v>
      </c>
      <c r="C1631" s="184">
        <v>150</v>
      </c>
      <c r="D1631" s="184">
        <v>146.1</v>
      </c>
      <c r="E1631" s="184">
        <v>3.9</v>
      </c>
      <c r="F1631" s="161" t="s">
        <v>5</v>
      </c>
      <c r="G1631" s="162"/>
      <c r="H1631" s="163">
        <v>1603795205</v>
      </c>
    </row>
    <row r="1632" spans="2:8" x14ac:dyDescent="0.25">
      <c r="B1632" s="160">
        <v>45024.136805555558</v>
      </c>
      <c r="C1632" s="184">
        <v>300</v>
      </c>
      <c r="D1632" s="184">
        <v>293.7</v>
      </c>
      <c r="E1632" s="184">
        <v>6.3</v>
      </c>
      <c r="F1632" s="161" t="s">
        <v>5</v>
      </c>
      <c r="G1632" s="162"/>
      <c r="H1632" s="163">
        <v>1603801882</v>
      </c>
    </row>
    <row r="1633" spans="2:8" x14ac:dyDescent="0.25">
      <c r="B1633" s="160">
        <v>45024.206944444442</v>
      </c>
      <c r="C1633" s="184">
        <v>300</v>
      </c>
      <c r="D1633" s="184">
        <v>293.7</v>
      </c>
      <c r="E1633" s="184">
        <v>6.3</v>
      </c>
      <c r="F1633" s="161" t="s">
        <v>1545</v>
      </c>
      <c r="G1633" s="162"/>
      <c r="H1633" s="163">
        <v>1603874272</v>
      </c>
    </row>
    <row r="1634" spans="2:8" x14ac:dyDescent="0.25">
      <c r="B1634" s="160">
        <v>45024.207638888889</v>
      </c>
      <c r="C1634" s="184">
        <v>1500</v>
      </c>
      <c r="D1634" s="184">
        <v>1468.5</v>
      </c>
      <c r="E1634" s="184">
        <v>31.5</v>
      </c>
      <c r="F1634" s="161" t="s">
        <v>1482</v>
      </c>
      <c r="G1634" s="162"/>
      <c r="H1634" s="163">
        <v>1603875195</v>
      </c>
    </row>
    <row r="1635" spans="2:8" x14ac:dyDescent="0.25">
      <c r="B1635" s="160">
        <v>45024.220138888886</v>
      </c>
      <c r="C1635" s="184">
        <v>300</v>
      </c>
      <c r="D1635" s="184">
        <v>293.7</v>
      </c>
      <c r="E1635" s="184">
        <v>6.3</v>
      </c>
      <c r="F1635" s="161" t="s">
        <v>5</v>
      </c>
      <c r="G1635" s="162"/>
      <c r="H1635" s="163">
        <v>1603883341</v>
      </c>
    </row>
    <row r="1636" spans="2:8" x14ac:dyDescent="0.25">
      <c r="B1636" s="160">
        <v>45024.287499999999</v>
      </c>
      <c r="C1636" s="184">
        <v>50000</v>
      </c>
      <c r="D1636" s="184">
        <v>48950</v>
      </c>
      <c r="E1636" s="184">
        <v>1050</v>
      </c>
      <c r="F1636" s="161" t="s">
        <v>1486</v>
      </c>
      <c r="G1636" s="162"/>
      <c r="H1636" s="163">
        <v>1603927134</v>
      </c>
    </row>
    <row r="1637" spans="2:8" x14ac:dyDescent="0.25">
      <c r="B1637" s="160">
        <v>45024.288888888892</v>
      </c>
      <c r="C1637" s="184">
        <v>500</v>
      </c>
      <c r="D1637" s="184">
        <v>489.5</v>
      </c>
      <c r="E1637" s="184">
        <v>10.5</v>
      </c>
      <c r="F1637" s="161" t="s">
        <v>6956</v>
      </c>
      <c r="G1637" s="162"/>
      <c r="H1637" s="163">
        <v>1603928037</v>
      </c>
    </row>
    <row r="1638" spans="2:8" x14ac:dyDescent="0.25">
      <c r="B1638" s="160">
        <v>45024.289583333331</v>
      </c>
      <c r="C1638" s="184">
        <v>500</v>
      </c>
      <c r="D1638" s="184">
        <v>489.5</v>
      </c>
      <c r="E1638" s="184">
        <v>10.5</v>
      </c>
      <c r="F1638" s="161" t="s">
        <v>1471</v>
      </c>
      <c r="G1638" s="162"/>
      <c r="H1638" s="163">
        <v>1603928335</v>
      </c>
    </row>
    <row r="1639" spans="2:8" x14ac:dyDescent="0.25">
      <c r="B1639" s="160">
        <v>45024.293055555558</v>
      </c>
      <c r="C1639" s="184">
        <v>2500</v>
      </c>
      <c r="D1639" s="184">
        <v>2447.5</v>
      </c>
      <c r="E1639" s="184">
        <v>52.5</v>
      </c>
      <c r="F1639" s="161" t="s">
        <v>1516</v>
      </c>
      <c r="G1639" s="162"/>
      <c r="H1639" s="163">
        <v>1603931499</v>
      </c>
    </row>
    <row r="1640" spans="2:8" x14ac:dyDescent="0.25">
      <c r="B1640" s="160">
        <v>45024.304166666669</v>
      </c>
      <c r="C1640" s="184">
        <v>300</v>
      </c>
      <c r="D1640" s="184">
        <v>293.7</v>
      </c>
      <c r="E1640" s="184">
        <v>6.3</v>
      </c>
      <c r="F1640" s="161" t="s">
        <v>56</v>
      </c>
      <c r="G1640" s="162"/>
      <c r="H1640" s="163">
        <v>1603940936</v>
      </c>
    </row>
    <row r="1641" spans="2:8" x14ac:dyDescent="0.25">
      <c r="B1641" s="160">
        <v>45024.304861111108</v>
      </c>
      <c r="C1641" s="184">
        <v>2000</v>
      </c>
      <c r="D1641" s="184">
        <v>1958</v>
      </c>
      <c r="E1641" s="184">
        <v>42</v>
      </c>
      <c r="F1641" s="161" t="s">
        <v>1525</v>
      </c>
      <c r="G1641" s="162"/>
      <c r="H1641" s="163">
        <v>1603941050</v>
      </c>
    </row>
    <row r="1642" spans="2:8" x14ac:dyDescent="0.25">
      <c r="B1642" s="160">
        <v>45024.306944444441</v>
      </c>
      <c r="C1642" s="184">
        <v>500</v>
      </c>
      <c r="D1642" s="184">
        <v>489.5</v>
      </c>
      <c r="E1642" s="184">
        <v>10.5</v>
      </c>
      <c r="F1642" s="161" t="s">
        <v>14020</v>
      </c>
      <c r="G1642" s="162"/>
      <c r="H1642" s="163">
        <v>1603943304</v>
      </c>
    </row>
    <row r="1643" spans="2:8" x14ac:dyDescent="0.25">
      <c r="B1643" s="160">
        <v>45024.313194444447</v>
      </c>
      <c r="C1643" s="184">
        <v>100</v>
      </c>
      <c r="D1643" s="184">
        <v>96.1</v>
      </c>
      <c r="E1643" s="184">
        <v>3.9</v>
      </c>
      <c r="F1643" s="161" t="s">
        <v>5</v>
      </c>
      <c r="G1643" s="162"/>
      <c r="H1643" s="163">
        <v>1603948105</v>
      </c>
    </row>
    <row r="1644" spans="2:8" x14ac:dyDescent="0.25">
      <c r="B1644" s="160">
        <v>45024.31527777778</v>
      </c>
      <c r="C1644" s="184">
        <v>200</v>
      </c>
      <c r="D1644" s="184">
        <v>195.8</v>
      </c>
      <c r="E1644" s="184">
        <v>4.2</v>
      </c>
      <c r="F1644" s="161" t="s">
        <v>1466</v>
      </c>
      <c r="G1644" s="162"/>
      <c r="H1644" s="163">
        <v>1603949886</v>
      </c>
    </row>
    <row r="1645" spans="2:8" x14ac:dyDescent="0.25">
      <c r="B1645" s="160">
        <v>45024.328472222223</v>
      </c>
      <c r="C1645" s="184">
        <v>1000</v>
      </c>
      <c r="D1645" s="184">
        <v>979</v>
      </c>
      <c r="E1645" s="184">
        <v>21</v>
      </c>
      <c r="F1645" s="161" t="s">
        <v>5</v>
      </c>
      <c r="G1645" s="162"/>
      <c r="H1645" s="163">
        <v>1603961143</v>
      </c>
    </row>
    <row r="1646" spans="2:8" x14ac:dyDescent="0.25">
      <c r="B1646" s="160">
        <v>45024.345833333333</v>
      </c>
      <c r="C1646" s="184">
        <v>500</v>
      </c>
      <c r="D1646" s="184">
        <v>489.5</v>
      </c>
      <c r="E1646" s="184">
        <v>10.5</v>
      </c>
      <c r="F1646" s="161" t="s">
        <v>1489</v>
      </c>
      <c r="G1646" s="162"/>
      <c r="H1646" s="163">
        <v>1603979097</v>
      </c>
    </row>
    <row r="1647" spans="2:8" x14ac:dyDescent="0.25">
      <c r="B1647" s="160">
        <v>45024.350694444445</v>
      </c>
      <c r="C1647" s="184">
        <v>2000</v>
      </c>
      <c r="D1647" s="184">
        <v>1958</v>
      </c>
      <c r="E1647" s="184">
        <v>42</v>
      </c>
      <c r="F1647" s="161" t="s">
        <v>5941</v>
      </c>
      <c r="G1647" s="162"/>
      <c r="H1647" s="163">
        <v>1603984064</v>
      </c>
    </row>
    <row r="1648" spans="2:8" x14ac:dyDescent="0.25">
      <c r="B1648" s="160">
        <v>45024.351388888892</v>
      </c>
      <c r="C1648" s="184">
        <v>1000</v>
      </c>
      <c r="D1648" s="184">
        <v>979</v>
      </c>
      <c r="E1648" s="184">
        <v>21</v>
      </c>
      <c r="F1648" s="161" t="s">
        <v>5</v>
      </c>
      <c r="G1648" s="162"/>
      <c r="H1648" s="163">
        <v>1603984927</v>
      </c>
    </row>
    <row r="1649" spans="2:8" x14ac:dyDescent="0.25">
      <c r="B1649" s="160">
        <v>45024.361805555556</v>
      </c>
      <c r="C1649" s="184">
        <v>300</v>
      </c>
      <c r="D1649" s="184">
        <v>293.7</v>
      </c>
      <c r="E1649" s="184">
        <v>6.3</v>
      </c>
      <c r="F1649" s="161" t="s">
        <v>5</v>
      </c>
      <c r="G1649" s="162"/>
      <c r="H1649" s="163">
        <v>1603996379</v>
      </c>
    </row>
    <row r="1650" spans="2:8" x14ac:dyDescent="0.25">
      <c r="B1650" s="160">
        <v>45024.365277777775</v>
      </c>
      <c r="C1650" s="184">
        <v>200</v>
      </c>
      <c r="D1650" s="184">
        <v>195.8</v>
      </c>
      <c r="E1650" s="184">
        <v>4.2</v>
      </c>
      <c r="F1650" s="161" t="s">
        <v>5</v>
      </c>
      <c r="G1650" s="162"/>
      <c r="H1650" s="163">
        <v>1604000213</v>
      </c>
    </row>
    <row r="1651" spans="2:8" x14ac:dyDescent="0.25">
      <c r="B1651" s="160">
        <v>45024.371527777781</v>
      </c>
      <c r="C1651" s="184">
        <v>1000</v>
      </c>
      <c r="D1651" s="184">
        <v>979</v>
      </c>
      <c r="E1651" s="184">
        <v>21</v>
      </c>
      <c r="F1651" s="161" t="s">
        <v>5056</v>
      </c>
      <c r="G1651" s="162"/>
      <c r="H1651" s="163">
        <v>1604007258</v>
      </c>
    </row>
    <row r="1652" spans="2:8" x14ac:dyDescent="0.25">
      <c r="B1652" s="160">
        <v>45024.375</v>
      </c>
      <c r="C1652" s="184">
        <v>1000</v>
      </c>
      <c r="D1652" s="184">
        <v>979</v>
      </c>
      <c r="E1652" s="184">
        <v>21</v>
      </c>
      <c r="F1652" s="161" t="s">
        <v>6978</v>
      </c>
      <c r="G1652" s="162"/>
      <c r="H1652" s="163">
        <v>1604011423</v>
      </c>
    </row>
    <row r="1653" spans="2:8" x14ac:dyDescent="0.25">
      <c r="B1653" s="160">
        <v>45024.377083333333</v>
      </c>
      <c r="C1653" s="184">
        <v>200</v>
      </c>
      <c r="D1653" s="184">
        <v>195.8</v>
      </c>
      <c r="E1653" s="184">
        <v>4.2</v>
      </c>
      <c r="F1653" s="161" t="s">
        <v>5</v>
      </c>
      <c r="G1653" s="162"/>
      <c r="H1653" s="163">
        <v>1604013640</v>
      </c>
    </row>
    <row r="1654" spans="2:8" x14ac:dyDescent="0.25">
      <c r="B1654" s="160">
        <v>45024.379861111112</v>
      </c>
      <c r="C1654" s="184">
        <v>500</v>
      </c>
      <c r="D1654" s="184">
        <v>489.5</v>
      </c>
      <c r="E1654" s="184">
        <v>10.5</v>
      </c>
      <c r="F1654" s="161" t="s">
        <v>5</v>
      </c>
      <c r="G1654" s="162"/>
      <c r="H1654" s="163">
        <v>1604017065</v>
      </c>
    </row>
    <row r="1655" spans="2:8" x14ac:dyDescent="0.25">
      <c r="B1655" s="160">
        <v>45024.384027777778</v>
      </c>
      <c r="C1655" s="184">
        <v>500</v>
      </c>
      <c r="D1655" s="184">
        <v>489.5</v>
      </c>
      <c r="E1655" s="184">
        <v>10.5</v>
      </c>
      <c r="F1655" s="161" t="s">
        <v>1550</v>
      </c>
      <c r="G1655" s="162"/>
      <c r="H1655" s="163">
        <v>1604021658</v>
      </c>
    </row>
    <row r="1656" spans="2:8" x14ac:dyDescent="0.25">
      <c r="B1656" s="160">
        <v>45024.388194444444</v>
      </c>
      <c r="C1656" s="184">
        <v>300</v>
      </c>
      <c r="D1656" s="184">
        <v>293.7</v>
      </c>
      <c r="E1656" s="184">
        <v>6.3</v>
      </c>
      <c r="F1656" s="161" t="s">
        <v>1472</v>
      </c>
      <c r="G1656" s="162"/>
      <c r="H1656" s="163">
        <v>1604026895</v>
      </c>
    </row>
    <row r="1657" spans="2:8" x14ac:dyDescent="0.25">
      <c r="B1657" s="160">
        <v>45024.39166666667</v>
      </c>
      <c r="C1657" s="184">
        <v>5000</v>
      </c>
      <c r="D1657" s="184">
        <v>4895</v>
      </c>
      <c r="E1657" s="184">
        <v>105</v>
      </c>
      <c r="F1657" s="161" t="s">
        <v>1549</v>
      </c>
      <c r="G1657" s="162"/>
      <c r="H1657" s="163">
        <v>1604031440</v>
      </c>
    </row>
    <row r="1658" spans="2:8" x14ac:dyDescent="0.25">
      <c r="B1658" s="160">
        <v>45024.405555555553</v>
      </c>
      <c r="C1658" s="184">
        <v>300</v>
      </c>
      <c r="D1658" s="184">
        <v>293.7</v>
      </c>
      <c r="E1658" s="184">
        <v>6.3</v>
      </c>
      <c r="F1658" s="161" t="s">
        <v>5</v>
      </c>
      <c r="G1658" s="162"/>
      <c r="H1658" s="163">
        <v>1604049653</v>
      </c>
    </row>
    <row r="1659" spans="2:8" x14ac:dyDescent="0.25">
      <c r="B1659" s="160">
        <v>45024.410416666666</v>
      </c>
      <c r="C1659" s="184">
        <v>1500</v>
      </c>
      <c r="D1659" s="184">
        <v>1468.5</v>
      </c>
      <c r="E1659" s="184">
        <v>31.5</v>
      </c>
      <c r="F1659" s="161" t="s">
        <v>1464</v>
      </c>
      <c r="G1659" s="162"/>
      <c r="H1659" s="163">
        <v>1604055951</v>
      </c>
    </row>
    <row r="1660" spans="2:8" x14ac:dyDescent="0.25">
      <c r="B1660" s="160">
        <v>45024.411805555559</v>
      </c>
      <c r="C1660" s="184">
        <v>2000</v>
      </c>
      <c r="D1660" s="184">
        <v>1958</v>
      </c>
      <c r="E1660" s="184">
        <v>42</v>
      </c>
      <c r="F1660" s="161" t="s">
        <v>1518</v>
      </c>
      <c r="G1660" s="162"/>
      <c r="H1660" s="163">
        <v>1604057775</v>
      </c>
    </row>
    <row r="1661" spans="2:8" x14ac:dyDescent="0.25">
      <c r="B1661" s="160">
        <v>45024.411805555559</v>
      </c>
      <c r="C1661" s="184">
        <v>100</v>
      </c>
      <c r="D1661" s="184">
        <v>96.1</v>
      </c>
      <c r="E1661" s="184">
        <v>3.9</v>
      </c>
      <c r="F1661" s="161" t="s">
        <v>5</v>
      </c>
      <c r="G1661" s="162"/>
      <c r="H1661" s="163">
        <v>1604057596</v>
      </c>
    </row>
    <row r="1662" spans="2:8" x14ac:dyDescent="0.25">
      <c r="B1662" s="160">
        <v>45024.418055555558</v>
      </c>
      <c r="C1662" s="184">
        <v>1500</v>
      </c>
      <c r="D1662" s="184">
        <v>1468.5</v>
      </c>
      <c r="E1662" s="184">
        <v>31.5</v>
      </c>
      <c r="F1662" s="161" t="s">
        <v>5</v>
      </c>
      <c r="G1662" s="162"/>
      <c r="H1662" s="163">
        <v>1604066361</v>
      </c>
    </row>
    <row r="1663" spans="2:8" x14ac:dyDescent="0.25">
      <c r="B1663" s="160">
        <v>45024.418749999997</v>
      </c>
      <c r="C1663" s="184">
        <v>500</v>
      </c>
      <c r="D1663" s="184">
        <v>489.5</v>
      </c>
      <c r="E1663" s="184">
        <v>10.5</v>
      </c>
      <c r="F1663" s="161" t="s">
        <v>5</v>
      </c>
      <c r="G1663" s="162"/>
      <c r="H1663" s="163">
        <v>1604066823</v>
      </c>
    </row>
    <row r="1664" spans="2:8" x14ac:dyDescent="0.25">
      <c r="B1664" s="160">
        <v>45024.425000000003</v>
      </c>
      <c r="C1664" s="184">
        <v>200</v>
      </c>
      <c r="D1664" s="184">
        <v>195.8</v>
      </c>
      <c r="E1664" s="184">
        <v>4.2</v>
      </c>
      <c r="F1664" s="161" t="s">
        <v>5</v>
      </c>
      <c r="G1664" s="162"/>
      <c r="H1664" s="163">
        <v>1604075870</v>
      </c>
    </row>
    <row r="1665" spans="2:8" x14ac:dyDescent="0.25">
      <c r="B1665" s="160">
        <v>45024.428472222222</v>
      </c>
      <c r="C1665" s="184">
        <v>50</v>
      </c>
      <c r="D1665" s="184">
        <v>46.1</v>
      </c>
      <c r="E1665" s="184">
        <v>3.9</v>
      </c>
      <c r="F1665" s="161" t="s">
        <v>5</v>
      </c>
      <c r="G1665" s="162"/>
      <c r="H1665" s="163">
        <v>1604081700</v>
      </c>
    </row>
    <row r="1666" spans="2:8" x14ac:dyDescent="0.25">
      <c r="B1666" s="160">
        <v>45024.43472222222</v>
      </c>
      <c r="C1666" s="184">
        <v>500</v>
      </c>
      <c r="D1666" s="184">
        <v>489.5</v>
      </c>
      <c r="E1666" s="184">
        <v>10.5</v>
      </c>
      <c r="F1666" s="161" t="s">
        <v>5</v>
      </c>
      <c r="G1666" s="162"/>
      <c r="H1666" s="163">
        <v>1604091492</v>
      </c>
    </row>
    <row r="1667" spans="2:8" x14ac:dyDescent="0.25">
      <c r="B1667" s="160">
        <v>45024.436805555553</v>
      </c>
      <c r="C1667" s="184">
        <v>100</v>
      </c>
      <c r="D1667" s="184">
        <v>96.1</v>
      </c>
      <c r="E1667" s="184">
        <v>3.9</v>
      </c>
      <c r="F1667" s="161" t="s">
        <v>5</v>
      </c>
      <c r="G1667" s="162"/>
      <c r="H1667" s="163">
        <v>1604094666</v>
      </c>
    </row>
    <row r="1668" spans="2:8" x14ac:dyDescent="0.25">
      <c r="B1668" s="160">
        <v>45024.444444444445</v>
      </c>
      <c r="C1668" s="184">
        <v>500</v>
      </c>
      <c r="D1668" s="184">
        <v>489.5</v>
      </c>
      <c r="E1668" s="184">
        <v>10.5</v>
      </c>
      <c r="F1668" s="161" t="s">
        <v>1486</v>
      </c>
      <c r="G1668" s="162"/>
      <c r="H1668" s="163">
        <v>1604105973</v>
      </c>
    </row>
    <row r="1669" spans="2:8" x14ac:dyDescent="0.25">
      <c r="B1669" s="160">
        <v>45024.459027777775</v>
      </c>
      <c r="C1669" s="184">
        <v>1000</v>
      </c>
      <c r="D1669" s="184">
        <v>979</v>
      </c>
      <c r="E1669" s="184">
        <v>21</v>
      </c>
      <c r="F1669" s="161" t="s">
        <v>5</v>
      </c>
      <c r="G1669" s="162"/>
      <c r="H1669" s="163">
        <v>1604130220</v>
      </c>
    </row>
    <row r="1670" spans="2:8" x14ac:dyDescent="0.25">
      <c r="B1670" s="160">
        <v>45024.459722222222</v>
      </c>
      <c r="C1670" s="184">
        <v>500</v>
      </c>
      <c r="D1670" s="184">
        <v>489.5</v>
      </c>
      <c r="E1670" s="184">
        <v>10.5</v>
      </c>
      <c r="F1670" s="161" t="s">
        <v>5</v>
      </c>
      <c r="G1670" s="162"/>
      <c r="H1670" s="163">
        <v>1604130839</v>
      </c>
    </row>
    <row r="1671" spans="2:8" x14ac:dyDescent="0.25">
      <c r="B1671" s="160">
        <v>45024.462500000001</v>
      </c>
      <c r="C1671" s="184">
        <v>100</v>
      </c>
      <c r="D1671" s="184">
        <v>96.1</v>
      </c>
      <c r="E1671" s="184">
        <v>3.9</v>
      </c>
      <c r="F1671" s="161" t="s">
        <v>5</v>
      </c>
      <c r="G1671" s="162"/>
      <c r="H1671" s="163">
        <v>1604136022</v>
      </c>
    </row>
    <row r="1672" spans="2:8" x14ac:dyDescent="0.25">
      <c r="B1672" s="160">
        <v>45024.46597222222</v>
      </c>
      <c r="C1672" s="184">
        <v>10</v>
      </c>
      <c r="D1672" s="184">
        <v>6.1</v>
      </c>
      <c r="E1672" s="184">
        <v>3.9</v>
      </c>
      <c r="F1672" s="161" t="s">
        <v>14019</v>
      </c>
      <c r="G1672" s="162"/>
      <c r="H1672" s="163">
        <v>1604143230</v>
      </c>
    </row>
    <row r="1673" spans="2:8" x14ac:dyDescent="0.25">
      <c r="B1673" s="160">
        <v>45024.472222222219</v>
      </c>
      <c r="C1673" s="184">
        <v>150</v>
      </c>
      <c r="D1673" s="184">
        <v>146.1</v>
      </c>
      <c r="E1673" s="184">
        <v>3.9</v>
      </c>
      <c r="F1673" s="161" t="s">
        <v>5</v>
      </c>
      <c r="G1673" s="162"/>
      <c r="H1673" s="163">
        <v>1604158215</v>
      </c>
    </row>
    <row r="1674" spans="2:8" x14ac:dyDescent="0.25">
      <c r="B1674" s="160">
        <v>45024.475694444445</v>
      </c>
      <c r="C1674" s="184">
        <v>100</v>
      </c>
      <c r="D1674" s="184">
        <v>96.1</v>
      </c>
      <c r="E1674" s="184">
        <v>3.9</v>
      </c>
      <c r="F1674" s="161" t="s">
        <v>5</v>
      </c>
      <c r="G1674" s="162"/>
      <c r="H1674" s="163">
        <v>1604164304</v>
      </c>
    </row>
    <row r="1675" spans="2:8" x14ac:dyDescent="0.25">
      <c r="B1675" s="160">
        <v>45024.476388888892</v>
      </c>
      <c r="C1675" s="184">
        <v>500</v>
      </c>
      <c r="D1675" s="184">
        <v>489.5</v>
      </c>
      <c r="E1675" s="184">
        <v>10.5</v>
      </c>
      <c r="F1675" s="161" t="s">
        <v>5</v>
      </c>
      <c r="G1675" s="162"/>
      <c r="H1675" s="163">
        <v>1604164723</v>
      </c>
    </row>
    <row r="1676" spans="2:8" x14ac:dyDescent="0.25">
      <c r="B1676" s="160">
        <v>45024.476388888892</v>
      </c>
      <c r="C1676" s="184">
        <v>100</v>
      </c>
      <c r="D1676" s="184">
        <v>96.1</v>
      </c>
      <c r="E1676" s="184">
        <v>3.9</v>
      </c>
      <c r="F1676" s="161" t="s">
        <v>5</v>
      </c>
      <c r="G1676" s="162"/>
      <c r="H1676" s="163">
        <v>1604164599</v>
      </c>
    </row>
    <row r="1677" spans="2:8" x14ac:dyDescent="0.25">
      <c r="B1677" s="160">
        <v>45024.479166666664</v>
      </c>
      <c r="C1677" s="184">
        <v>300</v>
      </c>
      <c r="D1677" s="184">
        <v>293.7</v>
      </c>
      <c r="E1677" s="184">
        <v>6.3</v>
      </c>
      <c r="F1677" s="161" t="s">
        <v>61</v>
      </c>
      <c r="G1677" s="162"/>
      <c r="H1677" s="163">
        <v>1604170329</v>
      </c>
    </row>
    <row r="1678" spans="2:8" x14ac:dyDescent="0.25">
      <c r="B1678" s="160">
        <v>45024.481249999997</v>
      </c>
      <c r="C1678" s="184">
        <v>100</v>
      </c>
      <c r="D1678" s="184">
        <v>96.1</v>
      </c>
      <c r="E1678" s="184">
        <v>3.9</v>
      </c>
      <c r="F1678" s="161" t="s">
        <v>5</v>
      </c>
      <c r="G1678" s="162"/>
      <c r="H1678" s="163">
        <v>1604172994</v>
      </c>
    </row>
    <row r="1679" spans="2:8" x14ac:dyDescent="0.25">
      <c r="B1679" s="160">
        <v>45024.481944444444</v>
      </c>
      <c r="C1679" s="184">
        <v>150</v>
      </c>
      <c r="D1679" s="184">
        <v>146.1</v>
      </c>
      <c r="E1679" s="184">
        <v>3.9</v>
      </c>
      <c r="F1679" s="161" t="s">
        <v>1484</v>
      </c>
      <c r="G1679" s="162"/>
      <c r="H1679" s="163">
        <v>1604174148</v>
      </c>
    </row>
    <row r="1680" spans="2:8" x14ac:dyDescent="0.25">
      <c r="B1680" s="160">
        <v>45024.482638888891</v>
      </c>
      <c r="C1680" s="184">
        <v>123</v>
      </c>
      <c r="D1680" s="184">
        <v>119.1</v>
      </c>
      <c r="E1680" s="184">
        <v>3.9</v>
      </c>
      <c r="F1680" s="161" t="s">
        <v>1460</v>
      </c>
      <c r="G1680" s="162"/>
      <c r="H1680" s="163">
        <v>1604175403</v>
      </c>
    </row>
    <row r="1681" spans="2:8" x14ac:dyDescent="0.25">
      <c r="B1681" s="160">
        <v>45024.486111111109</v>
      </c>
      <c r="C1681" s="184">
        <v>100</v>
      </c>
      <c r="D1681" s="184">
        <v>96.1</v>
      </c>
      <c r="E1681" s="184">
        <v>3.9</v>
      </c>
      <c r="F1681" s="161" t="s">
        <v>5</v>
      </c>
      <c r="G1681" s="162"/>
      <c r="H1681" s="163">
        <v>1604181536</v>
      </c>
    </row>
    <row r="1682" spans="2:8" x14ac:dyDescent="0.25">
      <c r="B1682" s="160">
        <v>45024.486111111109</v>
      </c>
      <c r="C1682" s="184">
        <v>100</v>
      </c>
      <c r="D1682" s="184">
        <v>96.1</v>
      </c>
      <c r="E1682" s="184">
        <v>3.9</v>
      </c>
      <c r="F1682" s="161" t="s">
        <v>5</v>
      </c>
      <c r="G1682" s="162"/>
      <c r="H1682" s="163">
        <v>1604181266</v>
      </c>
    </row>
    <row r="1683" spans="2:8" x14ac:dyDescent="0.25">
      <c r="B1683" s="160">
        <v>45024.488194444442</v>
      </c>
      <c r="C1683" s="184">
        <v>200</v>
      </c>
      <c r="D1683" s="184">
        <v>195.8</v>
      </c>
      <c r="E1683" s="184">
        <v>4.2</v>
      </c>
      <c r="F1683" s="161" t="s">
        <v>5</v>
      </c>
      <c r="G1683" s="162"/>
      <c r="H1683" s="163">
        <v>1604184847</v>
      </c>
    </row>
    <row r="1684" spans="2:8" x14ac:dyDescent="0.25">
      <c r="B1684" s="160">
        <v>45024.495833333334</v>
      </c>
      <c r="C1684" s="184">
        <v>300</v>
      </c>
      <c r="D1684" s="184">
        <v>293.7</v>
      </c>
      <c r="E1684" s="184">
        <v>6.3</v>
      </c>
      <c r="F1684" s="161" t="s">
        <v>5</v>
      </c>
      <c r="G1684" s="162"/>
      <c r="H1684" s="163">
        <v>1604197993</v>
      </c>
    </row>
    <row r="1685" spans="2:8" x14ac:dyDescent="0.25">
      <c r="B1685" s="160">
        <v>45024.499305555553</v>
      </c>
      <c r="C1685" s="184">
        <v>3000</v>
      </c>
      <c r="D1685" s="184">
        <v>2937</v>
      </c>
      <c r="E1685" s="184">
        <v>63</v>
      </c>
      <c r="F1685" s="161" t="s">
        <v>5</v>
      </c>
      <c r="G1685" s="162"/>
      <c r="H1685" s="163">
        <v>1604204428</v>
      </c>
    </row>
    <row r="1686" spans="2:8" x14ac:dyDescent="0.25">
      <c r="B1686" s="160">
        <v>45024.504166666666</v>
      </c>
      <c r="C1686" s="184">
        <v>2000</v>
      </c>
      <c r="D1686" s="184">
        <v>1958</v>
      </c>
      <c r="E1686" s="184">
        <v>42</v>
      </c>
      <c r="F1686" s="161" t="s">
        <v>1466</v>
      </c>
      <c r="G1686" s="162"/>
      <c r="H1686" s="163">
        <v>1604214108</v>
      </c>
    </row>
    <row r="1687" spans="2:8" x14ac:dyDescent="0.25">
      <c r="B1687" s="160">
        <v>45024.505555555559</v>
      </c>
      <c r="C1687" s="184">
        <v>300</v>
      </c>
      <c r="D1687" s="184">
        <v>293.7</v>
      </c>
      <c r="E1687" s="184">
        <v>6.3</v>
      </c>
      <c r="F1687" s="161" t="s">
        <v>5</v>
      </c>
      <c r="G1687" s="162"/>
      <c r="H1687" s="163">
        <v>1604216051</v>
      </c>
    </row>
    <row r="1688" spans="2:8" x14ac:dyDescent="0.25">
      <c r="B1688" s="160">
        <v>45024.515277777777</v>
      </c>
      <c r="C1688" s="184">
        <v>300</v>
      </c>
      <c r="D1688" s="184">
        <v>293.7</v>
      </c>
      <c r="E1688" s="184">
        <v>6.3</v>
      </c>
      <c r="F1688" s="161" t="s">
        <v>3080</v>
      </c>
      <c r="G1688" s="162"/>
      <c r="H1688" s="163">
        <v>1604234493</v>
      </c>
    </row>
    <row r="1689" spans="2:8" x14ac:dyDescent="0.25">
      <c r="B1689" s="160">
        <v>45024.518055555556</v>
      </c>
      <c r="C1689" s="184">
        <v>300</v>
      </c>
      <c r="D1689" s="184">
        <v>293.7</v>
      </c>
      <c r="E1689" s="184">
        <v>6.3</v>
      </c>
      <c r="F1689" s="161" t="s">
        <v>5</v>
      </c>
      <c r="G1689" s="162"/>
      <c r="H1689" s="163">
        <v>1604239454</v>
      </c>
    </row>
    <row r="1690" spans="2:8" x14ac:dyDescent="0.25">
      <c r="B1690" s="160">
        <v>45024.518750000003</v>
      </c>
      <c r="C1690" s="184">
        <v>300</v>
      </c>
      <c r="D1690" s="184">
        <v>293.7</v>
      </c>
      <c r="E1690" s="184">
        <v>6.3</v>
      </c>
      <c r="F1690" s="161" t="s">
        <v>5</v>
      </c>
      <c r="G1690" s="162"/>
      <c r="H1690" s="163">
        <v>1604241292</v>
      </c>
    </row>
    <row r="1691" spans="2:8" x14ac:dyDescent="0.25">
      <c r="B1691" s="160">
        <v>45024.520833333336</v>
      </c>
      <c r="C1691" s="184">
        <v>500</v>
      </c>
      <c r="D1691" s="184">
        <v>489.5</v>
      </c>
      <c r="E1691" s="184">
        <v>10.5</v>
      </c>
      <c r="F1691" s="161" t="s">
        <v>14018</v>
      </c>
      <c r="G1691" s="162"/>
      <c r="H1691" s="163">
        <v>1604245205</v>
      </c>
    </row>
    <row r="1692" spans="2:8" x14ac:dyDescent="0.25">
      <c r="B1692" s="160">
        <v>45024.527083333334</v>
      </c>
      <c r="C1692" s="184">
        <v>1000</v>
      </c>
      <c r="D1692" s="184">
        <v>979</v>
      </c>
      <c r="E1692" s="184">
        <v>21</v>
      </c>
      <c r="F1692" s="161" t="s">
        <v>5</v>
      </c>
      <c r="G1692" s="162"/>
      <c r="H1692" s="163">
        <v>1604257162</v>
      </c>
    </row>
    <row r="1693" spans="2:8" x14ac:dyDescent="0.25">
      <c r="B1693" s="160">
        <v>45024.530555555553</v>
      </c>
      <c r="C1693" s="184">
        <v>300</v>
      </c>
      <c r="D1693" s="184">
        <v>293.7</v>
      </c>
      <c r="E1693" s="184">
        <v>6.3</v>
      </c>
      <c r="F1693" s="161" t="s">
        <v>5</v>
      </c>
      <c r="G1693" s="162"/>
      <c r="H1693" s="163">
        <v>1604262916</v>
      </c>
    </row>
    <row r="1694" spans="2:8" x14ac:dyDescent="0.25">
      <c r="B1694" s="160">
        <v>45024.532638888886</v>
      </c>
      <c r="C1694" s="184">
        <v>500</v>
      </c>
      <c r="D1694" s="184">
        <v>489.5</v>
      </c>
      <c r="E1694" s="184">
        <v>10.5</v>
      </c>
      <c r="F1694" s="161" t="s">
        <v>1472</v>
      </c>
      <c r="G1694" s="162"/>
      <c r="H1694" s="163">
        <v>1604268102</v>
      </c>
    </row>
    <row r="1695" spans="2:8" x14ac:dyDescent="0.25">
      <c r="B1695" s="160">
        <v>45024.543055555558</v>
      </c>
      <c r="C1695" s="184">
        <v>500</v>
      </c>
      <c r="D1695" s="184">
        <v>489.5</v>
      </c>
      <c r="E1695" s="184">
        <v>10.5</v>
      </c>
      <c r="F1695" s="161" t="s">
        <v>5</v>
      </c>
      <c r="G1695" s="162"/>
      <c r="H1695" s="163">
        <v>1604289240</v>
      </c>
    </row>
    <row r="1696" spans="2:8" x14ac:dyDescent="0.25">
      <c r="B1696" s="160">
        <v>45024.547222222223</v>
      </c>
      <c r="C1696" s="184">
        <v>1000</v>
      </c>
      <c r="D1696" s="184">
        <v>979</v>
      </c>
      <c r="E1696" s="184">
        <v>21</v>
      </c>
      <c r="F1696" s="161" t="s">
        <v>5</v>
      </c>
      <c r="G1696" s="162"/>
      <c r="H1696" s="163">
        <v>1604297376</v>
      </c>
    </row>
    <row r="1697" spans="2:8" x14ac:dyDescent="0.25">
      <c r="B1697" s="160">
        <v>45024.54791666667</v>
      </c>
      <c r="C1697" s="184">
        <v>300</v>
      </c>
      <c r="D1697" s="184">
        <v>293.7</v>
      </c>
      <c r="E1697" s="184">
        <v>6.3</v>
      </c>
      <c r="F1697" s="161" t="s">
        <v>5</v>
      </c>
      <c r="G1697" s="162"/>
      <c r="H1697" s="163">
        <v>1604298256</v>
      </c>
    </row>
    <row r="1698" spans="2:8" x14ac:dyDescent="0.25">
      <c r="B1698" s="160">
        <v>45024.55</v>
      </c>
      <c r="C1698" s="184">
        <v>500</v>
      </c>
      <c r="D1698" s="184">
        <v>489.5</v>
      </c>
      <c r="E1698" s="184">
        <v>10.5</v>
      </c>
      <c r="F1698" s="161" t="s">
        <v>5</v>
      </c>
      <c r="G1698" s="162"/>
      <c r="H1698" s="163">
        <v>1604303785</v>
      </c>
    </row>
    <row r="1699" spans="2:8" x14ac:dyDescent="0.25">
      <c r="B1699" s="160">
        <v>45024.554166666669</v>
      </c>
      <c r="C1699" s="184">
        <v>250</v>
      </c>
      <c r="D1699" s="184">
        <v>244.75</v>
      </c>
      <c r="E1699" s="184">
        <v>5.25</v>
      </c>
      <c r="F1699" s="161" t="s">
        <v>5</v>
      </c>
      <c r="G1699" s="162"/>
      <c r="H1699" s="163">
        <v>1604312024</v>
      </c>
    </row>
    <row r="1700" spans="2:8" x14ac:dyDescent="0.25">
      <c r="B1700" s="160">
        <v>45024.560416666667</v>
      </c>
      <c r="C1700" s="184">
        <v>1000</v>
      </c>
      <c r="D1700" s="184">
        <v>979</v>
      </c>
      <c r="E1700" s="184">
        <v>21</v>
      </c>
      <c r="F1700" s="161" t="s">
        <v>1519</v>
      </c>
      <c r="G1700" s="162"/>
      <c r="H1700" s="163">
        <v>1604325268</v>
      </c>
    </row>
    <row r="1701" spans="2:8" x14ac:dyDescent="0.25">
      <c r="B1701" s="160">
        <v>45024.561805555553</v>
      </c>
      <c r="C1701" s="184">
        <v>500</v>
      </c>
      <c r="D1701" s="184">
        <v>489.5</v>
      </c>
      <c r="E1701" s="184">
        <v>10.5</v>
      </c>
      <c r="F1701" s="161" t="s">
        <v>5</v>
      </c>
      <c r="G1701" s="162"/>
      <c r="H1701" s="163">
        <v>1604327222</v>
      </c>
    </row>
    <row r="1702" spans="2:8" x14ac:dyDescent="0.25">
      <c r="B1702" s="160">
        <v>45024.561805555553</v>
      </c>
      <c r="C1702" s="184">
        <v>50</v>
      </c>
      <c r="D1702" s="184">
        <v>46.1</v>
      </c>
      <c r="E1702" s="184">
        <v>3.9</v>
      </c>
      <c r="F1702" s="161" t="s">
        <v>5</v>
      </c>
      <c r="G1702" s="162"/>
      <c r="H1702" s="163">
        <v>1604327178</v>
      </c>
    </row>
    <row r="1703" spans="2:8" x14ac:dyDescent="0.25">
      <c r="B1703" s="160">
        <v>45024.563888888886</v>
      </c>
      <c r="C1703" s="184">
        <v>1000</v>
      </c>
      <c r="D1703" s="184">
        <v>979</v>
      </c>
      <c r="E1703" s="184">
        <v>21</v>
      </c>
      <c r="F1703" s="161" t="s">
        <v>5</v>
      </c>
      <c r="G1703" s="162"/>
      <c r="H1703" s="163">
        <v>1604332615</v>
      </c>
    </row>
    <row r="1704" spans="2:8" x14ac:dyDescent="0.25">
      <c r="B1704" s="160">
        <v>45024.564583333333</v>
      </c>
      <c r="C1704" s="184">
        <v>100</v>
      </c>
      <c r="D1704" s="184">
        <v>96.1</v>
      </c>
      <c r="E1704" s="184">
        <v>3.9</v>
      </c>
      <c r="F1704" s="161" t="s">
        <v>5</v>
      </c>
      <c r="G1704" s="162"/>
      <c r="H1704" s="163">
        <v>1604333340</v>
      </c>
    </row>
    <row r="1705" spans="2:8" x14ac:dyDescent="0.25">
      <c r="B1705" s="160">
        <v>45024.566666666666</v>
      </c>
      <c r="C1705" s="184">
        <v>1000</v>
      </c>
      <c r="D1705" s="184">
        <v>979</v>
      </c>
      <c r="E1705" s="184">
        <v>21</v>
      </c>
      <c r="F1705" s="161" t="s">
        <v>5</v>
      </c>
      <c r="G1705" s="162"/>
      <c r="H1705" s="163">
        <v>1604338297</v>
      </c>
    </row>
    <row r="1706" spans="2:8" x14ac:dyDescent="0.25">
      <c r="B1706" s="160">
        <v>45024.571527777778</v>
      </c>
      <c r="C1706" s="184">
        <v>1000</v>
      </c>
      <c r="D1706" s="184">
        <v>979</v>
      </c>
      <c r="E1706" s="184">
        <v>21</v>
      </c>
      <c r="F1706" s="161" t="s">
        <v>5</v>
      </c>
      <c r="G1706" s="162"/>
      <c r="H1706" s="163">
        <v>1604348068</v>
      </c>
    </row>
    <row r="1707" spans="2:8" x14ac:dyDescent="0.25">
      <c r="B1707" s="160">
        <v>45024.578472222223</v>
      </c>
      <c r="C1707" s="184">
        <v>300</v>
      </c>
      <c r="D1707" s="184">
        <v>293.7</v>
      </c>
      <c r="E1707" s="184">
        <v>6.3</v>
      </c>
      <c r="F1707" s="161" t="s">
        <v>5</v>
      </c>
      <c r="G1707" s="162"/>
      <c r="H1707" s="163">
        <v>1604365803</v>
      </c>
    </row>
    <row r="1708" spans="2:8" x14ac:dyDescent="0.25">
      <c r="B1708" s="160">
        <v>45024.581250000003</v>
      </c>
      <c r="C1708" s="184">
        <v>500</v>
      </c>
      <c r="D1708" s="184">
        <v>489.5</v>
      </c>
      <c r="E1708" s="184">
        <v>10.5</v>
      </c>
      <c r="F1708" s="161" t="s">
        <v>5</v>
      </c>
      <c r="G1708" s="162"/>
      <c r="H1708" s="163">
        <v>1604370890</v>
      </c>
    </row>
    <row r="1709" spans="2:8" x14ac:dyDescent="0.25">
      <c r="B1709" s="160">
        <v>45024.582638888889</v>
      </c>
      <c r="C1709" s="184">
        <v>500</v>
      </c>
      <c r="D1709" s="184">
        <v>489.5</v>
      </c>
      <c r="E1709" s="184">
        <v>10.5</v>
      </c>
      <c r="F1709" s="161" t="s">
        <v>5</v>
      </c>
      <c r="G1709" s="162"/>
      <c r="H1709" s="163">
        <v>1604375590</v>
      </c>
    </row>
    <row r="1710" spans="2:8" x14ac:dyDescent="0.25">
      <c r="B1710" s="160">
        <v>45024.583333333336</v>
      </c>
      <c r="C1710" s="184">
        <v>2013</v>
      </c>
      <c r="D1710" s="184">
        <v>1970.73</v>
      </c>
      <c r="E1710" s="184">
        <v>42.27</v>
      </c>
      <c r="F1710" s="161" t="s">
        <v>5</v>
      </c>
      <c r="G1710" s="162"/>
      <c r="H1710" s="163">
        <v>1604375756</v>
      </c>
    </row>
    <row r="1711" spans="2:8" x14ac:dyDescent="0.25">
      <c r="B1711" s="160">
        <v>45024.586805555555</v>
      </c>
      <c r="C1711" s="184">
        <v>350</v>
      </c>
      <c r="D1711" s="184">
        <v>342.65</v>
      </c>
      <c r="E1711" s="184">
        <v>7.35</v>
      </c>
      <c r="F1711" s="161" t="s">
        <v>5</v>
      </c>
      <c r="G1711" s="162"/>
      <c r="H1711" s="163">
        <v>1604384912</v>
      </c>
    </row>
    <row r="1712" spans="2:8" x14ac:dyDescent="0.25">
      <c r="B1712" s="160">
        <v>45024.589583333334</v>
      </c>
      <c r="C1712" s="184">
        <v>100</v>
      </c>
      <c r="D1712" s="184">
        <v>96.1</v>
      </c>
      <c r="E1712" s="184">
        <v>3.9</v>
      </c>
      <c r="F1712" s="161" t="s">
        <v>5</v>
      </c>
      <c r="G1712" s="162"/>
      <c r="H1712" s="163">
        <v>1604390513</v>
      </c>
    </row>
    <row r="1713" spans="2:8" x14ac:dyDescent="0.25">
      <c r="B1713" s="160">
        <v>45024.592361111114</v>
      </c>
      <c r="C1713" s="184">
        <v>3000</v>
      </c>
      <c r="D1713" s="184">
        <v>2937</v>
      </c>
      <c r="E1713" s="184">
        <v>63</v>
      </c>
      <c r="F1713" s="161" t="s">
        <v>1484</v>
      </c>
      <c r="G1713" s="162"/>
      <c r="H1713" s="163">
        <v>1604399244</v>
      </c>
    </row>
    <row r="1714" spans="2:8" x14ac:dyDescent="0.25">
      <c r="B1714" s="160">
        <v>45024.597222222219</v>
      </c>
      <c r="C1714" s="184">
        <v>200</v>
      </c>
      <c r="D1714" s="184">
        <v>195.8</v>
      </c>
      <c r="E1714" s="184">
        <v>4.2</v>
      </c>
      <c r="F1714" s="161" t="s">
        <v>5</v>
      </c>
      <c r="G1714" s="162"/>
      <c r="H1714" s="163">
        <v>1604412835</v>
      </c>
    </row>
    <row r="1715" spans="2:8" x14ac:dyDescent="0.25">
      <c r="B1715" s="160">
        <v>45024.600694444445</v>
      </c>
      <c r="C1715" s="184">
        <v>100</v>
      </c>
      <c r="D1715" s="184">
        <v>96.1</v>
      </c>
      <c r="E1715" s="184">
        <v>3.9</v>
      </c>
      <c r="F1715" s="161" t="s">
        <v>5947</v>
      </c>
      <c r="G1715" s="162"/>
      <c r="H1715" s="163">
        <v>1604420870</v>
      </c>
    </row>
    <row r="1716" spans="2:8" x14ac:dyDescent="0.25">
      <c r="B1716" s="160">
        <v>45024.604861111111</v>
      </c>
      <c r="C1716" s="184">
        <v>200</v>
      </c>
      <c r="D1716" s="184">
        <v>195.8</v>
      </c>
      <c r="E1716" s="184">
        <v>4.2</v>
      </c>
      <c r="F1716" s="161" t="s">
        <v>1483</v>
      </c>
      <c r="G1716" s="162"/>
      <c r="H1716" s="163">
        <v>1604429701</v>
      </c>
    </row>
    <row r="1717" spans="2:8" x14ac:dyDescent="0.25">
      <c r="B1717" s="160">
        <v>45024.607638888891</v>
      </c>
      <c r="C1717" s="184">
        <v>500</v>
      </c>
      <c r="D1717" s="184">
        <v>489.5</v>
      </c>
      <c r="E1717" s="184">
        <v>10.5</v>
      </c>
      <c r="F1717" s="161" t="s">
        <v>5</v>
      </c>
      <c r="G1717" s="162"/>
      <c r="H1717" s="163">
        <v>1604436933</v>
      </c>
    </row>
    <row r="1718" spans="2:8" x14ac:dyDescent="0.25">
      <c r="B1718" s="160">
        <v>45024.611805555556</v>
      </c>
      <c r="C1718" s="184">
        <v>300</v>
      </c>
      <c r="D1718" s="184">
        <v>293.7</v>
      </c>
      <c r="E1718" s="184">
        <v>6.3</v>
      </c>
      <c r="F1718" s="161" t="s">
        <v>5</v>
      </c>
      <c r="G1718" s="162"/>
      <c r="H1718" s="163">
        <v>1604445791</v>
      </c>
    </row>
    <row r="1719" spans="2:8" x14ac:dyDescent="0.25">
      <c r="B1719" s="160">
        <v>45024.612500000003</v>
      </c>
      <c r="C1719" s="184">
        <v>100</v>
      </c>
      <c r="D1719" s="184">
        <v>96.1</v>
      </c>
      <c r="E1719" s="184">
        <v>3.9</v>
      </c>
      <c r="F1719" s="161" t="s">
        <v>5947</v>
      </c>
      <c r="G1719" s="162"/>
      <c r="H1719" s="163">
        <v>1604446606</v>
      </c>
    </row>
    <row r="1720" spans="2:8" x14ac:dyDescent="0.25">
      <c r="B1720" s="160">
        <v>45024.617361111108</v>
      </c>
      <c r="C1720" s="184">
        <v>500</v>
      </c>
      <c r="D1720" s="184">
        <v>489.5</v>
      </c>
      <c r="E1720" s="184">
        <v>10.5</v>
      </c>
      <c r="F1720" s="161" t="s">
        <v>5</v>
      </c>
      <c r="G1720" s="162"/>
      <c r="H1720" s="163">
        <v>1604458964</v>
      </c>
    </row>
    <row r="1721" spans="2:8" x14ac:dyDescent="0.25">
      <c r="B1721" s="160">
        <v>45024.620833333334</v>
      </c>
      <c r="C1721" s="184">
        <v>250</v>
      </c>
      <c r="D1721" s="184">
        <v>244.75</v>
      </c>
      <c r="E1721" s="184">
        <v>5.25</v>
      </c>
      <c r="F1721" s="161" t="s">
        <v>1469</v>
      </c>
      <c r="G1721" s="162"/>
      <c r="H1721" s="163">
        <v>1604466266</v>
      </c>
    </row>
    <row r="1722" spans="2:8" x14ac:dyDescent="0.25">
      <c r="B1722" s="160">
        <v>45024.625</v>
      </c>
      <c r="C1722" s="184">
        <v>1000</v>
      </c>
      <c r="D1722" s="184">
        <v>979</v>
      </c>
      <c r="E1722" s="184">
        <v>21</v>
      </c>
      <c r="F1722" s="161" t="s">
        <v>5</v>
      </c>
      <c r="G1722" s="162"/>
      <c r="H1722" s="163">
        <v>1604476109</v>
      </c>
    </row>
    <row r="1723" spans="2:8" x14ac:dyDescent="0.25">
      <c r="B1723" s="160">
        <v>45024.628472222219</v>
      </c>
      <c r="C1723" s="184">
        <v>150</v>
      </c>
      <c r="D1723" s="184">
        <v>146.1</v>
      </c>
      <c r="E1723" s="184">
        <v>3.9</v>
      </c>
      <c r="F1723" s="161" t="s">
        <v>5</v>
      </c>
      <c r="G1723" s="162"/>
      <c r="H1723" s="163">
        <v>1604484928</v>
      </c>
    </row>
    <row r="1724" spans="2:8" x14ac:dyDescent="0.25">
      <c r="B1724" s="160">
        <v>45024.634722222225</v>
      </c>
      <c r="C1724" s="184">
        <v>1000</v>
      </c>
      <c r="D1724" s="184">
        <v>979</v>
      </c>
      <c r="E1724" s="184">
        <v>21</v>
      </c>
      <c r="F1724" s="161" t="s">
        <v>5</v>
      </c>
      <c r="G1724" s="162"/>
      <c r="H1724" s="163">
        <v>1604499800</v>
      </c>
    </row>
    <row r="1725" spans="2:8" x14ac:dyDescent="0.25">
      <c r="B1725" s="160">
        <v>45024.636111111111</v>
      </c>
      <c r="C1725" s="184">
        <v>100</v>
      </c>
      <c r="D1725" s="184">
        <v>96.1</v>
      </c>
      <c r="E1725" s="184">
        <v>3.9</v>
      </c>
      <c r="F1725" s="161" t="s">
        <v>5</v>
      </c>
      <c r="G1725" s="162"/>
      <c r="H1725" s="163">
        <v>1604501797</v>
      </c>
    </row>
    <row r="1726" spans="2:8" x14ac:dyDescent="0.25">
      <c r="B1726" s="160">
        <v>45024.640972222223</v>
      </c>
      <c r="C1726" s="184">
        <v>500</v>
      </c>
      <c r="D1726" s="184">
        <v>489.5</v>
      </c>
      <c r="E1726" s="184">
        <v>10.5</v>
      </c>
      <c r="F1726" s="161" t="s">
        <v>1524</v>
      </c>
      <c r="G1726" s="162"/>
      <c r="H1726" s="163">
        <v>1604512822</v>
      </c>
    </row>
    <row r="1727" spans="2:8" x14ac:dyDescent="0.25">
      <c r="B1727" s="160">
        <v>45024.650694444441</v>
      </c>
      <c r="C1727" s="184">
        <v>100</v>
      </c>
      <c r="D1727" s="184">
        <v>96.1</v>
      </c>
      <c r="E1727" s="184">
        <v>3.9</v>
      </c>
      <c r="F1727" s="161" t="s">
        <v>1470</v>
      </c>
      <c r="G1727" s="162"/>
      <c r="H1727" s="163">
        <v>1604537235</v>
      </c>
    </row>
    <row r="1728" spans="2:8" x14ac:dyDescent="0.25">
      <c r="B1728" s="160">
        <v>45024.654166666667</v>
      </c>
      <c r="C1728" s="184">
        <v>1000</v>
      </c>
      <c r="D1728" s="184">
        <v>979</v>
      </c>
      <c r="E1728" s="184">
        <v>21</v>
      </c>
      <c r="F1728" s="161" t="s">
        <v>5</v>
      </c>
      <c r="G1728" s="162"/>
      <c r="H1728" s="163">
        <v>1604545845</v>
      </c>
    </row>
    <row r="1729" spans="2:8" x14ac:dyDescent="0.25">
      <c r="B1729" s="160">
        <v>45024.654861111114</v>
      </c>
      <c r="C1729" s="184">
        <v>300</v>
      </c>
      <c r="D1729" s="184">
        <v>293.7</v>
      </c>
      <c r="E1729" s="184">
        <v>6.3</v>
      </c>
      <c r="F1729" s="161" t="s">
        <v>5</v>
      </c>
      <c r="G1729" s="162"/>
      <c r="H1729" s="163">
        <v>1604546684</v>
      </c>
    </row>
    <row r="1730" spans="2:8" x14ac:dyDescent="0.25">
      <c r="B1730" s="160">
        <v>45024.656944444447</v>
      </c>
      <c r="C1730" s="184">
        <v>200</v>
      </c>
      <c r="D1730" s="184">
        <v>195.8</v>
      </c>
      <c r="E1730" s="184">
        <v>4.2</v>
      </c>
      <c r="F1730" s="161" t="s">
        <v>5</v>
      </c>
      <c r="G1730" s="162"/>
      <c r="H1730" s="163">
        <v>1604551391</v>
      </c>
    </row>
    <row r="1731" spans="2:8" x14ac:dyDescent="0.25">
      <c r="B1731" s="160">
        <v>45024.665277777778</v>
      </c>
      <c r="C1731" s="184">
        <v>500</v>
      </c>
      <c r="D1731" s="184">
        <v>489.5</v>
      </c>
      <c r="E1731" s="184">
        <v>10.5</v>
      </c>
      <c r="F1731" s="161" t="s">
        <v>5</v>
      </c>
      <c r="G1731" s="162"/>
      <c r="H1731" s="163">
        <v>1604572017</v>
      </c>
    </row>
    <row r="1732" spans="2:8" x14ac:dyDescent="0.25">
      <c r="B1732" s="160">
        <v>45024.670138888891</v>
      </c>
      <c r="C1732" s="184">
        <v>500</v>
      </c>
      <c r="D1732" s="184">
        <v>489.5</v>
      </c>
      <c r="E1732" s="184">
        <v>10.5</v>
      </c>
      <c r="F1732" s="161" t="s">
        <v>1521</v>
      </c>
      <c r="G1732" s="162"/>
      <c r="H1732" s="163">
        <v>1604583528</v>
      </c>
    </row>
    <row r="1733" spans="2:8" x14ac:dyDescent="0.25">
      <c r="B1733" s="160">
        <v>45024.677083333336</v>
      </c>
      <c r="C1733" s="184">
        <v>500</v>
      </c>
      <c r="D1733" s="184">
        <v>489.5</v>
      </c>
      <c r="E1733" s="184">
        <v>10.5</v>
      </c>
      <c r="F1733" s="161" t="s">
        <v>5</v>
      </c>
      <c r="G1733" s="162"/>
      <c r="H1733" s="163">
        <v>1604601424</v>
      </c>
    </row>
    <row r="1734" spans="2:8" x14ac:dyDescent="0.25">
      <c r="B1734" s="160">
        <v>45024.677083333336</v>
      </c>
      <c r="C1734" s="184">
        <v>500</v>
      </c>
      <c r="D1734" s="184">
        <v>489.5</v>
      </c>
      <c r="E1734" s="184">
        <v>10.5</v>
      </c>
      <c r="F1734" s="161" t="s">
        <v>1478</v>
      </c>
      <c r="G1734" s="162"/>
      <c r="H1734" s="163">
        <v>1604600056</v>
      </c>
    </row>
    <row r="1735" spans="2:8" x14ac:dyDescent="0.25">
      <c r="B1735" s="160">
        <v>45024.679166666669</v>
      </c>
      <c r="C1735" s="184">
        <v>30</v>
      </c>
      <c r="D1735" s="184">
        <v>26.1</v>
      </c>
      <c r="E1735" s="184">
        <v>3.9</v>
      </c>
      <c r="F1735" s="161" t="s">
        <v>5</v>
      </c>
      <c r="G1735" s="162"/>
      <c r="H1735" s="163">
        <v>1604606392</v>
      </c>
    </row>
    <row r="1736" spans="2:8" x14ac:dyDescent="0.25">
      <c r="B1736" s="160">
        <v>45024.69027777778</v>
      </c>
      <c r="C1736" s="184">
        <v>100</v>
      </c>
      <c r="D1736" s="184">
        <v>96.1</v>
      </c>
      <c r="E1736" s="184">
        <v>3.9</v>
      </c>
      <c r="F1736" s="161" t="s">
        <v>5</v>
      </c>
      <c r="G1736" s="162"/>
      <c r="H1736" s="163">
        <v>1604635309</v>
      </c>
    </row>
    <row r="1737" spans="2:8" x14ac:dyDescent="0.25">
      <c r="B1737" s="160">
        <v>45024.698611111111</v>
      </c>
      <c r="C1737" s="184">
        <v>500</v>
      </c>
      <c r="D1737" s="184">
        <v>489.5</v>
      </c>
      <c r="E1737" s="184">
        <v>10.5</v>
      </c>
      <c r="F1737" s="161" t="s">
        <v>5</v>
      </c>
      <c r="G1737" s="162"/>
      <c r="H1737" s="163">
        <v>1604655075</v>
      </c>
    </row>
    <row r="1738" spans="2:8" x14ac:dyDescent="0.25">
      <c r="B1738" s="160">
        <v>45024.70208333333</v>
      </c>
      <c r="C1738" s="184">
        <v>100</v>
      </c>
      <c r="D1738" s="184">
        <v>96.1</v>
      </c>
      <c r="E1738" s="184">
        <v>3.9</v>
      </c>
      <c r="F1738" s="161" t="s">
        <v>5</v>
      </c>
      <c r="G1738" s="162"/>
      <c r="H1738" s="163">
        <v>1604662826</v>
      </c>
    </row>
    <row r="1739" spans="2:8" x14ac:dyDescent="0.25">
      <c r="B1739" s="160">
        <v>45024.702777777777</v>
      </c>
      <c r="C1739" s="184">
        <v>16</v>
      </c>
      <c r="D1739" s="184">
        <v>12.1</v>
      </c>
      <c r="E1739" s="184">
        <v>3.9</v>
      </c>
      <c r="F1739" s="161" t="s">
        <v>5</v>
      </c>
      <c r="G1739" s="162"/>
      <c r="H1739" s="163">
        <v>1604665826</v>
      </c>
    </row>
    <row r="1740" spans="2:8" x14ac:dyDescent="0.25">
      <c r="B1740" s="160">
        <v>45024.702777777777</v>
      </c>
      <c r="C1740" s="184">
        <v>1000</v>
      </c>
      <c r="D1740" s="184">
        <v>979</v>
      </c>
      <c r="E1740" s="184">
        <v>21</v>
      </c>
      <c r="F1740" s="161" t="s">
        <v>1523</v>
      </c>
      <c r="G1740" s="162"/>
      <c r="H1740" s="163">
        <v>1604664955</v>
      </c>
    </row>
    <row r="1741" spans="2:8" x14ac:dyDescent="0.25">
      <c r="B1741" s="160">
        <v>45024.703472222223</v>
      </c>
      <c r="C1741" s="184">
        <v>20000</v>
      </c>
      <c r="D1741" s="184">
        <v>19580</v>
      </c>
      <c r="E1741" s="184">
        <v>420</v>
      </c>
      <c r="F1741" s="161" t="s">
        <v>1533</v>
      </c>
      <c r="G1741" s="162"/>
      <c r="H1741" s="163">
        <v>1604666400</v>
      </c>
    </row>
    <row r="1742" spans="2:8" x14ac:dyDescent="0.25">
      <c r="B1742" s="160">
        <v>45024.705555555556</v>
      </c>
      <c r="C1742" s="184">
        <v>500</v>
      </c>
      <c r="D1742" s="184">
        <v>489.5</v>
      </c>
      <c r="E1742" s="184">
        <v>10.5</v>
      </c>
      <c r="F1742" s="161" t="s">
        <v>5</v>
      </c>
      <c r="G1742" s="162"/>
      <c r="H1742" s="163">
        <v>1604672321</v>
      </c>
    </row>
    <row r="1743" spans="2:8" x14ac:dyDescent="0.25">
      <c r="B1743" s="160">
        <v>45024.706250000003</v>
      </c>
      <c r="C1743" s="184">
        <v>300</v>
      </c>
      <c r="D1743" s="184">
        <v>293.7</v>
      </c>
      <c r="E1743" s="184">
        <v>6.3</v>
      </c>
      <c r="F1743" s="161" t="s">
        <v>5</v>
      </c>
      <c r="G1743" s="162"/>
      <c r="H1743" s="163">
        <v>1604674196</v>
      </c>
    </row>
    <row r="1744" spans="2:8" x14ac:dyDescent="0.25">
      <c r="B1744" s="160">
        <v>45024.706250000003</v>
      </c>
      <c r="C1744" s="184">
        <v>500</v>
      </c>
      <c r="D1744" s="184">
        <v>489.5</v>
      </c>
      <c r="E1744" s="184">
        <v>10.5</v>
      </c>
      <c r="F1744" s="161" t="s">
        <v>5</v>
      </c>
      <c r="G1744" s="162"/>
      <c r="H1744" s="163">
        <v>1604673255</v>
      </c>
    </row>
    <row r="1745" spans="2:8" x14ac:dyDescent="0.25">
      <c r="B1745" s="160">
        <v>45024.713888888888</v>
      </c>
      <c r="C1745" s="184">
        <v>467</v>
      </c>
      <c r="D1745" s="184">
        <v>457.19</v>
      </c>
      <c r="E1745" s="184">
        <v>9.81</v>
      </c>
      <c r="F1745" s="161" t="s">
        <v>1478</v>
      </c>
      <c r="G1745" s="162"/>
      <c r="H1745" s="163">
        <v>1604692142</v>
      </c>
    </row>
    <row r="1746" spans="2:8" x14ac:dyDescent="0.25">
      <c r="B1746" s="160">
        <v>45024.71597222222</v>
      </c>
      <c r="C1746" s="184">
        <v>100</v>
      </c>
      <c r="D1746" s="184">
        <v>96.1</v>
      </c>
      <c r="E1746" s="184">
        <v>3.9</v>
      </c>
      <c r="F1746" s="161" t="s">
        <v>5</v>
      </c>
      <c r="G1746" s="162"/>
      <c r="H1746" s="163">
        <v>1604696939</v>
      </c>
    </row>
    <row r="1747" spans="2:8" x14ac:dyDescent="0.25">
      <c r="B1747" s="160">
        <v>45024.724305555559</v>
      </c>
      <c r="C1747" s="184">
        <v>500</v>
      </c>
      <c r="D1747" s="184">
        <v>489.5</v>
      </c>
      <c r="E1747" s="184">
        <v>10.5</v>
      </c>
      <c r="F1747" s="161" t="s">
        <v>5</v>
      </c>
      <c r="G1747" s="162"/>
      <c r="H1747" s="163">
        <v>1604717807</v>
      </c>
    </row>
    <row r="1748" spans="2:8" x14ac:dyDescent="0.25">
      <c r="B1748" s="160">
        <v>45024.726388888892</v>
      </c>
      <c r="C1748" s="184">
        <v>30000</v>
      </c>
      <c r="D1748" s="184">
        <v>29370</v>
      </c>
      <c r="E1748" s="184">
        <v>630</v>
      </c>
      <c r="F1748" s="161" t="s">
        <v>1500</v>
      </c>
      <c r="G1748" s="162" t="s">
        <v>1487</v>
      </c>
      <c r="H1748" s="163">
        <v>1604724154</v>
      </c>
    </row>
    <row r="1749" spans="2:8" x14ac:dyDescent="0.25">
      <c r="B1749" s="160">
        <v>45024.729166666664</v>
      </c>
      <c r="C1749" s="184">
        <v>250</v>
      </c>
      <c r="D1749" s="184">
        <v>244.75</v>
      </c>
      <c r="E1749" s="184">
        <v>5.25</v>
      </c>
      <c r="F1749" s="161" t="s">
        <v>1535</v>
      </c>
      <c r="G1749" s="162"/>
      <c r="H1749" s="163">
        <v>1604729482</v>
      </c>
    </row>
    <row r="1750" spans="2:8" x14ac:dyDescent="0.25">
      <c r="B1750" s="160">
        <v>45024.73333333333</v>
      </c>
      <c r="C1750" s="184">
        <v>150</v>
      </c>
      <c r="D1750" s="184">
        <v>146.1</v>
      </c>
      <c r="E1750" s="184">
        <v>3.9</v>
      </c>
      <c r="F1750" s="161" t="s">
        <v>1493</v>
      </c>
      <c r="G1750" s="162" t="s">
        <v>1473</v>
      </c>
      <c r="H1750" s="163">
        <v>1604741109</v>
      </c>
    </row>
    <row r="1751" spans="2:8" x14ac:dyDescent="0.25">
      <c r="B1751" s="160">
        <v>45024.734027777777</v>
      </c>
      <c r="C1751" s="184">
        <v>500</v>
      </c>
      <c r="D1751" s="184">
        <v>489.5</v>
      </c>
      <c r="E1751" s="184">
        <v>10.5</v>
      </c>
      <c r="F1751" s="161" t="s">
        <v>5</v>
      </c>
      <c r="G1751" s="162"/>
      <c r="H1751" s="163">
        <v>1604742019</v>
      </c>
    </row>
    <row r="1752" spans="2:8" x14ac:dyDescent="0.25">
      <c r="B1752" s="160">
        <v>45024.738194444442</v>
      </c>
      <c r="C1752" s="184">
        <v>250</v>
      </c>
      <c r="D1752" s="184">
        <v>244.75</v>
      </c>
      <c r="E1752" s="184">
        <v>5.25</v>
      </c>
      <c r="F1752" s="161" t="s">
        <v>5</v>
      </c>
      <c r="G1752" s="162"/>
      <c r="H1752" s="163">
        <v>1604752647</v>
      </c>
    </row>
    <row r="1753" spans="2:8" x14ac:dyDescent="0.25">
      <c r="B1753" s="160">
        <v>45024.740972222222</v>
      </c>
      <c r="C1753" s="184">
        <v>200</v>
      </c>
      <c r="D1753" s="184">
        <v>195.8</v>
      </c>
      <c r="E1753" s="184">
        <v>4.2</v>
      </c>
      <c r="F1753" s="161" t="s">
        <v>5</v>
      </c>
      <c r="G1753" s="162"/>
      <c r="H1753" s="163">
        <v>1604760544</v>
      </c>
    </row>
    <row r="1754" spans="2:8" x14ac:dyDescent="0.25">
      <c r="B1754" s="160">
        <v>45024.754861111112</v>
      </c>
      <c r="C1754" s="184">
        <v>200</v>
      </c>
      <c r="D1754" s="184">
        <v>195.8</v>
      </c>
      <c r="E1754" s="184">
        <v>4.2</v>
      </c>
      <c r="F1754" s="161" t="s">
        <v>5</v>
      </c>
      <c r="G1754" s="162"/>
      <c r="H1754" s="163">
        <v>1604795806</v>
      </c>
    </row>
    <row r="1755" spans="2:8" x14ac:dyDescent="0.25">
      <c r="B1755" s="160">
        <v>45024.756249999999</v>
      </c>
      <c r="C1755" s="184">
        <v>500</v>
      </c>
      <c r="D1755" s="184">
        <v>489.5</v>
      </c>
      <c r="E1755" s="184">
        <v>10.5</v>
      </c>
      <c r="F1755" s="161" t="s">
        <v>5</v>
      </c>
      <c r="G1755" s="162"/>
      <c r="H1755" s="163">
        <v>1604800479</v>
      </c>
    </row>
    <row r="1756" spans="2:8" x14ac:dyDescent="0.25">
      <c r="B1756" s="160">
        <v>45024.76666666667</v>
      </c>
      <c r="C1756" s="184">
        <v>200</v>
      </c>
      <c r="D1756" s="184">
        <v>195.8</v>
      </c>
      <c r="E1756" s="184">
        <v>4.2</v>
      </c>
      <c r="F1756" s="161" t="s">
        <v>5</v>
      </c>
      <c r="G1756" s="162"/>
      <c r="H1756" s="163">
        <v>1604831887</v>
      </c>
    </row>
    <row r="1757" spans="2:8" x14ac:dyDescent="0.25">
      <c r="B1757" s="160">
        <v>45024.777083333334</v>
      </c>
      <c r="C1757" s="184">
        <v>100</v>
      </c>
      <c r="D1757" s="184">
        <v>96.1</v>
      </c>
      <c r="E1757" s="184">
        <v>3.9</v>
      </c>
      <c r="F1757" s="161" t="s">
        <v>5</v>
      </c>
      <c r="G1757" s="162"/>
      <c r="H1757" s="163">
        <v>1604859399</v>
      </c>
    </row>
    <row r="1758" spans="2:8" x14ac:dyDescent="0.25">
      <c r="B1758" s="160">
        <v>45024.779861111114</v>
      </c>
      <c r="C1758" s="184">
        <v>1000</v>
      </c>
      <c r="D1758" s="184">
        <v>979</v>
      </c>
      <c r="E1758" s="184">
        <v>21</v>
      </c>
      <c r="F1758" s="161" t="s">
        <v>5929</v>
      </c>
      <c r="G1758" s="162"/>
      <c r="H1758" s="163">
        <v>1604866524</v>
      </c>
    </row>
    <row r="1759" spans="2:8" x14ac:dyDescent="0.25">
      <c r="B1759" s="160">
        <v>45024.780555555553</v>
      </c>
      <c r="C1759" s="184">
        <v>300</v>
      </c>
      <c r="D1759" s="184">
        <v>293.7</v>
      </c>
      <c r="E1759" s="184">
        <v>6.3</v>
      </c>
      <c r="F1759" s="161" t="s">
        <v>5</v>
      </c>
      <c r="G1759" s="162"/>
      <c r="H1759" s="163">
        <v>1604868469</v>
      </c>
    </row>
    <row r="1760" spans="2:8" x14ac:dyDescent="0.25">
      <c r="B1760" s="160">
        <v>45024.792361111111</v>
      </c>
      <c r="C1760" s="184">
        <v>300</v>
      </c>
      <c r="D1760" s="184">
        <v>293.7</v>
      </c>
      <c r="E1760" s="184">
        <v>6.3</v>
      </c>
      <c r="F1760" s="161" t="s">
        <v>5</v>
      </c>
      <c r="G1760" s="162"/>
      <c r="H1760" s="163">
        <v>1604898606</v>
      </c>
    </row>
    <row r="1761" spans="2:8" x14ac:dyDescent="0.25">
      <c r="B1761" s="160">
        <v>45024.792361111111</v>
      </c>
      <c r="C1761" s="184">
        <v>500</v>
      </c>
      <c r="D1761" s="184">
        <v>489.5</v>
      </c>
      <c r="E1761" s="184">
        <v>10.5</v>
      </c>
      <c r="F1761" s="161" t="s">
        <v>5</v>
      </c>
      <c r="G1761" s="162"/>
      <c r="H1761" s="163">
        <v>1604898460</v>
      </c>
    </row>
    <row r="1762" spans="2:8" x14ac:dyDescent="0.25">
      <c r="B1762" s="160">
        <v>45024.794444444444</v>
      </c>
      <c r="C1762" s="184">
        <v>1000</v>
      </c>
      <c r="D1762" s="184">
        <v>979</v>
      </c>
      <c r="E1762" s="184">
        <v>21</v>
      </c>
      <c r="F1762" s="161" t="s">
        <v>5</v>
      </c>
      <c r="G1762" s="162"/>
      <c r="H1762" s="163">
        <v>1604904061</v>
      </c>
    </row>
    <row r="1763" spans="2:8" x14ac:dyDescent="0.25">
      <c r="B1763" s="160">
        <v>45024.800000000003</v>
      </c>
      <c r="C1763" s="184">
        <v>200</v>
      </c>
      <c r="D1763" s="184">
        <v>195.8</v>
      </c>
      <c r="E1763" s="184">
        <v>4.2</v>
      </c>
      <c r="F1763" s="161" t="s">
        <v>86</v>
      </c>
      <c r="G1763" s="162"/>
      <c r="H1763" s="163">
        <v>1604917197</v>
      </c>
    </row>
    <row r="1764" spans="2:8" x14ac:dyDescent="0.25">
      <c r="B1764" s="160">
        <v>45024.801388888889</v>
      </c>
      <c r="C1764" s="184">
        <v>200</v>
      </c>
      <c r="D1764" s="184">
        <v>195.8</v>
      </c>
      <c r="E1764" s="184">
        <v>4.2</v>
      </c>
      <c r="F1764" s="161" t="s">
        <v>5</v>
      </c>
      <c r="G1764" s="162"/>
      <c r="H1764" s="163">
        <v>1604920389</v>
      </c>
    </row>
    <row r="1765" spans="2:8" x14ac:dyDescent="0.25">
      <c r="B1765" s="160">
        <v>45024.811805555553</v>
      </c>
      <c r="C1765" s="184">
        <v>200</v>
      </c>
      <c r="D1765" s="184">
        <v>195.8</v>
      </c>
      <c r="E1765" s="184">
        <v>4.2</v>
      </c>
      <c r="F1765" s="161" t="s">
        <v>5</v>
      </c>
      <c r="G1765" s="162"/>
      <c r="H1765" s="163">
        <v>1604947424</v>
      </c>
    </row>
    <row r="1766" spans="2:8" x14ac:dyDescent="0.25">
      <c r="B1766" s="160">
        <v>45024.8125</v>
      </c>
      <c r="C1766" s="184">
        <v>500</v>
      </c>
      <c r="D1766" s="184">
        <v>489.5</v>
      </c>
      <c r="E1766" s="184">
        <v>10.5</v>
      </c>
      <c r="F1766" s="161" t="s">
        <v>5</v>
      </c>
      <c r="G1766" s="162"/>
      <c r="H1766" s="163">
        <v>1604950073</v>
      </c>
    </row>
    <row r="1767" spans="2:8" x14ac:dyDescent="0.25">
      <c r="B1767" s="160">
        <v>45024.822222222225</v>
      </c>
      <c r="C1767" s="184">
        <v>300</v>
      </c>
      <c r="D1767" s="184">
        <v>293.7</v>
      </c>
      <c r="E1767" s="184">
        <v>6.3</v>
      </c>
      <c r="F1767" s="161" t="s">
        <v>1484</v>
      </c>
      <c r="G1767" s="162" t="s">
        <v>59</v>
      </c>
      <c r="H1767" s="163">
        <v>1604972899</v>
      </c>
    </row>
    <row r="1768" spans="2:8" x14ac:dyDescent="0.25">
      <c r="B1768" s="160">
        <v>45024.845138888886</v>
      </c>
      <c r="C1768" s="184">
        <v>300</v>
      </c>
      <c r="D1768" s="184">
        <v>293.7</v>
      </c>
      <c r="E1768" s="184">
        <v>6.3</v>
      </c>
      <c r="F1768" s="161" t="s">
        <v>5</v>
      </c>
      <c r="G1768" s="162"/>
      <c r="H1768" s="163">
        <v>1605028084</v>
      </c>
    </row>
    <row r="1769" spans="2:8" x14ac:dyDescent="0.25">
      <c r="B1769" s="160">
        <v>45024.847222222219</v>
      </c>
      <c r="C1769" s="184">
        <v>200</v>
      </c>
      <c r="D1769" s="184">
        <v>195.8</v>
      </c>
      <c r="E1769" s="184">
        <v>4.2</v>
      </c>
      <c r="F1769" s="161" t="s">
        <v>5</v>
      </c>
      <c r="G1769" s="162"/>
      <c r="H1769" s="163">
        <v>1605032224</v>
      </c>
    </row>
    <row r="1770" spans="2:8" x14ac:dyDescent="0.25">
      <c r="B1770" s="160">
        <v>45024.852083333331</v>
      </c>
      <c r="C1770" s="184">
        <v>500</v>
      </c>
      <c r="D1770" s="184">
        <v>489.5</v>
      </c>
      <c r="E1770" s="184">
        <v>10.5</v>
      </c>
      <c r="F1770" s="161" t="s">
        <v>5</v>
      </c>
      <c r="G1770" s="162"/>
      <c r="H1770" s="163">
        <v>1605043872</v>
      </c>
    </row>
    <row r="1771" spans="2:8" x14ac:dyDescent="0.25">
      <c r="B1771" s="160">
        <v>45024.856944444444</v>
      </c>
      <c r="C1771" s="184">
        <v>100</v>
      </c>
      <c r="D1771" s="184">
        <v>96.1</v>
      </c>
      <c r="E1771" s="184">
        <v>3.9</v>
      </c>
      <c r="F1771" s="161" t="s">
        <v>1551</v>
      </c>
      <c r="G1771" s="162"/>
      <c r="H1771" s="163">
        <v>1605055327</v>
      </c>
    </row>
    <row r="1772" spans="2:8" x14ac:dyDescent="0.25">
      <c r="B1772" s="160">
        <v>45024.864583333336</v>
      </c>
      <c r="C1772" s="184">
        <v>500</v>
      </c>
      <c r="D1772" s="184">
        <v>489.5</v>
      </c>
      <c r="E1772" s="184">
        <v>10.5</v>
      </c>
      <c r="F1772" s="161" t="s">
        <v>5</v>
      </c>
      <c r="G1772" s="162"/>
      <c r="H1772" s="163">
        <v>1605072701</v>
      </c>
    </row>
    <row r="1773" spans="2:8" x14ac:dyDescent="0.25">
      <c r="B1773" s="160">
        <v>45024.868750000001</v>
      </c>
      <c r="C1773" s="184">
        <v>1000</v>
      </c>
      <c r="D1773" s="184">
        <v>979</v>
      </c>
      <c r="E1773" s="184">
        <v>21</v>
      </c>
      <c r="F1773" s="161" t="s">
        <v>5</v>
      </c>
      <c r="G1773" s="162"/>
      <c r="H1773" s="163">
        <v>1605082235</v>
      </c>
    </row>
    <row r="1774" spans="2:8" x14ac:dyDescent="0.25">
      <c r="B1774" s="160">
        <v>45024.87222222222</v>
      </c>
      <c r="C1774" s="184">
        <v>500</v>
      </c>
      <c r="D1774" s="184">
        <v>489.5</v>
      </c>
      <c r="E1774" s="184">
        <v>10.5</v>
      </c>
      <c r="F1774" s="161" t="s">
        <v>1470</v>
      </c>
      <c r="G1774" s="162"/>
      <c r="H1774" s="163">
        <v>1605090273</v>
      </c>
    </row>
    <row r="1775" spans="2:8" x14ac:dyDescent="0.25">
      <c r="B1775" s="160">
        <v>45024.872916666667</v>
      </c>
      <c r="C1775" s="184">
        <v>2000</v>
      </c>
      <c r="D1775" s="184">
        <v>1958</v>
      </c>
      <c r="E1775" s="184">
        <v>42</v>
      </c>
      <c r="F1775" s="161" t="s">
        <v>5</v>
      </c>
      <c r="G1775" s="162"/>
      <c r="H1775" s="163">
        <v>1605090800</v>
      </c>
    </row>
    <row r="1776" spans="2:8" x14ac:dyDescent="0.25">
      <c r="B1776" s="160">
        <v>45024.880555555559</v>
      </c>
      <c r="C1776" s="184">
        <v>300</v>
      </c>
      <c r="D1776" s="184">
        <v>293.7</v>
      </c>
      <c r="E1776" s="184">
        <v>6.3</v>
      </c>
      <c r="F1776" s="161" t="s">
        <v>5</v>
      </c>
      <c r="G1776" s="162"/>
      <c r="H1776" s="163">
        <v>1605108104</v>
      </c>
    </row>
    <row r="1777" spans="2:8" x14ac:dyDescent="0.25">
      <c r="B1777" s="160">
        <v>45024.881944444445</v>
      </c>
      <c r="C1777" s="184">
        <v>500</v>
      </c>
      <c r="D1777" s="184">
        <v>489.5</v>
      </c>
      <c r="E1777" s="184">
        <v>10.5</v>
      </c>
      <c r="F1777" s="161" t="s">
        <v>5</v>
      </c>
      <c r="G1777" s="162"/>
      <c r="H1777" s="163">
        <v>1605111111</v>
      </c>
    </row>
    <row r="1778" spans="2:8" x14ac:dyDescent="0.25">
      <c r="B1778" s="160">
        <v>45024.881944444445</v>
      </c>
      <c r="C1778" s="184">
        <v>500</v>
      </c>
      <c r="D1778" s="184">
        <v>489.5</v>
      </c>
      <c r="E1778" s="184">
        <v>10.5</v>
      </c>
      <c r="F1778" s="161" t="s">
        <v>5</v>
      </c>
      <c r="G1778" s="162"/>
      <c r="H1778" s="163">
        <v>1605110996</v>
      </c>
    </row>
    <row r="1779" spans="2:8" x14ac:dyDescent="0.25">
      <c r="B1779" s="160">
        <v>45024.883333333331</v>
      </c>
      <c r="C1779" s="184">
        <v>300</v>
      </c>
      <c r="D1779" s="184">
        <v>293.7</v>
      </c>
      <c r="E1779" s="184">
        <v>6.3</v>
      </c>
      <c r="F1779" s="161" t="s">
        <v>5</v>
      </c>
      <c r="G1779" s="162"/>
      <c r="H1779" s="163">
        <v>1605114828</v>
      </c>
    </row>
    <row r="1780" spans="2:8" x14ac:dyDescent="0.25">
      <c r="B1780" s="160">
        <v>45024.884722222225</v>
      </c>
      <c r="C1780" s="184">
        <v>100</v>
      </c>
      <c r="D1780" s="184">
        <v>96.1</v>
      </c>
      <c r="E1780" s="184">
        <v>3.9</v>
      </c>
      <c r="F1780" s="161" t="s">
        <v>5</v>
      </c>
      <c r="G1780" s="162"/>
      <c r="H1780" s="163">
        <v>1605118277</v>
      </c>
    </row>
    <row r="1781" spans="2:8" x14ac:dyDescent="0.25">
      <c r="B1781" s="160">
        <v>45024.890277777777</v>
      </c>
      <c r="C1781" s="184">
        <v>100</v>
      </c>
      <c r="D1781" s="184">
        <v>96.1</v>
      </c>
      <c r="E1781" s="184">
        <v>3.9</v>
      </c>
      <c r="F1781" s="161" t="s">
        <v>5</v>
      </c>
      <c r="G1781" s="162"/>
      <c r="H1781" s="163">
        <v>1605133576</v>
      </c>
    </row>
    <row r="1782" spans="2:8" x14ac:dyDescent="0.25">
      <c r="B1782" s="160">
        <v>45024.894444444442</v>
      </c>
      <c r="C1782" s="184">
        <v>500</v>
      </c>
      <c r="D1782" s="184">
        <v>489.5</v>
      </c>
      <c r="E1782" s="184">
        <v>10.5</v>
      </c>
      <c r="F1782" s="161" t="s">
        <v>5</v>
      </c>
      <c r="G1782" s="162"/>
      <c r="H1782" s="163">
        <v>1605141864</v>
      </c>
    </row>
    <row r="1783" spans="2:8" x14ac:dyDescent="0.25">
      <c r="B1783" s="160">
        <v>45024.896527777775</v>
      </c>
      <c r="C1783" s="184">
        <v>300</v>
      </c>
      <c r="D1783" s="184">
        <v>293.7</v>
      </c>
      <c r="E1783" s="184">
        <v>6.3</v>
      </c>
      <c r="F1783" s="161" t="s">
        <v>5</v>
      </c>
      <c r="G1783" s="162"/>
      <c r="H1783" s="163">
        <v>1605145567</v>
      </c>
    </row>
    <row r="1784" spans="2:8" x14ac:dyDescent="0.25">
      <c r="B1784" s="160">
        <v>45024.897222222222</v>
      </c>
      <c r="C1784" s="184">
        <v>300</v>
      </c>
      <c r="D1784" s="184">
        <v>293.7</v>
      </c>
      <c r="E1784" s="184">
        <v>6.3</v>
      </c>
      <c r="F1784" s="161" t="s">
        <v>5</v>
      </c>
      <c r="G1784" s="162"/>
      <c r="H1784" s="163">
        <v>1605147323</v>
      </c>
    </row>
    <row r="1785" spans="2:8" x14ac:dyDescent="0.25">
      <c r="B1785" s="160">
        <v>45024.899305555555</v>
      </c>
      <c r="C1785" s="184">
        <v>100</v>
      </c>
      <c r="D1785" s="184">
        <v>96.1</v>
      </c>
      <c r="E1785" s="184">
        <v>3.9</v>
      </c>
      <c r="F1785" s="161" t="s">
        <v>5</v>
      </c>
      <c r="G1785" s="162"/>
      <c r="H1785" s="163">
        <v>1605151340</v>
      </c>
    </row>
    <row r="1786" spans="2:8" x14ac:dyDescent="0.25">
      <c r="B1786" s="160">
        <v>45024.900694444441</v>
      </c>
      <c r="C1786" s="184">
        <v>300</v>
      </c>
      <c r="D1786" s="184">
        <v>293.7</v>
      </c>
      <c r="E1786" s="184">
        <v>6.3</v>
      </c>
      <c r="F1786" s="161" t="s">
        <v>5</v>
      </c>
      <c r="G1786" s="162"/>
      <c r="H1786" s="163">
        <v>1605154207</v>
      </c>
    </row>
    <row r="1787" spans="2:8" x14ac:dyDescent="0.25">
      <c r="B1787" s="160">
        <v>45024.912499999999</v>
      </c>
      <c r="C1787" s="184">
        <v>15000</v>
      </c>
      <c r="D1787" s="184">
        <v>14685</v>
      </c>
      <c r="E1787" s="184">
        <v>315</v>
      </c>
      <c r="F1787" s="161" t="s">
        <v>5</v>
      </c>
      <c r="G1787" s="162"/>
      <c r="H1787" s="163">
        <v>1605181771</v>
      </c>
    </row>
    <row r="1788" spans="2:8" x14ac:dyDescent="0.25">
      <c r="B1788" s="160">
        <v>45024.912499999999</v>
      </c>
      <c r="C1788" s="184">
        <v>10</v>
      </c>
      <c r="D1788" s="184">
        <v>6.1</v>
      </c>
      <c r="E1788" s="184">
        <v>3.9</v>
      </c>
      <c r="F1788" s="161" t="s">
        <v>5</v>
      </c>
      <c r="G1788" s="162"/>
      <c r="H1788" s="163">
        <v>1605181087</v>
      </c>
    </row>
    <row r="1789" spans="2:8" x14ac:dyDescent="0.25">
      <c r="B1789" s="160">
        <v>45024.915277777778</v>
      </c>
      <c r="C1789" s="184">
        <v>200</v>
      </c>
      <c r="D1789" s="184">
        <v>195.8</v>
      </c>
      <c r="E1789" s="184">
        <v>4.2</v>
      </c>
      <c r="F1789" s="161" t="s">
        <v>5</v>
      </c>
      <c r="G1789" s="162"/>
      <c r="H1789" s="163">
        <v>1605187283</v>
      </c>
    </row>
    <row r="1790" spans="2:8" x14ac:dyDescent="0.25">
      <c r="B1790" s="160">
        <v>45024.918055555558</v>
      </c>
      <c r="C1790" s="184">
        <v>1000</v>
      </c>
      <c r="D1790" s="184">
        <v>979</v>
      </c>
      <c r="E1790" s="184">
        <v>21</v>
      </c>
      <c r="F1790" s="161" t="s">
        <v>5</v>
      </c>
      <c r="G1790" s="162"/>
      <c r="H1790" s="163">
        <v>1605194418</v>
      </c>
    </row>
    <row r="1791" spans="2:8" x14ac:dyDescent="0.25">
      <c r="B1791" s="160">
        <v>45024.919444444444</v>
      </c>
      <c r="C1791" s="184">
        <v>500</v>
      </c>
      <c r="D1791" s="184">
        <v>489.5</v>
      </c>
      <c r="E1791" s="184">
        <v>10.5</v>
      </c>
      <c r="F1791" s="161" t="s">
        <v>5</v>
      </c>
      <c r="G1791" s="162"/>
      <c r="H1791" s="163">
        <v>1605196379</v>
      </c>
    </row>
    <row r="1792" spans="2:8" x14ac:dyDescent="0.25">
      <c r="B1792" s="160">
        <v>45024.956944444442</v>
      </c>
      <c r="C1792" s="184">
        <v>500</v>
      </c>
      <c r="D1792" s="184">
        <v>489.5</v>
      </c>
      <c r="E1792" s="184">
        <v>10.5</v>
      </c>
      <c r="F1792" s="161" t="s">
        <v>5</v>
      </c>
      <c r="G1792" s="162"/>
      <c r="H1792" s="163">
        <v>1605271939</v>
      </c>
    </row>
    <row r="1793" spans="2:8" x14ac:dyDescent="0.25">
      <c r="B1793" s="160">
        <v>45024.961805555555</v>
      </c>
      <c r="C1793" s="184">
        <v>1500</v>
      </c>
      <c r="D1793" s="184">
        <v>1468.5</v>
      </c>
      <c r="E1793" s="184">
        <v>31.5</v>
      </c>
      <c r="F1793" s="161" t="s">
        <v>5</v>
      </c>
      <c r="G1793" s="162"/>
      <c r="H1793" s="163">
        <v>1605280455</v>
      </c>
    </row>
    <row r="1794" spans="2:8" x14ac:dyDescent="0.25">
      <c r="B1794" s="160">
        <v>45024.962500000001</v>
      </c>
      <c r="C1794" s="184">
        <v>1000</v>
      </c>
      <c r="D1794" s="184">
        <v>979</v>
      </c>
      <c r="E1794" s="184">
        <v>21</v>
      </c>
      <c r="F1794" s="161" t="s">
        <v>1533</v>
      </c>
      <c r="G1794" s="162"/>
      <c r="H1794" s="163">
        <v>1605281438</v>
      </c>
    </row>
    <row r="1795" spans="2:8" x14ac:dyDescent="0.25">
      <c r="B1795" s="160">
        <v>45024.963888888888</v>
      </c>
      <c r="C1795" s="184">
        <v>1000</v>
      </c>
      <c r="D1795" s="184">
        <v>979</v>
      </c>
      <c r="E1795" s="184">
        <v>21</v>
      </c>
      <c r="F1795" s="161" t="s">
        <v>1466</v>
      </c>
      <c r="G1795" s="162"/>
      <c r="H1795" s="163">
        <v>1605283768</v>
      </c>
    </row>
    <row r="1796" spans="2:8" x14ac:dyDescent="0.25">
      <c r="B1796" s="160">
        <v>45024.964583333334</v>
      </c>
      <c r="C1796" s="184">
        <v>1500</v>
      </c>
      <c r="D1796" s="184">
        <v>1468.5</v>
      </c>
      <c r="E1796" s="184">
        <v>31.5</v>
      </c>
      <c r="F1796" s="161" t="s">
        <v>5</v>
      </c>
      <c r="G1796" s="162"/>
      <c r="H1796" s="163">
        <v>1605283984</v>
      </c>
    </row>
    <row r="1797" spans="2:8" x14ac:dyDescent="0.25">
      <c r="B1797" s="160">
        <v>45024.97152777778</v>
      </c>
      <c r="C1797" s="184">
        <v>1000</v>
      </c>
      <c r="D1797" s="184">
        <v>979</v>
      </c>
      <c r="E1797" s="184">
        <v>21</v>
      </c>
      <c r="F1797" s="161" t="s">
        <v>5</v>
      </c>
      <c r="G1797" s="162"/>
      <c r="H1797" s="163">
        <v>1605294303</v>
      </c>
    </row>
    <row r="1798" spans="2:8" x14ac:dyDescent="0.25">
      <c r="B1798" s="160">
        <v>45024.973611111112</v>
      </c>
      <c r="C1798" s="184">
        <v>1000</v>
      </c>
      <c r="D1798" s="184">
        <v>979</v>
      </c>
      <c r="E1798" s="184">
        <v>21</v>
      </c>
      <c r="F1798" s="161" t="s">
        <v>5</v>
      </c>
      <c r="G1798" s="162"/>
      <c r="H1798" s="163">
        <v>1605297484</v>
      </c>
    </row>
    <row r="1799" spans="2:8" x14ac:dyDescent="0.25">
      <c r="B1799" s="160">
        <v>45024.974999999999</v>
      </c>
      <c r="C1799" s="184">
        <v>300</v>
      </c>
      <c r="D1799" s="184">
        <v>293.7</v>
      </c>
      <c r="E1799" s="184">
        <v>6.3</v>
      </c>
      <c r="F1799" s="161" t="s">
        <v>5</v>
      </c>
      <c r="G1799" s="162"/>
      <c r="H1799" s="163">
        <v>1605299610</v>
      </c>
    </row>
    <row r="1800" spans="2:8" x14ac:dyDescent="0.25">
      <c r="B1800" s="160">
        <v>45024.984722222223</v>
      </c>
      <c r="C1800" s="184">
        <v>1000</v>
      </c>
      <c r="D1800" s="184">
        <v>979</v>
      </c>
      <c r="E1800" s="184">
        <v>21</v>
      </c>
      <c r="F1800" s="161" t="s">
        <v>5</v>
      </c>
      <c r="G1800" s="162"/>
      <c r="H1800" s="163">
        <v>1605312867</v>
      </c>
    </row>
    <row r="1801" spans="2:8" x14ac:dyDescent="0.25">
      <c r="B1801" s="160">
        <v>45024.992361111108</v>
      </c>
      <c r="C1801" s="184">
        <v>55</v>
      </c>
      <c r="D1801" s="184">
        <v>51.1</v>
      </c>
      <c r="E1801" s="184">
        <v>3.9</v>
      </c>
      <c r="F1801" s="161" t="s">
        <v>1516</v>
      </c>
      <c r="G1801" s="162" t="s">
        <v>87</v>
      </c>
      <c r="H1801" s="163">
        <v>1605322143</v>
      </c>
    </row>
    <row r="1802" spans="2:8" x14ac:dyDescent="0.25">
      <c r="B1802" s="160">
        <v>45024.993055555555</v>
      </c>
      <c r="C1802" s="184">
        <v>200</v>
      </c>
      <c r="D1802" s="184">
        <v>195.8</v>
      </c>
      <c r="E1802" s="184">
        <v>4.2</v>
      </c>
      <c r="F1802" s="161" t="s">
        <v>5</v>
      </c>
      <c r="G1802" s="162"/>
      <c r="H1802" s="163">
        <v>1605323391</v>
      </c>
    </row>
    <row r="1803" spans="2:8" x14ac:dyDescent="0.25">
      <c r="B1803" s="160">
        <v>45025.004166666666</v>
      </c>
      <c r="C1803" s="184">
        <v>1000</v>
      </c>
      <c r="D1803" s="184">
        <v>979</v>
      </c>
      <c r="E1803" s="184">
        <v>21</v>
      </c>
      <c r="F1803" s="161" t="s">
        <v>1533</v>
      </c>
      <c r="G1803" s="162"/>
      <c r="H1803" s="163">
        <v>1605338839</v>
      </c>
    </row>
    <row r="1804" spans="2:8" x14ac:dyDescent="0.25">
      <c r="B1804" s="160">
        <v>45025.006944444445</v>
      </c>
      <c r="C1804" s="184">
        <v>1000</v>
      </c>
      <c r="D1804" s="184">
        <v>979</v>
      </c>
      <c r="E1804" s="184">
        <v>21</v>
      </c>
      <c r="F1804" s="161" t="s">
        <v>1478</v>
      </c>
      <c r="G1804" s="162"/>
      <c r="H1804" s="163">
        <v>1605344022</v>
      </c>
    </row>
    <row r="1805" spans="2:8" x14ac:dyDescent="0.25">
      <c r="B1805" s="160">
        <v>45025.008333333331</v>
      </c>
      <c r="C1805" s="184">
        <v>1000</v>
      </c>
      <c r="D1805" s="184">
        <v>979</v>
      </c>
      <c r="E1805" s="184">
        <v>21</v>
      </c>
      <c r="F1805" s="161" t="s">
        <v>5</v>
      </c>
      <c r="G1805" s="162"/>
      <c r="H1805" s="163">
        <v>1605346494</v>
      </c>
    </row>
    <row r="1806" spans="2:8" x14ac:dyDescent="0.25">
      <c r="B1806" s="160">
        <v>45025.027777777781</v>
      </c>
      <c r="C1806" s="184">
        <v>300</v>
      </c>
      <c r="D1806" s="184">
        <v>293.7</v>
      </c>
      <c r="E1806" s="184">
        <v>6.3</v>
      </c>
      <c r="F1806" s="161" t="s">
        <v>5</v>
      </c>
      <c r="G1806" s="162"/>
      <c r="H1806" s="163">
        <v>1605377043</v>
      </c>
    </row>
    <row r="1807" spans="2:8" x14ac:dyDescent="0.25">
      <c r="B1807" s="160">
        <v>45025.032638888886</v>
      </c>
      <c r="C1807" s="184">
        <v>5000</v>
      </c>
      <c r="D1807" s="184">
        <v>4895</v>
      </c>
      <c r="E1807" s="184">
        <v>105</v>
      </c>
      <c r="F1807" s="161" t="s">
        <v>5</v>
      </c>
      <c r="G1807" s="162"/>
      <c r="H1807" s="163">
        <v>1605384663</v>
      </c>
    </row>
    <row r="1808" spans="2:8" x14ac:dyDescent="0.25">
      <c r="B1808" s="160">
        <v>45025.033333333333</v>
      </c>
      <c r="C1808" s="184">
        <v>200</v>
      </c>
      <c r="D1808" s="184">
        <v>195.8</v>
      </c>
      <c r="E1808" s="184">
        <v>4.2</v>
      </c>
      <c r="F1808" s="161" t="s">
        <v>1478</v>
      </c>
      <c r="G1808" s="162"/>
      <c r="H1808" s="163">
        <v>1605385928</v>
      </c>
    </row>
    <row r="1809" spans="2:8" x14ac:dyDescent="0.25">
      <c r="B1809" s="160">
        <v>45025.039583333331</v>
      </c>
      <c r="C1809" s="184">
        <v>150</v>
      </c>
      <c r="D1809" s="184">
        <v>146.1</v>
      </c>
      <c r="E1809" s="184">
        <v>3.9</v>
      </c>
      <c r="F1809" s="161" t="s">
        <v>5</v>
      </c>
      <c r="G1809" s="162"/>
      <c r="H1809" s="163">
        <v>1605395765</v>
      </c>
    </row>
    <row r="1810" spans="2:8" x14ac:dyDescent="0.25">
      <c r="B1810" s="160">
        <v>45025.045138888891</v>
      </c>
      <c r="C1810" s="184">
        <v>5000</v>
      </c>
      <c r="D1810" s="184">
        <v>4895</v>
      </c>
      <c r="E1810" s="184">
        <v>105</v>
      </c>
      <c r="F1810" s="161" t="s">
        <v>5</v>
      </c>
      <c r="G1810" s="162"/>
      <c r="H1810" s="163">
        <v>1605405027</v>
      </c>
    </row>
    <row r="1811" spans="2:8" x14ac:dyDescent="0.25">
      <c r="B1811" s="160">
        <v>45025.056250000001</v>
      </c>
      <c r="C1811" s="184">
        <v>3000</v>
      </c>
      <c r="D1811" s="184">
        <v>2937</v>
      </c>
      <c r="E1811" s="184">
        <v>63</v>
      </c>
      <c r="F1811" s="161" t="s">
        <v>1483</v>
      </c>
      <c r="G1811" s="162"/>
      <c r="H1811" s="163">
        <v>1605421350</v>
      </c>
    </row>
    <row r="1812" spans="2:8" x14ac:dyDescent="0.25">
      <c r="B1812" s="160">
        <v>45025.057638888888</v>
      </c>
      <c r="C1812" s="184">
        <v>300</v>
      </c>
      <c r="D1812" s="184">
        <v>293.7</v>
      </c>
      <c r="E1812" s="184">
        <v>6.3</v>
      </c>
      <c r="F1812" s="161" t="s">
        <v>5</v>
      </c>
      <c r="G1812" s="162"/>
      <c r="H1812" s="163">
        <v>1605423841</v>
      </c>
    </row>
    <row r="1813" spans="2:8" x14ac:dyDescent="0.25">
      <c r="B1813" s="160">
        <v>45025.105555555558</v>
      </c>
      <c r="C1813" s="184">
        <v>100</v>
      </c>
      <c r="D1813" s="184">
        <v>96.1</v>
      </c>
      <c r="E1813" s="184">
        <v>3.9</v>
      </c>
      <c r="F1813" s="161" t="s">
        <v>5</v>
      </c>
      <c r="G1813" s="162"/>
      <c r="H1813" s="163">
        <v>1605484493</v>
      </c>
    </row>
    <row r="1814" spans="2:8" x14ac:dyDescent="0.25">
      <c r="B1814" s="160">
        <v>45025.160416666666</v>
      </c>
      <c r="C1814" s="184">
        <v>100</v>
      </c>
      <c r="D1814" s="184">
        <v>96.1</v>
      </c>
      <c r="E1814" s="184">
        <v>3.9</v>
      </c>
      <c r="F1814" s="161" t="s">
        <v>5</v>
      </c>
      <c r="G1814" s="162"/>
      <c r="H1814" s="163">
        <v>1605547416</v>
      </c>
    </row>
    <row r="1815" spans="2:8" x14ac:dyDescent="0.25">
      <c r="B1815" s="160">
        <v>45025.169444444444</v>
      </c>
      <c r="C1815" s="184">
        <v>50</v>
      </c>
      <c r="D1815" s="184">
        <v>46.1</v>
      </c>
      <c r="E1815" s="184">
        <v>3.9</v>
      </c>
      <c r="F1815" s="161" t="s">
        <v>5</v>
      </c>
      <c r="G1815" s="162"/>
      <c r="H1815" s="163">
        <v>1605556242</v>
      </c>
    </row>
    <row r="1816" spans="2:8" x14ac:dyDescent="0.25">
      <c r="B1816" s="160">
        <v>45025.302777777775</v>
      </c>
      <c r="C1816" s="184">
        <v>300</v>
      </c>
      <c r="D1816" s="184">
        <v>293.7</v>
      </c>
      <c r="E1816" s="184">
        <v>6.3</v>
      </c>
      <c r="F1816" s="161" t="s">
        <v>5</v>
      </c>
      <c r="G1816" s="162"/>
      <c r="H1816" s="163">
        <v>1605661799</v>
      </c>
    </row>
    <row r="1817" spans="2:8" x14ac:dyDescent="0.25">
      <c r="B1817" s="160">
        <v>45025.308333333334</v>
      </c>
      <c r="C1817" s="184">
        <v>10000</v>
      </c>
      <c r="D1817" s="184">
        <v>9790</v>
      </c>
      <c r="E1817" s="184">
        <v>210</v>
      </c>
      <c r="F1817" s="161" t="s">
        <v>5</v>
      </c>
      <c r="G1817" s="162"/>
      <c r="H1817" s="163">
        <v>1605666006</v>
      </c>
    </row>
    <row r="1818" spans="2:8" x14ac:dyDescent="0.25">
      <c r="B1818" s="160">
        <v>45025.311805555553</v>
      </c>
      <c r="C1818" s="184">
        <v>100</v>
      </c>
      <c r="D1818" s="184">
        <v>96.1</v>
      </c>
      <c r="E1818" s="184">
        <v>3.9</v>
      </c>
      <c r="F1818" s="161" t="s">
        <v>5</v>
      </c>
      <c r="G1818" s="162"/>
      <c r="H1818" s="163">
        <v>1605668855</v>
      </c>
    </row>
    <row r="1819" spans="2:8" x14ac:dyDescent="0.25">
      <c r="B1819" s="160">
        <v>45025.313194444447</v>
      </c>
      <c r="C1819" s="184">
        <v>300</v>
      </c>
      <c r="D1819" s="184">
        <v>293.7</v>
      </c>
      <c r="E1819" s="184">
        <v>6.3</v>
      </c>
      <c r="F1819" s="161" t="s">
        <v>5</v>
      </c>
      <c r="G1819" s="162"/>
      <c r="H1819" s="163">
        <v>1605670250</v>
      </c>
    </row>
    <row r="1820" spans="2:8" x14ac:dyDescent="0.25">
      <c r="B1820" s="160">
        <v>45025.313888888886</v>
      </c>
      <c r="C1820" s="184">
        <v>100</v>
      </c>
      <c r="D1820" s="184">
        <v>96.1</v>
      </c>
      <c r="E1820" s="184">
        <v>3.9</v>
      </c>
      <c r="F1820" s="161" t="s">
        <v>5</v>
      </c>
      <c r="G1820" s="162"/>
      <c r="H1820" s="163">
        <v>1605670414</v>
      </c>
    </row>
    <row r="1821" spans="2:8" x14ac:dyDescent="0.25">
      <c r="B1821" s="160">
        <v>45025.31527777778</v>
      </c>
      <c r="C1821" s="184">
        <v>100</v>
      </c>
      <c r="D1821" s="184">
        <v>96.1</v>
      </c>
      <c r="E1821" s="184">
        <v>3.9</v>
      </c>
      <c r="F1821" s="161" t="s">
        <v>5</v>
      </c>
      <c r="G1821" s="162"/>
      <c r="H1821" s="163">
        <v>1605671552</v>
      </c>
    </row>
    <row r="1822" spans="2:8" x14ac:dyDescent="0.25">
      <c r="B1822" s="160">
        <v>45025.318749999999</v>
      </c>
      <c r="C1822" s="184">
        <v>50</v>
      </c>
      <c r="D1822" s="184">
        <v>46.1</v>
      </c>
      <c r="E1822" s="184">
        <v>3.9</v>
      </c>
      <c r="F1822" s="161" t="s">
        <v>5</v>
      </c>
      <c r="G1822" s="162"/>
      <c r="H1822" s="163">
        <v>1605674395</v>
      </c>
    </row>
    <row r="1823" spans="2:8" x14ac:dyDescent="0.25">
      <c r="B1823" s="160">
        <v>45025.338888888888</v>
      </c>
      <c r="C1823" s="184">
        <v>300</v>
      </c>
      <c r="D1823" s="184">
        <v>293.7</v>
      </c>
      <c r="E1823" s="184">
        <v>6.3</v>
      </c>
      <c r="F1823" s="161" t="s">
        <v>5</v>
      </c>
      <c r="G1823" s="162"/>
      <c r="H1823" s="163">
        <v>1605692978</v>
      </c>
    </row>
    <row r="1824" spans="2:8" x14ac:dyDescent="0.25">
      <c r="B1824" s="160">
        <v>45025.343055555553</v>
      </c>
      <c r="C1824" s="184">
        <v>200</v>
      </c>
      <c r="D1824" s="184">
        <v>195.8</v>
      </c>
      <c r="E1824" s="184">
        <v>4.2</v>
      </c>
      <c r="F1824" s="161" t="s">
        <v>1471</v>
      </c>
      <c r="G1824" s="162"/>
      <c r="H1824" s="163">
        <v>1605697907</v>
      </c>
    </row>
    <row r="1825" spans="2:8" x14ac:dyDescent="0.25">
      <c r="B1825" s="160">
        <v>45025.351388888892</v>
      </c>
      <c r="C1825" s="184">
        <v>100</v>
      </c>
      <c r="D1825" s="184">
        <v>96.1</v>
      </c>
      <c r="E1825" s="184">
        <v>3.9</v>
      </c>
      <c r="F1825" s="161" t="s">
        <v>5</v>
      </c>
      <c r="G1825" s="162"/>
      <c r="H1825" s="163">
        <v>1605708057</v>
      </c>
    </row>
    <row r="1826" spans="2:8" x14ac:dyDescent="0.25">
      <c r="B1826" s="160">
        <v>45025.356249999997</v>
      </c>
      <c r="C1826" s="184">
        <v>200</v>
      </c>
      <c r="D1826" s="184">
        <v>195.8</v>
      </c>
      <c r="E1826" s="184">
        <v>4.2</v>
      </c>
      <c r="F1826" s="161" t="s">
        <v>5</v>
      </c>
      <c r="G1826" s="162"/>
      <c r="H1826" s="163">
        <v>1605713256</v>
      </c>
    </row>
    <row r="1827" spans="2:8" x14ac:dyDescent="0.25">
      <c r="B1827" s="160">
        <v>45025.356944444444</v>
      </c>
      <c r="C1827" s="184">
        <v>2000</v>
      </c>
      <c r="D1827" s="184">
        <v>1958</v>
      </c>
      <c r="E1827" s="184">
        <v>42</v>
      </c>
      <c r="F1827" s="161" t="s">
        <v>5</v>
      </c>
      <c r="G1827" s="162"/>
      <c r="H1827" s="163">
        <v>1605713819</v>
      </c>
    </row>
    <row r="1828" spans="2:8" x14ac:dyDescent="0.25">
      <c r="B1828" s="160">
        <v>45025.364583333336</v>
      </c>
      <c r="C1828" s="184">
        <v>300</v>
      </c>
      <c r="D1828" s="184">
        <v>293.7</v>
      </c>
      <c r="E1828" s="184">
        <v>6.3</v>
      </c>
      <c r="F1828" s="161" t="s">
        <v>5</v>
      </c>
      <c r="G1828" s="162"/>
      <c r="H1828" s="163">
        <v>1605723310</v>
      </c>
    </row>
    <row r="1829" spans="2:8" x14ac:dyDescent="0.25">
      <c r="B1829" s="160">
        <v>45025.375694444447</v>
      </c>
      <c r="C1829" s="184">
        <v>300</v>
      </c>
      <c r="D1829" s="184">
        <v>293.7</v>
      </c>
      <c r="E1829" s="184">
        <v>6.3</v>
      </c>
      <c r="F1829" s="161" t="s">
        <v>5</v>
      </c>
      <c r="G1829" s="162"/>
      <c r="H1829" s="163">
        <v>1605737418</v>
      </c>
    </row>
    <row r="1830" spans="2:8" x14ac:dyDescent="0.25">
      <c r="B1830" s="160">
        <v>45025.382638888892</v>
      </c>
      <c r="C1830" s="184">
        <v>300</v>
      </c>
      <c r="D1830" s="184">
        <v>293.7</v>
      </c>
      <c r="E1830" s="184">
        <v>6.3</v>
      </c>
      <c r="F1830" s="161" t="s">
        <v>5</v>
      </c>
      <c r="G1830" s="162"/>
      <c r="H1830" s="163">
        <v>1605746976</v>
      </c>
    </row>
    <row r="1831" spans="2:8" x14ac:dyDescent="0.25">
      <c r="B1831" s="160">
        <v>45025.384027777778</v>
      </c>
      <c r="C1831" s="184">
        <v>500</v>
      </c>
      <c r="D1831" s="184">
        <v>489.5</v>
      </c>
      <c r="E1831" s="184">
        <v>10.5</v>
      </c>
      <c r="F1831" s="161" t="s">
        <v>5</v>
      </c>
      <c r="G1831" s="162"/>
      <c r="H1831" s="163">
        <v>1605748301</v>
      </c>
    </row>
    <row r="1832" spans="2:8" x14ac:dyDescent="0.25">
      <c r="B1832" s="160">
        <v>45025.388194444444</v>
      </c>
      <c r="C1832" s="184">
        <v>1500</v>
      </c>
      <c r="D1832" s="184">
        <v>1468.5</v>
      </c>
      <c r="E1832" s="184">
        <v>31.5</v>
      </c>
      <c r="F1832" s="161" t="s">
        <v>5</v>
      </c>
      <c r="G1832" s="162"/>
      <c r="H1832" s="163">
        <v>1605753998</v>
      </c>
    </row>
    <row r="1833" spans="2:8" x14ac:dyDescent="0.25">
      <c r="B1833" s="160">
        <v>45025.388888888891</v>
      </c>
      <c r="C1833" s="184">
        <v>50</v>
      </c>
      <c r="D1833" s="184">
        <v>46.1</v>
      </c>
      <c r="E1833" s="184">
        <v>3.9</v>
      </c>
      <c r="F1833" s="161" t="s">
        <v>5</v>
      </c>
      <c r="G1833" s="162"/>
      <c r="H1833" s="163">
        <v>1605754655</v>
      </c>
    </row>
    <row r="1834" spans="2:8" x14ac:dyDescent="0.25">
      <c r="B1834" s="160">
        <v>45025.398611111108</v>
      </c>
      <c r="C1834" s="184">
        <v>500</v>
      </c>
      <c r="D1834" s="184">
        <v>489.5</v>
      </c>
      <c r="E1834" s="184">
        <v>10.5</v>
      </c>
      <c r="F1834" s="161" t="s">
        <v>1465</v>
      </c>
      <c r="G1834" s="162"/>
      <c r="H1834" s="163">
        <v>1605768378</v>
      </c>
    </row>
    <row r="1835" spans="2:8" x14ac:dyDescent="0.25">
      <c r="B1835" s="160">
        <v>45025.4</v>
      </c>
      <c r="C1835" s="184">
        <v>500</v>
      </c>
      <c r="D1835" s="184">
        <v>489.5</v>
      </c>
      <c r="E1835" s="184">
        <v>10.5</v>
      </c>
      <c r="F1835" s="161" t="s">
        <v>5</v>
      </c>
      <c r="G1835" s="162"/>
      <c r="H1835" s="163">
        <v>1605770494</v>
      </c>
    </row>
    <row r="1836" spans="2:8" x14ac:dyDescent="0.25">
      <c r="B1836" s="160">
        <v>45025.408333333333</v>
      </c>
      <c r="C1836" s="184">
        <v>1000</v>
      </c>
      <c r="D1836" s="184">
        <v>979</v>
      </c>
      <c r="E1836" s="184">
        <v>21</v>
      </c>
      <c r="F1836" s="161" t="s">
        <v>5</v>
      </c>
      <c r="G1836" s="162"/>
      <c r="H1836" s="163">
        <v>1605780967</v>
      </c>
    </row>
    <row r="1837" spans="2:8" x14ac:dyDescent="0.25">
      <c r="B1837" s="160">
        <v>45025.417361111111</v>
      </c>
      <c r="C1837" s="184">
        <v>500</v>
      </c>
      <c r="D1837" s="184">
        <v>489.5</v>
      </c>
      <c r="E1837" s="184">
        <v>10.5</v>
      </c>
      <c r="F1837" s="161" t="s">
        <v>5</v>
      </c>
      <c r="G1837" s="162"/>
      <c r="H1837" s="163">
        <v>1605793487</v>
      </c>
    </row>
    <row r="1838" spans="2:8" x14ac:dyDescent="0.25">
      <c r="B1838" s="160">
        <v>45025.420138888891</v>
      </c>
      <c r="C1838" s="184">
        <v>100</v>
      </c>
      <c r="D1838" s="184">
        <v>96.1</v>
      </c>
      <c r="E1838" s="184">
        <v>3.9</v>
      </c>
      <c r="F1838" s="161" t="s">
        <v>5</v>
      </c>
      <c r="G1838" s="162"/>
      <c r="H1838" s="163">
        <v>1605797312</v>
      </c>
    </row>
    <row r="1839" spans="2:8" x14ac:dyDescent="0.25">
      <c r="B1839" s="160">
        <v>45025.436805555553</v>
      </c>
      <c r="C1839" s="184">
        <v>700</v>
      </c>
      <c r="D1839" s="184">
        <v>685.3</v>
      </c>
      <c r="E1839" s="184">
        <v>14.7</v>
      </c>
      <c r="F1839" s="161" t="s">
        <v>5</v>
      </c>
      <c r="G1839" s="162"/>
      <c r="H1839" s="163">
        <v>1605823536</v>
      </c>
    </row>
    <row r="1840" spans="2:8" x14ac:dyDescent="0.25">
      <c r="B1840" s="160">
        <v>45025.438888888886</v>
      </c>
      <c r="C1840" s="184">
        <v>300</v>
      </c>
      <c r="D1840" s="184">
        <v>293.7</v>
      </c>
      <c r="E1840" s="184">
        <v>6.3</v>
      </c>
      <c r="F1840" s="161" t="s">
        <v>5</v>
      </c>
      <c r="G1840" s="162"/>
      <c r="H1840" s="163">
        <v>1605826112</v>
      </c>
    </row>
    <row r="1841" spans="2:8" x14ac:dyDescent="0.25">
      <c r="B1841" s="160">
        <v>45025.439583333333</v>
      </c>
      <c r="C1841" s="184">
        <v>3000</v>
      </c>
      <c r="D1841" s="184">
        <v>2937</v>
      </c>
      <c r="E1841" s="184">
        <v>63</v>
      </c>
      <c r="F1841" s="161" t="s">
        <v>1520</v>
      </c>
      <c r="G1841" s="162"/>
      <c r="H1841" s="163">
        <v>1605827975</v>
      </c>
    </row>
    <row r="1842" spans="2:8" x14ac:dyDescent="0.25">
      <c r="B1842" s="160">
        <v>45025.443749999999</v>
      </c>
      <c r="C1842" s="184">
        <v>50</v>
      </c>
      <c r="D1842" s="184">
        <v>46.1</v>
      </c>
      <c r="E1842" s="184">
        <v>3.9</v>
      </c>
      <c r="F1842" s="161" t="s">
        <v>5</v>
      </c>
      <c r="G1842" s="162"/>
      <c r="H1842" s="163">
        <v>1605835001</v>
      </c>
    </row>
    <row r="1843" spans="2:8" x14ac:dyDescent="0.25">
      <c r="B1843" s="160">
        <v>45025.443749999999</v>
      </c>
      <c r="C1843" s="184">
        <v>2000</v>
      </c>
      <c r="D1843" s="184">
        <v>1958</v>
      </c>
      <c r="E1843" s="184">
        <v>42</v>
      </c>
      <c r="F1843" s="161" t="s">
        <v>5</v>
      </c>
      <c r="G1843" s="162"/>
      <c r="H1843" s="163">
        <v>1605834797</v>
      </c>
    </row>
    <row r="1844" spans="2:8" x14ac:dyDescent="0.25">
      <c r="B1844" s="160">
        <v>45025.446527777778</v>
      </c>
      <c r="C1844" s="184">
        <v>1000</v>
      </c>
      <c r="D1844" s="184">
        <v>979</v>
      </c>
      <c r="E1844" s="184">
        <v>21</v>
      </c>
      <c r="F1844" s="161" t="s">
        <v>5</v>
      </c>
      <c r="G1844" s="162"/>
      <c r="H1844" s="163">
        <v>1605839001</v>
      </c>
    </row>
    <row r="1845" spans="2:8" x14ac:dyDescent="0.25">
      <c r="B1845" s="160">
        <v>45025.447916666664</v>
      </c>
      <c r="C1845" s="184">
        <v>300</v>
      </c>
      <c r="D1845" s="184">
        <v>293.7</v>
      </c>
      <c r="E1845" s="184">
        <v>6.3</v>
      </c>
      <c r="F1845" s="161" t="s">
        <v>5</v>
      </c>
      <c r="G1845" s="162"/>
      <c r="H1845" s="163">
        <v>1605841014</v>
      </c>
    </row>
    <row r="1846" spans="2:8" x14ac:dyDescent="0.25">
      <c r="B1846" s="160">
        <v>45025.456944444442</v>
      </c>
      <c r="C1846" s="184">
        <v>1500</v>
      </c>
      <c r="D1846" s="184">
        <v>1468.5</v>
      </c>
      <c r="E1846" s="184">
        <v>31.5</v>
      </c>
      <c r="F1846" s="161" t="s">
        <v>5</v>
      </c>
      <c r="G1846" s="162"/>
      <c r="H1846" s="163">
        <v>1605853680</v>
      </c>
    </row>
    <row r="1847" spans="2:8" x14ac:dyDescent="0.25">
      <c r="B1847" s="160">
        <v>45025.461805555555</v>
      </c>
      <c r="C1847" s="184">
        <v>100</v>
      </c>
      <c r="D1847" s="184">
        <v>96.1</v>
      </c>
      <c r="E1847" s="184">
        <v>3.9</v>
      </c>
      <c r="F1847" s="161" t="s">
        <v>5</v>
      </c>
      <c r="G1847" s="162"/>
      <c r="H1847" s="163">
        <v>1605861802</v>
      </c>
    </row>
    <row r="1848" spans="2:8" x14ac:dyDescent="0.25">
      <c r="B1848" s="160">
        <v>45025.462500000001</v>
      </c>
      <c r="C1848" s="184">
        <v>300</v>
      </c>
      <c r="D1848" s="184">
        <v>293.7</v>
      </c>
      <c r="E1848" s="184">
        <v>6.3</v>
      </c>
      <c r="F1848" s="161" t="s">
        <v>5</v>
      </c>
      <c r="G1848" s="162"/>
      <c r="H1848" s="163">
        <v>1605862541</v>
      </c>
    </row>
    <row r="1849" spans="2:8" x14ac:dyDescent="0.25">
      <c r="B1849" s="160">
        <v>45025.463194444441</v>
      </c>
      <c r="C1849" s="184">
        <v>100</v>
      </c>
      <c r="D1849" s="184">
        <v>96.1</v>
      </c>
      <c r="E1849" s="184">
        <v>3.9</v>
      </c>
      <c r="F1849" s="161" t="s">
        <v>14017</v>
      </c>
      <c r="G1849" s="162" t="s">
        <v>87</v>
      </c>
      <c r="H1849" s="163">
        <v>1605863248</v>
      </c>
    </row>
    <row r="1850" spans="2:8" x14ac:dyDescent="0.25">
      <c r="B1850" s="160">
        <v>45025.464583333334</v>
      </c>
      <c r="C1850" s="184">
        <v>300</v>
      </c>
      <c r="D1850" s="184">
        <v>293.7</v>
      </c>
      <c r="E1850" s="184">
        <v>6.3</v>
      </c>
      <c r="F1850" s="161" t="s">
        <v>5</v>
      </c>
      <c r="G1850" s="162"/>
      <c r="H1850" s="163">
        <v>1605865572</v>
      </c>
    </row>
    <row r="1851" spans="2:8" x14ac:dyDescent="0.25">
      <c r="B1851" s="160">
        <v>45025.475694444445</v>
      </c>
      <c r="C1851" s="184">
        <v>500</v>
      </c>
      <c r="D1851" s="184">
        <v>489.5</v>
      </c>
      <c r="E1851" s="184">
        <v>10.5</v>
      </c>
      <c r="F1851" s="161" t="s">
        <v>5</v>
      </c>
      <c r="G1851" s="162"/>
      <c r="H1851" s="163">
        <v>1605888429</v>
      </c>
    </row>
    <row r="1852" spans="2:8" x14ac:dyDescent="0.25">
      <c r="B1852" s="160">
        <v>45025.477777777778</v>
      </c>
      <c r="C1852" s="184">
        <v>200</v>
      </c>
      <c r="D1852" s="184">
        <v>195.8</v>
      </c>
      <c r="E1852" s="184">
        <v>4.2</v>
      </c>
      <c r="F1852" s="161" t="s">
        <v>5</v>
      </c>
      <c r="G1852" s="162"/>
      <c r="H1852" s="163">
        <v>1605891971</v>
      </c>
    </row>
    <row r="1853" spans="2:8" x14ac:dyDescent="0.25">
      <c r="B1853" s="160">
        <v>45025.479861111111</v>
      </c>
      <c r="C1853" s="184">
        <v>200</v>
      </c>
      <c r="D1853" s="184">
        <v>195.8</v>
      </c>
      <c r="E1853" s="184">
        <v>4.2</v>
      </c>
      <c r="F1853" s="161" t="s">
        <v>5</v>
      </c>
      <c r="G1853" s="162"/>
      <c r="H1853" s="163">
        <v>1605895622</v>
      </c>
    </row>
    <row r="1854" spans="2:8" x14ac:dyDescent="0.25">
      <c r="B1854" s="160">
        <v>45025.484027777777</v>
      </c>
      <c r="C1854" s="184">
        <v>200</v>
      </c>
      <c r="D1854" s="184">
        <v>195.8</v>
      </c>
      <c r="E1854" s="184">
        <v>4.2</v>
      </c>
      <c r="F1854" s="161" t="s">
        <v>5</v>
      </c>
      <c r="G1854" s="162"/>
      <c r="H1854" s="163">
        <v>1605901249</v>
      </c>
    </row>
    <row r="1855" spans="2:8" x14ac:dyDescent="0.25">
      <c r="B1855" s="160">
        <v>45025.48541666667</v>
      </c>
      <c r="C1855" s="184">
        <v>500</v>
      </c>
      <c r="D1855" s="184">
        <v>489.5</v>
      </c>
      <c r="E1855" s="184">
        <v>10.5</v>
      </c>
      <c r="F1855" s="161" t="s">
        <v>5</v>
      </c>
      <c r="G1855" s="162"/>
      <c r="H1855" s="163">
        <v>1605903970</v>
      </c>
    </row>
    <row r="1856" spans="2:8" x14ac:dyDescent="0.25">
      <c r="B1856" s="160">
        <v>45025.488888888889</v>
      </c>
      <c r="C1856" s="184">
        <v>300</v>
      </c>
      <c r="D1856" s="184">
        <v>293.7</v>
      </c>
      <c r="E1856" s="184">
        <v>6.3</v>
      </c>
      <c r="F1856" s="161" t="s">
        <v>5</v>
      </c>
      <c r="G1856" s="162"/>
      <c r="H1856" s="163">
        <v>1605909147</v>
      </c>
    </row>
    <row r="1857" spans="2:8" x14ac:dyDescent="0.25">
      <c r="B1857" s="160">
        <v>45025.493055555555</v>
      </c>
      <c r="C1857" s="184">
        <v>250</v>
      </c>
      <c r="D1857" s="184">
        <v>244.75</v>
      </c>
      <c r="E1857" s="184">
        <v>5.25</v>
      </c>
      <c r="F1857" s="161" t="s">
        <v>1469</v>
      </c>
      <c r="G1857" s="162"/>
      <c r="H1857" s="163">
        <v>1605915732</v>
      </c>
    </row>
    <row r="1858" spans="2:8" x14ac:dyDescent="0.25">
      <c r="B1858" s="160">
        <v>45025.495833333334</v>
      </c>
      <c r="C1858" s="184">
        <v>500</v>
      </c>
      <c r="D1858" s="184">
        <v>489.5</v>
      </c>
      <c r="E1858" s="184">
        <v>10.5</v>
      </c>
      <c r="F1858" s="161" t="s">
        <v>5</v>
      </c>
      <c r="G1858" s="162"/>
      <c r="H1858" s="163">
        <v>1605920809</v>
      </c>
    </row>
    <row r="1859" spans="2:8" x14ac:dyDescent="0.25">
      <c r="B1859" s="160">
        <v>45025.501388888886</v>
      </c>
      <c r="C1859" s="184">
        <v>500</v>
      </c>
      <c r="D1859" s="184">
        <v>489.5</v>
      </c>
      <c r="E1859" s="184">
        <v>10.5</v>
      </c>
      <c r="F1859" s="161" t="s">
        <v>5</v>
      </c>
      <c r="G1859" s="162"/>
      <c r="H1859" s="163">
        <v>1605929182</v>
      </c>
    </row>
    <row r="1860" spans="2:8" x14ac:dyDescent="0.25">
      <c r="B1860" s="160">
        <v>45025.504861111112</v>
      </c>
      <c r="C1860" s="184">
        <v>1000</v>
      </c>
      <c r="D1860" s="184">
        <v>979</v>
      </c>
      <c r="E1860" s="184">
        <v>21</v>
      </c>
      <c r="F1860" s="161" t="s">
        <v>5</v>
      </c>
      <c r="G1860" s="162"/>
      <c r="H1860" s="163">
        <v>1605936366</v>
      </c>
    </row>
    <row r="1861" spans="2:8" x14ac:dyDescent="0.25">
      <c r="B1861" s="160">
        <v>45025.504861111112</v>
      </c>
      <c r="C1861" s="184">
        <v>125</v>
      </c>
      <c r="D1861" s="184">
        <v>121.1</v>
      </c>
      <c r="E1861" s="184">
        <v>3.9</v>
      </c>
      <c r="F1861" s="161" t="s">
        <v>5</v>
      </c>
      <c r="G1861" s="162"/>
      <c r="H1861" s="163">
        <v>1605935500</v>
      </c>
    </row>
    <row r="1862" spans="2:8" x14ac:dyDescent="0.25">
      <c r="B1862" s="160">
        <v>45025.511111111111</v>
      </c>
      <c r="C1862" s="184">
        <v>500</v>
      </c>
      <c r="D1862" s="184">
        <v>489.5</v>
      </c>
      <c r="E1862" s="184">
        <v>10.5</v>
      </c>
      <c r="F1862" s="161" t="s">
        <v>5</v>
      </c>
      <c r="G1862" s="162"/>
      <c r="H1862" s="163">
        <v>1605947354</v>
      </c>
    </row>
    <row r="1863" spans="2:8" x14ac:dyDescent="0.25">
      <c r="B1863" s="160">
        <v>45025.51666666667</v>
      </c>
      <c r="C1863" s="184">
        <v>300</v>
      </c>
      <c r="D1863" s="184">
        <v>293.7</v>
      </c>
      <c r="E1863" s="184">
        <v>6.3</v>
      </c>
      <c r="F1863" s="161" t="s">
        <v>5</v>
      </c>
      <c r="G1863" s="162"/>
      <c r="H1863" s="163">
        <v>1605955971</v>
      </c>
    </row>
    <row r="1864" spans="2:8" x14ac:dyDescent="0.25">
      <c r="B1864" s="160">
        <v>45025.517361111109</v>
      </c>
      <c r="C1864" s="184">
        <v>1000</v>
      </c>
      <c r="D1864" s="184">
        <v>979</v>
      </c>
      <c r="E1864" s="184">
        <v>21</v>
      </c>
      <c r="F1864" s="161" t="s">
        <v>5</v>
      </c>
      <c r="G1864" s="162"/>
      <c r="H1864" s="163">
        <v>1605957655</v>
      </c>
    </row>
    <row r="1865" spans="2:8" x14ac:dyDescent="0.25">
      <c r="B1865" s="160">
        <v>45025.519444444442</v>
      </c>
      <c r="C1865" s="184">
        <v>10000</v>
      </c>
      <c r="D1865" s="184">
        <v>9790</v>
      </c>
      <c r="E1865" s="184">
        <v>210</v>
      </c>
      <c r="F1865" s="161" t="s">
        <v>5</v>
      </c>
      <c r="G1865" s="162"/>
      <c r="H1865" s="163">
        <v>1605961638</v>
      </c>
    </row>
    <row r="1866" spans="2:8" x14ac:dyDescent="0.25">
      <c r="B1866" s="160">
        <v>45025.522916666669</v>
      </c>
      <c r="C1866" s="184">
        <v>100</v>
      </c>
      <c r="D1866" s="184">
        <v>96.1</v>
      </c>
      <c r="E1866" s="184">
        <v>3.9</v>
      </c>
      <c r="F1866" s="161" t="s">
        <v>3084</v>
      </c>
      <c r="G1866" s="162"/>
      <c r="H1866" s="163">
        <v>1605967003</v>
      </c>
    </row>
    <row r="1867" spans="2:8" x14ac:dyDescent="0.25">
      <c r="B1867" s="160">
        <v>45025.523611111108</v>
      </c>
      <c r="C1867" s="184">
        <v>200</v>
      </c>
      <c r="D1867" s="184">
        <v>195.8</v>
      </c>
      <c r="E1867" s="184">
        <v>4.2</v>
      </c>
      <c r="F1867" s="161" t="s">
        <v>5</v>
      </c>
      <c r="G1867" s="162"/>
      <c r="H1867" s="163">
        <v>1605969606</v>
      </c>
    </row>
    <row r="1868" spans="2:8" x14ac:dyDescent="0.25">
      <c r="B1868" s="160">
        <v>45025.524305555555</v>
      </c>
      <c r="C1868" s="184">
        <v>400</v>
      </c>
      <c r="D1868" s="184">
        <v>391.6</v>
      </c>
      <c r="E1868" s="184">
        <v>8.4</v>
      </c>
      <c r="F1868" s="161" t="s">
        <v>5</v>
      </c>
      <c r="G1868" s="162"/>
      <c r="H1868" s="163">
        <v>1605969818</v>
      </c>
    </row>
    <row r="1869" spans="2:8" x14ac:dyDescent="0.25">
      <c r="B1869" s="160">
        <v>45025.526388888888</v>
      </c>
      <c r="C1869" s="184">
        <v>500</v>
      </c>
      <c r="D1869" s="184">
        <v>489.5</v>
      </c>
      <c r="E1869" s="184">
        <v>10.5</v>
      </c>
      <c r="F1869" s="161" t="s">
        <v>5</v>
      </c>
      <c r="G1869" s="162"/>
      <c r="H1869" s="163">
        <v>1605973598</v>
      </c>
    </row>
    <row r="1870" spans="2:8" x14ac:dyDescent="0.25">
      <c r="B1870" s="160">
        <v>45025.52847222222</v>
      </c>
      <c r="C1870" s="184">
        <v>500</v>
      </c>
      <c r="D1870" s="184">
        <v>489.5</v>
      </c>
      <c r="E1870" s="184">
        <v>10.5</v>
      </c>
      <c r="F1870" s="161" t="s">
        <v>5</v>
      </c>
      <c r="G1870" s="162"/>
      <c r="H1870" s="163">
        <v>1605977501</v>
      </c>
    </row>
    <row r="1871" spans="2:8" x14ac:dyDescent="0.25">
      <c r="B1871" s="160">
        <v>45025.53402777778</v>
      </c>
      <c r="C1871" s="184">
        <v>500</v>
      </c>
      <c r="D1871" s="184">
        <v>489.5</v>
      </c>
      <c r="E1871" s="184">
        <v>10.5</v>
      </c>
      <c r="F1871" s="161" t="s">
        <v>5</v>
      </c>
      <c r="G1871" s="162"/>
      <c r="H1871" s="163">
        <v>1605987773</v>
      </c>
    </row>
    <row r="1872" spans="2:8" x14ac:dyDescent="0.25">
      <c r="B1872" s="160">
        <v>45025.537499999999</v>
      </c>
      <c r="C1872" s="184">
        <v>100</v>
      </c>
      <c r="D1872" s="184">
        <v>96.1</v>
      </c>
      <c r="E1872" s="184">
        <v>3.9</v>
      </c>
      <c r="F1872" s="161" t="s">
        <v>5</v>
      </c>
      <c r="G1872" s="162"/>
      <c r="H1872" s="163">
        <v>1605993825</v>
      </c>
    </row>
    <row r="1873" spans="2:8" x14ac:dyDescent="0.25">
      <c r="B1873" s="160">
        <v>45025.541666666664</v>
      </c>
      <c r="C1873" s="184">
        <v>250</v>
      </c>
      <c r="D1873" s="184">
        <v>244.75</v>
      </c>
      <c r="E1873" s="184">
        <v>5.25</v>
      </c>
      <c r="F1873" s="161" t="s">
        <v>5</v>
      </c>
      <c r="G1873" s="162"/>
      <c r="H1873" s="163">
        <v>1606001476</v>
      </c>
    </row>
    <row r="1874" spans="2:8" x14ac:dyDescent="0.25">
      <c r="B1874" s="160">
        <v>45025.55</v>
      </c>
      <c r="C1874" s="184">
        <v>14000</v>
      </c>
      <c r="D1874" s="184">
        <v>13706</v>
      </c>
      <c r="E1874" s="184">
        <v>294</v>
      </c>
      <c r="F1874" s="161" t="s">
        <v>5</v>
      </c>
      <c r="G1874" s="162"/>
      <c r="H1874" s="163">
        <v>1606017636</v>
      </c>
    </row>
    <row r="1875" spans="2:8" x14ac:dyDescent="0.25">
      <c r="B1875" s="160">
        <v>45025.551388888889</v>
      </c>
      <c r="C1875" s="184">
        <v>30</v>
      </c>
      <c r="D1875" s="184">
        <v>26.1</v>
      </c>
      <c r="E1875" s="184">
        <v>3.9</v>
      </c>
      <c r="F1875" s="161" t="s">
        <v>5</v>
      </c>
      <c r="G1875" s="162"/>
      <c r="H1875" s="163">
        <v>1606021275</v>
      </c>
    </row>
    <row r="1876" spans="2:8" x14ac:dyDescent="0.25">
      <c r="B1876" s="160">
        <v>45025.559027777781</v>
      </c>
      <c r="C1876" s="184">
        <v>500</v>
      </c>
      <c r="D1876" s="184">
        <v>489.5</v>
      </c>
      <c r="E1876" s="184">
        <v>10.5</v>
      </c>
      <c r="F1876" s="161" t="s">
        <v>5</v>
      </c>
      <c r="G1876" s="162"/>
      <c r="H1876" s="163">
        <v>1606037077</v>
      </c>
    </row>
    <row r="1877" spans="2:8" x14ac:dyDescent="0.25">
      <c r="B1877" s="160">
        <v>45025.560416666667</v>
      </c>
      <c r="C1877" s="184">
        <v>500</v>
      </c>
      <c r="D1877" s="184">
        <v>489.5</v>
      </c>
      <c r="E1877" s="184">
        <v>10.5</v>
      </c>
      <c r="F1877" s="161" t="s">
        <v>5</v>
      </c>
      <c r="G1877" s="162"/>
      <c r="H1877" s="163">
        <v>1606040187</v>
      </c>
    </row>
    <row r="1878" spans="2:8" x14ac:dyDescent="0.25">
      <c r="B1878" s="160">
        <v>45025.560416666667</v>
      </c>
      <c r="C1878" s="184">
        <v>500</v>
      </c>
      <c r="D1878" s="184">
        <v>489.5</v>
      </c>
      <c r="E1878" s="184">
        <v>10.5</v>
      </c>
      <c r="F1878" s="161" t="s">
        <v>5</v>
      </c>
      <c r="G1878" s="162"/>
      <c r="H1878" s="163">
        <v>1606039524</v>
      </c>
    </row>
    <row r="1879" spans="2:8" x14ac:dyDescent="0.25">
      <c r="B1879" s="160">
        <v>45025.564583333333</v>
      </c>
      <c r="C1879" s="184">
        <v>300</v>
      </c>
      <c r="D1879" s="184">
        <v>293.7</v>
      </c>
      <c r="E1879" s="184">
        <v>6.3</v>
      </c>
      <c r="F1879" s="161" t="s">
        <v>1515</v>
      </c>
      <c r="G1879" s="162"/>
      <c r="H1879" s="163">
        <v>1606048149</v>
      </c>
    </row>
    <row r="1880" spans="2:8" x14ac:dyDescent="0.25">
      <c r="B1880" s="160">
        <v>45025.564583333333</v>
      </c>
      <c r="C1880" s="184">
        <v>300</v>
      </c>
      <c r="D1880" s="184">
        <v>293.7</v>
      </c>
      <c r="E1880" s="184">
        <v>6.3</v>
      </c>
      <c r="F1880" s="161" t="s">
        <v>5</v>
      </c>
      <c r="G1880" s="162"/>
      <c r="H1880" s="163">
        <v>1606047665</v>
      </c>
    </row>
    <row r="1881" spans="2:8" x14ac:dyDescent="0.25">
      <c r="B1881" s="160">
        <v>45025.56527777778</v>
      </c>
      <c r="C1881" s="184">
        <v>300</v>
      </c>
      <c r="D1881" s="184">
        <v>293.7</v>
      </c>
      <c r="E1881" s="184">
        <v>6.3</v>
      </c>
      <c r="F1881" s="161" t="s">
        <v>5</v>
      </c>
      <c r="G1881" s="162"/>
      <c r="H1881" s="163">
        <v>1606049526</v>
      </c>
    </row>
    <row r="1882" spans="2:8" x14ac:dyDescent="0.25">
      <c r="B1882" s="160">
        <v>45025.567361111112</v>
      </c>
      <c r="C1882" s="184">
        <v>400</v>
      </c>
      <c r="D1882" s="184">
        <v>391.6</v>
      </c>
      <c r="E1882" s="184">
        <v>8.4</v>
      </c>
      <c r="F1882" s="161" t="s">
        <v>1549</v>
      </c>
      <c r="G1882" s="162"/>
      <c r="H1882" s="163">
        <v>1606054007</v>
      </c>
    </row>
    <row r="1883" spans="2:8" x14ac:dyDescent="0.25">
      <c r="B1883" s="160">
        <v>45025.568749999999</v>
      </c>
      <c r="C1883" s="184">
        <v>200</v>
      </c>
      <c r="D1883" s="184">
        <v>195.8</v>
      </c>
      <c r="E1883" s="184">
        <v>4.2</v>
      </c>
      <c r="F1883" s="161" t="s">
        <v>5</v>
      </c>
      <c r="G1883" s="162"/>
      <c r="H1883" s="163">
        <v>1606056868</v>
      </c>
    </row>
    <row r="1884" spans="2:8" x14ac:dyDescent="0.25">
      <c r="B1884" s="160">
        <v>45025.572222222225</v>
      </c>
      <c r="C1884" s="184">
        <v>100</v>
      </c>
      <c r="D1884" s="184">
        <v>96.1</v>
      </c>
      <c r="E1884" s="184">
        <v>3.9</v>
      </c>
      <c r="F1884" s="161" t="s">
        <v>5</v>
      </c>
      <c r="G1884" s="162"/>
      <c r="H1884" s="163">
        <v>1606063187</v>
      </c>
    </row>
    <row r="1885" spans="2:8" x14ac:dyDescent="0.25">
      <c r="B1885" s="160">
        <v>45025.572916666664</v>
      </c>
      <c r="C1885" s="184">
        <v>300</v>
      </c>
      <c r="D1885" s="184">
        <v>293.7</v>
      </c>
      <c r="E1885" s="184">
        <v>6.3</v>
      </c>
      <c r="F1885" s="161" t="s">
        <v>5</v>
      </c>
      <c r="G1885" s="162"/>
      <c r="H1885" s="163">
        <v>1606065646</v>
      </c>
    </row>
    <row r="1886" spans="2:8" x14ac:dyDescent="0.25">
      <c r="B1886" s="160">
        <v>45025.577777777777</v>
      </c>
      <c r="C1886" s="184">
        <v>100</v>
      </c>
      <c r="D1886" s="184">
        <v>96.1</v>
      </c>
      <c r="E1886" s="184">
        <v>3.9</v>
      </c>
      <c r="F1886" s="161" t="s">
        <v>1536</v>
      </c>
      <c r="G1886" s="162"/>
      <c r="H1886" s="163">
        <v>1606074622</v>
      </c>
    </row>
    <row r="1887" spans="2:8" x14ac:dyDescent="0.25">
      <c r="B1887" s="160">
        <v>45025.578472222223</v>
      </c>
      <c r="C1887" s="184">
        <v>300</v>
      </c>
      <c r="D1887" s="184">
        <v>293.7</v>
      </c>
      <c r="E1887" s="184">
        <v>6.3</v>
      </c>
      <c r="F1887" s="161" t="s">
        <v>1518</v>
      </c>
      <c r="G1887" s="162"/>
      <c r="H1887" s="163">
        <v>1606076966</v>
      </c>
    </row>
    <row r="1888" spans="2:8" x14ac:dyDescent="0.25">
      <c r="B1888" s="160">
        <v>45025.578472222223</v>
      </c>
      <c r="C1888" s="184">
        <v>300</v>
      </c>
      <c r="D1888" s="184">
        <v>293.7</v>
      </c>
      <c r="E1888" s="184">
        <v>6.3</v>
      </c>
      <c r="F1888" s="161" t="s">
        <v>5</v>
      </c>
      <c r="G1888" s="162"/>
      <c r="H1888" s="163">
        <v>1606075904</v>
      </c>
    </row>
    <row r="1889" spans="2:8" x14ac:dyDescent="0.25">
      <c r="B1889" s="160">
        <v>45025.581944444442</v>
      </c>
      <c r="C1889" s="184">
        <v>2000</v>
      </c>
      <c r="D1889" s="184">
        <v>1958</v>
      </c>
      <c r="E1889" s="184">
        <v>42</v>
      </c>
      <c r="F1889" s="161" t="s">
        <v>1470</v>
      </c>
      <c r="G1889" s="162"/>
      <c r="H1889" s="163">
        <v>1606083181</v>
      </c>
    </row>
    <row r="1890" spans="2:8" x14ac:dyDescent="0.25">
      <c r="B1890" s="160">
        <v>45025.582638888889</v>
      </c>
      <c r="C1890" s="184">
        <v>100</v>
      </c>
      <c r="D1890" s="184">
        <v>96.1</v>
      </c>
      <c r="E1890" s="184">
        <v>3.9</v>
      </c>
      <c r="F1890" s="161" t="s">
        <v>5</v>
      </c>
      <c r="G1890" s="162"/>
      <c r="H1890" s="163">
        <v>1606084842</v>
      </c>
    </row>
    <row r="1891" spans="2:8" x14ac:dyDescent="0.25">
      <c r="B1891" s="160">
        <v>45025.582638888889</v>
      </c>
      <c r="C1891" s="184">
        <v>300</v>
      </c>
      <c r="D1891" s="184">
        <v>293.7</v>
      </c>
      <c r="E1891" s="184">
        <v>6.3</v>
      </c>
      <c r="F1891" s="161" t="s">
        <v>5</v>
      </c>
      <c r="G1891" s="162"/>
      <c r="H1891" s="163">
        <v>1606084583</v>
      </c>
    </row>
    <row r="1892" spans="2:8" x14ac:dyDescent="0.25">
      <c r="B1892" s="160">
        <v>45025.584027777775</v>
      </c>
      <c r="C1892" s="184">
        <v>500</v>
      </c>
      <c r="D1892" s="184">
        <v>489.5</v>
      </c>
      <c r="E1892" s="184">
        <v>10.5</v>
      </c>
      <c r="F1892" s="161" t="s">
        <v>5</v>
      </c>
      <c r="G1892" s="162"/>
      <c r="H1892" s="163">
        <v>1606088679</v>
      </c>
    </row>
    <row r="1893" spans="2:8" x14ac:dyDescent="0.25">
      <c r="B1893" s="160">
        <v>45025.584027777775</v>
      </c>
      <c r="C1893" s="184">
        <v>1000</v>
      </c>
      <c r="D1893" s="184">
        <v>979</v>
      </c>
      <c r="E1893" s="184">
        <v>21</v>
      </c>
      <c r="F1893" s="161" t="s">
        <v>5</v>
      </c>
      <c r="G1893" s="162"/>
      <c r="H1893" s="163">
        <v>1606088327</v>
      </c>
    </row>
    <row r="1894" spans="2:8" x14ac:dyDescent="0.25">
      <c r="B1894" s="160">
        <v>45025.584722222222</v>
      </c>
      <c r="C1894" s="184">
        <v>500</v>
      </c>
      <c r="D1894" s="184">
        <v>489.5</v>
      </c>
      <c r="E1894" s="184">
        <v>10.5</v>
      </c>
      <c r="F1894" s="161" t="s">
        <v>56</v>
      </c>
      <c r="G1894" s="162"/>
      <c r="H1894" s="163">
        <v>1606089212</v>
      </c>
    </row>
    <row r="1895" spans="2:8" x14ac:dyDescent="0.25">
      <c r="B1895" s="160">
        <v>45025.587500000001</v>
      </c>
      <c r="C1895" s="184">
        <v>5000</v>
      </c>
      <c r="D1895" s="184">
        <v>4895</v>
      </c>
      <c r="E1895" s="184">
        <v>105</v>
      </c>
      <c r="F1895" s="161" t="s">
        <v>1460</v>
      </c>
      <c r="G1895" s="162"/>
      <c r="H1895" s="163">
        <v>1606096418</v>
      </c>
    </row>
    <row r="1896" spans="2:8" x14ac:dyDescent="0.25">
      <c r="B1896" s="160">
        <v>45025.588194444441</v>
      </c>
      <c r="C1896" s="184">
        <v>1500</v>
      </c>
      <c r="D1896" s="184">
        <v>1468.5</v>
      </c>
      <c r="E1896" s="184">
        <v>31.5</v>
      </c>
      <c r="F1896" s="161" t="s">
        <v>5</v>
      </c>
      <c r="G1896" s="162"/>
      <c r="H1896" s="163">
        <v>1606096954</v>
      </c>
    </row>
    <row r="1897" spans="2:8" x14ac:dyDescent="0.25">
      <c r="B1897" s="160">
        <v>45025.588888888888</v>
      </c>
      <c r="C1897" s="184">
        <v>7000</v>
      </c>
      <c r="D1897" s="184">
        <v>6853</v>
      </c>
      <c r="E1897" s="184">
        <v>147</v>
      </c>
      <c r="F1897" s="161" t="s">
        <v>1486</v>
      </c>
      <c r="G1897" s="162"/>
      <c r="H1897" s="163">
        <v>1606099207</v>
      </c>
    </row>
    <row r="1898" spans="2:8" x14ac:dyDescent="0.25">
      <c r="B1898" s="160">
        <v>45025.593055555553</v>
      </c>
      <c r="C1898" s="184">
        <v>300</v>
      </c>
      <c r="D1898" s="184">
        <v>293.7</v>
      </c>
      <c r="E1898" s="184">
        <v>6.3</v>
      </c>
      <c r="F1898" s="161" t="s">
        <v>5</v>
      </c>
      <c r="G1898" s="162"/>
      <c r="H1898" s="163">
        <v>1606111289</v>
      </c>
    </row>
    <row r="1899" spans="2:8" x14ac:dyDescent="0.25">
      <c r="B1899" s="160">
        <v>45025.595138888886</v>
      </c>
      <c r="C1899" s="184">
        <v>50</v>
      </c>
      <c r="D1899" s="184">
        <v>46.1</v>
      </c>
      <c r="E1899" s="184">
        <v>3.9</v>
      </c>
      <c r="F1899" s="161" t="s">
        <v>1516</v>
      </c>
      <c r="G1899" s="162"/>
      <c r="H1899" s="163">
        <v>1606115647</v>
      </c>
    </row>
    <row r="1900" spans="2:8" x14ac:dyDescent="0.25">
      <c r="B1900" s="160">
        <v>45025.601388888892</v>
      </c>
      <c r="C1900" s="184">
        <v>200</v>
      </c>
      <c r="D1900" s="184">
        <v>195.8</v>
      </c>
      <c r="E1900" s="184">
        <v>4.2</v>
      </c>
      <c r="F1900" s="161" t="s">
        <v>5</v>
      </c>
      <c r="G1900" s="162"/>
      <c r="H1900" s="163">
        <v>1606130493</v>
      </c>
    </row>
    <row r="1901" spans="2:8" x14ac:dyDescent="0.25">
      <c r="B1901" s="160">
        <v>45025.602083333331</v>
      </c>
      <c r="C1901" s="184">
        <v>100</v>
      </c>
      <c r="D1901" s="184">
        <v>96.1</v>
      </c>
      <c r="E1901" s="184">
        <v>3.9</v>
      </c>
      <c r="F1901" s="161" t="s">
        <v>5</v>
      </c>
      <c r="G1901" s="162"/>
      <c r="H1901" s="163">
        <v>1606131715</v>
      </c>
    </row>
    <row r="1902" spans="2:8" x14ac:dyDescent="0.25">
      <c r="B1902" s="160">
        <v>45025.602777777778</v>
      </c>
      <c r="C1902" s="184">
        <v>100</v>
      </c>
      <c r="D1902" s="184">
        <v>96.1</v>
      </c>
      <c r="E1902" s="184">
        <v>3.9</v>
      </c>
      <c r="F1902" s="161" t="s">
        <v>5</v>
      </c>
      <c r="G1902" s="162"/>
      <c r="H1902" s="163">
        <v>1606133768</v>
      </c>
    </row>
    <row r="1903" spans="2:8" x14ac:dyDescent="0.25">
      <c r="B1903" s="160">
        <v>45025.606249999997</v>
      </c>
      <c r="C1903" s="184">
        <v>100</v>
      </c>
      <c r="D1903" s="184">
        <v>96.1</v>
      </c>
      <c r="E1903" s="184">
        <v>3.9</v>
      </c>
      <c r="F1903" s="161" t="s">
        <v>5</v>
      </c>
      <c r="G1903" s="162"/>
      <c r="H1903" s="163">
        <v>1606141305</v>
      </c>
    </row>
    <row r="1904" spans="2:8" x14ac:dyDescent="0.25">
      <c r="B1904" s="160">
        <v>45025.611805555556</v>
      </c>
      <c r="C1904" s="184">
        <v>100</v>
      </c>
      <c r="D1904" s="184">
        <v>96.1</v>
      </c>
      <c r="E1904" s="184">
        <v>3.9</v>
      </c>
      <c r="F1904" s="161" t="s">
        <v>1479</v>
      </c>
      <c r="G1904" s="162"/>
      <c r="H1904" s="163">
        <v>1606152745</v>
      </c>
    </row>
    <row r="1905" spans="2:8" x14ac:dyDescent="0.25">
      <c r="B1905" s="160">
        <v>45025.611805555556</v>
      </c>
      <c r="C1905" s="184">
        <v>100</v>
      </c>
      <c r="D1905" s="184">
        <v>96.1</v>
      </c>
      <c r="E1905" s="184">
        <v>3.9</v>
      </c>
      <c r="F1905" s="161" t="s">
        <v>5</v>
      </c>
      <c r="G1905" s="162"/>
      <c r="H1905" s="163">
        <v>1606152611</v>
      </c>
    </row>
    <row r="1906" spans="2:8" x14ac:dyDescent="0.25">
      <c r="B1906" s="160">
        <v>45025.613194444442</v>
      </c>
      <c r="C1906" s="184">
        <v>50</v>
      </c>
      <c r="D1906" s="184">
        <v>46.1</v>
      </c>
      <c r="E1906" s="184">
        <v>3.9</v>
      </c>
      <c r="F1906" s="161" t="s">
        <v>5</v>
      </c>
      <c r="G1906" s="162"/>
      <c r="H1906" s="163">
        <v>1606154758</v>
      </c>
    </row>
    <row r="1907" spans="2:8" x14ac:dyDescent="0.25">
      <c r="B1907" s="160">
        <v>45025.615972222222</v>
      </c>
      <c r="C1907" s="184">
        <v>100</v>
      </c>
      <c r="D1907" s="184">
        <v>96.1</v>
      </c>
      <c r="E1907" s="184">
        <v>3.9</v>
      </c>
      <c r="F1907" s="161" t="s">
        <v>5</v>
      </c>
      <c r="G1907" s="162"/>
      <c r="H1907" s="163">
        <v>1606160657</v>
      </c>
    </row>
    <row r="1908" spans="2:8" x14ac:dyDescent="0.25">
      <c r="B1908" s="160">
        <v>45025.615972222222</v>
      </c>
      <c r="C1908" s="184">
        <v>300</v>
      </c>
      <c r="D1908" s="184">
        <v>293.7</v>
      </c>
      <c r="E1908" s="184">
        <v>6.3</v>
      </c>
      <c r="F1908" s="161" t="s">
        <v>5</v>
      </c>
      <c r="G1908" s="162"/>
      <c r="H1908" s="163">
        <v>1606160090</v>
      </c>
    </row>
    <row r="1909" spans="2:8" x14ac:dyDescent="0.25">
      <c r="B1909" s="160">
        <v>45025.618055555555</v>
      </c>
      <c r="C1909" s="184">
        <v>1000</v>
      </c>
      <c r="D1909" s="184">
        <v>979</v>
      </c>
      <c r="E1909" s="184">
        <v>21</v>
      </c>
      <c r="F1909" s="161" t="s">
        <v>5</v>
      </c>
      <c r="G1909" s="162"/>
      <c r="H1909" s="163">
        <v>1606165867</v>
      </c>
    </row>
    <row r="1910" spans="2:8" x14ac:dyDescent="0.25">
      <c r="B1910" s="160">
        <v>45025.619444444441</v>
      </c>
      <c r="C1910" s="184">
        <v>200</v>
      </c>
      <c r="D1910" s="184">
        <v>195.8</v>
      </c>
      <c r="E1910" s="184">
        <v>4.2</v>
      </c>
      <c r="F1910" s="161" t="s">
        <v>1471</v>
      </c>
      <c r="G1910" s="162"/>
      <c r="H1910" s="163">
        <v>1606168224</v>
      </c>
    </row>
    <row r="1911" spans="2:8" x14ac:dyDescent="0.25">
      <c r="B1911" s="160">
        <v>45025.620833333334</v>
      </c>
      <c r="C1911" s="184">
        <v>500</v>
      </c>
      <c r="D1911" s="184">
        <v>489.5</v>
      </c>
      <c r="E1911" s="184">
        <v>10.5</v>
      </c>
      <c r="F1911" s="161" t="s">
        <v>5</v>
      </c>
      <c r="G1911" s="162"/>
      <c r="H1911" s="163">
        <v>1606171500</v>
      </c>
    </row>
    <row r="1912" spans="2:8" x14ac:dyDescent="0.25">
      <c r="B1912" s="160">
        <v>45025.621527777781</v>
      </c>
      <c r="C1912" s="184">
        <v>250</v>
      </c>
      <c r="D1912" s="184">
        <v>244.75</v>
      </c>
      <c r="E1912" s="184">
        <v>5.25</v>
      </c>
      <c r="F1912" s="161" t="s">
        <v>1467</v>
      </c>
      <c r="G1912" s="162"/>
      <c r="H1912" s="163">
        <v>1606173184</v>
      </c>
    </row>
    <row r="1913" spans="2:8" x14ac:dyDescent="0.25">
      <c r="B1913" s="160">
        <v>45025.625</v>
      </c>
      <c r="C1913" s="184">
        <v>500</v>
      </c>
      <c r="D1913" s="184">
        <v>489.5</v>
      </c>
      <c r="E1913" s="184">
        <v>10.5</v>
      </c>
      <c r="F1913" s="161" t="s">
        <v>3452</v>
      </c>
      <c r="G1913" s="162"/>
      <c r="H1913" s="163">
        <v>1606179752</v>
      </c>
    </row>
    <row r="1914" spans="2:8" x14ac:dyDescent="0.25">
      <c r="B1914" s="160">
        <v>45025.635416666664</v>
      </c>
      <c r="C1914" s="184">
        <v>100</v>
      </c>
      <c r="D1914" s="184">
        <v>96.1</v>
      </c>
      <c r="E1914" s="184">
        <v>3.9</v>
      </c>
      <c r="F1914" s="161" t="s">
        <v>56</v>
      </c>
      <c r="G1914" s="162"/>
      <c r="H1914" s="163">
        <v>1606202395</v>
      </c>
    </row>
    <row r="1915" spans="2:8" x14ac:dyDescent="0.25">
      <c r="B1915" s="160">
        <v>45025.63958333333</v>
      </c>
      <c r="C1915" s="184">
        <v>106</v>
      </c>
      <c r="D1915" s="184">
        <v>102.1</v>
      </c>
      <c r="E1915" s="184">
        <v>3.9</v>
      </c>
      <c r="F1915" s="161" t="s">
        <v>1490</v>
      </c>
      <c r="G1915" s="162"/>
      <c r="H1915" s="163">
        <v>1606210877</v>
      </c>
    </row>
    <row r="1916" spans="2:8" x14ac:dyDescent="0.25">
      <c r="B1916" s="160">
        <v>45025.643055555556</v>
      </c>
      <c r="C1916" s="184">
        <v>50</v>
      </c>
      <c r="D1916" s="184">
        <v>46.1</v>
      </c>
      <c r="E1916" s="184">
        <v>3.9</v>
      </c>
      <c r="F1916" s="161" t="s">
        <v>5</v>
      </c>
      <c r="G1916" s="162"/>
      <c r="H1916" s="163">
        <v>1606218761</v>
      </c>
    </row>
    <row r="1917" spans="2:8" x14ac:dyDescent="0.25">
      <c r="B1917" s="160">
        <v>45025.644444444442</v>
      </c>
      <c r="C1917" s="184">
        <v>11000</v>
      </c>
      <c r="D1917" s="184">
        <v>10769</v>
      </c>
      <c r="E1917" s="184">
        <v>231</v>
      </c>
      <c r="F1917" s="161" t="s">
        <v>1511</v>
      </c>
      <c r="G1917" s="162"/>
      <c r="H1917" s="163">
        <v>1606222549</v>
      </c>
    </row>
    <row r="1918" spans="2:8" x14ac:dyDescent="0.25">
      <c r="B1918" s="160">
        <v>45025.644444444442</v>
      </c>
      <c r="C1918" s="184">
        <v>1000</v>
      </c>
      <c r="D1918" s="184">
        <v>979</v>
      </c>
      <c r="E1918" s="184">
        <v>21</v>
      </c>
      <c r="F1918" s="161" t="s">
        <v>5</v>
      </c>
      <c r="G1918" s="162"/>
      <c r="H1918" s="163">
        <v>1606221933</v>
      </c>
    </row>
    <row r="1919" spans="2:8" x14ac:dyDescent="0.25">
      <c r="B1919" s="160">
        <v>45025.646527777775</v>
      </c>
      <c r="C1919" s="184">
        <v>500</v>
      </c>
      <c r="D1919" s="184">
        <v>489.5</v>
      </c>
      <c r="E1919" s="184">
        <v>10.5</v>
      </c>
      <c r="F1919" s="161" t="s">
        <v>5</v>
      </c>
      <c r="G1919" s="162"/>
      <c r="H1919" s="163">
        <v>1606227126</v>
      </c>
    </row>
    <row r="1920" spans="2:8" x14ac:dyDescent="0.25">
      <c r="B1920" s="160">
        <v>45025.647222222222</v>
      </c>
      <c r="C1920" s="184">
        <v>250</v>
      </c>
      <c r="D1920" s="184">
        <v>244.75</v>
      </c>
      <c r="E1920" s="184">
        <v>5.25</v>
      </c>
      <c r="F1920" s="161" t="s">
        <v>5</v>
      </c>
      <c r="G1920" s="162"/>
      <c r="H1920" s="163">
        <v>1606227924</v>
      </c>
    </row>
    <row r="1921" spans="2:8" x14ac:dyDescent="0.25">
      <c r="B1921" s="160">
        <v>45025.650694444441</v>
      </c>
      <c r="C1921" s="184">
        <v>500</v>
      </c>
      <c r="D1921" s="184">
        <v>489.5</v>
      </c>
      <c r="E1921" s="184">
        <v>10.5</v>
      </c>
      <c r="F1921" s="161" t="s">
        <v>5</v>
      </c>
      <c r="G1921" s="162"/>
      <c r="H1921" s="163">
        <v>1606235952</v>
      </c>
    </row>
    <row r="1922" spans="2:8" x14ac:dyDescent="0.25">
      <c r="B1922" s="160">
        <v>45025.654166666667</v>
      </c>
      <c r="C1922" s="184">
        <v>100</v>
      </c>
      <c r="D1922" s="184">
        <v>96.1</v>
      </c>
      <c r="E1922" s="184">
        <v>3.9</v>
      </c>
      <c r="F1922" s="161" t="s">
        <v>5</v>
      </c>
      <c r="G1922" s="162"/>
      <c r="H1922" s="163">
        <v>1606242704</v>
      </c>
    </row>
    <row r="1923" spans="2:8" x14ac:dyDescent="0.25">
      <c r="B1923" s="160">
        <v>45025.663888888892</v>
      </c>
      <c r="C1923" s="184">
        <v>300</v>
      </c>
      <c r="D1923" s="184">
        <v>293.7</v>
      </c>
      <c r="E1923" s="184">
        <v>6.3</v>
      </c>
      <c r="F1923" s="161" t="s">
        <v>5</v>
      </c>
      <c r="G1923" s="162"/>
      <c r="H1923" s="163">
        <v>1606265662</v>
      </c>
    </row>
    <row r="1924" spans="2:8" x14ac:dyDescent="0.25">
      <c r="B1924" s="160">
        <v>45025.663888888892</v>
      </c>
      <c r="C1924" s="184">
        <v>1000</v>
      </c>
      <c r="D1924" s="184">
        <v>979</v>
      </c>
      <c r="E1924" s="184">
        <v>21</v>
      </c>
      <c r="F1924" s="161" t="s">
        <v>5</v>
      </c>
      <c r="G1924" s="162"/>
      <c r="H1924" s="163">
        <v>1606264666</v>
      </c>
    </row>
    <row r="1925" spans="2:8" x14ac:dyDescent="0.25">
      <c r="B1925" s="160">
        <v>45025.67083333333</v>
      </c>
      <c r="C1925" s="184">
        <v>1000</v>
      </c>
      <c r="D1925" s="184">
        <v>979</v>
      </c>
      <c r="E1925" s="184">
        <v>21</v>
      </c>
      <c r="F1925" s="161" t="s">
        <v>5</v>
      </c>
      <c r="G1925" s="162"/>
      <c r="H1925" s="163">
        <v>1606281705</v>
      </c>
    </row>
    <row r="1926" spans="2:8" x14ac:dyDescent="0.25">
      <c r="B1926" s="160">
        <v>45025.684027777781</v>
      </c>
      <c r="C1926" s="184">
        <v>100</v>
      </c>
      <c r="D1926" s="184">
        <v>96.1</v>
      </c>
      <c r="E1926" s="184">
        <v>3.9</v>
      </c>
      <c r="F1926" s="161" t="s">
        <v>5</v>
      </c>
      <c r="G1926" s="162"/>
      <c r="H1926" s="163">
        <v>1606311903</v>
      </c>
    </row>
    <row r="1927" spans="2:8" x14ac:dyDescent="0.25">
      <c r="B1927" s="160">
        <v>45025.688888888886</v>
      </c>
      <c r="C1927" s="184">
        <v>700</v>
      </c>
      <c r="D1927" s="184">
        <v>685.3</v>
      </c>
      <c r="E1927" s="184">
        <v>14.7</v>
      </c>
      <c r="F1927" s="161" t="s">
        <v>5</v>
      </c>
      <c r="G1927" s="162"/>
      <c r="H1927" s="163">
        <v>1606324392</v>
      </c>
    </row>
    <row r="1928" spans="2:8" x14ac:dyDescent="0.25">
      <c r="B1928" s="160">
        <v>45025.693749999999</v>
      </c>
      <c r="C1928" s="184">
        <v>200</v>
      </c>
      <c r="D1928" s="184">
        <v>195.8</v>
      </c>
      <c r="E1928" s="184">
        <v>4.2</v>
      </c>
      <c r="F1928" s="161" t="s">
        <v>5</v>
      </c>
      <c r="G1928" s="162"/>
      <c r="H1928" s="163">
        <v>1606334791</v>
      </c>
    </row>
    <row r="1929" spans="2:8" x14ac:dyDescent="0.25">
      <c r="B1929" s="160">
        <v>45025.701388888891</v>
      </c>
      <c r="C1929" s="184">
        <v>200</v>
      </c>
      <c r="D1929" s="184">
        <v>195.8</v>
      </c>
      <c r="E1929" s="184">
        <v>4.2</v>
      </c>
      <c r="F1929" s="161" t="s">
        <v>5</v>
      </c>
      <c r="G1929" s="162"/>
      <c r="H1929" s="163">
        <v>1606354036</v>
      </c>
    </row>
    <row r="1930" spans="2:8" x14ac:dyDescent="0.25">
      <c r="B1930" s="160">
        <v>45025.704861111109</v>
      </c>
      <c r="C1930" s="184">
        <v>100</v>
      </c>
      <c r="D1930" s="184">
        <v>96.1</v>
      </c>
      <c r="E1930" s="184">
        <v>3.9</v>
      </c>
      <c r="F1930" s="161" t="s">
        <v>5</v>
      </c>
      <c r="G1930" s="162"/>
      <c r="H1930" s="163">
        <v>1606361797</v>
      </c>
    </row>
    <row r="1931" spans="2:8" x14ac:dyDescent="0.25">
      <c r="B1931" s="160">
        <v>45025.71597222222</v>
      </c>
      <c r="C1931" s="184">
        <v>300</v>
      </c>
      <c r="D1931" s="184">
        <v>293.7</v>
      </c>
      <c r="E1931" s="184">
        <v>6.3</v>
      </c>
      <c r="F1931" s="161" t="s">
        <v>1462</v>
      </c>
      <c r="G1931" s="162"/>
      <c r="H1931" s="163">
        <v>1606391757</v>
      </c>
    </row>
    <row r="1932" spans="2:8" x14ac:dyDescent="0.25">
      <c r="B1932" s="160">
        <v>45025.716666666667</v>
      </c>
      <c r="C1932" s="184">
        <v>50000</v>
      </c>
      <c r="D1932" s="184">
        <v>48950</v>
      </c>
      <c r="E1932" s="184">
        <v>1050</v>
      </c>
      <c r="F1932" s="161" t="s">
        <v>1493</v>
      </c>
      <c r="G1932" s="162" t="s">
        <v>2557</v>
      </c>
      <c r="H1932" s="163">
        <v>1606393404</v>
      </c>
    </row>
    <row r="1933" spans="2:8" x14ac:dyDescent="0.25">
      <c r="B1933" s="160">
        <v>45025.717361111114</v>
      </c>
      <c r="C1933" s="184">
        <v>300</v>
      </c>
      <c r="D1933" s="184">
        <v>293.7</v>
      </c>
      <c r="E1933" s="184">
        <v>6.3</v>
      </c>
      <c r="F1933" s="161" t="s">
        <v>5</v>
      </c>
      <c r="G1933" s="162"/>
      <c r="H1933" s="163">
        <v>1606394809</v>
      </c>
    </row>
    <row r="1934" spans="2:8" x14ac:dyDescent="0.25">
      <c r="B1934" s="160">
        <v>45025.718055555553</v>
      </c>
      <c r="C1934" s="184">
        <v>500</v>
      </c>
      <c r="D1934" s="184">
        <v>489.5</v>
      </c>
      <c r="E1934" s="184">
        <v>10.5</v>
      </c>
      <c r="F1934" s="161" t="s">
        <v>5</v>
      </c>
      <c r="G1934" s="162"/>
      <c r="H1934" s="163">
        <v>1606395701</v>
      </c>
    </row>
    <row r="1935" spans="2:8" x14ac:dyDescent="0.25">
      <c r="B1935" s="160">
        <v>45025.720138888886</v>
      </c>
      <c r="C1935" s="184">
        <v>50</v>
      </c>
      <c r="D1935" s="184">
        <v>46.1</v>
      </c>
      <c r="E1935" s="184">
        <v>3.9</v>
      </c>
      <c r="F1935" s="161" t="s">
        <v>5</v>
      </c>
      <c r="G1935" s="162"/>
      <c r="H1935" s="163">
        <v>1606402259</v>
      </c>
    </row>
    <row r="1936" spans="2:8" x14ac:dyDescent="0.25">
      <c r="B1936" s="160">
        <v>45025.720833333333</v>
      </c>
      <c r="C1936" s="184">
        <v>500</v>
      </c>
      <c r="D1936" s="184">
        <v>489.5</v>
      </c>
      <c r="E1936" s="184">
        <v>10.5</v>
      </c>
      <c r="F1936" s="161" t="s">
        <v>5</v>
      </c>
      <c r="G1936" s="162"/>
      <c r="H1936" s="163">
        <v>1606404360</v>
      </c>
    </row>
    <row r="1937" spans="2:8" x14ac:dyDescent="0.25">
      <c r="B1937" s="160">
        <v>45025.722916666666</v>
      </c>
      <c r="C1937" s="184">
        <v>500</v>
      </c>
      <c r="D1937" s="184">
        <v>489.5</v>
      </c>
      <c r="E1937" s="184">
        <v>10.5</v>
      </c>
      <c r="F1937" s="161" t="s">
        <v>5</v>
      </c>
      <c r="G1937" s="162"/>
      <c r="H1937" s="163">
        <v>1606409319</v>
      </c>
    </row>
    <row r="1938" spans="2:8" x14ac:dyDescent="0.25">
      <c r="B1938" s="160">
        <v>45025.726388888892</v>
      </c>
      <c r="C1938" s="184">
        <v>300</v>
      </c>
      <c r="D1938" s="184">
        <v>293.7</v>
      </c>
      <c r="E1938" s="184">
        <v>6.3</v>
      </c>
      <c r="F1938" s="161" t="s">
        <v>5</v>
      </c>
      <c r="G1938" s="162"/>
      <c r="H1938" s="163">
        <v>1606420274</v>
      </c>
    </row>
    <row r="1939" spans="2:8" x14ac:dyDescent="0.25">
      <c r="B1939" s="160">
        <v>45025.731944444444</v>
      </c>
      <c r="C1939" s="184">
        <v>900</v>
      </c>
      <c r="D1939" s="184">
        <v>881.1</v>
      </c>
      <c r="E1939" s="184">
        <v>18.899999999999999</v>
      </c>
      <c r="F1939" s="161" t="s">
        <v>1462</v>
      </c>
      <c r="G1939" s="162"/>
      <c r="H1939" s="163">
        <v>1606434428</v>
      </c>
    </row>
    <row r="1940" spans="2:8" x14ac:dyDescent="0.25">
      <c r="B1940" s="160">
        <v>45025.734027777777</v>
      </c>
      <c r="C1940" s="184">
        <v>30</v>
      </c>
      <c r="D1940" s="184">
        <v>26.1</v>
      </c>
      <c r="E1940" s="184">
        <v>3.9</v>
      </c>
      <c r="F1940" s="161" t="s">
        <v>5</v>
      </c>
      <c r="G1940" s="162"/>
      <c r="H1940" s="163">
        <v>1606440115</v>
      </c>
    </row>
    <row r="1941" spans="2:8" x14ac:dyDescent="0.25">
      <c r="B1941" s="160">
        <v>45025.73541666667</v>
      </c>
      <c r="C1941" s="184">
        <v>500</v>
      </c>
      <c r="D1941" s="184">
        <v>489.5</v>
      </c>
      <c r="E1941" s="184">
        <v>10.5</v>
      </c>
      <c r="F1941" s="161" t="s">
        <v>5</v>
      </c>
      <c r="G1941" s="162"/>
      <c r="H1941" s="163">
        <v>1606443901</v>
      </c>
    </row>
    <row r="1942" spans="2:8" x14ac:dyDescent="0.25">
      <c r="B1942" s="160">
        <v>45025.745138888888</v>
      </c>
      <c r="C1942" s="184">
        <v>50</v>
      </c>
      <c r="D1942" s="184">
        <v>46.1</v>
      </c>
      <c r="E1942" s="184">
        <v>3.9</v>
      </c>
      <c r="F1942" s="161" t="s">
        <v>5</v>
      </c>
      <c r="G1942" s="162"/>
      <c r="H1942" s="163">
        <v>1606468931</v>
      </c>
    </row>
    <row r="1943" spans="2:8" x14ac:dyDescent="0.25">
      <c r="B1943" s="160">
        <v>45025.758333333331</v>
      </c>
      <c r="C1943" s="184">
        <v>500</v>
      </c>
      <c r="D1943" s="184">
        <v>489.5</v>
      </c>
      <c r="E1943" s="184">
        <v>10.5</v>
      </c>
      <c r="F1943" s="161" t="s">
        <v>5</v>
      </c>
      <c r="G1943" s="162"/>
      <c r="H1943" s="163">
        <v>1606506455</v>
      </c>
    </row>
    <row r="1944" spans="2:8" x14ac:dyDescent="0.25">
      <c r="B1944" s="160">
        <v>45025.768055555556</v>
      </c>
      <c r="C1944" s="184">
        <v>50</v>
      </c>
      <c r="D1944" s="184">
        <v>46.1</v>
      </c>
      <c r="E1944" s="184">
        <v>3.9</v>
      </c>
      <c r="F1944" s="161" t="s">
        <v>5</v>
      </c>
      <c r="G1944" s="162"/>
      <c r="H1944" s="163">
        <v>1606537454</v>
      </c>
    </row>
    <row r="1945" spans="2:8" x14ac:dyDescent="0.25">
      <c r="B1945" s="160">
        <v>45025.772916666669</v>
      </c>
      <c r="C1945" s="184">
        <v>1200</v>
      </c>
      <c r="D1945" s="184">
        <v>1174.8</v>
      </c>
      <c r="E1945" s="184">
        <v>25.2</v>
      </c>
      <c r="F1945" s="161" t="s">
        <v>3080</v>
      </c>
      <c r="G1945" s="162"/>
      <c r="H1945" s="163">
        <v>1606549885</v>
      </c>
    </row>
    <row r="1946" spans="2:8" x14ac:dyDescent="0.25">
      <c r="B1946" s="160">
        <v>45025.775694444441</v>
      </c>
      <c r="C1946" s="184">
        <v>300</v>
      </c>
      <c r="D1946" s="184">
        <v>293.7</v>
      </c>
      <c r="E1946" s="184">
        <v>6.3</v>
      </c>
      <c r="F1946" s="161" t="s">
        <v>5</v>
      </c>
      <c r="G1946" s="162"/>
      <c r="H1946" s="163">
        <v>1606558760</v>
      </c>
    </row>
    <row r="1947" spans="2:8" x14ac:dyDescent="0.25">
      <c r="B1947" s="160">
        <v>45025.777777777781</v>
      </c>
      <c r="C1947" s="184">
        <v>300</v>
      </c>
      <c r="D1947" s="184">
        <v>293.7</v>
      </c>
      <c r="E1947" s="184">
        <v>6.3</v>
      </c>
      <c r="F1947" s="161" t="s">
        <v>5</v>
      </c>
      <c r="G1947" s="162"/>
      <c r="H1947" s="163">
        <v>1606564584</v>
      </c>
    </row>
    <row r="1948" spans="2:8" x14ac:dyDescent="0.25">
      <c r="B1948" s="160">
        <v>45025.77847222222</v>
      </c>
      <c r="C1948" s="184">
        <v>300</v>
      </c>
      <c r="D1948" s="184">
        <v>293.7</v>
      </c>
      <c r="E1948" s="184">
        <v>6.3</v>
      </c>
      <c r="F1948" s="161" t="s">
        <v>5</v>
      </c>
      <c r="G1948" s="162"/>
      <c r="H1948" s="163">
        <v>1606565089</v>
      </c>
    </row>
    <row r="1949" spans="2:8" x14ac:dyDescent="0.25">
      <c r="B1949" s="160">
        <v>45025.779861111114</v>
      </c>
      <c r="C1949" s="184">
        <v>1425</v>
      </c>
      <c r="D1949" s="184">
        <v>1395.07</v>
      </c>
      <c r="E1949" s="184">
        <v>29.93</v>
      </c>
      <c r="F1949" s="161" t="s">
        <v>1466</v>
      </c>
      <c r="G1949" s="162"/>
      <c r="H1949" s="163">
        <v>1606569062</v>
      </c>
    </row>
    <row r="1950" spans="2:8" x14ac:dyDescent="0.25">
      <c r="B1950" s="160">
        <v>45025.779861111114</v>
      </c>
      <c r="C1950" s="184">
        <v>100</v>
      </c>
      <c r="D1950" s="184">
        <v>96.1</v>
      </c>
      <c r="E1950" s="184">
        <v>3.9</v>
      </c>
      <c r="F1950" s="161" t="s">
        <v>1493</v>
      </c>
      <c r="G1950" s="162" t="s">
        <v>1473</v>
      </c>
      <c r="H1950" s="163">
        <v>1606568487</v>
      </c>
    </row>
    <row r="1951" spans="2:8" x14ac:dyDescent="0.25">
      <c r="B1951" s="160">
        <v>45025.783333333333</v>
      </c>
      <c r="C1951" s="184">
        <v>100</v>
      </c>
      <c r="D1951" s="184">
        <v>96.1</v>
      </c>
      <c r="E1951" s="184">
        <v>3.9</v>
      </c>
      <c r="F1951" s="161" t="s">
        <v>5</v>
      </c>
      <c r="G1951" s="162"/>
      <c r="H1951" s="163">
        <v>1606578219</v>
      </c>
    </row>
    <row r="1952" spans="2:8" x14ac:dyDescent="0.25">
      <c r="B1952" s="160">
        <v>45025.78402777778</v>
      </c>
      <c r="C1952" s="184">
        <v>500</v>
      </c>
      <c r="D1952" s="184">
        <v>489.5</v>
      </c>
      <c r="E1952" s="184">
        <v>10.5</v>
      </c>
      <c r="F1952" s="161" t="s">
        <v>1509</v>
      </c>
      <c r="G1952" s="162"/>
      <c r="H1952" s="163">
        <v>1606580343</v>
      </c>
    </row>
    <row r="1953" spans="2:8" x14ac:dyDescent="0.25">
      <c r="B1953" s="160">
        <v>45025.78402777778</v>
      </c>
      <c r="C1953" s="184">
        <v>500</v>
      </c>
      <c r="D1953" s="184">
        <v>489.5</v>
      </c>
      <c r="E1953" s="184">
        <v>10.5</v>
      </c>
      <c r="F1953" s="161" t="s">
        <v>5</v>
      </c>
      <c r="G1953" s="162"/>
      <c r="H1953" s="163">
        <v>1606580015</v>
      </c>
    </row>
    <row r="1954" spans="2:8" x14ac:dyDescent="0.25">
      <c r="B1954" s="160">
        <v>45025.786805555559</v>
      </c>
      <c r="C1954" s="184">
        <v>100</v>
      </c>
      <c r="D1954" s="184">
        <v>96.1</v>
      </c>
      <c r="E1954" s="184">
        <v>3.9</v>
      </c>
      <c r="F1954" s="161" t="s">
        <v>5</v>
      </c>
      <c r="G1954" s="162"/>
      <c r="H1954" s="163">
        <v>1606587229</v>
      </c>
    </row>
    <row r="1955" spans="2:8" x14ac:dyDescent="0.25">
      <c r="B1955" s="160">
        <v>45025.787499999999</v>
      </c>
      <c r="C1955" s="184">
        <v>1000</v>
      </c>
      <c r="D1955" s="184">
        <v>979</v>
      </c>
      <c r="E1955" s="184">
        <v>21</v>
      </c>
      <c r="F1955" s="161" t="s">
        <v>5</v>
      </c>
      <c r="G1955" s="162"/>
      <c r="H1955" s="163">
        <v>1606589586</v>
      </c>
    </row>
    <row r="1956" spans="2:8" x14ac:dyDescent="0.25">
      <c r="B1956" s="160">
        <v>45025.790972222225</v>
      </c>
      <c r="C1956" s="184">
        <v>1000</v>
      </c>
      <c r="D1956" s="184">
        <v>979</v>
      </c>
      <c r="E1956" s="184">
        <v>21</v>
      </c>
      <c r="F1956" s="161" t="s">
        <v>5</v>
      </c>
      <c r="G1956" s="162"/>
      <c r="H1956" s="163">
        <v>1606597813</v>
      </c>
    </row>
    <row r="1957" spans="2:8" x14ac:dyDescent="0.25">
      <c r="B1957" s="160">
        <v>45025.793055555558</v>
      </c>
      <c r="C1957" s="184">
        <v>100</v>
      </c>
      <c r="D1957" s="184">
        <v>96.1</v>
      </c>
      <c r="E1957" s="184">
        <v>3.9</v>
      </c>
      <c r="F1957" s="161" t="s">
        <v>5</v>
      </c>
      <c r="G1957" s="162"/>
      <c r="H1957" s="163">
        <v>1606603952</v>
      </c>
    </row>
    <row r="1958" spans="2:8" x14ac:dyDescent="0.25">
      <c r="B1958" s="160">
        <v>45025.793055555558</v>
      </c>
      <c r="C1958" s="184">
        <v>700</v>
      </c>
      <c r="D1958" s="184">
        <v>685.3</v>
      </c>
      <c r="E1958" s="184">
        <v>14.7</v>
      </c>
      <c r="F1958" s="161" t="s">
        <v>5</v>
      </c>
      <c r="G1958" s="162"/>
      <c r="H1958" s="163">
        <v>1606603742</v>
      </c>
    </row>
    <row r="1959" spans="2:8" x14ac:dyDescent="0.25">
      <c r="B1959" s="160">
        <v>45025.799305555556</v>
      </c>
      <c r="C1959" s="184">
        <v>300</v>
      </c>
      <c r="D1959" s="184">
        <v>293.7</v>
      </c>
      <c r="E1959" s="184">
        <v>6.3</v>
      </c>
      <c r="F1959" s="161" t="s">
        <v>5</v>
      </c>
      <c r="G1959" s="162"/>
      <c r="H1959" s="163">
        <v>1606619400</v>
      </c>
    </row>
    <row r="1960" spans="2:8" x14ac:dyDescent="0.25">
      <c r="B1960" s="160">
        <v>45025.803472222222</v>
      </c>
      <c r="C1960" s="184">
        <v>270</v>
      </c>
      <c r="D1960" s="184">
        <v>264.33</v>
      </c>
      <c r="E1960" s="184">
        <v>5.67</v>
      </c>
      <c r="F1960" s="161" t="s">
        <v>1483</v>
      </c>
      <c r="G1960" s="162"/>
      <c r="H1960" s="163">
        <v>1606628940</v>
      </c>
    </row>
    <row r="1961" spans="2:8" x14ac:dyDescent="0.25">
      <c r="B1961" s="160">
        <v>45025.807638888888</v>
      </c>
      <c r="C1961" s="184">
        <v>250</v>
      </c>
      <c r="D1961" s="184">
        <v>244.75</v>
      </c>
      <c r="E1961" s="184">
        <v>5.25</v>
      </c>
      <c r="F1961" s="161" t="s">
        <v>5</v>
      </c>
      <c r="G1961" s="162"/>
      <c r="H1961" s="163">
        <v>1606638806</v>
      </c>
    </row>
    <row r="1962" spans="2:8" x14ac:dyDescent="0.25">
      <c r="B1962" s="160">
        <v>45025.811111111114</v>
      </c>
      <c r="C1962" s="184">
        <v>500</v>
      </c>
      <c r="D1962" s="184">
        <v>489.5</v>
      </c>
      <c r="E1962" s="184">
        <v>10.5</v>
      </c>
      <c r="F1962" s="161" t="s">
        <v>5</v>
      </c>
      <c r="G1962" s="162"/>
      <c r="H1962" s="163">
        <v>1606647411</v>
      </c>
    </row>
    <row r="1963" spans="2:8" x14ac:dyDescent="0.25">
      <c r="B1963" s="160">
        <v>45025.81527777778</v>
      </c>
      <c r="C1963" s="184">
        <v>1000</v>
      </c>
      <c r="D1963" s="184">
        <v>979</v>
      </c>
      <c r="E1963" s="184">
        <v>21</v>
      </c>
      <c r="F1963" s="161" t="s">
        <v>5</v>
      </c>
      <c r="G1963" s="162"/>
      <c r="H1963" s="163">
        <v>1606655513</v>
      </c>
    </row>
    <row r="1964" spans="2:8" x14ac:dyDescent="0.25">
      <c r="B1964" s="160">
        <v>45025.816666666666</v>
      </c>
      <c r="C1964" s="184">
        <v>30</v>
      </c>
      <c r="D1964" s="184">
        <v>26.1</v>
      </c>
      <c r="E1964" s="184">
        <v>3.9</v>
      </c>
      <c r="F1964" s="161" t="s">
        <v>5</v>
      </c>
      <c r="G1964" s="162"/>
      <c r="H1964" s="163">
        <v>1606658882</v>
      </c>
    </row>
    <row r="1965" spans="2:8" x14ac:dyDescent="0.25">
      <c r="B1965" s="160">
        <v>45025.817361111112</v>
      </c>
      <c r="C1965" s="184">
        <v>30</v>
      </c>
      <c r="D1965" s="184">
        <v>26.1</v>
      </c>
      <c r="E1965" s="184">
        <v>3.9</v>
      </c>
      <c r="F1965" s="161" t="s">
        <v>5</v>
      </c>
      <c r="G1965" s="162"/>
      <c r="H1965" s="163">
        <v>1606661015</v>
      </c>
    </row>
    <row r="1966" spans="2:8" x14ac:dyDescent="0.25">
      <c r="B1966" s="160">
        <v>45025.821527777778</v>
      </c>
      <c r="C1966" s="184">
        <v>1000</v>
      </c>
      <c r="D1966" s="184">
        <v>979</v>
      </c>
      <c r="E1966" s="184">
        <v>21</v>
      </c>
      <c r="F1966" s="161" t="s">
        <v>5</v>
      </c>
      <c r="G1966" s="162"/>
      <c r="H1966" s="163">
        <v>1606669500</v>
      </c>
    </row>
    <row r="1967" spans="2:8" x14ac:dyDescent="0.25">
      <c r="B1967" s="160">
        <v>45025.824999999997</v>
      </c>
      <c r="C1967" s="184">
        <v>2000</v>
      </c>
      <c r="D1967" s="184">
        <v>1958</v>
      </c>
      <c r="E1967" s="184">
        <v>42</v>
      </c>
      <c r="F1967" s="161" t="s">
        <v>5</v>
      </c>
      <c r="G1967" s="162"/>
      <c r="H1967" s="163">
        <v>1606678269</v>
      </c>
    </row>
    <row r="1968" spans="2:8" x14ac:dyDescent="0.25">
      <c r="B1968" s="160">
        <v>45025.830555555556</v>
      </c>
      <c r="C1968" s="184">
        <v>1000</v>
      </c>
      <c r="D1968" s="184">
        <v>979</v>
      </c>
      <c r="E1968" s="184">
        <v>21</v>
      </c>
      <c r="F1968" s="161" t="s">
        <v>5</v>
      </c>
      <c r="G1968" s="162"/>
      <c r="H1968" s="163">
        <v>1606692119</v>
      </c>
    </row>
    <row r="1969" spans="2:8" x14ac:dyDescent="0.25">
      <c r="B1969" s="160">
        <v>45025.831250000003</v>
      </c>
      <c r="C1969" s="184">
        <v>200</v>
      </c>
      <c r="D1969" s="184">
        <v>195.8</v>
      </c>
      <c r="E1969" s="184">
        <v>4.2</v>
      </c>
      <c r="F1969" s="161" t="s">
        <v>5</v>
      </c>
      <c r="G1969" s="162"/>
      <c r="H1969" s="163">
        <v>1606693699</v>
      </c>
    </row>
    <row r="1970" spans="2:8" x14ac:dyDescent="0.25">
      <c r="B1970" s="160">
        <v>45025.834027777775</v>
      </c>
      <c r="C1970" s="184">
        <v>800</v>
      </c>
      <c r="D1970" s="184">
        <v>783.2</v>
      </c>
      <c r="E1970" s="184">
        <v>16.8</v>
      </c>
      <c r="F1970" s="161" t="s">
        <v>14016</v>
      </c>
      <c r="G1970" s="162" t="s">
        <v>1487</v>
      </c>
      <c r="H1970" s="163">
        <v>1606699683</v>
      </c>
    </row>
    <row r="1971" spans="2:8" x14ac:dyDescent="0.25">
      <c r="B1971" s="160">
        <v>45025.834722222222</v>
      </c>
      <c r="C1971" s="184">
        <v>150</v>
      </c>
      <c r="D1971" s="184">
        <v>146.1</v>
      </c>
      <c r="E1971" s="184">
        <v>3.9</v>
      </c>
      <c r="F1971" s="161" t="s">
        <v>5</v>
      </c>
      <c r="G1971" s="162"/>
      <c r="H1971" s="163">
        <v>1606701531</v>
      </c>
    </row>
    <row r="1972" spans="2:8" x14ac:dyDescent="0.25">
      <c r="B1972" s="160">
        <v>45025.837500000001</v>
      </c>
      <c r="C1972" s="184">
        <v>300</v>
      </c>
      <c r="D1972" s="184">
        <v>293.7</v>
      </c>
      <c r="E1972" s="184">
        <v>6.3</v>
      </c>
      <c r="F1972" s="161" t="s">
        <v>5</v>
      </c>
      <c r="G1972" s="162"/>
      <c r="H1972" s="163">
        <v>1606709405</v>
      </c>
    </row>
    <row r="1973" spans="2:8" x14ac:dyDescent="0.25">
      <c r="B1973" s="160">
        <v>45025.839583333334</v>
      </c>
      <c r="C1973" s="184">
        <v>500</v>
      </c>
      <c r="D1973" s="184">
        <v>489.5</v>
      </c>
      <c r="E1973" s="184">
        <v>10.5</v>
      </c>
      <c r="F1973" s="161" t="s">
        <v>5</v>
      </c>
      <c r="G1973" s="162"/>
      <c r="H1973" s="163">
        <v>1606714507</v>
      </c>
    </row>
    <row r="1974" spans="2:8" x14ac:dyDescent="0.25">
      <c r="B1974" s="160">
        <v>45025.841666666667</v>
      </c>
      <c r="C1974" s="184">
        <v>500</v>
      </c>
      <c r="D1974" s="184">
        <v>489.5</v>
      </c>
      <c r="E1974" s="184">
        <v>10.5</v>
      </c>
      <c r="F1974" s="161" t="s">
        <v>5</v>
      </c>
      <c r="G1974" s="162"/>
      <c r="H1974" s="163">
        <v>1606718622</v>
      </c>
    </row>
    <row r="1975" spans="2:8" x14ac:dyDescent="0.25">
      <c r="B1975" s="160">
        <v>45025.845138888886</v>
      </c>
      <c r="C1975" s="184">
        <v>50</v>
      </c>
      <c r="D1975" s="184">
        <v>46.1</v>
      </c>
      <c r="E1975" s="184">
        <v>3.9</v>
      </c>
      <c r="F1975" s="161" t="s">
        <v>5</v>
      </c>
      <c r="G1975" s="162"/>
      <c r="H1975" s="163">
        <v>1606727043</v>
      </c>
    </row>
    <row r="1976" spans="2:8" x14ac:dyDescent="0.25">
      <c r="B1976" s="160">
        <v>45025.845833333333</v>
      </c>
      <c r="C1976" s="184">
        <v>50</v>
      </c>
      <c r="D1976" s="184">
        <v>46.1</v>
      </c>
      <c r="E1976" s="184">
        <v>3.9</v>
      </c>
      <c r="F1976" s="161" t="s">
        <v>5</v>
      </c>
      <c r="G1976" s="162"/>
      <c r="H1976" s="163">
        <v>1606729746</v>
      </c>
    </row>
    <row r="1977" spans="2:8" x14ac:dyDescent="0.25">
      <c r="B1977" s="160">
        <v>45025.847916666666</v>
      </c>
      <c r="C1977" s="184">
        <v>500</v>
      </c>
      <c r="D1977" s="184">
        <v>489.5</v>
      </c>
      <c r="E1977" s="184">
        <v>10.5</v>
      </c>
      <c r="F1977" s="161" t="s">
        <v>5</v>
      </c>
      <c r="G1977" s="162"/>
      <c r="H1977" s="163">
        <v>1606735167</v>
      </c>
    </row>
    <row r="1978" spans="2:8" x14ac:dyDescent="0.25">
      <c r="B1978" s="160">
        <v>45025.853472222225</v>
      </c>
      <c r="C1978" s="184">
        <v>2000</v>
      </c>
      <c r="D1978" s="184">
        <v>1958</v>
      </c>
      <c r="E1978" s="184">
        <v>42</v>
      </c>
      <c r="F1978" s="161" t="s">
        <v>5</v>
      </c>
      <c r="G1978" s="162"/>
      <c r="H1978" s="163">
        <v>1606748290</v>
      </c>
    </row>
    <row r="1979" spans="2:8" x14ac:dyDescent="0.25">
      <c r="B1979" s="160">
        <v>45025.855555555558</v>
      </c>
      <c r="C1979" s="184">
        <v>100</v>
      </c>
      <c r="D1979" s="184">
        <v>96.1</v>
      </c>
      <c r="E1979" s="184">
        <v>3.9</v>
      </c>
      <c r="F1979" s="161" t="s">
        <v>5</v>
      </c>
      <c r="G1979" s="162"/>
      <c r="H1979" s="163">
        <v>1606751692</v>
      </c>
    </row>
    <row r="1980" spans="2:8" x14ac:dyDescent="0.25">
      <c r="B1980" s="160">
        <v>45025.856249999997</v>
      </c>
      <c r="C1980" s="184">
        <v>300</v>
      </c>
      <c r="D1980" s="184">
        <v>293.7</v>
      </c>
      <c r="E1980" s="184">
        <v>6.3</v>
      </c>
      <c r="F1980" s="161" t="s">
        <v>1552</v>
      </c>
      <c r="G1980" s="162"/>
      <c r="H1980" s="163">
        <v>1606754387</v>
      </c>
    </row>
    <row r="1981" spans="2:8" x14ac:dyDescent="0.25">
      <c r="B1981" s="160">
        <v>45025.856944444444</v>
      </c>
      <c r="C1981" s="184">
        <v>100</v>
      </c>
      <c r="D1981" s="184">
        <v>96.1</v>
      </c>
      <c r="E1981" s="184">
        <v>3.9</v>
      </c>
      <c r="F1981" s="161" t="s">
        <v>5</v>
      </c>
      <c r="G1981" s="162"/>
      <c r="H1981" s="163">
        <v>1606755003</v>
      </c>
    </row>
    <row r="1982" spans="2:8" x14ac:dyDescent="0.25">
      <c r="B1982" s="160">
        <v>45025.85833333333</v>
      </c>
      <c r="C1982" s="184">
        <v>300</v>
      </c>
      <c r="D1982" s="184">
        <v>293.7</v>
      </c>
      <c r="E1982" s="184">
        <v>6.3</v>
      </c>
      <c r="F1982" s="161" t="s">
        <v>5</v>
      </c>
      <c r="G1982" s="162"/>
      <c r="H1982" s="163">
        <v>1606759549</v>
      </c>
    </row>
    <row r="1983" spans="2:8" x14ac:dyDescent="0.25">
      <c r="B1983" s="160">
        <v>45025.859027777777</v>
      </c>
      <c r="C1983" s="184">
        <v>100</v>
      </c>
      <c r="D1983" s="184">
        <v>96.1</v>
      </c>
      <c r="E1983" s="184">
        <v>3.9</v>
      </c>
      <c r="F1983" s="161" t="s">
        <v>5</v>
      </c>
      <c r="G1983" s="162"/>
      <c r="H1983" s="163">
        <v>1606760998</v>
      </c>
    </row>
    <row r="1984" spans="2:8" x14ac:dyDescent="0.25">
      <c r="B1984" s="160">
        <v>45025.86041666667</v>
      </c>
      <c r="C1984" s="184">
        <v>300</v>
      </c>
      <c r="D1984" s="184">
        <v>293.7</v>
      </c>
      <c r="E1984" s="184">
        <v>6.3</v>
      </c>
      <c r="F1984" s="161" t="s">
        <v>5</v>
      </c>
      <c r="G1984" s="162"/>
      <c r="H1984" s="163">
        <v>1606765039</v>
      </c>
    </row>
    <row r="1985" spans="2:8" x14ac:dyDescent="0.25">
      <c r="B1985" s="160">
        <v>45025.865972222222</v>
      </c>
      <c r="C1985" s="184">
        <v>300</v>
      </c>
      <c r="D1985" s="184">
        <v>293.7</v>
      </c>
      <c r="E1985" s="184">
        <v>6.3</v>
      </c>
      <c r="F1985" s="161" t="s">
        <v>5</v>
      </c>
      <c r="G1985" s="162"/>
      <c r="H1985" s="163">
        <v>1606776845</v>
      </c>
    </row>
    <row r="1986" spans="2:8" x14ac:dyDescent="0.25">
      <c r="B1986" s="160">
        <v>45025.872916666667</v>
      </c>
      <c r="C1986" s="184">
        <v>100</v>
      </c>
      <c r="D1986" s="184">
        <v>96.1</v>
      </c>
      <c r="E1986" s="184">
        <v>3.9</v>
      </c>
      <c r="F1986" s="161" t="s">
        <v>5</v>
      </c>
      <c r="G1986" s="162"/>
      <c r="H1986" s="163">
        <v>1606792096</v>
      </c>
    </row>
    <row r="1987" spans="2:8" x14ac:dyDescent="0.25">
      <c r="B1987" s="160">
        <v>45025.881944444445</v>
      </c>
      <c r="C1987" s="184">
        <v>1000</v>
      </c>
      <c r="D1987" s="184">
        <v>979</v>
      </c>
      <c r="E1987" s="184">
        <v>21</v>
      </c>
      <c r="F1987" s="161" t="s">
        <v>1472</v>
      </c>
      <c r="G1987" s="162"/>
      <c r="H1987" s="163">
        <v>1606812939</v>
      </c>
    </row>
    <row r="1988" spans="2:8" x14ac:dyDescent="0.25">
      <c r="B1988" s="160">
        <v>45025.882638888892</v>
      </c>
      <c r="C1988" s="184">
        <v>505</v>
      </c>
      <c r="D1988" s="184">
        <v>494.39</v>
      </c>
      <c r="E1988" s="184">
        <v>10.61</v>
      </c>
      <c r="F1988" s="161" t="s">
        <v>1468</v>
      </c>
      <c r="G1988" s="162"/>
      <c r="H1988" s="163">
        <v>1606813740</v>
      </c>
    </row>
    <row r="1989" spans="2:8" x14ac:dyDescent="0.25">
      <c r="B1989" s="160">
        <v>45025.884722222225</v>
      </c>
      <c r="C1989" s="184">
        <v>500</v>
      </c>
      <c r="D1989" s="184">
        <v>489.5</v>
      </c>
      <c r="E1989" s="184">
        <v>10.5</v>
      </c>
      <c r="F1989" s="161" t="s">
        <v>5</v>
      </c>
      <c r="G1989" s="162"/>
      <c r="H1989" s="163">
        <v>1606818434</v>
      </c>
    </row>
    <row r="1990" spans="2:8" x14ac:dyDescent="0.25">
      <c r="B1990" s="160">
        <v>45025.885416666664</v>
      </c>
      <c r="C1990" s="184">
        <v>500</v>
      </c>
      <c r="D1990" s="184">
        <v>489.5</v>
      </c>
      <c r="E1990" s="184">
        <v>10.5</v>
      </c>
      <c r="F1990" s="161" t="s">
        <v>5</v>
      </c>
      <c r="G1990" s="162"/>
      <c r="H1990" s="163">
        <v>1606821132</v>
      </c>
    </row>
    <row r="1991" spans="2:8" x14ac:dyDescent="0.25">
      <c r="B1991" s="160">
        <v>45025.890972222223</v>
      </c>
      <c r="C1991" s="184">
        <v>100</v>
      </c>
      <c r="D1991" s="184">
        <v>96.1</v>
      </c>
      <c r="E1991" s="184">
        <v>3.9</v>
      </c>
      <c r="F1991" s="161" t="s">
        <v>5</v>
      </c>
      <c r="G1991" s="162"/>
      <c r="H1991" s="163">
        <v>1606836545</v>
      </c>
    </row>
    <row r="1992" spans="2:8" x14ac:dyDescent="0.25">
      <c r="B1992" s="160">
        <v>45025.893750000003</v>
      </c>
      <c r="C1992" s="184">
        <v>400</v>
      </c>
      <c r="D1992" s="184">
        <v>391.6</v>
      </c>
      <c r="E1992" s="184">
        <v>8.4</v>
      </c>
      <c r="F1992" s="161" t="s">
        <v>5</v>
      </c>
      <c r="G1992" s="162"/>
      <c r="H1992" s="163">
        <v>1606842309</v>
      </c>
    </row>
    <row r="1993" spans="2:8" x14ac:dyDescent="0.25">
      <c r="B1993" s="160">
        <v>45025.893750000003</v>
      </c>
      <c r="C1993" s="184">
        <v>500</v>
      </c>
      <c r="D1993" s="184">
        <v>489.5</v>
      </c>
      <c r="E1993" s="184">
        <v>10.5</v>
      </c>
      <c r="F1993" s="161" t="s">
        <v>6945</v>
      </c>
      <c r="G1993" s="162"/>
      <c r="H1993" s="163">
        <v>1606841889</v>
      </c>
    </row>
    <row r="1994" spans="2:8" x14ac:dyDescent="0.25">
      <c r="B1994" s="160">
        <v>45025.895833333336</v>
      </c>
      <c r="C1994" s="184">
        <v>1000</v>
      </c>
      <c r="D1994" s="184">
        <v>979</v>
      </c>
      <c r="E1994" s="184">
        <v>21</v>
      </c>
      <c r="F1994" s="161" t="s">
        <v>5</v>
      </c>
      <c r="G1994" s="162"/>
      <c r="H1994" s="163">
        <v>1606847117</v>
      </c>
    </row>
    <row r="1995" spans="2:8" x14ac:dyDescent="0.25">
      <c r="B1995" s="160">
        <v>45025.898611111108</v>
      </c>
      <c r="C1995" s="184">
        <v>800</v>
      </c>
      <c r="D1995" s="184">
        <v>783.2</v>
      </c>
      <c r="E1995" s="184">
        <v>16.8</v>
      </c>
      <c r="F1995" s="161" t="s">
        <v>5</v>
      </c>
      <c r="G1995" s="162"/>
      <c r="H1995" s="163">
        <v>1606852322</v>
      </c>
    </row>
    <row r="1996" spans="2:8" x14ac:dyDescent="0.25">
      <c r="B1996" s="160">
        <v>45025.898611111108</v>
      </c>
      <c r="C1996" s="184">
        <v>1000</v>
      </c>
      <c r="D1996" s="184">
        <v>979</v>
      </c>
      <c r="E1996" s="184">
        <v>21</v>
      </c>
      <c r="F1996" s="161" t="s">
        <v>5</v>
      </c>
      <c r="G1996" s="162"/>
      <c r="H1996" s="163">
        <v>1606851124</v>
      </c>
    </row>
    <row r="1997" spans="2:8" x14ac:dyDescent="0.25">
      <c r="B1997" s="160">
        <v>45025.901388888888</v>
      </c>
      <c r="C1997" s="184">
        <v>1000</v>
      </c>
      <c r="D1997" s="184">
        <v>979</v>
      </c>
      <c r="E1997" s="184">
        <v>21</v>
      </c>
      <c r="F1997" s="161" t="s">
        <v>5</v>
      </c>
      <c r="G1997" s="162"/>
      <c r="H1997" s="163">
        <v>1606856848</v>
      </c>
    </row>
    <row r="1998" spans="2:8" x14ac:dyDescent="0.25">
      <c r="B1998" s="160">
        <v>45025.902777777781</v>
      </c>
      <c r="C1998" s="184">
        <v>100</v>
      </c>
      <c r="D1998" s="184">
        <v>96.1</v>
      </c>
      <c r="E1998" s="184">
        <v>3.9</v>
      </c>
      <c r="F1998" s="161" t="s">
        <v>5</v>
      </c>
      <c r="G1998" s="162"/>
      <c r="H1998" s="163">
        <v>1606859584</v>
      </c>
    </row>
    <row r="1999" spans="2:8" x14ac:dyDescent="0.25">
      <c r="B1999" s="160">
        <v>45025.904861111114</v>
      </c>
      <c r="C1999" s="184">
        <v>300</v>
      </c>
      <c r="D1999" s="184">
        <v>293.7</v>
      </c>
      <c r="E1999" s="184">
        <v>6.3</v>
      </c>
      <c r="F1999" s="161" t="s">
        <v>5</v>
      </c>
      <c r="G1999" s="162"/>
      <c r="H1999" s="163">
        <v>1606864068</v>
      </c>
    </row>
    <row r="2000" spans="2:8" x14ac:dyDescent="0.25">
      <c r="B2000" s="160">
        <v>45025.913888888892</v>
      </c>
      <c r="C2000" s="184">
        <v>500</v>
      </c>
      <c r="D2000" s="184">
        <v>489.5</v>
      </c>
      <c r="E2000" s="184">
        <v>10.5</v>
      </c>
      <c r="F2000" s="161" t="s">
        <v>5</v>
      </c>
      <c r="G2000" s="162"/>
      <c r="H2000" s="163">
        <v>1606881447</v>
      </c>
    </row>
    <row r="2001" spans="2:8" x14ac:dyDescent="0.25">
      <c r="B2001" s="160">
        <v>45025.917361111111</v>
      </c>
      <c r="C2001" s="184">
        <v>1000</v>
      </c>
      <c r="D2001" s="184">
        <v>979</v>
      </c>
      <c r="E2001" s="184">
        <v>21</v>
      </c>
      <c r="F2001" s="161" t="s">
        <v>6947</v>
      </c>
      <c r="G2001" s="162"/>
      <c r="H2001" s="163">
        <v>1606888171</v>
      </c>
    </row>
    <row r="2002" spans="2:8" x14ac:dyDescent="0.25">
      <c r="B2002" s="160">
        <v>45025.918055555558</v>
      </c>
      <c r="C2002" s="184">
        <v>300</v>
      </c>
      <c r="D2002" s="184">
        <v>293.7</v>
      </c>
      <c r="E2002" s="184">
        <v>6.3</v>
      </c>
      <c r="F2002" s="161" t="s">
        <v>5</v>
      </c>
      <c r="G2002" s="162"/>
      <c r="H2002" s="163">
        <v>1606888981</v>
      </c>
    </row>
    <row r="2003" spans="2:8" x14ac:dyDescent="0.25">
      <c r="B2003" s="160">
        <v>45025.919444444444</v>
      </c>
      <c r="C2003" s="184">
        <v>100</v>
      </c>
      <c r="D2003" s="184">
        <v>96.1</v>
      </c>
      <c r="E2003" s="184">
        <v>3.9</v>
      </c>
      <c r="F2003" s="161" t="s">
        <v>5</v>
      </c>
      <c r="G2003" s="162"/>
      <c r="H2003" s="163">
        <v>1606891532</v>
      </c>
    </row>
    <row r="2004" spans="2:8" x14ac:dyDescent="0.25">
      <c r="B2004" s="160">
        <v>45025.924305555556</v>
      </c>
      <c r="C2004" s="184">
        <v>100</v>
      </c>
      <c r="D2004" s="184">
        <v>96.1</v>
      </c>
      <c r="E2004" s="184">
        <v>3.9</v>
      </c>
      <c r="F2004" s="161" t="s">
        <v>5</v>
      </c>
      <c r="G2004" s="162"/>
      <c r="H2004" s="163">
        <v>1606899913</v>
      </c>
    </row>
    <row r="2005" spans="2:8" x14ac:dyDescent="0.25">
      <c r="B2005" s="160">
        <v>45025.925694444442</v>
      </c>
      <c r="C2005" s="184">
        <v>300</v>
      </c>
      <c r="D2005" s="184">
        <v>293.7</v>
      </c>
      <c r="E2005" s="184">
        <v>6.3</v>
      </c>
      <c r="F2005" s="161" t="s">
        <v>5</v>
      </c>
      <c r="G2005" s="162"/>
      <c r="H2005" s="163">
        <v>1606901562</v>
      </c>
    </row>
    <row r="2006" spans="2:8" x14ac:dyDescent="0.25">
      <c r="B2006" s="160">
        <v>45025.933333333334</v>
      </c>
      <c r="C2006" s="184">
        <v>2000</v>
      </c>
      <c r="D2006" s="184">
        <v>1958</v>
      </c>
      <c r="E2006" s="184">
        <v>42</v>
      </c>
      <c r="F2006" s="161" t="s">
        <v>5</v>
      </c>
      <c r="G2006" s="162"/>
      <c r="H2006" s="163">
        <v>1606915175</v>
      </c>
    </row>
    <row r="2007" spans="2:8" x14ac:dyDescent="0.25">
      <c r="B2007" s="160">
        <v>45025.935416666667</v>
      </c>
      <c r="C2007" s="184">
        <v>3000</v>
      </c>
      <c r="D2007" s="184">
        <v>2937</v>
      </c>
      <c r="E2007" s="184">
        <v>63</v>
      </c>
      <c r="F2007" s="161" t="s">
        <v>1486</v>
      </c>
      <c r="G2007" s="162"/>
      <c r="H2007" s="163">
        <v>1606918763</v>
      </c>
    </row>
    <row r="2008" spans="2:8" x14ac:dyDescent="0.25">
      <c r="B2008" s="160">
        <v>45025.935416666667</v>
      </c>
      <c r="C2008" s="184">
        <v>200</v>
      </c>
      <c r="D2008" s="184">
        <v>195.8</v>
      </c>
      <c r="E2008" s="184">
        <v>4.2</v>
      </c>
      <c r="F2008" s="161" t="s">
        <v>5</v>
      </c>
      <c r="G2008" s="162"/>
      <c r="H2008" s="163">
        <v>1606918473</v>
      </c>
    </row>
    <row r="2009" spans="2:8" x14ac:dyDescent="0.25">
      <c r="B2009" s="160">
        <v>45025.9375</v>
      </c>
      <c r="C2009" s="184">
        <v>300</v>
      </c>
      <c r="D2009" s="184">
        <v>293.7</v>
      </c>
      <c r="E2009" s="184">
        <v>6.3</v>
      </c>
      <c r="F2009" s="161" t="s">
        <v>5</v>
      </c>
      <c r="G2009" s="162"/>
      <c r="H2009" s="163">
        <v>1606921597</v>
      </c>
    </row>
    <row r="2010" spans="2:8" x14ac:dyDescent="0.25">
      <c r="B2010" s="160">
        <v>45025.939583333333</v>
      </c>
      <c r="C2010" s="184">
        <v>200</v>
      </c>
      <c r="D2010" s="184">
        <v>195.8</v>
      </c>
      <c r="E2010" s="184">
        <v>4.2</v>
      </c>
      <c r="F2010" s="161" t="s">
        <v>5</v>
      </c>
      <c r="G2010" s="162"/>
      <c r="H2010" s="163">
        <v>1606925291</v>
      </c>
    </row>
    <row r="2011" spans="2:8" x14ac:dyDescent="0.25">
      <c r="B2011" s="160">
        <v>45025.955555555556</v>
      </c>
      <c r="C2011" s="184">
        <v>500</v>
      </c>
      <c r="D2011" s="184">
        <v>489.5</v>
      </c>
      <c r="E2011" s="184">
        <v>10.5</v>
      </c>
      <c r="F2011" s="161" t="s">
        <v>5</v>
      </c>
      <c r="G2011" s="162"/>
      <c r="H2011" s="163">
        <v>1606948320</v>
      </c>
    </row>
    <row r="2012" spans="2:8" x14ac:dyDescent="0.25">
      <c r="B2012" s="160">
        <v>45025.957638888889</v>
      </c>
      <c r="C2012" s="184">
        <v>500</v>
      </c>
      <c r="D2012" s="184">
        <v>489.5</v>
      </c>
      <c r="E2012" s="184">
        <v>10.5</v>
      </c>
      <c r="F2012" s="161" t="s">
        <v>5</v>
      </c>
      <c r="G2012" s="162"/>
      <c r="H2012" s="163">
        <v>1606950778</v>
      </c>
    </row>
    <row r="2013" spans="2:8" x14ac:dyDescent="0.25">
      <c r="B2013" s="160">
        <v>45025.958333333336</v>
      </c>
      <c r="C2013" s="184">
        <v>1000</v>
      </c>
      <c r="D2013" s="184">
        <v>979</v>
      </c>
      <c r="E2013" s="184">
        <v>21</v>
      </c>
      <c r="F2013" s="161" t="s">
        <v>5</v>
      </c>
      <c r="G2013" s="162"/>
      <c r="H2013" s="163">
        <v>1606952113</v>
      </c>
    </row>
    <row r="2014" spans="2:8" x14ac:dyDescent="0.25">
      <c r="B2014" s="160">
        <v>45025.959027777775</v>
      </c>
      <c r="C2014" s="184">
        <v>100</v>
      </c>
      <c r="D2014" s="184">
        <v>96.1</v>
      </c>
      <c r="E2014" s="184">
        <v>3.9</v>
      </c>
      <c r="F2014" s="161" t="s">
        <v>5</v>
      </c>
      <c r="G2014" s="162"/>
      <c r="H2014" s="163">
        <v>1606953078</v>
      </c>
    </row>
    <row r="2015" spans="2:8" x14ac:dyDescent="0.25">
      <c r="B2015" s="160">
        <v>45025.962500000001</v>
      </c>
      <c r="C2015" s="184">
        <v>500</v>
      </c>
      <c r="D2015" s="184">
        <v>489.5</v>
      </c>
      <c r="E2015" s="184">
        <v>10.5</v>
      </c>
      <c r="F2015" s="161" t="s">
        <v>5</v>
      </c>
      <c r="G2015" s="162"/>
      <c r="H2015" s="163">
        <v>1606958598</v>
      </c>
    </row>
    <row r="2016" spans="2:8" x14ac:dyDescent="0.25">
      <c r="B2016" s="160">
        <v>45025.963194444441</v>
      </c>
      <c r="C2016" s="184">
        <v>1000</v>
      </c>
      <c r="D2016" s="184">
        <v>979</v>
      </c>
      <c r="E2016" s="184">
        <v>21</v>
      </c>
      <c r="F2016" s="161" t="s">
        <v>5</v>
      </c>
      <c r="G2016" s="162"/>
      <c r="H2016" s="163">
        <v>1606959366</v>
      </c>
    </row>
    <row r="2017" spans="2:8" x14ac:dyDescent="0.25">
      <c r="B2017" s="160">
        <v>45025.97152777778</v>
      </c>
      <c r="C2017" s="184">
        <v>1000</v>
      </c>
      <c r="D2017" s="184">
        <v>979</v>
      </c>
      <c r="E2017" s="184">
        <v>21</v>
      </c>
      <c r="F2017" s="161" t="s">
        <v>5</v>
      </c>
      <c r="G2017" s="162"/>
      <c r="H2017" s="163">
        <v>1606970027</v>
      </c>
    </row>
    <row r="2018" spans="2:8" x14ac:dyDescent="0.25">
      <c r="B2018" s="160">
        <v>45025.978472222225</v>
      </c>
      <c r="C2018" s="184">
        <v>300</v>
      </c>
      <c r="D2018" s="184">
        <v>293.7</v>
      </c>
      <c r="E2018" s="184">
        <v>6.3</v>
      </c>
      <c r="F2018" s="161" t="s">
        <v>5</v>
      </c>
      <c r="G2018" s="162"/>
      <c r="H2018" s="163">
        <v>1606979311</v>
      </c>
    </row>
    <row r="2019" spans="2:8" x14ac:dyDescent="0.25">
      <c r="B2019" s="160">
        <v>45025.982638888891</v>
      </c>
      <c r="C2019" s="184">
        <v>200</v>
      </c>
      <c r="D2019" s="184">
        <v>195.8</v>
      </c>
      <c r="E2019" s="184">
        <v>4.2</v>
      </c>
      <c r="F2019" s="161" t="s">
        <v>61</v>
      </c>
      <c r="G2019" s="162"/>
      <c r="H2019" s="163">
        <v>1606984116</v>
      </c>
    </row>
    <row r="2020" spans="2:8" x14ac:dyDescent="0.25">
      <c r="B2020" s="160">
        <v>45025.992361111108</v>
      </c>
      <c r="C2020" s="184">
        <v>300</v>
      </c>
      <c r="D2020" s="184">
        <v>293.7</v>
      </c>
      <c r="E2020" s="184">
        <v>6.3</v>
      </c>
      <c r="F2020" s="161" t="s">
        <v>5</v>
      </c>
      <c r="G2020" s="162"/>
      <c r="H2020" s="163">
        <v>1606994628</v>
      </c>
    </row>
    <row r="2021" spans="2:8" x14ac:dyDescent="0.25">
      <c r="B2021" s="160">
        <v>45025.995138888888</v>
      </c>
      <c r="C2021" s="184">
        <v>1000</v>
      </c>
      <c r="D2021" s="184">
        <v>979</v>
      </c>
      <c r="E2021" s="184">
        <v>21</v>
      </c>
      <c r="F2021" s="161" t="s">
        <v>5</v>
      </c>
      <c r="G2021" s="162"/>
      <c r="H2021" s="163">
        <v>1606997726</v>
      </c>
    </row>
    <row r="2022" spans="2:8" x14ac:dyDescent="0.25">
      <c r="B2022" s="160">
        <v>45025.996527777781</v>
      </c>
      <c r="C2022" s="184">
        <v>509</v>
      </c>
      <c r="D2022" s="184">
        <v>498.31</v>
      </c>
      <c r="E2022" s="184">
        <v>10.69</v>
      </c>
      <c r="F2022" s="161" t="s">
        <v>5</v>
      </c>
      <c r="G2022" s="162"/>
      <c r="H2022" s="163">
        <v>1606998600</v>
      </c>
    </row>
    <row r="2023" spans="2:8" x14ac:dyDescent="0.25">
      <c r="B2023" s="160">
        <v>45025.99722222222</v>
      </c>
      <c r="C2023" s="184">
        <v>100</v>
      </c>
      <c r="D2023" s="184">
        <v>96.1</v>
      </c>
      <c r="E2023" s="184">
        <v>3.9</v>
      </c>
      <c r="F2023" s="161" t="s">
        <v>5</v>
      </c>
      <c r="G2023" s="162"/>
      <c r="H2023" s="163">
        <v>1606999791</v>
      </c>
    </row>
    <row r="2024" spans="2:8" x14ac:dyDescent="0.25">
      <c r="B2024" s="160">
        <v>45026.011111111111</v>
      </c>
      <c r="C2024" s="184">
        <v>150</v>
      </c>
      <c r="D2024" s="184">
        <v>146.1</v>
      </c>
      <c r="E2024" s="184">
        <v>3.9</v>
      </c>
      <c r="F2024" s="161" t="s">
        <v>5</v>
      </c>
      <c r="G2024" s="162"/>
      <c r="H2024" s="163">
        <v>1607020257</v>
      </c>
    </row>
    <row r="2025" spans="2:8" x14ac:dyDescent="0.25">
      <c r="B2025" s="160">
        <v>45026.018750000003</v>
      </c>
      <c r="C2025" s="184">
        <v>2000</v>
      </c>
      <c r="D2025" s="184">
        <v>1958</v>
      </c>
      <c r="E2025" s="184">
        <v>42</v>
      </c>
      <c r="F2025" s="161" t="s">
        <v>5</v>
      </c>
      <c r="G2025" s="162"/>
      <c r="H2025" s="163">
        <v>1607031679</v>
      </c>
    </row>
    <row r="2026" spans="2:8" x14ac:dyDescent="0.25">
      <c r="B2026" s="160">
        <v>45026.024305555555</v>
      </c>
      <c r="C2026" s="184">
        <v>500</v>
      </c>
      <c r="D2026" s="184">
        <v>489.5</v>
      </c>
      <c r="E2026" s="184">
        <v>10.5</v>
      </c>
      <c r="F2026" s="161" t="s">
        <v>5</v>
      </c>
      <c r="G2026" s="162"/>
      <c r="H2026" s="163">
        <v>1607039117</v>
      </c>
    </row>
    <row r="2027" spans="2:8" x14ac:dyDescent="0.25">
      <c r="B2027" s="160">
        <v>45026.036111111112</v>
      </c>
      <c r="C2027" s="184">
        <v>100</v>
      </c>
      <c r="D2027" s="184">
        <v>96.1</v>
      </c>
      <c r="E2027" s="184">
        <v>3.9</v>
      </c>
      <c r="F2027" s="161" t="s">
        <v>5</v>
      </c>
      <c r="G2027" s="162"/>
      <c r="H2027" s="163">
        <v>1607055028</v>
      </c>
    </row>
    <row r="2028" spans="2:8" x14ac:dyDescent="0.25">
      <c r="B2028" s="160">
        <v>45026.037499999999</v>
      </c>
      <c r="C2028" s="184">
        <v>500</v>
      </c>
      <c r="D2028" s="184">
        <v>489.5</v>
      </c>
      <c r="E2028" s="184">
        <v>10.5</v>
      </c>
      <c r="F2028" s="161" t="s">
        <v>1481</v>
      </c>
      <c r="G2028" s="162" t="s">
        <v>1487</v>
      </c>
      <c r="H2028" s="163">
        <v>1607057085</v>
      </c>
    </row>
    <row r="2029" spans="2:8" x14ac:dyDescent="0.25">
      <c r="B2029" s="160">
        <v>45026.038888888892</v>
      </c>
      <c r="C2029" s="184">
        <v>100</v>
      </c>
      <c r="D2029" s="184">
        <v>96.1</v>
      </c>
      <c r="E2029" s="184">
        <v>3.9</v>
      </c>
      <c r="F2029" s="161" t="s">
        <v>5</v>
      </c>
      <c r="G2029" s="162"/>
      <c r="H2029" s="163">
        <v>1607058989</v>
      </c>
    </row>
    <row r="2030" spans="2:8" x14ac:dyDescent="0.25">
      <c r="B2030" s="160">
        <v>45026.040277777778</v>
      </c>
      <c r="C2030" s="184">
        <v>200</v>
      </c>
      <c r="D2030" s="184">
        <v>195.8</v>
      </c>
      <c r="E2030" s="184">
        <v>4.2</v>
      </c>
      <c r="F2030" s="161" t="s">
        <v>5</v>
      </c>
      <c r="G2030" s="162"/>
      <c r="H2030" s="163">
        <v>1607061555</v>
      </c>
    </row>
    <row r="2031" spans="2:8" x14ac:dyDescent="0.25">
      <c r="B2031" s="160">
        <v>45026.056944444441</v>
      </c>
      <c r="C2031" s="184">
        <v>300</v>
      </c>
      <c r="D2031" s="184">
        <v>293.7</v>
      </c>
      <c r="E2031" s="184">
        <v>6.3</v>
      </c>
      <c r="F2031" s="161" t="s">
        <v>5</v>
      </c>
      <c r="G2031" s="162"/>
      <c r="H2031" s="163">
        <v>1607085316</v>
      </c>
    </row>
    <row r="2032" spans="2:8" x14ac:dyDescent="0.25">
      <c r="B2032" s="160">
        <v>45026.05972222222</v>
      </c>
      <c r="C2032" s="184">
        <v>500</v>
      </c>
      <c r="D2032" s="184">
        <v>489.5</v>
      </c>
      <c r="E2032" s="184">
        <v>10.5</v>
      </c>
      <c r="F2032" s="161" t="s">
        <v>14015</v>
      </c>
      <c r="G2032" s="162"/>
      <c r="H2032" s="163">
        <v>1607088421</v>
      </c>
    </row>
    <row r="2033" spans="2:8" x14ac:dyDescent="0.25">
      <c r="B2033" s="160">
        <v>45026.084027777775</v>
      </c>
      <c r="C2033" s="184">
        <v>500</v>
      </c>
      <c r="D2033" s="184">
        <v>489.5</v>
      </c>
      <c r="E2033" s="184">
        <v>10.5</v>
      </c>
      <c r="F2033" s="161" t="s">
        <v>5</v>
      </c>
      <c r="G2033" s="162"/>
      <c r="H2033" s="163">
        <v>1607115023</v>
      </c>
    </row>
    <row r="2034" spans="2:8" x14ac:dyDescent="0.25">
      <c r="B2034" s="160">
        <v>45026.135416666664</v>
      </c>
      <c r="C2034" s="184">
        <v>200</v>
      </c>
      <c r="D2034" s="184">
        <v>195.8</v>
      </c>
      <c r="E2034" s="184">
        <v>4.2</v>
      </c>
      <c r="F2034" s="161" t="s">
        <v>5</v>
      </c>
      <c r="G2034" s="162"/>
      <c r="H2034" s="163">
        <v>1607175324</v>
      </c>
    </row>
    <row r="2035" spans="2:8" x14ac:dyDescent="0.25">
      <c r="B2035" s="160">
        <v>45026.151388888888</v>
      </c>
      <c r="C2035" s="184">
        <v>8500</v>
      </c>
      <c r="D2035" s="184">
        <v>8321.5</v>
      </c>
      <c r="E2035" s="184">
        <v>178.5</v>
      </c>
      <c r="F2035" s="161" t="s">
        <v>1489</v>
      </c>
      <c r="G2035" s="162"/>
      <c r="H2035" s="163">
        <v>1607193592</v>
      </c>
    </row>
    <row r="2036" spans="2:8" x14ac:dyDescent="0.25">
      <c r="B2036" s="160">
        <v>45026.176388888889</v>
      </c>
      <c r="C2036" s="184">
        <v>300</v>
      </c>
      <c r="D2036" s="184">
        <v>293.7</v>
      </c>
      <c r="E2036" s="184">
        <v>6.3</v>
      </c>
      <c r="F2036" s="161" t="s">
        <v>5</v>
      </c>
      <c r="G2036" s="162"/>
      <c r="H2036" s="163">
        <v>1607219023</v>
      </c>
    </row>
    <row r="2037" spans="2:8" x14ac:dyDescent="0.25">
      <c r="B2037" s="160">
        <v>45026.196527777778</v>
      </c>
      <c r="C2037" s="184">
        <v>300</v>
      </c>
      <c r="D2037" s="184">
        <v>293.7</v>
      </c>
      <c r="E2037" s="184">
        <v>6.3</v>
      </c>
      <c r="F2037" s="161" t="s">
        <v>5</v>
      </c>
      <c r="G2037" s="162"/>
      <c r="H2037" s="163">
        <v>1607239700</v>
      </c>
    </row>
    <row r="2038" spans="2:8" x14ac:dyDescent="0.25">
      <c r="B2038" s="160">
        <v>45026.206944444442</v>
      </c>
      <c r="C2038" s="184">
        <v>300</v>
      </c>
      <c r="D2038" s="184">
        <v>293.7</v>
      </c>
      <c r="E2038" s="184">
        <v>6.3</v>
      </c>
      <c r="F2038" s="161" t="s">
        <v>5</v>
      </c>
      <c r="G2038" s="162"/>
      <c r="H2038" s="163">
        <v>1607249310</v>
      </c>
    </row>
    <row r="2039" spans="2:8" x14ac:dyDescent="0.25">
      <c r="B2039" s="160">
        <v>45026.238194444442</v>
      </c>
      <c r="C2039" s="184">
        <v>1000</v>
      </c>
      <c r="D2039" s="184">
        <v>979</v>
      </c>
      <c r="E2039" s="184">
        <v>21</v>
      </c>
      <c r="F2039" s="161" t="s">
        <v>5</v>
      </c>
      <c r="G2039" s="162"/>
      <c r="H2039" s="163">
        <v>1607270255</v>
      </c>
    </row>
    <row r="2040" spans="2:8" x14ac:dyDescent="0.25">
      <c r="B2040" s="160">
        <v>45026.241666666669</v>
      </c>
      <c r="C2040" s="184">
        <v>100</v>
      </c>
      <c r="D2040" s="184">
        <v>96.1</v>
      </c>
      <c r="E2040" s="184">
        <v>3.9</v>
      </c>
      <c r="F2040" s="161" t="s">
        <v>5</v>
      </c>
      <c r="G2040" s="162"/>
      <c r="H2040" s="163">
        <v>1607272490</v>
      </c>
    </row>
    <row r="2041" spans="2:8" x14ac:dyDescent="0.25">
      <c r="B2041" s="160">
        <v>45026.267361111109</v>
      </c>
      <c r="C2041" s="184">
        <v>500</v>
      </c>
      <c r="D2041" s="184">
        <v>489.5</v>
      </c>
      <c r="E2041" s="184">
        <v>10.5</v>
      </c>
      <c r="F2041" s="161" t="s">
        <v>5</v>
      </c>
      <c r="G2041" s="162"/>
      <c r="H2041" s="163">
        <v>1607290752</v>
      </c>
    </row>
    <row r="2042" spans="2:8" x14ac:dyDescent="0.25">
      <c r="B2042" s="160">
        <v>45026.270138888889</v>
      </c>
      <c r="C2042" s="184">
        <v>10000</v>
      </c>
      <c r="D2042" s="184">
        <v>9790</v>
      </c>
      <c r="E2042" s="184">
        <v>210</v>
      </c>
      <c r="F2042" s="161" t="s">
        <v>5</v>
      </c>
      <c r="G2042" s="162"/>
      <c r="H2042" s="163">
        <v>1607292930</v>
      </c>
    </row>
    <row r="2043" spans="2:8" x14ac:dyDescent="0.25">
      <c r="B2043" s="160">
        <v>45026.27847222222</v>
      </c>
      <c r="C2043" s="184">
        <v>300</v>
      </c>
      <c r="D2043" s="184">
        <v>293.7</v>
      </c>
      <c r="E2043" s="184">
        <v>6.3</v>
      </c>
      <c r="F2043" s="161" t="s">
        <v>5</v>
      </c>
      <c r="G2043" s="162"/>
      <c r="H2043" s="163">
        <v>1607298666</v>
      </c>
    </row>
    <row r="2044" spans="2:8" x14ac:dyDescent="0.25">
      <c r="B2044" s="160">
        <v>45026.318055555559</v>
      </c>
      <c r="C2044" s="184">
        <v>300</v>
      </c>
      <c r="D2044" s="184">
        <v>293.7</v>
      </c>
      <c r="E2044" s="184">
        <v>6.3</v>
      </c>
      <c r="F2044" s="161" t="s">
        <v>5</v>
      </c>
      <c r="G2044" s="162"/>
      <c r="H2044" s="163">
        <v>1607334489</v>
      </c>
    </row>
    <row r="2045" spans="2:8" x14ac:dyDescent="0.25">
      <c r="B2045" s="160">
        <v>45026.324305555558</v>
      </c>
      <c r="C2045" s="184">
        <v>150</v>
      </c>
      <c r="D2045" s="184">
        <v>146.1</v>
      </c>
      <c r="E2045" s="184">
        <v>3.9</v>
      </c>
      <c r="F2045" s="161" t="s">
        <v>5</v>
      </c>
      <c r="G2045" s="162"/>
      <c r="H2045" s="163">
        <v>1607340954</v>
      </c>
    </row>
    <row r="2046" spans="2:8" x14ac:dyDescent="0.25">
      <c r="B2046" s="160">
        <v>45026.327777777777</v>
      </c>
      <c r="C2046" s="184">
        <v>50</v>
      </c>
      <c r="D2046" s="184">
        <v>46.1</v>
      </c>
      <c r="E2046" s="184">
        <v>3.9</v>
      </c>
      <c r="F2046" s="161" t="s">
        <v>5</v>
      </c>
      <c r="G2046" s="162"/>
      <c r="H2046" s="163">
        <v>1607344784</v>
      </c>
    </row>
    <row r="2047" spans="2:8" x14ac:dyDescent="0.25">
      <c r="B2047" s="160">
        <v>45026.328472222223</v>
      </c>
      <c r="C2047" s="184">
        <v>90</v>
      </c>
      <c r="D2047" s="184">
        <v>86.1</v>
      </c>
      <c r="E2047" s="184">
        <v>3.9</v>
      </c>
      <c r="F2047" s="161" t="s">
        <v>5</v>
      </c>
      <c r="G2047" s="162"/>
      <c r="H2047" s="163">
        <v>1607345320</v>
      </c>
    </row>
    <row r="2048" spans="2:8" x14ac:dyDescent="0.25">
      <c r="B2048" s="160">
        <v>45026.336805555555</v>
      </c>
      <c r="C2048" s="184">
        <v>13500</v>
      </c>
      <c r="D2048" s="184">
        <v>13216.5</v>
      </c>
      <c r="E2048" s="184">
        <v>283.5</v>
      </c>
      <c r="F2048" s="161" t="s">
        <v>5</v>
      </c>
      <c r="G2048" s="162"/>
      <c r="H2048" s="163">
        <v>1607355678</v>
      </c>
    </row>
    <row r="2049" spans="2:8" x14ac:dyDescent="0.25">
      <c r="B2049" s="160">
        <v>45026.34375</v>
      </c>
      <c r="C2049" s="184">
        <v>1000</v>
      </c>
      <c r="D2049" s="184">
        <v>979</v>
      </c>
      <c r="E2049" s="184">
        <v>21</v>
      </c>
      <c r="F2049" s="161" t="s">
        <v>5</v>
      </c>
      <c r="G2049" s="162"/>
      <c r="H2049" s="163">
        <v>1607363572</v>
      </c>
    </row>
    <row r="2050" spans="2:8" x14ac:dyDescent="0.25">
      <c r="B2050" s="160">
        <v>45026.351388888892</v>
      </c>
      <c r="C2050" s="184">
        <v>300</v>
      </c>
      <c r="D2050" s="184">
        <v>293.7</v>
      </c>
      <c r="E2050" s="184">
        <v>6.3</v>
      </c>
      <c r="F2050" s="161" t="s">
        <v>5</v>
      </c>
      <c r="G2050" s="162"/>
      <c r="H2050" s="163">
        <v>1607373672</v>
      </c>
    </row>
    <row r="2051" spans="2:8" x14ac:dyDescent="0.25">
      <c r="B2051" s="160">
        <v>45026.353472222225</v>
      </c>
      <c r="C2051" s="184">
        <v>100</v>
      </c>
      <c r="D2051" s="184">
        <v>96.1</v>
      </c>
      <c r="E2051" s="184">
        <v>3.9</v>
      </c>
      <c r="F2051" s="161" t="s">
        <v>5</v>
      </c>
      <c r="G2051" s="162"/>
      <c r="H2051" s="163">
        <v>1607375812</v>
      </c>
    </row>
    <row r="2052" spans="2:8" x14ac:dyDescent="0.25">
      <c r="B2052" s="160">
        <v>45026.367361111108</v>
      </c>
      <c r="C2052" s="184">
        <v>150</v>
      </c>
      <c r="D2052" s="184">
        <v>146.1</v>
      </c>
      <c r="E2052" s="184">
        <v>3.9</v>
      </c>
      <c r="F2052" s="161" t="s">
        <v>56</v>
      </c>
      <c r="G2052" s="162"/>
      <c r="H2052" s="163">
        <v>1607394608</v>
      </c>
    </row>
    <row r="2053" spans="2:8" x14ac:dyDescent="0.25">
      <c r="B2053" s="160">
        <v>45026.370138888888</v>
      </c>
      <c r="C2053" s="184">
        <v>50</v>
      </c>
      <c r="D2053" s="184">
        <v>46.1</v>
      </c>
      <c r="E2053" s="184">
        <v>3.9</v>
      </c>
      <c r="F2053" s="161" t="s">
        <v>56</v>
      </c>
      <c r="G2053" s="162"/>
      <c r="H2053" s="163">
        <v>1607398635</v>
      </c>
    </row>
    <row r="2054" spans="2:8" x14ac:dyDescent="0.25">
      <c r="B2054" s="160">
        <v>45026.370138888888</v>
      </c>
      <c r="C2054" s="184">
        <v>50</v>
      </c>
      <c r="D2054" s="184">
        <v>46.1</v>
      </c>
      <c r="E2054" s="184">
        <v>3.9</v>
      </c>
      <c r="F2054" s="161" t="s">
        <v>1516</v>
      </c>
      <c r="G2054" s="162"/>
      <c r="H2054" s="163">
        <v>1607398431</v>
      </c>
    </row>
    <row r="2055" spans="2:8" x14ac:dyDescent="0.25">
      <c r="B2055" s="160">
        <v>45026.370138888888</v>
      </c>
      <c r="C2055" s="184">
        <v>300</v>
      </c>
      <c r="D2055" s="184">
        <v>293.7</v>
      </c>
      <c r="E2055" s="184">
        <v>6.3</v>
      </c>
      <c r="F2055" s="161" t="s">
        <v>1484</v>
      </c>
      <c r="G2055" s="162"/>
      <c r="H2055" s="163">
        <v>1607398318</v>
      </c>
    </row>
    <row r="2056" spans="2:8" x14ac:dyDescent="0.25">
      <c r="B2056" s="160">
        <v>45026.370833333334</v>
      </c>
      <c r="C2056" s="184">
        <v>70</v>
      </c>
      <c r="D2056" s="184">
        <v>66.099999999999994</v>
      </c>
      <c r="E2056" s="184">
        <v>3.9</v>
      </c>
      <c r="F2056" s="161" t="s">
        <v>1465</v>
      </c>
      <c r="G2056" s="162"/>
      <c r="H2056" s="163">
        <v>1607398828</v>
      </c>
    </row>
    <row r="2057" spans="2:8" x14ac:dyDescent="0.25">
      <c r="B2057" s="160">
        <v>45026.371527777781</v>
      </c>
      <c r="C2057" s="184">
        <v>500</v>
      </c>
      <c r="D2057" s="184">
        <v>489.5</v>
      </c>
      <c r="E2057" s="184">
        <v>10.5</v>
      </c>
      <c r="F2057" s="161" t="s">
        <v>14014</v>
      </c>
      <c r="G2057" s="162"/>
      <c r="H2057" s="163">
        <v>1607400064</v>
      </c>
    </row>
    <row r="2058" spans="2:8" x14ac:dyDescent="0.25">
      <c r="B2058" s="160">
        <v>45026.372916666667</v>
      </c>
      <c r="C2058" s="184">
        <v>1000</v>
      </c>
      <c r="D2058" s="184">
        <v>979</v>
      </c>
      <c r="E2058" s="184">
        <v>21</v>
      </c>
      <c r="F2058" s="161" t="s">
        <v>1481</v>
      </c>
      <c r="G2058" s="162"/>
      <c r="H2058" s="163">
        <v>1607402448</v>
      </c>
    </row>
    <row r="2059" spans="2:8" x14ac:dyDescent="0.25">
      <c r="B2059" s="160">
        <v>45026.372916666667</v>
      </c>
      <c r="C2059" s="184">
        <v>100</v>
      </c>
      <c r="D2059" s="184">
        <v>96.1</v>
      </c>
      <c r="E2059" s="184">
        <v>3.9</v>
      </c>
      <c r="F2059" s="161" t="s">
        <v>13823</v>
      </c>
      <c r="G2059" s="162"/>
      <c r="H2059" s="163">
        <v>1607401953</v>
      </c>
    </row>
    <row r="2060" spans="2:8" x14ac:dyDescent="0.25">
      <c r="B2060" s="160">
        <v>45026.375694444447</v>
      </c>
      <c r="C2060" s="184">
        <v>100</v>
      </c>
      <c r="D2060" s="184">
        <v>96.1</v>
      </c>
      <c r="E2060" s="184">
        <v>3.9</v>
      </c>
      <c r="F2060" s="161" t="s">
        <v>1528</v>
      </c>
      <c r="G2060" s="162"/>
      <c r="H2060" s="163">
        <v>1607406058</v>
      </c>
    </row>
    <row r="2061" spans="2:8" x14ac:dyDescent="0.25">
      <c r="B2061" s="160">
        <v>45026.377083333333</v>
      </c>
      <c r="C2061" s="184">
        <v>87</v>
      </c>
      <c r="D2061" s="184">
        <v>83.1</v>
      </c>
      <c r="E2061" s="184">
        <v>3.9</v>
      </c>
      <c r="F2061" s="161" t="s">
        <v>5</v>
      </c>
      <c r="G2061" s="162"/>
      <c r="H2061" s="163">
        <v>1607408129</v>
      </c>
    </row>
    <row r="2062" spans="2:8" x14ac:dyDescent="0.25">
      <c r="B2062" s="160">
        <v>45026.379861111112</v>
      </c>
      <c r="C2062" s="184">
        <v>300</v>
      </c>
      <c r="D2062" s="184">
        <v>293.7</v>
      </c>
      <c r="E2062" s="184">
        <v>6.3</v>
      </c>
      <c r="F2062" s="161" t="s">
        <v>5</v>
      </c>
      <c r="G2062" s="162"/>
      <c r="H2062" s="163">
        <v>1607411998</v>
      </c>
    </row>
    <row r="2063" spans="2:8" x14ac:dyDescent="0.25">
      <c r="B2063" s="160">
        <v>45026.381249999999</v>
      </c>
      <c r="C2063" s="184">
        <v>800</v>
      </c>
      <c r="D2063" s="184">
        <v>783.2</v>
      </c>
      <c r="E2063" s="184">
        <v>16.8</v>
      </c>
      <c r="F2063" s="161" t="s">
        <v>61</v>
      </c>
      <c r="G2063" s="162"/>
      <c r="H2063" s="163">
        <v>1607414382</v>
      </c>
    </row>
    <row r="2064" spans="2:8" x14ac:dyDescent="0.25">
      <c r="B2064" s="160">
        <v>45026.381944444445</v>
      </c>
      <c r="C2064" s="184">
        <v>1500</v>
      </c>
      <c r="D2064" s="184">
        <v>1468.5</v>
      </c>
      <c r="E2064" s="184">
        <v>31.5</v>
      </c>
      <c r="F2064" s="161" t="s">
        <v>1489</v>
      </c>
      <c r="G2064" s="162"/>
      <c r="H2064" s="163">
        <v>1607415712</v>
      </c>
    </row>
    <row r="2065" spans="2:8" x14ac:dyDescent="0.25">
      <c r="B2065" s="160">
        <v>45026.386805555558</v>
      </c>
      <c r="C2065" s="184">
        <v>500</v>
      </c>
      <c r="D2065" s="184">
        <v>489.5</v>
      </c>
      <c r="E2065" s="184">
        <v>10.5</v>
      </c>
      <c r="F2065" s="161" t="s">
        <v>5</v>
      </c>
      <c r="G2065" s="162"/>
      <c r="H2065" s="163">
        <v>1607422285</v>
      </c>
    </row>
    <row r="2066" spans="2:8" x14ac:dyDescent="0.25">
      <c r="B2066" s="160">
        <v>45026.386805555558</v>
      </c>
      <c r="C2066" s="184">
        <v>1000</v>
      </c>
      <c r="D2066" s="184">
        <v>979</v>
      </c>
      <c r="E2066" s="184">
        <v>21</v>
      </c>
      <c r="F2066" s="161" t="s">
        <v>5</v>
      </c>
      <c r="G2066" s="162"/>
      <c r="H2066" s="163">
        <v>1607422139</v>
      </c>
    </row>
    <row r="2067" spans="2:8" x14ac:dyDescent="0.25">
      <c r="B2067" s="160">
        <v>45026.388888888891</v>
      </c>
      <c r="C2067" s="184">
        <v>100</v>
      </c>
      <c r="D2067" s="184">
        <v>96.1</v>
      </c>
      <c r="E2067" s="184">
        <v>3.9</v>
      </c>
      <c r="F2067" s="161" t="s">
        <v>5</v>
      </c>
      <c r="G2067" s="162"/>
      <c r="H2067" s="163">
        <v>1607424983</v>
      </c>
    </row>
    <row r="2068" spans="2:8" x14ac:dyDescent="0.25">
      <c r="B2068" s="160">
        <v>45026.38958333333</v>
      </c>
      <c r="C2068" s="184">
        <v>1000</v>
      </c>
      <c r="D2068" s="184">
        <v>979</v>
      </c>
      <c r="E2068" s="184">
        <v>21</v>
      </c>
      <c r="F2068" s="161" t="s">
        <v>5</v>
      </c>
      <c r="G2068" s="162"/>
      <c r="H2068" s="163">
        <v>1607426351</v>
      </c>
    </row>
    <row r="2069" spans="2:8" x14ac:dyDescent="0.25">
      <c r="B2069" s="160">
        <v>45026.390277777777</v>
      </c>
      <c r="C2069" s="184">
        <v>300</v>
      </c>
      <c r="D2069" s="184">
        <v>293.7</v>
      </c>
      <c r="E2069" s="184">
        <v>6.3</v>
      </c>
      <c r="F2069" s="161" t="s">
        <v>5</v>
      </c>
      <c r="G2069" s="162"/>
      <c r="H2069" s="163">
        <v>1607427174</v>
      </c>
    </row>
    <row r="2070" spans="2:8" x14ac:dyDescent="0.25">
      <c r="B2070" s="160">
        <v>45026.394444444442</v>
      </c>
      <c r="C2070" s="184">
        <v>500</v>
      </c>
      <c r="D2070" s="184">
        <v>489.5</v>
      </c>
      <c r="E2070" s="184">
        <v>10.5</v>
      </c>
      <c r="F2070" s="161" t="s">
        <v>5</v>
      </c>
      <c r="G2070" s="162"/>
      <c r="H2070" s="163">
        <v>1607433398</v>
      </c>
    </row>
    <row r="2071" spans="2:8" x14ac:dyDescent="0.25">
      <c r="B2071" s="160">
        <v>45026.395138888889</v>
      </c>
      <c r="C2071" s="184">
        <v>10</v>
      </c>
      <c r="D2071" s="184">
        <v>6.1</v>
      </c>
      <c r="E2071" s="184">
        <v>3.9</v>
      </c>
      <c r="F2071" s="161" t="s">
        <v>1506</v>
      </c>
      <c r="G2071" s="162"/>
      <c r="H2071" s="163">
        <v>1607434493</v>
      </c>
    </row>
    <row r="2072" spans="2:8" x14ac:dyDescent="0.25">
      <c r="B2072" s="160">
        <v>45026.395833333336</v>
      </c>
      <c r="C2072" s="184">
        <v>50</v>
      </c>
      <c r="D2072" s="184">
        <v>46.1</v>
      </c>
      <c r="E2072" s="184">
        <v>3.9</v>
      </c>
      <c r="F2072" s="161" t="s">
        <v>5</v>
      </c>
      <c r="G2072" s="162"/>
      <c r="H2072" s="163">
        <v>1607434996</v>
      </c>
    </row>
    <row r="2073" spans="2:8" x14ac:dyDescent="0.25">
      <c r="B2073" s="160">
        <v>45026.398611111108</v>
      </c>
      <c r="C2073" s="184">
        <v>500</v>
      </c>
      <c r="D2073" s="184">
        <v>489.5</v>
      </c>
      <c r="E2073" s="184">
        <v>10.5</v>
      </c>
      <c r="F2073" s="161" t="s">
        <v>5</v>
      </c>
      <c r="G2073" s="162"/>
      <c r="H2073" s="163">
        <v>1607439142</v>
      </c>
    </row>
    <row r="2074" spans="2:8" x14ac:dyDescent="0.25">
      <c r="B2074" s="160">
        <v>45026.404861111114</v>
      </c>
      <c r="C2074" s="184">
        <v>10</v>
      </c>
      <c r="D2074" s="184">
        <v>6.1</v>
      </c>
      <c r="E2074" s="184">
        <v>3.9</v>
      </c>
      <c r="F2074" s="161" t="s">
        <v>14013</v>
      </c>
      <c r="G2074" s="162"/>
      <c r="H2074" s="163">
        <v>1607448107</v>
      </c>
    </row>
    <row r="2075" spans="2:8" x14ac:dyDescent="0.25">
      <c r="B2075" s="160">
        <v>45026.410416666666</v>
      </c>
      <c r="C2075" s="184">
        <v>10</v>
      </c>
      <c r="D2075" s="184">
        <v>6.1</v>
      </c>
      <c r="E2075" s="184">
        <v>3.9</v>
      </c>
      <c r="F2075" s="161" t="s">
        <v>1514</v>
      </c>
      <c r="G2075" s="162"/>
      <c r="H2075" s="163">
        <v>1607455563</v>
      </c>
    </row>
    <row r="2076" spans="2:8" x14ac:dyDescent="0.25">
      <c r="B2076" s="160">
        <v>45026.415277777778</v>
      </c>
      <c r="C2076" s="184">
        <v>10</v>
      </c>
      <c r="D2076" s="184">
        <v>6.1</v>
      </c>
      <c r="E2076" s="184">
        <v>3.9</v>
      </c>
      <c r="F2076" s="161" t="s">
        <v>1497</v>
      </c>
      <c r="G2076" s="162"/>
      <c r="H2076" s="163">
        <v>1607463754</v>
      </c>
    </row>
    <row r="2077" spans="2:8" x14ac:dyDescent="0.25">
      <c r="B2077" s="160">
        <v>45026.418749999997</v>
      </c>
      <c r="C2077" s="184">
        <v>300</v>
      </c>
      <c r="D2077" s="184">
        <v>293.7</v>
      </c>
      <c r="E2077" s="184">
        <v>6.3</v>
      </c>
      <c r="F2077" s="161" t="s">
        <v>5</v>
      </c>
      <c r="G2077" s="162"/>
      <c r="H2077" s="163">
        <v>1607468244</v>
      </c>
    </row>
    <row r="2078" spans="2:8" x14ac:dyDescent="0.25">
      <c r="B2078" s="160">
        <v>45026.419444444444</v>
      </c>
      <c r="C2078" s="184">
        <v>100</v>
      </c>
      <c r="D2078" s="184">
        <v>96.1</v>
      </c>
      <c r="E2078" s="184">
        <v>3.9</v>
      </c>
      <c r="F2078" s="161" t="s">
        <v>5</v>
      </c>
      <c r="G2078" s="162"/>
      <c r="H2078" s="163">
        <v>1607469966</v>
      </c>
    </row>
    <row r="2079" spans="2:8" x14ac:dyDescent="0.25">
      <c r="B2079" s="160">
        <v>45026.419444444444</v>
      </c>
      <c r="C2079" s="184">
        <v>500</v>
      </c>
      <c r="D2079" s="184">
        <v>489.5</v>
      </c>
      <c r="E2079" s="184">
        <v>10.5</v>
      </c>
      <c r="F2079" s="161" t="s">
        <v>5</v>
      </c>
      <c r="G2079" s="162"/>
      <c r="H2079" s="163">
        <v>1607469206</v>
      </c>
    </row>
    <row r="2080" spans="2:8" x14ac:dyDescent="0.25">
      <c r="B2080" s="160">
        <v>45026.42291666667</v>
      </c>
      <c r="C2080" s="184">
        <v>1500</v>
      </c>
      <c r="D2080" s="184">
        <v>1468.5</v>
      </c>
      <c r="E2080" s="184">
        <v>31.5</v>
      </c>
      <c r="F2080" s="161" t="s">
        <v>5</v>
      </c>
      <c r="G2080" s="162"/>
      <c r="H2080" s="163">
        <v>1607475871</v>
      </c>
    </row>
    <row r="2081" spans="2:8" x14ac:dyDescent="0.25">
      <c r="B2081" s="160">
        <v>45026.424305555556</v>
      </c>
      <c r="C2081" s="184">
        <v>50</v>
      </c>
      <c r="D2081" s="184">
        <v>46.1</v>
      </c>
      <c r="E2081" s="184">
        <v>3.9</v>
      </c>
      <c r="F2081" s="161" t="s">
        <v>1497</v>
      </c>
      <c r="G2081" s="162"/>
      <c r="H2081" s="163">
        <v>1607478083</v>
      </c>
    </row>
    <row r="2082" spans="2:8" x14ac:dyDescent="0.25">
      <c r="B2082" s="160">
        <v>45026.425000000003</v>
      </c>
      <c r="C2082" s="184">
        <v>200</v>
      </c>
      <c r="D2082" s="184">
        <v>195.8</v>
      </c>
      <c r="E2082" s="184">
        <v>4.2</v>
      </c>
      <c r="F2082" s="161" t="s">
        <v>5</v>
      </c>
      <c r="G2082" s="162"/>
      <c r="H2082" s="163">
        <v>1607479235</v>
      </c>
    </row>
    <row r="2083" spans="2:8" x14ac:dyDescent="0.25">
      <c r="B2083" s="160">
        <v>45026.427083333336</v>
      </c>
      <c r="C2083" s="184">
        <v>2600</v>
      </c>
      <c r="D2083" s="184">
        <v>2545.4</v>
      </c>
      <c r="E2083" s="184">
        <v>54.6</v>
      </c>
      <c r="F2083" s="161" t="s">
        <v>1464</v>
      </c>
      <c r="G2083" s="162"/>
      <c r="H2083" s="163">
        <v>1607482579</v>
      </c>
    </row>
    <row r="2084" spans="2:8" x14ac:dyDescent="0.25">
      <c r="B2084" s="160">
        <v>45026.427083333336</v>
      </c>
      <c r="C2084" s="184">
        <v>10</v>
      </c>
      <c r="D2084" s="184">
        <v>6.1</v>
      </c>
      <c r="E2084" s="184">
        <v>3.9</v>
      </c>
      <c r="F2084" s="161" t="s">
        <v>86</v>
      </c>
      <c r="G2084" s="162"/>
      <c r="H2084" s="163">
        <v>1607481933</v>
      </c>
    </row>
    <row r="2085" spans="2:8" x14ac:dyDescent="0.25">
      <c r="B2085" s="160">
        <v>45026.429166666669</v>
      </c>
      <c r="C2085" s="184">
        <v>1000</v>
      </c>
      <c r="D2085" s="184">
        <v>979</v>
      </c>
      <c r="E2085" s="184">
        <v>21</v>
      </c>
      <c r="F2085" s="161" t="s">
        <v>5</v>
      </c>
      <c r="G2085" s="162"/>
      <c r="H2085" s="163">
        <v>1607485776</v>
      </c>
    </row>
    <row r="2086" spans="2:8" x14ac:dyDescent="0.25">
      <c r="B2086" s="160">
        <v>45026.430555555555</v>
      </c>
      <c r="C2086" s="184">
        <v>250</v>
      </c>
      <c r="D2086" s="184">
        <v>244.75</v>
      </c>
      <c r="E2086" s="184">
        <v>5.25</v>
      </c>
      <c r="F2086" s="161" t="s">
        <v>5</v>
      </c>
      <c r="G2086" s="162"/>
      <c r="H2086" s="163">
        <v>1607488107</v>
      </c>
    </row>
    <row r="2087" spans="2:8" x14ac:dyDescent="0.25">
      <c r="B2087" s="160">
        <v>45026.431250000001</v>
      </c>
      <c r="C2087" s="184">
        <v>50</v>
      </c>
      <c r="D2087" s="184">
        <v>46.1</v>
      </c>
      <c r="E2087" s="184">
        <v>3.9</v>
      </c>
      <c r="F2087" s="161" t="s">
        <v>1497</v>
      </c>
      <c r="G2087" s="162"/>
      <c r="H2087" s="163">
        <v>1607488871</v>
      </c>
    </row>
    <row r="2088" spans="2:8" x14ac:dyDescent="0.25">
      <c r="B2088" s="160">
        <v>45026.431250000001</v>
      </c>
      <c r="C2088" s="184">
        <v>50</v>
      </c>
      <c r="D2088" s="184">
        <v>46.1</v>
      </c>
      <c r="E2088" s="184">
        <v>3.9</v>
      </c>
      <c r="F2088" s="161" t="s">
        <v>5</v>
      </c>
      <c r="G2088" s="162"/>
      <c r="H2088" s="163">
        <v>1607488835</v>
      </c>
    </row>
    <row r="2089" spans="2:8" x14ac:dyDescent="0.25">
      <c r="B2089" s="160">
        <v>45026.434027777781</v>
      </c>
      <c r="C2089" s="184">
        <v>1000</v>
      </c>
      <c r="D2089" s="184">
        <v>979</v>
      </c>
      <c r="E2089" s="184">
        <v>21</v>
      </c>
      <c r="F2089" s="161" t="s">
        <v>5</v>
      </c>
      <c r="G2089" s="162"/>
      <c r="H2089" s="163">
        <v>1607493367</v>
      </c>
    </row>
    <row r="2090" spans="2:8" x14ac:dyDescent="0.25">
      <c r="B2090" s="160">
        <v>45026.434027777781</v>
      </c>
      <c r="C2090" s="184">
        <v>500</v>
      </c>
      <c r="D2090" s="184">
        <v>489.5</v>
      </c>
      <c r="E2090" s="184">
        <v>10.5</v>
      </c>
      <c r="F2090" s="161" t="s">
        <v>5</v>
      </c>
      <c r="G2090" s="162"/>
      <c r="H2090" s="163">
        <v>1607493249</v>
      </c>
    </row>
    <row r="2091" spans="2:8" x14ac:dyDescent="0.25">
      <c r="B2091" s="160">
        <v>45026.436805555553</v>
      </c>
      <c r="C2091" s="184">
        <v>500</v>
      </c>
      <c r="D2091" s="184">
        <v>489.5</v>
      </c>
      <c r="E2091" s="184">
        <v>10.5</v>
      </c>
      <c r="F2091" s="161" t="s">
        <v>5</v>
      </c>
      <c r="G2091" s="162"/>
      <c r="H2091" s="163">
        <v>1607497614</v>
      </c>
    </row>
    <row r="2092" spans="2:8" x14ac:dyDescent="0.25">
      <c r="B2092" s="160">
        <v>45026.436805555553</v>
      </c>
      <c r="C2092" s="184">
        <v>1000</v>
      </c>
      <c r="D2092" s="184">
        <v>979</v>
      </c>
      <c r="E2092" s="184">
        <v>21</v>
      </c>
      <c r="F2092" s="161" t="s">
        <v>5</v>
      </c>
      <c r="G2092" s="162"/>
      <c r="H2092" s="163">
        <v>1607497359</v>
      </c>
    </row>
    <row r="2093" spans="2:8" x14ac:dyDescent="0.25">
      <c r="B2093" s="160">
        <v>45026.4375</v>
      </c>
      <c r="C2093" s="184">
        <v>10</v>
      </c>
      <c r="D2093" s="184">
        <v>6.1</v>
      </c>
      <c r="E2093" s="184">
        <v>3.9</v>
      </c>
      <c r="F2093" s="161" t="s">
        <v>1514</v>
      </c>
      <c r="G2093" s="162"/>
      <c r="H2093" s="163">
        <v>1607498925</v>
      </c>
    </row>
    <row r="2094" spans="2:8" x14ac:dyDescent="0.25">
      <c r="B2094" s="160">
        <v>45026.438194444447</v>
      </c>
      <c r="C2094" s="184">
        <v>10</v>
      </c>
      <c r="D2094" s="184">
        <v>6.1</v>
      </c>
      <c r="E2094" s="184">
        <v>3.9</v>
      </c>
      <c r="F2094" s="161" t="s">
        <v>1514</v>
      </c>
      <c r="G2094" s="162"/>
      <c r="H2094" s="163">
        <v>1607500575</v>
      </c>
    </row>
    <row r="2095" spans="2:8" x14ac:dyDescent="0.25">
      <c r="B2095" s="160">
        <v>45026.440972222219</v>
      </c>
      <c r="C2095" s="184">
        <v>150</v>
      </c>
      <c r="D2095" s="184">
        <v>146.1</v>
      </c>
      <c r="E2095" s="184">
        <v>3.9</v>
      </c>
      <c r="F2095" s="161" t="s">
        <v>5</v>
      </c>
      <c r="G2095" s="162"/>
      <c r="H2095" s="163">
        <v>1607504960</v>
      </c>
    </row>
    <row r="2096" spans="2:8" x14ac:dyDescent="0.25">
      <c r="B2096" s="160">
        <v>45026.441666666666</v>
      </c>
      <c r="C2096" s="184">
        <v>100</v>
      </c>
      <c r="D2096" s="184">
        <v>96.1</v>
      </c>
      <c r="E2096" s="184">
        <v>3.9</v>
      </c>
      <c r="F2096" s="161" t="s">
        <v>1467</v>
      </c>
      <c r="G2096" s="162" t="s">
        <v>1539</v>
      </c>
      <c r="H2096" s="163">
        <v>1607505096</v>
      </c>
    </row>
    <row r="2097" spans="2:8" x14ac:dyDescent="0.25">
      <c r="B2097" s="160">
        <v>45026.445138888892</v>
      </c>
      <c r="C2097" s="184">
        <v>10</v>
      </c>
      <c r="D2097" s="184">
        <v>6.1</v>
      </c>
      <c r="E2097" s="184">
        <v>3.9</v>
      </c>
      <c r="F2097" s="161" t="s">
        <v>1557</v>
      </c>
      <c r="G2097" s="162"/>
      <c r="H2097" s="163">
        <v>1607511032</v>
      </c>
    </row>
    <row r="2098" spans="2:8" x14ac:dyDescent="0.25">
      <c r="B2098" s="160">
        <v>45026.445833333331</v>
      </c>
      <c r="C2098" s="184">
        <v>1000</v>
      </c>
      <c r="D2098" s="184">
        <v>979</v>
      </c>
      <c r="E2098" s="184">
        <v>21</v>
      </c>
      <c r="F2098" s="161" t="s">
        <v>5</v>
      </c>
      <c r="G2098" s="162"/>
      <c r="H2098" s="163">
        <v>1607512597</v>
      </c>
    </row>
    <row r="2099" spans="2:8" x14ac:dyDescent="0.25">
      <c r="B2099" s="160">
        <v>45026.447222222225</v>
      </c>
      <c r="C2099" s="184">
        <v>1500</v>
      </c>
      <c r="D2099" s="184">
        <v>1468.5</v>
      </c>
      <c r="E2099" s="184">
        <v>31.5</v>
      </c>
      <c r="F2099" s="161" t="s">
        <v>14012</v>
      </c>
      <c r="G2099" s="162"/>
      <c r="H2099" s="163">
        <v>1607514177</v>
      </c>
    </row>
    <row r="2100" spans="2:8" x14ac:dyDescent="0.25">
      <c r="B2100" s="160">
        <v>45026.447916666664</v>
      </c>
      <c r="C2100" s="184">
        <v>10</v>
      </c>
      <c r="D2100" s="184">
        <v>6.1</v>
      </c>
      <c r="E2100" s="184">
        <v>3.9</v>
      </c>
      <c r="F2100" s="161" t="s">
        <v>1479</v>
      </c>
      <c r="G2100" s="162"/>
      <c r="H2100" s="163">
        <v>1607515810</v>
      </c>
    </row>
    <row r="2101" spans="2:8" x14ac:dyDescent="0.25">
      <c r="B2101" s="160">
        <v>45026.449305555558</v>
      </c>
      <c r="C2101" s="184">
        <v>300</v>
      </c>
      <c r="D2101" s="184">
        <v>293.7</v>
      </c>
      <c r="E2101" s="184">
        <v>6.3</v>
      </c>
      <c r="F2101" s="161" t="s">
        <v>5</v>
      </c>
      <c r="G2101" s="162"/>
      <c r="H2101" s="163">
        <v>1607517823</v>
      </c>
    </row>
    <row r="2102" spans="2:8" x14ac:dyDescent="0.25">
      <c r="B2102" s="160">
        <v>45026.449305555558</v>
      </c>
      <c r="C2102" s="184">
        <v>300</v>
      </c>
      <c r="D2102" s="184">
        <v>293.7</v>
      </c>
      <c r="E2102" s="184">
        <v>6.3</v>
      </c>
      <c r="F2102" s="161" t="s">
        <v>1518</v>
      </c>
      <c r="G2102" s="162"/>
      <c r="H2102" s="163">
        <v>1607517569</v>
      </c>
    </row>
    <row r="2103" spans="2:8" x14ac:dyDescent="0.25">
      <c r="B2103" s="160">
        <v>45026.453472222223</v>
      </c>
      <c r="C2103" s="184">
        <v>300</v>
      </c>
      <c r="D2103" s="184">
        <v>293.7</v>
      </c>
      <c r="E2103" s="184">
        <v>6.3</v>
      </c>
      <c r="F2103" s="161" t="s">
        <v>5</v>
      </c>
      <c r="G2103" s="162"/>
      <c r="H2103" s="163">
        <v>1607525406</v>
      </c>
    </row>
    <row r="2104" spans="2:8" x14ac:dyDescent="0.25">
      <c r="B2104" s="160">
        <v>45026.454861111109</v>
      </c>
      <c r="C2104" s="184">
        <v>1000</v>
      </c>
      <c r="D2104" s="184">
        <v>979</v>
      </c>
      <c r="E2104" s="184">
        <v>21</v>
      </c>
      <c r="F2104" s="161" t="s">
        <v>5</v>
      </c>
      <c r="G2104" s="162"/>
      <c r="H2104" s="163">
        <v>1607527772</v>
      </c>
    </row>
    <row r="2105" spans="2:8" x14ac:dyDescent="0.25">
      <c r="B2105" s="160">
        <v>45026.459722222222</v>
      </c>
      <c r="C2105" s="184">
        <v>500</v>
      </c>
      <c r="D2105" s="184">
        <v>489.5</v>
      </c>
      <c r="E2105" s="184">
        <v>10.5</v>
      </c>
      <c r="F2105" s="161" t="s">
        <v>5</v>
      </c>
      <c r="G2105" s="162"/>
      <c r="H2105" s="163">
        <v>1607534858</v>
      </c>
    </row>
    <row r="2106" spans="2:8" x14ac:dyDescent="0.25">
      <c r="B2106" s="160">
        <v>45026.461805555555</v>
      </c>
      <c r="C2106" s="184">
        <v>300</v>
      </c>
      <c r="D2106" s="184">
        <v>293.7</v>
      </c>
      <c r="E2106" s="184">
        <v>6.3</v>
      </c>
      <c r="F2106" s="161" t="s">
        <v>5</v>
      </c>
      <c r="G2106" s="162"/>
      <c r="H2106" s="163">
        <v>1607538910</v>
      </c>
    </row>
    <row r="2107" spans="2:8" x14ac:dyDescent="0.25">
      <c r="B2107" s="160">
        <v>45026.464583333334</v>
      </c>
      <c r="C2107" s="184">
        <v>300</v>
      </c>
      <c r="D2107" s="184">
        <v>293.7</v>
      </c>
      <c r="E2107" s="184">
        <v>6.3</v>
      </c>
      <c r="F2107" s="161" t="s">
        <v>1528</v>
      </c>
      <c r="G2107" s="162"/>
      <c r="H2107" s="163">
        <v>1607545279</v>
      </c>
    </row>
    <row r="2108" spans="2:8" x14ac:dyDescent="0.25">
      <c r="B2108" s="160">
        <v>45026.466666666667</v>
      </c>
      <c r="C2108" s="184">
        <v>150</v>
      </c>
      <c r="D2108" s="184">
        <v>146.1</v>
      </c>
      <c r="E2108" s="184">
        <v>3.9</v>
      </c>
      <c r="F2108" s="161" t="s">
        <v>1484</v>
      </c>
      <c r="G2108" s="162"/>
      <c r="H2108" s="163">
        <v>1607549726</v>
      </c>
    </row>
    <row r="2109" spans="2:8" x14ac:dyDescent="0.25">
      <c r="B2109" s="160">
        <v>45026.468055555553</v>
      </c>
      <c r="C2109" s="184">
        <v>10</v>
      </c>
      <c r="D2109" s="184">
        <v>6.1</v>
      </c>
      <c r="E2109" s="184">
        <v>3.9</v>
      </c>
      <c r="F2109" s="161" t="s">
        <v>1557</v>
      </c>
      <c r="G2109" s="162"/>
      <c r="H2109" s="163">
        <v>1607553553</v>
      </c>
    </row>
    <row r="2110" spans="2:8" x14ac:dyDescent="0.25">
      <c r="B2110" s="160">
        <v>45026.470833333333</v>
      </c>
      <c r="C2110" s="184">
        <v>300</v>
      </c>
      <c r="D2110" s="184">
        <v>293.7</v>
      </c>
      <c r="E2110" s="184">
        <v>6.3</v>
      </c>
      <c r="F2110" s="161" t="s">
        <v>5</v>
      </c>
      <c r="G2110" s="162"/>
      <c r="H2110" s="163">
        <v>1607559645</v>
      </c>
    </row>
    <row r="2111" spans="2:8" x14ac:dyDescent="0.25">
      <c r="B2111" s="160">
        <v>45026.475694444445</v>
      </c>
      <c r="C2111" s="184">
        <v>500</v>
      </c>
      <c r="D2111" s="184">
        <v>489.5</v>
      </c>
      <c r="E2111" s="184">
        <v>10.5</v>
      </c>
      <c r="F2111" s="161" t="s">
        <v>5</v>
      </c>
      <c r="G2111" s="162"/>
      <c r="H2111" s="163">
        <v>1607569975</v>
      </c>
    </row>
    <row r="2112" spans="2:8" x14ac:dyDescent="0.25">
      <c r="B2112" s="160">
        <v>45026.479166666664</v>
      </c>
      <c r="C2112" s="184">
        <v>500</v>
      </c>
      <c r="D2112" s="184">
        <v>489.5</v>
      </c>
      <c r="E2112" s="184">
        <v>10.5</v>
      </c>
      <c r="F2112" s="161" t="s">
        <v>5</v>
      </c>
      <c r="G2112" s="162"/>
      <c r="H2112" s="163">
        <v>1607575728</v>
      </c>
    </row>
    <row r="2113" spans="2:8" x14ac:dyDescent="0.25">
      <c r="B2113" s="160">
        <v>45026.480555555558</v>
      </c>
      <c r="C2113" s="184">
        <v>100</v>
      </c>
      <c r="D2113" s="184">
        <v>96.1</v>
      </c>
      <c r="E2113" s="184">
        <v>3.9</v>
      </c>
      <c r="F2113" s="161" t="s">
        <v>5</v>
      </c>
      <c r="G2113" s="162"/>
      <c r="H2113" s="163">
        <v>1607578150</v>
      </c>
    </row>
    <row r="2114" spans="2:8" x14ac:dyDescent="0.25">
      <c r="B2114" s="160">
        <v>45026.480555555558</v>
      </c>
      <c r="C2114" s="184">
        <v>10</v>
      </c>
      <c r="D2114" s="184">
        <v>6.1</v>
      </c>
      <c r="E2114" s="184">
        <v>3.9</v>
      </c>
      <c r="F2114" s="161" t="s">
        <v>61</v>
      </c>
      <c r="G2114" s="162"/>
      <c r="H2114" s="163">
        <v>1607577488</v>
      </c>
    </row>
    <row r="2115" spans="2:8" x14ac:dyDescent="0.25">
      <c r="B2115" s="160">
        <v>45026.481249999997</v>
      </c>
      <c r="C2115" s="184">
        <v>10</v>
      </c>
      <c r="D2115" s="184">
        <v>6.1</v>
      </c>
      <c r="E2115" s="184">
        <v>3.9</v>
      </c>
      <c r="F2115" s="161" t="s">
        <v>1486</v>
      </c>
      <c r="G2115" s="162"/>
      <c r="H2115" s="163">
        <v>1607579327</v>
      </c>
    </row>
    <row r="2116" spans="2:8" x14ac:dyDescent="0.25">
      <c r="B2116" s="160">
        <v>45026.482638888891</v>
      </c>
      <c r="C2116" s="184">
        <v>200</v>
      </c>
      <c r="D2116" s="184">
        <v>195.8</v>
      </c>
      <c r="E2116" s="184">
        <v>4.2</v>
      </c>
      <c r="F2116" s="161" t="s">
        <v>5</v>
      </c>
      <c r="G2116" s="162"/>
      <c r="H2116" s="163">
        <v>1607581868</v>
      </c>
    </row>
    <row r="2117" spans="2:8" x14ac:dyDescent="0.25">
      <c r="B2117" s="160">
        <v>45026.484027777777</v>
      </c>
      <c r="C2117" s="184">
        <v>300</v>
      </c>
      <c r="D2117" s="184">
        <v>293.7</v>
      </c>
      <c r="E2117" s="184">
        <v>6.3</v>
      </c>
      <c r="F2117" s="161" t="s">
        <v>5</v>
      </c>
      <c r="G2117" s="162"/>
      <c r="H2117" s="163">
        <v>1607584617</v>
      </c>
    </row>
    <row r="2118" spans="2:8" x14ac:dyDescent="0.25">
      <c r="B2118" s="160">
        <v>45026.487500000003</v>
      </c>
      <c r="C2118" s="184">
        <v>500</v>
      </c>
      <c r="D2118" s="184">
        <v>489.5</v>
      </c>
      <c r="E2118" s="184">
        <v>10.5</v>
      </c>
      <c r="F2118" s="161" t="s">
        <v>1509</v>
      </c>
      <c r="G2118" s="162"/>
      <c r="H2118" s="163">
        <v>1607590252</v>
      </c>
    </row>
    <row r="2119" spans="2:8" x14ac:dyDescent="0.25">
      <c r="B2119" s="160">
        <v>45026.487500000003</v>
      </c>
      <c r="C2119" s="184">
        <v>50</v>
      </c>
      <c r="D2119" s="184">
        <v>46.1</v>
      </c>
      <c r="E2119" s="184">
        <v>3.9</v>
      </c>
      <c r="F2119" s="161" t="s">
        <v>1518</v>
      </c>
      <c r="G2119" s="162"/>
      <c r="H2119" s="163">
        <v>1607589539</v>
      </c>
    </row>
    <row r="2120" spans="2:8" x14ac:dyDescent="0.25">
      <c r="B2120" s="160">
        <v>45026.488888888889</v>
      </c>
      <c r="C2120" s="184">
        <v>300</v>
      </c>
      <c r="D2120" s="184">
        <v>293.7</v>
      </c>
      <c r="E2120" s="184">
        <v>6.3</v>
      </c>
      <c r="F2120" s="161" t="s">
        <v>5</v>
      </c>
      <c r="G2120" s="162"/>
      <c r="H2120" s="163">
        <v>1607592566</v>
      </c>
    </row>
    <row r="2121" spans="2:8" x14ac:dyDescent="0.25">
      <c r="B2121" s="160">
        <v>45026.488888888889</v>
      </c>
      <c r="C2121" s="184">
        <v>50</v>
      </c>
      <c r="D2121" s="184">
        <v>46.1</v>
      </c>
      <c r="E2121" s="184">
        <v>3.9</v>
      </c>
      <c r="F2121" s="161" t="s">
        <v>5</v>
      </c>
      <c r="G2121" s="162"/>
      <c r="H2121" s="163">
        <v>1607592437</v>
      </c>
    </row>
    <row r="2122" spans="2:8" x14ac:dyDescent="0.25">
      <c r="B2122" s="160">
        <v>45026.490972222222</v>
      </c>
      <c r="C2122" s="184">
        <v>10000</v>
      </c>
      <c r="D2122" s="184">
        <v>9790</v>
      </c>
      <c r="E2122" s="184">
        <v>210</v>
      </c>
      <c r="F2122" s="161" t="s">
        <v>1486</v>
      </c>
      <c r="G2122" s="162"/>
      <c r="H2122" s="163">
        <v>1607596931</v>
      </c>
    </row>
    <row r="2123" spans="2:8" x14ac:dyDescent="0.25">
      <c r="B2123" s="160">
        <v>45026.490972222222</v>
      </c>
      <c r="C2123" s="184">
        <v>600</v>
      </c>
      <c r="D2123" s="184">
        <v>587.4</v>
      </c>
      <c r="E2123" s="184">
        <v>12.6</v>
      </c>
      <c r="F2123" s="161" t="s">
        <v>1484</v>
      </c>
      <c r="G2123" s="162"/>
      <c r="H2123" s="163">
        <v>1607595803</v>
      </c>
    </row>
    <row r="2124" spans="2:8" x14ac:dyDescent="0.25">
      <c r="B2124" s="160">
        <v>45026.493055555555</v>
      </c>
      <c r="C2124" s="184">
        <v>10</v>
      </c>
      <c r="D2124" s="184">
        <v>6.1</v>
      </c>
      <c r="E2124" s="184">
        <v>3.9</v>
      </c>
      <c r="F2124" s="161" t="s">
        <v>14011</v>
      </c>
      <c r="G2124" s="162"/>
      <c r="H2124" s="163">
        <v>1607600188</v>
      </c>
    </row>
    <row r="2125" spans="2:8" x14ac:dyDescent="0.25">
      <c r="B2125" s="160">
        <v>45026.496527777781</v>
      </c>
      <c r="C2125" s="184">
        <v>1500</v>
      </c>
      <c r="D2125" s="184">
        <v>1468.5</v>
      </c>
      <c r="E2125" s="184">
        <v>31.5</v>
      </c>
      <c r="F2125" s="161" t="s">
        <v>61</v>
      </c>
      <c r="G2125" s="162"/>
      <c r="H2125" s="163">
        <v>1607606212</v>
      </c>
    </row>
    <row r="2126" spans="2:8" x14ac:dyDescent="0.25">
      <c r="B2126" s="160">
        <v>45026.497916666667</v>
      </c>
      <c r="C2126" s="184">
        <v>10000</v>
      </c>
      <c r="D2126" s="184">
        <v>9790</v>
      </c>
      <c r="E2126" s="184">
        <v>210</v>
      </c>
      <c r="F2126" s="161" t="s">
        <v>1493</v>
      </c>
      <c r="G2126" s="162" t="s">
        <v>13994</v>
      </c>
      <c r="H2126" s="163">
        <v>1607608488</v>
      </c>
    </row>
    <row r="2127" spans="2:8" x14ac:dyDescent="0.25">
      <c r="B2127" s="160">
        <v>45026.5</v>
      </c>
      <c r="C2127" s="184">
        <v>100</v>
      </c>
      <c r="D2127" s="184">
        <v>96.1</v>
      </c>
      <c r="E2127" s="184">
        <v>3.9</v>
      </c>
      <c r="F2127" s="161" t="s">
        <v>5</v>
      </c>
      <c r="G2127" s="162"/>
      <c r="H2127" s="163">
        <v>1607612058</v>
      </c>
    </row>
    <row r="2128" spans="2:8" x14ac:dyDescent="0.25">
      <c r="B2128" s="160">
        <v>45026.501388888886</v>
      </c>
      <c r="C2128" s="184">
        <v>2000</v>
      </c>
      <c r="D2128" s="184">
        <v>1958</v>
      </c>
      <c r="E2128" s="184">
        <v>42</v>
      </c>
      <c r="F2128" s="161" t="s">
        <v>5</v>
      </c>
      <c r="G2128" s="162"/>
      <c r="H2128" s="163">
        <v>1607615445</v>
      </c>
    </row>
    <row r="2129" spans="2:8" x14ac:dyDescent="0.25">
      <c r="B2129" s="160">
        <v>45026.502083333333</v>
      </c>
      <c r="C2129" s="184">
        <v>2000</v>
      </c>
      <c r="D2129" s="184">
        <v>1958</v>
      </c>
      <c r="E2129" s="184">
        <v>42</v>
      </c>
      <c r="F2129" s="161" t="s">
        <v>5</v>
      </c>
      <c r="G2129" s="162"/>
      <c r="H2129" s="163">
        <v>1607615727</v>
      </c>
    </row>
    <row r="2130" spans="2:8" x14ac:dyDescent="0.25">
      <c r="B2130" s="160">
        <v>45026.50277777778</v>
      </c>
      <c r="C2130" s="184">
        <v>5000</v>
      </c>
      <c r="D2130" s="184">
        <v>4895</v>
      </c>
      <c r="E2130" s="184">
        <v>105</v>
      </c>
      <c r="F2130" s="161" t="s">
        <v>5</v>
      </c>
      <c r="G2130" s="162"/>
      <c r="H2130" s="163">
        <v>1607617615</v>
      </c>
    </row>
    <row r="2131" spans="2:8" x14ac:dyDescent="0.25">
      <c r="B2131" s="160">
        <v>45026.511111111111</v>
      </c>
      <c r="C2131" s="184">
        <v>1500</v>
      </c>
      <c r="D2131" s="184">
        <v>1468.5</v>
      </c>
      <c r="E2131" s="184">
        <v>31.5</v>
      </c>
      <c r="F2131" s="161" t="s">
        <v>61</v>
      </c>
      <c r="G2131" s="162"/>
      <c r="H2131" s="163">
        <v>1607632998</v>
      </c>
    </row>
    <row r="2132" spans="2:8" x14ac:dyDescent="0.25">
      <c r="B2132" s="160">
        <v>45026.512499999997</v>
      </c>
      <c r="C2132" s="184">
        <v>2000</v>
      </c>
      <c r="D2132" s="184">
        <v>1958</v>
      </c>
      <c r="E2132" s="184">
        <v>42</v>
      </c>
      <c r="F2132" s="161" t="s">
        <v>1485</v>
      </c>
      <c r="G2132" s="162"/>
      <c r="H2132" s="163">
        <v>1607636510</v>
      </c>
    </row>
    <row r="2133" spans="2:8" x14ac:dyDescent="0.25">
      <c r="B2133" s="160">
        <v>45026.513888888891</v>
      </c>
      <c r="C2133" s="184">
        <v>500</v>
      </c>
      <c r="D2133" s="184">
        <v>489.5</v>
      </c>
      <c r="E2133" s="184">
        <v>10.5</v>
      </c>
      <c r="F2133" s="161" t="s">
        <v>5</v>
      </c>
      <c r="G2133" s="162"/>
      <c r="H2133" s="163">
        <v>1607639019</v>
      </c>
    </row>
    <row r="2134" spans="2:8" x14ac:dyDescent="0.25">
      <c r="B2134" s="160">
        <v>45026.515972222223</v>
      </c>
      <c r="C2134" s="184">
        <v>10</v>
      </c>
      <c r="D2134" s="184">
        <v>6.1</v>
      </c>
      <c r="E2134" s="184">
        <v>3.9</v>
      </c>
      <c r="F2134" s="161" t="s">
        <v>56</v>
      </c>
      <c r="G2134" s="162"/>
      <c r="H2134" s="163">
        <v>1607642847</v>
      </c>
    </row>
    <row r="2135" spans="2:8" x14ac:dyDescent="0.25">
      <c r="B2135" s="160">
        <v>45026.517361111109</v>
      </c>
      <c r="C2135" s="184">
        <v>200</v>
      </c>
      <c r="D2135" s="184">
        <v>195.8</v>
      </c>
      <c r="E2135" s="184">
        <v>4.2</v>
      </c>
      <c r="F2135" s="161" t="s">
        <v>5</v>
      </c>
      <c r="G2135" s="162"/>
      <c r="H2135" s="163">
        <v>1607644597</v>
      </c>
    </row>
    <row r="2136" spans="2:8" x14ac:dyDescent="0.25">
      <c r="B2136" s="160">
        <v>45026.518055555556</v>
      </c>
      <c r="C2136" s="184">
        <v>10</v>
      </c>
      <c r="D2136" s="184">
        <v>6.1</v>
      </c>
      <c r="E2136" s="184">
        <v>3.9</v>
      </c>
      <c r="F2136" s="161" t="s">
        <v>13947</v>
      </c>
      <c r="G2136" s="162"/>
      <c r="H2136" s="163">
        <v>1607646418</v>
      </c>
    </row>
    <row r="2137" spans="2:8" x14ac:dyDescent="0.25">
      <c r="B2137" s="160">
        <v>45026.522916666669</v>
      </c>
      <c r="C2137" s="184">
        <v>500</v>
      </c>
      <c r="D2137" s="184">
        <v>489.5</v>
      </c>
      <c r="E2137" s="184">
        <v>10.5</v>
      </c>
      <c r="F2137" s="161" t="s">
        <v>5</v>
      </c>
      <c r="G2137" s="162"/>
      <c r="H2137" s="163">
        <v>1607654911</v>
      </c>
    </row>
    <row r="2138" spans="2:8" x14ac:dyDescent="0.25">
      <c r="B2138" s="160">
        <v>45026.527777777781</v>
      </c>
      <c r="C2138" s="184">
        <v>500</v>
      </c>
      <c r="D2138" s="184">
        <v>489.5</v>
      </c>
      <c r="E2138" s="184">
        <v>10.5</v>
      </c>
      <c r="F2138" s="161" t="s">
        <v>5</v>
      </c>
      <c r="G2138" s="162"/>
      <c r="H2138" s="163">
        <v>1607665338</v>
      </c>
    </row>
    <row r="2139" spans="2:8" x14ac:dyDescent="0.25">
      <c r="B2139" s="160">
        <v>45026.529166666667</v>
      </c>
      <c r="C2139" s="184">
        <v>1000</v>
      </c>
      <c r="D2139" s="184">
        <v>979</v>
      </c>
      <c r="E2139" s="184">
        <v>21</v>
      </c>
      <c r="F2139" s="161" t="s">
        <v>5</v>
      </c>
      <c r="G2139" s="162"/>
      <c r="H2139" s="163">
        <v>1607667259</v>
      </c>
    </row>
    <row r="2140" spans="2:8" x14ac:dyDescent="0.25">
      <c r="B2140" s="160">
        <v>45026.545138888891</v>
      </c>
      <c r="C2140" s="184">
        <v>1000</v>
      </c>
      <c r="D2140" s="184">
        <v>979</v>
      </c>
      <c r="E2140" s="184">
        <v>21</v>
      </c>
      <c r="F2140" s="161" t="s">
        <v>1474</v>
      </c>
      <c r="G2140" s="162"/>
      <c r="H2140" s="163">
        <v>1607698283</v>
      </c>
    </row>
    <row r="2141" spans="2:8" x14ac:dyDescent="0.25">
      <c r="B2141" s="160">
        <v>45026.54583333333</v>
      </c>
      <c r="C2141" s="184">
        <v>600</v>
      </c>
      <c r="D2141" s="184">
        <v>587.4</v>
      </c>
      <c r="E2141" s="184">
        <v>12.6</v>
      </c>
      <c r="F2141" s="161" t="s">
        <v>1479</v>
      </c>
      <c r="G2141" s="162"/>
      <c r="H2141" s="163">
        <v>1607699955</v>
      </c>
    </row>
    <row r="2142" spans="2:8" x14ac:dyDescent="0.25">
      <c r="B2142" s="160">
        <v>45026.547222222223</v>
      </c>
      <c r="C2142" s="184">
        <v>5000</v>
      </c>
      <c r="D2142" s="184">
        <v>4895</v>
      </c>
      <c r="E2142" s="184">
        <v>105</v>
      </c>
      <c r="F2142" s="161" t="s">
        <v>1478</v>
      </c>
      <c r="G2142" s="162"/>
      <c r="H2142" s="163">
        <v>1607702298</v>
      </c>
    </row>
    <row r="2143" spans="2:8" x14ac:dyDescent="0.25">
      <c r="B2143" s="160">
        <v>45026.551388888889</v>
      </c>
      <c r="C2143" s="184">
        <v>10000</v>
      </c>
      <c r="D2143" s="184">
        <v>9790</v>
      </c>
      <c r="E2143" s="184">
        <v>210</v>
      </c>
      <c r="F2143" s="161" t="s">
        <v>5</v>
      </c>
      <c r="G2143" s="162"/>
      <c r="H2143" s="163">
        <v>1607710420</v>
      </c>
    </row>
    <row r="2144" spans="2:8" x14ac:dyDescent="0.25">
      <c r="B2144" s="160">
        <v>45026.558333333334</v>
      </c>
      <c r="C2144" s="184">
        <v>500</v>
      </c>
      <c r="D2144" s="184">
        <v>489.5</v>
      </c>
      <c r="E2144" s="184">
        <v>10.5</v>
      </c>
      <c r="F2144" s="161" t="s">
        <v>5</v>
      </c>
      <c r="G2144" s="162"/>
      <c r="H2144" s="163">
        <v>1607724328</v>
      </c>
    </row>
    <row r="2145" spans="2:8" x14ac:dyDescent="0.25">
      <c r="B2145" s="160">
        <v>45026.558333333334</v>
      </c>
      <c r="C2145" s="184">
        <v>100</v>
      </c>
      <c r="D2145" s="184">
        <v>96.1</v>
      </c>
      <c r="E2145" s="184">
        <v>3.9</v>
      </c>
      <c r="F2145" s="161" t="s">
        <v>5</v>
      </c>
      <c r="G2145" s="162"/>
      <c r="H2145" s="163">
        <v>1607724107</v>
      </c>
    </row>
    <row r="2146" spans="2:8" x14ac:dyDescent="0.25">
      <c r="B2146" s="160">
        <v>45026.55972222222</v>
      </c>
      <c r="C2146" s="184">
        <v>300</v>
      </c>
      <c r="D2146" s="184">
        <v>293.7</v>
      </c>
      <c r="E2146" s="184">
        <v>6.3</v>
      </c>
      <c r="F2146" s="161" t="s">
        <v>5</v>
      </c>
      <c r="G2146" s="162"/>
      <c r="H2146" s="163">
        <v>1607726767</v>
      </c>
    </row>
    <row r="2147" spans="2:8" x14ac:dyDescent="0.25">
      <c r="B2147" s="160">
        <v>45026.563888888886</v>
      </c>
      <c r="C2147" s="184">
        <v>100</v>
      </c>
      <c r="D2147" s="184">
        <v>96.1</v>
      </c>
      <c r="E2147" s="184">
        <v>3.9</v>
      </c>
      <c r="F2147" s="161" t="s">
        <v>5</v>
      </c>
      <c r="G2147" s="162"/>
      <c r="H2147" s="163">
        <v>1607735182</v>
      </c>
    </row>
    <row r="2148" spans="2:8" x14ac:dyDescent="0.25">
      <c r="B2148" s="160">
        <v>45026.563888888886</v>
      </c>
      <c r="C2148" s="184">
        <v>10</v>
      </c>
      <c r="D2148" s="184">
        <v>6.1</v>
      </c>
      <c r="E2148" s="184">
        <v>3.9</v>
      </c>
      <c r="F2148" s="161" t="s">
        <v>1478</v>
      </c>
      <c r="G2148" s="162"/>
      <c r="H2148" s="163">
        <v>1607734596</v>
      </c>
    </row>
    <row r="2149" spans="2:8" x14ac:dyDescent="0.25">
      <c r="B2149" s="160">
        <v>45026.564583333333</v>
      </c>
      <c r="C2149" s="184">
        <v>300</v>
      </c>
      <c r="D2149" s="184">
        <v>293.7</v>
      </c>
      <c r="E2149" s="184">
        <v>6.3</v>
      </c>
      <c r="F2149" s="161" t="s">
        <v>5</v>
      </c>
      <c r="G2149" s="162"/>
      <c r="H2149" s="163">
        <v>1607737057</v>
      </c>
    </row>
    <row r="2150" spans="2:8" x14ac:dyDescent="0.25">
      <c r="B2150" s="160">
        <v>45026.56527777778</v>
      </c>
      <c r="C2150" s="184">
        <v>300</v>
      </c>
      <c r="D2150" s="184">
        <v>293.7</v>
      </c>
      <c r="E2150" s="184">
        <v>6.3</v>
      </c>
      <c r="F2150" s="161" t="s">
        <v>5</v>
      </c>
      <c r="G2150" s="162"/>
      <c r="H2150" s="163">
        <v>1607738181</v>
      </c>
    </row>
    <row r="2151" spans="2:8" x14ac:dyDescent="0.25">
      <c r="B2151" s="160">
        <v>45026.56527777778</v>
      </c>
      <c r="C2151" s="184">
        <v>100</v>
      </c>
      <c r="D2151" s="184">
        <v>96.1</v>
      </c>
      <c r="E2151" s="184">
        <v>3.9</v>
      </c>
      <c r="F2151" s="161" t="s">
        <v>5</v>
      </c>
      <c r="G2151" s="162"/>
      <c r="H2151" s="163">
        <v>1607738152</v>
      </c>
    </row>
    <row r="2152" spans="2:8" x14ac:dyDescent="0.25">
      <c r="B2152" s="160">
        <v>45026.566666666666</v>
      </c>
      <c r="C2152" s="184">
        <v>300</v>
      </c>
      <c r="D2152" s="184">
        <v>293.7</v>
      </c>
      <c r="E2152" s="184">
        <v>6.3</v>
      </c>
      <c r="F2152" s="161" t="s">
        <v>5</v>
      </c>
      <c r="G2152" s="162"/>
      <c r="H2152" s="163">
        <v>1607741016</v>
      </c>
    </row>
    <row r="2153" spans="2:8" x14ac:dyDescent="0.25">
      <c r="B2153" s="160">
        <v>45026.566666666666</v>
      </c>
      <c r="C2153" s="184">
        <v>1500</v>
      </c>
      <c r="D2153" s="184">
        <v>1468.5</v>
      </c>
      <c r="E2153" s="184">
        <v>31.5</v>
      </c>
      <c r="F2153" s="161" t="s">
        <v>5</v>
      </c>
      <c r="G2153" s="162"/>
      <c r="H2153" s="163">
        <v>1607740583</v>
      </c>
    </row>
    <row r="2154" spans="2:8" x14ac:dyDescent="0.25">
      <c r="B2154" s="160">
        <v>45026.568055555559</v>
      </c>
      <c r="C2154" s="184">
        <v>2000</v>
      </c>
      <c r="D2154" s="184">
        <v>1958</v>
      </c>
      <c r="E2154" s="184">
        <v>42</v>
      </c>
      <c r="F2154" s="161" t="s">
        <v>5</v>
      </c>
      <c r="G2154" s="162"/>
      <c r="H2154" s="163">
        <v>1607743575</v>
      </c>
    </row>
    <row r="2155" spans="2:8" x14ac:dyDescent="0.25">
      <c r="B2155" s="160">
        <v>45026.568749999999</v>
      </c>
      <c r="C2155" s="184">
        <v>300</v>
      </c>
      <c r="D2155" s="184">
        <v>293.7</v>
      </c>
      <c r="E2155" s="184">
        <v>6.3</v>
      </c>
      <c r="F2155" s="161" t="s">
        <v>5</v>
      </c>
      <c r="G2155" s="162"/>
      <c r="H2155" s="163">
        <v>1607744561</v>
      </c>
    </row>
    <row r="2156" spans="2:8" x14ac:dyDescent="0.25">
      <c r="B2156" s="160">
        <v>45026.569444444445</v>
      </c>
      <c r="C2156" s="184">
        <v>200</v>
      </c>
      <c r="D2156" s="184">
        <v>195.8</v>
      </c>
      <c r="E2156" s="184">
        <v>4.2</v>
      </c>
      <c r="F2156" s="161" t="s">
        <v>5</v>
      </c>
      <c r="G2156" s="162"/>
      <c r="H2156" s="163">
        <v>1607746152</v>
      </c>
    </row>
    <row r="2157" spans="2:8" x14ac:dyDescent="0.25">
      <c r="B2157" s="160">
        <v>45026.572222222225</v>
      </c>
      <c r="C2157" s="184">
        <v>5000</v>
      </c>
      <c r="D2157" s="184">
        <v>4895</v>
      </c>
      <c r="E2157" s="184">
        <v>105</v>
      </c>
      <c r="F2157" s="161" t="s">
        <v>1486</v>
      </c>
      <c r="G2157" s="162"/>
      <c r="H2157" s="163">
        <v>1607751206</v>
      </c>
    </row>
    <row r="2158" spans="2:8" x14ac:dyDescent="0.25">
      <c r="B2158" s="160">
        <v>45026.575694444444</v>
      </c>
      <c r="C2158" s="184">
        <v>200</v>
      </c>
      <c r="D2158" s="184">
        <v>195.8</v>
      </c>
      <c r="E2158" s="184">
        <v>4.2</v>
      </c>
      <c r="F2158" s="161" t="s">
        <v>5</v>
      </c>
      <c r="G2158" s="162"/>
      <c r="H2158" s="163">
        <v>1607758447</v>
      </c>
    </row>
    <row r="2159" spans="2:8" x14ac:dyDescent="0.25">
      <c r="B2159" s="160">
        <v>45026.577777777777</v>
      </c>
      <c r="C2159" s="184">
        <v>100</v>
      </c>
      <c r="D2159" s="184">
        <v>96.1</v>
      </c>
      <c r="E2159" s="184">
        <v>3.9</v>
      </c>
      <c r="F2159" s="161" t="s">
        <v>5</v>
      </c>
      <c r="G2159" s="162"/>
      <c r="H2159" s="163">
        <v>1607762118</v>
      </c>
    </row>
    <row r="2160" spans="2:8" x14ac:dyDescent="0.25">
      <c r="B2160" s="160">
        <v>45026.581944444442</v>
      </c>
      <c r="C2160" s="184">
        <v>500</v>
      </c>
      <c r="D2160" s="184">
        <v>489.5</v>
      </c>
      <c r="E2160" s="184">
        <v>10.5</v>
      </c>
      <c r="F2160" s="161" t="s">
        <v>5</v>
      </c>
      <c r="G2160" s="162"/>
      <c r="H2160" s="163">
        <v>1607769993</v>
      </c>
    </row>
    <row r="2161" spans="2:8" x14ac:dyDescent="0.25">
      <c r="B2161" s="160">
        <v>45026.584722222222</v>
      </c>
      <c r="C2161" s="184">
        <v>500</v>
      </c>
      <c r="D2161" s="184">
        <v>489.5</v>
      </c>
      <c r="E2161" s="184">
        <v>10.5</v>
      </c>
      <c r="F2161" s="161" t="s">
        <v>5</v>
      </c>
      <c r="G2161" s="162"/>
      <c r="H2161" s="163">
        <v>1607775691</v>
      </c>
    </row>
    <row r="2162" spans="2:8" x14ac:dyDescent="0.25">
      <c r="B2162" s="160">
        <v>45026.587500000001</v>
      </c>
      <c r="C2162" s="184">
        <v>200</v>
      </c>
      <c r="D2162" s="184">
        <v>195.8</v>
      </c>
      <c r="E2162" s="184">
        <v>4.2</v>
      </c>
      <c r="F2162" s="161" t="s">
        <v>5</v>
      </c>
      <c r="G2162" s="162"/>
      <c r="H2162" s="163">
        <v>1607782740</v>
      </c>
    </row>
    <row r="2163" spans="2:8" x14ac:dyDescent="0.25">
      <c r="B2163" s="160">
        <v>45026.590277777781</v>
      </c>
      <c r="C2163" s="184">
        <v>500</v>
      </c>
      <c r="D2163" s="184">
        <v>489.5</v>
      </c>
      <c r="E2163" s="184">
        <v>10.5</v>
      </c>
      <c r="F2163" s="161" t="s">
        <v>5</v>
      </c>
      <c r="G2163" s="162"/>
      <c r="H2163" s="163">
        <v>1607789859</v>
      </c>
    </row>
    <row r="2164" spans="2:8" x14ac:dyDescent="0.25">
      <c r="B2164" s="160">
        <v>45026.59097222222</v>
      </c>
      <c r="C2164" s="184">
        <v>200</v>
      </c>
      <c r="D2164" s="184">
        <v>195.8</v>
      </c>
      <c r="E2164" s="184">
        <v>4.2</v>
      </c>
      <c r="F2164" s="161" t="s">
        <v>5</v>
      </c>
      <c r="G2164" s="162"/>
      <c r="H2164" s="163">
        <v>1607791128</v>
      </c>
    </row>
    <row r="2165" spans="2:8" x14ac:dyDescent="0.25">
      <c r="B2165" s="160">
        <v>45026.59097222222</v>
      </c>
      <c r="C2165" s="184">
        <v>300</v>
      </c>
      <c r="D2165" s="184">
        <v>293.7</v>
      </c>
      <c r="E2165" s="184">
        <v>6.3</v>
      </c>
      <c r="F2165" s="161" t="s">
        <v>5</v>
      </c>
      <c r="G2165" s="162"/>
      <c r="H2165" s="163">
        <v>1607790923</v>
      </c>
    </row>
    <row r="2166" spans="2:8" x14ac:dyDescent="0.25">
      <c r="B2166" s="160">
        <v>45026.594444444447</v>
      </c>
      <c r="C2166" s="184">
        <v>300</v>
      </c>
      <c r="D2166" s="184">
        <v>293.7</v>
      </c>
      <c r="E2166" s="184">
        <v>6.3</v>
      </c>
      <c r="F2166" s="161" t="s">
        <v>5</v>
      </c>
      <c r="G2166" s="162"/>
      <c r="H2166" s="163">
        <v>1607801561</v>
      </c>
    </row>
    <row r="2167" spans="2:8" x14ac:dyDescent="0.25">
      <c r="B2167" s="160">
        <v>45026.597222222219</v>
      </c>
      <c r="C2167" s="184">
        <v>10</v>
      </c>
      <c r="D2167" s="184">
        <v>6.1</v>
      </c>
      <c r="E2167" s="184">
        <v>3.9</v>
      </c>
      <c r="F2167" s="161" t="s">
        <v>1465</v>
      </c>
      <c r="G2167" s="162"/>
      <c r="H2167" s="163">
        <v>1607809419</v>
      </c>
    </row>
    <row r="2168" spans="2:8" x14ac:dyDescent="0.25">
      <c r="B2168" s="160">
        <v>45026.597916666666</v>
      </c>
      <c r="C2168" s="184">
        <v>1500</v>
      </c>
      <c r="D2168" s="184">
        <v>1468.5</v>
      </c>
      <c r="E2168" s="184">
        <v>31.5</v>
      </c>
      <c r="F2168" s="161" t="s">
        <v>1478</v>
      </c>
      <c r="G2168" s="162"/>
      <c r="H2168" s="163">
        <v>1607810914</v>
      </c>
    </row>
    <row r="2169" spans="2:8" x14ac:dyDescent="0.25">
      <c r="B2169" s="160">
        <v>45026.6</v>
      </c>
      <c r="C2169" s="184">
        <v>100</v>
      </c>
      <c r="D2169" s="184">
        <v>96.1</v>
      </c>
      <c r="E2169" s="184">
        <v>3.9</v>
      </c>
      <c r="F2169" s="161" t="s">
        <v>5</v>
      </c>
      <c r="G2169" s="162"/>
      <c r="H2169" s="163">
        <v>1607817353</v>
      </c>
    </row>
    <row r="2170" spans="2:8" x14ac:dyDescent="0.25">
      <c r="B2170" s="160">
        <v>45026.6</v>
      </c>
      <c r="C2170" s="184">
        <v>300</v>
      </c>
      <c r="D2170" s="184">
        <v>293.7</v>
      </c>
      <c r="E2170" s="184">
        <v>6.3</v>
      </c>
      <c r="F2170" s="161" t="s">
        <v>5</v>
      </c>
      <c r="G2170" s="162"/>
      <c r="H2170" s="163">
        <v>1607816891</v>
      </c>
    </row>
    <row r="2171" spans="2:8" x14ac:dyDescent="0.25">
      <c r="B2171" s="160">
        <v>45026.602083333331</v>
      </c>
      <c r="C2171" s="184">
        <v>10</v>
      </c>
      <c r="D2171" s="184">
        <v>6.1</v>
      </c>
      <c r="E2171" s="184">
        <v>3.9</v>
      </c>
      <c r="F2171" s="161" t="s">
        <v>1465</v>
      </c>
      <c r="G2171" s="162"/>
      <c r="H2171" s="163">
        <v>1607822517</v>
      </c>
    </row>
    <row r="2172" spans="2:8" x14ac:dyDescent="0.25">
      <c r="B2172" s="160">
        <v>45026.602777777778</v>
      </c>
      <c r="C2172" s="184">
        <v>1000</v>
      </c>
      <c r="D2172" s="184">
        <v>979</v>
      </c>
      <c r="E2172" s="184">
        <v>21</v>
      </c>
      <c r="F2172" s="161" t="s">
        <v>5</v>
      </c>
      <c r="G2172" s="162"/>
      <c r="H2172" s="163">
        <v>1607823405</v>
      </c>
    </row>
    <row r="2173" spans="2:8" x14ac:dyDescent="0.25">
      <c r="B2173" s="160">
        <v>45026.604861111111</v>
      </c>
      <c r="C2173" s="184">
        <v>1000</v>
      </c>
      <c r="D2173" s="184">
        <v>979</v>
      </c>
      <c r="E2173" s="184">
        <v>21</v>
      </c>
      <c r="F2173" s="161" t="s">
        <v>5</v>
      </c>
      <c r="G2173" s="162"/>
      <c r="H2173" s="163">
        <v>1607828689</v>
      </c>
    </row>
    <row r="2174" spans="2:8" x14ac:dyDescent="0.25">
      <c r="B2174" s="160">
        <v>45026.604861111111</v>
      </c>
      <c r="C2174" s="184">
        <v>1780</v>
      </c>
      <c r="D2174" s="184">
        <v>1742.62</v>
      </c>
      <c r="E2174" s="184">
        <v>37.380000000000003</v>
      </c>
      <c r="F2174" s="161" t="s">
        <v>1522</v>
      </c>
      <c r="G2174" s="162"/>
      <c r="H2174" s="163">
        <v>1607827999</v>
      </c>
    </row>
    <row r="2175" spans="2:8" x14ac:dyDescent="0.25">
      <c r="B2175" s="160">
        <v>45026.606249999997</v>
      </c>
      <c r="C2175" s="184">
        <v>1000</v>
      </c>
      <c r="D2175" s="184">
        <v>979</v>
      </c>
      <c r="E2175" s="184">
        <v>21</v>
      </c>
      <c r="F2175" s="161" t="s">
        <v>5</v>
      </c>
      <c r="G2175" s="162"/>
      <c r="H2175" s="163">
        <v>1607832978</v>
      </c>
    </row>
    <row r="2176" spans="2:8" x14ac:dyDescent="0.25">
      <c r="B2176" s="160">
        <v>45026.606249999997</v>
      </c>
      <c r="C2176" s="184">
        <v>3000</v>
      </c>
      <c r="D2176" s="184">
        <v>2937</v>
      </c>
      <c r="E2176" s="184">
        <v>63</v>
      </c>
      <c r="F2176" s="161" t="s">
        <v>1486</v>
      </c>
      <c r="G2176" s="162"/>
      <c r="H2176" s="163">
        <v>1607831773</v>
      </c>
    </row>
    <row r="2177" spans="2:8" x14ac:dyDescent="0.25">
      <c r="B2177" s="160">
        <v>45026.606944444444</v>
      </c>
      <c r="C2177" s="184">
        <v>1000</v>
      </c>
      <c r="D2177" s="184">
        <v>979</v>
      </c>
      <c r="E2177" s="184">
        <v>21</v>
      </c>
      <c r="F2177" s="161" t="s">
        <v>5</v>
      </c>
      <c r="G2177" s="162"/>
      <c r="H2177" s="163">
        <v>1607833922</v>
      </c>
    </row>
    <row r="2178" spans="2:8" x14ac:dyDescent="0.25">
      <c r="B2178" s="160">
        <v>45026.60833333333</v>
      </c>
      <c r="C2178" s="184">
        <v>250</v>
      </c>
      <c r="D2178" s="184">
        <v>244.75</v>
      </c>
      <c r="E2178" s="184">
        <v>5.25</v>
      </c>
      <c r="F2178" s="161" t="s">
        <v>5</v>
      </c>
      <c r="G2178" s="162"/>
      <c r="H2178" s="163">
        <v>1607836476</v>
      </c>
    </row>
    <row r="2179" spans="2:8" x14ac:dyDescent="0.25">
      <c r="B2179" s="160">
        <v>45026.611111111109</v>
      </c>
      <c r="C2179" s="184">
        <v>300</v>
      </c>
      <c r="D2179" s="184">
        <v>293.7</v>
      </c>
      <c r="E2179" s="184">
        <v>6.3</v>
      </c>
      <c r="F2179" s="161" t="s">
        <v>5</v>
      </c>
      <c r="G2179" s="162"/>
      <c r="H2179" s="163">
        <v>1607844238</v>
      </c>
    </row>
    <row r="2180" spans="2:8" x14ac:dyDescent="0.25">
      <c r="B2180" s="160">
        <v>45026.611805555556</v>
      </c>
      <c r="C2180" s="184">
        <v>300</v>
      </c>
      <c r="D2180" s="184">
        <v>293.7</v>
      </c>
      <c r="E2180" s="184">
        <v>6.3</v>
      </c>
      <c r="F2180" s="161" t="s">
        <v>5935</v>
      </c>
      <c r="G2180" s="162"/>
      <c r="H2180" s="163">
        <v>1607845111</v>
      </c>
    </row>
    <row r="2181" spans="2:8" x14ac:dyDescent="0.25">
      <c r="B2181" s="160">
        <v>45026.616666666669</v>
      </c>
      <c r="C2181" s="184">
        <v>300</v>
      </c>
      <c r="D2181" s="184">
        <v>293.7</v>
      </c>
      <c r="E2181" s="184">
        <v>6.3</v>
      </c>
      <c r="F2181" s="161" t="s">
        <v>5</v>
      </c>
      <c r="G2181" s="162"/>
      <c r="H2181" s="163">
        <v>1607857040</v>
      </c>
    </row>
    <row r="2182" spans="2:8" x14ac:dyDescent="0.25">
      <c r="B2182" s="160">
        <v>45026.616666666669</v>
      </c>
      <c r="C2182" s="184">
        <v>100</v>
      </c>
      <c r="D2182" s="184">
        <v>96.1</v>
      </c>
      <c r="E2182" s="184">
        <v>3.9</v>
      </c>
      <c r="F2182" s="161" t="s">
        <v>5</v>
      </c>
      <c r="G2182" s="162"/>
      <c r="H2182" s="163">
        <v>1607856600</v>
      </c>
    </row>
    <row r="2183" spans="2:8" x14ac:dyDescent="0.25">
      <c r="B2183" s="160">
        <v>45026.617361111108</v>
      </c>
      <c r="C2183" s="184">
        <v>500</v>
      </c>
      <c r="D2183" s="184">
        <v>489.5</v>
      </c>
      <c r="E2183" s="184">
        <v>10.5</v>
      </c>
      <c r="F2183" s="161" t="s">
        <v>2786</v>
      </c>
      <c r="G2183" s="162"/>
      <c r="H2183" s="163">
        <v>1607857750</v>
      </c>
    </row>
    <row r="2184" spans="2:8" x14ac:dyDescent="0.25">
      <c r="B2184" s="160">
        <v>45026.618055555555</v>
      </c>
      <c r="C2184" s="184">
        <v>500</v>
      </c>
      <c r="D2184" s="184">
        <v>489.5</v>
      </c>
      <c r="E2184" s="184">
        <v>10.5</v>
      </c>
      <c r="F2184" s="161" t="s">
        <v>5</v>
      </c>
      <c r="G2184" s="162"/>
      <c r="H2184" s="163">
        <v>1607859770</v>
      </c>
    </row>
    <row r="2185" spans="2:8" x14ac:dyDescent="0.25">
      <c r="B2185" s="160">
        <v>45026.62222222222</v>
      </c>
      <c r="C2185" s="184">
        <v>500</v>
      </c>
      <c r="D2185" s="184">
        <v>489.5</v>
      </c>
      <c r="E2185" s="184">
        <v>10.5</v>
      </c>
      <c r="F2185" s="161" t="s">
        <v>5</v>
      </c>
      <c r="G2185" s="162"/>
      <c r="H2185" s="163">
        <v>1607867955</v>
      </c>
    </row>
    <row r="2186" spans="2:8" x14ac:dyDescent="0.25">
      <c r="B2186" s="160">
        <v>45026.62222222222</v>
      </c>
      <c r="C2186" s="184">
        <v>30</v>
      </c>
      <c r="D2186" s="184">
        <v>26.1</v>
      </c>
      <c r="E2186" s="184">
        <v>3.9</v>
      </c>
      <c r="F2186" s="161" t="s">
        <v>5</v>
      </c>
      <c r="G2186" s="162"/>
      <c r="H2186" s="163">
        <v>1607867544</v>
      </c>
    </row>
    <row r="2187" spans="2:8" x14ac:dyDescent="0.25">
      <c r="B2187" s="160">
        <v>45026.625</v>
      </c>
      <c r="C2187" s="184">
        <v>10</v>
      </c>
      <c r="D2187" s="184">
        <v>6.1</v>
      </c>
      <c r="E2187" s="184">
        <v>3.9</v>
      </c>
      <c r="F2187" s="161" t="s">
        <v>5055</v>
      </c>
      <c r="G2187" s="162"/>
      <c r="H2187" s="163">
        <v>1607872732</v>
      </c>
    </row>
    <row r="2188" spans="2:8" x14ac:dyDescent="0.25">
      <c r="B2188" s="160">
        <v>45026.625694444447</v>
      </c>
      <c r="C2188" s="184">
        <v>1000</v>
      </c>
      <c r="D2188" s="184">
        <v>979</v>
      </c>
      <c r="E2188" s="184">
        <v>21</v>
      </c>
      <c r="F2188" s="161" t="s">
        <v>5</v>
      </c>
      <c r="G2188" s="162"/>
      <c r="H2188" s="163">
        <v>1607875656</v>
      </c>
    </row>
    <row r="2189" spans="2:8" x14ac:dyDescent="0.25">
      <c r="B2189" s="160">
        <v>45026.62777777778</v>
      </c>
      <c r="C2189" s="184">
        <v>1000</v>
      </c>
      <c r="D2189" s="184">
        <v>979</v>
      </c>
      <c r="E2189" s="184">
        <v>21</v>
      </c>
      <c r="F2189" s="161" t="s">
        <v>1476</v>
      </c>
      <c r="G2189" s="162"/>
      <c r="H2189" s="163">
        <v>1607881597</v>
      </c>
    </row>
    <row r="2190" spans="2:8" x14ac:dyDescent="0.25">
      <c r="B2190" s="160">
        <v>45026.629166666666</v>
      </c>
      <c r="C2190" s="184">
        <v>100</v>
      </c>
      <c r="D2190" s="184">
        <v>96.1</v>
      </c>
      <c r="E2190" s="184">
        <v>3.9</v>
      </c>
      <c r="F2190" s="161" t="s">
        <v>14010</v>
      </c>
      <c r="G2190" s="162"/>
      <c r="H2190" s="163">
        <v>1607885803</v>
      </c>
    </row>
    <row r="2191" spans="2:8" x14ac:dyDescent="0.25">
      <c r="B2191" s="160">
        <v>45026.630555555559</v>
      </c>
      <c r="C2191" s="184">
        <v>100</v>
      </c>
      <c r="D2191" s="184">
        <v>96.1</v>
      </c>
      <c r="E2191" s="184">
        <v>3.9</v>
      </c>
      <c r="F2191" s="161" t="s">
        <v>5</v>
      </c>
      <c r="G2191" s="162"/>
      <c r="H2191" s="163">
        <v>1607888480</v>
      </c>
    </row>
    <row r="2192" spans="2:8" x14ac:dyDescent="0.25">
      <c r="B2192" s="160">
        <v>45026.632638888892</v>
      </c>
      <c r="C2192" s="184">
        <v>600</v>
      </c>
      <c r="D2192" s="184">
        <v>587.4</v>
      </c>
      <c r="E2192" s="184">
        <v>12.6</v>
      </c>
      <c r="F2192" s="161" t="s">
        <v>5</v>
      </c>
      <c r="G2192" s="162"/>
      <c r="H2192" s="163">
        <v>1607895659</v>
      </c>
    </row>
    <row r="2193" spans="2:8" x14ac:dyDescent="0.25">
      <c r="B2193" s="160">
        <v>45026.634027777778</v>
      </c>
      <c r="C2193" s="184">
        <v>300</v>
      </c>
      <c r="D2193" s="184">
        <v>293.7</v>
      </c>
      <c r="E2193" s="184">
        <v>6.3</v>
      </c>
      <c r="F2193" s="161" t="s">
        <v>5</v>
      </c>
      <c r="G2193" s="162"/>
      <c r="H2193" s="163">
        <v>1607899948</v>
      </c>
    </row>
    <row r="2194" spans="2:8" x14ac:dyDescent="0.25">
      <c r="B2194" s="160">
        <v>45026.638194444444</v>
      </c>
      <c r="C2194" s="184">
        <v>10</v>
      </c>
      <c r="D2194" s="184">
        <v>6.1</v>
      </c>
      <c r="E2194" s="184">
        <v>3.9</v>
      </c>
      <c r="F2194" s="161" t="s">
        <v>1465</v>
      </c>
      <c r="G2194" s="162"/>
      <c r="H2194" s="163">
        <v>1607912682</v>
      </c>
    </row>
    <row r="2195" spans="2:8" x14ac:dyDescent="0.25">
      <c r="B2195" s="160">
        <v>45026.638888888891</v>
      </c>
      <c r="C2195" s="184">
        <v>5000</v>
      </c>
      <c r="D2195" s="184">
        <v>4895</v>
      </c>
      <c r="E2195" s="184">
        <v>105</v>
      </c>
      <c r="F2195" s="161" t="s">
        <v>5</v>
      </c>
      <c r="G2195" s="162"/>
      <c r="H2195" s="163">
        <v>1607914795</v>
      </c>
    </row>
    <row r="2196" spans="2:8" x14ac:dyDescent="0.25">
      <c r="B2196" s="160">
        <v>45026.638888888891</v>
      </c>
      <c r="C2196" s="184">
        <v>10</v>
      </c>
      <c r="D2196" s="184">
        <v>6.1</v>
      </c>
      <c r="E2196" s="184">
        <v>3.9</v>
      </c>
      <c r="F2196" s="161" t="s">
        <v>1465</v>
      </c>
      <c r="G2196" s="162"/>
      <c r="H2196" s="163">
        <v>1607914449</v>
      </c>
    </row>
    <row r="2197" spans="2:8" x14ac:dyDescent="0.25">
      <c r="B2197" s="160">
        <v>45026.638888888891</v>
      </c>
      <c r="C2197" s="184">
        <v>500</v>
      </c>
      <c r="D2197" s="184">
        <v>489.5</v>
      </c>
      <c r="E2197" s="184">
        <v>10.5</v>
      </c>
      <c r="F2197" s="161" t="s">
        <v>5</v>
      </c>
      <c r="G2197" s="162"/>
      <c r="H2197" s="163">
        <v>1607913800</v>
      </c>
    </row>
    <row r="2198" spans="2:8" x14ac:dyDescent="0.25">
      <c r="B2198" s="160">
        <v>45026.638888888891</v>
      </c>
      <c r="C2198" s="184">
        <v>100</v>
      </c>
      <c r="D2198" s="184">
        <v>96.1</v>
      </c>
      <c r="E2198" s="184">
        <v>3.9</v>
      </c>
      <c r="F2198" s="161" t="s">
        <v>5</v>
      </c>
      <c r="G2198" s="162"/>
      <c r="H2198" s="163">
        <v>1607913627</v>
      </c>
    </row>
    <row r="2199" spans="2:8" x14ac:dyDescent="0.25">
      <c r="B2199" s="160">
        <v>45026.64166666667</v>
      </c>
      <c r="C2199" s="184">
        <v>150</v>
      </c>
      <c r="D2199" s="184">
        <v>146.1</v>
      </c>
      <c r="E2199" s="184">
        <v>3.9</v>
      </c>
      <c r="F2199" s="161" t="s">
        <v>5</v>
      </c>
      <c r="G2199" s="162"/>
      <c r="H2199" s="163">
        <v>1607922392</v>
      </c>
    </row>
    <row r="2200" spans="2:8" x14ac:dyDescent="0.25">
      <c r="B2200" s="160">
        <v>45026.642361111109</v>
      </c>
      <c r="C2200" s="184">
        <v>1000</v>
      </c>
      <c r="D2200" s="184">
        <v>979</v>
      </c>
      <c r="E2200" s="184">
        <v>21</v>
      </c>
      <c r="F2200" s="161" t="s">
        <v>5</v>
      </c>
      <c r="G2200" s="162"/>
      <c r="H2200" s="163">
        <v>1607924821</v>
      </c>
    </row>
    <row r="2201" spans="2:8" x14ac:dyDescent="0.25">
      <c r="B2201" s="160">
        <v>45026.645833333336</v>
      </c>
      <c r="C2201" s="184">
        <v>10000</v>
      </c>
      <c r="D2201" s="184">
        <v>9790</v>
      </c>
      <c r="E2201" s="184">
        <v>210</v>
      </c>
      <c r="F2201" s="161" t="s">
        <v>1466</v>
      </c>
      <c r="G2201" s="162"/>
      <c r="H2201" s="163">
        <v>1607934492</v>
      </c>
    </row>
    <row r="2202" spans="2:8" x14ac:dyDescent="0.25">
      <c r="B2202" s="160">
        <v>45026.647916666669</v>
      </c>
      <c r="C2202" s="184">
        <v>300</v>
      </c>
      <c r="D2202" s="184">
        <v>293.7</v>
      </c>
      <c r="E2202" s="184">
        <v>6.3</v>
      </c>
      <c r="F2202" s="161" t="s">
        <v>1465</v>
      </c>
      <c r="G2202" s="162"/>
      <c r="H2202" s="163">
        <v>1607939050</v>
      </c>
    </row>
    <row r="2203" spans="2:8" x14ac:dyDescent="0.25">
      <c r="B2203" s="160">
        <v>45026.651388888888</v>
      </c>
      <c r="C2203" s="184">
        <v>500</v>
      </c>
      <c r="D2203" s="184">
        <v>489.5</v>
      </c>
      <c r="E2203" s="184">
        <v>10.5</v>
      </c>
      <c r="F2203" s="161" t="s">
        <v>5</v>
      </c>
      <c r="G2203" s="162"/>
      <c r="H2203" s="163">
        <v>1607950017</v>
      </c>
    </row>
    <row r="2204" spans="2:8" x14ac:dyDescent="0.25">
      <c r="B2204" s="160">
        <v>45026.654166666667</v>
      </c>
      <c r="C2204" s="184">
        <v>500</v>
      </c>
      <c r="D2204" s="184">
        <v>489.5</v>
      </c>
      <c r="E2204" s="184">
        <v>10.5</v>
      </c>
      <c r="F2204" s="161" t="s">
        <v>5</v>
      </c>
      <c r="G2204" s="162"/>
      <c r="H2204" s="163">
        <v>1607957579</v>
      </c>
    </row>
    <row r="2205" spans="2:8" x14ac:dyDescent="0.25">
      <c r="B2205" s="160">
        <v>45026.65625</v>
      </c>
      <c r="C2205" s="184">
        <v>500</v>
      </c>
      <c r="D2205" s="184">
        <v>489.5</v>
      </c>
      <c r="E2205" s="184">
        <v>10.5</v>
      </c>
      <c r="F2205" s="161" t="s">
        <v>5</v>
      </c>
      <c r="G2205" s="162"/>
      <c r="H2205" s="163">
        <v>1607964213</v>
      </c>
    </row>
    <row r="2206" spans="2:8" x14ac:dyDescent="0.25">
      <c r="B2206" s="160">
        <v>45026.662499999999</v>
      </c>
      <c r="C2206" s="184">
        <v>100</v>
      </c>
      <c r="D2206" s="184">
        <v>96.1</v>
      </c>
      <c r="E2206" s="184">
        <v>3.9</v>
      </c>
      <c r="F2206" s="161" t="s">
        <v>5</v>
      </c>
      <c r="G2206" s="162"/>
      <c r="H2206" s="163">
        <v>1607982348</v>
      </c>
    </row>
    <row r="2207" spans="2:8" x14ac:dyDescent="0.25">
      <c r="B2207" s="160">
        <v>45026.664583333331</v>
      </c>
      <c r="C2207" s="184">
        <v>150</v>
      </c>
      <c r="D2207" s="184">
        <v>146.1</v>
      </c>
      <c r="E2207" s="184">
        <v>3.9</v>
      </c>
      <c r="F2207" s="161" t="s">
        <v>5</v>
      </c>
      <c r="G2207" s="162"/>
      <c r="H2207" s="163">
        <v>1607988682</v>
      </c>
    </row>
    <row r="2208" spans="2:8" x14ac:dyDescent="0.25">
      <c r="B2208" s="160">
        <v>45026.668055555558</v>
      </c>
      <c r="C2208" s="184">
        <v>300</v>
      </c>
      <c r="D2208" s="184">
        <v>293.7</v>
      </c>
      <c r="E2208" s="184">
        <v>6.3</v>
      </c>
      <c r="F2208" s="161" t="s">
        <v>1524</v>
      </c>
      <c r="G2208" s="162"/>
      <c r="H2208" s="163">
        <v>1608000207</v>
      </c>
    </row>
    <row r="2209" spans="2:8" x14ac:dyDescent="0.25">
      <c r="B2209" s="160">
        <v>45026.668749999997</v>
      </c>
      <c r="C2209" s="184">
        <v>100</v>
      </c>
      <c r="D2209" s="184">
        <v>96.1</v>
      </c>
      <c r="E2209" s="184">
        <v>3.9</v>
      </c>
      <c r="F2209" s="161" t="s">
        <v>5</v>
      </c>
      <c r="G2209" s="162"/>
      <c r="H2209" s="163">
        <v>1608003032</v>
      </c>
    </row>
    <row r="2210" spans="2:8" x14ac:dyDescent="0.25">
      <c r="B2210" s="160">
        <v>45026.670138888891</v>
      </c>
      <c r="C2210" s="184">
        <v>500</v>
      </c>
      <c r="D2210" s="184">
        <v>489.5</v>
      </c>
      <c r="E2210" s="184">
        <v>10.5</v>
      </c>
      <c r="F2210" s="161" t="s">
        <v>5</v>
      </c>
      <c r="G2210" s="162"/>
      <c r="H2210" s="163">
        <v>1608007076</v>
      </c>
    </row>
    <row r="2211" spans="2:8" x14ac:dyDescent="0.25">
      <c r="B2211" s="160">
        <v>45026.672222222223</v>
      </c>
      <c r="C2211" s="184">
        <v>100</v>
      </c>
      <c r="D2211" s="184">
        <v>96.1</v>
      </c>
      <c r="E2211" s="184">
        <v>3.9</v>
      </c>
      <c r="F2211" s="161" t="s">
        <v>5</v>
      </c>
      <c r="G2211" s="162"/>
      <c r="H2211" s="163">
        <v>1608012471</v>
      </c>
    </row>
    <row r="2212" spans="2:8" x14ac:dyDescent="0.25">
      <c r="B2212" s="160">
        <v>45026.677083333336</v>
      </c>
      <c r="C2212" s="184">
        <v>100</v>
      </c>
      <c r="D2212" s="184">
        <v>96.1</v>
      </c>
      <c r="E2212" s="184">
        <v>3.9</v>
      </c>
      <c r="F2212" s="161" t="s">
        <v>5</v>
      </c>
      <c r="G2212" s="162"/>
      <c r="H2212" s="163">
        <v>1608027391</v>
      </c>
    </row>
    <row r="2213" spans="2:8" x14ac:dyDescent="0.25">
      <c r="B2213" s="160">
        <v>45026.679861111108</v>
      </c>
      <c r="C2213" s="184">
        <v>100</v>
      </c>
      <c r="D2213" s="184">
        <v>96.1</v>
      </c>
      <c r="E2213" s="184">
        <v>3.9</v>
      </c>
      <c r="F2213" s="161" t="s">
        <v>5</v>
      </c>
      <c r="G2213" s="162"/>
      <c r="H2213" s="163">
        <v>1608035747</v>
      </c>
    </row>
    <row r="2214" spans="2:8" x14ac:dyDescent="0.25">
      <c r="B2214" s="160">
        <v>45026.679861111108</v>
      </c>
      <c r="C2214" s="184">
        <v>3000</v>
      </c>
      <c r="D2214" s="184">
        <v>2937</v>
      </c>
      <c r="E2214" s="184">
        <v>63</v>
      </c>
      <c r="F2214" s="161" t="s">
        <v>1511</v>
      </c>
      <c r="G2214" s="162"/>
      <c r="H2214" s="163">
        <v>1608034417</v>
      </c>
    </row>
    <row r="2215" spans="2:8" x14ac:dyDescent="0.25">
      <c r="B2215" s="160">
        <v>45026.680555555555</v>
      </c>
      <c r="C2215" s="184">
        <v>500</v>
      </c>
      <c r="D2215" s="184">
        <v>489.5</v>
      </c>
      <c r="E2215" s="184">
        <v>10.5</v>
      </c>
      <c r="F2215" s="161" t="s">
        <v>5</v>
      </c>
      <c r="G2215" s="162"/>
      <c r="H2215" s="163">
        <v>1608036827</v>
      </c>
    </row>
    <row r="2216" spans="2:8" x14ac:dyDescent="0.25">
      <c r="B2216" s="160">
        <v>45026.684027777781</v>
      </c>
      <c r="C2216" s="184">
        <v>200</v>
      </c>
      <c r="D2216" s="184">
        <v>195.8</v>
      </c>
      <c r="E2216" s="184">
        <v>4.2</v>
      </c>
      <c r="F2216" s="161" t="s">
        <v>1471</v>
      </c>
      <c r="G2216" s="162"/>
      <c r="H2216" s="163">
        <v>1608048815</v>
      </c>
    </row>
    <row r="2217" spans="2:8" x14ac:dyDescent="0.25">
      <c r="B2217" s="160">
        <v>45026.688194444447</v>
      </c>
      <c r="C2217" s="184">
        <v>100</v>
      </c>
      <c r="D2217" s="184">
        <v>96.1</v>
      </c>
      <c r="E2217" s="184">
        <v>3.9</v>
      </c>
      <c r="F2217" s="161" t="s">
        <v>1538</v>
      </c>
      <c r="G2217" s="162"/>
      <c r="H2217" s="163">
        <v>1608060602</v>
      </c>
    </row>
    <row r="2218" spans="2:8" x14ac:dyDescent="0.25">
      <c r="B2218" s="160">
        <v>45026.690972222219</v>
      </c>
      <c r="C2218" s="184">
        <v>100</v>
      </c>
      <c r="D2218" s="184">
        <v>96.1</v>
      </c>
      <c r="E2218" s="184">
        <v>3.9</v>
      </c>
      <c r="F2218" s="161" t="s">
        <v>5</v>
      </c>
      <c r="G2218" s="162"/>
      <c r="H2218" s="163">
        <v>1608070270</v>
      </c>
    </row>
    <row r="2219" spans="2:8" x14ac:dyDescent="0.25">
      <c r="B2219" s="160">
        <v>45026.699305555558</v>
      </c>
      <c r="C2219" s="184">
        <v>30</v>
      </c>
      <c r="D2219" s="184">
        <v>26.1</v>
      </c>
      <c r="E2219" s="184">
        <v>3.9</v>
      </c>
      <c r="F2219" s="161" t="s">
        <v>5</v>
      </c>
      <c r="G2219" s="162"/>
      <c r="H2219" s="163">
        <v>1608093932</v>
      </c>
    </row>
    <row r="2220" spans="2:8" x14ac:dyDescent="0.25">
      <c r="B2220" s="160">
        <v>45026.700694444444</v>
      </c>
      <c r="C2220" s="184">
        <v>10</v>
      </c>
      <c r="D2220" s="184">
        <v>6.1</v>
      </c>
      <c r="E2220" s="184">
        <v>3.9</v>
      </c>
      <c r="F2220" s="161" t="s">
        <v>1514</v>
      </c>
      <c r="G2220" s="162"/>
      <c r="H2220" s="163">
        <v>1608099140</v>
      </c>
    </row>
    <row r="2221" spans="2:8" x14ac:dyDescent="0.25">
      <c r="B2221" s="160">
        <v>45026.705555555556</v>
      </c>
      <c r="C2221" s="184">
        <v>250</v>
      </c>
      <c r="D2221" s="184">
        <v>244.75</v>
      </c>
      <c r="E2221" s="184">
        <v>5.25</v>
      </c>
      <c r="F2221" s="161" t="s">
        <v>5</v>
      </c>
      <c r="G2221" s="162"/>
      <c r="H2221" s="163">
        <v>1608114222</v>
      </c>
    </row>
    <row r="2222" spans="2:8" x14ac:dyDescent="0.25">
      <c r="B2222" s="160">
        <v>45026.706250000003</v>
      </c>
      <c r="C2222" s="184">
        <v>10</v>
      </c>
      <c r="D2222" s="184">
        <v>6.1</v>
      </c>
      <c r="E2222" s="184">
        <v>3.9</v>
      </c>
      <c r="F2222" s="161" t="s">
        <v>1514</v>
      </c>
      <c r="G2222" s="162"/>
      <c r="H2222" s="163">
        <v>1608116260</v>
      </c>
    </row>
    <row r="2223" spans="2:8" x14ac:dyDescent="0.25">
      <c r="B2223" s="160">
        <v>45026.708333333336</v>
      </c>
      <c r="C2223" s="184">
        <v>500</v>
      </c>
      <c r="D2223" s="184">
        <v>489.5</v>
      </c>
      <c r="E2223" s="184">
        <v>10.5</v>
      </c>
      <c r="F2223" s="161" t="s">
        <v>5</v>
      </c>
      <c r="G2223" s="162"/>
      <c r="H2223" s="163">
        <v>1608121985</v>
      </c>
    </row>
    <row r="2224" spans="2:8" x14ac:dyDescent="0.25">
      <c r="B2224" s="160">
        <v>45026.709722222222</v>
      </c>
      <c r="C2224" s="184">
        <v>500</v>
      </c>
      <c r="D2224" s="184">
        <v>489.5</v>
      </c>
      <c r="E2224" s="184">
        <v>10.5</v>
      </c>
      <c r="F2224" s="161" t="s">
        <v>5</v>
      </c>
      <c r="G2224" s="162"/>
      <c r="H2224" s="163">
        <v>1608126856</v>
      </c>
    </row>
    <row r="2225" spans="2:8" x14ac:dyDescent="0.25">
      <c r="B2225" s="160">
        <v>45026.709722222222</v>
      </c>
      <c r="C2225" s="184">
        <v>200</v>
      </c>
      <c r="D2225" s="184">
        <v>195.8</v>
      </c>
      <c r="E2225" s="184">
        <v>4.2</v>
      </c>
      <c r="F2225" s="161" t="s">
        <v>5</v>
      </c>
      <c r="G2225" s="162"/>
      <c r="H2225" s="163">
        <v>1608126335</v>
      </c>
    </row>
    <row r="2226" spans="2:8" x14ac:dyDescent="0.25">
      <c r="B2226" s="160">
        <v>45026.711805555555</v>
      </c>
      <c r="C2226" s="184">
        <v>10</v>
      </c>
      <c r="D2226" s="184">
        <v>6.1</v>
      </c>
      <c r="E2226" s="184">
        <v>3.9</v>
      </c>
      <c r="F2226" s="161" t="s">
        <v>1514</v>
      </c>
      <c r="G2226" s="162"/>
      <c r="H2226" s="163">
        <v>1608133004</v>
      </c>
    </row>
    <row r="2227" spans="2:8" x14ac:dyDescent="0.25">
      <c r="B2227" s="160">
        <v>45026.715277777781</v>
      </c>
      <c r="C2227" s="184">
        <v>100</v>
      </c>
      <c r="D2227" s="184">
        <v>96.1</v>
      </c>
      <c r="E2227" s="184">
        <v>3.9</v>
      </c>
      <c r="F2227" s="161" t="s">
        <v>5</v>
      </c>
      <c r="G2227" s="162"/>
      <c r="H2227" s="163">
        <v>1608144844</v>
      </c>
    </row>
    <row r="2228" spans="2:8" x14ac:dyDescent="0.25">
      <c r="B2228" s="160">
        <v>45026.715277777781</v>
      </c>
      <c r="C2228" s="184">
        <v>500</v>
      </c>
      <c r="D2228" s="184">
        <v>489.5</v>
      </c>
      <c r="E2228" s="184">
        <v>10.5</v>
      </c>
      <c r="F2228" s="161" t="s">
        <v>5</v>
      </c>
      <c r="G2228" s="162"/>
      <c r="H2228" s="163">
        <v>1608144708</v>
      </c>
    </row>
    <row r="2229" spans="2:8" x14ac:dyDescent="0.25">
      <c r="B2229" s="160">
        <v>45026.715277777781</v>
      </c>
      <c r="C2229" s="184">
        <v>500</v>
      </c>
      <c r="D2229" s="184">
        <v>489.5</v>
      </c>
      <c r="E2229" s="184">
        <v>10.5</v>
      </c>
      <c r="F2229" s="161" t="s">
        <v>5</v>
      </c>
      <c r="G2229" s="162"/>
      <c r="H2229" s="163">
        <v>1608144629</v>
      </c>
    </row>
    <row r="2230" spans="2:8" x14ac:dyDescent="0.25">
      <c r="B2230" s="160">
        <v>45026.717361111114</v>
      </c>
      <c r="C2230" s="184">
        <v>10</v>
      </c>
      <c r="D2230" s="184">
        <v>6.1</v>
      </c>
      <c r="E2230" s="184">
        <v>3.9</v>
      </c>
      <c r="F2230" s="161" t="s">
        <v>1506</v>
      </c>
      <c r="G2230" s="162"/>
      <c r="H2230" s="163">
        <v>1608150114</v>
      </c>
    </row>
    <row r="2231" spans="2:8" x14ac:dyDescent="0.25">
      <c r="B2231" s="160">
        <v>45026.720138888886</v>
      </c>
      <c r="C2231" s="184">
        <v>1000</v>
      </c>
      <c r="D2231" s="184">
        <v>979</v>
      </c>
      <c r="E2231" s="184">
        <v>21</v>
      </c>
      <c r="F2231" s="161" t="s">
        <v>5</v>
      </c>
      <c r="G2231" s="162"/>
      <c r="H2231" s="163">
        <v>1608159734</v>
      </c>
    </row>
    <row r="2232" spans="2:8" x14ac:dyDescent="0.25">
      <c r="B2232" s="160">
        <v>45026.722916666666</v>
      </c>
      <c r="C2232" s="184">
        <v>3000</v>
      </c>
      <c r="D2232" s="184">
        <v>2937</v>
      </c>
      <c r="E2232" s="184">
        <v>63</v>
      </c>
      <c r="F2232" s="161" t="s">
        <v>5</v>
      </c>
      <c r="G2232" s="162"/>
      <c r="H2232" s="163">
        <v>1608167980</v>
      </c>
    </row>
    <row r="2233" spans="2:8" x14ac:dyDescent="0.25">
      <c r="B2233" s="160">
        <v>45026.724305555559</v>
      </c>
      <c r="C2233" s="184">
        <v>300</v>
      </c>
      <c r="D2233" s="184">
        <v>293.7</v>
      </c>
      <c r="E2233" s="184">
        <v>6.3</v>
      </c>
      <c r="F2233" s="161" t="s">
        <v>5</v>
      </c>
      <c r="G2233" s="162"/>
      <c r="H2233" s="163">
        <v>1608173005</v>
      </c>
    </row>
    <row r="2234" spans="2:8" x14ac:dyDescent="0.25">
      <c r="B2234" s="160">
        <v>45026.727777777778</v>
      </c>
      <c r="C2234" s="184">
        <v>100</v>
      </c>
      <c r="D2234" s="184">
        <v>96.1</v>
      </c>
      <c r="E2234" s="184">
        <v>3.9</v>
      </c>
      <c r="F2234" s="161" t="s">
        <v>5</v>
      </c>
      <c r="G2234" s="162"/>
      <c r="H2234" s="163">
        <v>1608181925</v>
      </c>
    </row>
    <row r="2235" spans="2:8" x14ac:dyDescent="0.25">
      <c r="B2235" s="160">
        <v>45026.731249999997</v>
      </c>
      <c r="C2235" s="184">
        <v>100</v>
      </c>
      <c r="D2235" s="184">
        <v>96.1</v>
      </c>
      <c r="E2235" s="184">
        <v>3.9</v>
      </c>
      <c r="F2235" s="161" t="s">
        <v>1493</v>
      </c>
      <c r="G2235" s="162"/>
      <c r="H2235" s="163">
        <v>1608193000</v>
      </c>
    </row>
    <row r="2236" spans="2:8" x14ac:dyDescent="0.25">
      <c r="B2236" s="160">
        <v>45026.731944444444</v>
      </c>
      <c r="C2236" s="184">
        <v>500</v>
      </c>
      <c r="D2236" s="184">
        <v>489.5</v>
      </c>
      <c r="E2236" s="184">
        <v>10.5</v>
      </c>
      <c r="F2236" s="161" t="s">
        <v>5</v>
      </c>
      <c r="G2236" s="162"/>
      <c r="H2236" s="163">
        <v>1608195414</v>
      </c>
    </row>
    <row r="2237" spans="2:8" x14ac:dyDescent="0.25">
      <c r="B2237" s="160">
        <v>45026.734027777777</v>
      </c>
      <c r="C2237" s="184">
        <v>500</v>
      </c>
      <c r="D2237" s="184">
        <v>489.5</v>
      </c>
      <c r="E2237" s="184">
        <v>10.5</v>
      </c>
      <c r="F2237" s="161" t="s">
        <v>5</v>
      </c>
      <c r="G2237" s="162"/>
      <c r="H2237" s="163">
        <v>1608202282</v>
      </c>
    </row>
    <row r="2238" spans="2:8" x14ac:dyDescent="0.25">
      <c r="B2238" s="160">
        <v>45026.734027777777</v>
      </c>
      <c r="C2238" s="184">
        <v>1400</v>
      </c>
      <c r="D2238" s="184">
        <v>1370.6</v>
      </c>
      <c r="E2238" s="184">
        <v>29.4</v>
      </c>
      <c r="F2238" s="161" t="s">
        <v>5</v>
      </c>
      <c r="G2238" s="162"/>
      <c r="H2238" s="163">
        <v>1608201108</v>
      </c>
    </row>
    <row r="2239" spans="2:8" x14ac:dyDescent="0.25">
      <c r="B2239" s="160">
        <v>45026.736805555556</v>
      </c>
      <c r="C2239" s="184">
        <v>10</v>
      </c>
      <c r="D2239" s="184">
        <v>6.1</v>
      </c>
      <c r="E2239" s="184">
        <v>3.9</v>
      </c>
      <c r="F2239" s="161" t="s">
        <v>5055</v>
      </c>
      <c r="G2239" s="162"/>
      <c r="H2239" s="163">
        <v>1608209636</v>
      </c>
    </row>
    <row r="2240" spans="2:8" x14ac:dyDescent="0.25">
      <c r="B2240" s="160">
        <v>45026.742361111108</v>
      </c>
      <c r="C2240" s="184">
        <v>1000</v>
      </c>
      <c r="D2240" s="184">
        <v>979</v>
      </c>
      <c r="E2240" s="184">
        <v>21</v>
      </c>
      <c r="F2240" s="161" t="s">
        <v>5</v>
      </c>
      <c r="G2240" s="162"/>
      <c r="H2240" s="163">
        <v>1608225478</v>
      </c>
    </row>
    <row r="2241" spans="2:8" x14ac:dyDescent="0.25">
      <c r="B2241" s="160">
        <v>45026.74722222222</v>
      </c>
      <c r="C2241" s="184">
        <v>10</v>
      </c>
      <c r="D2241" s="184">
        <v>6.1</v>
      </c>
      <c r="E2241" s="184">
        <v>3.9</v>
      </c>
      <c r="F2241" s="161" t="s">
        <v>1477</v>
      </c>
      <c r="G2241" s="162"/>
      <c r="H2241" s="163">
        <v>1608242610</v>
      </c>
    </row>
    <row r="2242" spans="2:8" x14ac:dyDescent="0.25">
      <c r="B2242" s="160">
        <v>45026.747916666667</v>
      </c>
      <c r="C2242" s="184">
        <v>50</v>
      </c>
      <c r="D2242" s="184">
        <v>46.1</v>
      </c>
      <c r="E2242" s="184">
        <v>3.9</v>
      </c>
      <c r="F2242" s="161" t="s">
        <v>1485</v>
      </c>
      <c r="G2242" s="162"/>
      <c r="H2242" s="163">
        <v>1608245699</v>
      </c>
    </row>
    <row r="2243" spans="2:8" x14ac:dyDescent="0.25">
      <c r="B2243" s="160">
        <v>45026.752083333333</v>
      </c>
      <c r="C2243" s="184">
        <v>100</v>
      </c>
      <c r="D2243" s="184">
        <v>96.1</v>
      </c>
      <c r="E2243" s="184">
        <v>3.9</v>
      </c>
      <c r="F2243" s="161" t="s">
        <v>5</v>
      </c>
      <c r="G2243" s="162"/>
      <c r="H2243" s="163">
        <v>1608257705</v>
      </c>
    </row>
    <row r="2244" spans="2:8" x14ac:dyDescent="0.25">
      <c r="B2244" s="160">
        <v>45026.761111111111</v>
      </c>
      <c r="C2244" s="184">
        <v>1000</v>
      </c>
      <c r="D2244" s="184">
        <v>979</v>
      </c>
      <c r="E2244" s="184">
        <v>21</v>
      </c>
      <c r="F2244" s="161" t="s">
        <v>5062</v>
      </c>
      <c r="G2244" s="162"/>
      <c r="H2244" s="163">
        <v>1608289708</v>
      </c>
    </row>
    <row r="2245" spans="2:8" x14ac:dyDescent="0.25">
      <c r="B2245" s="160">
        <v>45026.762499999997</v>
      </c>
      <c r="C2245" s="184">
        <v>1000</v>
      </c>
      <c r="D2245" s="184">
        <v>979</v>
      </c>
      <c r="E2245" s="184">
        <v>21</v>
      </c>
      <c r="F2245" s="161" t="s">
        <v>5</v>
      </c>
      <c r="G2245" s="162"/>
      <c r="H2245" s="163">
        <v>1608295384</v>
      </c>
    </row>
    <row r="2246" spans="2:8" x14ac:dyDescent="0.25">
      <c r="B2246" s="160">
        <v>45026.763194444444</v>
      </c>
      <c r="C2246" s="184">
        <v>500</v>
      </c>
      <c r="D2246" s="184">
        <v>489.5</v>
      </c>
      <c r="E2246" s="184">
        <v>10.5</v>
      </c>
      <c r="F2246" s="161" t="s">
        <v>56</v>
      </c>
      <c r="G2246" s="162"/>
      <c r="H2246" s="163">
        <v>1608296846</v>
      </c>
    </row>
    <row r="2247" spans="2:8" x14ac:dyDescent="0.25">
      <c r="B2247" s="160">
        <v>45026.767361111109</v>
      </c>
      <c r="C2247" s="184">
        <v>10</v>
      </c>
      <c r="D2247" s="184">
        <v>6.1</v>
      </c>
      <c r="E2247" s="184">
        <v>3.9</v>
      </c>
      <c r="F2247" s="161" t="s">
        <v>1477</v>
      </c>
      <c r="G2247" s="162"/>
      <c r="H2247" s="163">
        <v>1608312726</v>
      </c>
    </row>
    <row r="2248" spans="2:8" x14ac:dyDescent="0.25">
      <c r="B2248" s="160">
        <v>45026.768750000003</v>
      </c>
      <c r="C2248" s="184">
        <v>30</v>
      </c>
      <c r="D2248" s="184">
        <v>26.1</v>
      </c>
      <c r="E2248" s="184">
        <v>3.9</v>
      </c>
      <c r="F2248" s="161" t="s">
        <v>5</v>
      </c>
      <c r="G2248" s="162"/>
      <c r="H2248" s="163">
        <v>1608316618</v>
      </c>
    </row>
    <row r="2249" spans="2:8" x14ac:dyDescent="0.25">
      <c r="B2249" s="160">
        <v>45026.772222222222</v>
      </c>
      <c r="C2249" s="184">
        <v>300</v>
      </c>
      <c r="D2249" s="184">
        <v>293.7</v>
      </c>
      <c r="E2249" s="184">
        <v>6.3</v>
      </c>
      <c r="F2249" s="161" t="s">
        <v>1469</v>
      </c>
      <c r="G2249" s="162"/>
      <c r="H2249" s="163">
        <v>1608329999</v>
      </c>
    </row>
    <row r="2250" spans="2:8" x14ac:dyDescent="0.25">
      <c r="B2250" s="160">
        <v>45026.772916666669</v>
      </c>
      <c r="C2250" s="184">
        <v>1000</v>
      </c>
      <c r="D2250" s="184">
        <v>979</v>
      </c>
      <c r="E2250" s="184">
        <v>21</v>
      </c>
      <c r="F2250" s="161" t="s">
        <v>5</v>
      </c>
      <c r="G2250" s="162"/>
      <c r="H2250" s="163">
        <v>1608333133</v>
      </c>
    </row>
    <row r="2251" spans="2:8" x14ac:dyDescent="0.25">
      <c r="B2251" s="160">
        <v>45026.772916666669</v>
      </c>
      <c r="C2251" s="184">
        <v>100</v>
      </c>
      <c r="D2251" s="184">
        <v>96.1</v>
      </c>
      <c r="E2251" s="184">
        <v>3.9</v>
      </c>
      <c r="F2251" s="161" t="s">
        <v>5</v>
      </c>
      <c r="G2251" s="162"/>
      <c r="H2251" s="163">
        <v>1608332698</v>
      </c>
    </row>
    <row r="2252" spans="2:8" x14ac:dyDescent="0.25">
      <c r="B2252" s="160">
        <v>45026.772916666669</v>
      </c>
      <c r="C2252" s="184">
        <v>500</v>
      </c>
      <c r="D2252" s="184">
        <v>489.5</v>
      </c>
      <c r="E2252" s="184">
        <v>10.5</v>
      </c>
      <c r="F2252" s="161" t="s">
        <v>5</v>
      </c>
      <c r="G2252" s="162"/>
      <c r="H2252" s="163">
        <v>1608331678</v>
      </c>
    </row>
    <row r="2253" spans="2:8" x14ac:dyDescent="0.25">
      <c r="B2253" s="160">
        <v>45026.782638888886</v>
      </c>
      <c r="C2253" s="184">
        <v>500</v>
      </c>
      <c r="D2253" s="184">
        <v>489.5</v>
      </c>
      <c r="E2253" s="184">
        <v>10.5</v>
      </c>
      <c r="F2253" s="161" t="s">
        <v>5</v>
      </c>
      <c r="G2253" s="162"/>
      <c r="H2253" s="163">
        <v>1608365571</v>
      </c>
    </row>
    <row r="2254" spans="2:8" x14ac:dyDescent="0.25">
      <c r="B2254" s="160">
        <v>45026.784722222219</v>
      </c>
      <c r="C2254" s="184">
        <v>150</v>
      </c>
      <c r="D2254" s="184">
        <v>146.1</v>
      </c>
      <c r="E2254" s="184">
        <v>3.9</v>
      </c>
      <c r="F2254" s="161" t="s">
        <v>1493</v>
      </c>
      <c r="G2254" s="162" t="s">
        <v>1473</v>
      </c>
      <c r="H2254" s="163">
        <v>1608372103</v>
      </c>
    </row>
    <row r="2255" spans="2:8" x14ac:dyDescent="0.25">
      <c r="B2255" s="160">
        <v>45026.795138888891</v>
      </c>
      <c r="C2255" s="184">
        <v>1000</v>
      </c>
      <c r="D2255" s="184">
        <v>979</v>
      </c>
      <c r="E2255" s="184">
        <v>21</v>
      </c>
      <c r="F2255" s="161" t="s">
        <v>5</v>
      </c>
      <c r="G2255" s="162"/>
      <c r="H2255" s="163">
        <v>1608405638</v>
      </c>
    </row>
    <row r="2256" spans="2:8" x14ac:dyDescent="0.25">
      <c r="B2256" s="160">
        <v>45026.797222222223</v>
      </c>
      <c r="C2256" s="184">
        <v>300</v>
      </c>
      <c r="D2256" s="184">
        <v>293.7</v>
      </c>
      <c r="E2256" s="184">
        <v>6.3</v>
      </c>
      <c r="F2256" s="161" t="s">
        <v>1466</v>
      </c>
      <c r="G2256" s="162" t="s">
        <v>1487</v>
      </c>
      <c r="H2256" s="163">
        <v>1608413864</v>
      </c>
    </row>
    <row r="2257" spans="2:8" x14ac:dyDescent="0.25">
      <c r="B2257" s="160">
        <v>45026.798611111109</v>
      </c>
      <c r="C2257" s="184">
        <v>300</v>
      </c>
      <c r="D2257" s="184">
        <v>293.7</v>
      </c>
      <c r="E2257" s="184">
        <v>6.3</v>
      </c>
      <c r="F2257" s="161" t="s">
        <v>5</v>
      </c>
      <c r="G2257" s="162"/>
      <c r="H2257" s="163">
        <v>1608416669</v>
      </c>
    </row>
    <row r="2258" spans="2:8" x14ac:dyDescent="0.25">
      <c r="B2258" s="160">
        <v>45026.799305555556</v>
      </c>
      <c r="C2258" s="184">
        <v>1000</v>
      </c>
      <c r="D2258" s="184">
        <v>979</v>
      </c>
      <c r="E2258" s="184">
        <v>21</v>
      </c>
      <c r="F2258" s="161" t="s">
        <v>1523</v>
      </c>
      <c r="G2258" s="162"/>
      <c r="H2258" s="163">
        <v>1608418821</v>
      </c>
    </row>
    <row r="2259" spans="2:8" x14ac:dyDescent="0.25">
      <c r="B2259" s="160">
        <v>45026.802777777775</v>
      </c>
      <c r="C2259" s="184">
        <v>500</v>
      </c>
      <c r="D2259" s="184">
        <v>489.5</v>
      </c>
      <c r="E2259" s="184">
        <v>10.5</v>
      </c>
      <c r="F2259" s="161" t="s">
        <v>5</v>
      </c>
      <c r="G2259" s="162"/>
      <c r="H2259" s="163">
        <v>1608430503</v>
      </c>
    </row>
    <row r="2260" spans="2:8" x14ac:dyDescent="0.25">
      <c r="B2260" s="160">
        <v>45026.806250000001</v>
      </c>
      <c r="C2260" s="184">
        <v>500</v>
      </c>
      <c r="D2260" s="184">
        <v>489.5</v>
      </c>
      <c r="E2260" s="184">
        <v>10.5</v>
      </c>
      <c r="F2260" s="161" t="s">
        <v>5</v>
      </c>
      <c r="G2260" s="162"/>
      <c r="H2260" s="163">
        <v>1608440882</v>
      </c>
    </row>
    <row r="2261" spans="2:8" x14ac:dyDescent="0.25">
      <c r="B2261" s="160">
        <v>45026.806944444441</v>
      </c>
      <c r="C2261" s="184">
        <v>250</v>
      </c>
      <c r="D2261" s="184">
        <v>244.75</v>
      </c>
      <c r="E2261" s="184">
        <v>5.25</v>
      </c>
      <c r="F2261" s="161" t="s">
        <v>1469</v>
      </c>
      <c r="G2261" s="162"/>
      <c r="H2261" s="163">
        <v>1608443963</v>
      </c>
    </row>
    <row r="2262" spans="2:8" x14ac:dyDescent="0.25">
      <c r="B2262" s="160">
        <v>45026.810416666667</v>
      </c>
      <c r="C2262" s="184">
        <v>500</v>
      </c>
      <c r="D2262" s="184">
        <v>489.5</v>
      </c>
      <c r="E2262" s="184">
        <v>10.5</v>
      </c>
      <c r="F2262" s="161" t="s">
        <v>1558</v>
      </c>
      <c r="G2262" s="162"/>
      <c r="H2262" s="163">
        <v>1608454152</v>
      </c>
    </row>
    <row r="2263" spans="2:8" x14ac:dyDescent="0.25">
      <c r="B2263" s="160">
        <v>45026.811805555553</v>
      </c>
      <c r="C2263" s="184">
        <v>2000</v>
      </c>
      <c r="D2263" s="184">
        <v>1958</v>
      </c>
      <c r="E2263" s="184">
        <v>42</v>
      </c>
      <c r="F2263" s="161" t="s">
        <v>1465</v>
      </c>
      <c r="G2263" s="162"/>
      <c r="H2263" s="163">
        <v>1608459366</v>
      </c>
    </row>
    <row r="2264" spans="2:8" x14ac:dyDescent="0.25">
      <c r="B2264" s="160">
        <v>45026.8125</v>
      </c>
      <c r="C2264" s="184">
        <v>2000</v>
      </c>
      <c r="D2264" s="184">
        <v>1958</v>
      </c>
      <c r="E2264" s="184">
        <v>42</v>
      </c>
      <c r="F2264" s="161" t="s">
        <v>1466</v>
      </c>
      <c r="G2264" s="162"/>
      <c r="H2264" s="163">
        <v>1608460452</v>
      </c>
    </row>
    <row r="2265" spans="2:8" x14ac:dyDescent="0.25">
      <c r="B2265" s="160">
        <v>45026.815972222219</v>
      </c>
      <c r="C2265" s="184">
        <v>1000</v>
      </c>
      <c r="D2265" s="184">
        <v>979</v>
      </c>
      <c r="E2265" s="184">
        <v>21</v>
      </c>
      <c r="F2265" s="161" t="s">
        <v>1486</v>
      </c>
      <c r="G2265" s="162"/>
      <c r="H2265" s="163">
        <v>1608473157</v>
      </c>
    </row>
    <row r="2266" spans="2:8" x14ac:dyDescent="0.25">
      <c r="B2266" s="160">
        <v>45026.817361111112</v>
      </c>
      <c r="C2266" s="184">
        <v>300</v>
      </c>
      <c r="D2266" s="184">
        <v>293.7</v>
      </c>
      <c r="E2266" s="184">
        <v>6.3</v>
      </c>
      <c r="F2266" s="161" t="s">
        <v>5</v>
      </c>
      <c r="G2266" s="162"/>
      <c r="H2266" s="163">
        <v>1608477164</v>
      </c>
    </row>
    <row r="2267" spans="2:8" x14ac:dyDescent="0.25">
      <c r="B2267" s="160">
        <v>45026.818055555559</v>
      </c>
      <c r="C2267" s="184">
        <v>100</v>
      </c>
      <c r="D2267" s="184">
        <v>96.1</v>
      </c>
      <c r="E2267" s="184">
        <v>3.9</v>
      </c>
      <c r="F2267" s="161" t="s">
        <v>5</v>
      </c>
      <c r="G2267" s="162"/>
      <c r="H2267" s="163">
        <v>1608479683</v>
      </c>
    </row>
    <row r="2268" spans="2:8" x14ac:dyDescent="0.25">
      <c r="B2268" s="160">
        <v>45026.827777777777</v>
      </c>
      <c r="C2268" s="184">
        <v>1000</v>
      </c>
      <c r="D2268" s="184">
        <v>979</v>
      </c>
      <c r="E2268" s="184">
        <v>21</v>
      </c>
      <c r="F2268" s="161" t="s">
        <v>5</v>
      </c>
      <c r="G2268" s="162"/>
      <c r="H2268" s="163">
        <v>1608511053</v>
      </c>
    </row>
    <row r="2269" spans="2:8" x14ac:dyDescent="0.25">
      <c r="B2269" s="160">
        <v>45026.82916666667</v>
      </c>
      <c r="C2269" s="184">
        <v>100</v>
      </c>
      <c r="D2269" s="184">
        <v>96.1</v>
      </c>
      <c r="E2269" s="184">
        <v>3.9</v>
      </c>
      <c r="F2269" s="161" t="s">
        <v>5</v>
      </c>
      <c r="G2269" s="162"/>
      <c r="H2269" s="163">
        <v>1608515302</v>
      </c>
    </row>
    <row r="2270" spans="2:8" x14ac:dyDescent="0.25">
      <c r="B2270" s="160">
        <v>45026.839583333334</v>
      </c>
      <c r="C2270" s="184">
        <v>1000</v>
      </c>
      <c r="D2270" s="184">
        <v>979</v>
      </c>
      <c r="E2270" s="184">
        <v>21</v>
      </c>
      <c r="F2270" s="161" t="s">
        <v>5</v>
      </c>
      <c r="G2270" s="162"/>
      <c r="H2270" s="163">
        <v>1608546909</v>
      </c>
    </row>
    <row r="2271" spans="2:8" x14ac:dyDescent="0.25">
      <c r="B2271" s="160">
        <v>45026.841666666667</v>
      </c>
      <c r="C2271" s="184">
        <v>200</v>
      </c>
      <c r="D2271" s="184">
        <v>195.8</v>
      </c>
      <c r="E2271" s="184">
        <v>4.2</v>
      </c>
      <c r="F2271" s="161" t="s">
        <v>5</v>
      </c>
      <c r="G2271" s="162"/>
      <c r="H2271" s="163">
        <v>1608554000</v>
      </c>
    </row>
    <row r="2272" spans="2:8" x14ac:dyDescent="0.25">
      <c r="B2272" s="160">
        <v>45026.841666666667</v>
      </c>
      <c r="C2272" s="184">
        <v>1000</v>
      </c>
      <c r="D2272" s="184">
        <v>979</v>
      </c>
      <c r="E2272" s="184">
        <v>21</v>
      </c>
      <c r="F2272" s="161" t="s">
        <v>5</v>
      </c>
      <c r="G2272" s="162"/>
      <c r="H2272" s="163">
        <v>1608552734</v>
      </c>
    </row>
    <row r="2273" spans="2:8" x14ac:dyDescent="0.25">
      <c r="B2273" s="160">
        <v>45026.84652777778</v>
      </c>
      <c r="C2273" s="184">
        <v>300</v>
      </c>
      <c r="D2273" s="184">
        <v>293.7</v>
      </c>
      <c r="E2273" s="184">
        <v>6.3</v>
      </c>
      <c r="F2273" s="161" t="s">
        <v>5</v>
      </c>
      <c r="G2273" s="162"/>
      <c r="H2273" s="163">
        <v>1608569053</v>
      </c>
    </row>
    <row r="2274" spans="2:8" x14ac:dyDescent="0.25">
      <c r="B2274" s="160">
        <v>45026.847222222219</v>
      </c>
      <c r="C2274" s="184">
        <v>10000</v>
      </c>
      <c r="D2274" s="184">
        <v>9790</v>
      </c>
      <c r="E2274" s="184">
        <v>210</v>
      </c>
      <c r="F2274" s="161" t="s">
        <v>5</v>
      </c>
      <c r="G2274" s="162"/>
      <c r="H2274" s="163">
        <v>1608571779</v>
      </c>
    </row>
    <row r="2275" spans="2:8" x14ac:dyDescent="0.25">
      <c r="B2275" s="160">
        <v>45026.847916666666</v>
      </c>
      <c r="C2275" s="184">
        <v>1000</v>
      </c>
      <c r="D2275" s="184">
        <v>979</v>
      </c>
      <c r="E2275" s="184">
        <v>21</v>
      </c>
      <c r="F2275" s="161" t="s">
        <v>5</v>
      </c>
      <c r="G2275" s="162"/>
      <c r="H2275" s="163">
        <v>1608573600</v>
      </c>
    </row>
    <row r="2276" spans="2:8" x14ac:dyDescent="0.25">
      <c r="B2276" s="160">
        <v>45026.847916666666</v>
      </c>
      <c r="C2276" s="184">
        <v>2000</v>
      </c>
      <c r="D2276" s="184">
        <v>1958</v>
      </c>
      <c r="E2276" s="184">
        <v>42</v>
      </c>
      <c r="F2276" s="161" t="s">
        <v>1509</v>
      </c>
      <c r="G2276" s="162"/>
      <c r="H2276" s="163">
        <v>1608573352</v>
      </c>
    </row>
    <row r="2277" spans="2:8" x14ac:dyDescent="0.25">
      <c r="B2277" s="160">
        <v>45026.851388888892</v>
      </c>
      <c r="C2277" s="184">
        <v>300</v>
      </c>
      <c r="D2277" s="184">
        <v>293.7</v>
      </c>
      <c r="E2277" s="184">
        <v>6.3</v>
      </c>
      <c r="F2277" s="161" t="s">
        <v>1542</v>
      </c>
      <c r="G2277" s="162"/>
      <c r="H2277" s="163">
        <v>1608584099</v>
      </c>
    </row>
    <row r="2278" spans="2:8" x14ac:dyDescent="0.25">
      <c r="B2278" s="160">
        <v>45026.854861111111</v>
      </c>
      <c r="C2278" s="184">
        <v>1000</v>
      </c>
      <c r="D2278" s="184">
        <v>979</v>
      </c>
      <c r="E2278" s="184">
        <v>21</v>
      </c>
      <c r="F2278" s="161" t="s">
        <v>5</v>
      </c>
      <c r="G2278" s="162"/>
      <c r="H2278" s="163">
        <v>1608595402</v>
      </c>
    </row>
    <row r="2279" spans="2:8" x14ac:dyDescent="0.25">
      <c r="B2279" s="160">
        <v>45026.856944444444</v>
      </c>
      <c r="C2279" s="184">
        <v>300</v>
      </c>
      <c r="D2279" s="184">
        <v>293.7</v>
      </c>
      <c r="E2279" s="184">
        <v>6.3</v>
      </c>
      <c r="F2279" s="161" t="s">
        <v>5</v>
      </c>
      <c r="G2279" s="162"/>
      <c r="H2279" s="163">
        <v>1608600470</v>
      </c>
    </row>
    <row r="2280" spans="2:8" x14ac:dyDescent="0.25">
      <c r="B2280" s="160">
        <v>45026.859027777777</v>
      </c>
      <c r="C2280" s="184">
        <v>1500</v>
      </c>
      <c r="D2280" s="184">
        <v>1468.5</v>
      </c>
      <c r="E2280" s="184">
        <v>31.5</v>
      </c>
      <c r="F2280" s="161" t="s">
        <v>5</v>
      </c>
      <c r="G2280" s="162"/>
      <c r="H2280" s="163">
        <v>1608607846</v>
      </c>
    </row>
    <row r="2281" spans="2:8" x14ac:dyDescent="0.25">
      <c r="B2281" s="160">
        <v>45026.859027777777</v>
      </c>
      <c r="C2281" s="184">
        <v>100</v>
      </c>
      <c r="D2281" s="184">
        <v>96.1</v>
      </c>
      <c r="E2281" s="184">
        <v>3.9</v>
      </c>
      <c r="F2281" s="161" t="s">
        <v>5</v>
      </c>
      <c r="G2281" s="162"/>
      <c r="H2281" s="163">
        <v>1608607169</v>
      </c>
    </row>
    <row r="2282" spans="2:8" x14ac:dyDescent="0.25">
      <c r="B2282" s="160">
        <v>45026.86041666667</v>
      </c>
      <c r="C2282" s="184">
        <v>50</v>
      </c>
      <c r="D2282" s="184">
        <v>46.1</v>
      </c>
      <c r="E2282" s="184">
        <v>3.9</v>
      </c>
      <c r="F2282" s="161" t="s">
        <v>1511</v>
      </c>
      <c r="G2282" s="162"/>
      <c r="H2282" s="163">
        <v>1608610708</v>
      </c>
    </row>
    <row r="2283" spans="2:8" x14ac:dyDescent="0.25">
      <c r="B2283" s="160">
        <v>45026.861805555556</v>
      </c>
      <c r="C2283" s="184">
        <v>500</v>
      </c>
      <c r="D2283" s="184">
        <v>489.5</v>
      </c>
      <c r="E2283" s="184">
        <v>10.5</v>
      </c>
      <c r="F2283" s="161" t="s">
        <v>5</v>
      </c>
      <c r="G2283" s="162"/>
      <c r="H2283" s="163">
        <v>1608616900</v>
      </c>
    </row>
    <row r="2284" spans="2:8" x14ac:dyDescent="0.25">
      <c r="B2284" s="160">
        <v>45026.862500000003</v>
      </c>
      <c r="C2284" s="184">
        <v>1000</v>
      </c>
      <c r="D2284" s="184">
        <v>979</v>
      </c>
      <c r="E2284" s="184">
        <v>21</v>
      </c>
      <c r="F2284" s="161" t="s">
        <v>5</v>
      </c>
      <c r="G2284" s="162"/>
      <c r="H2284" s="163">
        <v>1608618468</v>
      </c>
    </row>
    <row r="2285" spans="2:8" x14ac:dyDescent="0.25">
      <c r="B2285" s="160">
        <v>45026.865972222222</v>
      </c>
      <c r="C2285" s="184">
        <v>150</v>
      </c>
      <c r="D2285" s="184">
        <v>146.1</v>
      </c>
      <c r="E2285" s="184">
        <v>3.9</v>
      </c>
      <c r="F2285" s="161" t="s">
        <v>5</v>
      </c>
      <c r="G2285" s="162"/>
      <c r="H2285" s="163">
        <v>1608630126</v>
      </c>
    </row>
    <row r="2286" spans="2:8" x14ac:dyDescent="0.25">
      <c r="B2286" s="160">
        <v>45026.866666666669</v>
      </c>
      <c r="C2286" s="184">
        <v>250</v>
      </c>
      <c r="D2286" s="184">
        <v>244.75</v>
      </c>
      <c r="E2286" s="184">
        <v>5.25</v>
      </c>
      <c r="F2286" s="161" t="s">
        <v>5</v>
      </c>
      <c r="G2286" s="162"/>
      <c r="H2286" s="163">
        <v>1608632060</v>
      </c>
    </row>
    <row r="2287" spans="2:8" x14ac:dyDescent="0.25">
      <c r="B2287" s="160">
        <v>45026.870138888888</v>
      </c>
      <c r="C2287" s="184">
        <v>10000</v>
      </c>
      <c r="D2287" s="184">
        <v>9790</v>
      </c>
      <c r="E2287" s="184">
        <v>210</v>
      </c>
      <c r="F2287" s="161" t="s">
        <v>13927</v>
      </c>
      <c r="G2287" s="162"/>
      <c r="H2287" s="163">
        <v>1608642332</v>
      </c>
    </row>
    <row r="2288" spans="2:8" x14ac:dyDescent="0.25">
      <c r="B2288" s="160">
        <v>45026.870833333334</v>
      </c>
      <c r="C2288" s="184">
        <v>300</v>
      </c>
      <c r="D2288" s="184">
        <v>293.7</v>
      </c>
      <c r="E2288" s="184">
        <v>6.3</v>
      </c>
      <c r="F2288" s="161" t="s">
        <v>5</v>
      </c>
      <c r="G2288" s="162"/>
      <c r="H2288" s="163">
        <v>1608645075</v>
      </c>
    </row>
    <row r="2289" spans="2:8" x14ac:dyDescent="0.25">
      <c r="B2289" s="160">
        <v>45026.870833333334</v>
      </c>
      <c r="C2289" s="184">
        <v>400</v>
      </c>
      <c r="D2289" s="184">
        <v>391.6</v>
      </c>
      <c r="E2289" s="184">
        <v>8.4</v>
      </c>
      <c r="F2289" s="161" t="s">
        <v>5</v>
      </c>
      <c r="G2289" s="162"/>
      <c r="H2289" s="163">
        <v>1608644642</v>
      </c>
    </row>
    <row r="2290" spans="2:8" x14ac:dyDescent="0.25">
      <c r="B2290" s="160">
        <v>45026.872916666667</v>
      </c>
      <c r="C2290" s="184">
        <v>200</v>
      </c>
      <c r="D2290" s="184">
        <v>195.8</v>
      </c>
      <c r="E2290" s="184">
        <v>4.2</v>
      </c>
      <c r="F2290" s="161" t="s">
        <v>5</v>
      </c>
      <c r="G2290" s="162"/>
      <c r="H2290" s="163">
        <v>1608650168</v>
      </c>
    </row>
    <row r="2291" spans="2:8" x14ac:dyDescent="0.25">
      <c r="B2291" s="160">
        <v>45026.873611111114</v>
      </c>
      <c r="C2291" s="184">
        <v>500</v>
      </c>
      <c r="D2291" s="184">
        <v>489.5</v>
      </c>
      <c r="E2291" s="184">
        <v>10.5</v>
      </c>
      <c r="F2291" s="161" t="s">
        <v>5</v>
      </c>
      <c r="G2291" s="162"/>
      <c r="H2291" s="163">
        <v>1608651172</v>
      </c>
    </row>
    <row r="2292" spans="2:8" x14ac:dyDescent="0.25">
      <c r="B2292" s="160">
        <v>45026.874305555553</v>
      </c>
      <c r="C2292" s="184">
        <v>1000</v>
      </c>
      <c r="D2292" s="184">
        <v>979</v>
      </c>
      <c r="E2292" s="184">
        <v>21</v>
      </c>
      <c r="F2292" s="161" t="s">
        <v>5</v>
      </c>
      <c r="G2292" s="162"/>
      <c r="H2292" s="163">
        <v>1608654623</v>
      </c>
    </row>
    <row r="2293" spans="2:8" x14ac:dyDescent="0.25">
      <c r="B2293" s="160">
        <v>45026.876388888886</v>
      </c>
      <c r="C2293" s="184">
        <v>100</v>
      </c>
      <c r="D2293" s="184">
        <v>96.1</v>
      </c>
      <c r="E2293" s="184">
        <v>3.9</v>
      </c>
      <c r="F2293" s="161" t="s">
        <v>5</v>
      </c>
      <c r="G2293" s="162"/>
      <c r="H2293" s="163">
        <v>1608660583</v>
      </c>
    </row>
    <row r="2294" spans="2:8" x14ac:dyDescent="0.25">
      <c r="B2294" s="160">
        <v>45026.877083333333</v>
      </c>
      <c r="C2294" s="184">
        <v>300</v>
      </c>
      <c r="D2294" s="184">
        <v>293.7</v>
      </c>
      <c r="E2294" s="184">
        <v>6.3</v>
      </c>
      <c r="F2294" s="161" t="s">
        <v>5</v>
      </c>
      <c r="G2294" s="162"/>
      <c r="H2294" s="163">
        <v>1608663572</v>
      </c>
    </row>
    <row r="2295" spans="2:8" x14ac:dyDescent="0.25">
      <c r="B2295" s="160">
        <v>45026.87777777778</v>
      </c>
      <c r="C2295" s="184">
        <v>400</v>
      </c>
      <c r="D2295" s="184">
        <v>391.6</v>
      </c>
      <c r="E2295" s="184">
        <v>8.4</v>
      </c>
      <c r="F2295" s="161" t="s">
        <v>1486</v>
      </c>
      <c r="G2295" s="162"/>
      <c r="H2295" s="163">
        <v>1608664074</v>
      </c>
    </row>
    <row r="2296" spans="2:8" x14ac:dyDescent="0.25">
      <c r="B2296" s="160">
        <v>45026.879166666666</v>
      </c>
      <c r="C2296" s="184">
        <v>1000</v>
      </c>
      <c r="D2296" s="184">
        <v>979</v>
      </c>
      <c r="E2296" s="184">
        <v>21</v>
      </c>
      <c r="F2296" s="161" t="s">
        <v>1524</v>
      </c>
      <c r="G2296" s="162" t="s">
        <v>87</v>
      </c>
      <c r="H2296" s="163">
        <v>1608669298</v>
      </c>
    </row>
    <row r="2297" spans="2:8" x14ac:dyDescent="0.25">
      <c r="B2297" s="160">
        <v>45026.879861111112</v>
      </c>
      <c r="C2297" s="184">
        <v>200</v>
      </c>
      <c r="D2297" s="184">
        <v>195.8</v>
      </c>
      <c r="E2297" s="184">
        <v>4.2</v>
      </c>
      <c r="F2297" s="161" t="s">
        <v>1471</v>
      </c>
      <c r="G2297" s="162"/>
      <c r="H2297" s="163">
        <v>1608670007</v>
      </c>
    </row>
    <row r="2298" spans="2:8" x14ac:dyDescent="0.25">
      <c r="B2298" s="160">
        <v>45026.880555555559</v>
      </c>
      <c r="C2298" s="184">
        <v>500</v>
      </c>
      <c r="D2298" s="184">
        <v>489.5</v>
      </c>
      <c r="E2298" s="184">
        <v>10.5</v>
      </c>
      <c r="F2298" s="161" t="s">
        <v>5</v>
      </c>
      <c r="G2298" s="162"/>
      <c r="H2298" s="163">
        <v>1608673713</v>
      </c>
    </row>
    <row r="2299" spans="2:8" x14ac:dyDescent="0.25">
      <c r="B2299" s="160">
        <v>45026.880555555559</v>
      </c>
      <c r="C2299" s="184">
        <v>3000</v>
      </c>
      <c r="D2299" s="184">
        <v>2937</v>
      </c>
      <c r="E2299" s="184">
        <v>63</v>
      </c>
      <c r="F2299" s="161" t="s">
        <v>1480</v>
      </c>
      <c r="G2299" s="162"/>
      <c r="H2299" s="163">
        <v>1608672668</v>
      </c>
    </row>
    <row r="2300" spans="2:8" x14ac:dyDescent="0.25">
      <c r="B2300" s="160">
        <v>45026.884027777778</v>
      </c>
      <c r="C2300" s="184">
        <v>300</v>
      </c>
      <c r="D2300" s="184">
        <v>293.7</v>
      </c>
      <c r="E2300" s="184">
        <v>6.3</v>
      </c>
      <c r="F2300" s="161" t="s">
        <v>5</v>
      </c>
      <c r="G2300" s="162"/>
      <c r="H2300" s="163">
        <v>1608684295</v>
      </c>
    </row>
    <row r="2301" spans="2:8" x14ac:dyDescent="0.25">
      <c r="B2301" s="160">
        <v>45026.886111111111</v>
      </c>
      <c r="C2301" s="184">
        <v>500</v>
      </c>
      <c r="D2301" s="184">
        <v>489.5</v>
      </c>
      <c r="E2301" s="184">
        <v>10.5</v>
      </c>
      <c r="F2301" s="161" t="s">
        <v>1518</v>
      </c>
      <c r="G2301" s="162"/>
      <c r="H2301" s="163">
        <v>1608691426</v>
      </c>
    </row>
    <row r="2302" spans="2:8" x14ac:dyDescent="0.25">
      <c r="B2302" s="160">
        <v>45026.893750000003</v>
      </c>
      <c r="C2302" s="184">
        <v>500</v>
      </c>
      <c r="D2302" s="184">
        <v>489.5</v>
      </c>
      <c r="E2302" s="184">
        <v>10.5</v>
      </c>
      <c r="F2302" s="161" t="s">
        <v>1472</v>
      </c>
      <c r="G2302" s="162"/>
      <c r="H2302" s="163">
        <v>1608714710</v>
      </c>
    </row>
    <row r="2303" spans="2:8" x14ac:dyDescent="0.25">
      <c r="B2303" s="160">
        <v>45026.894444444442</v>
      </c>
      <c r="C2303" s="184">
        <v>500</v>
      </c>
      <c r="D2303" s="184">
        <v>489.5</v>
      </c>
      <c r="E2303" s="184">
        <v>10.5</v>
      </c>
      <c r="F2303" s="161" t="s">
        <v>5</v>
      </c>
      <c r="G2303" s="162"/>
      <c r="H2303" s="163">
        <v>1608717923</v>
      </c>
    </row>
    <row r="2304" spans="2:8" x14ac:dyDescent="0.25">
      <c r="B2304" s="160">
        <v>45026.895138888889</v>
      </c>
      <c r="C2304" s="184">
        <v>1000</v>
      </c>
      <c r="D2304" s="184">
        <v>979</v>
      </c>
      <c r="E2304" s="184">
        <v>21</v>
      </c>
      <c r="F2304" s="161" t="s">
        <v>5</v>
      </c>
      <c r="G2304" s="162"/>
      <c r="H2304" s="163">
        <v>1608719714</v>
      </c>
    </row>
    <row r="2305" spans="2:8" x14ac:dyDescent="0.25">
      <c r="B2305" s="160">
        <v>45026.896527777775</v>
      </c>
      <c r="C2305" s="184">
        <v>500</v>
      </c>
      <c r="D2305" s="184">
        <v>489.5</v>
      </c>
      <c r="E2305" s="184">
        <v>10.5</v>
      </c>
      <c r="F2305" s="161" t="s">
        <v>5</v>
      </c>
      <c r="G2305" s="162"/>
      <c r="H2305" s="163">
        <v>1608724576</v>
      </c>
    </row>
    <row r="2306" spans="2:8" x14ac:dyDescent="0.25">
      <c r="B2306" s="160">
        <v>45026.896527777775</v>
      </c>
      <c r="C2306" s="184">
        <v>250</v>
      </c>
      <c r="D2306" s="184">
        <v>244.75</v>
      </c>
      <c r="E2306" s="184">
        <v>5.25</v>
      </c>
      <c r="F2306" s="161" t="s">
        <v>5</v>
      </c>
      <c r="G2306" s="162"/>
      <c r="H2306" s="163">
        <v>1608724192</v>
      </c>
    </row>
    <row r="2307" spans="2:8" x14ac:dyDescent="0.25">
      <c r="B2307" s="160">
        <v>45026.896527777775</v>
      </c>
      <c r="C2307" s="184">
        <v>300</v>
      </c>
      <c r="D2307" s="184">
        <v>293.7</v>
      </c>
      <c r="E2307" s="184">
        <v>6.3</v>
      </c>
      <c r="F2307" s="161" t="s">
        <v>5</v>
      </c>
      <c r="G2307" s="162"/>
      <c r="H2307" s="163">
        <v>1608724188</v>
      </c>
    </row>
    <row r="2308" spans="2:8" x14ac:dyDescent="0.25">
      <c r="B2308" s="160">
        <v>45026.911805555559</v>
      </c>
      <c r="C2308" s="184">
        <v>300</v>
      </c>
      <c r="D2308" s="184">
        <v>293.7</v>
      </c>
      <c r="E2308" s="184">
        <v>6.3</v>
      </c>
      <c r="F2308" s="161" t="s">
        <v>5</v>
      </c>
      <c r="G2308" s="162"/>
      <c r="H2308" s="163">
        <v>1608769106</v>
      </c>
    </row>
    <row r="2309" spans="2:8" x14ac:dyDescent="0.25">
      <c r="B2309" s="160">
        <v>45026.915972222225</v>
      </c>
      <c r="C2309" s="184">
        <v>200</v>
      </c>
      <c r="D2309" s="184">
        <v>195.8</v>
      </c>
      <c r="E2309" s="184">
        <v>4.2</v>
      </c>
      <c r="F2309" s="161" t="s">
        <v>5</v>
      </c>
      <c r="G2309" s="162"/>
      <c r="H2309" s="163">
        <v>1608780595</v>
      </c>
    </row>
    <row r="2310" spans="2:8" x14ac:dyDescent="0.25">
      <c r="B2310" s="160">
        <v>45026.921527777777</v>
      </c>
      <c r="C2310" s="184">
        <v>200</v>
      </c>
      <c r="D2310" s="184">
        <v>195.8</v>
      </c>
      <c r="E2310" s="184">
        <v>4.2</v>
      </c>
      <c r="F2310" s="161" t="s">
        <v>5</v>
      </c>
      <c r="G2310" s="162"/>
      <c r="H2310" s="163">
        <v>1608794984</v>
      </c>
    </row>
    <row r="2311" spans="2:8" x14ac:dyDescent="0.25">
      <c r="B2311" s="160">
        <v>45026.92291666667</v>
      </c>
      <c r="C2311" s="184">
        <v>200</v>
      </c>
      <c r="D2311" s="184">
        <v>195.8</v>
      </c>
      <c r="E2311" s="184">
        <v>4.2</v>
      </c>
      <c r="F2311" s="161" t="s">
        <v>5</v>
      </c>
      <c r="G2311" s="162"/>
      <c r="H2311" s="163">
        <v>1608797986</v>
      </c>
    </row>
    <row r="2312" spans="2:8" x14ac:dyDescent="0.25">
      <c r="B2312" s="160">
        <v>45026.925694444442</v>
      </c>
      <c r="C2312" s="184">
        <v>150</v>
      </c>
      <c r="D2312" s="184">
        <v>146.1</v>
      </c>
      <c r="E2312" s="184">
        <v>3.9</v>
      </c>
      <c r="F2312" s="161" t="s">
        <v>5</v>
      </c>
      <c r="G2312" s="162"/>
      <c r="H2312" s="163">
        <v>1608805588</v>
      </c>
    </row>
    <row r="2313" spans="2:8" x14ac:dyDescent="0.25">
      <c r="B2313" s="160">
        <v>45026.925694444442</v>
      </c>
      <c r="C2313" s="184">
        <v>1000</v>
      </c>
      <c r="D2313" s="184">
        <v>979</v>
      </c>
      <c r="E2313" s="184">
        <v>21</v>
      </c>
      <c r="F2313" s="161" t="s">
        <v>5</v>
      </c>
      <c r="G2313" s="162"/>
      <c r="H2313" s="163">
        <v>1608804826</v>
      </c>
    </row>
    <row r="2314" spans="2:8" x14ac:dyDescent="0.25">
      <c r="B2314" s="160">
        <v>45026.929166666669</v>
      </c>
      <c r="C2314" s="184">
        <v>150</v>
      </c>
      <c r="D2314" s="184">
        <v>146.1</v>
      </c>
      <c r="E2314" s="184">
        <v>3.9</v>
      </c>
      <c r="F2314" s="161" t="s">
        <v>5</v>
      </c>
      <c r="G2314" s="162"/>
      <c r="H2314" s="163">
        <v>1608814689</v>
      </c>
    </row>
    <row r="2315" spans="2:8" x14ac:dyDescent="0.25">
      <c r="B2315" s="160">
        <v>45026.933333333334</v>
      </c>
      <c r="C2315" s="184">
        <v>1000</v>
      </c>
      <c r="D2315" s="184">
        <v>979</v>
      </c>
      <c r="E2315" s="184">
        <v>21</v>
      </c>
      <c r="F2315" s="161" t="s">
        <v>3082</v>
      </c>
      <c r="G2315" s="162"/>
      <c r="H2315" s="163">
        <v>1608823993</v>
      </c>
    </row>
    <row r="2316" spans="2:8" x14ac:dyDescent="0.25">
      <c r="B2316" s="160">
        <v>45026.934027777781</v>
      </c>
      <c r="C2316" s="184">
        <v>300</v>
      </c>
      <c r="D2316" s="184">
        <v>293.7</v>
      </c>
      <c r="E2316" s="184">
        <v>6.3</v>
      </c>
      <c r="F2316" s="161" t="s">
        <v>5</v>
      </c>
      <c r="G2316" s="162"/>
      <c r="H2316" s="163">
        <v>1608827079</v>
      </c>
    </row>
    <row r="2317" spans="2:8" x14ac:dyDescent="0.25">
      <c r="B2317" s="160">
        <v>45026.936111111114</v>
      </c>
      <c r="C2317" s="184">
        <v>10000</v>
      </c>
      <c r="D2317" s="184">
        <v>9790</v>
      </c>
      <c r="E2317" s="184">
        <v>210</v>
      </c>
      <c r="F2317" s="161" t="s">
        <v>1493</v>
      </c>
      <c r="G2317" s="162" t="s">
        <v>1541</v>
      </c>
      <c r="H2317" s="163">
        <v>1608831159</v>
      </c>
    </row>
    <row r="2318" spans="2:8" x14ac:dyDescent="0.25">
      <c r="B2318" s="160">
        <v>45026.938194444447</v>
      </c>
      <c r="C2318" s="184">
        <v>200</v>
      </c>
      <c r="D2318" s="184">
        <v>195.8</v>
      </c>
      <c r="E2318" s="184">
        <v>4.2</v>
      </c>
      <c r="F2318" s="161" t="s">
        <v>5</v>
      </c>
      <c r="G2318" s="162"/>
      <c r="H2318" s="163">
        <v>1608837204</v>
      </c>
    </row>
    <row r="2319" spans="2:8" x14ac:dyDescent="0.25">
      <c r="B2319" s="160">
        <v>45026.938888888886</v>
      </c>
      <c r="C2319" s="184">
        <v>300</v>
      </c>
      <c r="D2319" s="184">
        <v>293.7</v>
      </c>
      <c r="E2319" s="184">
        <v>6.3</v>
      </c>
      <c r="F2319" s="161" t="s">
        <v>5</v>
      </c>
      <c r="G2319" s="162"/>
      <c r="H2319" s="163">
        <v>1608838608</v>
      </c>
    </row>
    <row r="2320" spans="2:8" x14ac:dyDescent="0.25">
      <c r="B2320" s="160">
        <v>45026.945138888892</v>
      </c>
      <c r="C2320" s="184">
        <v>10000</v>
      </c>
      <c r="D2320" s="184">
        <v>9790</v>
      </c>
      <c r="E2320" s="184">
        <v>210</v>
      </c>
      <c r="F2320" s="161" t="s">
        <v>1493</v>
      </c>
      <c r="G2320" s="162" t="s">
        <v>1556</v>
      </c>
      <c r="H2320" s="163">
        <v>1608853212</v>
      </c>
    </row>
    <row r="2321" spans="2:8" x14ac:dyDescent="0.25">
      <c r="B2321" s="160">
        <v>45026.948611111111</v>
      </c>
      <c r="C2321" s="184">
        <v>500</v>
      </c>
      <c r="D2321" s="184">
        <v>489.5</v>
      </c>
      <c r="E2321" s="184">
        <v>10.5</v>
      </c>
      <c r="F2321" s="161" t="s">
        <v>5</v>
      </c>
      <c r="G2321" s="162"/>
      <c r="H2321" s="163">
        <v>1608861461</v>
      </c>
    </row>
    <row r="2322" spans="2:8" x14ac:dyDescent="0.25">
      <c r="B2322" s="160">
        <v>45026.953472222223</v>
      </c>
      <c r="C2322" s="184">
        <v>1000</v>
      </c>
      <c r="D2322" s="184">
        <v>979</v>
      </c>
      <c r="E2322" s="184">
        <v>21</v>
      </c>
      <c r="F2322" s="161" t="s">
        <v>5</v>
      </c>
      <c r="G2322" s="162"/>
      <c r="H2322" s="163">
        <v>1608872440</v>
      </c>
    </row>
    <row r="2323" spans="2:8" x14ac:dyDescent="0.25">
      <c r="B2323" s="160">
        <v>45026.955555555556</v>
      </c>
      <c r="C2323" s="184">
        <v>300</v>
      </c>
      <c r="D2323" s="184">
        <v>293.7</v>
      </c>
      <c r="E2323" s="184">
        <v>6.3</v>
      </c>
      <c r="F2323" s="161" t="s">
        <v>5</v>
      </c>
      <c r="G2323" s="162"/>
      <c r="H2323" s="163">
        <v>1608878724</v>
      </c>
    </row>
    <row r="2324" spans="2:8" x14ac:dyDescent="0.25">
      <c r="B2324" s="160">
        <v>45026.962500000001</v>
      </c>
      <c r="C2324" s="184">
        <v>1000</v>
      </c>
      <c r="D2324" s="184">
        <v>979</v>
      </c>
      <c r="E2324" s="184">
        <v>21</v>
      </c>
      <c r="F2324" s="161" t="s">
        <v>5</v>
      </c>
      <c r="G2324" s="162"/>
      <c r="H2324" s="163">
        <v>1608894352</v>
      </c>
    </row>
    <row r="2325" spans="2:8" x14ac:dyDescent="0.25">
      <c r="B2325" s="160">
        <v>45026.96597222222</v>
      </c>
      <c r="C2325" s="184">
        <v>500</v>
      </c>
      <c r="D2325" s="184">
        <v>489.5</v>
      </c>
      <c r="E2325" s="184">
        <v>10.5</v>
      </c>
      <c r="F2325" s="161" t="s">
        <v>5</v>
      </c>
      <c r="G2325" s="162"/>
      <c r="H2325" s="163">
        <v>1608901724</v>
      </c>
    </row>
    <row r="2326" spans="2:8" x14ac:dyDescent="0.25">
      <c r="B2326" s="160">
        <v>45026.96597222222</v>
      </c>
      <c r="C2326" s="184">
        <v>100</v>
      </c>
      <c r="D2326" s="184">
        <v>96.1</v>
      </c>
      <c r="E2326" s="184">
        <v>3.9</v>
      </c>
      <c r="F2326" s="161" t="s">
        <v>86</v>
      </c>
      <c r="G2326" s="162"/>
      <c r="H2326" s="163">
        <v>1608901427</v>
      </c>
    </row>
    <row r="2327" spans="2:8" x14ac:dyDescent="0.25">
      <c r="B2327" s="160">
        <v>45026.97152777778</v>
      </c>
      <c r="C2327" s="184">
        <v>300</v>
      </c>
      <c r="D2327" s="184">
        <v>293.7</v>
      </c>
      <c r="E2327" s="184">
        <v>6.3</v>
      </c>
      <c r="F2327" s="161" t="s">
        <v>5</v>
      </c>
      <c r="G2327" s="162"/>
      <c r="H2327" s="163">
        <v>1608914749</v>
      </c>
    </row>
    <row r="2328" spans="2:8" x14ac:dyDescent="0.25">
      <c r="B2328" s="160">
        <v>45026.975694444445</v>
      </c>
      <c r="C2328" s="184">
        <v>300</v>
      </c>
      <c r="D2328" s="184">
        <v>293.7</v>
      </c>
      <c r="E2328" s="184">
        <v>6.3</v>
      </c>
      <c r="F2328" s="161" t="s">
        <v>5</v>
      </c>
      <c r="G2328" s="162"/>
      <c r="H2328" s="163">
        <v>1608924336</v>
      </c>
    </row>
    <row r="2329" spans="2:8" x14ac:dyDescent="0.25">
      <c r="B2329" s="160">
        <v>45026.981944444444</v>
      </c>
      <c r="C2329" s="184">
        <v>1000</v>
      </c>
      <c r="D2329" s="184">
        <v>979</v>
      </c>
      <c r="E2329" s="184">
        <v>21</v>
      </c>
      <c r="F2329" s="161" t="s">
        <v>5</v>
      </c>
      <c r="G2329" s="162"/>
      <c r="H2329" s="163">
        <v>1608939148</v>
      </c>
    </row>
    <row r="2330" spans="2:8" x14ac:dyDescent="0.25">
      <c r="B2330" s="160">
        <v>45026.982638888891</v>
      </c>
      <c r="C2330" s="184">
        <v>500</v>
      </c>
      <c r="D2330" s="184">
        <v>489.5</v>
      </c>
      <c r="E2330" s="184">
        <v>10.5</v>
      </c>
      <c r="F2330" s="161" t="s">
        <v>5</v>
      </c>
      <c r="G2330" s="162"/>
      <c r="H2330" s="163">
        <v>1608940472</v>
      </c>
    </row>
    <row r="2331" spans="2:8" x14ac:dyDescent="0.25">
      <c r="B2331" s="160">
        <v>45026.990972222222</v>
      </c>
      <c r="C2331" s="184">
        <v>2000</v>
      </c>
      <c r="D2331" s="184">
        <v>1958</v>
      </c>
      <c r="E2331" s="184">
        <v>42</v>
      </c>
      <c r="F2331" s="161" t="s">
        <v>5</v>
      </c>
      <c r="G2331" s="162"/>
      <c r="H2331" s="163">
        <v>1608959086</v>
      </c>
    </row>
    <row r="2332" spans="2:8" x14ac:dyDescent="0.25">
      <c r="B2332" s="160">
        <v>45026.993750000001</v>
      </c>
      <c r="C2332" s="184">
        <v>300</v>
      </c>
      <c r="D2332" s="184">
        <v>293.7</v>
      </c>
      <c r="E2332" s="184">
        <v>6.3</v>
      </c>
      <c r="F2332" s="161" t="s">
        <v>5</v>
      </c>
      <c r="G2332" s="162"/>
      <c r="H2332" s="163">
        <v>1608964717</v>
      </c>
    </row>
    <row r="2333" spans="2:8" x14ac:dyDescent="0.25">
      <c r="B2333" s="160">
        <v>45026.99722222222</v>
      </c>
      <c r="C2333" s="184">
        <v>300</v>
      </c>
      <c r="D2333" s="184">
        <v>293.7</v>
      </c>
      <c r="E2333" s="184">
        <v>6.3</v>
      </c>
      <c r="F2333" s="161" t="s">
        <v>5</v>
      </c>
      <c r="G2333" s="162"/>
      <c r="H2333" s="163">
        <v>1608971825</v>
      </c>
    </row>
    <row r="2334" spans="2:8" x14ac:dyDescent="0.25">
      <c r="B2334" s="160">
        <v>45027.022222222222</v>
      </c>
      <c r="C2334" s="184">
        <v>1000</v>
      </c>
      <c r="D2334" s="184">
        <v>979</v>
      </c>
      <c r="E2334" s="184">
        <v>21</v>
      </c>
      <c r="F2334" s="161" t="s">
        <v>5</v>
      </c>
      <c r="G2334" s="162"/>
      <c r="H2334" s="163">
        <v>1609034198</v>
      </c>
    </row>
    <row r="2335" spans="2:8" x14ac:dyDescent="0.25">
      <c r="B2335" s="160">
        <v>45027.025694444441</v>
      </c>
      <c r="C2335" s="184">
        <v>24</v>
      </c>
      <c r="D2335" s="184">
        <v>20.100000000000001</v>
      </c>
      <c r="E2335" s="184">
        <v>3.9</v>
      </c>
      <c r="F2335" s="161" t="s">
        <v>5</v>
      </c>
      <c r="G2335" s="162"/>
      <c r="H2335" s="163">
        <v>1609042856</v>
      </c>
    </row>
    <row r="2336" spans="2:8" x14ac:dyDescent="0.25">
      <c r="B2336" s="160">
        <v>45027.039583333331</v>
      </c>
      <c r="C2336" s="184">
        <v>500</v>
      </c>
      <c r="D2336" s="184">
        <v>489.5</v>
      </c>
      <c r="E2336" s="184">
        <v>10.5</v>
      </c>
      <c r="F2336" s="161" t="s">
        <v>5</v>
      </c>
      <c r="G2336" s="162"/>
      <c r="H2336" s="163">
        <v>1609078299</v>
      </c>
    </row>
    <row r="2337" spans="2:8" x14ac:dyDescent="0.25">
      <c r="B2337" s="160">
        <v>45027.048611111109</v>
      </c>
      <c r="C2337" s="184">
        <v>100</v>
      </c>
      <c r="D2337" s="184">
        <v>96.1</v>
      </c>
      <c r="E2337" s="184">
        <v>3.9</v>
      </c>
      <c r="F2337" s="161" t="s">
        <v>5</v>
      </c>
      <c r="G2337" s="162"/>
      <c r="H2337" s="163">
        <v>1609102691</v>
      </c>
    </row>
    <row r="2338" spans="2:8" x14ac:dyDescent="0.25">
      <c r="B2338" s="160">
        <v>45027.057638888888</v>
      </c>
      <c r="C2338" s="184">
        <v>500</v>
      </c>
      <c r="D2338" s="184">
        <v>489.5</v>
      </c>
      <c r="E2338" s="184">
        <v>10.5</v>
      </c>
      <c r="F2338" s="161" t="s">
        <v>5</v>
      </c>
      <c r="G2338" s="162"/>
      <c r="H2338" s="163">
        <v>1609125456</v>
      </c>
    </row>
    <row r="2339" spans="2:8" x14ac:dyDescent="0.25">
      <c r="B2339" s="160">
        <v>45027.060416666667</v>
      </c>
      <c r="C2339" s="184">
        <v>1000</v>
      </c>
      <c r="D2339" s="184">
        <v>979</v>
      </c>
      <c r="E2339" s="184">
        <v>21</v>
      </c>
      <c r="F2339" s="161" t="s">
        <v>5</v>
      </c>
      <c r="G2339" s="162"/>
      <c r="H2339" s="163">
        <v>1609131945</v>
      </c>
    </row>
    <row r="2340" spans="2:8" x14ac:dyDescent="0.25">
      <c r="B2340" s="160">
        <v>45027.066666666666</v>
      </c>
      <c r="C2340" s="184">
        <v>500</v>
      </c>
      <c r="D2340" s="184">
        <v>489.5</v>
      </c>
      <c r="E2340" s="184">
        <v>10.5</v>
      </c>
      <c r="F2340" s="161" t="s">
        <v>5</v>
      </c>
      <c r="G2340" s="162"/>
      <c r="H2340" s="163">
        <v>1609146574</v>
      </c>
    </row>
    <row r="2341" spans="2:8" x14ac:dyDescent="0.25">
      <c r="B2341" s="160">
        <v>45027.080555555556</v>
      </c>
      <c r="C2341" s="184">
        <v>50</v>
      </c>
      <c r="D2341" s="184">
        <v>46.1</v>
      </c>
      <c r="E2341" s="184">
        <v>3.9</v>
      </c>
      <c r="F2341" s="161" t="s">
        <v>5</v>
      </c>
      <c r="G2341" s="162"/>
      <c r="H2341" s="163">
        <v>1609179638</v>
      </c>
    </row>
    <row r="2342" spans="2:8" x14ac:dyDescent="0.25">
      <c r="B2342" s="160">
        <v>45027.081944444442</v>
      </c>
      <c r="C2342" s="184">
        <v>500</v>
      </c>
      <c r="D2342" s="184">
        <v>489.5</v>
      </c>
      <c r="E2342" s="184">
        <v>10.5</v>
      </c>
      <c r="F2342" s="161" t="s">
        <v>5</v>
      </c>
      <c r="G2342" s="162"/>
      <c r="H2342" s="163">
        <v>1609182412</v>
      </c>
    </row>
    <row r="2343" spans="2:8" x14ac:dyDescent="0.25">
      <c r="B2343" s="160">
        <v>45027.086111111108</v>
      </c>
      <c r="C2343" s="184">
        <v>100</v>
      </c>
      <c r="D2343" s="184">
        <v>96.1</v>
      </c>
      <c r="E2343" s="184">
        <v>3.9</v>
      </c>
      <c r="F2343" s="161" t="s">
        <v>5</v>
      </c>
      <c r="G2343" s="162"/>
      <c r="H2343" s="163">
        <v>1609191742</v>
      </c>
    </row>
    <row r="2344" spans="2:8" x14ac:dyDescent="0.25">
      <c r="B2344" s="160">
        <v>45027.133333333331</v>
      </c>
      <c r="C2344" s="184">
        <v>500</v>
      </c>
      <c r="D2344" s="184">
        <v>489.5</v>
      </c>
      <c r="E2344" s="184">
        <v>10.5</v>
      </c>
      <c r="F2344" s="161" t="s">
        <v>1478</v>
      </c>
      <c r="G2344" s="162"/>
      <c r="H2344" s="163">
        <v>1609309853</v>
      </c>
    </row>
    <row r="2345" spans="2:8" x14ac:dyDescent="0.25">
      <c r="B2345" s="160">
        <v>45027.143055555556</v>
      </c>
      <c r="C2345" s="184">
        <v>500</v>
      </c>
      <c r="D2345" s="184">
        <v>489.5</v>
      </c>
      <c r="E2345" s="184">
        <v>10.5</v>
      </c>
      <c r="F2345" s="161" t="s">
        <v>5</v>
      </c>
      <c r="G2345" s="162"/>
      <c r="H2345" s="163">
        <v>1609334545</v>
      </c>
    </row>
    <row r="2346" spans="2:8" x14ac:dyDescent="0.25">
      <c r="B2346" s="160">
        <v>45027.154166666667</v>
      </c>
      <c r="C2346" s="184">
        <v>500</v>
      </c>
      <c r="D2346" s="184">
        <v>489.5</v>
      </c>
      <c r="E2346" s="184">
        <v>10.5</v>
      </c>
      <c r="F2346" s="161" t="s">
        <v>5</v>
      </c>
      <c r="G2346" s="162"/>
      <c r="H2346" s="163">
        <v>1609359753</v>
      </c>
    </row>
    <row r="2347" spans="2:8" x14ac:dyDescent="0.25">
      <c r="B2347" s="160">
        <v>45027.174305555556</v>
      </c>
      <c r="C2347" s="184">
        <v>500</v>
      </c>
      <c r="D2347" s="184">
        <v>489.5</v>
      </c>
      <c r="E2347" s="184">
        <v>10.5</v>
      </c>
      <c r="F2347" s="161" t="s">
        <v>5</v>
      </c>
      <c r="G2347" s="162"/>
      <c r="H2347" s="163">
        <v>1609407024</v>
      </c>
    </row>
    <row r="2348" spans="2:8" x14ac:dyDescent="0.25">
      <c r="B2348" s="160">
        <v>45027.18472222222</v>
      </c>
      <c r="C2348" s="184">
        <v>100</v>
      </c>
      <c r="D2348" s="184">
        <v>96.1</v>
      </c>
      <c r="E2348" s="184">
        <v>3.9</v>
      </c>
      <c r="F2348" s="161" t="s">
        <v>1516</v>
      </c>
      <c r="G2348" s="162"/>
      <c r="H2348" s="163">
        <v>1609430177</v>
      </c>
    </row>
    <row r="2349" spans="2:8" x14ac:dyDescent="0.25">
      <c r="B2349" s="160">
        <v>45027.198611111111</v>
      </c>
      <c r="C2349" s="184">
        <v>100</v>
      </c>
      <c r="D2349" s="184">
        <v>96.1</v>
      </c>
      <c r="E2349" s="184">
        <v>3.9</v>
      </c>
      <c r="F2349" s="161" t="s">
        <v>5</v>
      </c>
      <c r="G2349" s="162"/>
      <c r="H2349" s="163">
        <v>1609443469</v>
      </c>
    </row>
    <row r="2350" spans="2:8" x14ac:dyDescent="0.25">
      <c r="B2350" s="160">
        <v>45027.211111111108</v>
      </c>
      <c r="C2350" s="184">
        <v>500</v>
      </c>
      <c r="D2350" s="184">
        <v>489.5</v>
      </c>
      <c r="E2350" s="184">
        <v>10.5</v>
      </c>
      <c r="F2350" s="161" t="s">
        <v>1477</v>
      </c>
      <c r="G2350" s="162"/>
      <c r="H2350" s="163">
        <v>1609454502</v>
      </c>
    </row>
    <row r="2351" spans="2:8" x14ac:dyDescent="0.25">
      <c r="B2351" s="160">
        <v>45027.228472222225</v>
      </c>
      <c r="C2351" s="184">
        <v>300</v>
      </c>
      <c r="D2351" s="184">
        <v>293.7</v>
      </c>
      <c r="E2351" s="184">
        <v>6.3</v>
      </c>
      <c r="F2351" s="161" t="s">
        <v>5</v>
      </c>
      <c r="G2351" s="162"/>
      <c r="H2351" s="163">
        <v>1609466212</v>
      </c>
    </row>
    <row r="2352" spans="2:8" x14ac:dyDescent="0.25">
      <c r="B2352" s="160">
        <v>45027.231944444444</v>
      </c>
      <c r="C2352" s="184">
        <v>300</v>
      </c>
      <c r="D2352" s="184">
        <v>293.7</v>
      </c>
      <c r="E2352" s="184">
        <v>6.3</v>
      </c>
      <c r="F2352" s="161" t="s">
        <v>5</v>
      </c>
      <c r="G2352" s="162"/>
      <c r="H2352" s="163">
        <v>1609468165</v>
      </c>
    </row>
    <row r="2353" spans="2:8" x14ac:dyDescent="0.25">
      <c r="B2353" s="160">
        <v>45027.242361111108</v>
      </c>
      <c r="C2353" s="184">
        <v>1000</v>
      </c>
      <c r="D2353" s="184">
        <v>979</v>
      </c>
      <c r="E2353" s="184">
        <v>21</v>
      </c>
      <c r="F2353" s="161" t="s">
        <v>5</v>
      </c>
      <c r="G2353" s="162"/>
      <c r="H2353" s="163">
        <v>1609474857</v>
      </c>
    </row>
    <row r="2354" spans="2:8" x14ac:dyDescent="0.25">
      <c r="B2354" s="160">
        <v>45027.249305555553</v>
      </c>
      <c r="C2354" s="184">
        <v>100</v>
      </c>
      <c r="D2354" s="184">
        <v>96.1</v>
      </c>
      <c r="E2354" s="184">
        <v>3.9</v>
      </c>
      <c r="F2354" s="161" t="s">
        <v>5</v>
      </c>
      <c r="G2354" s="162"/>
      <c r="H2354" s="163">
        <v>1609479420</v>
      </c>
    </row>
    <row r="2355" spans="2:8" x14ac:dyDescent="0.25">
      <c r="B2355" s="160">
        <v>45027.275694444441</v>
      </c>
      <c r="C2355" s="184">
        <v>500</v>
      </c>
      <c r="D2355" s="184">
        <v>489.5</v>
      </c>
      <c r="E2355" s="184">
        <v>10.5</v>
      </c>
      <c r="F2355" s="161" t="s">
        <v>5</v>
      </c>
      <c r="G2355" s="162"/>
      <c r="H2355" s="163">
        <v>1609498550</v>
      </c>
    </row>
    <row r="2356" spans="2:8" x14ac:dyDescent="0.25">
      <c r="B2356" s="160">
        <v>45027.283333333333</v>
      </c>
      <c r="C2356" s="184">
        <v>30</v>
      </c>
      <c r="D2356" s="184">
        <v>26.1</v>
      </c>
      <c r="E2356" s="184">
        <v>3.9</v>
      </c>
      <c r="F2356" s="161" t="s">
        <v>5</v>
      </c>
      <c r="G2356" s="162"/>
      <c r="H2356" s="163">
        <v>1609504474</v>
      </c>
    </row>
    <row r="2357" spans="2:8" x14ac:dyDescent="0.25">
      <c r="B2357" s="160">
        <v>45027.302083333336</v>
      </c>
      <c r="C2357" s="184">
        <v>100</v>
      </c>
      <c r="D2357" s="184">
        <v>96.1</v>
      </c>
      <c r="E2357" s="184">
        <v>3.9</v>
      </c>
      <c r="F2357" s="161" t="s">
        <v>5</v>
      </c>
      <c r="G2357" s="162"/>
      <c r="H2357" s="163">
        <v>1609520801</v>
      </c>
    </row>
    <row r="2358" spans="2:8" x14ac:dyDescent="0.25">
      <c r="B2358" s="160">
        <v>45027.307638888888</v>
      </c>
      <c r="C2358" s="184">
        <v>500</v>
      </c>
      <c r="D2358" s="184">
        <v>489.5</v>
      </c>
      <c r="E2358" s="184">
        <v>10.5</v>
      </c>
      <c r="F2358" s="161" t="s">
        <v>1466</v>
      </c>
      <c r="G2358" s="162"/>
      <c r="H2358" s="163">
        <v>1609525562</v>
      </c>
    </row>
    <row r="2359" spans="2:8" x14ac:dyDescent="0.25">
      <c r="B2359" s="160">
        <v>45027.316666666666</v>
      </c>
      <c r="C2359" s="184">
        <v>1000</v>
      </c>
      <c r="D2359" s="184">
        <v>979</v>
      </c>
      <c r="E2359" s="184">
        <v>21</v>
      </c>
      <c r="F2359" s="161" t="s">
        <v>5</v>
      </c>
      <c r="G2359" s="162"/>
      <c r="H2359" s="163">
        <v>1609534155</v>
      </c>
    </row>
    <row r="2360" spans="2:8" x14ac:dyDescent="0.25">
      <c r="B2360" s="160">
        <v>45027.320138888892</v>
      </c>
      <c r="C2360" s="184">
        <v>150</v>
      </c>
      <c r="D2360" s="184">
        <v>146.1</v>
      </c>
      <c r="E2360" s="184">
        <v>3.9</v>
      </c>
      <c r="F2360" s="161" t="s">
        <v>5</v>
      </c>
      <c r="G2360" s="162"/>
      <c r="H2360" s="163">
        <v>1609537386</v>
      </c>
    </row>
    <row r="2361" spans="2:8" x14ac:dyDescent="0.25">
      <c r="B2361" s="160">
        <v>45027.324305555558</v>
      </c>
      <c r="C2361" s="184">
        <v>300</v>
      </c>
      <c r="D2361" s="184">
        <v>293.7</v>
      </c>
      <c r="E2361" s="184">
        <v>6.3</v>
      </c>
      <c r="F2361" s="161" t="s">
        <v>5</v>
      </c>
      <c r="G2361" s="162"/>
      <c r="H2361" s="163">
        <v>1609541649</v>
      </c>
    </row>
    <row r="2362" spans="2:8" x14ac:dyDescent="0.25">
      <c r="B2362" s="160">
        <v>45027.326388888891</v>
      </c>
      <c r="C2362" s="184">
        <v>1000</v>
      </c>
      <c r="D2362" s="184">
        <v>979</v>
      </c>
      <c r="E2362" s="184">
        <v>21</v>
      </c>
      <c r="F2362" s="161" t="s">
        <v>5</v>
      </c>
      <c r="G2362" s="162"/>
      <c r="H2362" s="163">
        <v>1609544354</v>
      </c>
    </row>
    <row r="2363" spans="2:8" x14ac:dyDescent="0.25">
      <c r="B2363" s="160">
        <v>45027.32708333333</v>
      </c>
      <c r="C2363" s="184">
        <v>1500</v>
      </c>
      <c r="D2363" s="184">
        <v>1468.5</v>
      </c>
      <c r="E2363" s="184">
        <v>31.5</v>
      </c>
      <c r="F2363" s="161" t="s">
        <v>5</v>
      </c>
      <c r="G2363" s="162"/>
      <c r="H2363" s="163">
        <v>1609544873</v>
      </c>
    </row>
    <row r="2364" spans="2:8" x14ac:dyDescent="0.25">
      <c r="B2364" s="160">
        <v>45027.332638888889</v>
      </c>
      <c r="C2364" s="184">
        <v>500</v>
      </c>
      <c r="D2364" s="184">
        <v>489.5</v>
      </c>
      <c r="E2364" s="184">
        <v>10.5</v>
      </c>
      <c r="F2364" s="161" t="s">
        <v>5</v>
      </c>
      <c r="G2364" s="162"/>
      <c r="H2364" s="163">
        <v>1609550839</v>
      </c>
    </row>
    <row r="2365" spans="2:8" x14ac:dyDescent="0.25">
      <c r="B2365" s="160">
        <v>45027.34375</v>
      </c>
      <c r="C2365" s="184">
        <v>1000</v>
      </c>
      <c r="D2365" s="184">
        <v>979</v>
      </c>
      <c r="E2365" s="184">
        <v>21</v>
      </c>
      <c r="F2365" s="161" t="s">
        <v>1483</v>
      </c>
      <c r="G2365" s="162"/>
      <c r="H2365" s="163">
        <v>1609564564</v>
      </c>
    </row>
    <row r="2366" spans="2:8" x14ac:dyDescent="0.25">
      <c r="B2366" s="160">
        <v>45027.345833333333</v>
      </c>
      <c r="C2366" s="184">
        <v>200</v>
      </c>
      <c r="D2366" s="184">
        <v>195.8</v>
      </c>
      <c r="E2366" s="184">
        <v>4.2</v>
      </c>
      <c r="F2366" s="161" t="s">
        <v>5</v>
      </c>
      <c r="G2366" s="162"/>
      <c r="H2366" s="163">
        <v>1609567799</v>
      </c>
    </row>
    <row r="2367" spans="2:8" x14ac:dyDescent="0.25">
      <c r="B2367" s="160">
        <v>45027.34652777778</v>
      </c>
      <c r="C2367" s="184">
        <v>300</v>
      </c>
      <c r="D2367" s="184">
        <v>293.7</v>
      </c>
      <c r="E2367" s="184">
        <v>6.3</v>
      </c>
      <c r="F2367" s="161" t="s">
        <v>5</v>
      </c>
      <c r="G2367" s="162"/>
      <c r="H2367" s="163">
        <v>1609568120</v>
      </c>
    </row>
    <row r="2368" spans="2:8" x14ac:dyDescent="0.25">
      <c r="B2368" s="160">
        <v>45027.347222222219</v>
      </c>
      <c r="C2368" s="184">
        <v>100</v>
      </c>
      <c r="D2368" s="184">
        <v>96.1</v>
      </c>
      <c r="E2368" s="184">
        <v>3.9</v>
      </c>
      <c r="F2368" s="161" t="s">
        <v>5</v>
      </c>
      <c r="G2368" s="162"/>
      <c r="H2368" s="163">
        <v>1609569853</v>
      </c>
    </row>
    <row r="2369" spans="2:8" x14ac:dyDescent="0.25">
      <c r="B2369" s="160">
        <v>45027.350694444445</v>
      </c>
      <c r="C2369" s="184">
        <v>1000</v>
      </c>
      <c r="D2369" s="184">
        <v>979</v>
      </c>
      <c r="E2369" s="184">
        <v>21</v>
      </c>
      <c r="F2369" s="161" t="s">
        <v>5</v>
      </c>
      <c r="G2369" s="162"/>
      <c r="H2369" s="163">
        <v>1609573693</v>
      </c>
    </row>
    <row r="2370" spans="2:8" x14ac:dyDescent="0.25">
      <c r="B2370" s="160">
        <v>45027.351388888892</v>
      </c>
      <c r="C2370" s="184">
        <v>5000</v>
      </c>
      <c r="D2370" s="184">
        <v>4895</v>
      </c>
      <c r="E2370" s="184">
        <v>105</v>
      </c>
      <c r="F2370" s="161" t="s">
        <v>5942</v>
      </c>
      <c r="G2370" s="162"/>
      <c r="H2370" s="163">
        <v>1609574988</v>
      </c>
    </row>
    <row r="2371" spans="2:8" x14ac:dyDescent="0.25">
      <c r="B2371" s="160">
        <v>45027.351388888892</v>
      </c>
      <c r="C2371" s="184">
        <v>200</v>
      </c>
      <c r="D2371" s="184">
        <v>195.8</v>
      </c>
      <c r="E2371" s="184">
        <v>4.2</v>
      </c>
      <c r="F2371" s="161" t="s">
        <v>5</v>
      </c>
      <c r="G2371" s="162"/>
      <c r="H2371" s="163">
        <v>1609574910</v>
      </c>
    </row>
    <row r="2372" spans="2:8" x14ac:dyDescent="0.25">
      <c r="B2372" s="160">
        <v>45027.353472222225</v>
      </c>
      <c r="C2372" s="184">
        <v>1500</v>
      </c>
      <c r="D2372" s="184">
        <v>1468.5</v>
      </c>
      <c r="E2372" s="184">
        <v>31.5</v>
      </c>
      <c r="F2372" s="161" t="s">
        <v>5</v>
      </c>
      <c r="G2372" s="162"/>
      <c r="H2372" s="163">
        <v>1609578043</v>
      </c>
    </row>
    <row r="2373" spans="2:8" x14ac:dyDescent="0.25">
      <c r="B2373" s="160">
        <v>45027.354861111111</v>
      </c>
      <c r="C2373" s="184">
        <v>1000</v>
      </c>
      <c r="D2373" s="184">
        <v>979</v>
      </c>
      <c r="E2373" s="184">
        <v>21</v>
      </c>
      <c r="F2373" s="161" t="s">
        <v>5</v>
      </c>
      <c r="G2373" s="162"/>
      <c r="H2373" s="163">
        <v>1609579711</v>
      </c>
    </row>
    <row r="2374" spans="2:8" x14ac:dyDescent="0.25">
      <c r="B2374" s="160">
        <v>45027.35833333333</v>
      </c>
      <c r="C2374" s="184">
        <v>300</v>
      </c>
      <c r="D2374" s="184">
        <v>293.7</v>
      </c>
      <c r="E2374" s="184">
        <v>6.3</v>
      </c>
      <c r="F2374" s="161" t="s">
        <v>5</v>
      </c>
      <c r="G2374" s="162"/>
      <c r="H2374" s="163">
        <v>1609584425</v>
      </c>
    </row>
    <row r="2375" spans="2:8" x14ac:dyDescent="0.25">
      <c r="B2375" s="160">
        <v>45027.361805555556</v>
      </c>
      <c r="C2375" s="184">
        <v>100</v>
      </c>
      <c r="D2375" s="184">
        <v>96.1</v>
      </c>
      <c r="E2375" s="184">
        <v>3.9</v>
      </c>
      <c r="F2375" s="161" t="s">
        <v>5</v>
      </c>
      <c r="G2375" s="162"/>
      <c r="H2375" s="163">
        <v>1609589263</v>
      </c>
    </row>
    <row r="2376" spans="2:8" x14ac:dyDescent="0.25">
      <c r="B2376" s="160">
        <v>45027.362500000003</v>
      </c>
      <c r="C2376" s="184">
        <v>123</v>
      </c>
      <c r="D2376" s="184">
        <v>119.1</v>
      </c>
      <c r="E2376" s="184">
        <v>3.9</v>
      </c>
      <c r="F2376" s="161" t="s">
        <v>1460</v>
      </c>
      <c r="G2376" s="162"/>
      <c r="H2376" s="163">
        <v>1609589841</v>
      </c>
    </row>
    <row r="2377" spans="2:8" x14ac:dyDescent="0.25">
      <c r="B2377" s="160">
        <v>45027.362500000003</v>
      </c>
      <c r="C2377" s="184">
        <v>500</v>
      </c>
      <c r="D2377" s="184">
        <v>489.5</v>
      </c>
      <c r="E2377" s="184">
        <v>10.5</v>
      </c>
      <c r="F2377" s="161" t="s">
        <v>5</v>
      </c>
      <c r="G2377" s="162"/>
      <c r="H2377" s="163">
        <v>1609589634</v>
      </c>
    </row>
    <row r="2378" spans="2:8" x14ac:dyDescent="0.25">
      <c r="B2378" s="160">
        <v>45027.365972222222</v>
      </c>
      <c r="C2378" s="184">
        <v>200</v>
      </c>
      <c r="D2378" s="184">
        <v>195.8</v>
      </c>
      <c r="E2378" s="184">
        <v>4.2</v>
      </c>
      <c r="F2378" s="161" t="s">
        <v>5</v>
      </c>
      <c r="G2378" s="162"/>
      <c r="H2378" s="163">
        <v>1609595272</v>
      </c>
    </row>
    <row r="2379" spans="2:8" x14ac:dyDescent="0.25">
      <c r="B2379" s="160">
        <v>45027.370833333334</v>
      </c>
      <c r="C2379" s="184">
        <v>290</v>
      </c>
      <c r="D2379" s="184">
        <v>283.91000000000003</v>
      </c>
      <c r="E2379" s="184">
        <v>6.09</v>
      </c>
      <c r="F2379" s="161" t="s">
        <v>56</v>
      </c>
      <c r="G2379" s="162"/>
      <c r="H2379" s="163">
        <v>1609601840</v>
      </c>
    </row>
    <row r="2380" spans="2:8" x14ac:dyDescent="0.25">
      <c r="B2380" s="160">
        <v>45027.373611111114</v>
      </c>
      <c r="C2380" s="184">
        <v>500</v>
      </c>
      <c r="D2380" s="184">
        <v>489.5</v>
      </c>
      <c r="E2380" s="184">
        <v>10.5</v>
      </c>
      <c r="F2380" s="161" t="s">
        <v>5</v>
      </c>
      <c r="G2380" s="162"/>
      <c r="H2380" s="163">
        <v>1609605959</v>
      </c>
    </row>
    <row r="2381" spans="2:8" x14ac:dyDescent="0.25">
      <c r="B2381" s="160">
        <v>45027.379166666666</v>
      </c>
      <c r="C2381" s="184">
        <v>100</v>
      </c>
      <c r="D2381" s="184">
        <v>96.1</v>
      </c>
      <c r="E2381" s="184">
        <v>3.9</v>
      </c>
      <c r="F2381" s="161" t="s">
        <v>5</v>
      </c>
      <c r="G2381" s="162"/>
      <c r="H2381" s="163">
        <v>1609614441</v>
      </c>
    </row>
    <row r="2382" spans="2:8" x14ac:dyDescent="0.25">
      <c r="B2382" s="160">
        <v>45027.380555555559</v>
      </c>
      <c r="C2382" s="184">
        <v>50</v>
      </c>
      <c r="D2382" s="184">
        <v>46.1</v>
      </c>
      <c r="E2382" s="184">
        <v>3.9</v>
      </c>
      <c r="F2382" s="161" t="s">
        <v>1518</v>
      </c>
      <c r="G2382" s="162"/>
      <c r="H2382" s="163">
        <v>1609616940</v>
      </c>
    </row>
    <row r="2383" spans="2:8" x14ac:dyDescent="0.25">
      <c r="B2383" s="160">
        <v>45027.382638888892</v>
      </c>
      <c r="C2383" s="184">
        <v>100</v>
      </c>
      <c r="D2383" s="184">
        <v>96.1</v>
      </c>
      <c r="E2383" s="184">
        <v>3.9</v>
      </c>
      <c r="F2383" s="161" t="s">
        <v>5</v>
      </c>
      <c r="G2383" s="162"/>
      <c r="H2383" s="163">
        <v>1609619018</v>
      </c>
    </row>
    <row r="2384" spans="2:8" x14ac:dyDescent="0.25">
      <c r="B2384" s="160">
        <v>45027.385416666664</v>
      </c>
      <c r="C2384" s="184">
        <v>1000</v>
      </c>
      <c r="D2384" s="184">
        <v>979</v>
      </c>
      <c r="E2384" s="184">
        <v>21</v>
      </c>
      <c r="F2384" s="161" t="s">
        <v>5</v>
      </c>
      <c r="G2384" s="162"/>
      <c r="H2384" s="163">
        <v>1609623139</v>
      </c>
    </row>
    <row r="2385" spans="2:8" x14ac:dyDescent="0.25">
      <c r="B2385" s="160">
        <v>45027.386111111111</v>
      </c>
      <c r="C2385" s="184">
        <v>1000</v>
      </c>
      <c r="D2385" s="184">
        <v>979</v>
      </c>
      <c r="E2385" s="184">
        <v>21</v>
      </c>
      <c r="F2385" s="161" t="s">
        <v>5</v>
      </c>
      <c r="G2385" s="162"/>
      <c r="H2385" s="163">
        <v>1609624159</v>
      </c>
    </row>
    <row r="2386" spans="2:8" x14ac:dyDescent="0.25">
      <c r="B2386" s="160">
        <v>45027.386805555558</v>
      </c>
      <c r="C2386" s="184">
        <v>10</v>
      </c>
      <c r="D2386" s="184">
        <v>6.1</v>
      </c>
      <c r="E2386" s="184">
        <v>3.9</v>
      </c>
      <c r="F2386" s="161" t="s">
        <v>5055</v>
      </c>
      <c r="G2386" s="162"/>
      <c r="H2386" s="163">
        <v>1609625080</v>
      </c>
    </row>
    <row r="2387" spans="2:8" x14ac:dyDescent="0.25">
      <c r="B2387" s="160">
        <v>45027.393055555556</v>
      </c>
      <c r="C2387" s="184">
        <v>500</v>
      </c>
      <c r="D2387" s="184">
        <v>489.5</v>
      </c>
      <c r="E2387" s="184">
        <v>10.5</v>
      </c>
      <c r="F2387" s="161" t="s">
        <v>5</v>
      </c>
      <c r="G2387" s="162"/>
      <c r="H2387" s="163">
        <v>1609633997</v>
      </c>
    </row>
    <row r="2388" spans="2:8" x14ac:dyDescent="0.25">
      <c r="B2388" s="160">
        <v>45027.394444444442</v>
      </c>
      <c r="C2388" s="184">
        <v>1000</v>
      </c>
      <c r="D2388" s="184">
        <v>979</v>
      </c>
      <c r="E2388" s="184">
        <v>21</v>
      </c>
      <c r="F2388" s="161" t="s">
        <v>1484</v>
      </c>
      <c r="G2388" s="162"/>
      <c r="H2388" s="163">
        <v>1609636463</v>
      </c>
    </row>
    <row r="2389" spans="2:8" x14ac:dyDescent="0.25">
      <c r="B2389" s="160">
        <v>45027.395138888889</v>
      </c>
      <c r="C2389" s="184">
        <v>200</v>
      </c>
      <c r="D2389" s="184">
        <v>195.8</v>
      </c>
      <c r="E2389" s="184">
        <v>4.2</v>
      </c>
      <c r="F2389" s="161" t="s">
        <v>2781</v>
      </c>
      <c r="G2389" s="162"/>
      <c r="H2389" s="163">
        <v>1609637106</v>
      </c>
    </row>
    <row r="2390" spans="2:8" x14ac:dyDescent="0.25">
      <c r="B2390" s="160">
        <v>45027.397916666669</v>
      </c>
      <c r="C2390" s="184">
        <v>1000</v>
      </c>
      <c r="D2390" s="184">
        <v>979</v>
      </c>
      <c r="E2390" s="184">
        <v>21</v>
      </c>
      <c r="F2390" s="161" t="s">
        <v>1526</v>
      </c>
      <c r="G2390" s="162"/>
      <c r="H2390" s="163">
        <v>1609640926</v>
      </c>
    </row>
    <row r="2391" spans="2:8" x14ac:dyDescent="0.25">
      <c r="B2391" s="160">
        <v>45027.398611111108</v>
      </c>
      <c r="C2391" s="184">
        <v>10000</v>
      </c>
      <c r="D2391" s="184">
        <v>9790</v>
      </c>
      <c r="E2391" s="184">
        <v>210</v>
      </c>
      <c r="F2391" s="161" t="s">
        <v>1554</v>
      </c>
      <c r="G2391" s="162" t="s">
        <v>1501</v>
      </c>
      <c r="H2391" s="163">
        <v>1609642588</v>
      </c>
    </row>
    <row r="2392" spans="2:8" x14ac:dyDescent="0.25">
      <c r="B2392" s="160">
        <v>45027.399305555555</v>
      </c>
      <c r="C2392" s="184">
        <v>1000</v>
      </c>
      <c r="D2392" s="184">
        <v>979</v>
      </c>
      <c r="E2392" s="184">
        <v>21</v>
      </c>
      <c r="F2392" s="161" t="s">
        <v>1536</v>
      </c>
      <c r="G2392" s="162"/>
      <c r="H2392" s="163">
        <v>1609643360</v>
      </c>
    </row>
    <row r="2393" spans="2:8" x14ac:dyDescent="0.25">
      <c r="B2393" s="160">
        <v>45027.402777777781</v>
      </c>
      <c r="C2393" s="184">
        <v>10</v>
      </c>
      <c r="D2393" s="184">
        <v>6.1</v>
      </c>
      <c r="E2393" s="184">
        <v>3.9</v>
      </c>
      <c r="F2393" s="161" t="s">
        <v>1506</v>
      </c>
      <c r="G2393" s="162"/>
      <c r="H2393" s="163">
        <v>1609648483</v>
      </c>
    </row>
    <row r="2394" spans="2:8" x14ac:dyDescent="0.25">
      <c r="B2394" s="160">
        <v>45027.406944444447</v>
      </c>
      <c r="C2394" s="184">
        <v>1000</v>
      </c>
      <c r="D2394" s="184">
        <v>979</v>
      </c>
      <c r="E2394" s="184">
        <v>21</v>
      </c>
      <c r="F2394" s="161" t="s">
        <v>5</v>
      </c>
      <c r="G2394" s="162"/>
      <c r="H2394" s="163">
        <v>1609654599</v>
      </c>
    </row>
    <row r="2395" spans="2:8" x14ac:dyDescent="0.25">
      <c r="B2395" s="160">
        <v>45027.40902777778</v>
      </c>
      <c r="C2395" s="184">
        <v>800</v>
      </c>
      <c r="D2395" s="184">
        <v>783.2</v>
      </c>
      <c r="E2395" s="184">
        <v>16.8</v>
      </c>
      <c r="F2395" s="161" t="s">
        <v>1478</v>
      </c>
      <c r="G2395" s="162" t="s">
        <v>1502</v>
      </c>
      <c r="H2395" s="163">
        <v>1609657242</v>
      </c>
    </row>
    <row r="2396" spans="2:8" x14ac:dyDescent="0.25">
      <c r="B2396" s="160">
        <v>45027.415972222225</v>
      </c>
      <c r="C2396" s="184">
        <v>10</v>
      </c>
      <c r="D2396" s="184">
        <v>6.1</v>
      </c>
      <c r="E2396" s="184">
        <v>3.9</v>
      </c>
      <c r="F2396" s="161" t="s">
        <v>1506</v>
      </c>
      <c r="G2396" s="162"/>
      <c r="H2396" s="163">
        <v>1609667597</v>
      </c>
    </row>
    <row r="2397" spans="2:8" x14ac:dyDescent="0.25">
      <c r="B2397" s="160">
        <v>45027.421527777777</v>
      </c>
      <c r="C2397" s="184">
        <v>1000</v>
      </c>
      <c r="D2397" s="184">
        <v>979</v>
      </c>
      <c r="E2397" s="184">
        <v>21</v>
      </c>
      <c r="F2397" s="161" t="s">
        <v>5</v>
      </c>
      <c r="G2397" s="162"/>
      <c r="H2397" s="163">
        <v>1609676538</v>
      </c>
    </row>
    <row r="2398" spans="2:8" x14ac:dyDescent="0.25">
      <c r="B2398" s="160">
        <v>45027.426388888889</v>
      </c>
      <c r="C2398" s="184">
        <v>100</v>
      </c>
      <c r="D2398" s="184">
        <v>96.1</v>
      </c>
      <c r="E2398" s="184">
        <v>3.9</v>
      </c>
      <c r="F2398" s="161" t="s">
        <v>5</v>
      </c>
      <c r="G2398" s="162"/>
      <c r="H2398" s="163">
        <v>1609684087</v>
      </c>
    </row>
    <row r="2399" spans="2:8" x14ac:dyDescent="0.25">
      <c r="B2399" s="160">
        <v>45027.426388888889</v>
      </c>
      <c r="C2399" s="184">
        <v>300</v>
      </c>
      <c r="D2399" s="184">
        <v>293.7</v>
      </c>
      <c r="E2399" s="184">
        <v>6.3</v>
      </c>
      <c r="F2399" s="161" t="s">
        <v>5</v>
      </c>
      <c r="G2399" s="162"/>
      <c r="H2399" s="163">
        <v>1609683330</v>
      </c>
    </row>
    <row r="2400" spans="2:8" x14ac:dyDescent="0.25">
      <c r="B2400" s="160">
        <v>45027.427777777775</v>
      </c>
      <c r="C2400" s="184">
        <v>10</v>
      </c>
      <c r="D2400" s="184">
        <v>6.1</v>
      </c>
      <c r="E2400" s="184">
        <v>3.9</v>
      </c>
      <c r="F2400" s="161" t="s">
        <v>1506</v>
      </c>
      <c r="G2400" s="162"/>
      <c r="H2400" s="163">
        <v>1609686050</v>
      </c>
    </row>
    <row r="2401" spans="2:8" x14ac:dyDescent="0.25">
      <c r="B2401" s="160">
        <v>45027.427777777775</v>
      </c>
      <c r="C2401" s="184">
        <v>300</v>
      </c>
      <c r="D2401" s="184">
        <v>293.7</v>
      </c>
      <c r="E2401" s="184">
        <v>6.3</v>
      </c>
      <c r="F2401" s="161" t="s">
        <v>5</v>
      </c>
      <c r="G2401" s="162"/>
      <c r="H2401" s="163">
        <v>1609685837</v>
      </c>
    </row>
    <row r="2402" spans="2:8" x14ac:dyDescent="0.25">
      <c r="B2402" s="160">
        <v>45027.428472222222</v>
      </c>
      <c r="C2402" s="184">
        <v>200</v>
      </c>
      <c r="D2402" s="184">
        <v>195.8</v>
      </c>
      <c r="E2402" s="184">
        <v>4.2</v>
      </c>
      <c r="F2402" s="161" t="s">
        <v>5</v>
      </c>
      <c r="G2402" s="162"/>
      <c r="H2402" s="163">
        <v>1609687525</v>
      </c>
    </row>
    <row r="2403" spans="2:8" x14ac:dyDescent="0.25">
      <c r="B2403" s="160">
        <v>45027.431944444441</v>
      </c>
      <c r="C2403" s="184">
        <v>500</v>
      </c>
      <c r="D2403" s="184">
        <v>489.5</v>
      </c>
      <c r="E2403" s="184">
        <v>10.5</v>
      </c>
      <c r="F2403" s="161" t="s">
        <v>5</v>
      </c>
      <c r="G2403" s="162"/>
      <c r="H2403" s="163">
        <v>1609692045</v>
      </c>
    </row>
    <row r="2404" spans="2:8" x14ac:dyDescent="0.25">
      <c r="B2404" s="160">
        <v>45027.432638888888</v>
      </c>
      <c r="C2404" s="184">
        <v>500</v>
      </c>
      <c r="D2404" s="184">
        <v>489.5</v>
      </c>
      <c r="E2404" s="184">
        <v>10.5</v>
      </c>
      <c r="F2404" s="161" t="s">
        <v>5</v>
      </c>
      <c r="G2404" s="162"/>
      <c r="H2404" s="163">
        <v>1609693539</v>
      </c>
    </row>
    <row r="2405" spans="2:8" x14ac:dyDescent="0.25">
      <c r="B2405" s="160">
        <v>45027.432638888888</v>
      </c>
      <c r="C2405" s="184">
        <v>500</v>
      </c>
      <c r="D2405" s="184">
        <v>489.5</v>
      </c>
      <c r="E2405" s="184">
        <v>10.5</v>
      </c>
      <c r="F2405" s="161" t="s">
        <v>1466</v>
      </c>
      <c r="G2405" s="162"/>
      <c r="H2405" s="163">
        <v>1609693260</v>
      </c>
    </row>
    <row r="2406" spans="2:8" x14ac:dyDescent="0.25">
      <c r="B2406" s="160">
        <v>45027.434027777781</v>
      </c>
      <c r="C2406" s="184">
        <v>500</v>
      </c>
      <c r="D2406" s="184">
        <v>489.5</v>
      </c>
      <c r="E2406" s="184">
        <v>10.5</v>
      </c>
      <c r="F2406" s="161" t="s">
        <v>5</v>
      </c>
      <c r="G2406" s="162"/>
      <c r="H2406" s="163">
        <v>1609696419</v>
      </c>
    </row>
    <row r="2407" spans="2:8" x14ac:dyDescent="0.25">
      <c r="B2407" s="160">
        <v>45027.438194444447</v>
      </c>
      <c r="C2407" s="184">
        <v>1000</v>
      </c>
      <c r="D2407" s="184">
        <v>979</v>
      </c>
      <c r="E2407" s="184">
        <v>21</v>
      </c>
      <c r="F2407" s="161" t="s">
        <v>5</v>
      </c>
      <c r="G2407" s="162"/>
      <c r="H2407" s="163">
        <v>1609702334</v>
      </c>
    </row>
    <row r="2408" spans="2:8" x14ac:dyDescent="0.25">
      <c r="B2408" s="160">
        <v>45027.440972222219</v>
      </c>
      <c r="C2408" s="184">
        <v>250</v>
      </c>
      <c r="D2408" s="184">
        <v>244.75</v>
      </c>
      <c r="E2408" s="184">
        <v>5.25</v>
      </c>
      <c r="F2408" s="161" t="s">
        <v>5</v>
      </c>
      <c r="G2408" s="162"/>
      <c r="H2408" s="163">
        <v>1609706929</v>
      </c>
    </row>
    <row r="2409" spans="2:8" x14ac:dyDescent="0.25">
      <c r="B2409" s="160">
        <v>45027.443055555559</v>
      </c>
      <c r="C2409" s="184">
        <v>100</v>
      </c>
      <c r="D2409" s="184">
        <v>96.1</v>
      </c>
      <c r="E2409" s="184">
        <v>3.9</v>
      </c>
      <c r="F2409" s="161" t="s">
        <v>5</v>
      </c>
      <c r="G2409" s="162"/>
      <c r="H2409" s="163">
        <v>1609710552</v>
      </c>
    </row>
    <row r="2410" spans="2:8" x14ac:dyDescent="0.25">
      <c r="B2410" s="160">
        <v>45027.447222222225</v>
      </c>
      <c r="C2410" s="184">
        <v>100</v>
      </c>
      <c r="D2410" s="184">
        <v>96.1</v>
      </c>
      <c r="E2410" s="184">
        <v>3.9</v>
      </c>
      <c r="F2410" s="161" t="s">
        <v>5</v>
      </c>
      <c r="G2410" s="162"/>
      <c r="H2410" s="163">
        <v>1609717473</v>
      </c>
    </row>
    <row r="2411" spans="2:8" x14ac:dyDescent="0.25">
      <c r="B2411" s="160">
        <v>45027.447222222225</v>
      </c>
      <c r="C2411" s="184">
        <v>10</v>
      </c>
      <c r="D2411" s="184">
        <v>6.1</v>
      </c>
      <c r="E2411" s="184">
        <v>3.9</v>
      </c>
      <c r="F2411" s="161" t="s">
        <v>1506</v>
      </c>
      <c r="G2411" s="162"/>
      <c r="H2411" s="163">
        <v>1609717031</v>
      </c>
    </row>
    <row r="2412" spans="2:8" x14ac:dyDescent="0.25">
      <c r="B2412" s="160">
        <v>45027.455555555556</v>
      </c>
      <c r="C2412" s="184">
        <v>10</v>
      </c>
      <c r="D2412" s="184">
        <v>6.1</v>
      </c>
      <c r="E2412" s="184">
        <v>3.9</v>
      </c>
      <c r="F2412" s="161" t="s">
        <v>1509</v>
      </c>
      <c r="G2412" s="162"/>
      <c r="H2412" s="163">
        <v>1609730396</v>
      </c>
    </row>
    <row r="2413" spans="2:8" x14ac:dyDescent="0.25">
      <c r="B2413" s="160">
        <v>45027.456944444442</v>
      </c>
      <c r="C2413" s="184">
        <v>100</v>
      </c>
      <c r="D2413" s="184">
        <v>96.1</v>
      </c>
      <c r="E2413" s="184">
        <v>3.9</v>
      </c>
      <c r="F2413" s="161" t="s">
        <v>5</v>
      </c>
      <c r="G2413" s="162"/>
      <c r="H2413" s="163">
        <v>1609732769</v>
      </c>
    </row>
    <row r="2414" spans="2:8" x14ac:dyDescent="0.25">
      <c r="B2414" s="160">
        <v>45027.458333333336</v>
      </c>
      <c r="C2414" s="184">
        <v>200</v>
      </c>
      <c r="D2414" s="184">
        <v>195.8</v>
      </c>
      <c r="E2414" s="184">
        <v>4.2</v>
      </c>
      <c r="F2414" s="161" t="s">
        <v>5</v>
      </c>
      <c r="G2414" s="162"/>
      <c r="H2414" s="163">
        <v>1609735404</v>
      </c>
    </row>
    <row r="2415" spans="2:8" x14ac:dyDescent="0.25">
      <c r="B2415" s="160">
        <v>45027.458333333336</v>
      </c>
      <c r="C2415" s="184">
        <v>200</v>
      </c>
      <c r="D2415" s="184">
        <v>195.8</v>
      </c>
      <c r="E2415" s="184">
        <v>4.2</v>
      </c>
      <c r="F2415" s="161" t="s">
        <v>5</v>
      </c>
      <c r="G2415" s="162"/>
      <c r="H2415" s="163">
        <v>1609735246</v>
      </c>
    </row>
    <row r="2416" spans="2:8" x14ac:dyDescent="0.25">
      <c r="B2416" s="160">
        <v>45027.461111111108</v>
      </c>
      <c r="C2416" s="184">
        <v>500</v>
      </c>
      <c r="D2416" s="184">
        <v>489.5</v>
      </c>
      <c r="E2416" s="184">
        <v>10.5</v>
      </c>
      <c r="F2416" s="161" t="s">
        <v>87</v>
      </c>
      <c r="G2416" s="162"/>
      <c r="H2416" s="163">
        <v>1609740120</v>
      </c>
    </row>
    <row r="2417" spans="2:8" x14ac:dyDescent="0.25">
      <c r="B2417" s="160">
        <v>45027.461111111108</v>
      </c>
      <c r="C2417" s="184">
        <v>10000</v>
      </c>
      <c r="D2417" s="184">
        <v>9790</v>
      </c>
      <c r="E2417" s="184">
        <v>210</v>
      </c>
      <c r="F2417" s="161" t="s">
        <v>5</v>
      </c>
      <c r="G2417" s="162"/>
      <c r="H2417" s="163">
        <v>1609739926</v>
      </c>
    </row>
    <row r="2418" spans="2:8" x14ac:dyDescent="0.25">
      <c r="B2418" s="160">
        <v>45027.462500000001</v>
      </c>
      <c r="C2418" s="184">
        <v>1000</v>
      </c>
      <c r="D2418" s="184">
        <v>979</v>
      </c>
      <c r="E2418" s="184">
        <v>21</v>
      </c>
      <c r="F2418" s="161" t="s">
        <v>5</v>
      </c>
      <c r="G2418" s="162"/>
      <c r="H2418" s="163">
        <v>1609741814</v>
      </c>
    </row>
    <row r="2419" spans="2:8" x14ac:dyDescent="0.25">
      <c r="B2419" s="160">
        <v>45027.466666666667</v>
      </c>
      <c r="C2419" s="184">
        <v>2000</v>
      </c>
      <c r="D2419" s="184">
        <v>1958</v>
      </c>
      <c r="E2419" s="184">
        <v>42</v>
      </c>
      <c r="F2419" s="161" t="s">
        <v>5</v>
      </c>
      <c r="G2419" s="162"/>
      <c r="H2419" s="163">
        <v>1609750647</v>
      </c>
    </row>
    <row r="2420" spans="2:8" x14ac:dyDescent="0.25">
      <c r="B2420" s="160">
        <v>45027.470833333333</v>
      </c>
      <c r="C2420" s="184">
        <v>15000</v>
      </c>
      <c r="D2420" s="184">
        <v>14685</v>
      </c>
      <c r="E2420" s="184">
        <v>315</v>
      </c>
      <c r="F2420" s="161" t="s">
        <v>5</v>
      </c>
      <c r="G2420" s="162"/>
      <c r="H2420" s="163">
        <v>1609759808</v>
      </c>
    </row>
    <row r="2421" spans="2:8" x14ac:dyDescent="0.25">
      <c r="B2421" s="160">
        <v>45027.477083333331</v>
      </c>
      <c r="C2421" s="184">
        <v>1000</v>
      </c>
      <c r="D2421" s="184">
        <v>979</v>
      </c>
      <c r="E2421" s="184">
        <v>21</v>
      </c>
      <c r="F2421" s="161" t="s">
        <v>1467</v>
      </c>
      <c r="G2421" s="162"/>
      <c r="H2421" s="163">
        <v>1609772429</v>
      </c>
    </row>
    <row r="2422" spans="2:8" x14ac:dyDescent="0.25">
      <c r="B2422" s="160">
        <v>45027.477083333331</v>
      </c>
      <c r="C2422" s="184">
        <v>1000</v>
      </c>
      <c r="D2422" s="184">
        <v>979</v>
      </c>
      <c r="E2422" s="184">
        <v>21</v>
      </c>
      <c r="F2422" s="161" t="s">
        <v>5</v>
      </c>
      <c r="G2422" s="162"/>
      <c r="H2422" s="163">
        <v>1609771794</v>
      </c>
    </row>
    <row r="2423" spans="2:8" x14ac:dyDescent="0.25">
      <c r="B2423" s="160">
        <v>45027.478472222225</v>
      </c>
      <c r="C2423" s="184">
        <v>300</v>
      </c>
      <c r="D2423" s="184">
        <v>293.7</v>
      </c>
      <c r="E2423" s="184">
        <v>6.3</v>
      </c>
      <c r="F2423" s="161" t="s">
        <v>1481</v>
      </c>
      <c r="G2423" s="162"/>
      <c r="H2423" s="163">
        <v>1609774036</v>
      </c>
    </row>
    <row r="2424" spans="2:8" x14ac:dyDescent="0.25">
      <c r="B2424" s="160">
        <v>45027.479861111111</v>
      </c>
      <c r="C2424" s="184">
        <v>200</v>
      </c>
      <c r="D2424" s="184">
        <v>195.8</v>
      </c>
      <c r="E2424" s="184">
        <v>4.2</v>
      </c>
      <c r="F2424" s="161" t="s">
        <v>1518</v>
      </c>
      <c r="G2424" s="162"/>
      <c r="H2424" s="163">
        <v>1609776345</v>
      </c>
    </row>
    <row r="2425" spans="2:8" x14ac:dyDescent="0.25">
      <c r="B2425" s="160">
        <v>45027.480555555558</v>
      </c>
      <c r="C2425" s="184">
        <v>10</v>
      </c>
      <c r="D2425" s="184">
        <v>6.1</v>
      </c>
      <c r="E2425" s="184">
        <v>3.9</v>
      </c>
      <c r="F2425" s="161" t="s">
        <v>1468</v>
      </c>
      <c r="G2425" s="162"/>
      <c r="H2425" s="163">
        <v>1609778470</v>
      </c>
    </row>
    <row r="2426" spans="2:8" x14ac:dyDescent="0.25">
      <c r="B2426" s="160">
        <v>45027.481944444444</v>
      </c>
      <c r="C2426" s="184">
        <v>100</v>
      </c>
      <c r="D2426" s="184">
        <v>96.1</v>
      </c>
      <c r="E2426" s="184">
        <v>3.9</v>
      </c>
      <c r="F2426" s="161" t="s">
        <v>5</v>
      </c>
      <c r="G2426" s="162"/>
      <c r="H2426" s="163">
        <v>1609780435</v>
      </c>
    </row>
    <row r="2427" spans="2:8" x14ac:dyDescent="0.25">
      <c r="B2427" s="160">
        <v>45027.48541666667</v>
      </c>
      <c r="C2427" s="184">
        <v>1000</v>
      </c>
      <c r="D2427" s="184">
        <v>979</v>
      </c>
      <c r="E2427" s="184">
        <v>21</v>
      </c>
      <c r="F2427" s="161" t="s">
        <v>1477</v>
      </c>
      <c r="G2427" s="162" t="s">
        <v>1506</v>
      </c>
      <c r="H2427" s="163">
        <v>1609786623</v>
      </c>
    </row>
    <row r="2428" spans="2:8" x14ac:dyDescent="0.25">
      <c r="B2428" s="160">
        <v>45027.487500000003</v>
      </c>
      <c r="C2428" s="184">
        <v>300</v>
      </c>
      <c r="D2428" s="184">
        <v>293.7</v>
      </c>
      <c r="E2428" s="184">
        <v>6.3</v>
      </c>
      <c r="F2428" s="161" t="s">
        <v>56</v>
      </c>
      <c r="G2428" s="162"/>
      <c r="H2428" s="163">
        <v>1609789307</v>
      </c>
    </row>
    <row r="2429" spans="2:8" x14ac:dyDescent="0.25">
      <c r="B2429" s="160">
        <v>45027.489583333336</v>
      </c>
      <c r="C2429" s="184">
        <v>150</v>
      </c>
      <c r="D2429" s="184">
        <v>146.1</v>
      </c>
      <c r="E2429" s="184">
        <v>3.9</v>
      </c>
      <c r="F2429" s="161" t="s">
        <v>5</v>
      </c>
      <c r="G2429" s="162"/>
      <c r="H2429" s="163">
        <v>1609792923</v>
      </c>
    </row>
    <row r="2430" spans="2:8" x14ac:dyDescent="0.25">
      <c r="B2430" s="160">
        <v>45027.490277777775</v>
      </c>
      <c r="C2430" s="184">
        <v>500</v>
      </c>
      <c r="D2430" s="184">
        <v>489.5</v>
      </c>
      <c r="E2430" s="184">
        <v>10.5</v>
      </c>
      <c r="F2430" s="161" t="s">
        <v>5</v>
      </c>
      <c r="G2430" s="162"/>
      <c r="H2430" s="163">
        <v>1609794345</v>
      </c>
    </row>
    <row r="2431" spans="2:8" x14ac:dyDescent="0.25">
      <c r="B2431" s="160">
        <v>45027.495833333334</v>
      </c>
      <c r="C2431" s="184">
        <v>500</v>
      </c>
      <c r="D2431" s="184">
        <v>489.5</v>
      </c>
      <c r="E2431" s="184">
        <v>10.5</v>
      </c>
      <c r="F2431" s="161" t="s">
        <v>5</v>
      </c>
      <c r="G2431" s="162"/>
      <c r="H2431" s="163">
        <v>1609803864</v>
      </c>
    </row>
    <row r="2432" spans="2:8" x14ac:dyDescent="0.25">
      <c r="B2432" s="160">
        <v>45027.495833333334</v>
      </c>
      <c r="C2432" s="184">
        <v>3250</v>
      </c>
      <c r="D2432" s="184">
        <v>3181.75</v>
      </c>
      <c r="E2432" s="184">
        <v>68.25</v>
      </c>
      <c r="F2432" s="161" t="s">
        <v>1470</v>
      </c>
      <c r="G2432" s="162"/>
      <c r="H2432" s="163">
        <v>1609803836</v>
      </c>
    </row>
    <row r="2433" spans="2:8" x14ac:dyDescent="0.25">
      <c r="B2433" s="160">
        <v>45027.498611111114</v>
      </c>
      <c r="C2433" s="184">
        <v>300</v>
      </c>
      <c r="D2433" s="184">
        <v>293.7</v>
      </c>
      <c r="E2433" s="184">
        <v>6.3</v>
      </c>
      <c r="F2433" s="161" t="s">
        <v>5</v>
      </c>
      <c r="G2433" s="162"/>
      <c r="H2433" s="163">
        <v>1609808515</v>
      </c>
    </row>
    <row r="2434" spans="2:8" x14ac:dyDescent="0.25">
      <c r="B2434" s="160">
        <v>45027.499305555553</v>
      </c>
      <c r="C2434" s="184">
        <v>2000</v>
      </c>
      <c r="D2434" s="184">
        <v>1958</v>
      </c>
      <c r="E2434" s="184">
        <v>42</v>
      </c>
      <c r="F2434" s="161" t="s">
        <v>5</v>
      </c>
      <c r="G2434" s="162"/>
      <c r="H2434" s="163">
        <v>1609809408</v>
      </c>
    </row>
    <row r="2435" spans="2:8" x14ac:dyDescent="0.25">
      <c r="B2435" s="160">
        <v>45027.506249999999</v>
      </c>
      <c r="C2435" s="184">
        <v>7000</v>
      </c>
      <c r="D2435" s="184">
        <v>6853</v>
      </c>
      <c r="E2435" s="184">
        <v>147</v>
      </c>
      <c r="F2435" s="161" t="s">
        <v>5</v>
      </c>
      <c r="G2435" s="162"/>
      <c r="H2435" s="163">
        <v>1609821776</v>
      </c>
    </row>
    <row r="2436" spans="2:8" x14ac:dyDescent="0.25">
      <c r="B2436" s="160">
        <v>45027.506249999999</v>
      </c>
      <c r="C2436" s="184">
        <v>500</v>
      </c>
      <c r="D2436" s="184">
        <v>489.5</v>
      </c>
      <c r="E2436" s="184">
        <v>10.5</v>
      </c>
      <c r="F2436" s="161" t="s">
        <v>5</v>
      </c>
      <c r="G2436" s="162"/>
      <c r="H2436" s="163">
        <v>1609821686</v>
      </c>
    </row>
    <row r="2437" spans="2:8" x14ac:dyDescent="0.25">
      <c r="B2437" s="160">
        <v>45027.508333333331</v>
      </c>
      <c r="C2437" s="184">
        <v>1000</v>
      </c>
      <c r="D2437" s="184">
        <v>979</v>
      </c>
      <c r="E2437" s="184">
        <v>21</v>
      </c>
      <c r="F2437" s="161" t="s">
        <v>61</v>
      </c>
      <c r="G2437" s="162"/>
      <c r="H2437" s="163">
        <v>1609825332</v>
      </c>
    </row>
    <row r="2438" spans="2:8" x14ac:dyDescent="0.25">
      <c r="B2438" s="160">
        <v>45027.508333333331</v>
      </c>
      <c r="C2438" s="184">
        <v>10</v>
      </c>
      <c r="D2438" s="184">
        <v>6.1</v>
      </c>
      <c r="E2438" s="184">
        <v>3.9</v>
      </c>
      <c r="F2438" s="161" t="s">
        <v>1486</v>
      </c>
      <c r="G2438" s="162"/>
      <c r="H2438" s="163">
        <v>1609825221</v>
      </c>
    </row>
    <row r="2439" spans="2:8" x14ac:dyDescent="0.25">
      <c r="B2439" s="160">
        <v>45027.51458333333</v>
      </c>
      <c r="C2439" s="184">
        <v>1000</v>
      </c>
      <c r="D2439" s="184">
        <v>979</v>
      </c>
      <c r="E2439" s="184">
        <v>21</v>
      </c>
      <c r="F2439" s="161" t="s">
        <v>61</v>
      </c>
      <c r="G2439" s="162" t="s">
        <v>1558</v>
      </c>
      <c r="H2439" s="163">
        <v>1609835935</v>
      </c>
    </row>
    <row r="2440" spans="2:8" x14ac:dyDescent="0.25">
      <c r="B2440" s="160">
        <v>45027.515277777777</v>
      </c>
      <c r="C2440" s="184">
        <v>1600</v>
      </c>
      <c r="D2440" s="184">
        <v>1566.4</v>
      </c>
      <c r="E2440" s="184">
        <v>33.6</v>
      </c>
      <c r="F2440" s="161" t="s">
        <v>5</v>
      </c>
      <c r="G2440" s="162"/>
      <c r="H2440" s="163">
        <v>1609837921</v>
      </c>
    </row>
    <row r="2441" spans="2:8" x14ac:dyDescent="0.25">
      <c r="B2441" s="160">
        <v>45027.522222222222</v>
      </c>
      <c r="C2441" s="184">
        <v>500</v>
      </c>
      <c r="D2441" s="184">
        <v>489.5</v>
      </c>
      <c r="E2441" s="184">
        <v>10.5</v>
      </c>
      <c r="F2441" s="161" t="s">
        <v>5</v>
      </c>
      <c r="G2441" s="162"/>
      <c r="H2441" s="163">
        <v>1609850099</v>
      </c>
    </row>
    <row r="2442" spans="2:8" x14ac:dyDescent="0.25">
      <c r="B2442" s="160">
        <v>45027.526388888888</v>
      </c>
      <c r="C2442" s="184">
        <v>300</v>
      </c>
      <c r="D2442" s="184">
        <v>293.7</v>
      </c>
      <c r="E2442" s="184">
        <v>6.3</v>
      </c>
      <c r="F2442" s="161" t="s">
        <v>5</v>
      </c>
      <c r="G2442" s="162"/>
      <c r="H2442" s="163">
        <v>1609857918</v>
      </c>
    </row>
    <row r="2443" spans="2:8" x14ac:dyDescent="0.25">
      <c r="B2443" s="160">
        <v>45027.527083333334</v>
      </c>
      <c r="C2443" s="184">
        <v>10</v>
      </c>
      <c r="D2443" s="184">
        <v>6.1</v>
      </c>
      <c r="E2443" s="184">
        <v>3.9</v>
      </c>
      <c r="F2443" s="161" t="s">
        <v>1487</v>
      </c>
      <c r="G2443" s="162"/>
      <c r="H2443" s="163">
        <v>1609858946</v>
      </c>
    </row>
    <row r="2444" spans="2:8" x14ac:dyDescent="0.25">
      <c r="B2444" s="160">
        <v>45027.52847222222</v>
      </c>
      <c r="C2444" s="184">
        <v>10</v>
      </c>
      <c r="D2444" s="184">
        <v>6.1</v>
      </c>
      <c r="E2444" s="184">
        <v>3.9</v>
      </c>
      <c r="F2444" s="161" t="s">
        <v>1537</v>
      </c>
      <c r="G2444" s="162"/>
      <c r="H2444" s="163">
        <v>1609862006</v>
      </c>
    </row>
    <row r="2445" spans="2:8" x14ac:dyDescent="0.25">
      <c r="B2445" s="160">
        <v>45027.52847222222</v>
      </c>
      <c r="C2445" s="184">
        <v>1000</v>
      </c>
      <c r="D2445" s="184">
        <v>979</v>
      </c>
      <c r="E2445" s="184">
        <v>21</v>
      </c>
      <c r="F2445" s="161" t="s">
        <v>5</v>
      </c>
      <c r="G2445" s="162"/>
      <c r="H2445" s="163">
        <v>1609860875</v>
      </c>
    </row>
    <row r="2446" spans="2:8" x14ac:dyDescent="0.25">
      <c r="B2446" s="160">
        <v>45027.52847222222</v>
      </c>
      <c r="C2446" s="184">
        <v>10</v>
      </c>
      <c r="D2446" s="184">
        <v>6.1</v>
      </c>
      <c r="E2446" s="184">
        <v>3.9</v>
      </c>
      <c r="F2446" s="161" t="s">
        <v>1537</v>
      </c>
      <c r="G2446" s="162"/>
      <c r="H2446" s="163">
        <v>1609860841</v>
      </c>
    </row>
    <row r="2447" spans="2:8" x14ac:dyDescent="0.25">
      <c r="B2447" s="160">
        <v>45027.531944444447</v>
      </c>
      <c r="C2447" s="184">
        <v>90</v>
      </c>
      <c r="D2447" s="184">
        <v>86.1</v>
      </c>
      <c r="E2447" s="184">
        <v>3.9</v>
      </c>
      <c r="F2447" s="161" t="s">
        <v>13941</v>
      </c>
      <c r="G2447" s="162" t="s">
        <v>85</v>
      </c>
      <c r="H2447" s="163">
        <v>1609867663</v>
      </c>
    </row>
    <row r="2448" spans="2:8" x14ac:dyDescent="0.25">
      <c r="B2448" s="160">
        <v>45027.532638888886</v>
      </c>
      <c r="C2448" s="184">
        <v>500</v>
      </c>
      <c r="D2448" s="184">
        <v>489.5</v>
      </c>
      <c r="E2448" s="184">
        <v>10.5</v>
      </c>
      <c r="F2448" s="161" t="s">
        <v>5</v>
      </c>
      <c r="G2448" s="162"/>
      <c r="H2448" s="163">
        <v>1609868760</v>
      </c>
    </row>
    <row r="2449" spans="2:8" x14ac:dyDescent="0.25">
      <c r="B2449" s="160">
        <v>45027.53402777778</v>
      </c>
      <c r="C2449" s="184">
        <v>100</v>
      </c>
      <c r="D2449" s="184">
        <v>96.1</v>
      </c>
      <c r="E2449" s="184">
        <v>3.9</v>
      </c>
      <c r="F2449" s="161" t="s">
        <v>1486</v>
      </c>
      <c r="G2449" s="162"/>
      <c r="H2449" s="163">
        <v>1609870915</v>
      </c>
    </row>
    <row r="2450" spans="2:8" x14ac:dyDescent="0.25">
      <c r="B2450" s="160">
        <v>45027.534722222219</v>
      </c>
      <c r="C2450" s="184">
        <v>333</v>
      </c>
      <c r="D2450" s="184">
        <v>326.01</v>
      </c>
      <c r="E2450" s="184">
        <v>6.99</v>
      </c>
      <c r="F2450" s="161" t="s">
        <v>14009</v>
      </c>
      <c r="G2450" s="162"/>
      <c r="H2450" s="163">
        <v>1609872264</v>
      </c>
    </row>
    <row r="2451" spans="2:8" x14ac:dyDescent="0.25">
      <c r="B2451" s="160">
        <v>45027.535416666666</v>
      </c>
      <c r="C2451" s="184">
        <v>1000</v>
      </c>
      <c r="D2451" s="184">
        <v>979</v>
      </c>
      <c r="E2451" s="184">
        <v>21</v>
      </c>
      <c r="F2451" s="161" t="s">
        <v>1509</v>
      </c>
      <c r="G2451" s="162"/>
      <c r="H2451" s="163">
        <v>1609873929</v>
      </c>
    </row>
    <row r="2452" spans="2:8" x14ac:dyDescent="0.25">
      <c r="B2452" s="160">
        <v>45027.540277777778</v>
      </c>
      <c r="C2452" s="184">
        <v>10</v>
      </c>
      <c r="D2452" s="184">
        <v>6.1</v>
      </c>
      <c r="E2452" s="184">
        <v>3.9</v>
      </c>
      <c r="F2452" s="161" t="s">
        <v>1537</v>
      </c>
      <c r="G2452" s="162"/>
      <c r="H2452" s="163">
        <v>1609882686</v>
      </c>
    </row>
    <row r="2453" spans="2:8" x14ac:dyDescent="0.25">
      <c r="B2453" s="160">
        <v>45027.540972222225</v>
      </c>
      <c r="C2453" s="184">
        <v>500</v>
      </c>
      <c r="D2453" s="184">
        <v>489.5</v>
      </c>
      <c r="E2453" s="184">
        <v>10.5</v>
      </c>
      <c r="F2453" s="161" t="s">
        <v>1470</v>
      </c>
      <c r="G2453" s="162"/>
      <c r="H2453" s="163">
        <v>1609884392</v>
      </c>
    </row>
    <row r="2454" spans="2:8" x14ac:dyDescent="0.25">
      <c r="B2454" s="160">
        <v>45027.541666666664</v>
      </c>
      <c r="C2454" s="184">
        <v>200</v>
      </c>
      <c r="D2454" s="184">
        <v>195.8</v>
      </c>
      <c r="E2454" s="184">
        <v>4.2</v>
      </c>
      <c r="F2454" s="161" t="s">
        <v>1554</v>
      </c>
      <c r="G2454" s="162"/>
      <c r="H2454" s="163">
        <v>1609885423</v>
      </c>
    </row>
    <row r="2455" spans="2:8" x14ac:dyDescent="0.25">
      <c r="B2455" s="160">
        <v>45027.541666666664</v>
      </c>
      <c r="C2455" s="184">
        <v>250</v>
      </c>
      <c r="D2455" s="184">
        <v>244.75</v>
      </c>
      <c r="E2455" s="184">
        <v>5.25</v>
      </c>
      <c r="F2455" s="161" t="s">
        <v>5</v>
      </c>
      <c r="G2455" s="162"/>
      <c r="H2455" s="163">
        <v>1609885100</v>
      </c>
    </row>
    <row r="2456" spans="2:8" x14ac:dyDescent="0.25">
      <c r="B2456" s="160">
        <v>45027.543055555558</v>
      </c>
      <c r="C2456" s="184">
        <v>500</v>
      </c>
      <c r="D2456" s="184">
        <v>489.5</v>
      </c>
      <c r="E2456" s="184">
        <v>10.5</v>
      </c>
      <c r="F2456" s="161" t="s">
        <v>5</v>
      </c>
      <c r="G2456" s="162"/>
      <c r="H2456" s="163">
        <v>1609888553</v>
      </c>
    </row>
    <row r="2457" spans="2:8" x14ac:dyDescent="0.25">
      <c r="B2457" s="160">
        <v>45027.552083333336</v>
      </c>
      <c r="C2457" s="184">
        <v>1600</v>
      </c>
      <c r="D2457" s="184">
        <v>1566.4</v>
      </c>
      <c r="E2457" s="184">
        <v>33.6</v>
      </c>
      <c r="F2457" s="161" t="s">
        <v>1468</v>
      </c>
      <c r="G2457" s="162"/>
      <c r="H2457" s="163">
        <v>1609905118</v>
      </c>
    </row>
    <row r="2458" spans="2:8" x14ac:dyDescent="0.25">
      <c r="B2458" s="160">
        <v>45027.552083333336</v>
      </c>
      <c r="C2458" s="184">
        <v>500</v>
      </c>
      <c r="D2458" s="184">
        <v>489.5</v>
      </c>
      <c r="E2458" s="184">
        <v>10.5</v>
      </c>
      <c r="F2458" s="161" t="s">
        <v>1538</v>
      </c>
      <c r="G2458" s="162"/>
      <c r="H2458" s="163">
        <v>1609904787</v>
      </c>
    </row>
    <row r="2459" spans="2:8" x14ac:dyDescent="0.25">
      <c r="B2459" s="160">
        <v>45027.553472222222</v>
      </c>
      <c r="C2459" s="184">
        <v>1000</v>
      </c>
      <c r="D2459" s="184">
        <v>979</v>
      </c>
      <c r="E2459" s="184">
        <v>21</v>
      </c>
      <c r="F2459" s="161" t="s">
        <v>1465</v>
      </c>
      <c r="G2459" s="162"/>
      <c r="H2459" s="163">
        <v>1609907987</v>
      </c>
    </row>
    <row r="2460" spans="2:8" x14ac:dyDescent="0.25">
      <c r="B2460" s="160">
        <v>45027.553472222222</v>
      </c>
      <c r="C2460" s="184">
        <v>100</v>
      </c>
      <c r="D2460" s="184">
        <v>96.1</v>
      </c>
      <c r="E2460" s="184">
        <v>3.9</v>
      </c>
      <c r="F2460" s="161" t="s">
        <v>5</v>
      </c>
      <c r="G2460" s="162"/>
      <c r="H2460" s="163">
        <v>1609907217</v>
      </c>
    </row>
    <row r="2461" spans="2:8" x14ac:dyDescent="0.25">
      <c r="B2461" s="160">
        <v>45027.559027777781</v>
      </c>
      <c r="C2461" s="184">
        <v>200</v>
      </c>
      <c r="D2461" s="184">
        <v>195.8</v>
      </c>
      <c r="E2461" s="184">
        <v>4.2</v>
      </c>
      <c r="F2461" s="161" t="s">
        <v>1523</v>
      </c>
      <c r="G2461" s="162"/>
      <c r="H2461" s="163">
        <v>1609917975</v>
      </c>
    </row>
    <row r="2462" spans="2:8" x14ac:dyDescent="0.25">
      <c r="B2462" s="160">
        <v>45027.559027777781</v>
      </c>
      <c r="C2462" s="184">
        <v>200</v>
      </c>
      <c r="D2462" s="184">
        <v>195.8</v>
      </c>
      <c r="E2462" s="184">
        <v>4.2</v>
      </c>
      <c r="F2462" s="161" t="s">
        <v>5</v>
      </c>
      <c r="G2462" s="162"/>
      <c r="H2462" s="163">
        <v>1609917908</v>
      </c>
    </row>
    <row r="2463" spans="2:8" x14ac:dyDescent="0.25">
      <c r="B2463" s="160">
        <v>45027.569444444445</v>
      </c>
      <c r="C2463" s="184">
        <v>5000</v>
      </c>
      <c r="D2463" s="184">
        <v>4895</v>
      </c>
      <c r="E2463" s="184">
        <v>105</v>
      </c>
      <c r="F2463" s="161" t="s">
        <v>5</v>
      </c>
      <c r="G2463" s="162"/>
      <c r="H2463" s="163">
        <v>1609937687</v>
      </c>
    </row>
    <row r="2464" spans="2:8" x14ac:dyDescent="0.25">
      <c r="B2464" s="160">
        <v>45027.569444444445</v>
      </c>
      <c r="C2464" s="184">
        <v>1000</v>
      </c>
      <c r="D2464" s="184">
        <v>979</v>
      </c>
      <c r="E2464" s="184">
        <v>21</v>
      </c>
      <c r="F2464" s="161" t="s">
        <v>5</v>
      </c>
      <c r="G2464" s="162"/>
      <c r="H2464" s="163">
        <v>1609936473</v>
      </c>
    </row>
    <row r="2465" spans="2:8" x14ac:dyDescent="0.25">
      <c r="B2465" s="160">
        <v>45027.570833333331</v>
      </c>
      <c r="C2465" s="184">
        <v>1000</v>
      </c>
      <c r="D2465" s="184">
        <v>979</v>
      </c>
      <c r="E2465" s="184">
        <v>21</v>
      </c>
      <c r="F2465" s="161" t="s">
        <v>5</v>
      </c>
      <c r="G2465" s="162"/>
      <c r="H2465" s="163">
        <v>1609939506</v>
      </c>
    </row>
    <row r="2466" spans="2:8" x14ac:dyDescent="0.25">
      <c r="B2466" s="160">
        <v>45027.574999999997</v>
      </c>
      <c r="C2466" s="184">
        <v>10</v>
      </c>
      <c r="D2466" s="184">
        <v>6.1</v>
      </c>
      <c r="E2466" s="184">
        <v>3.9</v>
      </c>
      <c r="F2466" s="161" t="s">
        <v>14008</v>
      </c>
      <c r="G2466" s="162"/>
      <c r="H2466" s="163">
        <v>1609946538</v>
      </c>
    </row>
    <row r="2467" spans="2:8" x14ac:dyDescent="0.25">
      <c r="B2467" s="160">
        <v>45027.576388888891</v>
      </c>
      <c r="C2467" s="184">
        <v>2500</v>
      </c>
      <c r="D2467" s="184">
        <v>2447.5</v>
      </c>
      <c r="E2467" s="184">
        <v>52.5</v>
      </c>
      <c r="F2467" s="161" t="s">
        <v>1511</v>
      </c>
      <c r="G2467" s="162"/>
      <c r="H2467" s="163">
        <v>1609950134</v>
      </c>
    </row>
    <row r="2468" spans="2:8" x14ac:dyDescent="0.25">
      <c r="B2468" s="160">
        <v>45027.577777777777</v>
      </c>
      <c r="C2468" s="184">
        <v>300</v>
      </c>
      <c r="D2468" s="184">
        <v>293.7</v>
      </c>
      <c r="E2468" s="184">
        <v>6.3</v>
      </c>
      <c r="F2468" s="161" t="s">
        <v>5</v>
      </c>
      <c r="G2468" s="162"/>
      <c r="H2468" s="163">
        <v>1609951811</v>
      </c>
    </row>
    <row r="2469" spans="2:8" x14ac:dyDescent="0.25">
      <c r="B2469" s="160">
        <v>45027.57916666667</v>
      </c>
      <c r="C2469" s="184">
        <v>2000</v>
      </c>
      <c r="D2469" s="184">
        <v>1958</v>
      </c>
      <c r="E2469" s="184">
        <v>42</v>
      </c>
      <c r="F2469" s="161" t="s">
        <v>5</v>
      </c>
      <c r="G2469" s="162"/>
      <c r="H2469" s="163">
        <v>1609954731</v>
      </c>
    </row>
    <row r="2470" spans="2:8" x14ac:dyDescent="0.25">
      <c r="B2470" s="160">
        <v>45027.583333333336</v>
      </c>
      <c r="C2470" s="184">
        <v>500</v>
      </c>
      <c r="D2470" s="184">
        <v>489.5</v>
      </c>
      <c r="E2470" s="184">
        <v>10.5</v>
      </c>
      <c r="F2470" s="161" t="s">
        <v>5</v>
      </c>
      <c r="G2470" s="162"/>
      <c r="H2470" s="163">
        <v>1609963034</v>
      </c>
    </row>
    <row r="2471" spans="2:8" x14ac:dyDescent="0.25">
      <c r="B2471" s="160">
        <v>45027.584722222222</v>
      </c>
      <c r="C2471" s="184">
        <v>100</v>
      </c>
      <c r="D2471" s="184">
        <v>96.1</v>
      </c>
      <c r="E2471" s="184">
        <v>3.9</v>
      </c>
      <c r="F2471" s="161" t="s">
        <v>5</v>
      </c>
      <c r="G2471" s="162"/>
      <c r="H2471" s="163">
        <v>1609965165</v>
      </c>
    </row>
    <row r="2472" spans="2:8" x14ac:dyDescent="0.25">
      <c r="B2472" s="160">
        <v>45027.585416666669</v>
      </c>
      <c r="C2472" s="184">
        <v>300</v>
      </c>
      <c r="D2472" s="184">
        <v>293.7</v>
      </c>
      <c r="E2472" s="184">
        <v>6.3</v>
      </c>
      <c r="F2472" s="161" t="s">
        <v>5</v>
      </c>
      <c r="G2472" s="162"/>
      <c r="H2472" s="163">
        <v>1609966845</v>
      </c>
    </row>
    <row r="2473" spans="2:8" x14ac:dyDescent="0.25">
      <c r="B2473" s="160">
        <v>45027.587500000001</v>
      </c>
      <c r="C2473" s="184">
        <v>500</v>
      </c>
      <c r="D2473" s="184">
        <v>489.5</v>
      </c>
      <c r="E2473" s="184">
        <v>10.5</v>
      </c>
      <c r="F2473" s="161" t="s">
        <v>5</v>
      </c>
      <c r="G2473" s="162"/>
      <c r="H2473" s="163">
        <v>1609971793</v>
      </c>
    </row>
    <row r="2474" spans="2:8" x14ac:dyDescent="0.25">
      <c r="B2474" s="160">
        <v>45027.59097222222</v>
      </c>
      <c r="C2474" s="184">
        <v>10</v>
      </c>
      <c r="D2474" s="184">
        <v>6.1</v>
      </c>
      <c r="E2474" s="184">
        <v>3.9</v>
      </c>
      <c r="F2474" s="161" t="s">
        <v>56</v>
      </c>
      <c r="G2474" s="162"/>
      <c r="H2474" s="163">
        <v>1609979548</v>
      </c>
    </row>
    <row r="2475" spans="2:8" x14ac:dyDescent="0.25">
      <c r="B2475" s="160">
        <v>45027.598611111112</v>
      </c>
      <c r="C2475" s="184">
        <v>2000</v>
      </c>
      <c r="D2475" s="184">
        <v>1958</v>
      </c>
      <c r="E2475" s="184">
        <v>42</v>
      </c>
      <c r="F2475" s="161" t="s">
        <v>14007</v>
      </c>
      <c r="G2475" s="162"/>
      <c r="H2475" s="163">
        <v>1609998558</v>
      </c>
    </row>
    <row r="2476" spans="2:8" x14ac:dyDescent="0.25">
      <c r="B2476" s="160">
        <v>45027.598611111112</v>
      </c>
      <c r="C2476" s="184">
        <v>500</v>
      </c>
      <c r="D2476" s="184">
        <v>489.5</v>
      </c>
      <c r="E2476" s="184">
        <v>10.5</v>
      </c>
      <c r="F2476" s="161" t="s">
        <v>1466</v>
      </c>
      <c r="G2476" s="162"/>
      <c r="H2476" s="163">
        <v>1609998088</v>
      </c>
    </row>
    <row r="2477" spans="2:8" x14ac:dyDescent="0.25">
      <c r="B2477" s="160">
        <v>45027.607638888891</v>
      </c>
      <c r="C2477" s="184">
        <v>300</v>
      </c>
      <c r="D2477" s="184">
        <v>293.7</v>
      </c>
      <c r="E2477" s="184">
        <v>6.3</v>
      </c>
      <c r="F2477" s="161" t="s">
        <v>5</v>
      </c>
      <c r="G2477" s="162"/>
      <c r="H2477" s="163">
        <v>1610016116</v>
      </c>
    </row>
    <row r="2478" spans="2:8" x14ac:dyDescent="0.25">
      <c r="B2478" s="160">
        <v>45027.60833333333</v>
      </c>
      <c r="C2478" s="184">
        <v>2000</v>
      </c>
      <c r="D2478" s="184">
        <v>1958</v>
      </c>
      <c r="E2478" s="184">
        <v>42</v>
      </c>
      <c r="F2478" s="161" t="s">
        <v>5</v>
      </c>
      <c r="G2478" s="162"/>
      <c r="H2478" s="163">
        <v>1610016848</v>
      </c>
    </row>
    <row r="2479" spans="2:8" x14ac:dyDescent="0.25">
      <c r="B2479" s="160">
        <v>45027.609027777777</v>
      </c>
      <c r="C2479" s="184">
        <v>300</v>
      </c>
      <c r="D2479" s="184">
        <v>293.7</v>
      </c>
      <c r="E2479" s="184">
        <v>6.3</v>
      </c>
      <c r="F2479" s="161" t="s">
        <v>5</v>
      </c>
      <c r="G2479" s="162"/>
      <c r="H2479" s="163">
        <v>1610018439</v>
      </c>
    </row>
    <row r="2480" spans="2:8" x14ac:dyDescent="0.25">
      <c r="B2480" s="160">
        <v>45027.61041666667</v>
      </c>
      <c r="C2480" s="184">
        <v>500</v>
      </c>
      <c r="D2480" s="184">
        <v>489.5</v>
      </c>
      <c r="E2480" s="184">
        <v>10.5</v>
      </c>
      <c r="F2480" s="161" t="s">
        <v>1485</v>
      </c>
      <c r="G2480" s="162"/>
      <c r="H2480" s="163">
        <v>1610021574</v>
      </c>
    </row>
    <row r="2481" spans="2:8" x14ac:dyDescent="0.25">
      <c r="B2481" s="160">
        <v>45027.611111111109</v>
      </c>
      <c r="C2481" s="184">
        <v>5000</v>
      </c>
      <c r="D2481" s="184">
        <v>4895</v>
      </c>
      <c r="E2481" s="184">
        <v>105</v>
      </c>
      <c r="F2481" s="161" t="s">
        <v>1484</v>
      </c>
      <c r="G2481" s="162"/>
      <c r="H2481" s="163">
        <v>1610022739</v>
      </c>
    </row>
    <row r="2482" spans="2:8" x14ac:dyDescent="0.25">
      <c r="B2482" s="160">
        <v>45027.611805555556</v>
      </c>
      <c r="C2482" s="184">
        <v>100</v>
      </c>
      <c r="D2482" s="184">
        <v>96.1</v>
      </c>
      <c r="E2482" s="184">
        <v>3.9</v>
      </c>
      <c r="F2482" s="161" t="s">
        <v>1493</v>
      </c>
      <c r="G2482" s="162"/>
      <c r="H2482" s="163">
        <v>1610024477</v>
      </c>
    </row>
    <row r="2483" spans="2:8" x14ac:dyDescent="0.25">
      <c r="B2483" s="160">
        <v>45027.612500000003</v>
      </c>
      <c r="C2483" s="184">
        <v>300</v>
      </c>
      <c r="D2483" s="184">
        <v>293.7</v>
      </c>
      <c r="E2483" s="184">
        <v>6.3</v>
      </c>
      <c r="F2483" s="161" t="s">
        <v>5</v>
      </c>
      <c r="G2483" s="162"/>
      <c r="H2483" s="163">
        <v>1610025479</v>
      </c>
    </row>
    <row r="2484" spans="2:8" x14ac:dyDescent="0.25">
      <c r="B2484" s="160">
        <v>45027.613194444442</v>
      </c>
      <c r="C2484" s="184">
        <v>100</v>
      </c>
      <c r="D2484" s="184">
        <v>96.1</v>
      </c>
      <c r="E2484" s="184">
        <v>3.9</v>
      </c>
      <c r="F2484" s="161" t="s">
        <v>1486</v>
      </c>
      <c r="G2484" s="162"/>
      <c r="H2484" s="163">
        <v>1610026505</v>
      </c>
    </row>
    <row r="2485" spans="2:8" x14ac:dyDescent="0.25">
      <c r="B2485" s="160">
        <v>45027.617361111108</v>
      </c>
      <c r="C2485" s="184">
        <v>300</v>
      </c>
      <c r="D2485" s="184">
        <v>293.7</v>
      </c>
      <c r="E2485" s="184">
        <v>6.3</v>
      </c>
      <c r="F2485" s="161" t="s">
        <v>5</v>
      </c>
      <c r="G2485" s="162"/>
      <c r="H2485" s="163">
        <v>1610035387</v>
      </c>
    </row>
    <row r="2486" spans="2:8" x14ac:dyDescent="0.25">
      <c r="B2486" s="160">
        <v>45027.622916666667</v>
      </c>
      <c r="C2486" s="184">
        <v>200</v>
      </c>
      <c r="D2486" s="184">
        <v>195.8</v>
      </c>
      <c r="E2486" s="184">
        <v>4.2</v>
      </c>
      <c r="F2486" s="161" t="s">
        <v>6958</v>
      </c>
      <c r="G2486" s="162"/>
      <c r="H2486" s="163">
        <v>1610046266</v>
      </c>
    </row>
    <row r="2487" spans="2:8" x14ac:dyDescent="0.25">
      <c r="B2487" s="160">
        <v>45027.623611111114</v>
      </c>
      <c r="C2487" s="184">
        <v>100</v>
      </c>
      <c r="D2487" s="184">
        <v>96.1</v>
      </c>
      <c r="E2487" s="184">
        <v>3.9</v>
      </c>
      <c r="F2487" s="161" t="s">
        <v>5</v>
      </c>
      <c r="G2487" s="162"/>
      <c r="H2487" s="163">
        <v>1610048167</v>
      </c>
    </row>
    <row r="2488" spans="2:8" x14ac:dyDescent="0.25">
      <c r="B2488" s="160">
        <v>45027.627083333333</v>
      </c>
      <c r="C2488" s="184">
        <v>50</v>
      </c>
      <c r="D2488" s="184">
        <v>46.1</v>
      </c>
      <c r="E2488" s="184">
        <v>3.9</v>
      </c>
      <c r="F2488" s="161" t="s">
        <v>1486</v>
      </c>
      <c r="G2488" s="162"/>
      <c r="H2488" s="163">
        <v>1610055615</v>
      </c>
    </row>
    <row r="2489" spans="2:8" x14ac:dyDescent="0.25">
      <c r="B2489" s="160">
        <v>45027.631944444445</v>
      </c>
      <c r="C2489" s="184">
        <v>100</v>
      </c>
      <c r="D2489" s="184">
        <v>96.1</v>
      </c>
      <c r="E2489" s="184">
        <v>3.9</v>
      </c>
      <c r="F2489" s="161" t="s">
        <v>5</v>
      </c>
      <c r="G2489" s="162"/>
      <c r="H2489" s="163">
        <v>1610065195</v>
      </c>
    </row>
    <row r="2490" spans="2:8" x14ac:dyDescent="0.25">
      <c r="B2490" s="160">
        <v>45027.636111111111</v>
      </c>
      <c r="C2490" s="184">
        <v>500</v>
      </c>
      <c r="D2490" s="184">
        <v>489.5</v>
      </c>
      <c r="E2490" s="184">
        <v>10.5</v>
      </c>
      <c r="F2490" s="161" t="s">
        <v>5</v>
      </c>
      <c r="G2490" s="162"/>
      <c r="H2490" s="163">
        <v>1610073141</v>
      </c>
    </row>
    <row r="2491" spans="2:8" x14ac:dyDescent="0.25">
      <c r="B2491" s="160">
        <v>45027.643055555556</v>
      </c>
      <c r="C2491" s="184">
        <v>100</v>
      </c>
      <c r="D2491" s="184">
        <v>96.1</v>
      </c>
      <c r="E2491" s="184">
        <v>3.9</v>
      </c>
      <c r="F2491" s="161" t="s">
        <v>5</v>
      </c>
      <c r="G2491" s="162"/>
      <c r="H2491" s="163">
        <v>1610087704</v>
      </c>
    </row>
    <row r="2492" spans="2:8" x14ac:dyDescent="0.25">
      <c r="B2492" s="160">
        <v>45027.643750000003</v>
      </c>
      <c r="C2492" s="184">
        <v>100</v>
      </c>
      <c r="D2492" s="184">
        <v>96.1</v>
      </c>
      <c r="E2492" s="184">
        <v>3.9</v>
      </c>
      <c r="F2492" s="161" t="s">
        <v>5</v>
      </c>
      <c r="G2492" s="162"/>
      <c r="H2492" s="163">
        <v>1610089014</v>
      </c>
    </row>
    <row r="2493" spans="2:8" x14ac:dyDescent="0.25">
      <c r="B2493" s="160">
        <v>45027.644444444442</v>
      </c>
      <c r="C2493" s="184">
        <v>500</v>
      </c>
      <c r="D2493" s="184">
        <v>489.5</v>
      </c>
      <c r="E2493" s="184">
        <v>10.5</v>
      </c>
      <c r="F2493" s="161" t="s">
        <v>5</v>
      </c>
      <c r="G2493" s="162"/>
      <c r="H2493" s="163">
        <v>1610091648</v>
      </c>
    </row>
    <row r="2494" spans="2:8" x14ac:dyDescent="0.25">
      <c r="B2494" s="160">
        <v>45027.648611111108</v>
      </c>
      <c r="C2494" s="184">
        <v>500</v>
      </c>
      <c r="D2494" s="184">
        <v>489.5</v>
      </c>
      <c r="E2494" s="184">
        <v>10.5</v>
      </c>
      <c r="F2494" s="161" t="s">
        <v>5</v>
      </c>
      <c r="G2494" s="162"/>
      <c r="H2494" s="163">
        <v>1610100639</v>
      </c>
    </row>
    <row r="2495" spans="2:8" x14ac:dyDescent="0.25">
      <c r="B2495" s="160">
        <v>45027.649305555555</v>
      </c>
      <c r="C2495" s="184">
        <v>2000</v>
      </c>
      <c r="D2495" s="184">
        <v>1958</v>
      </c>
      <c r="E2495" s="184">
        <v>42</v>
      </c>
      <c r="F2495" s="161" t="s">
        <v>5</v>
      </c>
      <c r="G2495" s="162"/>
      <c r="H2495" s="163">
        <v>1610101025</v>
      </c>
    </row>
    <row r="2496" spans="2:8" x14ac:dyDescent="0.25">
      <c r="B2496" s="160">
        <v>45027.65</v>
      </c>
      <c r="C2496" s="184">
        <v>1500</v>
      </c>
      <c r="D2496" s="184">
        <v>1468.5</v>
      </c>
      <c r="E2496" s="184">
        <v>31.5</v>
      </c>
      <c r="F2496" s="161" t="s">
        <v>5</v>
      </c>
      <c r="G2496" s="162"/>
      <c r="H2496" s="163">
        <v>1610102900</v>
      </c>
    </row>
    <row r="2497" spans="2:8" x14ac:dyDescent="0.25">
      <c r="B2497" s="160">
        <v>45027.652083333334</v>
      </c>
      <c r="C2497" s="184">
        <v>500</v>
      </c>
      <c r="D2497" s="184">
        <v>489.5</v>
      </c>
      <c r="E2497" s="184">
        <v>10.5</v>
      </c>
      <c r="F2497" s="161" t="s">
        <v>2781</v>
      </c>
      <c r="G2497" s="162"/>
      <c r="H2497" s="163">
        <v>1610107763</v>
      </c>
    </row>
    <row r="2498" spans="2:8" x14ac:dyDescent="0.25">
      <c r="B2498" s="160">
        <v>45027.652777777781</v>
      </c>
      <c r="C2498" s="184">
        <v>1000</v>
      </c>
      <c r="D2498" s="184">
        <v>979</v>
      </c>
      <c r="E2498" s="184">
        <v>21</v>
      </c>
      <c r="F2498" s="161" t="s">
        <v>5</v>
      </c>
      <c r="G2498" s="162"/>
      <c r="H2498" s="163">
        <v>1610108449</v>
      </c>
    </row>
    <row r="2499" spans="2:8" x14ac:dyDescent="0.25">
      <c r="B2499" s="160">
        <v>45027.658333333333</v>
      </c>
      <c r="C2499" s="184">
        <v>500</v>
      </c>
      <c r="D2499" s="184">
        <v>489.5</v>
      </c>
      <c r="E2499" s="184">
        <v>10.5</v>
      </c>
      <c r="F2499" s="161" t="s">
        <v>5</v>
      </c>
      <c r="G2499" s="162"/>
      <c r="H2499" s="163">
        <v>1610121182</v>
      </c>
    </row>
    <row r="2500" spans="2:8" x14ac:dyDescent="0.25">
      <c r="B2500" s="160">
        <v>45027.659722222219</v>
      </c>
      <c r="C2500" s="184">
        <v>1000</v>
      </c>
      <c r="D2500" s="184">
        <v>979</v>
      </c>
      <c r="E2500" s="184">
        <v>21</v>
      </c>
      <c r="F2500" s="161" t="s">
        <v>1486</v>
      </c>
      <c r="G2500" s="162"/>
      <c r="H2500" s="163">
        <v>1610124035</v>
      </c>
    </row>
    <row r="2501" spans="2:8" x14ac:dyDescent="0.25">
      <c r="B2501" s="160">
        <v>45027.663194444445</v>
      </c>
      <c r="C2501" s="184">
        <v>300</v>
      </c>
      <c r="D2501" s="184">
        <v>293.7</v>
      </c>
      <c r="E2501" s="184">
        <v>6.3</v>
      </c>
      <c r="F2501" s="161" t="s">
        <v>5</v>
      </c>
      <c r="G2501" s="162"/>
      <c r="H2501" s="163">
        <v>1610131501</v>
      </c>
    </row>
    <row r="2502" spans="2:8" x14ac:dyDescent="0.25">
      <c r="B2502" s="160">
        <v>45027.666666666664</v>
      </c>
      <c r="C2502" s="184">
        <v>2000</v>
      </c>
      <c r="D2502" s="184">
        <v>1958</v>
      </c>
      <c r="E2502" s="184">
        <v>42</v>
      </c>
      <c r="F2502" s="161" t="s">
        <v>5</v>
      </c>
      <c r="G2502" s="162"/>
      <c r="H2502" s="163">
        <v>1610138594</v>
      </c>
    </row>
    <row r="2503" spans="2:8" x14ac:dyDescent="0.25">
      <c r="B2503" s="160">
        <v>45027.668749999997</v>
      </c>
      <c r="C2503" s="184">
        <v>500</v>
      </c>
      <c r="D2503" s="184">
        <v>489.5</v>
      </c>
      <c r="E2503" s="184">
        <v>10.5</v>
      </c>
      <c r="F2503" s="161" t="s">
        <v>5</v>
      </c>
      <c r="G2503" s="162"/>
      <c r="H2503" s="163">
        <v>1610144131</v>
      </c>
    </row>
    <row r="2504" spans="2:8" x14ac:dyDescent="0.25">
      <c r="B2504" s="160">
        <v>45027.674305555556</v>
      </c>
      <c r="C2504" s="184">
        <v>1000</v>
      </c>
      <c r="D2504" s="184">
        <v>979</v>
      </c>
      <c r="E2504" s="184">
        <v>21</v>
      </c>
      <c r="F2504" s="161" t="s">
        <v>5</v>
      </c>
      <c r="G2504" s="162"/>
      <c r="H2504" s="163">
        <v>1610155578</v>
      </c>
    </row>
    <row r="2505" spans="2:8" x14ac:dyDescent="0.25">
      <c r="B2505" s="160">
        <v>45027.675000000003</v>
      </c>
      <c r="C2505" s="184">
        <v>300</v>
      </c>
      <c r="D2505" s="184">
        <v>293.7</v>
      </c>
      <c r="E2505" s="184">
        <v>6.3</v>
      </c>
      <c r="F2505" s="161" t="s">
        <v>5</v>
      </c>
      <c r="G2505" s="162"/>
      <c r="H2505" s="163">
        <v>1610156771</v>
      </c>
    </row>
    <row r="2506" spans="2:8" x14ac:dyDescent="0.25">
      <c r="B2506" s="160">
        <v>45027.679861111108</v>
      </c>
      <c r="C2506" s="184">
        <v>500</v>
      </c>
      <c r="D2506" s="184">
        <v>489.5</v>
      </c>
      <c r="E2506" s="184">
        <v>10.5</v>
      </c>
      <c r="F2506" s="161" t="s">
        <v>5</v>
      </c>
      <c r="G2506" s="162"/>
      <c r="H2506" s="163">
        <v>1610168067</v>
      </c>
    </row>
    <row r="2507" spans="2:8" x14ac:dyDescent="0.25">
      <c r="B2507" s="160">
        <v>45027.686111111114</v>
      </c>
      <c r="C2507" s="184">
        <v>300</v>
      </c>
      <c r="D2507" s="184">
        <v>293.7</v>
      </c>
      <c r="E2507" s="184">
        <v>6.3</v>
      </c>
      <c r="F2507" s="161" t="s">
        <v>1478</v>
      </c>
      <c r="G2507" s="162"/>
      <c r="H2507" s="163">
        <v>1610182356</v>
      </c>
    </row>
    <row r="2508" spans="2:8" x14ac:dyDescent="0.25">
      <c r="B2508" s="160">
        <v>45027.689583333333</v>
      </c>
      <c r="C2508" s="184">
        <v>300</v>
      </c>
      <c r="D2508" s="184">
        <v>293.7</v>
      </c>
      <c r="E2508" s="184">
        <v>6.3</v>
      </c>
      <c r="F2508" s="161" t="s">
        <v>5</v>
      </c>
      <c r="G2508" s="162"/>
      <c r="H2508" s="163">
        <v>1610190272</v>
      </c>
    </row>
    <row r="2509" spans="2:8" x14ac:dyDescent="0.25">
      <c r="B2509" s="160">
        <v>45027.69027777778</v>
      </c>
      <c r="C2509" s="184">
        <v>1000</v>
      </c>
      <c r="D2509" s="184">
        <v>979</v>
      </c>
      <c r="E2509" s="184">
        <v>21</v>
      </c>
      <c r="F2509" s="161" t="s">
        <v>5</v>
      </c>
      <c r="G2509" s="162"/>
      <c r="H2509" s="163">
        <v>1610192052</v>
      </c>
    </row>
    <row r="2510" spans="2:8" x14ac:dyDescent="0.25">
      <c r="B2510" s="160">
        <v>45027.690972222219</v>
      </c>
      <c r="C2510" s="184">
        <v>50</v>
      </c>
      <c r="D2510" s="184">
        <v>46.1</v>
      </c>
      <c r="E2510" s="184">
        <v>3.9</v>
      </c>
      <c r="F2510" s="161" t="s">
        <v>5</v>
      </c>
      <c r="G2510" s="162"/>
      <c r="H2510" s="163">
        <v>1610193076</v>
      </c>
    </row>
    <row r="2511" spans="2:8" x14ac:dyDescent="0.25">
      <c r="B2511" s="160">
        <v>45027.694444444445</v>
      </c>
      <c r="C2511" s="184">
        <v>1500</v>
      </c>
      <c r="D2511" s="184">
        <v>1468.5</v>
      </c>
      <c r="E2511" s="184">
        <v>31.5</v>
      </c>
      <c r="F2511" s="161" t="s">
        <v>1479</v>
      </c>
      <c r="G2511" s="162"/>
      <c r="H2511" s="163">
        <v>1610200872</v>
      </c>
    </row>
    <row r="2512" spans="2:8" x14ac:dyDescent="0.25">
      <c r="B2512" s="160">
        <v>45027.695833333331</v>
      </c>
      <c r="C2512" s="184">
        <v>200</v>
      </c>
      <c r="D2512" s="184">
        <v>195.8</v>
      </c>
      <c r="E2512" s="184">
        <v>4.2</v>
      </c>
      <c r="F2512" s="161" t="s">
        <v>5</v>
      </c>
      <c r="G2512" s="162"/>
      <c r="H2512" s="163">
        <v>1610205146</v>
      </c>
    </row>
    <row r="2513" spans="2:8" x14ac:dyDescent="0.25">
      <c r="B2513" s="160">
        <v>45027.696527777778</v>
      </c>
      <c r="C2513" s="184">
        <v>500</v>
      </c>
      <c r="D2513" s="184">
        <v>489.5</v>
      </c>
      <c r="E2513" s="184">
        <v>10.5</v>
      </c>
      <c r="F2513" s="161" t="s">
        <v>5</v>
      </c>
      <c r="G2513" s="162"/>
      <c r="H2513" s="163">
        <v>1610206026</v>
      </c>
    </row>
    <row r="2514" spans="2:8" x14ac:dyDescent="0.25">
      <c r="B2514" s="160">
        <v>45027.700694444444</v>
      </c>
      <c r="C2514" s="184">
        <v>200</v>
      </c>
      <c r="D2514" s="184">
        <v>195.8</v>
      </c>
      <c r="E2514" s="184">
        <v>4.2</v>
      </c>
      <c r="F2514" s="161" t="s">
        <v>5</v>
      </c>
      <c r="G2514" s="162"/>
      <c r="H2514" s="163">
        <v>1610215230</v>
      </c>
    </row>
    <row r="2515" spans="2:8" x14ac:dyDescent="0.25">
      <c r="B2515" s="160">
        <v>45027.702777777777</v>
      </c>
      <c r="C2515" s="184">
        <v>250</v>
      </c>
      <c r="D2515" s="184">
        <v>244.75</v>
      </c>
      <c r="E2515" s="184">
        <v>5.25</v>
      </c>
      <c r="F2515" s="161" t="s">
        <v>1469</v>
      </c>
      <c r="G2515" s="162"/>
      <c r="H2515" s="163">
        <v>1610220993</v>
      </c>
    </row>
    <row r="2516" spans="2:8" x14ac:dyDescent="0.25">
      <c r="B2516" s="160">
        <v>45027.702777777777</v>
      </c>
      <c r="C2516" s="184">
        <v>100</v>
      </c>
      <c r="D2516" s="184">
        <v>96.1</v>
      </c>
      <c r="E2516" s="184">
        <v>3.9</v>
      </c>
      <c r="F2516" s="161" t="s">
        <v>5</v>
      </c>
      <c r="G2516" s="162"/>
      <c r="H2516" s="163">
        <v>1610219867</v>
      </c>
    </row>
    <row r="2517" spans="2:8" x14ac:dyDescent="0.25">
      <c r="B2517" s="160">
        <v>45027.70416666667</v>
      </c>
      <c r="C2517" s="184">
        <v>2000</v>
      </c>
      <c r="D2517" s="184">
        <v>1958</v>
      </c>
      <c r="E2517" s="184">
        <v>42</v>
      </c>
      <c r="F2517" s="161" t="s">
        <v>5</v>
      </c>
      <c r="G2517" s="162"/>
      <c r="H2517" s="163">
        <v>1610223042</v>
      </c>
    </row>
    <row r="2518" spans="2:8" x14ac:dyDescent="0.25">
      <c r="B2518" s="160">
        <v>45027.710416666669</v>
      </c>
      <c r="C2518" s="184">
        <v>500</v>
      </c>
      <c r="D2518" s="184">
        <v>489.5</v>
      </c>
      <c r="E2518" s="184">
        <v>10.5</v>
      </c>
      <c r="F2518" s="161" t="s">
        <v>5</v>
      </c>
      <c r="G2518" s="162"/>
      <c r="H2518" s="163">
        <v>1610237135</v>
      </c>
    </row>
    <row r="2519" spans="2:8" x14ac:dyDescent="0.25">
      <c r="B2519" s="160">
        <v>45027.711111111108</v>
      </c>
      <c r="C2519" s="184">
        <v>530</v>
      </c>
      <c r="D2519" s="184">
        <v>518.87</v>
      </c>
      <c r="E2519" s="184">
        <v>11.13</v>
      </c>
      <c r="F2519" s="161" t="s">
        <v>5</v>
      </c>
      <c r="G2519" s="162"/>
      <c r="H2519" s="163">
        <v>1610239533</v>
      </c>
    </row>
    <row r="2520" spans="2:8" x14ac:dyDescent="0.25">
      <c r="B2520" s="160">
        <v>45027.715277777781</v>
      </c>
      <c r="C2520" s="184">
        <v>10</v>
      </c>
      <c r="D2520" s="184">
        <v>6.1</v>
      </c>
      <c r="E2520" s="184">
        <v>3.9</v>
      </c>
      <c r="F2520" s="161" t="s">
        <v>1478</v>
      </c>
      <c r="G2520" s="162"/>
      <c r="H2520" s="163">
        <v>1610248146</v>
      </c>
    </row>
    <row r="2521" spans="2:8" x14ac:dyDescent="0.25">
      <c r="B2521" s="160">
        <v>45027.71597222222</v>
      </c>
      <c r="C2521" s="184">
        <v>400</v>
      </c>
      <c r="D2521" s="184">
        <v>391.6</v>
      </c>
      <c r="E2521" s="184">
        <v>8.4</v>
      </c>
      <c r="F2521" s="161" t="s">
        <v>5</v>
      </c>
      <c r="G2521" s="162"/>
      <c r="H2521" s="163">
        <v>1610251550</v>
      </c>
    </row>
    <row r="2522" spans="2:8" x14ac:dyDescent="0.25">
      <c r="B2522" s="160">
        <v>45027.719444444447</v>
      </c>
      <c r="C2522" s="184">
        <v>10</v>
      </c>
      <c r="D2522" s="184">
        <v>6.1</v>
      </c>
      <c r="E2522" s="184">
        <v>3.9</v>
      </c>
      <c r="F2522" s="161" t="s">
        <v>1483</v>
      </c>
      <c r="G2522" s="162"/>
      <c r="H2522" s="163">
        <v>1610258923</v>
      </c>
    </row>
    <row r="2523" spans="2:8" x14ac:dyDescent="0.25">
      <c r="B2523" s="160">
        <v>45027.723611111112</v>
      </c>
      <c r="C2523" s="184">
        <v>500</v>
      </c>
      <c r="D2523" s="184">
        <v>489.5</v>
      </c>
      <c r="E2523" s="184">
        <v>10.5</v>
      </c>
      <c r="F2523" s="161" t="s">
        <v>1467</v>
      </c>
      <c r="G2523" s="162"/>
      <c r="H2523" s="163">
        <v>1610268246</v>
      </c>
    </row>
    <row r="2524" spans="2:8" x14ac:dyDescent="0.25">
      <c r="B2524" s="160">
        <v>45027.724305555559</v>
      </c>
      <c r="C2524" s="184">
        <v>500</v>
      </c>
      <c r="D2524" s="184">
        <v>489.5</v>
      </c>
      <c r="E2524" s="184">
        <v>10.5</v>
      </c>
      <c r="F2524" s="161" t="s">
        <v>5</v>
      </c>
      <c r="G2524" s="162"/>
      <c r="H2524" s="163">
        <v>1610269962</v>
      </c>
    </row>
    <row r="2525" spans="2:8" x14ac:dyDescent="0.25">
      <c r="B2525" s="160">
        <v>45027.730555555558</v>
      </c>
      <c r="C2525" s="184">
        <v>777</v>
      </c>
      <c r="D2525" s="184">
        <v>760.68</v>
      </c>
      <c r="E2525" s="184">
        <v>16.32</v>
      </c>
      <c r="F2525" s="161" t="s">
        <v>5</v>
      </c>
      <c r="G2525" s="162"/>
      <c r="H2525" s="163">
        <v>1610285340</v>
      </c>
    </row>
    <row r="2526" spans="2:8" x14ac:dyDescent="0.25">
      <c r="B2526" s="160">
        <v>45027.731249999997</v>
      </c>
      <c r="C2526" s="184">
        <v>200</v>
      </c>
      <c r="D2526" s="184">
        <v>195.8</v>
      </c>
      <c r="E2526" s="184">
        <v>4.2</v>
      </c>
      <c r="F2526" s="161" t="s">
        <v>5</v>
      </c>
      <c r="G2526" s="162"/>
      <c r="H2526" s="163">
        <v>1610286539</v>
      </c>
    </row>
    <row r="2527" spans="2:8" x14ac:dyDescent="0.25">
      <c r="B2527" s="160">
        <v>45027.732638888891</v>
      </c>
      <c r="C2527" s="184">
        <v>1000</v>
      </c>
      <c r="D2527" s="184">
        <v>979</v>
      </c>
      <c r="E2527" s="184">
        <v>21</v>
      </c>
      <c r="F2527" s="161" t="s">
        <v>5</v>
      </c>
      <c r="G2527" s="162"/>
      <c r="H2527" s="163">
        <v>1610290840</v>
      </c>
    </row>
    <row r="2528" spans="2:8" x14ac:dyDescent="0.25">
      <c r="B2528" s="160">
        <v>45027.73333333333</v>
      </c>
      <c r="C2528" s="184">
        <v>10</v>
      </c>
      <c r="D2528" s="184">
        <v>6.1</v>
      </c>
      <c r="E2528" s="184">
        <v>3.9</v>
      </c>
      <c r="F2528" s="161" t="s">
        <v>1478</v>
      </c>
      <c r="G2528" s="162"/>
      <c r="H2528" s="163">
        <v>1610292060</v>
      </c>
    </row>
    <row r="2529" spans="2:8" x14ac:dyDescent="0.25">
      <c r="B2529" s="160">
        <v>45027.734027777777</v>
      </c>
      <c r="C2529" s="184">
        <v>100</v>
      </c>
      <c r="D2529" s="184">
        <v>96.1</v>
      </c>
      <c r="E2529" s="184">
        <v>3.9</v>
      </c>
      <c r="F2529" s="161" t="s">
        <v>5</v>
      </c>
      <c r="G2529" s="162"/>
      <c r="H2529" s="163">
        <v>1610293590</v>
      </c>
    </row>
    <row r="2530" spans="2:8" x14ac:dyDescent="0.25">
      <c r="B2530" s="160">
        <v>45027.737500000003</v>
      </c>
      <c r="C2530" s="184">
        <v>1000</v>
      </c>
      <c r="D2530" s="184">
        <v>979</v>
      </c>
      <c r="E2530" s="184">
        <v>21</v>
      </c>
      <c r="F2530" s="161" t="s">
        <v>5</v>
      </c>
      <c r="G2530" s="162"/>
      <c r="H2530" s="163">
        <v>1610302858</v>
      </c>
    </row>
    <row r="2531" spans="2:8" x14ac:dyDescent="0.25">
      <c r="B2531" s="160">
        <v>45027.738194444442</v>
      </c>
      <c r="C2531" s="184">
        <v>10</v>
      </c>
      <c r="D2531" s="184">
        <v>6.1</v>
      </c>
      <c r="E2531" s="184">
        <v>3.9</v>
      </c>
      <c r="F2531" s="161" t="s">
        <v>13830</v>
      </c>
      <c r="G2531" s="162"/>
      <c r="H2531" s="163">
        <v>1610303898</v>
      </c>
    </row>
    <row r="2532" spans="2:8" x14ac:dyDescent="0.25">
      <c r="B2532" s="160">
        <v>45027.738888888889</v>
      </c>
      <c r="C2532" s="184">
        <v>500</v>
      </c>
      <c r="D2532" s="184">
        <v>489.5</v>
      </c>
      <c r="E2532" s="184">
        <v>10.5</v>
      </c>
      <c r="F2532" s="161" t="s">
        <v>5</v>
      </c>
      <c r="G2532" s="162"/>
      <c r="H2532" s="163">
        <v>1610305626</v>
      </c>
    </row>
    <row r="2533" spans="2:8" x14ac:dyDescent="0.25">
      <c r="B2533" s="160">
        <v>45027.74722222222</v>
      </c>
      <c r="C2533" s="184">
        <v>100</v>
      </c>
      <c r="D2533" s="184">
        <v>96.1</v>
      </c>
      <c r="E2533" s="184">
        <v>3.9</v>
      </c>
      <c r="F2533" s="161" t="s">
        <v>5</v>
      </c>
      <c r="G2533" s="162"/>
      <c r="H2533" s="163">
        <v>1610325915</v>
      </c>
    </row>
    <row r="2534" spans="2:8" x14ac:dyDescent="0.25">
      <c r="B2534" s="160">
        <v>45027.753472222219</v>
      </c>
      <c r="C2534" s="184">
        <v>30</v>
      </c>
      <c r="D2534" s="184">
        <v>26.1</v>
      </c>
      <c r="E2534" s="184">
        <v>3.9</v>
      </c>
      <c r="F2534" s="161" t="s">
        <v>5</v>
      </c>
      <c r="G2534" s="162"/>
      <c r="H2534" s="163">
        <v>1610339516</v>
      </c>
    </row>
    <row r="2535" spans="2:8" x14ac:dyDescent="0.25">
      <c r="B2535" s="160">
        <v>45027.754861111112</v>
      </c>
      <c r="C2535" s="184">
        <v>100</v>
      </c>
      <c r="D2535" s="184">
        <v>96.1</v>
      </c>
      <c r="E2535" s="184">
        <v>3.9</v>
      </c>
      <c r="F2535" s="161" t="s">
        <v>5</v>
      </c>
      <c r="G2535" s="162"/>
      <c r="H2535" s="163">
        <v>1610344138</v>
      </c>
    </row>
    <row r="2536" spans="2:8" x14ac:dyDescent="0.25">
      <c r="B2536" s="160">
        <v>45027.756944444445</v>
      </c>
      <c r="C2536" s="184">
        <v>500</v>
      </c>
      <c r="D2536" s="184">
        <v>489.5</v>
      </c>
      <c r="E2536" s="184">
        <v>10.5</v>
      </c>
      <c r="F2536" s="161" t="s">
        <v>5</v>
      </c>
      <c r="G2536" s="162"/>
      <c r="H2536" s="163">
        <v>1610350148</v>
      </c>
    </row>
    <row r="2537" spans="2:8" x14ac:dyDescent="0.25">
      <c r="B2537" s="160">
        <v>45027.762499999997</v>
      </c>
      <c r="C2537" s="184">
        <v>300</v>
      </c>
      <c r="D2537" s="184">
        <v>293.7</v>
      </c>
      <c r="E2537" s="184">
        <v>6.3</v>
      </c>
      <c r="F2537" s="161" t="s">
        <v>86</v>
      </c>
      <c r="G2537" s="162"/>
      <c r="H2537" s="163">
        <v>1610364837</v>
      </c>
    </row>
    <row r="2538" spans="2:8" x14ac:dyDescent="0.25">
      <c r="B2538" s="160">
        <v>45027.763888888891</v>
      </c>
      <c r="C2538" s="184">
        <v>300</v>
      </c>
      <c r="D2538" s="184">
        <v>293.7</v>
      </c>
      <c r="E2538" s="184">
        <v>6.3</v>
      </c>
      <c r="F2538" s="161" t="s">
        <v>5</v>
      </c>
      <c r="G2538" s="162"/>
      <c r="H2538" s="163">
        <v>1610369730</v>
      </c>
    </row>
    <row r="2539" spans="2:8" x14ac:dyDescent="0.25">
      <c r="B2539" s="160">
        <v>45027.767361111109</v>
      </c>
      <c r="C2539" s="184">
        <v>200</v>
      </c>
      <c r="D2539" s="184">
        <v>195.8</v>
      </c>
      <c r="E2539" s="184">
        <v>4.2</v>
      </c>
      <c r="F2539" s="161" t="s">
        <v>5</v>
      </c>
      <c r="G2539" s="162"/>
      <c r="H2539" s="163">
        <v>1610380302</v>
      </c>
    </row>
    <row r="2540" spans="2:8" x14ac:dyDescent="0.25">
      <c r="B2540" s="160">
        <v>45027.780555555553</v>
      </c>
      <c r="C2540" s="184">
        <v>300</v>
      </c>
      <c r="D2540" s="184">
        <v>293.7</v>
      </c>
      <c r="E2540" s="184">
        <v>6.3</v>
      </c>
      <c r="F2540" s="161" t="s">
        <v>5</v>
      </c>
      <c r="G2540" s="162"/>
      <c r="H2540" s="163">
        <v>1610415809</v>
      </c>
    </row>
    <row r="2541" spans="2:8" x14ac:dyDescent="0.25">
      <c r="B2541" s="160">
        <v>45027.78125</v>
      </c>
      <c r="C2541" s="184">
        <v>300</v>
      </c>
      <c r="D2541" s="184">
        <v>293.7</v>
      </c>
      <c r="E2541" s="184">
        <v>6.3</v>
      </c>
      <c r="F2541" s="161" t="s">
        <v>5</v>
      </c>
      <c r="G2541" s="162"/>
      <c r="H2541" s="163">
        <v>1610418893</v>
      </c>
    </row>
    <row r="2542" spans="2:8" x14ac:dyDescent="0.25">
      <c r="B2542" s="160">
        <v>45027.781944444447</v>
      </c>
      <c r="C2542" s="184">
        <v>150</v>
      </c>
      <c r="D2542" s="184">
        <v>146.1</v>
      </c>
      <c r="E2542" s="184">
        <v>3.9</v>
      </c>
      <c r="F2542" s="161" t="s">
        <v>5</v>
      </c>
      <c r="G2542" s="162"/>
      <c r="H2542" s="163">
        <v>1610419605</v>
      </c>
    </row>
    <row r="2543" spans="2:8" x14ac:dyDescent="0.25">
      <c r="B2543" s="160">
        <v>45027.786111111112</v>
      </c>
      <c r="C2543" s="184">
        <v>500</v>
      </c>
      <c r="D2543" s="184">
        <v>489.5</v>
      </c>
      <c r="E2543" s="184">
        <v>10.5</v>
      </c>
      <c r="F2543" s="161" t="s">
        <v>5</v>
      </c>
      <c r="G2543" s="162"/>
      <c r="H2543" s="163">
        <v>1610430337</v>
      </c>
    </row>
    <row r="2544" spans="2:8" x14ac:dyDescent="0.25">
      <c r="B2544" s="160">
        <v>45027.788888888892</v>
      </c>
      <c r="C2544" s="184">
        <v>30</v>
      </c>
      <c r="D2544" s="184">
        <v>26.1</v>
      </c>
      <c r="E2544" s="184">
        <v>3.9</v>
      </c>
      <c r="F2544" s="161" t="s">
        <v>5</v>
      </c>
      <c r="G2544" s="162"/>
      <c r="H2544" s="163">
        <v>1610436582</v>
      </c>
    </row>
    <row r="2545" spans="2:8" x14ac:dyDescent="0.25">
      <c r="B2545" s="160">
        <v>45027.794444444444</v>
      </c>
      <c r="C2545" s="184">
        <v>2000</v>
      </c>
      <c r="D2545" s="184">
        <v>1958</v>
      </c>
      <c r="E2545" s="184">
        <v>42</v>
      </c>
      <c r="F2545" s="161" t="s">
        <v>5</v>
      </c>
      <c r="G2545" s="162"/>
      <c r="H2545" s="163">
        <v>1610451401</v>
      </c>
    </row>
    <row r="2546" spans="2:8" x14ac:dyDescent="0.25">
      <c r="B2546" s="160">
        <v>45027.795138888891</v>
      </c>
      <c r="C2546" s="184">
        <v>300</v>
      </c>
      <c r="D2546" s="184">
        <v>293.7</v>
      </c>
      <c r="E2546" s="184">
        <v>6.3</v>
      </c>
      <c r="F2546" s="161" t="s">
        <v>5</v>
      </c>
      <c r="G2546" s="162"/>
      <c r="H2546" s="163">
        <v>1610453320</v>
      </c>
    </row>
    <row r="2547" spans="2:8" x14ac:dyDescent="0.25">
      <c r="B2547" s="160">
        <v>45027.797222222223</v>
      </c>
      <c r="C2547" s="184">
        <v>500</v>
      </c>
      <c r="D2547" s="184">
        <v>489.5</v>
      </c>
      <c r="E2547" s="184">
        <v>10.5</v>
      </c>
      <c r="F2547" s="161" t="s">
        <v>61</v>
      </c>
      <c r="G2547" s="162"/>
      <c r="H2547" s="163">
        <v>1610458147</v>
      </c>
    </row>
    <row r="2548" spans="2:8" x14ac:dyDescent="0.25">
      <c r="B2548" s="160">
        <v>45027.79791666667</v>
      </c>
      <c r="C2548" s="184">
        <v>700</v>
      </c>
      <c r="D2548" s="184">
        <v>685.3</v>
      </c>
      <c r="E2548" s="184">
        <v>14.7</v>
      </c>
      <c r="F2548" s="161" t="s">
        <v>1462</v>
      </c>
      <c r="G2548" s="162"/>
      <c r="H2548" s="163">
        <v>1610458871</v>
      </c>
    </row>
    <row r="2549" spans="2:8" x14ac:dyDescent="0.25">
      <c r="B2549" s="160">
        <v>45027.800694444442</v>
      </c>
      <c r="C2549" s="184">
        <v>500</v>
      </c>
      <c r="D2549" s="184">
        <v>489.5</v>
      </c>
      <c r="E2549" s="184">
        <v>10.5</v>
      </c>
      <c r="F2549" s="161" t="s">
        <v>5</v>
      </c>
      <c r="G2549" s="162"/>
      <c r="H2549" s="163">
        <v>1610465571</v>
      </c>
    </row>
    <row r="2550" spans="2:8" x14ac:dyDescent="0.25">
      <c r="B2550" s="160">
        <v>45027.8125</v>
      </c>
      <c r="C2550" s="184">
        <v>100</v>
      </c>
      <c r="D2550" s="184">
        <v>96.1</v>
      </c>
      <c r="E2550" s="184">
        <v>3.9</v>
      </c>
      <c r="F2550" s="161" t="s">
        <v>5</v>
      </c>
      <c r="G2550" s="162"/>
      <c r="H2550" s="163">
        <v>1610494978</v>
      </c>
    </row>
    <row r="2551" spans="2:8" x14ac:dyDescent="0.25">
      <c r="B2551" s="160">
        <v>45027.815972222219</v>
      </c>
      <c r="C2551" s="184">
        <v>200</v>
      </c>
      <c r="D2551" s="184">
        <v>195.8</v>
      </c>
      <c r="E2551" s="184">
        <v>4.2</v>
      </c>
      <c r="F2551" s="161" t="s">
        <v>1542</v>
      </c>
      <c r="G2551" s="162"/>
      <c r="H2551" s="163">
        <v>1610504225</v>
      </c>
    </row>
    <row r="2552" spans="2:8" x14ac:dyDescent="0.25">
      <c r="B2552" s="160">
        <v>45027.815972222219</v>
      </c>
      <c r="C2552" s="184">
        <v>100</v>
      </c>
      <c r="D2552" s="184">
        <v>96.1</v>
      </c>
      <c r="E2552" s="184">
        <v>3.9</v>
      </c>
      <c r="F2552" s="161" t="s">
        <v>1486</v>
      </c>
      <c r="G2552" s="162"/>
      <c r="H2552" s="163">
        <v>1610503553</v>
      </c>
    </row>
    <row r="2553" spans="2:8" x14ac:dyDescent="0.25">
      <c r="B2553" s="160">
        <v>45027.819444444445</v>
      </c>
      <c r="C2553" s="184">
        <v>100</v>
      </c>
      <c r="D2553" s="184">
        <v>96.1</v>
      </c>
      <c r="E2553" s="184">
        <v>3.9</v>
      </c>
      <c r="F2553" s="161" t="s">
        <v>5</v>
      </c>
      <c r="G2553" s="162"/>
      <c r="H2553" s="163">
        <v>1610511474</v>
      </c>
    </row>
    <row r="2554" spans="2:8" x14ac:dyDescent="0.25">
      <c r="B2554" s="160">
        <v>45027.825694444444</v>
      </c>
      <c r="C2554" s="184">
        <v>300</v>
      </c>
      <c r="D2554" s="184">
        <v>293.7</v>
      </c>
      <c r="E2554" s="184">
        <v>6.3</v>
      </c>
      <c r="F2554" s="161" t="s">
        <v>2229</v>
      </c>
      <c r="G2554" s="162"/>
      <c r="H2554" s="163">
        <v>1610527227</v>
      </c>
    </row>
    <row r="2555" spans="2:8" x14ac:dyDescent="0.25">
      <c r="B2555" s="160">
        <v>45027.827777777777</v>
      </c>
      <c r="C2555" s="184">
        <v>1100</v>
      </c>
      <c r="D2555" s="184">
        <v>1076.9000000000001</v>
      </c>
      <c r="E2555" s="184">
        <v>23.1</v>
      </c>
      <c r="F2555" s="161" t="s">
        <v>1497</v>
      </c>
      <c r="G2555" s="162"/>
      <c r="H2555" s="163">
        <v>1610531220</v>
      </c>
    </row>
    <row r="2556" spans="2:8" x14ac:dyDescent="0.25">
      <c r="B2556" s="160">
        <v>45027.834027777775</v>
      </c>
      <c r="C2556" s="184">
        <v>200</v>
      </c>
      <c r="D2556" s="184">
        <v>195.8</v>
      </c>
      <c r="E2556" s="184">
        <v>4.2</v>
      </c>
      <c r="F2556" s="161" t="s">
        <v>5</v>
      </c>
      <c r="G2556" s="162"/>
      <c r="H2556" s="163">
        <v>1610547182</v>
      </c>
    </row>
    <row r="2557" spans="2:8" x14ac:dyDescent="0.25">
      <c r="B2557" s="160">
        <v>45027.834027777775</v>
      </c>
      <c r="C2557" s="184">
        <v>500</v>
      </c>
      <c r="D2557" s="184">
        <v>489.5</v>
      </c>
      <c r="E2557" s="184">
        <v>10.5</v>
      </c>
      <c r="F2557" s="161" t="s">
        <v>5</v>
      </c>
      <c r="G2557" s="162"/>
      <c r="H2557" s="163">
        <v>1610547130</v>
      </c>
    </row>
    <row r="2558" spans="2:8" x14ac:dyDescent="0.25">
      <c r="B2558" s="160">
        <v>45027.834027777775</v>
      </c>
      <c r="C2558" s="184">
        <v>300</v>
      </c>
      <c r="D2558" s="184">
        <v>293.7</v>
      </c>
      <c r="E2558" s="184">
        <v>6.3</v>
      </c>
      <c r="F2558" s="161" t="s">
        <v>61</v>
      </c>
      <c r="G2558" s="162"/>
      <c r="H2558" s="163">
        <v>1610546988</v>
      </c>
    </row>
    <row r="2559" spans="2:8" x14ac:dyDescent="0.25">
      <c r="B2559" s="160">
        <v>45027.834722222222</v>
      </c>
      <c r="C2559" s="184">
        <v>50</v>
      </c>
      <c r="D2559" s="184">
        <v>46.1</v>
      </c>
      <c r="E2559" s="184">
        <v>3.9</v>
      </c>
      <c r="F2559" s="161" t="s">
        <v>5</v>
      </c>
      <c r="G2559" s="162"/>
      <c r="H2559" s="163">
        <v>1610547863</v>
      </c>
    </row>
    <row r="2560" spans="2:8" x14ac:dyDescent="0.25">
      <c r="B2560" s="160">
        <v>45027.837500000001</v>
      </c>
      <c r="C2560" s="184">
        <v>200</v>
      </c>
      <c r="D2560" s="184">
        <v>195.8</v>
      </c>
      <c r="E2560" s="184">
        <v>4.2</v>
      </c>
      <c r="F2560" s="161" t="s">
        <v>1550</v>
      </c>
      <c r="G2560" s="162" t="s">
        <v>1487</v>
      </c>
      <c r="H2560" s="163">
        <v>1610554767</v>
      </c>
    </row>
    <row r="2561" spans="2:8" x14ac:dyDescent="0.25">
      <c r="B2561" s="160">
        <v>45027.838888888888</v>
      </c>
      <c r="C2561" s="184">
        <v>200</v>
      </c>
      <c r="D2561" s="184">
        <v>195.8</v>
      </c>
      <c r="E2561" s="184">
        <v>4.2</v>
      </c>
      <c r="F2561" s="161" t="s">
        <v>5</v>
      </c>
      <c r="G2561" s="162"/>
      <c r="H2561" s="163">
        <v>1610558375</v>
      </c>
    </row>
    <row r="2562" spans="2:8" x14ac:dyDescent="0.25">
      <c r="B2562" s="160">
        <v>45027.84097222222</v>
      </c>
      <c r="C2562" s="184">
        <v>200</v>
      </c>
      <c r="D2562" s="184">
        <v>195.8</v>
      </c>
      <c r="E2562" s="184">
        <v>4.2</v>
      </c>
      <c r="F2562" s="161" t="s">
        <v>5</v>
      </c>
      <c r="G2562" s="162"/>
      <c r="H2562" s="163">
        <v>1610563449</v>
      </c>
    </row>
    <row r="2563" spans="2:8" x14ac:dyDescent="0.25">
      <c r="B2563" s="160">
        <v>45027.843055555553</v>
      </c>
      <c r="C2563" s="184">
        <v>1000</v>
      </c>
      <c r="D2563" s="184">
        <v>979</v>
      </c>
      <c r="E2563" s="184">
        <v>21</v>
      </c>
      <c r="F2563" s="161" t="s">
        <v>5</v>
      </c>
      <c r="G2563" s="162"/>
      <c r="H2563" s="163">
        <v>1610568047</v>
      </c>
    </row>
    <row r="2564" spans="2:8" x14ac:dyDescent="0.25">
      <c r="B2564" s="160">
        <v>45027.844444444447</v>
      </c>
      <c r="C2564" s="184">
        <v>500</v>
      </c>
      <c r="D2564" s="184">
        <v>489.5</v>
      </c>
      <c r="E2564" s="184">
        <v>10.5</v>
      </c>
      <c r="F2564" s="161" t="s">
        <v>5</v>
      </c>
      <c r="G2564" s="162"/>
      <c r="H2564" s="163">
        <v>1610570173</v>
      </c>
    </row>
    <row r="2565" spans="2:8" x14ac:dyDescent="0.25">
      <c r="B2565" s="160">
        <v>45027.845138888886</v>
      </c>
      <c r="C2565" s="184">
        <v>100000</v>
      </c>
      <c r="D2565" s="184">
        <v>97900</v>
      </c>
      <c r="E2565" s="184">
        <v>2100</v>
      </c>
      <c r="F2565" s="161" t="s">
        <v>14006</v>
      </c>
      <c r="G2565" s="162"/>
      <c r="H2565" s="163">
        <v>1610572332</v>
      </c>
    </row>
    <row r="2566" spans="2:8" x14ac:dyDescent="0.25">
      <c r="B2566" s="160">
        <v>45027.848611111112</v>
      </c>
      <c r="C2566" s="184">
        <v>100</v>
      </c>
      <c r="D2566" s="184">
        <v>96.1</v>
      </c>
      <c r="E2566" s="184">
        <v>3.9</v>
      </c>
      <c r="F2566" s="161" t="s">
        <v>5</v>
      </c>
      <c r="G2566" s="162"/>
      <c r="H2566" s="163">
        <v>1610579684</v>
      </c>
    </row>
    <row r="2567" spans="2:8" x14ac:dyDescent="0.25">
      <c r="B2567" s="160">
        <v>45027.848611111112</v>
      </c>
      <c r="C2567" s="184">
        <v>500</v>
      </c>
      <c r="D2567" s="184">
        <v>489.5</v>
      </c>
      <c r="E2567" s="184">
        <v>10.5</v>
      </c>
      <c r="F2567" s="161" t="s">
        <v>5</v>
      </c>
      <c r="G2567" s="162"/>
      <c r="H2567" s="163">
        <v>1610579507</v>
      </c>
    </row>
    <row r="2568" spans="2:8" x14ac:dyDescent="0.25">
      <c r="B2568" s="160">
        <v>45027.850694444445</v>
      </c>
      <c r="C2568" s="184">
        <v>100</v>
      </c>
      <c r="D2568" s="184">
        <v>96.1</v>
      </c>
      <c r="E2568" s="184">
        <v>3.9</v>
      </c>
      <c r="F2568" s="161" t="s">
        <v>5</v>
      </c>
      <c r="G2568" s="162"/>
      <c r="H2568" s="163">
        <v>1610585415</v>
      </c>
    </row>
    <row r="2569" spans="2:8" x14ac:dyDescent="0.25">
      <c r="B2569" s="160">
        <v>45027.850694444445</v>
      </c>
      <c r="C2569" s="184">
        <v>500</v>
      </c>
      <c r="D2569" s="184">
        <v>489.5</v>
      </c>
      <c r="E2569" s="184">
        <v>10.5</v>
      </c>
      <c r="F2569" s="161" t="s">
        <v>1521</v>
      </c>
      <c r="G2569" s="162"/>
      <c r="H2569" s="163">
        <v>1610585011</v>
      </c>
    </row>
    <row r="2570" spans="2:8" x14ac:dyDescent="0.25">
      <c r="B2570" s="160">
        <v>45027.854166666664</v>
      </c>
      <c r="C2570" s="184">
        <v>200</v>
      </c>
      <c r="D2570" s="184">
        <v>195.8</v>
      </c>
      <c r="E2570" s="184">
        <v>4.2</v>
      </c>
      <c r="F2570" s="161" t="s">
        <v>5</v>
      </c>
      <c r="G2570" s="162"/>
      <c r="H2570" s="163">
        <v>1610593478</v>
      </c>
    </row>
    <row r="2571" spans="2:8" x14ac:dyDescent="0.25">
      <c r="B2571" s="160">
        <v>45027.854166666664</v>
      </c>
      <c r="C2571" s="184">
        <v>300</v>
      </c>
      <c r="D2571" s="184">
        <v>293.7</v>
      </c>
      <c r="E2571" s="184">
        <v>6.3</v>
      </c>
      <c r="F2571" s="161" t="s">
        <v>14005</v>
      </c>
      <c r="G2571" s="162"/>
      <c r="H2571" s="163">
        <v>1610593252</v>
      </c>
    </row>
    <row r="2572" spans="2:8" x14ac:dyDescent="0.25">
      <c r="B2572" s="160">
        <v>45027.855555555558</v>
      </c>
      <c r="C2572" s="184">
        <v>500</v>
      </c>
      <c r="D2572" s="184">
        <v>489.5</v>
      </c>
      <c r="E2572" s="184">
        <v>10.5</v>
      </c>
      <c r="F2572" s="161" t="s">
        <v>5</v>
      </c>
      <c r="G2572" s="162"/>
      <c r="H2572" s="163">
        <v>1610596977</v>
      </c>
    </row>
    <row r="2573" spans="2:8" x14ac:dyDescent="0.25">
      <c r="B2573" s="160">
        <v>45027.862500000003</v>
      </c>
      <c r="C2573" s="184">
        <v>30000</v>
      </c>
      <c r="D2573" s="184">
        <v>29370</v>
      </c>
      <c r="E2573" s="184">
        <v>630</v>
      </c>
      <c r="F2573" s="161" t="s">
        <v>1484</v>
      </c>
      <c r="G2573" s="162" t="s">
        <v>1473</v>
      </c>
      <c r="H2573" s="163">
        <v>1610611661</v>
      </c>
    </row>
    <row r="2574" spans="2:8" x14ac:dyDescent="0.25">
      <c r="B2574" s="160">
        <v>45027.864583333336</v>
      </c>
      <c r="C2574" s="184">
        <v>200</v>
      </c>
      <c r="D2574" s="184">
        <v>195.8</v>
      </c>
      <c r="E2574" s="184">
        <v>4.2</v>
      </c>
      <c r="F2574" s="161" t="s">
        <v>14004</v>
      </c>
      <c r="G2574" s="162"/>
      <c r="H2574" s="163">
        <v>1610616554</v>
      </c>
    </row>
    <row r="2575" spans="2:8" x14ac:dyDescent="0.25">
      <c r="B2575" s="160">
        <v>45027.865972222222</v>
      </c>
      <c r="C2575" s="184">
        <v>1000</v>
      </c>
      <c r="D2575" s="184">
        <v>979</v>
      </c>
      <c r="E2575" s="184">
        <v>21</v>
      </c>
      <c r="F2575" s="161" t="s">
        <v>14003</v>
      </c>
      <c r="G2575" s="162"/>
      <c r="H2575" s="163">
        <v>1610619398</v>
      </c>
    </row>
    <row r="2576" spans="2:8" x14ac:dyDescent="0.25">
      <c r="B2576" s="160">
        <v>45027.873611111114</v>
      </c>
      <c r="C2576" s="184">
        <v>50</v>
      </c>
      <c r="D2576" s="184">
        <v>46.1</v>
      </c>
      <c r="E2576" s="184">
        <v>3.9</v>
      </c>
      <c r="F2576" s="161" t="s">
        <v>5</v>
      </c>
      <c r="G2576" s="162"/>
      <c r="H2576" s="163">
        <v>1610635434</v>
      </c>
    </row>
    <row r="2577" spans="2:8" x14ac:dyDescent="0.25">
      <c r="B2577" s="160">
        <v>45027.875</v>
      </c>
      <c r="C2577" s="184">
        <v>1000</v>
      </c>
      <c r="D2577" s="184">
        <v>979</v>
      </c>
      <c r="E2577" s="184">
        <v>21</v>
      </c>
      <c r="F2577" s="161" t="s">
        <v>5</v>
      </c>
      <c r="G2577" s="162"/>
      <c r="H2577" s="163">
        <v>1610637731</v>
      </c>
    </row>
    <row r="2578" spans="2:8" x14ac:dyDescent="0.25">
      <c r="B2578" s="160">
        <v>45027.880555555559</v>
      </c>
      <c r="C2578" s="184">
        <v>300</v>
      </c>
      <c r="D2578" s="184">
        <v>293.7</v>
      </c>
      <c r="E2578" s="184">
        <v>6.3</v>
      </c>
      <c r="F2578" s="161" t="s">
        <v>5</v>
      </c>
      <c r="G2578" s="162"/>
      <c r="H2578" s="163">
        <v>1610650511</v>
      </c>
    </row>
    <row r="2579" spans="2:8" x14ac:dyDescent="0.25">
      <c r="B2579" s="160">
        <v>45027.880555555559</v>
      </c>
      <c r="C2579" s="184">
        <v>500</v>
      </c>
      <c r="D2579" s="184">
        <v>489.5</v>
      </c>
      <c r="E2579" s="184">
        <v>10.5</v>
      </c>
      <c r="F2579" s="161" t="s">
        <v>5</v>
      </c>
      <c r="G2579" s="162"/>
      <c r="H2579" s="163">
        <v>1610649884</v>
      </c>
    </row>
    <row r="2580" spans="2:8" x14ac:dyDescent="0.25">
      <c r="B2580" s="160">
        <v>45027.882638888892</v>
      </c>
      <c r="C2580" s="184">
        <v>10000</v>
      </c>
      <c r="D2580" s="184">
        <v>9790</v>
      </c>
      <c r="E2580" s="184">
        <v>210</v>
      </c>
      <c r="F2580" s="161" t="s">
        <v>5</v>
      </c>
      <c r="G2580" s="162"/>
      <c r="H2580" s="163">
        <v>1610655841</v>
      </c>
    </row>
    <row r="2581" spans="2:8" x14ac:dyDescent="0.25">
      <c r="B2581" s="160">
        <v>45027.882638888892</v>
      </c>
      <c r="C2581" s="184">
        <v>350</v>
      </c>
      <c r="D2581" s="184">
        <v>342.65</v>
      </c>
      <c r="E2581" s="184">
        <v>7.35</v>
      </c>
      <c r="F2581" s="161" t="s">
        <v>5</v>
      </c>
      <c r="G2581" s="162"/>
      <c r="H2581" s="163">
        <v>1610654411</v>
      </c>
    </row>
    <row r="2582" spans="2:8" x14ac:dyDescent="0.25">
      <c r="B2582" s="160">
        <v>45027.885416666664</v>
      </c>
      <c r="C2582" s="184">
        <v>100</v>
      </c>
      <c r="D2582" s="184">
        <v>96.1</v>
      </c>
      <c r="E2582" s="184">
        <v>3.9</v>
      </c>
      <c r="F2582" s="161" t="s">
        <v>5</v>
      </c>
      <c r="G2582" s="162"/>
      <c r="H2582" s="163">
        <v>1610661108</v>
      </c>
    </row>
    <row r="2583" spans="2:8" x14ac:dyDescent="0.25">
      <c r="B2583" s="160">
        <v>45027.886111111111</v>
      </c>
      <c r="C2583" s="184">
        <v>100</v>
      </c>
      <c r="D2583" s="184">
        <v>96.1</v>
      </c>
      <c r="E2583" s="184">
        <v>3.9</v>
      </c>
      <c r="F2583" s="161" t="s">
        <v>5</v>
      </c>
      <c r="G2583" s="162"/>
      <c r="H2583" s="163">
        <v>1610663958</v>
      </c>
    </row>
    <row r="2584" spans="2:8" x14ac:dyDescent="0.25">
      <c r="B2584" s="160">
        <v>45027.887499999997</v>
      </c>
      <c r="C2584" s="184">
        <v>500</v>
      </c>
      <c r="D2584" s="184">
        <v>489.5</v>
      </c>
      <c r="E2584" s="184">
        <v>10.5</v>
      </c>
      <c r="F2584" s="161" t="s">
        <v>1466</v>
      </c>
      <c r="G2584" s="162"/>
      <c r="H2584" s="163">
        <v>1610667808</v>
      </c>
    </row>
    <row r="2585" spans="2:8" x14ac:dyDescent="0.25">
      <c r="B2585" s="160">
        <v>45027.890277777777</v>
      </c>
      <c r="C2585" s="184">
        <v>300</v>
      </c>
      <c r="D2585" s="184">
        <v>293.7</v>
      </c>
      <c r="E2585" s="184">
        <v>6.3</v>
      </c>
      <c r="F2585" s="161" t="s">
        <v>1526</v>
      </c>
      <c r="G2585" s="162"/>
      <c r="H2585" s="163">
        <v>1610674981</v>
      </c>
    </row>
    <row r="2586" spans="2:8" x14ac:dyDescent="0.25">
      <c r="B2586" s="160">
        <v>45027.895138888889</v>
      </c>
      <c r="C2586" s="184">
        <v>500</v>
      </c>
      <c r="D2586" s="184">
        <v>489.5</v>
      </c>
      <c r="E2586" s="184">
        <v>10.5</v>
      </c>
      <c r="F2586" s="161" t="s">
        <v>5</v>
      </c>
      <c r="G2586" s="162"/>
      <c r="H2586" s="163">
        <v>1610686911</v>
      </c>
    </row>
    <row r="2587" spans="2:8" x14ac:dyDescent="0.25">
      <c r="B2587" s="160">
        <v>45027.896527777775</v>
      </c>
      <c r="C2587" s="184">
        <v>100</v>
      </c>
      <c r="D2587" s="184">
        <v>96.1</v>
      </c>
      <c r="E2587" s="184">
        <v>3.9</v>
      </c>
      <c r="F2587" s="161" t="s">
        <v>5</v>
      </c>
      <c r="G2587" s="162"/>
      <c r="H2587" s="163">
        <v>1610689864</v>
      </c>
    </row>
    <row r="2588" spans="2:8" x14ac:dyDescent="0.25">
      <c r="B2588" s="160">
        <v>45027.90347222222</v>
      </c>
      <c r="C2588" s="184">
        <v>500</v>
      </c>
      <c r="D2588" s="184">
        <v>489.5</v>
      </c>
      <c r="E2588" s="184">
        <v>10.5</v>
      </c>
      <c r="F2588" s="161" t="s">
        <v>5</v>
      </c>
      <c r="G2588" s="162"/>
      <c r="H2588" s="163">
        <v>1610703572</v>
      </c>
    </row>
    <row r="2589" spans="2:8" x14ac:dyDescent="0.25">
      <c r="B2589" s="160">
        <v>45027.904861111114</v>
      </c>
      <c r="C2589" s="184">
        <v>300</v>
      </c>
      <c r="D2589" s="184">
        <v>293.7</v>
      </c>
      <c r="E2589" s="184">
        <v>6.3</v>
      </c>
      <c r="F2589" s="161" t="s">
        <v>5</v>
      </c>
      <c r="G2589" s="162"/>
      <c r="H2589" s="163">
        <v>1610706028</v>
      </c>
    </row>
    <row r="2590" spans="2:8" x14ac:dyDescent="0.25">
      <c r="B2590" s="160">
        <v>45027.911805555559</v>
      </c>
      <c r="C2590" s="184">
        <v>500</v>
      </c>
      <c r="D2590" s="184">
        <v>489.5</v>
      </c>
      <c r="E2590" s="184">
        <v>10.5</v>
      </c>
      <c r="F2590" s="161" t="s">
        <v>5</v>
      </c>
      <c r="G2590" s="162"/>
      <c r="H2590" s="163">
        <v>1610719513</v>
      </c>
    </row>
    <row r="2591" spans="2:8" x14ac:dyDescent="0.25">
      <c r="B2591" s="160">
        <v>45027.914583333331</v>
      </c>
      <c r="C2591" s="184">
        <v>5000</v>
      </c>
      <c r="D2591" s="184">
        <v>4895</v>
      </c>
      <c r="E2591" s="184">
        <v>105</v>
      </c>
      <c r="F2591" s="161" t="s">
        <v>1483</v>
      </c>
      <c r="G2591" s="162"/>
      <c r="H2591" s="163">
        <v>1610724816</v>
      </c>
    </row>
    <row r="2592" spans="2:8" x14ac:dyDescent="0.25">
      <c r="B2592" s="160">
        <v>45027.914583333331</v>
      </c>
      <c r="C2592" s="184">
        <v>500</v>
      </c>
      <c r="D2592" s="184">
        <v>489.5</v>
      </c>
      <c r="E2592" s="184">
        <v>10.5</v>
      </c>
      <c r="F2592" s="161" t="s">
        <v>1485</v>
      </c>
      <c r="G2592" s="162"/>
      <c r="H2592" s="163">
        <v>1610724292</v>
      </c>
    </row>
    <row r="2593" spans="2:8" x14ac:dyDescent="0.25">
      <c r="B2593" s="160">
        <v>45027.916666666664</v>
      </c>
      <c r="C2593" s="184">
        <v>500</v>
      </c>
      <c r="D2593" s="184">
        <v>489.5</v>
      </c>
      <c r="E2593" s="184">
        <v>10.5</v>
      </c>
      <c r="F2593" s="161" t="s">
        <v>5</v>
      </c>
      <c r="G2593" s="162"/>
      <c r="H2593" s="163">
        <v>1610728474</v>
      </c>
    </row>
    <row r="2594" spans="2:8" x14ac:dyDescent="0.25">
      <c r="B2594" s="160">
        <v>45027.917361111111</v>
      </c>
      <c r="C2594" s="184">
        <v>50</v>
      </c>
      <c r="D2594" s="184">
        <v>46.1</v>
      </c>
      <c r="E2594" s="184">
        <v>3.9</v>
      </c>
      <c r="F2594" s="161" t="s">
        <v>5</v>
      </c>
      <c r="G2594" s="162"/>
      <c r="H2594" s="163">
        <v>1610729121</v>
      </c>
    </row>
    <row r="2595" spans="2:8" x14ac:dyDescent="0.25">
      <c r="B2595" s="160">
        <v>45027.918055555558</v>
      </c>
      <c r="C2595" s="184">
        <v>1500</v>
      </c>
      <c r="D2595" s="184">
        <v>1468.5</v>
      </c>
      <c r="E2595" s="184">
        <v>31.5</v>
      </c>
      <c r="F2595" s="161" t="s">
        <v>5</v>
      </c>
      <c r="G2595" s="162"/>
      <c r="H2595" s="163">
        <v>1610730856</v>
      </c>
    </row>
    <row r="2596" spans="2:8" x14ac:dyDescent="0.25">
      <c r="B2596" s="160">
        <v>45027.918055555558</v>
      </c>
      <c r="C2596" s="184">
        <v>54</v>
      </c>
      <c r="D2596" s="184">
        <v>50.1</v>
      </c>
      <c r="E2596" s="184">
        <v>3.9</v>
      </c>
      <c r="F2596" s="161" t="s">
        <v>14002</v>
      </c>
      <c r="G2596" s="162"/>
      <c r="H2596" s="163">
        <v>1610730389</v>
      </c>
    </row>
    <row r="2597" spans="2:8" x14ac:dyDescent="0.25">
      <c r="B2597" s="160">
        <v>45027.919444444444</v>
      </c>
      <c r="C2597" s="184">
        <v>500</v>
      </c>
      <c r="D2597" s="184">
        <v>489.5</v>
      </c>
      <c r="E2597" s="184">
        <v>10.5</v>
      </c>
      <c r="F2597" s="161" t="s">
        <v>1521</v>
      </c>
      <c r="G2597" s="162"/>
      <c r="H2597" s="163">
        <v>1610732355</v>
      </c>
    </row>
    <row r="2598" spans="2:8" x14ac:dyDescent="0.25">
      <c r="B2598" s="160">
        <v>45027.923611111109</v>
      </c>
      <c r="C2598" s="184">
        <v>10</v>
      </c>
      <c r="D2598" s="184">
        <v>6.1</v>
      </c>
      <c r="E2598" s="184">
        <v>3.9</v>
      </c>
      <c r="F2598" s="161" t="s">
        <v>5</v>
      </c>
      <c r="G2598" s="162"/>
      <c r="H2598" s="163">
        <v>1610739826</v>
      </c>
    </row>
    <row r="2599" spans="2:8" x14ac:dyDescent="0.25">
      <c r="B2599" s="160">
        <v>45027.930555555555</v>
      </c>
      <c r="C2599" s="184">
        <v>1000</v>
      </c>
      <c r="D2599" s="184">
        <v>979</v>
      </c>
      <c r="E2599" s="184">
        <v>21</v>
      </c>
      <c r="F2599" s="161" t="s">
        <v>5</v>
      </c>
      <c r="G2599" s="162"/>
      <c r="H2599" s="163">
        <v>1610751457</v>
      </c>
    </row>
    <row r="2600" spans="2:8" x14ac:dyDescent="0.25">
      <c r="B2600" s="160">
        <v>45027.932638888888</v>
      </c>
      <c r="C2600" s="184">
        <v>500</v>
      </c>
      <c r="D2600" s="184">
        <v>489.5</v>
      </c>
      <c r="E2600" s="184">
        <v>10.5</v>
      </c>
      <c r="F2600" s="161" t="s">
        <v>5</v>
      </c>
      <c r="G2600" s="162"/>
      <c r="H2600" s="163">
        <v>1610755050</v>
      </c>
    </row>
    <row r="2601" spans="2:8" x14ac:dyDescent="0.25">
      <c r="B2601" s="160">
        <v>45027.934027777781</v>
      </c>
      <c r="C2601" s="184">
        <v>375</v>
      </c>
      <c r="D2601" s="184">
        <v>367.12</v>
      </c>
      <c r="E2601" s="184">
        <v>7.88</v>
      </c>
      <c r="F2601" s="161" t="s">
        <v>5</v>
      </c>
      <c r="G2601" s="162"/>
      <c r="H2601" s="163">
        <v>1610756669</v>
      </c>
    </row>
    <row r="2602" spans="2:8" x14ac:dyDescent="0.25">
      <c r="B2602" s="160">
        <v>45027.934027777781</v>
      </c>
      <c r="C2602" s="184">
        <v>1000</v>
      </c>
      <c r="D2602" s="184">
        <v>979</v>
      </c>
      <c r="E2602" s="184">
        <v>21</v>
      </c>
      <c r="F2602" s="161" t="s">
        <v>5</v>
      </c>
      <c r="G2602" s="162"/>
      <c r="H2602" s="163">
        <v>1610756635</v>
      </c>
    </row>
    <row r="2603" spans="2:8" x14ac:dyDescent="0.25">
      <c r="B2603" s="160">
        <v>45027.938888888886</v>
      </c>
      <c r="C2603" s="184">
        <v>110</v>
      </c>
      <c r="D2603" s="184">
        <v>106.1</v>
      </c>
      <c r="E2603" s="184">
        <v>3.9</v>
      </c>
      <c r="F2603" s="161" t="s">
        <v>5</v>
      </c>
      <c r="G2603" s="162"/>
      <c r="H2603" s="163">
        <v>1610764816</v>
      </c>
    </row>
    <row r="2604" spans="2:8" x14ac:dyDescent="0.25">
      <c r="B2604" s="160">
        <v>45027.939583333333</v>
      </c>
      <c r="C2604" s="184">
        <v>1000</v>
      </c>
      <c r="D2604" s="184">
        <v>979</v>
      </c>
      <c r="E2604" s="184">
        <v>21</v>
      </c>
      <c r="F2604" s="161" t="s">
        <v>1518</v>
      </c>
      <c r="G2604" s="162"/>
      <c r="H2604" s="163">
        <v>1610765755</v>
      </c>
    </row>
    <row r="2605" spans="2:8" x14ac:dyDescent="0.25">
      <c r="B2605" s="160">
        <v>45027.94027777778</v>
      </c>
      <c r="C2605" s="184">
        <v>100</v>
      </c>
      <c r="D2605" s="184">
        <v>96.1</v>
      </c>
      <c r="E2605" s="184">
        <v>3.9</v>
      </c>
      <c r="F2605" s="161" t="s">
        <v>5</v>
      </c>
      <c r="G2605" s="162"/>
      <c r="H2605" s="163">
        <v>1610766949</v>
      </c>
    </row>
    <row r="2606" spans="2:8" x14ac:dyDescent="0.25">
      <c r="B2606" s="160">
        <v>45027.943055555559</v>
      </c>
      <c r="C2606" s="184">
        <v>200</v>
      </c>
      <c r="D2606" s="184">
        <v>195.8</v>
      </c>
      <c r="E2606" s="184">
        <v>4.2</v>
      </c>
      <c r="F2606" s="161" t="s">
        <v>1465</v>
      </c>
      <c r="G2606" s="162"/>
      <c r="H2606" s="163">
        <v>1610770575</v>
      </c>
    </row>
    <row r="2607" spans="2:8" x14ac:dyDescent="0.25">
      <c r="B2607" s="160">
        <v>45027.945138888892</v>
      </c>
      <c r="C2607" s="184">
        <v>50</v>
      </c>
      <c r="D2607" s="184">
        <v>46.1</v>
      </c>
      <c r="E2607" s="184">
        <v>3.9</v>
      </c>
      <c r="F2607" s="161" t="s">
        <v>56</v>
      </c>
      <c r="G2607" s="162"/>
      <c r="H2607" s="163">
        <v>1610773577</v>
      </c>
    </row>
    <row r="2608" spans="2:8" x14ac:dyDescent="0.25">
      <c r="B2608" s="160">
        <v>45027.947222222225</v>
      </c>
      <c r="C2608" s="184">
        <v>5000</v>
      </c>
      <c r="D2608" s="184">
        <v>4895</v>
      </c>
      <c r="E2608" s="184">
        <v>105</v>
      </c>
      <c r="F2608" s="161" t="s">
        <v>5</v>
      </c>
      <c r="G2608" s="162"/>
      <c r="H2608" s="163">
        <v>1610776755</v>
      </c>
    </row>
    <row r="2609" spans="2:8" x14ac:dyDescent="0.25">
      <c r="B2609" s="160">
        <v>45027.948611111111</v>
      </c>
      <c r="C2609" s="184">
        <v>100</v>
      </c>
      <c r="D2609" s="184">
        <v>96.1</v>
      </c>
      <c r="E2609" s="184">
        <v>3.9</v>
      </c>
      <c r="F2609" s="161" t="s">
        <v>5</v>
      </c>
      <c r="G2609" s="162"/>
      <c r="H2609" s="163">
        <v>1610777983</v>
      </c>
    </row>
    <row r="2610" spans="2:8" x14ac:dyDescent="0.25">
      <c r="B2610" s="160">
        <v>45027.95416666667</v>
      </c>
      <c r="C2610" s="184">
        <v>10500</v>
      </c>
      <c r="D2610" s="184">
        <v>10279.5</v>
      </c>
      <c r="E2610" s="184">
        <v>220.5</v>
      </c>
      <c r="F2610" s="161" t="s">
        <v>5949</v>
      </c>
      <c r="G2610" s="162"/>
      <c r="H2610" s="163">
        <v>1610785839</v>
      </c>
    </row>
    <row r="2611" spans="2:8" x14ac:dyDescent="0.25">
      <c r="B2611" s="160">
        <v>45027.957638888889</v>
      </c>
      <c r="C2611" s="184">
        <v>200</v>
      </c>
      <c r="D2611" s="184">
        <v>195.8</v>
      </c>
      <c r="E2611" s="184">
        <v>4.2</v>
      </c>
      <c r="F2611" s="161" t="s">
        <v>5</v>
      </c>
      <c r="G2611" s="162"/>
      <c r="H2611" s="163">
        <v>1610790325</v>
      </c>
    </row>
    <row r="2612" spans="2:8" x14ac:dyDescent="0.25">
      <c r="B2612" s="160">
        <v>45027.969444444447</v>
      </c>
      <c r="C2612" s="184">
        <v>3000</v>
      </c>
      <c r="D2612" s="184">
        <v>2937</v>
      </c>
      <c r="E2612" s="184">
        <v>63</v>
      </c>
      <c r="F2612" s="161" t="s">
        <v>5</v>
      </c>
      <c r="G2612" s="162"/>
      <c r="H2612" s="163">
        <v>1610806023</v>
      </c>
    </row>
    <row r="2613" spans="2:8" x14ac:dyDescent="0.25">
      <c r="B2613" s="160">
        <v>45027.970138888886</v>
      </c>
      <c r="C2613" s="184">
        <v>5000</v>
      </c>
      <c r="D2613" s="184">
        <v>4895</v>
      </c>
      <c r="E2613" s="184">
        <v>105</v>
      </c>
      <c r="F2613" s="161" t="s">
        <v>14001</v>
      </c>
      <c r="G2613" s="162"/>
      <c r="H2613" s="163">
        <v>1610807445</v>
      </c>
    </row>
    <row r="2614" spans="2:8" x14ac:dyDescent="0.25">
      <c r="B2614" s="160">
        <v>45027.97152777778</v>
      </c>
      <c r="C2614" s="184">
        <v>100</v>
      </c>
      <c r="D2614" s="184">
        <v>96.1</v>
      </c>
      <c r="E2614" s="184">
        <v>3.9</v>
      </c>
      <c r="F2614" s="161" t="s">
        <v>5</v>
      </c>
      <c r="G2614" s="162"/>
      <c r="H2614" s="163">
        <v>1610809082</v>
      </c>
    </row>
    <row r="2615" spans="2:8" x14ac:dyDescent="0.25">
      <c r="B2615" s="160">
        <v>45027.977083333331</v>
      </c>
      <c r="C2615" s="184">
        <v>200</v>
      </c>
      <c r="D2615" s="184">
        <v>195.8</v>
      </c>
      <c r="E2615" s="184">
        <v>4.2</v>
      </c>
      <c r="F2615" s="161" t="s">
        <v>5</v>
      </c>
      <c r="G2615" s="162"/>
      <c r="H2615" s="163">
        <v>1610816140</v>
      </c>
    </row>
    <row r="2616" spans="2:8" x14ac:dyDescent="0.25">
      <c r="B2616" s="160">
        <v>45027.981249999997</v>
      </c>
      <c r="C2616" s="184">
        <v>300</v>
      </c>
      <c r="D2616" s="184">
        <v>293.7</v>
      </c>
      <c r="E2616" s="184">
        <v>6.3</v>
      </c>
      <c r="F2616" s="161" t="s">
        <v>5</v>
      </c>
      <c r="G2616" s="162"/>
      <c r="H2616" s="163">
        <v>1610820528</v>
      </c>
    </row>
    <row r="2617" spans="2:8" x14ac:dyDescent="0.25">
      <c r="B2617" s="160">
        <v>45027.996527777781</v>
      </c>
      <c r="C2617" s="184">
        <v>100</v>
      </c>
      <c r="D2617" s="184">
        <v>96.1</v>
      </c>
      <c r="E2617" s="184">
        <v>3.9</v>
      </c>
      <c r="F2617" s="161" t="s">
        <v>5</v>
      </c>
      <c r="G2617" s="162"/>
      <c r="H2617" s="163">
        <v>1610837882</v>
      </c>
    </row>
    <row r="2618" spans="2:8" x14ac:dyDescent="0.25">
      <c r="B2618" s="160">
        <v>45027.99722222222</v>
      </c>
      <c r="C2618" s="184">
        <v>1000</v>
      </c>
      <c r="D2618" s="184">
        <v>979</v>
      </c>
      <c r="E2618" s="184">
        <v>21</v>
      </c>
      <c r="F2618" s="161" t="s">
        <v>5</v>
      </c>
      <c r="G2618" s="162"/>
      <c r="H2618" s="163">
        <v>1610838399</v>
      </c>
    </row>
    <row r="2619" spans="2:8" x14ac:dyDescent="0.25">
      <c r="B2619" s="160">
        <v>45028.003472222219</v>
      </c>
      <c r="C2619" s="184">
        <v>200</v>
      </c>
      <c r="D2619" s="184">
        <v>195.8</v>
      </c>
      <c r="E2619" s="184">
        <v>4.2</v>
      </c>
      <c r="F2619" s="161" t="s">
        <v>5</v>
      </c>
      <c r="G2619" s="162"/>
      <c r="H2619" s="163">
        <v>1610847591</v>
      </c>
    </row>
    <row r="2620" spans="2:8" x14ac:dyDescent="0.25">
      <c r="B2620" s="160">
        <v>45028.010416666664</v>
      </c>
      <c r="C2620" s="184">
        <v>1000</v>
      </c>
      <c r="D2620" s="184">
        <v>979</v>
      </c>
      <c r="E2620" s="184">
        <v>21</v>
      </c>
      <c r="F2620" s="161" t="s">
        <v>5</v>
      </c>
      <c r="G2620" s="162"/>
      <c r="H2620" s="163">
        <v>1610857904</v>
      </c>
    </row>
    <row r="2621" spans="2:8" x14ac:dyDescent="0.25">
      <c r="B2621" s="160">
        <v>45028.026388888888</v>
      </c>
      <c r="C2621" s="184">
        <v>300</v>
      </c>
      <c r="D2621" s="184">
        <v>293.7</v>
      </c>
      <c r="E2621" s="184">
        <v>6.3</v>
      </c>
      <c r="F2621" s="161" t="s">
        <v>5</v>
      </c>
      <c r="G2621" s="162"/>
      <c r="H2621" s="163">
        <v>1610880234</v>
      </c>
    </row>
    <row r="2622" spans="2:8" x14ac:dyDescent="0.25">
      <c r="B2622" s="160">
        <v>45028.036805555559</v>
      </c>
      <c r="C2622" s="184">
        <v>10000</v>
      </c>
      <c r="D2622" s="184">
        <v>9790</v>
      </c>
      <c r="E2622" s="184">
        <v>210</v>
      </c>
      <c r="F2622" s="161" t="s">
        <v>5</v>
      </c>
      <c r="G2622" s="162"/>
      <c r="H2622" s="163">
        <v>1610895814</v>
      </c>
    </row>
    <row r="2623" spans="2:8" x14ac:dyDescent="0.25">
      <c r="B2623" s="160">
        <v>45028.041666666664</v>
      </c>
      <c r="C2623" s="184">
        <v>100</v>
      </c>
      <c r="D2623" s="184">
        <v>96.1</v>
      </c>
      <c r="E2623" s="184">
        <v>3.9</v>
      </c>
      <c r="F2623" s="161" t="s">
        <v>5</v>
      </c>
      <c r="G2623" s="162"/>
      <c r="H2623" s="163">
        <v>1610902326</v>
      </c>
    </row>
    <row r="2624" spans="2:8" x14ac:dyDescent="0.25">
      <c r="B2624" s="160">
        <v>45028.060416666667</v>
      </c>
      <c r="C2624" s="184">
        <v>300</v>
      </c>
      <c r="D2624" s="184">
        <v>293.7</v>
      </c>
      <c r="E2624" s="184">
        <v>6.3</v>
      </c>
      <c r="F2624" s="161" t="s">
        <v>1512</v>
      </c>
      <c r="G2624" s="162"/>
      <c r="H2624" s="163">
        <v>1610928358</v>
      </c>
    </row>
    <row r="2625" spans="2:8" x14ac:dyDescent="0.25">
      <c r="B2625" s="160">
        <v>45028.064583333333</v>
      </c>
      <c r="C2625" s="184">
        <v>100</v>
      </c>
      <c r="D2625" s="184">
        <v>96.1</v>
      </c>
      <c r="E2625" s="184">
        <v>3.9</v>
      </c>
      <c r="F2625" s="161" t="s">
        <v>5</v>
      </c>
      <c r="G2625" s="162"/>
      <c r="H2625" s="163">
        <v>1610933674</v>
      </c>
    </row>
    <row r="2626" spans="2:8" x14ac:dyDescent="0.25">
      <c r="B2626" s="160">
        <v>45028.087500000001</v>
      </c>
      <c r="C2626" s="184">
        <v>300</v>
      </c>
      <c r="D2626" s="184">
        <v>293.7</v>
      </c>
      <c r="E2626" s="184">
        <v>6.3</v>
      </c>
      <c r="F2626" s="161" t="s">
        <v>5</v>
      </c>
      <c r="G2626" s="162"/>
      <c r="H2626" s="163">
        <v>1610959465</v>
      </c>
    </row>
    <row r="2627" spans="2:8" x14ac:dyDescent="0.25">
      <c r="B2627" s="160">
        <v>45028.106249999997</v>
      </c>
      <c r="C2627" s="184">
        <v>500</v>
      </c>
      <c r="D2627" s="184">
        <v>489.5</v>
      </c>
      <c r="E2627" s="184">
        <v>10.5</v>
      </c>
      <c r="F2627" s="161" t="s">
        <v>5</v>
      </c>
      <c r="G2627" s="162"/>
      <c r="H2627" s="163">
        <v>1610983223</v>
      </c>
    </row>
    <row r="2628" spans="2:8" x14ac:dyDescent="0.25">
      <c r="B2628" s="160">
        <v>45028.131249999999</v>
      </c>
      <c r="C2628" s="184">
        <v>1000</v>
      </c>
      <c r="D2628" s="184">
        <v>979</v>
      </c>
      <c r="E2628" s="184">
        <v>21</v>
      </c>
      <c r="F2628" s="161" t="s">
        <v>13813</v>
      </c>
      <c r="G2628" s="162"/>
      <c r="H2628" s="163">
        <v>1611011277</v>
      </c>
    </row>
    <row r="2629" spans="2:8" x14ac:dyDescent="0.25">
      <c r="B2629" s="160">
        <v>45028.134027777778</v>
      </c>
      <c r="C2629" s="184">
        <v>1000</v>
      </c>
      <c r="D2629" s="184">
        <v>979</v>
      </c>
      <c r="E2629" s="184">
        <v>21</v>
      </c>
      <c r="F2629" s="161" t="s">
        <v>5</v>
      </c>
      <c r="G2629" s="162"/>
      <c r="H2629" s="163">
        <v>1611014825</v>
      </c>
    </row>
    <row r="2630" spans="2:8" x14ac:dyDescent="0.25">
      <c r="B2630" s="160">
        <v>45028.203472222223</v>
      </c>
      <c r="C2630" s="184">
        <v>333</v>
      </c>
      <c r="D2630" s="184">
        <v>326.01</v>
      </c>
      <c r="E2630" s="184">
        <v>6.99</v>
      </c>
      <c r="F2630" s="161" t="s">
        <v>5</v>
      </c>
      <c r="G2630" s="162"/>
      <c r="H2630" s="163">
        <v>1611086239</v>
      </c>
    </row>
    <row r="2631" spans="2:8" x14ac:dyDescent="0.25">
      <c r="B2631" s="160">
        <v>45028.204861111109</v>
      </c>
      <c r="C2631" s="184">
        <v>100</v>
      </c>
      <c r="D2631" s="184">
        <v>96.1</v>
      </c>
      <c r="E2631" s="184">
        <v>3.9</v>
      </c>
      <c r="F2631" s="161" t="s">
        <v>5</v>
      </c>
      <c r="G2631" s="162"/>
      <c r="H2631" s="163">
        <v>1611088092</v>
      </c>
    </row>
    <row r="2632" spans="2:8" x14ac:dyDescent="0.25">
      <c r="B2632" s="160">
        <v>45028.225694444445</v>
      </c>
      <c r="C2632" s="184">
        <v>1000</v>
      </c>
      <c r="D2632" s="184">
        <v>979</v>
      </c>
      <c r="E2632" s="184">
        <v>21</v>
      </c>
      <c r="F2632" s="161" t="s">
        <v>5</v>
      </c>
      <c r="G2632" s="162"/>
      <c r="H2632" s="163">
        <v>1611102487</v>
      </c>
    </row>
    <row r="2633" spans="2:8" x14ac:dyDescent="0.25">
      <c r="B2633" s="160">
        <v>45028.254861111112</v>
      </c>
      <c r="C2633" s="184">
        <v>1000</v>
      </c>
      <c r="D2633" s="184">
        <v>979</v>
      </c>
      <c r="E2633" s="184">
        <v>21</v>
      </c>
      <c r="F2633" s="161" t="s">
        <v>1481</v>
      </c>
      <c r="G2633" s="162"/>
      <c r="H2633" s="163">
        <v>1611121269</v>
      </c>
    </row>
    <row r="2634" spans="2:8" x14ac:dyDescent="0.25">
      <c r="B2634" s="160">
        <v>45028.276388888888</v>
      </c>
      <c r="C2634" s="184">
        <v>1000</v>
      </c>
      <c r="D2634" s="184">
        <v>979</v>
      </c>
      <c r="E2634" s="184">
        <v>21</v>
      </c>
      <c r="F2634" s="161" t="s">
        <v>5</v>
      </c>
      <c r="G2634" s="162"/>
      <c r="H2634" s="163">
        <v>1611136939</v>
      </c>
    </row>
    <row r="2635" spans="2:8" x14ac:dyDescent="0.25">
      <c r="B2635" s="160">
        <v>45028.282638888886</v>
      </c>
      <c r="C2635" s="184">
        <v>100</v>
      </c>
      <c r="D2635" s="184">
        <v>96.1</v>
      </c>
      <c r="E2635" s="184">
        <v>3.9</v>
      </c>
      <c r="F2635" s="161" t="s">
        <v>1486</v>
      </c>
      <c r="G2635" s="162"/>
      <c r="H2635" s="163">
        <v>1611141764</v>
      </c>
    </row>
    <row r="2636" spans="2:8" x14ac:dyDescent="0.25">
      <c r="B2636" s="160">
        <v>45028.293749999997</v>
      </c>
      <c r="C2636" s="184">
        <v>500</v>
      </c>
      <c r="D2636" s="184">
        <v>489.5</v>
      </c>
      <c r="E2636" s="184">
        <v>10.5</v>
      </c>
      <c r="F2636" s="161" t="s">
        <v>5</v>
      </c>
      <c r="G2636" s="162"/>
      <c r="H2636" s="163">
        <v>1611151238</v>
      </c>
    </row>
    <row r="2637" spans="2:8" x14ac:dyDescent="0.25">
      <c r="B2637" s="160">
        <v>45028.294444444444</v>
      </c>
      <c r="C2637" s="184">
        <v>500</v>
      </c>
      <c r="D2637" s="184">
        <v>489.5</v>
      </c>
      <c r="E2637" s="184">
        <v>10.5</v>
      </c>
      <c r="F2637" s="161" t="s">
        <v>1521</v>
      </c>
      <c r="G2637" s="162"/>
      <c r="H2637" s="163">
        <v>1611152098</v>
      </c>
    </row>
    <row r="2638" spans="2:8" x14ac:dyDescent="0.25">
      <c r="B2638" s="160">
        <v>45028.298611111109</v>
      </c>
      <c r="C2638" s="184">
        <v>1000</v>
      </c>
      <c r="D2638" s="184">
        <v>979</v>
      </c>
      <c r="E2638" s="184">
        <v>21</v>
      </c>
      <c r="F2638" s="161" t="s">
        <v>5</v>
      </c>
      <c r="G2638" s="162"/>
      <c r="H2638" s="163">
        <v>1611155895</v>
      </c>
    </row>
    <row r="2639" spans="2:8" x14ac:dyDescent="0.25">
      <c r="B2639" s="160">
        <v>45028.307638888888</v>
      </c>
      <c r="C2639" s="184">
        <v>100</v>
      </c>
      <c r="D2639" s="184">
        <v>96.1</v>
      </c>
      <c r="E2639" s="184">
        <v>3.9</v>
      </c>
      <c r="F2639" s="161" t="s">
        <v>5</v>
      </c>
      <c r="G2639" s="162"/>
      <c r="H2639" s="163">
        <v>1611164123</v>
      </c>
    </row>
    <row r="2640" spans="2:8" x14ac:dyDescent="0.25">
      <c r="B2640" s="160">
        <v>45028.30972222222</v>
      </c>
      <c r="C2640" s="184">
        <v>5000</v>
      </c>
      <c r="D2640" s="184">
        <v>4895</v>
      </c>
      <c r="E2640" s="184">
        <v>105</v>
      </c>
      <c r="F2640" s="161" t="s">
        <v>5</v>
      </c>
      <c r="G2640" s="162"/>
      <c r="H2640" s="163">
        <v>1611166761</v>
      </c>
    </row>
    <row r="2641" spans="2:8" x14ac:dyDescent="0.25">
      <c r="B2641" s="160">
        <v>45028.322222222225</v>
      </c>
      <c r="C2641" s="184">
        <v>3000</v>
      </c>
      <c r="D2641" s="184">
        <v>2937</v>
      </c>
      <c r="E2641" s="184">
        <v>63</v>
      </c>
      <c r="F2641" s="161" t="s">
        <v>2229</v>
      </c>
      <c r="G2641" s="162"/>
      <c r="H2641" s="163">
        <v>1611178854</v>
      </c>
    </row>
    <row r="2642" spans="2:8" x14ac:dyDescent="0.25">
      <c r="B2642" s="160">
        <v>45028.335416666669</v>
      </c>
      <c r="C2642" s="184">
        <v>500</v>
      </c>
      <c r="D2642" s="184">
        <v>489.5</v>
      </c>
      <c r="E2642" s="184">
        <v>10.5</v>
      </c>
      <c r="F2642" s="161" t="s">
        <v>5</v>
      </c>
      <c r="G2642" s="162"/>
      <c r="H2642" s="163">
        <v>1611194388</v>
      </c>
    </row>
    <row r="2643" spans="2:8" x14ac:dyDescent="0.25">
      <c r="B2643" s="160">
        <v>45028.339583333334</v>
      </c>
      <c r="C2643" s="184">
        <v>500</v>
      </c>
      <c r="D2643" s="184">
        <v>489.5</v>
      </c>
      <c r="E2643" s="184">
        <v>10.5</v>
      </c>
      <c r="F2643" s="161" t="s">
        <v>5</v>
      </c>
      <c r="G2643" s="162"/>
      <c r="H2643" s="163">
        <v>1611199361</v>
      </c>
    </row>
    <row r="2644" spans="2:8" x14ac:dyDescent="0.25">
      <c r="B2644" s="160">
        <v>45028.343055555553</v>
      </c>
      <c r="C2644" s="184">
        <v>3000</v>
      </c>
      <c r="D2644" s="184">
        <v>2937</v>
      </c>
      <c r="E2644" s="184">
        <v>63</v>
      </c>
      <c r="F2644" s="161" t="s">
        <v>1469</v>
      </c>
      <c r="G2644" s="162"/>
      <c r="H2644" s="163">
        <v>1611204509</v>
      </c>
    </row>
    <row r="2645" spans="2:8" x14ac:dyDescent="0.25">
      <c r="B2645" s="160">
        <v>45028.345833333333</v>
      </c>
      <c r="C2645" s="184">
        <v>300</v>
      </c>
      <c r="D2645" s="184">
        <v>293.7</v>
      </c>
      <c r="E2645" s="184">
        <v>6.3</v>
      </c>
      <c r="F2645" s="161" t="s">
        <v>5</v>
      </c>
      <c r="G2645" s="162"/>
      <c r="H2645" s="163">
        <v>1611208260</v>
      </c>
    </row>
    <row r="2646" spans="2:8" x14ac:dyDescent="0.25">
      <c r="B2646" s="160">
        <v>45028.34652777778</v>
      </c>
      <c r="C2646" s="184">
        <v>30</v>
      </c>
      <c r="D2646" s="184">
        <v>26.1</v>
      </c>
      <c r="E2646" s="184">
        <v>3.9</v>
      </c>
      <c r="F2646" s="161" t="s">
        <v>5</v>
      </c>
      <c r="G2646" s="162"/>
      <c r="H2646" s="163">
        <v>1611208937</v>
      </c>
    </row>
    <row r="2647" spans="2:8" x14ac:dyDescent="0.25">
      <c r="B2647" s="160">
        <v>45028.347916666666</v>
      </c>
      <c r="C2647" s="184">
        <v>200</v>
      </c>
      <c r="D2647" s="184">
        <v>195.8</v>
      </c>
      <c r="E2647" s="184">
        <v>4.2</v>
      </c>
      <c r="F2647" s="161" t="s">
        <v>5</v>
      </c>
      <c r="G2647" s="162"/>
      <c r="H2647" s="163">
        <v>1611211028</v>
      </c>
    </row>
    <row r="2648" spans="2:8" x14ac:dyDescent="0.25">
      <c r="B2648" s="160">
        <v>45028.349305555559</v>
      </c>
      <c r="C2648" s="184">
        <v>500</v>
      </c>
      <c r="D2648" s="184">
        <v>489.5</v>
      </c>
      <c r="E2648" s="184">
        <v>10.5</v>
      </c>
      <c r="F2648" s="161" t="s">
        <v>5</v>
      </c>
      <c r="G2648" s="162"/>
      <c r="H2648" s="163">
        <v>1611212874</v>
      </c>
    </row>
    <row r="2649" spans="2:8" x14ac:dyDescent="0.25">
      <c r="B2649" s="160">
        <v>45028.35</v>
      </c>
      <c r="C2649" s="184">
        <v>10000</v>
      </c>
      <c r="D2649" s="184">
        <v>9790</v>
      </c>
      <c r="E2649" s="184">
        <v>210</v>
      </c>
      <c r="F2649" s="161" t="s">
        <v>1525</v>
      </c>
      <c r="G2649" s="162"/>
      <c r="H2649" s="163">
        <v>1611213714</v>
      </c>
    </row>
    <row r="2650" spans="2:8" x14ac:dyDescent="0.25">
      <c r="B2650" s="160">
        <v>45028.351388888892</v>
      </c>
      <c r="C2650" s="184">
        <v>7000</v>
      </c>
      <c r="D2650" s="184">
        <v>6853</v>
      </c>
      <c r="E2650" s="184">
        <v>147</v>
      </c>
      <c r="F2650" s="161" t="s">
        <v>14000</v>
      </c>
      <c r="G2650" s="162"/>
      <c r="H2650" s="163">
        <v>1611215986</v>
      </c>
    </row>
    <row r="2651" spans="2:8" x14ac:dyDescent="0.25">
      <c r="B2651" s="160">
        <v>45028.35833333333</v>
      </c>
      <c r="C2651" s="184">
        <v>200</v>
      </c>
      <c r="D2651" s="184">
        <v>195.8</v>
      </c>
      <c r="E2651" s="184">
        <v>4.2</v>
      </c>
      <c r="F2651" s="161" t="s">
        <v>5</v>
      </c>
      <c r="G2651" s="162"/>
      <c r="H2651" s="163">
        <v>1611225050</v>
      </c>
    </row>
    <row r="2652" spans="2:8" x14ac:dyDescent="0.25">
      <c r="B2652" s="160">
        <v>45028.363194444442</v>
      </c>
      <c r="C2652" s="184">
        <v>1000</v>
      </c>
      <c r="D2652" s="184">
        <v>979</v>
      </c>
      <c r="E2652" s="184">
        <v>21</v>
      </c>
      <c r="F2652" s="161" t="s">
        <v>5</v>
      </c>
      <c r="G2652" s="162"/>
      <c r="H2652" s="163">
        <v>1611231116</v>
      </c>
    </row>
    <row r="2653" spans="2:8" x14ac:dyDescent="0.25">
      <c r="B2653" s="160">
        <v>45028.363888888889</v>
      </c>
      <c r="C2653" s="184">
        <v>500</v>
      </c>
      <c r="D2653" s="184">
        <v>489.5</v>
      </c>
      <c r="E2653" s="184">
        <v>10.5</v>
      </c>
      <c r="F2653" s="161" t="s">
        <v>5</v>
      </c>
      <c r="G2653" s="162"/>
      <c r="H2653" s="163">
        <v>1611232497</v>
      </c>
    </row>
    <row r="2654" spans="2:8" x14ac:dyDescent="0.25">
      <c r="B2654" s="160">
        <v>45028.370833333334</v>
      </c>
      <c r="C2654" s="184">
        <v>300</v>
      </c>
      <c r="D2654" s="184">
        <v>293.7</v>
      </c>
      <c r="E2654" s="184">
        <v>6.3</v>
      </c>
      <c r="F2654" s="161" t="s">
        <v>5</v>
      </c>
      <c r="G2654" s="162"/>
      <c r="H2654" s="163">
        <v>1611243212</v>
      </c>
    </row>
    <row r="2655" spans="2:8" x14ac:dyDescent="0.25">
      <c r="B2655" s="160">
        <v>45028.373611111114</v>
      </c>
      <c r="C2655" s="184">
        <v>300</v>
      </c>
      <c r="D2655" s="184">
        <v>293.7</v>
      </c>
      <c r="E2655" s="184">
        <v>6.3</v>
      </c>
      <c r="F2655" s="161" t="s">
        <v>5</v>
      </c>
      <c r="G2655" s="162"/>
      <c r="H2655" s="163">
        <v>1611247763</v>
      </c>
    </row>
    <row r="2656" spans="2:8" x14ac:dyDescent="0.25">
      <c r="B2656" s="160">
        <v>45028.375</v>
      </c>
      <c r="C2656" s="184">
        <v>100</v>
      </c>
      <c r="D2656" s="184">
        <v>96.1</v>
      </c>
      <c r="E2656" s="184">
        <v>3.9</v>
      </c>
      <c r="F2656" s="161" t="s">
        <v>5</v>
      </c>
      <c r="G2656" s="162"/>
      <c r="H2656" s="163">
        <v>1611249991</v>
      </c>
    </row>
    <row r="2657" spans="2:8" x14ac:dyDescent="0.25">
      <c r="B2657" s="160">
        <v>45028.375694444447</v>
      </c>
      <c r="C2657" s="184">
        <v>300</v>
      </c>
      <c r="D2657" s="184">
        <v>293.7</v>
      </c>
      <c r="E2657" s="184">
        <v>6.3</v>
      </c>
      <c r="F2657" s="161" t="s">
        <v>1481</v>
      </c>
      <c r="G2657" s="162"/>
      <c r="H2657" s="163">
        <v>1611250373</v>
      </c>
    </row>
    <row r="2658" spans="2:8" x14ac:dyDescent="0.25">
      <c r="B2658" s="160">
        <v>45028.37777777778</v>
      </c>
      <c r="C2658" s="184">
        <v>50</v>
      </c>
      <c r="D2658" s="184">
        <v>46.1</v>
      </c>
      <c r="E2658" s="184">
        <v>3.9</v>
      </c>
      <c r="F2658" s="161" t="s">
        <v>5</v>
      </c>
      <c r="G2658" s="162"/>
      <c r="H2658" s="163">
        <v>1611254254</v>
      </c>
    </row>
    <row r="2659" spans="2:8" x14ac:dyDescent="0.25">
      <c r="B2659" s="160">
        <v>45028.384722222225</v>
      </c>
      <c r="C2659" s="184">
        <v>1000</v>
      </c>
      <c r="D2659" s="184">
        <v>979</v>
      </c>
      <c r="E2659" s="184">
        <v>21</v>
      </c>
      <c r="F2659" s="161" t="s">
        <v>1493</v>
      </c>
      <c r="G2659" s="162"/>
      <c r="H2659" s="163">
        <v>1611264041</v>
      </c>
    </row>
    <row r="2660" spans="2:8" x14ac:dyDescent="0.25">
      <c r="B2660" s="160">
        <v>45028.386111111111</v>
      </c>
      <c r="C2660" s="184">
        <v>3000</v>
      </c>
      <c r="D2660" s="184">
        <v>2937</v>
      </c>
      <c r="E2660" s="184">
        <v>63</v>
      </c>
      <c r="F2660" s="161" t="s">
        <v>1470</v>
      </c>
      <c r="G2660" s="162"/>
      <c r="H2660" s="163">
        <v>1611265775</v>
      </c>
    </row>
    <row r="2661" spans="2:8" x14ac:dyDescent="0.25">
      <c r="B2661" s="160">
        <v>45028.388888888891</v>
      </c>
      <c r="C2661" s="184">
        <v>300</v>
      </c>
      <c r="D2661" s="184">
        <v>293.7</v>
      </c>
      <c r="E2661" s="184">
        <v>6.3</v>
      </c>
      <c r="F2661" s="161" t="s">
        <v>5</v>
      </c>
      <c r="G2661" s="162"/>
      <c r="H2661" s="163">
        <v>1611269367</v>
      </c>
    </row>
    <row r="2662" spans="2:8" x14ac:dyDescent="0.25">
      <c r="B2662" s="160">
        <v>45028.393750000003</v>
      </c>
      <c r="C2662" s="184">
        <v>200</v>
      </c>
      <c r="D2662" s="184">
        <v>195.8</v>
      </c>
      <c r="E2662" s="184">
        <v>4.2</v>
      </c>
      <c r="F2662" s="161" t="s">
        <v>1469</v>
      </c>
      <c r="G2662" s="162"/>
      <c r="H2662" s="163">
        <v>1611276846</v>
      </c>
    </row>
    <row r="2663" spans="2:8" x14ac:dyDescent="0.25">
      <c r="B2663" s="160">
        <v>45028.394444444442</v>
      </c>
      <c r="C2663" s="184">
        <v>300</v>
      </c>
      <c r="D2663" s="184">
        <v>293.7</v>
      </c>
      <c r="E2663" s="184">
        <v>6.3</v>
      </c>
      <c r="F2663" s="161" t="s">
        <v>5</v>
      </c>
      <c r="G2663" s="162"/>
      <c r="H2663" s="163">
        <v>1611277863</v>
      </c>
    </row>
    <row r="2664" spans="2:8" x14ac:dyDescent="0.25">
      <c r="B2664" s="160">
        <v>45028.395833333336</v>
      </c>
      <c r="C2664" s="184">
        <v>500</v>
      </c>
      <c r="D2664" s="184">
        <v>489.5</v>
      </c>
      <c r="E2664" s="184">
        <v>10.5</v>
      </c>
      <c r="F2664" s="161" t="s">
        <v>5</v>
      </c>
      <c r="G2664" s="162"/>
      <c r="H2664" s="163">
        <v>1611280551</v>
      </c>
    </row>
    <row r="2665" spans="2:8" x14ac:dyDescent="0.25">
      <c r="B2665" s="160">
        <v>45028.395833333336</v>
      </c>
      <c r="C2665" s="184">
        <v>500</v>
      </c>
      <c r="D2665" s="184">
        <v>489.5</v>
      </c>
      <c r="E2665" s="184">
        <v>10.5</v>
      </c>
      <c r="F2665" s="161" t="s">
        <v>1483</v>
      </c>
      <c r="G2665" s="162"/>
      <c r="H2665" s="163">
        <v>1611280367</v>
      </c>
    </row>
    <row r="2666" spans="2:8" x14ac:dyDescent="0.25">
      <c r="B2666" s="160">
        <v>45028.397222222222</v>
      </c>
      <c r="C2666" s="184">
        <v>100</v>
      </c>
      <c r="D2666" s="184">
        <v>96.1</v>
      </c>
      <c r="E2666" s="184">
        <v>3.9</v>
      </c>
      <c r="F2666" s="161" t="s">
        <v>1533</v>
      </c>
      <c r="G2666" s="162"/>
      <c r="H2666" s="163">
        <v>1611281977</v>
      </c>
    </row>
    <row r="2667" spans="2:8" x14ac:dyDescent="0.25">
      <c r="B2667" s="160">
        <v>45028.397222222222</v>
      </c>
      <c r="C2667" s="184">
        <v>100</v>
      </c>
      <c r="D2667" s="184">
        <v>96.1</v>
      </c>
      <c r="E2667" s="184">
        <v>3.9</v>
      </c>
      <c r="F2667" s="161" t="s">
        <v>5</v>
      </c>
      <c r="G2667" s="162"/>
      <c r="H2667" s="163">
        <v>1611281921</v>
      </c>
    </row>
    <row r="2668" spans="2:8" x14ac:dyDescent="0.25">
      <c r="B2668" s="160">
        <v>45028.410416666666</v>
      </c>
      <c r="C2668" s="184">
        <v>100</v>
      </c>
      <c r="D2668" s="184">
        <v>96.1</v>
      </c>
      <c r="E2668" s="184">
        <v>3.9</v>
      </c>
      <c r="F2668" s="161" t="s">
        <v>1497</v>
      </c>
      <c r="G2668" s="162"/>
      <c r="H2668" s="163">
        <v>1611301571</v>
      </c>
    </row>
    <row r="2669" spans="2:8" x14ac:dyDescent="0.25">
      <c r="B2669" s="160">
        <v>45028.411111111112</v>
      </c>
      <c r="C2669" s="184">
        <v>100</v>
      </c>
      <c r="D2669" s="184">
        <v>96.1</v>
      </c>
      <c r="E2669" s="184">
        <v>3.9</v>
      </c>
      <c r="F2669" s="161" t="s">
        <v>5</v>
      </c>
      <c r="G2669" s="162"/>
      <c r="H2669" s="163">
        <v>1611302680</v>
      </c>
    </row>
    <row r="2670" spans="2:8" x14ac:dyDescent="0.25">
      <c r="B2670" s="160">
        <v>45028.413194444445</v>
      </c>
      <c r="C2670" s="184">
        <v>300</v>
      </c>
      <c r="D2670" s="184">
        <v>293.7</v>
      </c>
      <c r="E2670" s="184">
        <v>6.3</v>
      </c>
      <c r="F2670" s="161" t="s">
        <v>5</v>
      </c>
      <c r="G2670" s="162"/>
      <c r="H2670" s="163">
        <v>1611305562</v>
      </c>
    </row>
    <row r="2671" spans="2:8" x14ac:dyDescent="0.25">
      <c r="B2671" s="160">
        <v>45028.413194444445</v>
      </c>
      <c r="C2671" s="184">
        <v>10</v>
      </c>
      <c r="D2671" s="184">
        <v>6.1</v>
      </c>
      <c r="E2671" s="184">
        <v>3.9</v>
      </c>
      <c r="F2671" s="161" t="s">
        <v>1483</v>
      </c>
      <c r="G2671" s="162"/>
      <c r="H2671" s="163">
        <v>1611305496</v>
      </c>
    </row>
    <row r="2672" spans="2:8" x14ac:dyDescent="0.25">
      <c r="B2672" s="160">
        <v>45028.413888888892</v>
      </c>
      <c r="C2672" s="184">
        <v>200</v>
      </c>
      <c r="D2672" s="184">
        <v>195.8</v>
      </c>
      <c r="E2672" s="184">
        <v>4.2</v>
      </c>
      <c r="F2672" s="161" t="s">
        <v>1471</v>
      </c>
      <c r="G2672" s="162"/>
      <c r="H2672" s="163">
        <v>1611306694</v>
      </c>
    </row>
    <row r="2673" spans="2:8" x14ac:dyDescent="0.25">
      <c r="B2673" s="160">
        <v>45028.42083333333</v>
      </c>
      <c r="C2673" s="184">
        <v>300</v>
      </c>
      <c r="D2673" s="184">
        <v>293.7</v>
      </c>
      <c r="E2673" s="184">
        <v>6.3</v>
      </c>
      <c r="F2673" s="161" t="s">
        <v>5</v>
      </c>
      <c r="G2673" s="162"/>
      <c r="H2673" s="163">
        <v>1611316411</v>
      </c>
    </row>
    <row r="2674" spans="2:8" x14ac:dyDescent="0.25">
      <c r="B2674" s="160">
        <v>45028.425000000003</v>
      </c>
      <c r="C2674" s="184">
        <v>300</v>
      </c>
      <c r="D2674" s="184">
        <v>293.7</v>
      </c>
      <c r="E2674" s="184">
        <v>6.3</v>
      </c>
      <c r="F2674" s="161" t="s">
        <v>1472</v>
      </c>
      <c r="G2674" s="162"/>
      <c r="H2674" s="163">
        <v>1611323505</v>
      </c>
    </row>
    <row r="2675" spans="2:8" x14ac:dyDescent="0.25">
      <c r="B2675" s="160">
        <v>45028.427777777775</v>
      </c>
      <c r="C2675" s="184">
        <v>100</v>
      </c>
      <c r="D2675" s="184">
        <v>96.1</v>
      </c>
      <c r="E2675" s="184">
        <v>3.9</v>
      </c>
      <c r="F2675" s="161" t="s">
        <v>3084</v>
      </c>
      <c r="G2675" s="162"/>
      <c r="H2675" s="163">
        <v>1611327094</v>
      </c>
    </row>
    <row r="2676" spans="2:8" x14ac:dyDescent="0.25">
      <c r="B2676" s="160">
        <v>45028.432638888888</v>
      </c>
      <c r="C2676" s="184">
        <v>100</v>
      </c>
      <c r="D2676" s="184">
        <v>96.1</v>
      </c>
      <c r="E2676" s="184">
        <v>3.9</v>
      </c>
      <c r="F2676" s="161" t="s">
        <v>5</v>
      </c>
      <c r="G2676" s="162"/>
      <c r="H2676" s="163">
        <v>1611334344</v>
      </c>
    </row>
    <row r="2677" spans="2:8" x14ac:dyDescent="0.25">
      <c r="B2677" s="160">
        <v>45028.436805555553</v>
      </c>
      <c r="C2677" s="184">
        <v>300</v>
      </c>
      <c r="D2677" s="184">
        <v>293.7</v>
      </c>
      <c r="E2677" s="184">
        <v>6.3</v>
      </c>
      <c r="F2677" s="161" t="s">
        <v>1497</v>
      </c>
      <c r="G2677" s="162"/>
      <c r="H2677" s="163">
        <v>1611341237</v>
      </c>
    </row>
    <row r="2678" spans="2:8" x14ac:dyDescent="0.25">
      <c r="B2678" s="160">
        <v>45028.4375</v>
      </c>
      <c r="C2678" s="184">
        <v>250</v>
      </c>
      <c r="D2678" s="184">
        <v>244.75</v>
      </c>
      <c r="E2678" s="184">
        <v>5.25</v>
      </c>
      <c r="F2678" s="161" t="s">
        <v>5</v>
      </c>
      <c r="G2678" s="162"/>
      <c r="H2678" s="163">
        <v>1611342779</v>
      </c>
    </row>
    <row r="2679" spans="2:8" x14ac:dyDescent="0.25">
      <c r="B2679" s="160">
        <v>45028.438194444447</v>
      </c>
      <c r="C2679" s="184">
        <v>50</v>
      </c>
      <c r="D2679" s="184">
        <v>46.1</v>
      </c>
      <c r="E2679" s="184">
        <v>3.9</v>
      </c>
      <c r="F2679" s="161" t="s">
        <v>5</v>
      </c>
      <c r="G2679" s="162"/>
      <c r="H2679" s="163">
        <v>1611343270</v>
      </c>
    </row>
    <row r="2680" spans="2:8" x14ac:dyDescent="0.25">
      <c r="B2680" s="160">
        <v>45028.443055555559</v>
      </c>
      <c r="C2680" s="184">
        <v>2000</v>
      </c>
      <c r="D2680" s="184">
        <v>1958</v>
      </c>
      <c r="E2680" s="184">
        <v>42</v>
      </c>
      <c r="F2680" s="161" t="s">
        <v>5</v>
      </c>
      <c r="G2680" s="162"/>
      <c r="H2680" s="163">
        <v>1611351112</v>
      </c>
    </row>
    <row r="2681" spans="2:8" x14ac:dyDescent="0.25">
      <c r="B2681" s="160">
        <v>45028.445138888892</v>
      </c>
      <c r="C2681" s="184">
        <v>300</v>
      </c>
      <c r="D2681" s="184">
        <v>293.7</v>
      </c>
      <c r="E2681" s="184">
        <v>6.3</v>
      </c>
      <c r="F2681" s="161" t="s">
        <v>5</v>
      </c>
      <c r="G2681" s="162"/>
      <c r="H2681" s="163">
        <v>1611354392</v>
      </c>
    </row>
    <row r="2682" spans="2:8" x14ac:dyDescent="0.25">
      <c r="B2682" s="160">
        <v>45028.446527777778</v>
      </c>
      <c r="C2682" s="184">
        <v>500</v>
      </c>
      <c r="D2682" s="184">
        <v>489.5</v>
      </c>
      <c r="E2682" s="184">
        <v>10.5</v>
      </c>
      <c r="F2682" s="161" t="s">
        <v>5</v>
      </c>
      <c r="G2682" s="162"/>
      <c r="H2682" s="163">
        <v>1611355655</v>
      </c>
    </row>
    <row r="2683" spans="2:8" x14ac:dyDescent="0.25">
      <c r="B2683" s="160">
        <v>45028.45208333333</v>
      </c>
      <c r="C2683" s="184">
        <v>10</v>
      </c>
      <c r="D2683" s="184">
        <v>6.1</v>
      </c>
      <c r="E2683" s="184">
        <v>3.9</v>
      </c>
      <c r="F2683" s="161" t="s">
        <v>6965</v>
      </c>
      <c r="G2683" s="162"/>
      <c r="H2683" s="163">
        <v>1611365470</v>
      </c>
    </row>
    <row r="2684" spans="2:8" x14ac:dyDescent="0.25">
      <c r="B2684" s="160">
        <v>45028.458333333336</v>
      </c>
      <c r="C2684" s="184">
        <v>10</v>
      </c>
      <c r="D2684" s="184">
        <v>6.1</v>
      </c>
      <c r="E2684" s="184">
        <v>3.9</v>
      </c>
      <c r="F2684" s="161" t="s">
        <v>1463</v>
      </c>
      <c r="G2684" s="162"/>
      <c r="H2684" s="163">
        <v>1611374926</v>
      </c>
    </row>
    <row r="2685" spans="2:8" x14ac:dyDescent="0.25">
      <c r="B2685" s="160">
        <v>45028.467361111114</v>
      </c>
      <c r="C2685" s="184">
        <v>1000</v>
      </c>
      <c r="D2685" s="184">
        <v>979</v>
      </c>
      <c r="E2685" s="184">
        <v>21</v>
      </c>
      <c r="F2685" s="161" t="s">
        <v>1481</v>
      </c>
      <c r="G2685" s="162"/>
      <c r="H2685" s="163">
        <v>1611392684</v>
      </c>
    </row>
    <row r="2686" spans="2:8" x14ac:dyDescent="0.25">
      <c r="B2686" s="160">
        <v>45028.47152777778</v>
      </c>
      <c r="C2686" s="184">
        <v>300</v>
      </c>
      <c r="D2686" s="184">
        <v>293.7</v>
      </c>
      <c r="E2686" s="184">
        <v>6.3</v>
      </c>
      <c r="F2686" s="161" t="s">
        <v>5</v>
      </c>
      <c r="G2686" s="162"/>
      <c r="H2686" s="163">
        <v>1611403350</v>
      </c>
    </row>
    <row r="2687" spans="2:8" x14ac:dyDescent="0.25">
      <c r="B2687" s="160">
        <v>45028.472222222219</v>
      </c>
      <c r="C2687" s="184">
        <v>10</v>
      </c>
      <c r="D2687" s="184">
        <v>6.1</v>
      </c>
      <c r="E2687" s="184">
        <v>3.9</v>
      </c>
      <c r="F2687" s="161" t="s">
        <v>1464</v>
      </c>
      <c r="G2687" s="162"/>
      <c r="H2687" s="163">
        <v>1611403911</v>
      </c>
    </row>
    <row r="2688" spans="2:8" x14ac:dyDescent="0.25">
      <c r="B2688" s="160">
        <v>45028.476388888892</v>
      </c>
      <c r="C2688" s="184">
        <v>2000</v>
      </c>
      <c r="D2688" s="184">
        <v>1958</v>
      </c>
      <c r="E2688" s="184">
        <v>42</v>
      </c>
      <c r="F2688" s="161" t="s">
        <v>5</v>
      </c>
      <c r="G2688" s="162"/>
      <c r="H2688" s="163">
        <v>1611411308</v>
      </c>
    </row>
    <row r="2689" spans="2:8" x14ac:dyDescent="0.25">
      <c r="B2689" s="160">
        <v>45028.476388888892</v>
      </c>
      <c r="C2689" s="184">
        <v>500</v>
      </c>
      <c r="D2689" s="184">
        <v>489.5</v>
      </c>
      <c r="E2689" s="184">
        <v>10.5</v>
      </c>
      <c r="F2689" s="161" t="s">
        <v>5</v>
      </c>
      <c r="G2689" s="162"/>
      <c r="H2689" s="163">
        <v>1611411021</v>
      </c>
    </row>
    <row r="2690" spans="2:8" x14ac:dyDescent="0.25">
      <c r="B2690" s="160">
        <v>45028.477083333331</v>
      </c>
      <c r="C2690" s="184">
        <v>200</v>
      </c>
      <c r="D2690" s="184">
        <v>195.8</v>
      </c>
      <c r="E2690" s="184">
        <v>4.2</v>
      </c>
      <c r="F2690" s="161" t="s">
        <v>1478</v>
      </c>
      <c r="G2690" s="162"/>
      <c r="H2690" s="163">
        <v>1611412443</v>
      </c>
    </row>
    <row r="2691" spans="2:8" x14ac:dyDescent="0.25">
      <c r="B2691" s="160">
        <v>45028.477083333331</v>
      </c>
      <c r="C2691" s="184">
        <v>500</v>
      </c>
      <c r="D2691" s="184">
        <v>489.5</v>
      </c>
      <c r="E2691" s="184">
        <v>10.5</v>
      </c>
      <c r="F2691" s="161" t="s">
        <v>1514</v>
      </c>
      <c r="G2691" s="162"/>
      <c r="H2691" s="163">
        <v>1611412272</v>
      </c>
    </row>
    <row r="2692" spans="2:8" x14ac:dyDescent="0.25">
      <c r="B2692" s="160">
        <v>45028.481249999997</v>
      </c>
      <c r="C2692" s="184">
        <v>1000</v>
      </c>
      <c r="D2692" s="184">
        <v>979</v>
      </c>
      <c r="E2692" s="184">
        <v>21</v>
      </c>
      <c r="F2692" s="161" t="s">
        <v>5</v>
      </c>
      <c r="G2692" s="162"/>
      <c r="H2692" s="163">
        <v>1611419915</v>
      </c>
    </row>
    <row r="2693" spans="2:8" x14ac:dyDescent="0.25">
      <c r="B2693" s="160">
        <v>45028.481944444444</v>
      </c>
      <c r="C2693" s="184">
        <v>100</v>
      </c>
      <c r="D2693" s="184">
        <v>96.1</v>
      </c>
      <c r="E2693" s="184">
        <v>3.9</v>
      </c>
      <c r="F2693" s="161" t="s">
        <v>5</v>
      </c>
      <c r="G2693" s="162"/>
      <c r="H2693" s="163">
        <v>1611420563</v>
      </c>
    </row>
    <row r="2694" spans="2:8" x14ac:dyDescent="0.25">
      <c r="B2694" s="160">
        <v>45028.48333333333</v>
      </c>
      <c r="C2694" s="184">
        <v>5000</v>
      </c>
      <c r="D2694" s="184">
        <v>4895</v>
      </c>
      <c r="E2694" s="184">
        <v>105</v>
      </c>
      <c r="F2694" s="161" t="s">
        <v>1486</v>
      </c>
      <c r="G2694" s="162"/>
      <c r="H2694" s="163">
        <v>1611423577</v>
      </c>
    </row>
    <row r="2695" spans="2:8" x14ac:dyDescent="0.25">
      <c r="B2695" s="160">
        <v>45028.484027777777</v>
      </c>
      <c r="C2695" s="184">
        <v>2000</v>
      </c>
      <c r="D2695" s="184">
        <v>1958</v>
      </c>
      <c r="E2695" s="184">
        <v>42</v>
      </c>
      <c r="F2695" s="161" t="s">
        <v>5</v>
      </c>
      <c r="G2695" s="162"/>
      <c r="H2695" s="163">
        <v>1611424354</v>
      </c>
    </row>
    <row r="2696" spans="2:8" x14ac:dyDescent="0.25">
      <c r="B2696" s="160">
        <v>45028.484027777777</v>
      </c>
      <c r="C2696" s="184">
        <v>1000</v>
      </c>
      <c r="D2696" s="184">
        <v>979</v>
      </c>
      <c r="E2696" s="184">
        <v>21</v>
      </c>
      <c r="F2696" s="161" t="s">
        <v>1557</v>
      </c>
      <c r="G2696" s="162"/>
      <c r="H2696" s="163">
        <v>1611423988</v>
      </c>
    </row>
    <row r="2697" spans="2:8" x14ac:dyDescent="0.25">
      <c r="B2697" s="160">
        <v>45028.490277777775</v>
      </c>
      <c r="C2697" s="184">
        <v>2000</v>
      </c>
      <c r="D2697" s="184">
        <v>1958</v>
      </c>
      <c r="E2697" s="184">
        <v>42</v>
      </c>
      <c r="F2697" s="161" t="s">
        <v>1478</v>
      </c>
      <c r="G2697" s="162"/>
      <c r="H2697" s="163">
        <v>1611434538</v>
      </c>
    </row>
    <row r="2698" spans="2:8" x14ac:dyDescent="0.25">
      <c r="B2698" s="160">
        <v>45028.492361111108</v>
      </c>
      <c r="C2698" s="184">
        <v>200</v>
      </c>
      <c r="D2698" s="184">
        <v>195.8</v>
      </c>
      <c r="E2698" s="184">
        <v>4.2</v>
      </c>
      <c r="F2698" s="161" t="s">
        <v>1526</v>
      </c>
      <c r="G2698" s="162"/>
      <c r="H2698" s="163">
        <v>1611438108</v>
      </c>
    </row>
    <row r="2699" spans="2:8" x14ac:dyDescent="0.25">
      <c r="B2699" s="160">
        <v>45028.495833333334</v>
      </c>
      <c r="C2699" s="184">
        <v>1000</v>
      </c>
      <c r="D2699" s="184">
        <v>979</v>
      </c>
      <c r="E2699" s="184">
        <v>21</v>
      </c>
      <c r="F2699" s="161" t="s">
        <v>5</v>
      </c>
      <c r="G2699" s="162"/>
      <c r="H2699" s="163">
        <v>1611443742</v>
      </c>
    </row>
    <row r="2700" spans="2:8" x14ac:dyDescent="0.25">
      <c r="B2700" s="160">
        <v>45028.49722222222</v>
      </c>
      <c r="C2700" s="184">
        <v>1000</v>
      </c>
      <c r="D2700" s="184">
        <v>979</v>
      </c>
      <c r="E2700" s="184">
        <v>21</v>
      </c>
      <c r="F2700" s="161" t="s">
        <v>13999</v>
      </c>
      <c r="G2700" s="162"/>
      <c r="H2700" s="163">
        <v>1611446787</v>
      </c>
    </row>
    <row r="2701" spans="2:8" x14ac:dyDescent="0.25">
      <c r="B2701" s="160">
        <v>45028.5</v>
      </c>
      <c r="C2701" s="184">
        <v>10</v>
      </c>
      <c r="D2701" s="184">
        <v>6.1</v>
      </c>
      <c r="E2701" s="184">
        <v>3.9</v>
      </c>
      <c r="F2701" s="161" t="s">
        <v>1476</v>
      </c>
      <c r="G2701" s="162"/>
      <c r="H2701" s="163">
        <v>1611451333</v>
      </c>
    </row>
    <row r="2702" spans="2:8" x14ac:dyDescent="0.25">
      <c r="B2702" s="160">
        <v>45028.502083333333</v>
      </c>
      <c r="C2702" s="184">
        <v>500</v>
      </c>
      <c r="D2702" s="184">
        <v>489.5</v>
      </c>
      <c r="E2702" s="184">
        <v>10.5</v>
      </c>
      <c r="F2702" s="161" t="s">
        <v>5</v>
      </c>
      <c r="G2702" s="162"/>
      <c r="H2702" s="163">
        <v>1611455671</v>
      </c>
    </row>
    <row r="2703" spans="2:8" x14ac:dyDescent="0.25">
      <c r="B2703" s="160">
        <v>45028.505555555559</v>
      </c>
      <c r="C2703" s="184">
        <v>100</v>
      </c>
      <c r="D2703" s="184">
        <v>96.1</v>
      </c>
      <c r="E2703" s="184">
        <v>3.9</v>
      </c>
      <c r="F2703" s="161" t="s">
        <v>5</v>
      </c>
      <c r="G2703" s="162"/>
      <c r="H2703" s="163">
        <v>1611461322</v>
      </c>
    </row>
    <row r="2704" spans="2:8" x14ac:dyDescent="0.25">
      <c r="B2704" s="160">
        <v>45028.506249999999</v>
      </c>
      <c r="C2704" s="184">
        <v>100</v>
      </c>
      <c r="D2704" s="184">
        <v>96.1</v>
      </c>
      <c r="E2704" s="184">
        <v>3.9</v>
      </c>
      <c r="F2704" s="161" t="s">
        <v>5</v>
      </c>
      <c r="G2704" s="162"/>
      <c r="H2704" s="163">
        <v>1611462549</v>
      </c>
    </row>
    <row r="2705" spans="2:8" x14ac:dyDescent="0.25">
      <c r="B2705" s="160">
        <v>45028.508333333331</v>
      </c>
      <c r="C2705" s="184">
        <v>500</v>
      </c>
      <c r="D2705" s="184">
        <v>489.5</v>
      </c>
      <c r="E2705" s="184">
        <v>10.5</v>
      </c>
      <c r="F2705" s="161" t="s">
        <v>1528</v>
      </c>
      <c r="G2705" s="162"/>
      <c r="H2705" s="163">
        <v>1611467218</v>
      </c>
    </row>
    <row r="2706" spans="2:8" x14ac:dyDescent="0.25">
      <c r="B2706" s="160">
        <v>45028.509027777778</v>
      </c>
      <c r="C2706" s="184">
        <v>1000</v>
      </c>
      <c r="D2706" s="184">
        <v>979</v>
      </c>
      <c r="E2706" s="184">
        <v>21</v>
      </c>
      <c r="F2706" s="161" t="s">
        <v>1486</v>
      </c>
      <c r="G2706" s="162"/>
      <c r="H2706" s="163">
        <v>1611468209</v>
      </c>
    </row>
    <row r="2707" spans="2:8" x14ac:dyDescent="0.25">
      <c r="B2707" s="160">
        <v>45028.509722222225</v>
      </c>
      <c r="C2707" s="184">
        <v>500</v>
      </c>
      <c r="D2707" s="184">
        <v>489.5</v>
      </c>
      <c r="E2707" s="184">
        <v>10.5</v>
      </c>
      <c r="F2707" s="161" t="s">
        <v>5</v>
      </c>
      <c r="G2707" s="162"/>
      <c r="H2707" s="163">
        <v>1611468724</v>
      </c>
    </row>
    <row r="2708" spans="2:8" x14ac:dyDescent="0.25">
      <c r="B2708" s="160">
        <v>45028.511111111111</v>
      </c>
      <c r="C2708" s="184">
        <v>1000</v>
      </c>
      <c r="D2708" s="184">
        <v>979</v>
      </c>
      <c r="E2708" s="184">
        <v>21</v>
      </c>
      <c r="F2708" s="161" t="s">
        <v>1491</v>
      </c>
      <c r="G2708" s="162"/>
      <c r="H2708" s="163">
        <v>1611472065</v>
      </c>
    </row>
    <row r="2709" spans="2:8" x14ac:dyDescent="0.25">
      <c r="B2709" s="160">
        <v>45028.522222222222</v>
      </c>
      <c r="C2709" s="184">
        <v>200</v>
      </c>
      <c r="D2709" s="184">
        <v>195.8</v>
      </c>
      <c r="E2709" s="184">
        <v>4.2</v>
      </c>
      <c r="F2709" s="161" t="s">
        <v>5</v>
      </c>
      <c r="G2709" s="162"/>
      <c r="H2709" s="163">
        <v>1611491540</v>
      </c>
    </row>
    <row r="2710" spans="2:8" x14ac:dyDescent="0.25">
      <c r="B2710" s="160">
        <v>45028.523611111108</v>
      </c>
      <c r="C2710" s="184">
        <v>500</v>
      </c>
      <c r="D2710" s="184">
        <v>489.5</v>
      </c>
      <c r="E2710" s="184">
        <v>10.5</v>
      </c>
      <c r="F2710" s="161" t="s">
        <v>1509</v>
      </c>
      <c r="G2710" s="162"/>
      <c r="H2710" s="163">
        <v>1611494387</v>
      </c>
    </row>
    <row r="2711" spans="2:8" x14ac:dyDescent="0.25">
      <c r="B2711" s="160">
        <v>45028.523611111108</v>
      </c>
      <c r="C2711" s="184">
        <v>100</v>
      </c>
      <c r="D2711" s="184">
        <v>96.1</v>
      </c>
      <c r="E2711" s="184">
        <v>3.9</v>
      </c>
      <c r="F2711" s="161" t="s">
        <v>5</v>
      </c>
      <c r="G2711" s="162"/>
      <c r="H2711" s="163">
        <v>1611494338</v>
      </c>
    </row>
    <row r="2712" spans="2:8" x14ac:dyDescent="0.25">
      <c r="B2712" s="160">
        <v>45028.526388888888</v>
      </c>
      <c r="C2712" s="184">
        <v>300</v>
      </c>
      <c r="D2712" s="184">
        <v>293.7</v>
      </c>
      <c r="E2712" s="184">
        <v>6.3</v>
      </c>
      <c r="F2712" s="161" t="s">
        <v>5</v>
      </c>
      <c r="G2712" s="162"/>
      <c r="H2712" s="163">
        <v>1611498917</v>
      </c>
    </row>
    <row r="2713" spans="2:8" x14ac:dyDescent="0.25">
      <c r="B2713" s="160">
        <v>45028.527083333334</v>
      </c>
      <c r="C2713" s="184">
        <v>500</v>
      </c>
      <c r="D2713" s="184">
        <v>489.5</v>
      </c>
      <c r="E2713" s="184">
        <v>10.5</v>
      </c>
      <c r="F2713" s="161" t="s">
        <v>13998</v>
      </c>
      <c r="G2713" s="162"/>
      <c r="H2713" s="163">
        <v>1611500346</v>
      </c>
    </row>
    <row r="2714" spans="2:8" x14ac:dyDescent="0.25">
      <c r="B2714" s="160">
        <v>45028.53402777778</v>
      </c>
      <c r="C2714" s="184">
        <v>300</v>
      </c>
      <c r="D2714" s="184">
        <v>293.7</v>
      </c>
      <c r="E2714" s="184">
        <v>6.3</v>
      </c>
      <c r="F2714" s="161" t="s">
        <v>1514</v>
      </c>
      <c r="G2714" s="162"/>
      <c r="H2714" s="163">
        <v>1611513060</v>
      </c>
    </row>
    <row r="2715" spans="2:8" x14ac:dyDescent="0.25">
      <c r="B2715" s="160">
        <v>45028.536805555559</v>
      </c>
      <c r="C2715" s="184">
        <v>1000</v>
      </c>
      <c r="D2715" s="184">
        <v>979</v>
      </c>
      <c r="E2715" s="184">
        <v>21</v>
      </c>
      <c r="F2715" s="161" t="s">
        <v>5</v>
      </c>
      <c r="G2715" s="162"/>
      <c r="H2715" s="163">
        <v>1611518150</v>
      </c>
    </row>
    <row r="2716" spans="2:8" x14ac:dyDescent="0.25">
      <c r="B2716" s="160">
        <v>45028.537499999999</v>
      </c>
      <c r="C2716" s="184">
        <v>300</v>
      </c>
      <c r="D2716" s="184">
        <v>293.7</v>
      </c>
      <c r="E2716" s="184">
        <v>6.3</v>
      </c>
      <c r="F2716" s="161" t="s">
        <v>5</v>
      </c>
      <c r="G2716" s="162"/>
      <c r="H2716" s="163">
        <v>1611519177</v>
      </c>
    </row>
    <row r="2717" spans="2:8" x14ac:dyDescent="0.25">
      <c r="B2717" s="160">
        <v>45028.538194444445</v>
      </c>
      <c r="C2717" s="184">
        <v>10</v>
      </c>
      <c r="D2717" s="184">
        <v>6.1</v>
      </c>
      <c r="E2717" s="184">
        <v>3.9</v>
      </c>
      <c r="F2717" s="161" t="s">
        <v>1551</v>
      </c>
      <c r="G2717" s="162"/>
      <c r="H2717" s="163">
        <v>1611520188</v>
      </c>
    </row>
    <row r="2718" spans="2:8" x14ac:dyDescent="0.25">
      <c r="B2718" s="160">
        <v>45028.538194444445</v>
      </c>
      <c r="C2718" s="184">
        <v>200</v>
      </c>
      <c r="D2718" s="184">
        <v>195.8</v>
      </c>
      <c r="E2718" s="184">
        <v>4.2</v>
      </c>
      <c r="F2718" s="161" t="s">
        <v>5</v>
      </c>
      <c r="G2718" s="162"/>
      <c r="H2718" s="163">
        <v>1611520036</v>
      </c>
    </row>
    <row r="2719" spans="2:8" x14ac:dyDescent="0.25">
      <c r="B2719" s="160">
        <v>45028.539583333331</v>
      </c>
      <c r="C2719" s="184">
        <v>500</v>
      </c>
      <c r="D2719" s="184">
        <v>489.5</v>
      </c>
      <c r="E2719" s="184">
        <v>10.5</v>
      </c>
      <c r="F2719" s="161" t="s">
        <v>5</v>
      </c>
      <c r="G2719" s="162"/>
      <c r="H2719" s="163">
        <v>1611522787</v>
      </c>
    </row>
    <row r="2720" spans="2:8" x14ac:dyDescent="0.25">
      <c r="B2720" s="160">
        <v>45028.542361111111</v>
      </c>
      <c r="C2720" s="184">
        <v>200</v>
      </c>
      <c r="D2720" s="184">
        <v>195.8</v>
      </c>
      <c r="E2720" s="184">
        <v>4.2</v>
      </c>
      <c r="F2720" s="161" t="s">
        <v>5</v>
      </c>
      <c r="G2720" s="162"/>
      <c r="H2720" s="163">
        <v>1611528976</v>
      </c>
    </row>
    <row r="2721" spans="2:8" x14ac:dyDescent="0.25">
      <c r="B2721" s="160">
        <v>45028.542361111111</v>
      </c>
      <c r="C2721" s="184">
        <v>500</v>
      </c>
      <c r="D2721" s="184">
        <v>489.5</v>
      </c>
      <c r="E2721" s="184">
        <v>10.5</v>
      </c>
      <c r="F2721" s="161" t="s">
        <v>1518</v>
      </c>
      <c r="G2721" s="162"/>
      <c r="H2721" s="163">
        <v>1611528229</v>
      </c>
    </row>
    <row r="2722" spans="2:8" x14ac:dyDescent="0.25">
      <c r="B2722" s="160">
        <v>45028.546527777777</v>
      </c>
      <c r="C2722" s="184">
        <v>100</v>
      </c>
      <c r="D2722" s="184">
        <v>96.1</v>
      </c>
      <c r="E2722" s="184">
        <v>3.9</v>
      </c>
      <c r="F2722" s="161" t="s">
        <v>5947</v>
      </c>
      <c r="G2722" s="162"/>
      <c r="H2722" s="163">
        <v>1611536779</v>
      </c>
    </row>
    <row r="2723" spans="2:8" x14ac:dyDescent="0.25">
      <c r="B2723" s="160">
        <v>45028.552777777775</v>
      </c>
      <c r="C2723" s="184">
        <v>300</v>
      </c>
      <c r="D2723" s="184">
        <v>293.7</v>
      </c>
      <c r="E2723" s="184">
        <v>6.3</v>
      </c>
      <c r="F2723" s="161" t="s">
        <v>5</v>
      </c>
      <c r="G2723" s="162"/>
      <c r="H2723" s="163">
        <v>1611548447</v>
      </c>
    </row>
    <row r="2724" spans="2:8" x14ac:dyDescent="0.25">
      <c r="B2724" s="160">
        <v>45028.552777777775</v>
      </c>
      <c r="C2724" s="184">
        <v>700</v>
      </c>
      <c r="D2724" s="184">
        <v>685.3</v>
      </c>
      <c r="E2724" s="184">
        <v>14.7</v>
      </c>
      <c r="F2724" s="161" t="s">
        <v>61</v>
      </c>
      <c r="G2724" s="162"/>
      <c r="H2724" s="163">
        <v>1611548347</v>
      </c>
    </row>
    <row r="2725" spans="2:8" x14ac:dyDescent="0.25">
      <c r="B2725" s="160">
        <v>45028.553472222222</v>
      </c>
      <c r="C2725" s="184">
        <v>350</v>
      </c>
      <c r="D2725" s="184">
        <v>342.65</v>
      </c>
      <c r="E2725" s="184">
        <v>7.35</v>
      </c>
      <c r="F2725" s="161" t="s">
        <v>5</v>
      </c>
      <c r="G2725" s="162"/>
      <c r="H2725" s="163">
        <v>1611549185</v>
      </c>
    </row>
    <row r="2726" spans="2:8" x14ac:dyDescent="0.25">
      <c r="B2726" s="160">
        <v>45028.554861111108</v>
      </c>
      <c r="C2726" s="184">
        <v>50</v>
      </c>
      <c r="D2726" s="184">
        <v>46.1</v>
      </c>
      <c r="E2726" s="184">
        <v>3.9</v>
      </c>
      <c r="F2726" s="161" t="s">
        <v>5</v>
      </c>
      <c r="G2726" s="162"/>
      <c r="H2726" s="163">
        <v>1611552474</v>
      </c>
    </row>
    <row r="2727" spans="2:8" x14ac:dyDescent="0.25">
      <c r="B2727" s="160">
        <v>45028.559027777781</v>
      </c>
      <c r="C2727" s="184">
        <v>500</v>
      </c>
      <c r="D2727" s="184">
        <v>489.5</v>
      </c>
      <c r="E2727" s="184">
        <v>10.5</v>
      </c>
      <c r="F2727" s="161" t="s">
        <v>5</v>
      </c>
      <c r="G2727" s="162"/>
      <c r="H2727" s="163">
        <v>1611560674</v>
      </c>
    </row>
    <row r="2728" spans="2:8" x14ac:dyDescent="0.25">
      <c r="B2728" s="160">
        <v>45028.568749999999</v>
      </c>
      <c r="C2728" s="184">
        <v>150</v>
      </c>
      <c r="D2728" s="184">
        <v>146.1</v>
      </c>
      <c r="E2728" s="184">
        <v>3.9</v>
      </c>
      <c r="F2728" s="161" t="s">
        <v>5</v>
      </c>
      <c r="G2728" s="162"/>
      <c r="H2728" s="163">
        <v>1611578916</v>
      </c>
    </row>
    <row r="2729" spans="2:8" x14ac:dyDescent="0.25">
      <c r="B2729" s="160">
        <v>45028.572916666664</v>
      </c>
      <c r="C2729" s="184">
        <v>100</v>
      </c>
      <c r="D2729" s="184">
        <v>96.1</v>
      </c>
      <c r="E2729" s="184">
        <v>3.9</v>
      </c>
      <c r="F2729" s="161" t="s">
        <v>5</v>
      </c>
      <c r="G2729" s="162"/>
      <c r="H2729" s="163">
        <v>1611585975</v>
      </c>
    </row>
    <row r="2730" spans="2:8" x14ac:dyDescent="0.25">
      <c r="B2730" s="160">
        <v>45028.574305555558</v>
      </c>
      <c r="C2730" s="184">
        <v>50000</v>
      </c>
      <c r="D2730" s="184">
        <v>48950</v>
      </c>
      <c r="E2730" s="184">
        <v>1050</v>
      </c>
      <c r="F2730" s="161" t="s">
        <v>1471</v>
      </c>
      <c r="G2730" s="162" t="s">
        <v>1548</v>
      </c>
      <c r="H2730" s="163">
        <v>1611590035</v>
      </c>
    </row>
    <row r="2731" spans="2:8" x14ac:dyDescent="0.25">
      <c r="B2731" s="160">
        <v>45028.574305555558</v>
      </c>
      <c r="C2731" s="184">
        <v>1000</v>
      </c>
      <c r="D2731" s="184">
        <v>979</v>
      </c>
      <c r="E2731" s="184">
        <v>21</v>
      </c>
      <c r="F2731" s="161" t="s">
        <v>5</v>
      </c>
      <c r="G2731" s="162"/>
      <c r="H2731" s="163">
        <v>1611589434</v>
      </c>
    </row>
    <row r="2732" spans="2:8" x14ac:dyDescent="0.25">
      <c r="B2732" s="160">
        <v>45028.574305555558</v>
      </c>
      <c r="C2732" s="184">
        <v>7000</v>
      </c>
      <c r="D2732" s="184">
        <v>6853</v>
      </c>
      <c r="E2732" s="184">
        <v>147</v>
      </c>
      <c r="F2732" s="161" t="s">
        <v>5</v>
      </c>
      <c r="G2732" s="162"/>
      <c r="H2732" s="163">
        <v>1611588968</v>
      </c>
    </row>
    <row r="2733" spans="2:8" x14ac:dyDescent="0.25">
      <c r="B2733" s="160">
        <v>45028.577777777777</v>
      </c>
      <c r="C2733" s="184">
        <v>100</v>
      </c>
      <c r="D2733" s="184">
        <v>96.1</v>
      </c>
      <c r="E2733" s="184">
        <v>3.9</v>
      </c>
      <c r="F2733" s="161" t="s">
        <v>5</v>
      </c>
      <c r="G2733" s="162"/>
      <c r="H2733" s="163">
        <v>1611596944</v>
      </c>
    </row>
    <row r="2734" spans="2:8" x14ac:dyDescent="0.25">
      <c r="B2734" s="160">
        <v>45028.57916666667</v>
      </c>
      <c r="C2734" s="184">
        <v>300</v>
      </c>
      <c r="D2734" s="184">
        <v>293.7</v>
      </c>
      <c r="E2734" s="184">
        <v>6.3</v>
      </c>
      <c r="F2734" s="161" t="s">
        <v>5</v>
      </c>
      <c r="G2734" s="162"/>
      <c r="H2734" s="163">
        <v>1611599654</v>
      </c>
    </row>
    <row r="2735" spans="2:8" x14ac:dyDescent="0.25">
      <c r="B2735" s="160">
        <v>45028.585416666669</v>
      </c>
      <c r="C2735" s="184">
        <v>500</v>
      </c>
      <c r="D2735" s="184">
        <v>489.5</v>
      </c>
      <c r="E2735" s="184">
        <v>10.5</v>
      </c>
      <c r="F2735" s="161" t="s">
        <v>5</v>
      </c>
      <c r="G2735" s="162"/>
      <c r="H2735" s="163">
        <v>1611611524</v>
      </c>
    </row>
    <row r="2736" spans="2:8" x14ac:dyDescent="0.25">
      <c r="B2736" s="160">
        <v>45028.593055555553</v>
      </c>
      <c r="C2736" s="184">
        <v>500</v>
      </c>
      <c r="D2736" s="184">
        <v>489.5</v>
      </c>
      <c r="E2736" s="184">
        <v>10.5</v>
      </c>
      <c r="F2736" s="161" t="s">
        <v>5</v>
      </c>
      <c r="G2736" s="162"/>
      <c r="H2736" s="163">
        <v>1611629724</v>
      </c>
    </row>
    <row r="2737" spans="2:8" x14ac:dyDescent="0.25">
      <c r="B2737" s="160">
        <v>45028.595138888886</v>
      </c>
      <c r="C2737" s="184">
        <v>10</v>
      </c>
      <c r="D2737" s="184">
        <v>6.1</v>
      </c>
      <c r="E2737" s="184">
        <v>3.9</v>
      </c>
      <c r="F2737" s="161" t="s">
        <v>1477</v>
      </c>
      <c r="G2737" s="162"/>
      <c r="H2737" s="163">
        <v>1611637162</v>
      </c>
    </row>
    <row r="2738" spans="2:8" x14ac:dyDescent="0.25">
      <c r="B2738" s="160">
        <v>45028.59652777778</v>
      </c>
      <c r="C2738" s="184">
        <v>1000</v>
      </c>
      <c r="D2738" s="184">
        <v>979</v>
      </c>
      <c r="E2738" s="184">
        <v>21</v>
      </c>
      <c r="F2738" s="161" t="s">
        <v>5</v>
      </c>
      <c r="G2738" s="162"/>
      <c r="H2738" s="163">
        <v>1611639495</v>
      </c>
    </row>
    <row r="2739" spans="2:8" x14ac:dyDescent="0.25">
      <c r="B2739" s="160">
        <v>45028.598611111112</v>
      </c>
      <c r="C2739" s="184">
        <v>300</v>
      </c>
      <c r="D2739" s="184">
        <v>293.7</v>
      </c>
      <c r="E2739" s="184">
        <v>6.3</v>
      </c>
      <c r="F2739" s="161" t="s">
        <v>5</v>
      </c>
      <c r="G2739" s="162"/>
      <c r="H2739" s="163">
        <v>1611643147</v>
      </c>
    </row>
    <row r="2740" spans="2:8" x14ac:dyDescent="0.25">
      <c r="B2740" s="160">
        <v>45028.604166666664</v>
      </c>
      <c r="C2740" s="184">
        <v>10</v>
      </c>
      <c r="D2740" s="184">
        <v>6.1</v>
      </c>
      <c r="E2740" s="184">
        <v>3.9</v>
      </c>
      <c r="F2740" s="161" t="s">
        <v>1482</v>
      </c>
      <c r="G2740" s="162"/>
      <c r="H2740" s="163">
        <v>1611653879</v>
      </c>
    </row>
    <row r="2741" spans="2:8" x14ac:dyDescent="0.25">
      <c r="B2741" s="160">
        <v>45028.606249999997</v>
      </c>
      <c r="C2741" s="184">
        <v>250</v>
      </c>
      <c r="D2741" s="184">
        <v>244.75</v>
      </c>
      <c r="E2741" s="184">
        <v>5.25</v>
      </c>
      <c r="F2741" s="161" t="s">
        <v>5</v>
      </c>
      <c r="G2741" s="162"/>
      <c r="H2741" s="163">
        <v>1611658623</v>
      </c>
    </row>
    <row r="2742" spans="2:8" x14ac:dyDescent="0.25">
      <c r="B2742" s="160">
        <v>45028.613194444442</v>
      </c>
      <c r="C2742" s="184">
        <v>10</v>
      </c>
      <c r="D2742" s="184">
        <v>6.1</v>
      </c>
      <c r="E2742" s="184">
        <v>3.9</v>
      </c>
      <c r="F2742" s="161" t="s">
        <v>1518</v>
      </c>
      <c r="G2742" s="162"/>
      <c r="H2742" s="163">
        <v>1611673393</v>
      </c>
    </row>
    <row r="2743" spans="2:8" x14ac:dyDescent="0.25">
      <c r="B2743" s="160">
        <v>45028.615972222222</v>
      </c>
      <c r="C2743" s="184">
        <v>100</v>
      </c>
      <c r="D2743" s="184">
        <v>96.1</v>
      </c>
      <c r="E2743" s="184">
        <v>3.9</v>
      </c>
      <c r="F2743" s="161" t="s">
        <v>5</v>
      </c>
      <c r="G2743" s="162"/>
      <c r="H2743" s="163">
        <v>1611678286</v>
      </c>
    </row>
    <row r="2744" spans="2:8" x14ac:dyDescent="0.25">
      <c r="B2744" s="160">
        <v>45028.620833333334</v>
      </c>
      <c r="C2744" s="184">
        <v>30</v>
      </c>
      <c r="D2744" s="184">
        <v>26.1</v>
      </c>
      <c r="E2744" s="184">
        <v>3.9</v>
      </c>
      <c r="F2744" s="161" t="s">
        <v>5</v>
      </c>
      <c r="G2744" s="162"/>
      <c r="H2744" s="163">
        <v>1611688687</v>
      </c>
    </row>
    <row r="2745" spans="2:8" x14ac:dyDescent="0.25">
      <c r="B2745" s="160">
        <v>45028.623611111114</v>
      </c>
      <c r="C2745" s="184">
        <v>400</v>
      </c>
      <c r="D2745" s="184">
        <v>391.6</v>
      </c>
      <c r="E2745" s="184">
        <v>8.4</v>
      </c>
      <c r="F2745" s="161" t="s">
        <v>1462</v>
      </c>
      <c r="G2745" s="162"/>
      <c r="H2745" s="163">
        <v>1611695200</v>
      </c>
    </row>
    <row r="2746" spans="2:8" x14ac:dyDescent="0.25">
      <c r="B2746" s="160">
        <v>45028.623611111114</v>
      </c>
      <c r="C2746" s="184">
        <v>150</v>
      </c>
      <c r="D2746" s="184">
        <v>146.1</v>
      </c>
      <c r="E2746" s="184">
        <v>3.9</v>
      </c>
      <c r="F2746" s="161" t="s">
        <v>5</v>
      </c>
      <c r="G2746" s="162"/>
      <c r="H2746" s="163">
        <v>1611694759</v>
      </c>
    </row>
    <row r="2747" spans="2:8" x14ac:dyDescent="0.25">
      <c r="B2747" s="160">
        <v>45028.625</v>
      </c>
      <c r="C2747" s="184">
        <v>22000</v>
      </c>
      <c r="D2747" s="184">
        <v>21538</v>
      </c>
      <c r="E2747" s="184">
        <v>462</v>
      </c>
      <c r="F2747" s="161" t="s">
        <v>1466</v>
      </c>
      <c r="G2747" s="162"/>
      <c r="H2747" s="163">
        <v>1611698204</v>
      </c>
    </row>
    <row r="2748" spans="2:8" x14ac:dyDescent="0.25">
      <c r="B2748" s="160">
        <v>45028.629861111112</v>
      </c>
      <c r="C2748" s="184">
        <v>1500</v>
      </c>
      <c r="D2748" s="184">
        <v>1468.5</v>
      </c>
      <c r="E2748" s="184">
        <v>31.5</v>
      </c>
      <c r="F2748" s="161" t="s">
        <v>5</v>
      </c>
      <c r="G2748" s="162"/>
      <c r="H2748" s="163">
        <v>1611708259</v>
      </c>
    </row>
    <row r="2749" spans="2:8" x14ac:dyDescent="0.25">
      <c r="B2749" s="160">
        <v>45028.629861111112</v>
      </c>
      <c r="C2749" s="184">
        <v>100</v>
      </c>
      <c r="D2749" s="184">
        <v>96.1</v>
      </c>
      <c r="E2749" s="184">
        <v>3.9</v>
      </c>
      <c r="F2749" s="161" t="s">
        <v>5</v>
      </c>
      <c r="G2749" s="162"/>
      <c r="H2749" s="163">
        <v>1611707888</v>
      </c>
    </row>
    <row r="2750" spans="2:8" x14ac:dyDescent="0.25">
      <c r="B2750" s="160">
        <v>45028.633333333331</v>
      </c>
      <c r="C2750" s="184">
        <v>300</v>
      </c>
      <c r="D2750" s="184">
        <v>293.7</v>
      </c>
      <c r="E2750" s="184">
        <v>6.3</v>
      </c>
      <c r="F2750" s="161" t="s">
        <v>5</v>
      </c>
      <c r="G2750" s="162"/>
      <c r="H2750" s="163">
        <v>1611715225</v>
      </c>
    </row>
    <row r="2751" spans="2:8" x14ac:dyDescent="0.25">
      <c r="B2751" s="160">
        <v>45028.635416666664</v>
      </c>
      <c r="C2751" s="184">
        <v>500</v>
      </c>
      <c r="D2751" s="184">
        <v>489.5</v>
      </c>
      <c r="E2751" s="184">
        <v>10.5</v>
      </c>
      <c r="F2751" s="161" t="s">
        <v>5</v>
      </c>
      <c r="G2751" s="162"/>
      <c r="H2751" s="163">
        <v>1611720206</v>
      </c>
    </row>
    <row r="2752" spans="2:8" x14ac:dyDescent="0.25">
      <c r="B2752" s="160">
        <v>45028.635416666664</v>
      </c>
      <c r="C2752" s="184">
        <v>300</v>
      </c>
      <c r="D2752" s="184">
        <v>293.7</v>
      </c>
      <c r="E2752" s="184">
        <v>6.3</v>
      </c>
      <c r="F2752" s="161" t="s">
        <v>5</v>
      </c>
      <c r="G2752" s="162"/>
      <c r="H2752" s="163">
        <v>1611719825</v>
      </c>
    </row>
    <row r="2753" spans="2:8" x14ac:dyDescent="0.25">
      <c r="B2753" s="160">
        <v>45028.638194444444</v>
      </c>
      <c r="C2753" s="184">
        <v>100</v>
      </c>
      <c r="D2753" s="184">
        <v>96.1</v>
      </c>
      <c r="E2753" s="184">
        <v>3.9</v>
      </c>
      <c r="F2753" s="161" t="s">
        <v>5</v>
      </c>
      <c r="G2753" s="162"/>
      <c r="H2753" s="163">
        <v>1611726405</v>
      </c>
    </row>
    <row r="2754" spans="2:8" x14ac:dyDescent="0.25">
      <c r="B2754" s="160">
        <v>45028.643055555556</v>
      </c>
      <c r="C2754" s="184">
        <v>100</v>
      </c>
      <c r="D2754" s="184">
        <v>96.1</v>
      </c>
      <c r="E2754" s="184">
        <v>3.9</v>
      </c>
      <c r="F2754" s="161" t="s">
        <v>5</v>
      </c>
      <c r="G2754" s="162"/>
      <c r="H2754" s="163">
        <v>1611737136</v>
      </c>
    </row>
    <row r="2755" spans="2:8" x14ac:dyDescent="0.25">
      <c r="B2755" s="160">
        <v>45028.651388888888</v>
      </c>
      <c r="C2755" s="184">
        <v>2000</v>
      </c>
      <c r="D2755" s="184">
        <v>1958</v>
      </c>
      <c r="E2755" s="184">
        <v>42</v>
      </c>
      <c r="F2755" s="161" t="s">
        <v>5</v>
      </c>
      <c r="G2755" s="162"/>
      <c r="H2755" s="163">
        <v>1611755177</v>
      </c>
    </row>
    <row r="2756" spans="2:8" x14ac:dyDescent="0.25">
      <c r="B2756" s="160">
        <v>45028.65347222222</v>
      </c>
      <c r="C2756" s="184">
        <v>545</v>
      </c>
      <c r="D2756" s="184">
        <v>533.54999999999995</v>
      </c>
      <c r="E2756" s="184">
        <v>11.45</v>
      </c>
      <c r="F2756" s="161" t="s">
        <v>5</v>
      </c>
      <c r="G2756" s="162"/>
      <c r="H2756" s="163">
        <v>1611761021</v>
      </c>
    </row>
    <row r="2757" spans="2:8" x14ac:dyDescent="0.25">
      <c r="B2757" s="160">
        <v>45028.65347222222</v>
      </c>
      <c r="C2757" s="184">
        <v>500</v>
      </c>
      <c r="D2757" s="184">
        <v>489.5</v>
      </c>
      <c r="E2757" s="184">
        <v>10.5</v>
      </c>
      <c r="F2757" s="161" t="s">
        <v>5</v>
      </c>
      <c r="G2757" s="162"/>
      <c r="H2757" s="163">
        <v>1611759994</v>
      </c>
    </row>
    <row r="2758" spans="2:8" x14ac:dyDescent="0.25">
      <c r="B2758" s="160">
        <v>45028.65625</v>
      </c>
      <c r="C2758" s="184">
        <v>200</v>
      </c>
      <c r="D2758" s="184">
        <v>195.8</v>
      </c>
      <c r="E2758" s="184">
        <v>4.2</v>
      </c>
      <c r="F2758" s="161" t="s">
        <v>5</v>
      </c>
      <c r="G2758" s="162"/>
      <c r="H2758" s="163">
        <v>1611766179</v>
      </c>
    </row>
    <row r="2759" spans="2:8" x14ac:dyDescent="0.25">
      <c r="B2759" s="160">
        <v>45028.65625</v>
      </c>
      <c r="C2759" s="184">
        <v>10000</v>
      </c>
      <c r="D2759" s="184">
        <v>9790</v>
      </c>
      <c r="E2759" s="184">
        <v>210</v>
      </c>
      <c r="F2759" s="161" t="s">
        <v>5</v>
      </c>
      <c r="G2759" s="162"/>
      <c r="H2759" s="163">
        <v>1611766077</v>
      </c>
    </row>
    <row r="2760" spans="2:8" x14ac:dyDescent="0.25">
      <c r="B2760" s="160">
        <v>45028.663194444445</v>
      </c>
      <c r="C2760" s="184">
        <v>1000</v>
      </c>
      <c r="D2760" s="184">
        <v>979</v>
      </c>
      <c r="E2760" s="184">
        <v>21</v>
      </c>
      <c r="F2760" s="161" t="s">
        <v>5</v>
      </c>
      <c r="G2760" s="162"/>
      <c r="H2760" s="163">
        <v>1611782368</v>
      </c>
    </row>
    <row r="2761" spans="2:8" x14ac:dyDescent="0.25">
      <c r="B2761" s="160">
        <v>45028.663888888892</v>
      </c>
      <c r="C2761" s="184">
        <v>500</v>
      </c>
      <c r="D2761" s="184">
        <v>489.5</v>
      </c>
      <c r="E2761" s="184">
        <v>10.5</v>
      </c>
      <c r="F2761" s="161" t="s">
        <v>1469</v>
      </c>
      <c r="G2761" s="162"/>
      <c r="H2761" s="163">
        <v>1611783175</v>
      </c>
    </row>
    <row r="2762" spans="2:8" x14ac:dyDescent="0.25">
      <c r="B2762" s="160">
        <v>45028.668749999997</v>
      </c>
      <c r="C2762" s="184">
        <v>100</v>
      </c>
      <c r="D2762" s="184">
        <v>96.1</v>
      </c>
      <c r="E2762" s="184">
        <v>3.9</v>
      </c>
      <c r="F2762" s="161" t="s">
        <v>5</v>
      </c>
      <c r="G2762" s="162"/>
      <c r="H2762" s="163">
        <v>1611795147</v>
      </c>
    </row>
    <row r="2763" spans="2:8" x14ac:dyDescent="0.25">
      <c r="B2763" s="160">
        <v>45028.675694444442</v>
      </c>
      <c r="C2763" s="184">
        <v>10</v>
      </c>
      <c r="D2763" s="184">
        <v>6.1</v>
      </c>
      <c r="E2763" s="184">
        <v>3.9</v>
      </c>
      <c r="F2763" s="161" t="s">
        <v>1476</v>
      </c>
      <c r="G2763" s="162"/>
      <c r="H2763" s="163">
        <v>1611811598</v>
      </c>
    </row>
    <row r="2764" spans="2:8" x14ac:dyDescent="0.25">
      <c r="B2764" s="160">
        <v>45028.675694444442</v>
      </c>
      <c r="C2764" s="184">
        <v>100</v>
      </c>
      <c r="D2764" s="184">
        <v>96.1</v>
      </c>
      <c r="E2764" s="184">
        <v>3.9</v>
      </c>
      <c r="F2764" s="161" t="s">
        <v>5</v>
      </c>
      <c r="G2764" s="162"/>
      <c r="H2764" s="163">
        <v>1611811567</v>
      </c>
    </row>
    <row r="2765" spans="2:8" x14ac:dyDescent="0.25">
      <c r="B2765" s="160">
        <v>45028.675694444442</v>
      </c>
      <c r="C2765" s="184">
        <v>1000</v>
      </c>
      <c r="D2765" s="184">
        <v>979</v>
      </c>
      <c r="E2765" s="184">
        <v>21</v>
      </c>
      <c r="F2765" s="161" t="s">
        <v>5</v>
      </c>
      <c r="G2765" s="162"/>
      <c r="H2765" s="163">
        <v>1611811161</v>
      </c>
    </row>
    <row r="2766" spans="2:8" x14ac:dyDescent="0.25">
      <c r="B2766" s="160">
        <v>45028.679166666669</v>
      </c>
      <c r="C2766" s="184">
        <v>500</v>
      </c>
      <c r="D2766" s="184">
        <v>489.5</v>
      </c>
      <c r="E2766" s="184">
        <v>10.5</v>
      </c>
      <c r="F2766" s="161" t="s">
        <v>5</v>
      </c>
      <c r="G2766" s="162"/>
      <c r="H2766" s="163">
        <v>1611820294</v>
      </c>
    </row>
    <row r="2767" spans="2:8" x14ac:dyDescent="0.25">
      <c r="B2767" s="160">
        <v>45028.680555555555</v>
      </c>
      <c r="C2767" s="184">
        <v>10</v>
      </c>
      <c r="D2767" s="184">
        <v>6.1</v>
      </c>
      <c r="E2767" s="184">
        <v>3.9</v>
      </c>
      <c r="F2767" s="161" t="s">
        <v>1487</v>
      </c>
      <c r="G2767" s="162"/>
      <c r="H2767" s="163">
        <v>1611822869</v>
      </c>
    </row>
    <row r="2768" spans="2:8" x14ac:dyDescent="0.25">
      <c r="B2768" s="160">
        <v>45028.68472222222</v>
      </c>
      <c r="C2768" s="184">
        <v>1000</v>
      </c>
      <c r="D2768" s="184">
        <v>979</v>
      </c>
      <c r="E2768" s="184">
        <v>21</v>
      </c>
      <c r="F2768" s="161" t="s">
        <v>5</v>
      </c>
      <c r="G2768" s="162"/>
      <c r="H2768" s="163">
        <v>1611831976</v>
      </c>
    </row>
    <row r="2769" spans="2:8" x14ac:dyDescent="0.25">
      <c r="B2769" s="160">
        <v>45028.6875</v>
      </c>
      <c r="C2769" s="184">
        <v>500</v>
      </c>
      <c r="D2769" s="184">
        <v>489.5</v>
      </c>
      <c r="E2769" s="184">
        <v>10.5</v>
      </c>
      <c r="F2769" s="161" t="s">
        <v>5</v>
      </c>
      <c r="G2769" s="162"/>
      <c r="H2769" s="163">
        <v>1611838746</v>
      </c>
    </row>
    <row r="2770" spans="2:8" x14ac:dyDescent="0.25">
      <c r="B2770" s="160">
        <v>45028.691666666666</v>
      </c>
      <c r="C2770" s="184">
        <v>10</v>
      </c>
      <c r="D2770" s="184">
        <v>6.1</v>
      </c>
      <c r="E2770" s="184">
        <v>3.9</v>
      </c>
      <c r="F2770" s="161" t="s">
        <v>1521</v>
      </c>
      <c r="G2770" s="162"/>
      <c r="H2770" s="163">
        <v>1611849062</v>
      </c>
    </row>
    <row r="2771" spans="2:8" x14ac:dyDescent="0.25">
      <c r="B2771" s="160">
        <v>45028.697222222225</v>
      </c>
      <c r="C2771" s="184">
        <v>1000</v>
      </c>
      <c r="D2771" s="184">
        <v>979</v>
      </c>
      <c r="E2771" s="184">
        <v>21</v>
      </c>
      <c r="F2771" s="161" t="s">
        <v>5</v>
      </c>
      <c r="G2771" s="162"/>
      <c r="H2771" s="163">
        <v>1611862741</v>
      </c>
    </row>
    <row r="2772" spans="2:8" x14ac:dyDescent="0.25">
      <c r="B2772" s="160">
        <v>45028.706944444442</v>
      </c>
      <c r="C2772" s="184">
        <v>500</v>
      </c>
      <c r="D2772" s="184">
        <v>489.5</v>
      </c>
      <c r="E2772" s="184">
        <v>10.5</v>
      </c>
      <c r="F2772" s="161" t="s">
        <v>56</v>
      </c>
      <c r="G2772" s="162"/>
      <c r="H2772" s="163">
        <v>1611885371</v>
      </c>
    </row>
    <row r="2773" spans="2:8" x14ac:dyDescent="0.25">
      <c r="B2773" s="160">
        <v>45028.707638888889</v>
      </c>
      <c r="C2773" s="184">
        <v>100</v>
      </c>
      <c r="D2773" s="184">
        <v>96.1</v>
      </c>
      <c r="E2773" s="184">
        <v>3.9</v>
      </c>
      <c r="F2773" s="161" t="s">
        <v>5</v>
      </c>
      <c r="G2773" s="162"/>
      <c r="H2773" s="163">
        <v>1611887285</v>
      </c>
    </row>
    <row r="2774" spans="2:8" x14ac:dyDescent="0.25">
      <c r="B2774" s="160">
        <v>45028.707638888889</v>
      </c>
      <c r="C2774" s="184">
        <v>150</v>
      </c>
      <c r="D2774" s="184">
        <v>146.1</v>
      </c>
      <c r="E2774" s="184">
        <v>3.9</v>
      </c>
      <c r="F2774" s="161" t="s">
        <v>5</v>
      </c>
      <c r="G2774" s="162"/>
      <c r="H2774" s="163">
        <v>1611886226</v>
      </c>
    </row>
    <row r="2775" spans="2:8" x14ac:dyDescent="0.25">
      <c r="B2775" s="160">
        <v>45028.710416666669</v>
      </c>
      <c r="C2775" s="184">
        <v>500</v>
      </c>
      <c r="D2775" s="184">
        <v>489.5</v>
      </c>
      <c r="E2775" s="184">
        <v>10.5</v>
      </c>
      <c r="F2775" s="161" t="s">
        <v>5</v>
      </c>
      <c r="G2775" s="162"/>
      <c r="H2775" s="163">
        <v>1611892865</v>
      </c>
    </row>
    <row r="2776" spans="2:8" x14ac:dyDescent="0.25">
      <c r="B2776" s="160">
        <v>45028.716666666667</v>
      </c>
      <c r="C2776" s="184">
        <v>300</v>
      </c>
      <c r="D2776" s="184">
        <v>293.7</v>
      </c>
      <c r="E2776" s="184">
        <v>6.3</v>
      </c>
      <c r="F2776" s="161" t="s">
        <v>5</v>
      </c>
      <c r="G2776" s="162"/>
      <c r="H2776" s="163">
        <v>1611907452</v>
      </c>
    </row>
    <row r="2777" spans="2:8" x14ac:dyDescent="0.25">
      <c r="B2777" s="160">
        <v>45028.726388888892</v>
      </c>
      <c r="C2777" s="184">
        <v>500</v>
      </c>
      <c r="D2777" s="184">
        <v>489.5</v>
      </c>
      <c r="E2777" s="184">
        <v>10.5</v>
      </c>
      <c r="F2777" s="161" t="s">
        <v>5</v>
      </c>
      <c r="G2777" s="162"/>
      <c r="H2777" s="163">
        <v>1611931121</v>
      </c>
    </row>
    <row r="2778" spans="2:8" x14ac:dyDescent="0.25">
      <c r="B2778" s="160">
        <v>45028.727777777778</v>
      </c>
      <c r="C2778" s="184">
        <v>10</v>
      </c>
      <c r="D2778" s="184">
        <v>6.1</v>
      </c>
      <c r="E2778" s="184">
        <v>3.9</v>
      </c>
      <c r="F2778" s="161" t="s">
        <v>1493</v>
      </c>
      <c r="G2778" s="162"/>
      <c r="H2778" s="163">
        <v>1611935000</v>
      </c>
    </row>
    <row r="2779" spans="2:8" x14ac:dyDescent="0.25">
      <c r="B2779" s="160">
        <v>45028.729166666664</v>
      </c>
      <c r="C2779" s="184">
        <v>500</v>
      </c>
      <c r="D2779" s="184">
        <v>489.5</v>
      </c>
      <c r="E2779" s="184">
        <v>10.5</v>
      </c>
      <c r="F2779" s="161" t="s">
        <v>5</v>
      </c>
      <c r="G2779" s="162"/>
      <c r="H2779" s="163">
        <v>1611937693</v>
      </c>
    </row>
    <row r="2780" spans="2:8" x14ac:dyDescent="0.25">
      <c r="B2780" s="160">
        <v>45028.740277777775</v>
      </c>
      <c r="C2780" s="184">
        <v>500</v>
      </c>
      <c r="D2780" s="184">
        <v>489.5</v>
      </c>
      <c r="E2780" s="184">
        <v>10.5</v>
      </c>
      <c r="F2780" s="161" t="s">
        <v>5</v>
      </c>
      <c r="G2780" s="162"/>
      <c r="H2780" s="163">
        <v>1611966000</v>
      </c>
    </row>
    <row r="2781" spans="2:8" x14ac:dyDescent="0.25">
      <c r="B2781" s="160">
        <v>45028.743750000001</v>
      </c>
      <c r="C2781" s="184">
        <v>500</v>
      </c>
      <c r="D2781" s="184">
        <v>489.5</v>
      </c>
      <c r="E2781" s="184">
        <v>10.5</v>
      </c>
      <c r="F2781" s="161" t="s">
        <v>5</v>
      </c>
      <c r="G2781" s="162"/>
      <c r="H2781" s="163">
        <v>1611973738</v>
      </c>
    </row>
    <row r="2782" spans="2:8" x14ac:dyDescent="0.25">
      <c r="B2782" s="160">
        <v>45028.745833333334</v>
      </c>
      <c r="C2782" s="184">
        <v>30000</v>
      </c>
      <c r="D2782" s="184">
        <v>29370</v>
      </c>
      <c r="E2782" s="184">
        <v>630</v>
      </c>
      <c r="F2782" s="161" t="s">
        <v>13997</v>
      </c>
      <c r="G2782" s="162" t="s">
        <v>1475</v>
      </c>
      <c r="H2782" s="163">
        <v>1611979062</v>
      </c>
    </row>
    <row r="2783" spans="2:8" x14ac:dyDescent="0.25">
      <c r="B2783" s="160">
        <v>45028.74722222222</v>
      </c>
      <c r="C2783" s="184">
        <v>300</v>
      </c>
      <c r="D2783" s="184">
        <v>293.7</v>
      </c>
      <c r="E2783" s="184">
        <v>6.3</v>
      </c>
      <c r="F2783" s="161" t="s">
        <v>1522</v>
      </c>
      <c r="G2783" s="162"/>
      <c r="H2783" s="163">
        <v>1611983086</v>
      </c>
    </row>
    <row r="2784" spans="2:8" x14ac:dyDescent="0.25">
      <c r="B2784" s="160">
        <v>45028.751388888886</v>
      </c>
      <c r="C2784" s="184">
        <v>100</v>
      </c>
      <c r="D2784" s="184">
        <v>96.1</v>
      </c>
      <c r="E2784" s="184">
        <v>3.9</v>
      </c>
      <c r="F2784" s="161" t="s">
        <v>5</v>
      </c>
      <c r="G2784" s="162"/>
      <c r="H2784" s="163">
        <v>1611993233</v>
      </c>
    </row>
    <row r="2785" spans="2:8" x14ac:dyDescent="0.25">
      <c r="B2785" s="160">
        <v>45028.752083333333</v>
      </c>
      <c r="C2785" s="184">
        <v>100</v>
      </c>
      <c r="D2785" s="184">
        <v>96.1</v>
      </c>
      <c r="E2785" s="184">
        <v>3.9</v>
      </c>
      <c r="F2785" s="161" t="s">
        <v>86</v>
      </c>
      <c r="G2785" s="162"/>
      <c r="H2785" s="163">
        <v>1611994123</v>
      </c>
    </row>
    <row r="2786" spans="2:8" x14ac:dyDescent="0.25">
      <c r="B2786" s="160">
        <v>45028.765277777777</v>
      </c>
      <c r="C2786" s="184">
        <v>500</v>
      </c>
      <c r="D2786" s="184">
        <v>489.5</v>
      </c>
      <c r="E2786" s="184">
        <v>10.5</v>
      </c>
      <c r="F2786" s="161" t="s">
        <v>5</v>
      </c>
      <c r="G2786" s="162"/>
      <c r="H2786" s="163">
        <v>1612033696</v>
      </c>
    </row>
    <row r="2787" spans="2:8" x14ac:dyDescent="0.25">
      <c r="B2787" s="160">
        <v>45028.76666666667</v>
      </c>
      <c r="C2787" s="184">
        <v>200</v>
      </c>
      <c r="D2787" s="184">
        <v>195.8</v>
      </c>
      <c r="E2787" s="184">
        <v>4.2</v>
      </c>
      <c r="F2787" s="161" t="s">
        <v>61</v>
      </c>
      <c r="G2787" s="162"/>
      <c r="H2787" s="163">
        <v>1612038201</v>
      </c>
    </row>
    <row r="2788" spans="2:8" x14ac:dyDescent="0.25">
      <c r="B2788" s="160">
        <v>45028.76666666667</v>
      </c>
      <c r="C2788" s="184">
        <v>300</v>
      </c>
      <c r="D2788" s="184">
        <v>293.7</v>
      </c>
      <c r="E2788" s="184">
        <v>6.3</v>
      </c>
      <c r="F2788" s="161" t="s">
        <v>5</v>
      </c>
      <c r="G2788" s="162"/>
      <c r="H2788" s="163">
        <v>1612037779</v>
      </c>
    </row>
    <row r="2789" spans="2:8" x14ac:dyDescent="0.25">
      <c r="B2789" s="160">
        <v>45028.770138888889</v>
      </c>
      <c r="C2789" s="184">
        <v>1000</v>
      </c>
      <c r="D2789" s="184">
        <v>979</v>
      </c>
      <c r="E2789" s="184">
        <v>21</v>
      </c>
      <c r="F2789" s="161" t="s">
        <v>5</v>
      </c>
      <c r="G2789" s="162"/>
      <c r="H2789" s="163">
        <v>1612046716</v>
      </c>
    </row>
    <row r="2790" spans="2:8" x14ac:dyDescent="0.25">
      <c r="B2790" s="160">
        <v>45028.772916666669</v>
      </c>
      <c r="C2790" s="184">
        <v>100</v>
      </c>
      <c r="D2790" s="184">
        <v>96.1</v>
      </c>
      <c r="E2790" s="184">
        <v>3.9</v>
      </c>
      <c r="F2790" s="161" t="s">
        <v>5</v>
      </c>
      <c r="G2790" s="162"/>
      <c r="H2790" s="163">
        <v>1612054572</v>
      </c>
    </row>
    <row r="2791" spans="2:8" x14ac:dyDescent="0.25">
      <c r="B2791" s="160">
        <v>45028.776388888888</v>
      </c>
      <c r="C2791" s="184">
        <v>300</v>
      </c>
      <c r="D2791" s="184">
        <v>293.7</v>
      </c>
      <c r="E2791" s="184">
        <v>6.3</v>
      </c>
      <c r="F2791" s="161" t="s">
        <v>5</v>
      </c>
      <c r="G2791" s="162"/>
      <c r="H2791" s="163">
        <v>1612063673</v>
      </c>
    </row>
    <row r="2792" spans="2:8" x14ac:dyDescent="0.25">
      <c r="B2792" s="160">
        <v>45028.78125</v>
      </c>
      <c r="C2792" s="184">
        <v>150</v>
      </c>
      <c r="D2792" s="184">
        <v>146.1</v>
      </c>
      <c r="E2792" s="184">
        <v>3.9</v>
      </c>
      <c r="F2792" s="161" t="s">
        <v>5</v>
      </c>
      <c r="G2792" s="162"/>
      <c r="H2792" s="163">
        <v>1612076733</v>
      </c>
    </row>
    <row r="2793" spans="2:8" x14ac:dyDescent="0.25">
      <c r="B2793" s="160">
        <v>45028.782638888886</v>
      </c>
      <c r="C2793" s="184">
        <v>500</v>
      </c>
      <c r="D2793" s="184">
        <v>489.5</v>
      </c>
      <c r="E2793" s="184">
        <v>10.5</v>
      </c>
      <c r="F2793" s="161" t="s">
        <v>5</v>
      </c>
      <c r="G2793" s="162"/>
      <c r="H2793" s="163">
        <v>1612080784</v>
      </c>
    </row>
    <row r="2794" spans="2:8" x14ac:dyDescent="0.25">
      <c r="B2794" s="160">
        <v>45028.783333333333</v>
      </c>
      <c r="C2794" s="184">
        <v>2000</v>
      </c>
      <c r="D2794" s="184">
        <v>1958</v>
      </c>
      <c r="E2794" s="184">
        <v>42</v>
      </c>
      <c r="F2794" s="161" t="s">
        <v>13941</v>
      </c>
      <c r="G2794" s="162"/>
      <c r="H2794" s="163">
        <v>1612082252</v>
      </c>
    </row>
    <row r="2795" spans="2:8" x14ac:dyDescent="0.25">
      <c r="B2795" s="160">
        <v>45028.786805555559</v>
      </c>
      <c r="C2795" s="184">
        <v>2000</v>
      </c>
      <c r="D2795" s="184">
        <v>1958</v>
      </c>
      <c r="E2795" s="184">
        <v>42</v>
      </c>
      <c r="F2795" s="161" t="s">
        <v>1486</v>
      </c>
      <c r="G2795" s="162" t="s">
        <v>1475</v>
      </c>
      <c r="H2795" s="163">
        <v>1612091040</v>
      </c>
    </row>
    <row r="2796" spans="2:8" x14ac:dyDescent="0.25">
      <c r="B2796" s="160">
        <v>45028.79583333333</v>
      </c>
      <c r="C2796" s="184">
        <v>250</v>
      </c>
      <c r="D2796" s="184">
        <v>244.75</v>
      </c>
      <c r="E2796" s="184">
        <v>5.25</v>
      </c>
      <c r="F2796" s="161" t="s">
        <v>5</v>
      </c>
      <c r="G2796" s="162"/>
      <c r="H2796" s="163">
        <v>1612114614</v>
      </c>
    </row>
    <row r="2797" spans="2:8" x14ac:dyDescent="0.25">
      <c r="B2797" s="160">
        <v>45028.79583333333</v>
      </c>
      <c r="C2797" s="184">
        <v>300</v>
      </c>
      <c r="D2797" s="184">
        <v>293.7</v>
      </c>
      <c r="E2797" s="184">
        <v>6.3</v>
      </c>
      <c r="F2797" s="161" t="s">
        <v>5</v>
      </c>
      <c r="G2797" s="162"/>
      <c r="H2797" s="163">
        <v>1612114406</v>
      </c>
    </row>
    <row r="2798" spans="2:8" x14ac:dyDescent="0.25">
      <c r="B2798" s="160">
        <v>45028.800000000003</v>
      </c>
      <c r="C2798" s="184">
        <v>300</v>
      </c>
      <c r="D2798" s="184">
        <v>293.7</v>
      </c>
      <c r="E2798" s="184">
        <v>6.3</v>
      </c>
      <c r="F2798" s="161" t="s">
        <v>5</v>
      </c>
      <c r="G2798" s="162"/>
      <c r="H2798" s="163">
        <v>1612126894</v>
      </c>
    </row>
    <row r="2799" spans="2:8" x14ac:dyDescent="0.25">
      <c r="B2799" s="160">
        <v>45028.804166666669</v>
      </c>
      <c r="C2799" s="184">
        <v>200</v>
      </c>
      <c r="D2799" s="184">
        <v>195.8</v>
      </c>
      <c r="E2799" s="184">
        <v>4.2</v>
      </c>
      <c r="F2799" s="161" t="s">
        <v>1471</v>
      </c>
      <c r="G2799" s="162"/>
      <c r="H2799" s="163">
        <v>1612136578</v>
      </c>
    </row>
    <row r="2800" spans="2:8" x14ac:dyDescent="0.25">
      <c r="B2800" s="160">
        <v>45028.80972222222</v>
      </c>
      <c r="C2800" s="184">
        <v>500</v>
      </c>
      <c r="D2800" s="184">
        <v>489.5</v>
      </c>
      <c r="E2800" s="184">
        <v>10.5</v>
      </c>
      <c r="F2800" s="161" t="s">
        <v>5</v>
      </c>
      <c r="G2800" s="162"/>
      <c r="H2800" s="163">
        <v>1612151621</v>
      </c>
    </row>
    <row r="2801" spans="2:8" x14ac:dyDescent="0.25">
      <c r="B2801" s="160">
        <v>45028.811805555553</v>
      </c>
      <c r="C2801" s="184">
        <v>2000</v>
      </c>
      <c r="D2801" s="184">
        <v>1958</v>
      </c>
      <c r="E2801" s="184">
        <v>42</v>
      </c>
      <c r="F2801" s="161" t="s">
        <v>5</v>
      </c>
      <c r="G2801" s="162"/>
      <c r="H2801" s="163">
        <v>1612156416</v>
      </c>
    </row>
    <row r="2802" spans="2:8" x14ac:dyDescent="0.25">
      <c r="B2802" s="160">
        <v>45028.815972222219</v>
      </c>
      <c r="C2802" s="184">
        <v>1000</v>
      </c>
      <c r="D2802" s="184">
        <v>979</v>
      </c>
      <c r="E2802" s="184">
        <v>21</v>
      </c>
      <c r="F2802" s="161" t="s">
        <v>1465</v>
      </c>
      <c r="G2802" s="162"/>
      <c r="H2802" s="163">
        <v>1612168867</v>
      </c>
    </row>
    <row r="2803" spans="2:8" x14ac:dyDescent="0.25">
      <c r="B2803" s="160">
        <v>45028.824305555558</v>
      </c>
      <c r="C2803" s="184">
        <v>500</v>
      </c>
      <c r="D2803" s="184">
        <v>489.5</v>
      </c>
      <c r="E2803" s="184">
        <v>10.5</v>
      </c>
      <c r="F2803" s="161" t="s">
        <v>5</v>
      </c>
      <c r="G2803" s="162"/>
      <c r="H2803" s="163">
        <v>1612188960</v>
      </c>
    </row>
    <row r="2804" spans="2:8" x14ac:dyDescent="0.25">
      <c r="B2804" s="160">
        <v>45028.84097222222</v>
      </c>
      <c r="C2804" s="184">
        <v>5000</v>
      </c>
      <c r="D2804" s="184">
        <v>4895</v>
      </c>
      <c r="E2804" s="184">
        <v>105</v>
      </c>
      <c r="F2804" s="161" t="s">
        <v>1493</v>
      </c>
      <c r="G2804" s="162"/>
      <c r="H2804" s="163">
        <v>1612229000</v>
      </c>
    </row>
    <row r="2805" spans="2:8" x14ac:dyDescent="0.25">
      <c r="B2805" s="160">
        <v>45028.842361111114</v>
      </c>
      <c r="C2805" s="184">
        <v>300</v>
      </c>
      <c r="D2805" s="184">
        <v>293.7</v>
      </c>
      <c r="E2805" s="184">
        <v>6.3</v>
      </c>
      <c r="F2805" s="161" t="s">
        <v>5</v>
      </c>
      <c r="G2805" s="162"/>
      <c r="H2805" s="163">
        <v>1612232752</v>
      </c>
    </row>
    <row r="2806" spans="2:8" x14ac:dyDescent="0.25">
      <c r="B2806" s="160">
        <v>45028.842361111114</v>
      </c>
      <c r="C2806" s="184">
        <v>300</v>
      </c>
      <c r="D2806" s="184">
        <v>293.7</v>
      </c>
      <c r="E2806" s="184">
        <v>6.3</v>
      </c>
      <c r="F2806" s="161" t="s">
        <v>1466</v>
      </c>
      <c r="G2806" s="162"/>
      <c r="H2806" s="163">
        <v>1612232712</v>
      </c>
    </row>
    <row r="2807" spans="2:8" x14ac:dyDescent="0.25">
      <c r="B2807" s="160">
        <v>45028.845138888886</v>
      </c>
      <c r="C2807" s="184">
        <v>6000</v>
      </c>
      <c r="D2807" s="184">
        <v>5874</v>
      </c>
      <c r="E2807" s="184">
        <v>126</v>
      </c>
      <c r="F2807" s="161" t="s">
        <v>6942</v>
      </c>
      <c r="G2807" s="162"/>
      <c r="H2807" s="163">
        <v>1612240522</v>
      </c>
    </row>
    <row r="2808" spans="2:8" x14ac:dyDescent="0.25">
      <c r="B2808" s="160">
        <v>45028.84652777778</v>
      </c>
      <c r="C2808" s="184">
        <v>100</v>
      </c>
      <c r="D2808" s="184">
        <v>96.1</v>
      </c>
      <c r="E2808" s="184">
        <v>3.9</v>
      </c>
      <c r="F2808" s="161" t="s">
        <v>5</v>
      </c>
      <c r="G2808" s="162"/>
      <c r="H2808" s="163">
        <v>1612243042</v>
      </c>
    </row>
    <row r="2809" spans="2:8" x14ac:dyDescent="0.25">
      <c r="B2809" s="160">
        <v>45028.847222222219</v>
      </c>
      <c r="C2809" s="184">
        <v>1000</v>
      </c>
      <c r="D2809" s="184">
        <v>979</v>
      </c>
      <c r="E2809" s="184">
        <v>21</v>
      </c>
      <c r="F2809" s="161" t="s">
        <v>5</v>
      </c>
      <c r="G2809" s="162"/>
      <c r="H2809" s="163">
        <v>1612244755</v>
      </c>
    </row>
    <row r="2810" spans="2:8" x14ac:dyDescent="0.25">
      <c r="B2810" s="160">
        <v>45028.85</v>
      </c>
      <c r="C2810" s="184">
        <v>300</v>
      </c>
      <c r="D2810" s="184">
        <v>293.7</v>
      </c>
      <c r="E2810" s="184">
        <v>6.3</v>
      </c>
      <c r="F2810" s="161" t="s">
        <v>5</v>
      </c>
      <c r="G2810" s="162"/>
      <c r="H2810" s="163">
        <v>1612252114</v>
      </c>
    </row>
    <row r="2811" spans="2:8" x14ac:dyDescent="0.25">
      <c r="B2811" s="160">
        <v>45028.852083333331</v>
      </c>
      <c r="C2811" s="184">
        <v>180</v>
      </c>
      <c r="D2811" s="184">
        <v>176.1</v>
      </c>
      <c r="E2811" s="184">
        <v>3.9</v>
      </c>
      <c r="F2811" s="161" t="s">
        <v>1477</v>
      </c>
      <c r="G2811" s="162"/>
      <c r="H2811" s="163">
        <v>1612257258</v>
      </c>
    </row>
    <row r="2812" spans="2:8" x14ac:dyDescent="0.25">
      <c r="B2812" s="160">
        <v>45028.852777777778</v>
      </c>
      <c r="C2812" s="184">
        <v>500</v>
      </c>
      <c r="D2812" s="184">
        <v>489.5</v>
      </c>
      <c r="E2812" s="184">
        <v>10.5</v>
      </c>
      <c r="F2812" s="161" t="s">
        <v>5</v>
      </c>
      <c r="G2812" s="162"/>
      <c r="H2812" s="163">
        <v>1612258623</v>
      </c>
    </row>
    <row r="2813" spans="2:8" x14ac:dyDescent="0.25">
      <c r="B2813" s="160">
        <v>45028.854861111111</v>
      </c>
      <c r="C2813" s="184">
        <v>500</v>
      </c>
      <c r="D2813" s="184">
        <v>489.5</v>
      </c>
      <c r="E2813" s="184">
        <v>10.5</v>
      </c>
      <c r="F2813" s="161" t="s">
        <v>5</v>
      </c>
      <c r="G2813" s="162"/>
      <c r="H2813" s="163">
        <v>1612263168</v>
      </c>
    </row>
    <row r="2814" spans="2:8" x14ac:dyDescent="0.25">
      <c r="B2814" s="160">
        <v>45028.859722222223</v>
      </c>
      <c r="C2814" s="184">
        <v>50</v>
      </c>
      <c r="D2814" s="184">
        <v>46.1</v>
      </c>
      <c r="E2814" s="184">
        <v>3.9</v>
      </c>
      <c r="F2814" s="161" t="s">
        <v>5</v>
      </c>
      <c r="G2814" s="162"/>
      <c r="H2814" s="163">
        <v>1612274329</v>
      </c>
    </row>
    <row r="2815" spans="2:8" x14ac:dyDescent="0.25">
      <c r="B2815" s="160">
        <v>45028.86041666667</v>
      </c>
      <c r="C2815" s="184">
        <v>5000</v>
      </c>
      <c r="D2815" s="184">
        <v>4895</v>
      </c>
      <c r="E2815" s="184">
        <v>105</v>
      </c>
      <c r="F2815" s="161" t="s">
        <v>5</v>
      </c>
      <c r="G2815" s="162"/>
      <c r="H2815" s="163">
        <v>1612275934</v>
      </c>
    </row>
    <row r="2816" spans="2:8" x14ac:dyDescent="0.25">
      <c r="B2816" s="160">
        <v>45028.867361111108</v>
      </c>
      <c r="C2816" s="184">
        <v>500</v>
      </c>
      <c r="D2816" s="184">
        <v>489.5</v>
      </c>
      <c r="E2816" s="184">
        <v>10.5</v>
      </c>
      <c r="F2816" s="161" t="s">
        <v>1481</v>
      </c>
      <c r="G2816" s="162"/>
      <c r="H2816" s="163">
        <v>1612292524</v>
      </c>
    </row>
    <row r="2817" spans="2:8" x14ac:dyDescent="0.25">
      <c r="B2817" s="160">
        <v>45028.870833333334</v>
      </c>
      <c r="C2817" s="184">
        <v>1000</v>
      </c>
      <c r="D2817" s="184">
        <v>979</v>
      </c>
      <c r="E2817" s="184">
        <v>21</v>
      </c>
      <c r="F2817" s="161" t="s">
        <v>5</v>
      </c>
      <c r="G2817" s="162"/>
      <c r="H2817" s="163">
        <v>1612300609</v>
      </c>
    </row>
    <row r="2818" spans="2:8" x14ac:dyDescent="0.25">
      <c r="B2818" s="160">
        <v>45028.881944444445</v>
      </c>
      <c r="C2818" s="184">
        <v>500</v>
      </c>
      <c r="D2818" s="184">
        <v>489.5</v>
      </c>
      <c r="E2818" s="184">
        <v>10.5</v>
      </c>
      <c r="F2818" s="161" t="s">
        <v>5</v>
      </c>
      <c r="G2818" s="162"/>
      <c r="H2818" s="163">
        <v>1612326340</v>
      </c>
    </row>
    <row r="2819" spans="2:8" x14ac:dyDescent="0.25">
      <c r="B2819" s="160">
        <v>45028.884722222225</v>
      </c>
      <c r="C2819" s="184">
        <v>300</v>
      </c>
      <c r="D2819" s="184">
        <v>293.7</v>
      </c>
      <c r="E2819" s="184">
        <v>6.3</v>
      </c>
      <c r="F2819" s="161" t="s">
        <v>1479</v>
      </c>
      <c r="G2819" s="162"/>
      <c r="H2819" s="163">
        <v>1612333073</v>
      </c>
    </row>
    <row r="2820" spans="2:8" x14ac:dyDescent="0.25">
      <c r="B2820" s="160">
        <v>45028.888194444444</v>
      </c>
      <c r="C2820" s="184">
        <v>500</v>
      </c>
      <c r="D2820" s="184">
        <v>489.5</v>
      </c>
      <c r="E2820" s="184">
        <v>10.5</v>
      </c>
      <c r="F2820" s="161" t="s">
        <v>2229</v>
      </c>
      <c r="G2820" s="162"/>
      <c r="H2820" s="163">
        <v>1612342533</v>
      </c>
    </row>
    <row r="2821" spans="2:8" x14ac:dyDescent="0.25">
      <c r="B2821" s="160">
        <v>45028.890277777777</v>
      </c>
      <c r="C2821" s="184">
        <v>300</v>
      </c>
      <c r="D2821" s="184">
        <v>293.7</v>
      </c>
      <c r="E2821" s="184">
        <v>6.3</v>
      </c>
      <c r="F2821" s="161" t="s">
        <v>5</v>
      </c>
      <c r="G2821" s="162"/>
      <c r="H2821" s="163">
        <v>1612346318</v>
      </c>
    </row>
    <row r="2822" spans="2:8" x14ac:dyDescent="0.25">
      <c r="B2822" s="160">
        <v>45028.897222222222</v>
      </c>
      <c r="C2822" s="184">
        <v>250</v>
      </c>
      <c r="D2822" s="184">
        <v>244.75</v>
      </c>
      <c r="E2822" s="184">
        <v>5.25</v>
      </c>
      <c r="F2822" s="161" t="s">
        <v>5</v>
      </c>
      <c r="G2822" s="162"/>
      <c r="H2822" s="163">
        <v>1612363147</v>
      </c>
    </row>
    <row r="2823" spans="2:8" x14ac:dyDescent="0.25">
      <c r="B2823" s="160">
        <v>45028.898611111108</v>
      </c>
      <c r="C2823" s="184">
        <v>1000</v>
      </c>
      <c r="D2823" s="184">
        <v>979</v>
      </c>
      <c r="E2823" s="184">
        <v>21</v>
      </c>
      <c r="F2823" s="161" t="s">
        <v>5</v>
      </c>
      <c r="G2823" s="162"/>
      <c r="H2823" s="163">
        <v>1612367189</v>
      </c>
    </row>
    <row r="2824" spans="2:8" x14ac:dyDescent="0.25">
      <c r="B2824" s="160">
        <v>45028.906944444447</v>
      </c>
      <c r="C2824" s="184">
        <v>500</v>
      </c>
      <c r="D2824" s="184">
        <v>489.5</v>
      </c>
      <c r="E2824" s="184">
        <v>10.5</v>
      </c>
      <c r="F2824" s="161" t="s">
        <v>5</v>
      </c>
      <c r="G2824" s="162"/>
      <c r="H2824" s="163">
        <v>1612383255</v>
      </c>
    </row>
    <row r="2825" spans="2:8" x14ac:dyDescent="0.25">
      <c r="B2825" s="160">
        <v>45028.910416666666</v>
      </c>
      <c r="C2825" s="184">
        <v>100</v>
      </c>
      <c r="D2825" s="184">
        <v>96.1</v>
      </c>
      <c r="E2825" s="184">
        <v>3.9</v>
      </c>
      <c r="F2825" s="161" t="s">
        <v>5</v>
      </c>
      <c r="G2825" s="162"/>
      <c r="H2825" s="163">
        <v>1612389855</v>
      </c>
    </row>
    <row r="2826" spans="2:8" x14ac:dyDescent="0.25">
      <c r="B2826" s="160">
        <v>45028.911111111112</v>
      </c>
      <c r="C2826" s="184">
        <v>300</v>
      </c>
      <c r="D2826" s="184">
        <v>293.7</v>
      </c>
      <c r="E2826" s="184">
        <v>6.3</v>
      </c>
      <c r="F2826" s="161" t="s">
        <v>5</v>
      </c>
      <c r="G2826" s="162"/>
      <c r="H2826" s="163">
        <v>1612391468</v>
      </c>
    </row>
    <row r="2827" spans="2:8" x14ac:dyDescent="0.25">
      <c r="B2827" s="160">
        <v>45028.911111111112</v>
      </c>
      <c r="C2827" s="184">
        <v>300</v>
      </c>
      <c r="D2827" s="184">
        <v>293.7</v>
      </c>
      <c r="E2827" s="184">
        <v>6.3</v>
      </c>
      <c r="F2827" s="161" t="s">
        <v>5</v>
      </c>
      <c r="G2827" s="162"/>
      <c r="H2827" s="163">
        <v>1612391198</v>
      </c>
    </row>
    <row r="2828" spans="2:8" x14ac:dyDescent="0.25">
      <c r="B2828" s="160">
        <v>45028.915277777778</v>
      </c>
      <c r="C2828" s="184">
        <v>50</v>
      </c>
      <c r="D2828" s="184">
        <v>46.1</v>
      </c>
      <c r="E2828" s="184">
        <v>3.9</v>
      </c>
      <c r="F2828" s="161" t="s">
        <v>1486</v>
      </c>
      <c r="G2828" s="162"/>
      <c r="H2828" s="163">
        <v>1612398876</v>
      </c>
    </row>
    <row r="2829" spans="2:8" x14ac:dyDescent="0.25">
      <c r="B2829" s="160">
        <v>45028.918055555558</v>
      </c>
      <c r="C2829" s="184">
        <v>500</v>
      </c>
      <c r="D2829" s="184">
        <v>489.5</v>
      </c>
      <c r="E2829" s="184">
        <v>10.5</v>
      </c>
      <c r="F2829" s="161" t="s">
        <v>5</v>
      </c>
      <c r="G2829" s="162"/>
      <c r="H2829" s="163">
        <v>1612404833</v>
      </c>
    </row>
    <row r="2830" spans="2:8" x14ac:dyDescent="0.25">
      <c r="B2830" s="160">
        <v>45028.919444444444</v>
      </c>
      <c r="C2830" s="184">
        <v>150</v>
      </c>
      <c r="D2830" s="184">
        <v>146.1</v>
      </c>
      <c r="E2830" s="184">
        <v>3.9</v>
      </c>
      <c r="F2830" s="161" t="s">
        <v>5</v>
      </c>
      <c r="G2830" s="162"/>
      <c r="H2830" s="163">
        <v>1612406734</v>
      </c>
    </row>
    <row r="2831" spans="2:8" x14ac:dyDescent="0.25">
      <c r="B2831" s="160">
        <v>45028.919444444444</v>
      </c>
      <c r="C2831" s="184">
        <v>2000</v>
      </c>
      <c r="D2831" s="184">
        <v>1958</v>
      </c>
      <c r="E2831" s="184">
        <v>42</v>
      </c>
      <c r="F2831" s="161" t="s">
        <v>1493</v>
      </c>
      <c r="G2831" s="162"/>
      <c r="H2831" s="163">
        <v>1612406549</v>
      </c>
    </row>
    <row r="2832" spans="2:8" x14ac:dyDescent="0.25">
      <c r="B2832" s="160">
        <v>45028.921527777777</v>
      </c>
      <c r="C2832" s="184">
        <v>500</v>
      </c>
      <c r="D2832" s="184">
        <v>489.5</v>
      </c>
      <c r="E2832" s="184">
        <v>10.5</v>
      </c>
      <c r="F2832" s="161" t="s">
        <v>1471</v>
      </c>
      <c r="G2832" s="162"/>
      <c r="H2832" s="163">
        <v>1612410633</v>
      </c>
    </row>
    <row r="2833" spans="2:8" x14ac:dyDescent="0.25">
      <c r="B2833" s="160">
        <v>45028.923611111109</v>
      </c>
      <c r="C2833" s="184">
        <v>1600</v>
      </c>
      <c r="D2833" s="184">
        <v>1566.4</v>
      </c>
      <c r="E2833" s="184">
        <v>33.6</v>
      </c>
      <c r="F2833" s="161" t="s">
        <v>1510</v>
      </c>
      <c r="G2833" s="162"/>
      <c r="H2833" s="163">
        <v>1612413412</v>
      </c>
    </row>
    <row r="2834" spans="2:8" x14ac:dyDescent="0.25">
      <c r="B2834" s="160">
        <v>45028.924305555556</v>
      </c>
      <c r="C2834" s="184">
        <v>1000</v>
      </c>
      <c r="D2834" s="184">
        <v>979</v>
      </c>
      <c r="E2834" s="184">
        <v>21</v>
      </c>
      <c r="F2834" s="161" t="s">
        <v>5</v>
      </c>
      <c r="G2834" s="162"/>
      <c r="H2834" s="163">
        <v>1612415459</v>
      </c>
    </row>
    <row r="2835" spans="2:8" x14ac:dyDescent="0.25">
      <c r="B2835" s="160">
        <v>45028.925000000003</v>
      </c>
      <c r="C2835" s="184">
        <v>300</v>
      </c>
      <c r="D2835" s="184">
        <v>293.7</v>
      </c>
      <c r="E2835" s="184">
        <v>6.3</v>
      </c>
      <c r="F2835" s="161" t="s">
        <v>13996</v>
      </c>
      <c r="G2835" s="162"/>
      <c r="H2835" s="163">
        <v>1612416098</v>
      </c>
    </row>
    <row r="2836" spans="2:8" x14ac:dyDescent="0.25">
      <c r="B2836" s="160">
        <v>45028.927083333336</v>
      </c>
      <c r="C2836" s="184">
        <v>1000</v>
      </c>
      <c r="D2836" s="184">
        <v>979</v>
      </c>
      <c r="E2836" s="184">
        <v>21</v>
      </c>
      <c r="F2836" s="161" t="s">
        <v>86</v>
      </c>
      <c r="G2836" s="162"/>
      <c r="H2836" s="163">
        <v>1612419538</v>
      </c>
    </row>
    <row r="2837" spans="2:8" x14ac:dyDescent="0.25">
      <c r="B2837" s="160">
        <v>45028.931944444441</v>
      </c>
      <c r="C2837" s="184">
        <v>500</v>
      </c>
      <c r="D2837" s="184">
        <v>489.5</v>
      </c>
      <c r="E2837" s="184">
        <v>10.5</v>
      </c>
      <c r="F2837" s="161" t="s">
        <v>1514</v>
      </c>
      <c r="G2837" s="162"/>
      <c r="H2837" s="163">
        <v>1612427771</v>
      </c>
    </row>
    <row r="2838" spans="2:8" x14ac:dyDescent="0.25">
      <c r="B2838" s="160">
        <v>45028.935416666667</v>
      </c>
      <c r="C2838" s="184">
        <v>5000</v>
      </c>
      <c r="D2838" s="184">
        <v>4895</v>
      </c>
      <c r="E2838" s="184">
        <v>105</v>
      </c>
      <c r="F2838" s="161" t="s">
        <v>1486</v>
      </c>
      <c r="G2838" s="162" t="s">
        <v>13866</v>
      </c>
      <c r="H2838" s="163">
        <v>1612432838</v>
      </c>
    </row>
    <row r="2839" spans="2:8" x14ac:dyDescent="0.25">
      <c r="B2839" s="160">
        <v>45028.9375</v>
      </c>
      <c r="C2839" s="184">
        <v>1000</v>
      </c>
      <c r="D2839" s="184">
        <v>979</v>
      </c>
      <c r="E2839" s="184">
        <v>21</v>
      </c>
      <c r="F2839" s="161" t="s">
        <v>5</v>
      </c>
      <c r="G2839" s="162"/>
      <c r="H2839" s="163">
        <v>1612436926</v>
      </c>
    </row>
    <row r="2840" spans="2:8" x14ac:dyDescent="0.25">
      <c r="B2840" s="160">
        <v>45028.938194444447</v>
      </c>
      <c r="C2840" s="184">
        <v>500</v>
      </c>
      <c r="D2840" s="184">
        <v>489.5</v>
      </c>
      <c r="E2840" s="184">
        <v>10.5</v>
      </c>
      <c r="F2840" s="161" t="s">
        <v>1467</v>
      </c>
      <c r="G2840" s="162"/>
      <c r="H2840" s="163">
        <v>1612437795</v>
      </c>
    </row>
    <row r="2841" spans="2:8" x14ac:dyDescent="0.25">
      <c r="B2841" s="160">
        <v>45028.94027777778</v>
      </c>
      <c r="C2841" s="184">
        <v>500</v>
      </c>
      <c r="D2841" s="184">
        <v>489.5</v>
      </c>
      <c r="E2841" s="184">
        <v>10.5</v>
      </c>
      <c r="F2841" s="161" t="s">
        <v>5</v>
      </c>
      <c r="G2841" s="162"/>
      <c r="H2841" s="163">
        <v>1612440667</v>
      </c>
    </row>
    <row r="2842" spans="2:8" x14ac:dyDescent="0.25">
      <c r="B2842" s="160">
        <v>45028.940972222219</v>
      </c>
      <c r="C2842" s="184">
        <v>30</v>
      </c>
      <c r="D2842" s="184">
        <v>26.1</v>
      </c>
      <c r="E2842" s="184">
        <v>3.9</v>
      </c>
      <c r="F2842" s="161" t="s">
        <v>5</v>
      </c>
      <c r="G2842" s="162"/>
      <c r="H2842" s="163">
        <v>1612442068</v>
      </c>
    </row>
    <row r="2843" spans="2:8" x14ac:dyDescent="0.25">
      <c r="B2843" s="160">
        <v>45028.945833333331</v>
      </c>
      <c r="C2843" s="184">
        <v>300</v>
      </c>
      <c r="D2843" s="184">
        <v>293.7</v>
      </c>
      <c r="E2843" s="184">
        <v>6.3</v>
      </c>
      <c r="F2843" s="161" t="s">
        <v>5</v>
      </c>
      <c r="G2843" s="162"/>
      <c r="H2843" s="163">
        <v>1612449089</v>
      </c>
    </row>
    <row r="2844" spans="2:8" x14ac:dyDescent="0.25">
      <c r="B2844" s="160">
        <v>45028.946527777778</v>
      </c>
      <c r="C2844" s="184">
        <v>1000</v>
      </c>
      <c r="D2844" s="184">
        <v>979</v>
      </c>
      <c r="E2844" s="184">
        <v>21</v>
      </c>
      <c r="F2844" s="161" t="s">
        <v>1515</v>
      </c>
      <c r="G2844" s="162"/>
      <c r="H2844" s="163">
        <v>1612450225</v>
      </c>
    </row>
    <row r="2845" spans="2:8" x14ac:dyDescent="0.25">
      <c r="B2845" s="160">
        <v>45028.952777777777</v>
      </c>
      <c r="C2845" s="184">
        <v>100</v>
      </c>
      <c r="D2845" s="184">
        <v>96.1</v>
      </c>
      <c r="E2845" s="184">
        <v>3.9</v>
      </c>
      <c r="F2845" s="161" t="s">
        <v>5</v>
      </c>
      <c r="G2845" s="162"/>
      <c r="H2845" s="163">
        <v>1612459580</v>
      </c>
    </row>
    <row r="2846" spans="2:8" x14ac:dyDescent="0.25">
      <c r="B2846" s="160">
        <v>45028.957638888889</v>
      </c>
      <c r="C2846" s="184">
        <v>3000</v>
      </c>
      <c r="D2846" s="184">
        <v>2937</v>
      </c>
      <c r="E2846" s="184">
        <v>63</v>
      </c>
      <c r="F2846" s="161" t="s">
        <v>5</v>
      </c>
      <c r="G2846" s="162"/>
      <c r="H2846" s="163">
        <v>1612466811</v>
      </c>
    </row>
    <row r="2847" spans="2:8" x14ac:dyDescent="0.25">
      <c r="B2847" s="160">
        <v>45028.958333333336</v>
      </c>
      <c r="C2847" s="184">
        <v>30</v>
      </c>
      <c r="D2847" s="184">
        <v>26.1</v>
      </c>
      <c r="E2847" s="184">
        <v>3.9</v>
      </c>
      <c r="F2847" s="161" t="s">
        <v>5</v>
      </c>
      <c r="G2847" s="162"/>
      <c r="H2847" s="163">
        <v>1612467688</v>
      </c>
    </row>
    <row r="2848" spans="2:8" x14ac:dyDescent="0.25">
      <c r="B2848" s="160">
        <v>45028.961805555555</v>
      </c>
      <c r="C2848" s="184">
        <v>200</v>
      </c>
      <c r="D2848" s="184">
        <v>195.8</v>
      </c>
      <c r="E2848" s="184">
        <v>4.2</v>
      </c>
      <c r="F2848" s="161" t="s">
        <v>5938</v>
      </c>
      <c r="G2848" s="162"/>
      <c r="H2848" s="163">
        <v>1612472207</v>
      </c>
    </row>
    <row r="2849" spans="2:8" x14ac:dyDescent="0.25">
      <c r="B2849" s="160">
        <v>45028.964583333334</v>
      </c>
      <c r="C2849" s="184">
        <v>100</v>
      </c>
      <c r="D2849" s="184">
        <v>96.1</v>
      </c>
      <c r="E2849" s="184">
        <v>3.9</v>
      </c>
      <c r="F2849" s="161" t="s">
        <v>1462</v>
      </c>
      <c r="G2849" s="162"/>
      <c r="H2849" s="163">
        <v>1612476526</v>
      </c>
    </row>
    <row r="2850" spans="2:8" x14ac:dyDescent="0.25">
      <c r="B2850" s="160">
        <v>45028.967361111114</v>
      </c>
      <c r="C2850" s="184">
        <v>100</v>
      </c>
      <c r="D2850" s="184">
        <v>96.1</v>
      </c>
      <c r="E2850" s="184">
        <v>3.9</v>
      </c>
      <c r="F2850" s="161" t="s">
        <v>13995</v>
      </c>
      <c r="G2850" s="162"/>
      <c r="H2850" s="163">
        <v>1612479797</v>
      </c>
    </row>
    <row r="2851" spans="2:8" x14ac:dyDescent="0.25">
      <c r="B2851" s="160">
        <v>45028.975694444445</v>
      </c>
      <c r="C2851" s="184">
        <v>1000</v>
      </c>
      <c r="D2851" s="184">
        <v>979</v>
      </c>
      <c r="E2851" s="184">
        <v>21</v>
      </c>
      <c r="F2851" s="161" t="s">
        <v>13993</v>
      </c>
      <c r="G2851" s="162" t="s">
        <v>13994</v>
      </c>
      <c r="H2851" s="163">
        <v>1612491791</v>
      </c>
    </row>
    <row r="2852" spans="2:8" x14ac:dyDescent="0.25">
      <c r="B2852" s="160">
        <v>45028.976388888892</v>
      </c>
      <c r="C2852" s="184">
        <v>500</v>
      </c>
      <c r="D2852" s="184">
        <v>489.5</v>
      </c>
      <c r="E2852" s="184">
        <v>10.5</v>
      </c>
      <c r="F2852" s="161" t="s">
        <v>5</v>
      </c>
      <c r="G2852" s="162"/>
      <c r="H2852" s="163">
        <v>1612492786</v>
      </c>
    </row>
    <row r="2853" spans="2:8" x14ac:dyDescent="0.25">
      <c r="B2853" s="160">
        <v>45028.979166666664</v>
      </c>
      <c r="C2853" s="184">
        <v>500</v>
      </c>
      <c r="D2853" s="184">
        <v>489.5</v>
      </c>
      <c r="E2853" s="184">
        <v>10.5</v>
      </c>
      <c r="F2853" s="161" t="s">
        <v>5</v>
      </c>
      <c r="G2853" s="162"/>
      <c r="H2853" s="163">
        <v>1612496087</v>
      </c>
    </row>
    <row r="2854" spans="2:8" x14ac:dyDescent="0.25">
      <c r="B2854" s="160">
        <v>45028.984722222223</v>
      </c>
      <c r="C2854" s="184">
        <v>1000</v>
      </c>
      <c r="D2854" s="184">
        <v>979</v>
      </c>
      <c r="E2854" s="184">
        <v>21</v>
      </c>
      <c r="F2854" s="161" t="s">
        <v>5949</v>
      </c>
      <c r="G2854" s="162"/>
      <c r="H2854" s="163">
        <v>1612502322</v>
      </c>
    </row>
    <row r="2855" spans="2:8" x14ac:dyDescent="0.25">
      <c r="B2855" s="160">
        <v>45028.989583333336</v>
      </c>
      <c r="C2855" s="184">
        <v>100</v>
      </c>
      <c r="D2855" s="184">
        <v>96.1</v>
      </c>
      <c r="E2855" s="184">
        <v>3.9</v>
      </c>
      <c r="F2855" s="161" t="s">
        <v>5</v>
      </c>
      <c r="G2855" s="162"/>
      <c r="H2855" s="163">
        <v>1612508012</v>
      </c>
    </row>
    <row r="2856" spans="2:8" x14ac:dyDescent="0.25">
      <c r="B2856" s="160">
        <v>45029.002083333333</v>
      </c>
      <c r="C2856" s="184">
        <v>1000</v>
      </c>
      <c r="D2856" s="184">
        <v>979</v>
      </c>
      <c r="E2856" s="184">
        <v>21</v>
      </c>
      <c r="F2856" s="161" t="s">
        <v>5</v>
      </c>
      <c r="G2856" s="162"/>
      <c r="H2856" s="163">
        <v>1612524264</v>
      </c>
    </row>
    <row r="2857" spans="2:8" x14ac:dyDescent="0.25">
      <c r="B2857" s="160">
        <v>45029.002083333333</v>
      </c>
      <c r="C2857" s="184">
        <v>1000</v>
      </c>
      <c r="D2857" s="184">
        <v>979</v>
      </c>
      <c r="E2857" s="184">
        <v>21</v>
      </c>
      <c r="F2857" s="161" t="s">
        <v>5</v>
      </c>
      <c r="G2857" s="162"/>
      <c r="H2857" s="163">
        <v>1612523788</v>
      </c>
    </row>
    <row r="2858" spans="2:8" x14ac:dyDescent="0.25">
      <c r="B2858" s="160">
        <v>45029.00277777778</v>
      </c>
      <c r="C2858" s="184">
        <v>500</v>
      </c>
      <c r="D2858" s="184">
        <v>489.5</v>
      </c>
      <c r="E2858" s="184">
        <v>10.5</v>
      </c>
      <c r="F2858" s="161" t="s">
        <v>13945</v>
      </c>
      <c r="G2858" s="162"/>
      <c r="H2858" s="163">
        <v>1612525573</v>
      </c>
    </row>
    <row r="2859" spans="2:8" x14ac:dyDescent="0.25">
      <c r="B2859" s="160">
        <v>45029.020833333336</v>
      </c>
      <c r="C2859" s="184">
        <v>500</v>
      </c>
      <c r="D2859" s="184">
        <v>489.5</v>
      </c>
      <c r="E2859" s="184">
        <v>10.5</v>
      </c>
      <c r="F2859" s="161" t="s">
        <v>5</v>
      </c>
      <c r="G2859" s="162"/>
      <c r="H2859" s="163">
        <v>1612552560</v>
      </c>
    </row>
    <row r="2860" spans="2:8" x14ac:dyDescent="0.25">
      <c r="B2860" s="160">
        <v>45029.027083333334</v>
      </c>
      <c r="C2860" s="184">
        <v>500</v>
      </c>
      <c r="D2860" s="184">
        <v>489.5</v>
      </c>
      <c r="E2860" s="184">
        <v>10.5</v>
      </c>
      <c r="F2860" s="161" t="s">
        <v>5</v>
      </c>
      <c r="G2860" s="162"/>
      <c r="H2860" s="163">
        <v>1612562323</v>
      </c>
    </row>
    <row r="2861" spans="2:8" x14ac:dyDescent="0.25">
      <c r="B2861" s="160">
        <v>45029.045138888891</v>
      </c>
      <c r="C2861" s="184">
        <v>1000</v>
      </c>
      <c r="D2861" s="184">
        <v>979</v>
      </c>
      <c r="E2861" s="184">
        <v>21</v>
      </c>
      <c r="F2861" s="161" t="s">
        <v>5</v>
      </c>
      <c r="G2861" s="162"/>
      <c r="H2861" s="163">
        <v>1612589725</v>
      </c>
    </row>
    <row r="2862" spans="2:8" x14ac:dyDescent="0.25">
      <c r="B2862" s="160">
        <v>45029.070833333331</v>
      </c>
      <c r="C2862" s="184">
        <v>100</v>
      </c>
      <c r="D2862" s="184">
        <v>96.1</v>
      </c>
      <c r="E2862" s="184">
        <v>3.9</v>
      </c>
      <c r="F2862" s="161" t="s">
        <v>1560</v>
      </c>
      <c r="G2862" s="162"/>
      <c r="H2862" s="163">
        <v>1612622421</v>
      </c>
    </row>
    <row r="2863" spans="2:8" x14ac:dyDescent="0.25">
      <c r="B2863" s="160">
        <v>45029.074999999997</v>
      </c>
      <c r="C2863" s="184">
        <v>1000</v>
      </c>
      <c r="D2863" s="184">
        <v>979</v>
      </c>
      <c r="E2863" s="184">
        <v>21</v>
      </c>
      <c r="F2863" s="161" t="s">
        <v>5</v>
      </c>
      <c r="G2863" s="162"/>
      <c r="H2863" s="163">
        <v>1612626970</v>
      </c>
    </row>
    <row r="2864" spans="2:8" x14ac:dyDescent="0.25">
      <c r="B2864" s="160">
        <v>45029.136805555558</v>
      </c>
      <c r="C2864" s="184">
        <v>2000</v>
      </c>
      <c r="D2864" s="184">
        <v>1958</v>
      </c>
      <c r="E2864" s="184">
        <v>42</v>
      </c>
      <c r="F2864" s="161" t="s">
        <v>5</v>
      </c>
      <c r="G2864" s="162"/>
      <c r="H2864" s="163">
        <v>1612697816</v>
      </c>
    </row>
    <row r="2865" spans="2:8" x14ac:dyDescent="0.25">
      <c r="B2865" s="160">
        <v>45029.160416666666</v>
      </c>
      <c r="C2865" s="184">
        <v>300</v>
      </c>
      <c r="D2865" s="184">
        <v>293.7</v>
      </c>
      <c r="E2865" s="184">
        <v>6.3</v>
      </c>
      <c r="F2865" s="161" t="s">
        <v>5</v>
      </c>
      <c r="G2865" s="162"/>
      <c r="H2865" s="163">
        <v>1612723298</v>
      </c>
    </row>
    <row r="2866" spans="2:8" x14ac:dyDescent="0.25">
      <c r="B2866" s="160">
        <v>45029.160416666666</v>
      </c>
      <c r="C2866" s="184">
        <v>50</v>
      </c>
      <c r="D2866" s="184">
        <v>46.1</v>
      </c>
      <c r="E2866" s="184">
        <v>3.9</v>
      </c>
      <c r="F2866" s="161" t="s">
        <v>5</v>
      </c>
      <c r="G2866" s="162"/>
      <c r="H2866" s="163">
        <v>1612723003</v>
      </c>
    </row>
    <row r="2867" spans="2:8" x14ac:dyDescent="0.25">
      <c r="B2867" s="160">
        <v>45029.179166666669</v>
      </c>
      <c r="C2867" s="184">
        <v>10</v>
      </c>
      <c r="D2867" s="184">
        <v>6.1</v>
      </c>
      <c r="E2867" s="184">
        <v>3.9</v>
      </c>
      <c r="F2867" s="161" t="s">
        <v>1525</v>
      </c>
      <c r="G2867" s="162"/>
      <c r="H2867" s="163">
        <v>1612742038</v>
      </c>
    </row>
    <row r="2868" spans="2:8" x14ac:dyDescent="0.25">
      <c r="B2868" s="160">
        <v>45029.183333333334</v>
      </c>
      <c r="C2868" s="184">
        <v>1000</v>
      </c>
      <c r="D2868" s="184">
        <v>979</v>
      </c>
      <c r="E2868" s="184">
        <v>21</v>
      </c>
      <c r="F2868" s="161" t="s">
        <v>13992</v>
      </c>
      <c r="G2868" s="162"/>
      <c r="H2868" s="163">
        <v>1612746963</v>
      </c>
    </row>
    <row r="2869" spans="2:8" x14ac:dyDescent="0.25">
      <c r="B2869" s="160">
        <v>45029.220138888886</v>
      </c>
      <c r="C2869" s="184">
        <v>222</v>
      </c>
      <c r="D2869" s="184">
        <v>217.34</v>
      </c>
      <c r="E2869" s="184">
        <v>4.66</v>
      </c>
      <c r="F2869" s="161" t="s">
        <v>5</v>
      </c>
      <c r="G2869" s="162"/>
      <c r="H2869" s="163">
        <v>1612779069</v>
      </c>
    </row>
    <row r="2870" spans="2:8" x14ac:dyDescent="0.25">
      <c r="B2870" s="160">
        <v>45029.222222222219</v>
      </c>
      <c r="C2870" s="184">
        <v>150</v>
      </c>
      <c r="D2870" s="184">
        <v>146.1</v>
      </c>
      <c r="E2870" s="184">
        <v>3.9</v>
      </c>
      <c r="F2870" s="161" t="s">
        <v>5</v>
      </c>
      <c r="G2870" s="162"/>
      <c r="H2870" s="163">
        <v>1612780553</v>
      </c>
    </row>
    <row r="2871" spans="2:8" x14ac:dyDescent="0.25">
      <c r="B2871" s="160">
        <v>45029.244444444441</v>
      </c>
      <c r="C2871" s="184">
        <v>1000</v>
      </c>
      <c r="D2871" s="184">
        <v>979</v>
      </c>
      <c r="E2871" s="184">
        <v>21</v>
      </c>
      <c r="F2871" s="161" t="s">
        <v>5</v>
      </c>
      <c r="G2871" s="162"/>
      <c r="H2871" s="163">
        <v>1612794751</v>
      </c>
    </row>
    <row r="2872" spans="2:8" x14ac:dyDescent="0.25">
      <c r="B2872" s="160">
        <v>45029.248611111114</v>
      </c>
      <c r="C2872" s="184">
        <v>300</v>
      </c>
      <c r="D2872" s="184">
        <v>293.7</v>
      </c>
      <c r="E2872" s="184">
        <v>6.3</v>
      </c>
      <c r="F2872" s="161" t="s">
        <v>5</v>
      </c>
      <c r="G2872" s="162"/>
      <c r="H2872" s="163">
        <v>1612797827</v>
      </c>
    </row>
    <row r="2873" spans="2:8" x14ac:dyDescent="0.25">
      <c r="B2873" s="160">
        <v>45029.253472222219</v>
      </c>
      <c r="C2873" s="184">
        <v>1000</v>
      </c>
      <c r="D2873" s="184">
        <v>979</v>
      </c>
      <c r="E2873" s="184">
        <v>21</v>
      </c>
      <c r="F2873" s="161" t="s">
        <v>5</v>
      </c>
      <c r="G2873" s="162"/>
      <c r="H2873" s="163">
        <v>1612800778</v>
      </c>
    </row>
    <row r="2874" spans="2:8" x14ac:dyDescent="0.25">
      <c r="B2874" s="160">
        <v>45029.254166666666</v>
      </c>
      <c r="C2874" s="184">
        <v>300</v>
      </c>
      <c r="D2874" s="184">
        <v>293.7</v>
      </c>
      <c r="E2874" s="184">
        <v>6.3</v>
      </c>
      <c r="F2874" s="161" t="s">
        <v>5</v>
      </c>
      <c r="G2874" s="162"/>
      <c r="H2874" s="163">
        <v>1612801331</v>
      </c>
    </row>
    <row r="2875" spans="2:8" x14ac:dyDescent="0.25">
      <c r="B2875" s="160">
        <v>45029.254861111112</v>
      </c>
      <c r="C2875" s="184">
        <v>200</v>
      </c>
      <c r="D2875" s="184">
        <v>195.8</v>
      </c>
      <c r="E2875" s="184">
        <v>4.2</v>
      </c>
      <c r="F2875" s="161" t="s">
        <v>56</v>
      </c>
      <c r="G2875" s="162"/>
      <c r="H2875" s="163">
        <v>1612802096</v>
      </c>
    </row>
    <row r="2876" spans="2:8" x14ac:dyDescent="0.25">
      <c r="B2876" s="160">
        <v>45029.263888888891</v>
      </c>
      <c r="C2876" s="184">
        <v>1000</v>
      </c>
      <c r="D2876" s="184">
        <v>979</v>
      </c>
      <c r="E2876" s="184">
        <v>21</v>
      </c>
      <c r="F2876" s="161" t="s">
        <v>1476</v>
      </c>
      <c r="G2876" s="162"/>
      <c r="H2876" s="163">
        <v>1612808991</v>
      </c>
    </row>
    <row r="2877" spans="2:8" x14ac:dyDescent="0.25">
      <c r="B2877" s="160">
        <v>45029.273611111108</v>
      </c>
      <c r="C2877" s="184">
        <v>150</v>
      </c>
      <c r="D2877" s="184">
        <v>146.1</v>
      </c>
      <c r="E2877" s="184">
        <v>3.9</v>
      </c>
      <c r="F2877" s="161" t="s">
        <v>5</v>
      </c>
      <c r="G2877" s="162"/>
      <c r="H2877" s="163">
        <v>1612816124</v>
      </c>
    </row>
    <row r="2878" spans="2:8" x14ac:dyDescent="0.25">
      <c r="B2878" s="160">
        <v>45029.279861111114</v>
      </c>
      <c r="C2878" s="184">
        <v>3000</v>
      </c>
      <c r="D2878" s="184">
        <v>2937</v>
      </c>
      <c r="E2878" s="184">
        <v>63</v>
      </c>
      <c r="F2878" s="161" t="s">
        <v>5</v>
      </c>
      <c r="G2878" s="162"/>
      <c r="H2878" s="163">
        <v>1612820495</v>
      </c>
    </row>
    <row r="2879" spans="2:8" x14ac:dyDescent="0.25">
      <c r="B2879" s="160">
        <v>45029.288888888892</v>
      </c>
      <c r="C2879" s="184">
        <v>600</v>
      </c>
      <c r="D2879" s="184">
        <v>587.4</v>
      </c>
      <c r="E2879" s="184">
        <v>12.6</v>
      </c>
      <c r="F2879" s="161" t="s">
        <v>1478</v>
      </c>
      <c r="G2879" s="162" t="s">
        <v>1502</v>
      </c>
      <c r="H2879" s="163">
        <v>1612828321</v>
      </c>
    </row>
    <row r="2880" spans="2:8" x14ac:dyDescent="0.25">
      <c r="B2880" s="160">
        <v>45029.288888888892</v>
      </c>
      <c r="C2880" s="184">
        <v>1000</v>
      </c>
      <c r="D2880" s="184">
        <v>979</v>
      </c>
      <c r="E2880" s="184">
        <v>21</v>
      </c>
      <c r="F2880" s="161" t="s">
        <v>5</v>
      </c>
      <c r="G2880" s="162"/>
      <c r="H2880" s="163">
        <v>1612828309</v>
      </c>
    </row>
    <row r="2881" spans="2:8" x14ac:dyDescent="0.25">
      <c r="B2881" s="160">
        <v>45029.290277777778</v>
      </c>
      <c r="C2881" s="184">
        <v>500</v>
      </c>
      <c r="D2881" s="184">
        <v>489.5</v>
      </c>
      <c r="E2881" s="184">
        <v>10.5</v>
      </c>
      <c r="F2881" s="161" t="s">
        <v>13991</v>
      </c>
      <c r="G2881" s="162" t="s">
        <v>1487</v>
      </c>
      <c r="H2881" s="163">
        <v>1612829393</v>
      </c>
    </row>
    <row r="2882" spans="2:8" x14ac:dyDescent="0.25">
      <c r="B2882" s="160">
        <v>45029.328472222223</v>
      </c>
      <c r="C2882" s="184">
        <v>2000</v>
      </c>
      <c r="D2882" s="184">
        <v>1958</v>
      </c>
      <c r="E2882" s="184">
        <v>42</v>
      </c>
      <c r="F2882" s="161" t="s">
        <v>5</v>
      </c>
      <c r="G2882" s="162"/>
      <c r="H2882" s="163">
        <v>1612868458</v>
      </c>
    </row>
    <row r="2883" spans="2:8" x14ac:dyDescent="0.25">
      <c r="B2883" s="160">
        <v>45029.333333333336</v>
      </c>
      <c r="C2883" s="184">
        <v>500</v>
      </c>
      <c r="D2883" s="184">
        <v>489.5</v>
      </c>
      <c r="E2883" s="184">
        <v>10.5</v>
      </c>
      <c r="F2883" s="161" t="s">
        <v>1486</v>
      </c>
      <c r="G2883" s="162"/>
      <c r="H2883" s="163">
        <v>1612873595</v>
      </c>
    </row>
    <row r="2884" spans="2:8" x14ac:dyDescent="0.25">
      <c r="B2884" s="160">
        <v>45029.349305555559</v>
      </c>
      <c r="C2884" s="184">
        <v>300</v>
      </c>
      <c r="D2884" s="184">
        <v>293.7</v>
      </c>
      <c r="E2884" s="184">
        <v>6.3</v>
      </c>
      <c r="F2884" s="161" t="s">
        <v>5</v>
      </c>
      <c r="G2884" s="162"/>
      <c r="H2884" s="163">
        <v>1612894286</v>
      </c>
    </row>
    <row r="2885" spans="2:8" x14ac:dyDescent="0.25">
      <c r="B2885" s="160">
        <v>45029.35</v>
      </c>
      <c r="C2885" s="184">
        <v>400</v>
      </c>
      <c r="D2885" s="184">
        <v>391.6</v>
      </c>
      <c r="E2885" s="184">
        <v>8.4</v>
      </c>
      <c r="F2885" s="161" t="s">
        <v>1534</v>
      </c>
      <c r="G2885" s="162"/>
      <c r="H2885" s="163">
        <v>1612895405</v>
      </c>
    </row>
    <row r="2886" spans="2:8" x14ac:dyDescent="0.25">
      <c r="B2886" s="160">
        <v>45029.352777777778</v>
      </c>
      <c r="C2886" s="184">
        <v>200</v>
      </c>
      <c r="D2886" s="184">
        <v>195.8</v>
      </c>
      <c r="E2886" s="184">
        <v>4.2</v>
      </c>
      <c r="F2886" s="161" t="s">
        <v>5</v>
      </c>
      <c r="G2886" s="162"/>
      <c r="H2886" s="163">
        <v>1612899301</v>
      </c>
    </row>
    <row r="2887" spans="2:8" x14ac:dyDescent="0.25">
      <c r="B2887" s="160">
        <v>45029.352777777778</v>
      </c>
      <c r="C2887" s="184">
        <v>500</v>
      </c>
      <c r="D2887" s="184">
        <v>489.5</v>
      </c>
      <c r="E2887" s="184">
        <v>10.5</v>
      </c>
      <c r="F2887" s="161" t="s">
        <v>5</v>
      </c>
      <c r="G2887" s="162"/>
      <c r="H2887" s="163">
        <v>1612899217</v>
      </c>
    </row>
    <row r="2888" spans="2:8" x14ac:dyDescent="0.25">
      <c r="B2888" s="160">
        <v>45029.353472222225</v>
      </c>
      <c r="C2888" s="184">
        <v>1000</v>
      </c>
      <c r="D2888" s="184">
        <v>979</v>
      </c>
      <c r="E2888" s="184">
        <v>21</v>
      </c>
      <c r="F2888" s="161" t="s">
        <v>5</v>
      </c>
      <c r="G2888" s="162"/>
      <c r="H2888" s="163">
        <v>1612900319</v>
      </c>
    </row>
    <row r="2889" spans="2:8" x14ac:dyDescent="0.25">
      <c r="B2889" s="160">
        <v>45029.354166666664</v>
      </c>
      <c r="C2889" s="184">
        <v>300</v>
      </c>
      <c r="D2889" s="184">
        <v>293.7</v>
      </c>
      <c r="E2889" s="184">
        <v>6.3</v>
      </c>
      <c r="F2889" s="161" t="s">
        <v>5</v>
      </c>
      <c r="G2889" s="162"/>
      <c r="H2889" s="163">
        <v>1612900916</v>
      </c>
    </row>
    <row r="2890" spans="2:8" x14ac:dyDescent="0.25">
      <c r="B2890" s="160">
        <v>45029.356944444444</v>
      </c>
      <c r="C2890" s="184">
        <v>300</v>
      </c>
      <c r="D2890" s="184">
        <v>293.7</v>
      </c>
      <c r="E2890" s="184">
        <v>6.3</v>
      </c>
      <c r="F2890" s="161" t="s">
        <v>5</v>
      </c>
      <c r="G2890" s="162"/>
      <c r="H2890" s="163">
        <v>1612904767</v>
      </c>
    </row>
    <row r="2891" spans="2:8" x14ac:dyDescent="0.25">
      <c r="B2891" s="160">
        <v>45029.357638888891</v>
      </c>
      <c r="C2891" s="184">
        <v>500</v>
      </c>
      <c r="D2891" s="184">
        <v>489.5</v>
      </c>
      <c r="E2891" s="184">
        <v>10.5</v>
      </c>
      <c r="F2891" s="161" t="s">
        <v>5</v>
      </c>
      <c r="G2891" s="162"/>
      <c r="H2891" s="163">
        <v>1612905635</v>
      </c>
    </row>
    <row r="2892" spans="2:8" x14ac:dyDescent="0.25">
      <c r="B2892" s="160">
        <v>45029.37222222222</v>
      </c>
      <c r="C2892" s="184">
        <v>5000</v>
      </c>
      <c r="D2892" s="184">
        <v>4895</v>
      </c>
      <c r="E2892" s="184">
        <v>105</v>
      </c>
      <c r="F2892" s="161" t="s">
        <v>1483</v>
      </c>
      <c r="G2892" s="162"/>
      <c r="H2892" s="163">
        <v>1612928511</v>
      </c>
    </row>
    <row r="2893" spans="2:8" x14ac:dyDescent="0.25">
      <c r="B2893" s="160">
        <v>45029.373611111114</v>
      </c>
      <c r="C2893" s="184">
        <v>300</v>
      </c>
      <c r="D2893" s="184">
        <v>293.7</v>
      </c>
      <c r="E2893" s="184">
        <v>6.3</v>
      </c>
      <c r="F2893" s="161" t="s">
        <v>5</v>
      </c>
      <c r="G2893" s="162"/>
      <c r="H2893" s="163">
        <v>1612929776</v>
      </c>
    </row>
    <row r="2894" spans="2:8" x14ac:dyDescent="0.25">
      <c r="B2894" s="160">
        <v>45029.379861111112</v>
      </c>
      <c r="C2894" s="184">
        <v>100</v>
      </c>
      <c r="D2894" s="184">
        <v>96.1</v>
      </c>
      <c r="E2894" s="184">
        <v>3.9</v>
      </c>
      <c r="F2894" s="161" t="s">
        <v>1515</v>
      </c>
      <c r="G2894" s="162"/>
      <c r="H2894" s="163">
        <v>1612939619</v>
      </c>
    </row>
    <row r="2895" spans="2:8" x14ac:dyDescent="0.25">
      <c r="B2895" s="160">
        <v>45029.384722222225</v>
      </c>
      <c r="C2895" s="184">
        <v>500</v>
      </c>
      <c r="D2895" s="184">
        <v>489.5</v>
      </c>
      <c r="E2895" s="184">
        <v>10.5</v>
      </c>
      <c r="F2895" s="161" t="s">
        <v>5</v>
      </c>
      <c r="G2895" s="162"/>
      <c r="H2895" s="163">
        <v>1612946392</v>
      </c>
    </row>
    <row r="2896" spans="2:8" x14ac:dyDescent="0.25">
      <c r="B2896" s="160">
        <v>45029.385416666664</v>
      </c>
      <c r="C2896" s="184">
        <v>200</v>
      </c>
      <c r="D2896" s="184">
        <v>195.8</v>
      </c>
      <c r="E2896" s="184">
        <v>4.2</v>
      </c>
      <c r="F2896" s="161" t="s">
        <v>5</v>
      </c>
      <c r="G2896" s="162"/>
      <c r="H2896" s="163">
        <v>1612947353</v>
      </c>
    </row>
    <row r="2897" spans="2:8" x14ac:dyDescent="0.25">
      <c r="B2897" s="160">
        <v>45029.388194444444</v>
      </c>
      <c r="C2897" s="184">
        <v>300</v>
      </c>
      <c r="D2897" s="184">
        <v>293.7</v>
      </c>
      <c r="E2897" s="184">
        <v>6.3</v>
      </c>
      <c r="F2897" s="161" t="s">
        <v>5</v>
      </c>
      <c r="G2897" s="162"/>
      <c r="H2897" s="163">
        <v>1612952013</v>
      </c>
    </row>
    <row r="2898" spans="2:8" x14ac:dyDescent="0.25">
      <c r="B2898" s="160">
        <v>45029.398611111108</v>
      </c>
      <c r="C2898" s="184">
        <v>1000</v>
      </c>
      <c r="D2898" s="184">
        <v>979</v>
      </c>
      <c r="E2898" s="184">
        <v>21</v>
      </c>
      <c r="F2898" s="161" t="s">
        <v>5</v>
      </c>
      <c r="G2898" s="162"/>
      <c r="H2898" s="163">
        <v>1612967716</v>
      </c>
    </row>
    <row r="2899" spans="2:8" x14ac:dyDescent="0.25">
      <c r="B2899" s="160">
        <v>45029.400694444441</v>
      </c>
      <c r="C2899" s="184">
        <v>50</v>
      </c>
      <c r="D2899" s="184">
        <v>46.1</v>
      </c>
      <c r="E2899" s="184">
        <v>3.9</v>
      </c>
      <c r="F2899" s="161" t="s">
        <v>5</v>
      </c>
      <c r="G2899" s="162"/>
      <c r="H2899" s="163">
        <v>1612971022</v>
      </c>
    </row>
    <row r="2900" spans="2:8" x14ac:dyDescent="0.25">
      <c r="B2900" s="160">
        <v>45029.404861111114</v>
      </c>
      <c r="C2900" s="184">
        <v>500</v>
      </c>
      <c r="D2900" s="184">
        <v>489.5</v>
      </c>
      <c r="E2900" s="184">
        <v>10.5</v>
      </c>
      <c r="F2900" s="161" t="s">
        <v>5</v>
      </c>
      <c r="G2900" s="162"/>
      <c r="H2900" s="163">
        <v>1612976843</v>
      </c>
    </row>
    <row r="2901" spans="2:8" x14ac:dyDescent="0.25">
      <c r="B2901" s="160">
        <v>45029.406944444447</v>
      </c>
      <c r="C2901" s="184">
        <v>100</v>
      </c>
      <c r="D2901" s="184">
        <v>96.1</v>
      </c>
      <c r="E2901" s="184">
        <v>3.9</v>
      </c>
      <c r="F2901" s="161" t="s">
        <v>5</v>
      </c>
      <c r="G2901" s="162"/>
      <c r="H2901" s="163">
        <v>1612980554</v>
      </c>
    </row>
    <row r="2902" spans="2:8" x14ac:dyDescent="0.25">
      <c r="B2902" s="160">
        <v>45029.408333333333</v>
      </c>
      <c r="C2902" s="184">
        <v>1500</v>
      </c>
      <c r="D2902" s="184">
        <v>1468.5</v>
      </c>
      <c r="E2902" s="184">
        <v>31.5</v>
      </c>
      <c r="F2902" s="161" t="s">
        <v>5</v>
      </c>
      <c r="G2902" s="162"/>
      <c r="H2902" s="163">
        <v>1612982308</v>
      </c>
    </row>
    <row r="2903" spans="2:8" x14ac:dyDescent="0.25">
      <c r="B2903" s="160">
        <v>45029.408333333333</v>
      </c>
      <c r="C2903" s="184">
        <v>170</v>
      </c>
      <c r="D2903" s="184">
        <v>166.1</v>
      </c>
      <c r="E2903" s="184">
        <v>3.9</v>
      </c>
      <c r="F2903" s="161" t="s">
        <v>5</v>
      </c>
      <c r="G2903" s="162"/>
      <c r="H2903" s="163">
        <v>1612982250</v>
      </c>
    </row>
    <row r="2904" spans="2:8" x14ac:dyDescent="0.25">
      <c r="B2904" s="160">
        <v>45029.416666666664</v>
      </c>
      <c r="C2904" s="184">
        <v>50</v>
      </c>
      <c r="D2904" s="184">
        <v>46.1</v>
      </c>
      <c r="E2904" s="184">
        <v>3.9</v>
      </c>
      <c r="F2904" s="161" t="s">
        <v>5</v>
      </c>
      <c r="G2904" s="162"/>
      <c r="H2904" s="163">
        <v>1612994518</v>
      </c>
    </row>
    <row r="2905" spans="2:8" x14ac:dyDescent="0.25">
      <c r="B2905" s="160">
        <v>45029.42291666667</v>
      </c>
      <c r="C2905" s="184">
        <v>500</v>
      </c>
      <c r="D2905" s="184">
        <v>489.5</v>
      </c>
      <c r="E2905" s="184">
        <v>10.5</v>
      </c>
      <c r="F2905" s="161" t="s">
        <v>5</v>
      </c>
      <c r="G2905" s="162"/>
      <c r="H2905" s="163">
        <v>1613005236</v>
      </c>
    </row>
    <row r="2906" spans="2:8" x14ac:dyDescent="0.25">
      <c r="B2906" s="160">
        <v>45029.424305555556</v>
      </c>
      <c r="C2906" s="184">
        <v>300</v>
      </c>
      <c r="D2906" s="184">
        <v>293.7</v>
      </c>
      <c r="E2906" s="184">
        <v>6.3</v>
      </c>
      <c r="F2906" s="161" t="s">
        <v>5</v>
      </c>
      <c r="G2906" s="162"/>
      <c r="H2906" s="163">
        <v>1613007402</v>
      </c>
    </row>
    <row r="2907" spans="2:8" x14ac:dyDescent="0.25">
      <c r="B2907" s="160">
        <v>45029.427083333336</v>
      </c>
      <c r="C2907" s="184">
        <v>150</v>
      </c>
      <c r="D2907" s="184">
        <v>146.1</v>
      </c>
      <c r="E2907" s="184">
        <v>3.9</v>
      </c>
      <c r="F2907" s="161" t="s">
        <v>1466</v>
      </c>
      <c r="G2907" s="162"/>
      <c r="H2907" s="163">
        <v>1613012696</v>
      </c>
    </row>
    <row r="2908" spans="2:8" x14ac:dyDescent="0.25">
      <c r="B2908" s="160">
        <v>45029.427083333336</v>
      </c>
      <c r="C2908" s="184">
        <v>100</v>
      </c>
      <c r="D2908" s="184">
        <v>96.1</v>
      </c>
      <c r="E2908" s="184">
        <v>3.9</v>
      </c>
      <c r="F2908" s="161" t="s">
        <v>5</v>
      </c>
      <c r="G2908" s="162"/>
      <c r="H2908" s="163">
        <v>1613011606</v>
      </c>
    </row>
    <row r="2909" spans="2:8" x14ac:dyDescent="0.25">
      <c r="B2909" s="160">
        <v>45029.43472222222</v>
      </c>
      <c r="C2909" s="184">
        <v>2000</v>
      </c>
      <c r="D2909" s="184">
        <v>1958</v>
      </c>
      <c r="E2909" s="184">
        <v>42</v>
      </c>
      <c r="F2909" s="161" t="s">
        <v>5</v>
      </c>
      <c r="G2909" s="162"/>
      <c r="H2909" s="163">
        <v>1613024952</v>
      </c>
    </row>
    <row r="2910" spans="2:8" x14ac:dyDescent="0.25">
      <c r="B2910" s="160">
        <v>45029.436111111114</v>
      </c>
      <c r="C2910" s="184">
        <v>1000</v>
      </c>
      <c r="D2910" s="184">
        <v>979</v>
      </c>
      <c r="E2910" s="184">
        <v>21</v>
      </c>
      <c r="F2910" s="161" t="s">
        <v>1478</v>
      </c>
      <c r="G2910" s="162"/>
      <c r="H2910" s="163">
        <v>1613027457</v>
      </c>
    </row>
    <row r="2911" spans="2:8" x14ac:dyDescent="0.25">
      <c r="B2911" s="160">
        <v>45029.436805555553</v>
      </c>
      <c r="C2911" s="184">
        <v>200</v>
      </c>
      <c r="D2911" s="184">
        <v>195.8</v>
      </c>
      <c r="E2911" s="184">
        <v>4.2</v>
      </c>
      <c r="F2911" s="161" t="s">
        <v>5</v>
      </c>
      <c r="G2911" s="162"/>
      <c r="H2911" s="163">
        <v>1613028305</v>
      </c>
    </row>
    <row r="2912" spans="2:8" x14ac:dyDescent="0.25">
      <c r="B2912" s="160">
        <v>45029.442361111112</v>
      </c>
      <c r="C2912" s="184">
        <v>1000</v>
      </c>
      <c r="D2912" s="184">
        <v>979</v>
      </c>
      <c r="E2912" s="184">
        <v>21</v>
      </c>
      <c r="F2912" s="161" t="s">
        <v>5</v>
      </c>
      <c r="G2912" s="162"/>
      <c r="H2912" s="163">
        <v>1613037369</v>
      </c>
    </row>
    <row r="2913" spans="2:8" x14ac:dyDescent="0.25">
      <c r="B2913" s="160">
        <v>45029.445138888892</v>
      </c>
      <c r="C2913" s="184">
        <v>200</v>
      </c>
      <c r="D2913" s="184">
        <v>195.8</v>
      </c>
      <c r="E2913" s="184">
        <v>4.2</v>
      </c>
      <c r="F2913" s="161" t="s">
        <v>5</v>
      </c>
      <c r="G2913" s="162"/>
      <c r="H2913" s="163">
        <v>1613042476</v>
      </c>
    </row>
    <row r="2914" spans="2:8" x14ac:dyDescent="0.25">
      <c r="B2914" s="160">
        <v>45029.448611111111</v>
      </c>
      <c r="C2914" s="184">
        <v>10</v>
      </c>
      <c r="D2914" s="184">
        <v>6.1</v>
      </c>
      <c r="E2914" s="184">
        <v>3.9</v>
      </c>
      <c r="F2914" s="161" t="s">
        <v>1503</v>
      </c>
      <c r="G2914" s="162"/>
      <c r="H2914" s="163">
        <v>1613048184</v>
      </c>
    </row>
    <row r="2915" spans="2:8" x14ac:dyDescent="0.25">
      <c r="B2915" s="160">
        <v>45029.450694444444</v>
      </c>
      <c r="C2915" s="184">
        <v>5000</v>
      </c>
      <c r="D2915" s="184">
        <v>4895</v>
      </c>
      <c r="E2915" s="184">
        <v>105</v>
      </c>
      <c r="F2915" s="161" t="s">
        <v>5</v>
      </c>
      <c r="G2915" s="162"/>
      <c r="H2915" s="163">
        <v>1613050626</v>
      </c>
    </row>
    <row r="2916" spans="2:8" x14ac:dyDescent="0.25">
      <c r="B2916" s="160">
        <v>45029.45416666667</v>
      </c>
      <c r="C2916" s="184">
        <v>300</v>
      </c>
      <c r="D2916" s="184">
        <v>293.7</v>
      </c>
      <c r="E2916" s="184">
        <v>6.3</v>
      </c>
      <c r="F2916" s="161" t="s">
        <v>5</v>
      </c>
      <c r="G2916" s="162"/>
      <c r="H2916" s="163">
        <v>1613057493</v>
      </c>
    </row>
    <row r="2917" spans="2:8" x14ac:dyDescent="0.25">
      <c r="B2917" s="160">
        <v>45029.457638888889</v>
      </c>
      <c r="C2917" s="184">
        <v>5000</v>
      </c>
      <c r="D2917" s="184">
        <v>4895</v>
      </c>
      <c r="E2917" s="184">
        <v>105</v>
      </c>
      <c r="F2917" s="161" t="s">
        <v>1504</v>
      </c>
      <c r="G2917" s="162"/>
      <c r="H2917" s="163">
        <v>1613062616</v>
      </c>
    </row>
    <row r="2918" spans="2:8" x14ac:dyDescent="0.25">
      <c r="B2918" s="160">
        <v>45029.464583333334</v>
      </c>
      <c r="C2918" s="184">
        <v>100</v>
      </c>
      <c r="D2918" s="184">
        <v>96.1</v>
      </c>
      <c r="E2918" s="184">
        <v>3.9</v>
      </c>
      <c r="F2918" s="161" t="s">
        <v>5</v>
      </c>
      <c r="G2918" s="162"/>
      <c r="H2918" s="163">
        <v>1613075683</v>
      </c>
    </row>
    <row r="2919" spans="2:8" x14ac:dyDescent="0.25">
      <c r="B2919" s="160">
        <v>45029.464583333334</v>
      </c>
      <c r="C2919" s="184">
        <v>10</v>
      </c>
      <c r="D2919" s="184">
        <v>6.1</v>
      </c>
      <c r="E2919" s="184">
        <v>3.9</v>
      </c>
      <c r="F2919" s="161" t="s">
        <v>1521</v>
      </c>
      <c r="G2919" s="162"/>
      <c r="H2919" s="163">
        <v>1613075072</v>
      </c>
    </row>
    <row r="2920" spans="2:8" x14ac:dyDescent="0.25">
      <c r="B2920" s="160">
        <v>45029.46875</v>
      </c>
      <c r="C2920" s="184">
        <v>2000</v>
      </c>
      <c r="D2920" s="184">
        <v>1958</v>
      </c>
      <c r="E2920" s="184">
        <v>42</v>
      </c>
      <c r="F2920" s="161" t="s">
        <v>5</v>
      </c>
      <c r="G2920" s="162"/>
      <c r="H2920" s="163">
        <v>1613084831</v>
      </c>
    </row>
    <row r="2921" spans="2:8" x14ac:dyDescent="0.25">
      <c r="B2921" s="160">
        <v>45029.46875</v>
      </c>
      <c r="C2921" s="184">
        <v>400</v>
      </c>
      <c r="D2921" s="184">
        <v>391.6</v>
      </c>
      <c r="E2921" s="184">
        <v>8.4</v>
      </c>
      <c r="F2921" s="161" t="s">
        <v>5</v>
      </c>
      <c r="G2921" s="162"/>
      <c r="H2921" s="163">
        <v>1613084564</v>
      </c>
    </row>
    <row r="2922" spans="2:8" x14ac:dyDescent="0.25">
      <c r="B2922" s="160">
        <v>45029.469444444447</v>
      </c>
      <c r="C2922" s="184">
        <v>1133</v>
      </c>
      <c r="D2922" s="184">
        <v>1109.21</v>
      </c>
      <c r="E2922" s="184">
        <v>23.79</v>
      </c>
      <c r="F2922" s="161" t="s">
        <v>1497</v>
      </c>
      <c r="G2922" s="162"/>
      <c r="H2922" s="163">
        <v>1613084992</v>
      </c>
    </row>
    <row r="2923" spans="2:8" x14ac:dyDescent="0.25">
      <c r="B2923" s="160">
        <v>45029.470138888886</v>
      </c>
      <c r="C2923" s="184">
        <v>10</v>
      </c>
      <c r="D2923" s="184">
        <v>6.1</v>
      </c>
      <c r="E2923" s="184">
        <v>3.9</v>
      </c>
      <c r="F2923" s="161" t="s">
        <v>1483</v>
      </c>
      <c r="G2923" s="162"/>
      <c r="H2923" s="163">
        <v>1613086987</v>
      </c>
    </row>
    <row r="2924" spans="2:8" x14ac:dyDescent="0.25">
      <c r="B2924" s="160">
        <v>45029.475694444445</v>
      </c>
      <c r="C2924" s="184">
        <v>1000</v>
      </c>
      <c r="D2924" s="184">
        <v>979</v>
      </c>
      <c r="E2924" s="184">
        <v>21</v>
      </c>
      <c r="F2924" s="161" t="s">
        <v>5</v>
      </c>
      <c r="G2924" s="162"/>
      <c r="H2924" s="163">
        <v>1613099846</v>
      </c>
    </row>
    <row r="2925" spans="2:8" x14ac:dyDescent="0.25">
      <c r="B2925" s="160">
        <v>45029.475694444445</v>
      </c>
      <c r="C2925" s="184">
        <v>200</v>
      </c>
      <c r="D2925" s="184">
        <v>195.8</v>
      </c>
      <c r="E2925" s="184">
        <v>4.2</v>
      </c>
      <c r="F2925" s="161" t="s">
        <v>5</v>
      </c>
      <c r="G2925" s="162"/>
      <c r="H2925" s="163">
        <v>1613099666</v>
      </c>
    </row>
    <row r="2926" spans="2:8" x14ac:dyDescent="0.25">
      <c r="B2926" s="160">
        <v>45029.477083333331</v>
      </c>
      <c r="C2926" s="184">
        <v>10</v>
      </c>
      <c r="D2926" s="184">
        <v>6.1</v>
      </c>
      <c r="E2926" s="184">
        <v>3.9</v>
      </c>
      <c r="F2926" s="161" t="s">
        <v>1521</v>
      </c>
      <c r="G2926" s="162"/>
      <c r="H2926" s="163">
        <v>1613102702</v>
      </c>
    </row>
    <row r="2927" spans="2:8" x14ac:dyDescent="0.25">
      <c r="B2927" s="160">
        <v>45029.477777777778</v>
      </c>
      <c r="C2927" s="184">
        <v>500</v>
      </c>
      <c r="D2927" s="184">
        <v>489.5</v>
      </c>
      <c r="E2927" s="184">
        <v>10.5</v>
      </c>
      <c r="F2927" s="161" t="s">
        <v>5</v>
      </c>
      <c r="G2927" s="162"/>
      <c r="H2927" s="163">
        <v>1613102840</v>
      </c>
    </row>
    <row r="2928" spans="2:8" x14ac:dyDescent="0.25">
      <c r="B2928" s="160">
        <v>45029.478472222225</v>
      </c>
      <c r="C2928" s="184">
        <v>100</v>
      </c>
      <c r="D2928" s="184">
        <v>96.1</v>
      </c>
      <c r="E2928" s="184">
        <v>3.9</v>
      </c>
      <c r="F2928" s="161" t="s">
        <v>1486</v>
      </c>
      <c r="G2928" s="162"/>
      <c r="H2928" s="163">
        <v>1613104493</v>
      </c>
    </row>
    <row r="2929" spans="2:8" x14ac:dyDescent="0.25">
      <c r="B2929" s="160">
        <v>45029.479861111111</v>
      </c>
      <c r="C2929" s="184">
        <v>1000</v>
      </c>
      <c r="D2929" s="184">
        <v>979</v>
      </c>
      <c r="E2929" s="184">
        <v>21</v>
      </c>
      <c r="F2929" s="161" t="s">
        <v>5</v>
      </c>
      <c r="G2929" s="162"/>
      <c r="H2929" s="163">
        <v>1613107478</v>
      </c>
    </row>
    <row r="2930" spans="2:8" x14ac:dyDescent="0.25">
      <c r="B2930" s="160">
        <v>45029.484722222223</v>
      </c>
      <c r="C2930" s="184">
        <v>500</v>
      </c>
      <c r="D2930" s="184">
        <v>489.5</v>
      </c>
      <c r="E2930" s="184">
        <v>10.5</v>
      </c>
      <c r="F2930" s="161" t="s">
        <v>13990</v>
      </c>
      <c r="G2930" s="162"/>
      <c r="H2930" s="163">
        <v>1613115454</v>
      </c>
    </row>
    <row r="2931" spans="2:8" x14ac:dyDescent="0.25">
      <c r="B2931" s="160">
        <v>45029.48541666667</v>
      </c>
      <c r="C2931" s="184">
        <v>300</v>
      </c>
      <c r="D2931" s="184">
        <v>293.7</v>
      </c>
      <c r="E2931" s="184">
        <v>6.3</v>
      </c>
      <c r="F2931" s="161" t="s">
        <v>5</v>
      </c>
      <c r="G2931" s="162"/>
      <c r="H2931" s="163">
        <v>1613116934</v>
      </c>
    </row>
    <row r="2932" spans="2:8" x14ac:dyDescent="0.25">
      <c r="B2932" s="160">
        <v>45029.493055555555</v>
      </c>
      <c r="C2932" s="184">
        <v>360</v>
      </c>
      <c r="D2932" s="184">
        <v>352.44</v>
      </c>
      <c r="E2932" s="184">
        <v>7.56</v>
      </c>
      <c r="F2932" s="161" t="s">
        <v>5</v>
      </c>
      <c r="G2932" s="162"/>
      <c r="H2932" s="163">
        <v>1613129798</v>
      </c>
    </row>
    <row r="2933" spans="2:8" x14ac:dyDescent="0.25">
      <c r="B2933" s="160">
        <v>45029.496527777781</v>
      </c>
      <c r="C2933" s="184">
        <v>10</v>
      </c>
      <c r="D2933" s="184">
        <v>6.1</v>
      </c>
      <c r="E2933" s="184">
        <v>3.9</v>
      </c>
      <c r="F2933" s="161" t="s">
        <v>1524</v>
      </c>
      <c r="G2933" s="162"/>
      <c r="H2933" s="163">
        <v>1613135473</v>
      </c>
    </row>
    <row r="2934" spans="2:8" x14ac:dyDescent="0.25">
      <c r="B2934" s="160">
        <v>45029.49722222222</v>
      </c>
      <c r="C2934" s="184">
        <v>300</v>
      </c>
      <c r="D2934" s="184">
        <v>293.7</v>
      </c>
      <c r="E2934" s="184">
        <v>6.3</v>
      </c>
      <c r="F2934" s="161" t="s">
        <v>85</v>
      </c>
      <c r="G2934" s="162"/>
      <c r="H2934" s="163">
        <v>1613137297</v>
      </c>
    </row>
    <row r="2935" spans="2:8" x14ac:dyDescent="0.25">
      <c r="B2935" s="160">
        <v>45029.501388888886</v>
      </c>
      <c r="C2935" s="184">
        <v>100</v>
      </c>
      <c r="D2935" s="184">
        <v>96.1</v>
      </c>
      <c r="E2935" s="184">
        <v>3.9</v>
      </c>
      <c r="F2935" s="161" t="s">
        <v>5</v>
      </c>
      <c r="G2935" s="162"/>
      <c r="H2935" s="163">
        <v>1613145077</v>
      </c>
    </row>
    <row r="2936" spans="2:8" x14ac:dyDescent="0.25">
      <c r="B2936" s="160">
        <v>45029.502083333333</v>
      </c>
      <c r="C2936" s="184">
        <v>400</v>
      </c>
      <c r="D2936" s="184">
        <v>391.6</v>
      </c>
      <c r="E2936" s="184">
        <v>8.4</v>
      </c>
      <c r="F2936" s="161" t="s">
        <v>1486</v>
      </c>
      <c r="G2936" s="162"/>
      <c r="H2936" s="163">
        <v>1613146179</v>
      </c>
    </row>
    <row r="2937" spans="2:8" x14ac:dyDescent="0.25">
      <c r="B2937" s="160">
        <v>45029.504861111112</v>
      </c>
      <c r="C2937" s="184">
        <v>30</v>
      </c>
      <c r="D2937" s="184">
        <v>26.1</v>
      </c>
      <c r="E2937" s="184">
        <v>3.9</v>
      </c>
      <c r="F2937" s="161" t="s">
        <v>5</v>
      </c>
      <c r="G2937" s="162"/>
      <c r="H2937" s="163">
        <v>1613150494</v>
      </c>
    </row>
    <row r="2938" spans="2:8" x14ac:dyDescent="0.25">
      <c r="B2938" s="160">
        <v>45029.515277777777</v>
      </c>
      <c r="C2938" s="184">
        <v>500</v>
      </c>
      <c r="D2938" s="184">
        <v>489.5</v>
      </c>
      <c r="E2938" s="184">
        <v>10.5</v>
      </c>
      <c r="F2938" s="161" t="s">
        <v>1509</v>
      </c>
      <c r="G2938" s="162"/>
      <c r="H2938" s="163">
        <v>1613169537</v>
      </c>
    </row>
    <row r="2939" spans="2:8" x14ac:dyDescent="0.25">
      <c r="B2939" s="160">
        <v>45029.521527777775</v>
      </c>
      <c r="C2939" s="184">
        <v>300</v>
      </c>
      <c r="D2939" s="184">
        <v>293.7</v>
      </c>
      <c r="E2939" s="184">
        <v>6.3</v>
      </c>
      <c r="F2939" s="161" t="s">
        <v>5</v>
      </c>
      <c r="G2939" s="162"/>
      <c r="H2939" s="163">
        <v>1613180840</v>
      </c>
    </row>
    <row r="2940" spans="2:8" x14ac:dyDescent="0.25">
      <c r="B2940" s="160">
        <v>45029.522916666669</v>
      </c>
      <c r="C2940" s="184">
        <v>200</v>
      </c>
      <c r="D2940" s="184">
        <v>195.8</v>
      </c>
      <c r="E2940" s="184">
        <v>4.2</v>
      </c>
      <c r="F2940" s="161" t="s">
        <v>5</v>
      </c>
      <c r="G2940" s="162"/>
      <c r="H2940" s="163">
        <v>1613182800</v>
      </c>
    </row>
    <row r="2941" spans="2:8" x14ac:dyDescent="0.25">
      <c r="B2941" s="160">
        <v>45029.529166666667</v>
      </c>
      <c r="C2941" s="184">
        <v>10</v>
      </c>
      <c r="D2941" s="184">
        <v>6.1</v>
      </c>
      <c r="E2941" s="184">
        <v>3.9</v>
      </c>
      <c r="F2941" s="161" t="s">
        <v>1497</v>
      </c>
      <c r="G2941" s="162"/>
      <c r="H2941" s="163">
        <v>1613194616</v>
      </c>
    </row>
    <row r="2942" spans="2:8" x14ac:dyDescent="0.25">
      <c r="B2942" s="160">
        <v>45029.529166666667</v>
      </c>
      <c r="C2942" s="184">
        <v>100</v>
      </c>
      <c r="D2942" s="184">
        <v>96.1</v>
      </c>
      <c r="E2942" s="184">
        <v>3.9</v>
      </c>
      <c r="F2942" s="161" t="s">
        <v>5</v>
      </c>
      <c r="G2942" s="162"/>
      <c r="H2942" s="163">
        <v>1613193772</v>
      </c>
    </row>
    <row r="2943" spans="2:8" x14ac:dyDescent="0.25">
      <c r="B2943" s="160">
        <v>45029.530555555553</v>
      </c>
      <c r="C2943" s="184">
        <v>200</v>
      </c>
      <c r="D2943" s="184">
        <v>195.8</v>
      </c>
      <c r="E2943" s="184">
        <v>4.2</v>
      </c>
      <c r="F2943" s="161" t="s">
        <v>1471</v>
      </c>
      <c r="G2943" s="162"/>
      <c r="H2943" s="163">
        <v>1613196936</v>
      </c>
    </row>
    <row r="2944" spans="2:8" x14ac:dyDescent="0.25">
      <c r="B2944" s="160">
        <v>45029.533333333333</v>
      </c>
      <c r="C2944" s="184">
        <v>1000</v>
      </c>
      <c r="D2944" s="184">
        <v>979</v>
      </c>
      <c r="E2944" s="184">
        <v>21</v>
      </c>
      <c r="F2944" s="161" t="s">
        <v>5</v>
      </c>
      <c r="G2944" s="162"/>
      <c r="H2944" s="163">
        <v>1613201272</v>
      </c>
    </row>
    <row r="2945" spans="2:8" x14ac:dyDescent="0.25">
      <c r="B2945" s="160">
        <v>45029.53402777778</v>
      </c>
      <c r="C2945" s="184">
        <v>300</v>
      </c>
      <c r="D2945" s="184">
        <v>293.7</v>
      </c>
      <c r="E2945" s="184">
        <v>6.3</v>
      </c>
      <c r="F2945" s="161" t="s">
        <v>5</v>
      </c>
      <c r="G2945" s="162"/>
      <c r="H2945" s="163">
        <v>1613202283</v>
      </c>
    </row>
    <row r="2946" spans="2:8" x14ac:dyDescent="0.25">
      <c r="B2946" s="160">
        <v>45029.538194444445</v>
      </c>
      <c r="C2946" s="184">
        <v>1500</v>
      </c>
      <c r="D2946" s="184">
        <v>1468.5</v>
      </c>
      <c r="E2946" s="184">
        <v>31.5</v>
      </c>
      <c r="F2946" s="161" t="s">
        <v>5</v>
      </c>
      <c r="G2946" s="162"/>
      <c r="H2946" s="163">
        <v>1613210001</v>
      </c>
    </row>
    <row r="2947" spans="2:8" x14ac:dyDescent="0.25">
      <c r="B2947" s="160">
        <v>45029.54583333333</v>
      </c>
      <c r="C2947" s="184">
        <v>100</v>
      </c>
      <c r="D2947" s="184">
        <v>96.1</v>
      </c>
      <c r="E2947" s="184">
        <v>3.9</v>
      </c>
      <c r="F2947" s="161" t="s">
        <v>5</v>
      </c>
      <c r="G2947" s="162"/>
      <c r="H2947" s="163">
        <v>1613224782</v>
      </c>
    </row>
    <row r="2948" spans="2:8" x14ac:dyDescent="0.25">
      <c r="B2948" s="160">
        <v>45029.547222222223</v>
      </c>
      <c r="C2948" s="184">
        <v>500</v>
      </c>
      <c r="D2948" s="184">
        <v>489.5</v>
      </c>
      <c r="E2948" s="184">
        <v>10.5</v>
      </c>
      <c r="F2948" s="161" t="s">
        <v>5</v>
      </c>
      <c r="G2948" s="162"/>
      <c r="H2948" s="163">
        <v>1613226921</v>
      </c>
    </row>
    <row r="2949" spans="2:8" x14ac:dyDescent="0.25">
      <c r="B2949" s="160">
        <v>45029.551388888889</v>
      </c>
      <c r="C2949" s="184">
        <v>200</v>
      </c>
      <c r="D2949" s="184">
        <v>195.8</v>
      </c>
      <c r="E2949" s="184">
        <v>4.2</v>
      </c>
      <c r="F2949" s="161" t="s">
        <v>5</v>
      </c>
      <c r="G2949" s="162"/>
      <c r="H2949" s="163">
        <v>1613234604</v>
      </c>
    </row>
    <row r="2950" spans="2:8" x14ac:dyDescent="0.25">
      <c r="B2950" s="160">
        <v>45029.551388888889</v>
      </c>
      <c r="C2950" s="184">
        <v>150</v>
      </c>
      <c r="D2950" s="184">
        <v>146.1</v>
      </c>
      <c r="E2950" s="184">
        <v>3.9</v>
      </c>
      <c r="F2950" s="161" t="s">
        <v>5</v>
      </c>
      <c r="G2950" s="162"/>
      <c r="H2950" s="163">
        <v>1613234579</v>
      </c>
    </row>
    <row r="2951" spans="2:8" x14ac:dyDescent="0.25">
      <c r="B2951" s="160">
        <v>45029.554861111108</v>
      </c>
      <c r="C2951" s="184">
        <v>500</v>
      </c>
      <c r="D2951" s="184">
        <v>489.5</v>
      </c>
      <c r="E2951" s="184">
        <v>10.5</v>
      </c>
      <c r="F2951" s="161" t="s">
        <v>1476</v>
      </c>
      <c r="G2951" s="162"/>
      <c r="H2951" s="163">
        <v>1613241680</v>
      </c>
    </row>
    <row r="2952" spans="2:8" x14ac:dyDescent="0.25">
      <c r="B2952" s="160">
        <v>45029.554861111108</v>
      </c>
      <c r="C2952" s="184">
        <v>222</v>
      </c>
      <c r="D2952" s="184">
        <v>217.34</v>
      </c>
      <c r="E2952" s="184">
        <v>4.66</v>
      </c>
      <c r="F2952" s="161" t="s">
        <v>5</v>
      </c>
      <c r="G2952" s="162"/>
      <c r="H2952" s="163">
        <v>1613241404</v>
      </c>
    </row>
    <row r="2953" spans="2:8" x14ac:dyDescent="0.25">
      <c r="B2953" s="160">
        <v>45029.559027777781</v>
      </c>
      <c r="C2953" s="184">
        <v>150</v>
      </c>
      <c r="D2953" s="184">
        <v>146.1</v>
      </c>
      <c r="E2953" s="184">
        <v>3.9</v>
      </c>
      <c r="F2953" s="161" t="s">
        <v>5</v>
      </c>
      <c r="G2953" s="162"/>
      <c r="H2953" s="163">
        <v>1613249448</v>
      </c>
    </row>
    <row r="2954" spans="2:8" x14ac:dyDescent="0.25">
      <c r="B2954" s="160">
        <v>45029.559027777781</v>
      </c>
      <c r="C2954" s="184">
        <v>500</v>
      </c>
      <c r="D2954" s="184">
        <v>489.5</v>
      </c>
      <c r="E2954" s="184">
        <v>10.5</v>
      </c>
      <c r="F2954" s="161" t="s">
        <v>1484</v>
      </c>
      <c r="G2954" s="162"/>
      <c r="H2954" s="163">
        <v>1613249372</v>
      </c>
    </row>
    <row r="2955" spans="2:8" x14ac:dyDescent="0.25">
      <c r="B2955" s="160">
        <v>45029.563888888886</v>
      </c>
      <c r="C2955" s="184">
        <v>300</v>
      </c>
      <c r="D2955" s="184">
        <v>293.7</v>
      </c>
      <c r="E2955" s="184">
        <v>6.3</v>
      </c>
      <c r="F2955" s="161" t="s">
        <v>1516</v>
      </c>
      <c r="G2955" s="162" t="s">
        <v>1487</v>
      </c>
      <c r="H2955" s="163">
        <v>1613259045</v>
      </c>
    </row>
    <row r="2956" spans="2:8" x14ac:dyDescent="0.25">
      <c r="B2956" s="160">
        <v>45029.566666666666</v>
      </c>
      <c r="C2956" s="184">
        <v>800</v>
      </c>
      <c r="D2956" s="184">
        <v>783.2</v>
      </c>
      <c r="E2956" s="184">
        <v>16.8</v>
      </c>
      <c r="F2956" s="161" t="s">
        <v>2781</v>
      </c>
      <c r="G2956" s="162"/>
      <c r="H2956" s="163">
        <v>1613263933</v>
      </c>
    </row>
    <row r="2957" spans="2:8" x14ac:dyDescent="0.25">
      <c r="B2957" s="160">
        <v>45029.566666666666</v>
      </c>
      <c r="C2957" s="184">
        <v>100</v>
      </c>
      <c r="D2957" s="184">
        <v>96.1</v>
      </c>
      <c r="E2957" s="184">
        <v>3.9</v>
      </c>
      <c r="F2957" s="161" t="s">
        <v>5</v>
      </c>
      <c r="G2957" s="162"/>
      <c r="H2957" s="163">
        <v>1613263203</v>
      </c>
    </row>
    <row r="2958" spans="2:8" x14ac:dyDescent="0.25">
      <c r="B2958" s="160">
        <v>45029.578472222223</v>
      </c>
      <c r="C2958" s="184">
        <v>1000</v>
      </c>
      <c r="D2958" s="184">
        <v>979</v>
      </c>
      <c r="E2958" s="184">
        <v>21</v>
      </c>
      <c r="F2958" s="161" t="s">
        <v>5</v>
      </c>
      <c r="G2958" s="162"/>
      <c r="H2958" s="163">
        <v>1613285942</v>
      </c>
    </row>
    <row r="2959" spans="2:8" x14ac:dyDescent="0.25">
      <c r="B2959" s="160">
        <v>45029.586111111108</v>
      </c>
      <c r="C2959" s="184">
        <v>1000</v>
      </c>
      <c r="D2959" s="184">
        <v>979</v>
      </c>
      <c r="E2959" s="184">
        <v>21</v>
      </c>
      <c r="F2959" s="161" t="s">
        <v>5</v>
      </c>
      <c r="G2959" s="162"/>
      <c r="H2959" s="163">
        <v>1613300496</v>
      </c>
    </row>
    <row r="2960" spans="2:8" x14ac:dyDescent="0.25">
      <c r="B2960" s="160">
        <v>45029.589583333334</v>
      </c>
      <c r="C2960" s="184">
        <v>300</v>
      </c>
      <c r="D2960" s="184">
        <v>293.7</v>
      </c>
      <c r="E2960" s="184">
        <v>6.3</v>
      </c>
      <c r="F2960" s="161" t="s">
        <v>5</v>
      </c>
      <c r="G2960" s="162"/>
      <c r="H2960" s="163">
        <v>1613308128</v>
      </c>
    </row>
    <row r="2961" spans="2:8" x14ac:dyDescent="0.25">
      <c r="B2961" s="160">
        <v>45029.591666666667</v>
      </c>
      <c r="C2961" s="184">
        <v>1000</v>
      </c>
      <c r="D2961" s="184">
        <v>979</v>
      </c>
      <c r="E2961" s="184">
        <v>21</v>
      </c>
      <c r="F2961" s="161" t="s">
        <v>5</v>
      </c>
      <c r="G2961" s="162"/>
      <c r="H2961" s="163">
        <v>1613313968</v>
      </c>
    </row>
    <row r="2962" spans="2:8" x14ac:dyDescent="0.25">
      <c r="B2962" s="160">
        <v>45029.594444444447</v>
      </c>
      <c r="C2962" s="184">
        <v>10</v>
      </c>
      <c r="D2962" s="184">
        <v>6.1</v>
      </c>
      <c r="E2962" s="184">
        <v>3.9</v>
      </c>
      <c r="F2962" s="161" t="s">
        <v>1478</v>
      </c>
      <c r="G2962" s="162"/>
      <c r="H2962" s="163">
        <v>1613320761</v>
      </c>
    </row>
    <row r="2963" spans="2:8" x14ac:dyDescent="0.25">
      <c r="B2963" s="160">
        <v>45029.600694444445</v>
      </c>
      <c r="C2963" s="184">
        <v>1000</v>
      </c>
      <c r="D2963" s="184">
        <v>979</v>
      </c>
      <c r="E2963" s="184">
        <v>21</v>
      </c>
      <c r="F2963" s="161" t="s">
        <v>6937</v>
      </c>
      <c r="G2963" s="162"/>
      <c r="H2963" s="163">
        <v>1613335379</v>
      </c>
    </row>
    <row r="2964" spans="2:8" x14ac:dyDescent="0.25">
      <c r="B2964" s="160">
        <v>45029.602777777778</v>
      </c>
      <c r="C2964" s="184">
        <v>1500</v>
      </c>
      <c r="D2964" s="184">
        <v>1468.5</v>
      </c>
      <c r="E2964" s="184">
        <v>31.5</v>
      </c>
      <c r="F2964" s="161" t="s">
        <v>1461</v>
      </c>
      <c r="G2964" s="162"/>
      <c r="H2964" s="163">
        <v>1613338761</v>
      </c>
    </row>
    <row r="2965" spans="2:8" x14ac:dyDescent="0.25">
      <c r="B2965" s="160">
        <v>45029.602777777778</v>
      </c>
      <c r="C2965" s="184">
        <v>500</v>
      </c>
      <c r="D2965" s="184">
        <v>489.5</v>
      </c>
      <c r="E2965" s="184">
        <v>10.5</v>
      </c>
      <c r="F2965" s="161" t="s">
        <v>1470</v>
      </c>
      <c r="G2965" s="162"/>
      <c r="H2965" s="163">
        <v>1613338711</v>
      </c>
    </row>
    <row r="2966" spans="2:8" x14ac:dyDescent="0.25">
      <c r="B2966" s="160">
        <v>45029.604166666664</v>
      </c>
      <c r="C2966" s="184">
        <v>200</v>
      </c>
      <c r="D2966" s="184">
        <v>195.8</v>
      </c>
      <c r="E2966" s="184">
        <v>4.2</v>
      </c>
      <c r="F2966" s="161" t="s">
        <v>1486</v>
      </c>
      <c r="G2966" s="162"/>
      <c r="H2966" s="163">
        <v>1613342077</v>
      </c>
    </row>
    <row r="2967" spans="2:8" x14ac:dyDescent="0.25">
      <c r="B2967" s="160">
        <v>45029.604861111111</v>
      </c>
      <c r="C2967" s="184">
        <v>2000</v>
      </c>
      <c r="D2967" s="184">
        <v>1958</v>
      </c>
      <c r="E2967" s="184">
        <v>42</v>
      </c>
      <c r="F2967" s="161" t="s">
        <v>1486</v>
      </c>
      <c r="G2967" s="162"/>
      <c r="H2967" s="163">
        <v>1613343603</v>
      </c>
    </row>
    <row r="2968" spans="2:8" x14ac:dyDescent="0.25">
      <c r="B2968" s="160">
        <v>45029.605555555558</v>
      </c>
      <c r="C2968" s="184">
        <v>500</v>
      </c>
      <c r="D2968" s="184">
        <v>489.5</v>
      </c>
      <c r="E2968" s="184">
        <v>10.5</v>
      </c>
      <c r="F2968" s="161" t="s">
        <v>1477</v>
      </c>
      <c r="G2968" s="162"/>
      <c r="H2968" s="163">
        <v>1613344227</v>
      </c>
    </row>
    <row r="2969" spans="2:8" x14ac:dyDescent="0.25">
      <c r="B2969" s="160">
        <v>45029.606249999997</v>
      </c>
      <c r="C2969" s="184">
        <v>1000</v>
      </c>
      <c r="D2969" s="184">
        <v>979</v>
      </c>
      <c r="E2969" s="184">
        <v>21</v>
      </c>
      <c r="F2969" s="161" t="s">
        <v>1509</v>
      </c>
      <c r="G2969" s="162"/>
      <c r="H2969" s="163">
        <v>1613345436</v>
      </c>
    </row>
    <row r="2970" spans="2:8" x14ac:dyDescent="0.25">
      <c r="B2970" s="160">
        <v>45029.60833333333</v>
      </c>
      <c r="C2970" s="184">
        <v>500</v>
      </c>
      <c r="D2970" s="184">
        <v>489.5</v>
      </c>
      <c r="E2970" s="184">
        <v>10.5</v>
      </c>
      <c r="F2970" s="161" t="s">
        <v>61</v>
      </c>
      <c r="G2970" s="162"/>
      <c r="H2970" s="163">
        <v>1613350444</v>
      </c>
    </row>
    <row r="2971" spans="2:8" x14ac:dyDescent="0.25">
      <c r="B2971" s="160">
        <v>45029.60833333333</v>
      </c>
      <c r="C2971" s="184">
        <v>111</v>
      </c>
      <c r="D2971" s="184">
        <v>107.1</v>
      </c>
      <c r="E2971" s="184">
        <v>3.9</v>
      </c>
      <c r="F2971" s="161" t="s">
        <v>1479</v>
      </c>
      <c r="G2971" s="162"/>
      <c r="H2971" s="163">
        <v>1613350328</v>
      </c>
    </row>
    <row r="2972" spans="2:8" x14ac:dyDescent="0.25">
      <c r="B2972" s="160">
        <v>45029.60833333333</v>
      </c>
      <c r="C2972" s="184">
        <v>500</v>
      </c>
      <c r="D2972" s="184">
        <v>489.5</v>
      </c>
      <c r="E2972" s="184">
        <v>10.5</v>
      </c>
      <c r="F2972" s="161" t="s">
        <v>1518</v>
      </c>
      <c r="G2972" s="162"/>
      <c r="H2972" s="163">
        <v>1613349510</v>
      </c>
    </row>
    <row r="2973" spans="2:8" x14ac:dyDescent="0.25">
      <c r="B2973" s="160">
        <v>45029.61041666667</v>
      </c>
      <c r="C2973" s="184">
        <v>1000</v>
      </c>
      <c r="D2973" s="184">
        <v>979</v>
      </c>
      <c r="E2973" s="184">
        <v>21</v>
      </c>
      <c r="F2973" s="161" t="s">
        <v>1486</v>
      </c>
      <c r="G2973" s="162"/>
      <c r="H2973" s="163">
        <v>1613354502</v>
      </c>
    </row>
    <row r="2974" spans="2:8" x14ac:dyDescent="0.25">
      <c r="B2974" s="160">
        <v>45029.611111111109</v>
      </c>
      <c r="C2974" s="184">
        <v>150</v>
      </c>
      <c r="D2974" s="184">
        <v>146.1</v>
      </c>
      <c r="E2974" s="184">
        <v>3.9</v>
      </c>
      <c r="F2974" s="161" t="s">
        <v>1460</v>
      </c>
      <c r="G2974" s="162"/>
      <c r="H2974" s="163">
        <v>1613355178</v>
      </c>
    </row>
    <row r="2975" spans="2:8" x14ac:dyDescent="0.25">
      <c r="B2975" s="160">
        <v>45029.611111111109</v>
      </c>
      <c r="C2975" s="184">
        <v>100</v>
      </c>
      <c r="D2975" s="184">
        <v>96.1</v>
      </c>
      <c r="E2975" s="184">
        <v>3.9</v>
      </c>
      <c r="F2975" s="161" t="s">
        <v>13989</v>
      </c>
      <c r="G2975" s="162"/>
      <c r="H2975" s="163">
        <v>1613355029</v>
      </c>
    </row>
    <row r="2976" spans="2:8" x14ac:dyDescent="0.25">
      <c r="B2976" s="160">
        <v>45029.611805555556</v>
      </c>
      <c r="C2976" s="184">
        <v>300</v>
      </c>
      <c r="D2976" s="184">
        <v>293.7</v>
      </c>
      <c r="E2976" s="184">
        <v>6.3</v>
      </c>
      <c r="F2976" s="161" t="s">
        <v>5</v>
      </c>
      <c r="G2976" s="162"/>
      <c r="H2976" s="163">
        <v>1613356851</v>
      </c>
    </row>
    <row r="2977" spans="2:8" x14ac:dyDescent="0.25">
      <c r="B2977" s="160">
        <v>45029.613194444442</v>
      </c>
      <c r="C2977" s="184">
        <v>1000</v>
      </c>
      <c r="D2977" s="184">
        <v>979</v>
      </c>
      <c r="E2977" s="184">
        <v>21</v>
      </c>
      <c r="F2977" s="161" t="s">
        <v>1478</v>
      </c>
      <c r="G2977" s="162"/>
      <c r="H2977" s="163">
        <v>1613359404</v>
      </c>
    </row>
    <row r="2978" spans="2:8" x14ac:dyDescent="0.25">
      <c r="B2978" s="160">
        <v>45029.613194444442</v>
      </c>
      <c r="C2978" s="184">
        <v>10000</v>
      </c>
      <c r="D2978" s="184">
        <v>9790</v>
      </c>
      <c r="E2978" s="184">
        <v>210</v>
      </c>
      <c r="F2978" s="161" t="s">
        <v>1493</v>
      </c>
      <c r="G2978" s="162"/>
      <c r="H2978" s="163">
        <v>1613359227</v>
      </c>
    </row>
    <row r="2979" spans="2:8" x14ac:dyDescent="0.25">
      <c r="B2979" s="160">
        <v>45029.613194444442</v>
      </c>
      <c r="C2979" s="184">
        <v>1000</v>
      </c>
      <c r="D2979" s="184">
        <v>979</v>
      </c>
      <c r="E2979" s="184">
        <v>21</v>
      </c>
      <c r="F2979" s="161" t="s">
        <v>5</v>
      </c>
      <c r="G2979" s="162"/>
      <c r="H2979" s="163">
        <v>1613359132</v>
      </c>
    </row>
    <row r="2980" spans="2:8" x14ac:dyDescent="0.25">
      <c r="B2980" s="160">
        <v>45029.614583333336</v>
      </c>
      <c r="C2980" s="184">
        <v>500</v>
      </c>
      <c r="D2980" s="184">
        <v>489.5</v>
      </c>
      <c r="E2980" s="184">
        <v>10.5</v>
      </c>
      <c r="F2980" s="161" t="s">
        <v>1482</v>
      </c>
      <c r="G2980" s="162"/>
      <c r="H2980" s="163">
        <v>1613361416</v>
      </c>
    </row>
    <row r="2981" spans="2:8" x14ac:dyDescent="0.25">
      <c r="B2981" s="160">
        <v>45029.615277777775</v>
      </c>
      <c r="C2981" s="184">
        <v>300</v>
      </c>
      <c r="D2981" s="184">
        <v>293.7</v>
      </c>
      <c r="E2981" s="184">
        <v>6.3</v>
      </c>
      <c r="F2981" s="161" t="s">
        <v>61</v>
      </c>
      <c r="G2981" s="162" t="s">
        <v>1502</v>
      </c>
      <c r="H2981" s="163">
        <v>1613363080</v>
      </c>
    </row>
    <row r="2982" spans="2:8" x14ac:dyDescent="0.25">
      <c r="B2982" s="160">
        <v>45029.615277777775</v>
      </c>
      <c r="C2982" s="184">
        <v>100</v>
      </c>
      <c r="D2982" s="184">
        <v>96.1</v>
      </c>
      <c r="E2982" s="184">
        <v>3.9</v>
      </c>
      <c r="F2982" s="161" t="s">
        <v>5060</v>
      </c>
      <c r="G2982" s="162"/>
      <c r="H2982" s="163">
        <v>1613362479</v>
      </c>
    </row>
    <row r="2983" spans="2:8" x14ac:dyDescent="0.25">
      <c r="B2983" s="160">
        <v>45029.616666666669</v>
      </c>
      <c r="C2983" s="184">
        <v>1000</v>
      </c>
      <c r="D2983" s="184">
        <v>979</v>
      </c>
      <c r="E2983" s="184">
        <v>21</v>
      </c>
      <c r="F2983" s="161" t="s">
        <v>1493</v>
      </c>
      <c r="G2983" s="162"/>
      <c r="H2983" s="163">
        <v>1613365550</v>
      </c>
    </row>
    <row r="2984" spans="2:8" x14ac:dyDescent="0.25">
      <c r="B2984" s="160">
        <v>45029.618055555555</v>
      </c>
      <c r="C2984" s="184">
        <v>5000</v>
      </c>
      <c r="D2984" s="184">
        <v>4895</v>
      </c>
      <c r="E2984" s="184">
        <v>105</v>
      </c>
      <c r="F2984" s="161" t="s">
        <v>1477</v>
      </c>
      <c r="G2984" s="162"/>
      <c r="H2984" s="163">
        <v>1613368745</v>
      </c>
    </row>
    <row r="2985" spans="2:8" x14ac:dyDescent="0.25">
      <c r="B2985" s="160">
        <v>45029.618750000001</v>
      </c>
      <c r="C2985" s="184">
        <v>1000</v>
      </c>
      <c r="D2985" s="184">
        <v>979</v>
      </c>
      <c r="E2985" s="184">
        <v>21</v>
      </c>
      <c r="F2985" s="161" t="s">
        <v>5940</v>
      </c>
      <c r="G2985" s="162"/>
      <c r="H2985" s="163">
        <v>1613370948</v>
      </c>
    </row>
    <row r="2986" spans="2:8" x14ac:dyDescent="0.25">
      <c r="B2986" s="160">
        <v>45029.619444444441</v>
      </c>
      <c r="C2986" s="184">
        <v>500</v>
      </c>
      <c r="D2986" s="184">
        <v>489.5</v>
      </c>
      <c r="E2986" s="184">
        <v>10.5</v>
      </c>
      <c r="F2986" s="161" t="s">
        <v>1460</v>
      </c>
      <c r="G2986" s="162"/>
      <c r="H2986" s="163">
        <v>1613372523</v>
      </c>
    </row>
    <row r="2987" spans="2:8" x14ac:dyDescent="0.25">
      <c r="B2987" s="160">
        <v>45029.619444444441</v>
      </c>
      <c r="C2987" s="184">
        <v>414</v>
      </c>
      <c r="D2987" s="184">
        <v>405.31</v>
      </c>
      <c r="E2987" s="184">
        <v>8.69</v>
      </c>
      <c r="F2987" s="161" t="s">
        <v>6934</v>
      </c>
      <c r="G2987" s="162"/>
      <c r="H2987" s="163">
        <v>1613372272</v>
      </c>
    </row>
    <row r="2988" spans="2:8" x14ac:dyDescent="0.25">
      <c r="B2988" s="160">
        <v>45029.619444444441</v>
      </c>
      <c r="C2988" s="184">
        <v>200</v>
      </c>
      <c r="D2988" s="184">
        <v>195.8</v>
      </c>
      <c r="E2988" s="184">
        <v>4.2</v>
      </c>
      <c r="F2988" s="161" t="s">
        <v>1545</v>
      </c>
      <c r="G2988" s="162"/>
      <c r="H2988" s="163">
        <v>1613372059</v>
      </c>
    </row>
    <row r="2989" spans="2:8" x14ac:dyDescent="0.25">
      <c r="B2989" s="160">
        <v>45029.620138888888</v>
      </c>
      <c r="C2989" s="184">
        <v>10000</v>
      </c>
      <c r="D2989" s="184">
        <v>9790</v>
      </c>
      <c r="E2989" s="184">
        <v>210</v>
      </c>
      <c r="F2989" s="161" t="s">
        <v>1554</v>
      </c>
      <c r="G2989" s="162"/>
      <c r="H2989" s="163">
        <v>1613372802</v>
      </c>
    </row>
    <row r="2990" spans="2:8" x14ac:dyDescent="0.25">
      <c r="B2990" s="160">
        <v>45029.620833333334</v>
      </c>
      <c r="C2990" s="184">
        <v>1000</v>
      </c>
      <c r="D2990" s="184">
        <v>979</v>
      </c>
      <c r="E2990" s="184">
        <v>21</v>
      </c>
      <c r="F2990" s="161" t="s">
        <v>1519</v>
      </c>
      <c r="G2990" s="162"/>
      <c r="H2990" s="163">
        <v>1613375341</v>
      </c>
    </row>
    <row r="2991" spans="2:8" x14ac:dyDescent="0.25">
      <c r="B2991" s="160">
        <v>45029.620833333334</v>
      </c>
      <c r="C2991" s="184">
        <v>100</v>
      </c>
      <c r="D2991" s="184">
        <v>96.1</v>
      </c>
      <c r="E2991" s="184">
        <v>3.9</v>
      </c>
      <c r="F2991" s="161" t="s">
        <v>1484</v>
      </c>
      <c r="G2991" s="162"/>
      <c r="H2991" s="163">
        <v>1613375340</v>
      </c>
    </row>
    <row r="2992" spans="2:8" x14ac:dyDescent="0.25">
      <c r="B2992" s="160">
        <v>45029.620833333334</v>
      </c>
      <c r="C2992" s="184">
        <v>300</v>
      </c>
      <c r="D2992" s="184">
        <v>293.7</v>
      </c>
      <c r="E2992" s="184">
        <v>6.3</v>
      </c>
      <c r="F2992" s="161" t="s">
        <v>5</v>
      </c>
      <c r="G2992" s="162"/>
      <c r="H2992" s="163">
        <v>1613375338</v>
      </c>
    </row>
    <row r="2993" spans="2:8" x14ac:dyDescent="0.25">
      <c r="B2993" s="160">
        <v>45029.620833333334</v>
      </c>
      <c r="C2993" s="184">
        <v>10000</v>
      </c>
      <c r="D2993" s="184">
        <v>9790</v>
      </c>
      <c r="E2993" s="184">
        <v>210</v>
      </c>
      <c r="F2993" s="161" t="s">
        <v>1478</v>
      </c>
      <c r="G2993" s="162" t="s">
        <v>1539</v>
      </c>
      <c r="H2993" s="163">
        <v>1613374999</v>
      </c>
    </row>
    <row r="2994" spans="2:8" x14ac:dyDescent="0.25">
      <c r="B2994" s="160">
        <v>45029.620833333334</v>
      </c>
      <c r="C2994" s="184">
        <v>2000</v>
      </c>
      <c r="D2994" s="184">
        <v>1958</v>
      </c>
      <c r="E2994" s="184">
        <v>42</v>
      </c>
      <c r="F2994" s="161" t="s">
        <v>1514</v>
      </c>
      <c r="G2994" s="162"/>
      <c r="H2994" s="163">
        <v>1613374803</v>
      </c>
    </row>
    <row r="2995" spans="2:8" x14ac:dyDescent="0.25">
      <c r="B2995" s="160">
        <v>45029.622916666667</v>
      </c>
      <c r="C2995" s="184">
        <v>10000</v>
      </c>
      <c r="D2995" s="184">
        <v>9790</v>
      </c>
      <c r="E2995" s="184">
        <v>210</v>
      </c>
      <c r="F2995" s="161" t="s">
        <v>13823</v>
      </c>
      <c r="G2995" s="162"/>
      <c r="H2995" s="163">
        <v>1613379227</v>
      </c>
    </row>
    <row r="2996" spans="2:8" x14ac:dyDescent="0.25">
      <c r="B2996" s="160">
        <v>45029.624305555553</v>
      </c>
      <c r="C2996" s="184">
        <v>250</v>
      </c>
      <c r="D2996" s="184">
        <v>244.75</v>
      </c>
      <c r="E2996" s="184">
        <v>5.25</v>
      </c>
      <c r="F2996" s="161" t="s">
        <v>1484</v>
      </c>
      <c r="G2996" s="162"/>
      <c r="H2996" s="163">
        <v>1613382301</v>
      </c>
    </row>
    <row r="2997" spans="2:8" x14ac:dyDescent="0.25">
      <c r="B2997" s="160">
        <v>45029.625694444447</v>
      </c>
      <c r="C2997" s="184">
        <v>200</v>
      </c>
      <c r="D2997" s="184">
        <v>195.8</v>
      </c>
      <c r="E2997" s="184">
        <v>4.2</v>
      </c>
      <c r="F2997" s="161" t="s">
        <v>13988</v>
      </c>
      <c r="G2997" s="162" t="s">
        <v>1553</v>
      </c>
      <c r="H2997" s="163">
        <v>1613385093</v>
      </c>
    </row>
    <row r="2998" spans="2:8" x14ac:dyDescent="0.25">
      <c r="B2998" s="160">
        <v>45029.626388888886</v>
      </c>
      <c r="C2998" s="184">
        <v>1500</v>
      </c>
      <c r="D2998" s="184">
        <v>1468.5</v>
      </c>
      <c r="E2998" s="184">
        <v>31.5</v>
      </c>
      <c r="F2998" s="161" t="s">
        <v>5</v>
      </c>
      <c r="G2998" s="162"/>
      <c r="H2998" s="163">
        <v>1613386704</v>
      </c>
    </row>
    <row r="2999" spans="2:8" x14ac:dyDescent="0.25">
      <c r="B2999" s="160">
        <v>45029.626388888886</v>
      </c>
      <c r="C2999" s="184">
        <v>200</v>
      </c>
      <c r="D2999" s="184">
        <v>195.8</v>
      </c>
      <c r="E2999" s="184">
        <v>4.2</v>
      </c>
      <c r="F2999" s="161" t="s">
        <v>5</v>
      </c>
      <c r="G2999" s="162"/>
      <c r="H2999" s="163">
        <v>1613386584</v>
      </c>
    </row>
    <row r="3000" spans="2:8" x14ac:dyDescent="0.25">
      <c r="B3000" s="160">
        <v>45029.626388888886</v>
      </c>
      <c r="C3000" s="184">
        <v>1000</v>
      </c>
      <c r="D3000" s="184">
        <v>979</v>
      </c>
      <c r="E3000" s="184">
        <v>21</v>
      </c>
      <c r="F3000" s="161" t="s">
        <v>1538</v>
      </c>
      <c r="G3000" s="162"/>
      <c r="H3000" s="163">
        <v>1613385599</v>
      </c>
    </row>
    <row r="3001" spans="2:8" x14ac:dyDescent="0.25">
      <c r="B3001" s="160">
        <v>45029.626388888886</v>
      </c>
      <c r="C3001" s="184">
        <v>5000</v>
      </c>
      <c r="D3001" s="184">
        <v>4895</v>
      </c>
      <c r="E3001" s="184">
        <v>105</v>
      </c>
      <c r="F3001" s="161" t="s">
        <v>1511</v>
      </c>
      <c r="G3001" s="162"/>
      <c r="H3001" s="163">
        <v>1613385589</v>
      </c>
    </row>
    <row r="3002" spans="2:8" x14ac:dyDescent="0.25">
      <c r="B3002" s="160">
        <v>45029.627083333333</v>
      </c>
      <c r="C3002" s="184">
        <v>300</v>
      </c>
      <c r="D3002" s="184">
        <v>293.7</v>
      </c>
      <c r="E3002" s="184">
        <v>6.3</v>
      </c>
      <c r="F3002" s="161" t="s">
        <v>5926</v>
      </c>
      <c r="G3002" s="162"/>
      <c r="H3002" s="163">
        <v>1613388091</v>
      </c>
    </row>
    <row r="3003" spans="2:8" x14ac:dyDescent="0.25">
      <c r="B3003" s="160">
        <v>45029.627083333333</v>
      </c>
      <c r="C3003" s="184">
        <v>500</v>
      </c>
      <c r="D3003" s="184">
        <v>489.5</v>
      </c>
      <c r="E3003" s="184">
        <v>10.5</v>
      </c>
      <c r="F3003" s="161" t="s">
        <v>1516</v>
      </c>
      <c r="G3003" s="162"/>
      <c r="H3003" s="163">
        <v>1613387867</v>
      </c>
    </row>
    <row r="3004" spans="2:8" x14ac:dyDescent="0.25">
      <c r="B3004" s="160">
        <v>45029.629166666666</v>
      </c>
      <c r="C3004" s="184">
        <v>300</v>
      </c>
      <c r="D3004" s="184">
        <v>293.7</v>
      </c>
      <c r="E3004" s="184">
        <v>6.3</v>
      </c>
      <c r="F3004" s="161" t="s">
        <v>6939</v>
      </c>
      <c r="G3004" s="162"/>
      <c r="H3004" s="163">
        <v>1613392432</v>
      </c>
    </row>
    <row r="3005" spans="2:8" x14ac:dyDescent="0.25">
      <c r="B3005" s="160">
        <v>45029.629166666666</v>
      </c>
      <c r="C3005" s="184">
        <v>3000</v>
      </c>
      <c r="D3005" s="184">
        <v>2937</v>
      </c>
      <c r="E3005" s="184">
        <v>63</v>
      </c>
      <c r="F3005" s="161" t="s">
        <v>1521</v>
      </c>
      <c r="G3005" s="162"/>
      <c r="H3005" s="163">
        <v>1613391782</v>
      </c>
    </row>
    <row r="3006" spans="2:8" x14ac:dyDescent="0.25">
      <c r="B3006" s="160">
        <v>45029.629861111112</v>
      </c>
      <c r="C3006" s="184">
        <v>500</v>
      </c>
      <c r="D3006" s="184">
        <v>489.5</v>
      </c>
      <c r="E3006" s="184">
        <v>10.5</v>
      </c>
      <c r="F3006" s="161" t="s">
        <v>1470</v>
      </c>
      <c r="G3006" s="162"/>
      <c r="H3006" s="163">
        <v>1613393757</v>
      </c>
    </row>
    <row r="3007" spans="2:8" x14ac:dyDescent="0.25">
      <c r="B3007" s="160">
        <v>45029.629861111112</v>
      </c>
      <c r="C3007" s="184">
        <v>500</v>
      </c>
      <c r="D3007" s="184">
        <v>489.5</v>
      </c>
      <c r="E3007" s="184">
        <v>10.5</v>
      </c>
      <c r="F3007" s="161" t="s">
        <v>1466</v>
      </c>
      <c r="G3007" s="162"/>
      <c r="H3007" s="163">
        <v>1613393687</v>
      </c>
    </row>
    <row r="3008" spans="2:8" x14ac:dyDescent="0.25">
      <c r="B3008" s="160">
        <v>45029.629861111112</v>
      </c>
      <c r="C3008" s="184">
        <v>10000</v>
      </c>
      <c r="D3008" s="184">
        <v>9790</v>
      </c>
      <c r="E3008" s="184">
        <v>210</v>
      </c>
      <c r="F3008" s="161" t="s">
        <v>1512</v>
      </c>
      <c r="G3008" s="162"/>
      <c r="H3008" s="163">
        <v>1613392965</v>
      </c>
    </row>
    <row r="3009" spans="2:8" x14ac:dyDescent="0.25">
      <c r="B3009" s="160">
        <v>45029.630555555559</v>
      </c>
      <c r="C3009" s="184">
        <v>1000</v>
      </c>
      <c r="D3009" s="184">
        <v>979</v>
      </c>
      <c r="E3009" s="184">
        <v>21</v>
      </c>
      <c r="F3009" s="161" t="s">
        <v>1466</v>
      </c>
      <c r="G3009" s="162"/>
      <c r="H3009" s="163">
        <v>1613396034</v>
      </c>
    </row>
    <row r="3010" spans="2:8" x14ac:dyDescent="0.25">
      <c r="B3010" s="160">
        <v>45029.630555555559</v>
      </c>
      <c r="C3010" s="184">
        <v>500</v>
      </c>
      <c r="D3010" s="184">
        <v>489.5</v>
      </c>
      <c r="E3010" s="184">
        <v>10.5</v>
      </c>
      <c r="F3010" s="161" t="s">
        <v>1480</v>
      </c>
      <c r="G3010" s="162"/>
      <c r="H3010" s="163">
        <v>1613395197</v>
      </c>
    </row>
    <row r="3011" spans="2:8" x14ac:dyDescent="0.25">
      <c r="B3011" s="160">
        <v>45029.631249999999</v>
      </c>
      <c r="C3011" s="184">
        <v>1000</v>
      </c>
      <c r="D3011" s="184">
        <v>979</v>
      </c>
      <c r="E3011" s="184">
        <v>21</v>
      </c>
      <c r="F3011" s="161" t="s">
        <v>1493</v>
      </c>
      <c r="G3011" s="162"/>
      <c r="H3011" s="163">
        <v>1613396384</v>
      </c>
    </row>
    <row r="3012" spans="2:8" x14ac:dyDescent="0.25">
      <c r="B3012" s="160">
        <v>45029.632638888892</v>
      </c>
      <c r="C3012" s="184">
        <v>1000</v>
      </c>
      <c r="D3012" s="184">
        <v>979</v>
      </c>
      <c r="E3012" s="184">
        <v>21</v>
      </c>
      <c r="F3012" s="161" t="s">
        <v>5945</v>
      </c>
      <c r="G3012" s="162"/>
      <c r="H3012" s="163">
        <v>1613399560</v>
      </c>
    </row>
    <row r="3013" spans="2:8" x14ac:dyDescent="0.25">
      <c r="B3013" s="160">
        <v>45029.633333333331</v>
      </c>
      <c r="C3013" s="184">
        <v>1000</v>
      </c>
      <c r="D3013" s="184">
        <v>979</v>
      </c>
      <c r="E3013" s="184">
        <v>21</v>
      </c>
      <c r="F3013" s="161" t="s">
        <v>61</v>
      </c>
      <c r="G3013" s="162"/>
      <c r="H3013" s="163">
        <v>1613401947</v>
      </c>
    </row>
    <row r="3014" spans="2:8" x14ac:dyDescent="0.25">
      <c r="B3014" s="160">
        <v>45029.634027777778</v>
      </c>
      <c r="C3014" s="184">
        <v>1000</v>
      </c>
      <c r="D3014" s="184">
        <v>979</v>
      </c>
      <c r="E3014" s="184">
        <v>21</v>
      </c>
      <c r="F3014" s="161" t="s">
        <v>5</v>
      </c>
      <c r="G3014" s="162"/>
      <c r="H3014" s="163">
        <v>1613402920</v>
      </c>
    </row>
    <row r="3015" spans="2:8" x14ac:dyDescent="0.25">
      <c r="B3015" s="160">
        <v>45029.636111111111</v>
      </c>
      <c r="C3015" s="184">
        <v>1000</v>
      </c>
      <c r="D3015" s="184">
        <v>979</v>
      </c>
      <c r="E3015" s="184">
        <v>21</v>
      </c>
      <c r="F3015" s="161" t="s">
        <v>1483</v>
      </c>
      <c r="G3015" s="162"/>
      <c r="H3015" s="163">
        <v>1613408037</v>
      </c>
    </row>
    <row r="3016" spans="2:8" x14ac:dyDescent="0.25">
      <c r="B3016" s="160">
        <v>45029.636111111111</v>
      </c>
      <c r="C3016" s="184">
        <v>2000</v>
      </c>
      <c r="D3016" s="184">
        <v>1958</v>
      </c>
      <c r="E3016" s="184">
        <v>42</v>
      </c>
      <c r="F3016" s="161" t="s">
        <v>1474</v>
      </c>
      <c r="G3016" s="162"/>
      <c r="H3016" s="163">
        <v>1613406587</v>
      </c>
    </row>
    <row r="3017" spans="2:8" x14ac:dyDescent="0.25">
      <c r="B3017" s="160">
        <v>45029.636805555558</v>
      </c>
      <c r="C3017" s="184">
        <v>500</v>
      </c>
      <c r="D3017" s="184">
        <v>489.5</v>
      </c>
      <c r="E3017" s="184">
        <v>10.5</v>
      </c>
      <c r="F3017" s="161" t="s">
        <v>1479</v>
      </c>
      <c r="G3017" s="162"/>
      <c r="H3017" s="163">
        <v>1613409178</v>
      </c>
    </row>
    <row r="3018" spans="2:8" x14ac:dyDescent="0.25">
      <c r="B3018" s="160">
        <v>45029.637499999997</v>
      </c>
      <c r="C3018" s="184">
        <v>2000</v>
      </c>
      <c r="D3018" s="184">
        <v>1958</v>
      </c>
      <c r="E3018" s="184">
        <v>42</v>
      </c>
      <c r="F3018" s="161" t="s">
        <v>1472</v>
      </c>
      <c r="G3018" s="162"/>
      <c r="H3018" s="163">
        <v>1613411066</v>
      </c>
    </row>
    <row r="3019" spans="2:8" x14ac:dyDescent="0.25">
      <c r="B3019" s="160">
        <v>45029.637499999997</v>
      </c>
      <c r="C3019" s="184">
        <v>500</v>
      </c>
      <c r="D3019" s="184">
        <v>489.5</v>
      </c>
      <c r="E3019" s="184">
        <v>10.5</v>
      </c>
      <c r="F3019" s="161" t="s">
        <v>1468</v>
      </c>
      <c r="G3019" s="162"/>
      <c r="H3019" s="163">
        <v>1613410051</v>
      </c>
    </row>
    <row r="3020" spans="2:8" x14ac:dyDescent="0.25">
      <c r="B3020" s="160">
        <v>45029.637499999997</v>
      </c>
      <c r="C3020" s="184">
        <v>500</v>
      </c>
      <c r="D3020" s="184">
        <v>489.5</v>
      </c>
      <c r="E3020" s="184">
        <v>10.5</v>
      </c>
      <c r="F3020" s="161" t="s">
        <v>1460</v>
      </c>
      <c r="G3020" s="162"/>
      <c r="H3020" s="163">
        <v>1613409673</v>
      </c>
    </row>
    <row r="3021" spans="2:8" x14ac:dyDescent="0.25">
      <c r="B3021" s="160">
        <v>45029.638194444444</v>
      </c>
      <c r="C3021" s="184">
        <v>500</v>
      </c>
      <c r="D3021" s="184">
        <v>489.5</v>
      </c>
      <c r="E3021" s="184">
        <v>10.5</v>
      </c>
      <c r="F3021" s="161" t="s">
        <v>1466</v>
      </c>
      <c r="G3021" s="162"/>
      <c r="H3021" s="163">
        <v>1613412174</v>
      </c>
    </row>
    <row r="3022" spans="2:8" x14ac:dyDescent="0.25">
      <c r="B3022" s="160">
        <v>45029.638194444444</v>
      </c>
      <c r="C3022" s="184">
        <v>3000</v>
      </c>
      <c r="D3022" s="184">
        <v>2937</v>
      </c>
      <c r="E3022" s="184">
        <v>63</v>
      </c>
      <c r="F3022" s="161" t="s">
        <v>1465</v>
      </c>
      <c r="G3022" s="162"/>
      <c r="H3022" s="163">
        <v>1613411400</v>
      </c>
    </row>
    <row r="3023" spans="2:8" x14ac:dyDescent="0.25">
      <c r="B3023" s="160">
        <v>45029.63958333333</v>
      </c>
      <c r="C3023" s="184">
        <v>500</v>
      </c>
      <c r="D3023" s="184">
        <v>489.5</v>
      </c>
      <c r="E3023" s="184">
        <v>10.5</v>
      </c>
      <c r="F3023" s="161" t="s">
        <v>5</v>
      </c>
      <c r="G3023" s="162"/>
      <c r="H3023" s="163">
        <v>1613415369</v>
      </c>
    </row>
    <row r="3024" spans="2:8" x14ac:dyDescent="0.25">
      <c r="B3024" s="160">
        <v>45029.640277777777</v>
      </c>
      <c r="C3024" s="184">
        <v>22</v>
      </c>
      <c r="D3024" s="184">
        <v>18.100000000000001</v>
      </c>
      <c r="E3024" s="184">
        <v>3.9</v>
      </c>
      <c r="F3024" s="161" t="s">
        <v>1486</v>
      </c>
      <c r="G3024" s="162"/>
      <c r="H3024" s="163">
        <v>1613416227</v>
      </c>
    </row>
    <row r="3025" spans="2:8" x14ac:dyDescent="0.25">
      <c r="B3025" s="160">
        <v>45029.640972222223</v>
      </c>
      <c r="C3025" s="184">
        <v>50</v>
      </c>
      <c r="D3025" s="184">
        <v>46.1</v>
      </c>
      <c r="E3025" s="184">
        <v>3.9</v>
      </c>
      <c r="F3025" s="161" t="s">
        <v>5</v>
      </c>
      <c r="G3025" s="162"/>
      <c r="H3025" s="163">
        <v>1613417171</v>
      </c>
    </row>
    <row r="3026" spans="2:8" x14ac:dyDescent="0.25">
      <c r="B3026" s="160">
        <v>45029.643055555556</v>
      </c>
      <c r="C3026" s="184">
        <v>560</v>
      </c>
      <c r="D3026" s="184">
        <v>548.24</v>
      </c>
      <c r="E3026" s="184">
        <v>11.76</v>
      </c>
      <c r="F3026" s="161" t="s">
        <v>13987</v>
      </c>
      <c r="G3026" s="162"/>
      <c r="H3026" s="163">
        <v>1613421820</v>
      </c>
    </row>
    <row r="3027" spans="2:8" x14ac:dyDescent="0.25">
      <c r="B3027" s="160">
        <v>45029.643055555556</v>
      </c>
      <c r="C3027" s="184">
        <v>300</v>
      </c>
      <c r="D3027" s="184">
        <v>293.7</v>
      </c>
      <c r="E3027" s="184">
        <v>6.3</v>
      </c>
      <c r="F3027" s="161" t="s">
        <v>5</v>
      </c>
      <c r="G3027" s="162"/>
      <c r="H3027" s="163">
        <v>1613421538</v>
      </c>
    </row>
    <row r="3028" spans="2:8" x14ac:dyDescent="0.25">
      <c r="B3028" s="160">
        <v>45029.643750000003</v>
      </c>
      <c r="C3028" s="184">
        <v>1000</v>
      </c>
      <c r="D3028" s="184">
        <v>979</v>
      </c>
      <c r="E3028" s="184">
        <v>21</v>
      </c>
      <c r="F3028" s="161" t="s">
        <v>1533</v>
      </c>
      <c r="G3028" s="162" t="s">
        <v>6933</v>
      </c>
      <c r="H3028" s="163">
        <v>1613422897</v>
      </c>
    </row>
    <row r="3029" spans="2:8" x14ac:dyDescent="0.25">
      <c r="B3029" s="160">
        <v>45029.645833333336</v>
      </c>
      <c r="C3029" s="184">
        <v>300</v>
      </c>
      <c r="D3029" s="184">
        <v>293.7</v>
      </c>
      <c r="E3029" s="184">
        <v>6.3</v>
      </c>
      <c r="F3029" s="161" t="s">
        <v>1525</v>
      </c>
      <c r="G3029" s="162"/>
      <c r="H3029" s="163">
        <v>1613427390</v>
      </c>
    </row>
    <row r="3030" spans="2:8" x14ac:dyDescent="0.25">
      <c r="B3030" s="160">
        <v>45029.647916666669</v>
      </c>
      <c r="C3030" s="184">
        <v>250</v>
      </c>
      <c r="D3030" s="184">
        <v>244.75</v>
      </c>
      <c r="E3030" s="184">
        <v>5.25</v>
      </c>
      <c r="F3030" s="161" t="s">
        <v>1480</v>
      </c>
      <c r="G3030" s="162"/>
      <c r="H3030" s="163">
        <v>1613432512</v>
      </c>
    </row>
    <row r="3031" spans="2:8" x14ac:dyDescent="0.25">
      <c r="B3031" s="160">
        <v>45029.65</v>
      </c>
      <c r="C3031" s="184">
        <v>500</v>
      </c>
      <c r="D3031" s="184">
        <v>489.5</v>
      </c>
      <c r="E3031" s="184">
        <v>10.5</v>
      </c>
      <c r="F3031" s="161" t="s">
        <v>1525</v>
      </c>
      <c r="G3031" s="162"/>
      <c r="H3031" s="163">
        <v>1613437475</v>
      </c>
    </row>
    <row r="3032" spans="2:8" x14ac:dyDescent="0.25">
      <c r="B3032" s="160">
        <v>45029.650694444441</v>
      </c>
      <c r="C3032" s="184">
        <v>250</v>
      </c>
      <c r="D3032" s="184">
        <v>244.75</v>
      </c>
      <c r="E3032" s="184">
        <v>5.25</v>
      </c>
      <c r="F3032" s="161" t="s">
        <v>5</v>
      </c>
      <c r="G3032" s="162"/>
      <c r="H3032" s="163">
        <v>1613438297</v>
      </c>
    </row>
    <row r="3033" spans="2:8" x14ac:dyDescent="0.25">
      <c r="B3033" s="160">
        <v>45029.652083333334</v>
      </c>
      <c r="C3033" s="184">
        <v>1000</v>
      </c>
      <c r="D3033" s="184">
        <v>979</v>
      </c>
      <c r="E3033" s="184">
        <v>21</v>
      </c>
      <c r="F3033" s="161" t="s">
        <v>5923</v>
      </c>
      <c r="G3033" s="162"/>
      <c r="H3033" s="163">
        <v>1613440887</v>
      </c>
    </row>
    <row r="3034" spans="2:8" x14ac:dyDescent="0.25">
      <c r="B3034" s="160">
        <v>45029.652777777781</v>
      </c>
      <c r="C3034" s="184">
        <v>1500</v>
      </c>
      <c r="D3034" s="184">
        <v>1468.5</v>
      </c>
      <c r="E3034" s="184">
        <v>31.5</v>
      </c>
      <c r="F3034" s="161" t="s">
        <v>13986</v>
      </c>
      <c r="G3034" s="162"/>
      <c r="H3034" s="163">
        <v>1613443170</v>
      </c>
    </row>
    <row r="3035" spans="2:8" x14ac:dyDescent="0.25">
      <c r="B3035" s="160">
        <v>45029.652777777781</v>
      </c>
      <c r="C3035" s="184">
        <v>150</v>
      </c>
      <c r="D3035" s="184">
        <v>146.1</v>
      </c>
      <c r="E3035" s="184">
        <v>3.9</v>
      </c>
      <c r="F3035" s="161" t="s">
        <v>13952</v>
      </c>
      <c r="G3035" s="162"/>
      <c r="H3035" s="163">
        <v>1613442824</v>
      </c>
    </row>
    <row r="3036" spans="2:8" x14ac:dyDescent="0.25">
      <c r="B3036" s="160">
        <v>45029.65347222222</v>
      </c>
      <c r="C3036" s="184">
        <v>1000</v>
      </c>
      <c r="D3036" s="184">
        <v>979</v>
      </c>
      <c r="E3036" s="184">
        <v>21</v>
      </c>
      <c r="F3036" s="161" t="s">
        <v>1484</v>
      </c>
      <c r="G3036" s="162"/>
      <c r="H3036" s="163">
        <v>1613443444</v>
      </c>
    </row>
    <row r="3037" spans="2:8" x14ac:dyDescent="0.25">
      <c r="B3037" s="160">
        <v>45029.654861111114</v>
      </c>
      <c r="C3037" s="184">
        <v>500</v>
      </c>
      <c r="D3037" s="184">
        <v>489.5</v>
      </c>
      <c r="E3037" s="184">
        <v>10.5</v>
      </c>
      <c r="F3037" s="161" t="s">
        <v>1465</v>
      </c>
      <c r="G3037" s="162"/>
      <c r="H3037" s="163">
        <v>1613447178</v>
      </c>
    </row>
    <row r="3038" spans="2:8" x14ac:dyDescent="0.25">
      <c r="B3038" s="160">
        <v>45029.655555555553</v>
      </c>
      <c r="C3038" s="184">
        <v>300</v>
      </c>
      <c r="D3038" s="184">
        <v>293.7</v>
      </c>
      <c r="E3038" s="184">
        <v>6.3</v>
      </c>
      <c r="F3038" s="161" t="s">
        <v>1462</v>
      </c>
      <c r="G3038" s="162"/>
      <c r="H3038" s="163">
        <v>1613449019</v>
      </c>
    </row>
    <row r="3039" spans="2:8" x14ac:dyDescent="0.25">
      <c r="B3039" s="160">
        <v>45029.656944444447</v>
      </c>
      <c r="C3039" s="184">
        <v>100</v>
      </c>
      <c r="D3039" s="184">
        <v>96.1</v>
      </c>
      <c r="E3039" s="184">
        <v>3.9</v>
      </c>
      <c r="F3039" s="161" t="s">
        <v>1518</v>
      </c>
      <c r="G3039" s="162"/>
      <c r="H3039" s="163">
        <v>1613451683</v>
      </c>
    </row>
    <row r="3040" spans="2:8" x14ac:dyDescent="0.25">
      <c r="B3040" s="160">
        <v>45029.657638888886</v>
      </c>
      <c r="C3040" s="184">
        <v>500</v>
      </c>
      <c r="D3040" s="184">
        <v>489.5</v>
      </c>
      <c r="E3040" s="184">
        <v>10.5</v>
      </c>
      <c r="F3040" s="161" t="s">
        <v>1486</v>
      </c>
      <c r="G3040" s="162"/>
      <c r="H3040" s="163">
        <v>1613453020</v>
      </c>
    </row>
    <row r="3041" spans="2:8" x14ac:dyDescent="0.25">
      <c r="B3041" s="160">
        <v>45029.661805555559</v>
      </c>
      <c r="C3041" s="184">
        <v>200</v>
      </c>
      <c r="D3041" s="184">
        <v>195.8</v>
      </c>
      <c r="E3041" s="184">
        <v>4.2</v>
      </c>
      <c r="F3041" s="161" t="s">
        <v>6936</v>
      </c>
      <c r="G3041" s="162"/>
      <c r="H3041" s="163">
        <v>1613463228</v>
      </c>
    </row>
    <row r="3042" spans="2:8" x14ac:dyDescent="0.25">
      <c r="B3042" s="160">
        <v>45029.661805555559</v>
      </c>
      <c r="C3042" s="184">
        <v>3000</v>
      </c>
      <c r="D3042" s="184">
        <v>2937</v>
      </c>
      <c r="E3042" s="184">
        <v>63</v>
      </c>
      <c r="F3042" s="161" t="s">
        <v>56</v>
      </c>
      <c r="G3042" s="162"/>
      <c r="H3042" s="163">
        <v>1613462007</v>
      </c>
    </row>
    <row r="3043" spans="2:8" x14ac:dyDescent="0.25">
      <c r="B3043" s="160">
        <v>45029.662499999999</v>
      </c>
      <c r="C3043" s="184">
        <v>100</v>
      </c>
      <c r="D3043" s="184">
        <v>96.1</v>
      </c>
      <c r="E3043" s="184">
        <v>3.9</v>
      </c>
      <c r="F3043" s="161" t="s">
        <v>1486</v>
      </c>
      <c r="G3043" s="162"/>
      <c r="H3043" s="163">
        <v>1613464526</v>
      </c>
    </row>
    <row r="3044" spans="2:8" x14ac:dyDescent="0.25">
      <c r="B3044" s="160">
        <v>45029.662499999999</v>
      </c>
      <c r="C3044" s="184">
        <v>1000</v>
      </c>
      <c r="D3044" s="184">
        <v>979</v>
      </c>
      <c r="E3044" s="184">
        <v>21</v>
      </c>
      <c r="F3044" s="161" t="s">
        <v>1467</v>
      </c>
      <c r="G3044" s="162" t="s">
        <v>1488</v>
      </c>
      <c r="H3044" s="163">
        <v>1613464505</v>
      </c>
    </row>
    <row r="3045" spans="2:8" x14ac:dyDescent="0.25">
      <c r="B3045" s="160">
        <v>45029.662499999999</v>
      </c>
      <c r="C3045" s="184">
        <v>10</v>
      </c>
      <c r="D3045" s="184">
        <v>6.1</v>
      </c>
      <c r="E3045" s="184">
        <v>3.9</v>
      </c>
      <c r="F3045" s="161" t="s">
        <v>1480</v>
      </c>
      <c r="G3045" s="162"/>
      <c r="H3045" s="163">
        <v>1613464122</v>
      </c>
    </row>
    <row r="3046" spans="2:8" x14ac:dyDescent="0.25">
      <c r="B3046" s="160">
        <v>45029.663194444445</v>
      </c>
      <c r="C3046" s="184">
        <v>100</v>
      </c>
      <c r="D3046" s="184">
        <v>96.1</v>
      </c>
      <c r="E3046" s="184">
        <v>3.9</v>
      </c>
      <c r="F3046" s="161" t="s">
        <v>5951</v>
      </c>
      <c r="G3046" s="162"/>
      <c r="H3046" s="163">
        <v>1613465564</v>
      </c>
    </row>
    <row r="3047" spans="2:8" x14ac:dyDescent="0.25">
      <c r="B3047" s="160">
        <v>45029.664583333331</v>
      </c>
      <c r="C3047" s="184">
        <v>100</v>
      </c>
      <c r="D3047" s="184">
        <v>96.1</v>
      </c>
      <c r="E3047" s="184">
        <v>3.9</v>
      </c>
      <c r="F3047" s="161" t="s">
        <v>1478</v>
      </c>
      <c r="G3047" s="162"/>
      <c r="H3047" s="163">
        <v>1613468823</v>
      </c>
    </row>
    <row r="3048" spans="2:8" x14ac:dyDescent="0.25">
      <c r="B3048" s="160">
        <v>45029.665972222225</v>
      </c>
      <c r="C3048" s="184">
        <v>500</v>
      </c>
      <c r="D3048" s="184">
        <v>489.5</v>
      </c>
      <c r="E3048" s="184">
        <v>10.5</v>
      </c>
      <c r="F3048" s="161" t="s">
        <v>13985</v>
      </c>
      <c r="G3048" s="162"/>
      <c r="H3048" s="163">
        <v>1613472005</v>
      </c>
    </row>
    <row r="3049" spans="2:8" x14ac:dyDescent="0.25">
      <c r="B3049" s="160">
        <v>45029.665972222225</v>
      </c>
      <c r="C3049" s="184">
        <v>1000</v>
      </c>
      <c r="D3049" s="184">
        <v>979</v>
      </c>
      <c r="E3049" s="184">
        <v>21</v>
      </c>
      <c r="F3049" s="161" t="s">
        <v>1482</v>
      </c>
      <c r="G3049" s="162"/>
      <c r="H3049" s="163">
        <v>1613470689</v>
      </c>
    </row>
    <row r="3050" spans="2:8" x14ac:dyDescent="0.25">
      <c r="B3050" s="160">
        <v>45029.669444444444</v>
      </c>
      <c r="C3050" s="184">
        <v>200</v>
      </c>
      <c r="D3050" s="184">
        <v>195.8</v>
      </c>
      <c r="E3050" s="184">
        <v>4.2</v>
      </c>
      <c r="F3050" s="161" t="s">
        <v>5</v>
      </c>
      <c r="G3050" s="162"/>
      <c r="H3050" s="163">
        <v>1613478847</v>
      </c>
    </row>
    <row r="3051" spans="2:8" x14ac:dyDescent="0.25">
      <c r="B3051" s="160">
        <v>45029.67083333333</v>
      </c>
      <c r="C3051" s="184">
        <v>14950</v>
      </c>
      <c r="D3051" s="184">
        <v>14636.05</v>
      </c>
      <c r="E3051" s="184">
        <v>313.95</v>
      </c>
      <c r="F3051" s="161" t="s">
        <v>1513</v>
      </c>
      <c r="G3051" s="162"/>
      <c r="H3051" s="163">
        <v>1613483434</v>
      </c>
    </row>
    <row r="3052" spans="2:8" x14ac:dyDescent="0.25">
      <c r="B3052" s="160">
        <v>45029.672222222223</v>
      </c>
      <c r="C3052" s="184">
        <v>1000</v>
      </c>
      <c r="D3052" s="184">
        <v>979</v>
      </c>
      <c r="E3052" s="184">
        <v>21</v>
      </c>
      <c r="F3052" s="161" t="s">
        <v>1462</v>
      </c>
      <c r="G3052" s="162"/>
      <c r="H3052" s="163">
        <v>1613486176</v>
      </c>
    </row>
    <row r="3053" spans="2:8" x14ac:dyDescent="0.25">
      <c r="B3053" s="160">
        <v>45029.674305555556</v>
      </c>
      <c r="C3053" s="184">
        <v>10</v>
      </c>
      <c r="D3053" s="184">
        <v>6.1</v>
      </c>
      <c r="E3053" s="184">
        <v>3.9</v>
      </c>
      <c r="F3053" s="161" t="s">
        <v>1536</v>
      </c>
      <c r="G3053" s="162"/>
      <c r="H3053" s="163">
        <v>1613490597</v>
      </c>
    </row>
    <row r="3054" spans="2:8" x14ac:dyDescent="0.25">
      <c r="B3054" s="160">
        <v>45029.674305555556</v>
      </c>
      <c r="C3054" s="184">
        <v>100</v>
      </c>
      <c r="D3054" s="184">
        <v>96.1</v>
      </c>
      <c r="E3054" s="184">
        <v>3.9</v>
      </c>
      <c r="F3054" s="161" t="s">
        <v>5</v>
      </c>
      <c r="G3054" s="162"/>
      <c r="H3054" s="163">
        <v>1613490036</v>
      </c>
    </row>
    <row r="3055" spans="2:8" x14ac:dyDescent="0.25">
      <c r="B3055" s="160">
        <v>45029.677777777775</v>
      </c>
      <c r="C3055" s="184">
        <v>10</v>
      </c>
      <c r="D3055" s="184">
        <v>6.1</v>
      </c>
      <c r="E3055" s="184">
        <v>3.9</v>
      </c>
      <c r="F3055" s="161" t="s">
        <v>1482</v>
      </c>
      <c r="G3055" s="162"/>
      <c r="H3055" s="163">
        <v>1613497979</v>
      </c>
    </row>
    <row r="3056" spans="2:8" x14ac:dyDescent="0.25">
      <c r="B3056" s="160">
        <v>45029.678472222222</v>
      </c>
      <c r="C3056" s="184">
        <v>300</v>
      </c>
      <c r="D3056" s="184">
        <v>293.7</v>
      </c>
      <c r="E3056" s="184">
        <v>6.3</v>
      </c>
      <c r="F3056" s="161" t="s">
        <v>1512</v>
      </c>
      <c r="G3056" s="162"/>
      <c r="H3056" s="163">
        <v>1613499617</v>
      </c>
    </row>
    <row r="3057" spans="2:8" x14ac:dyDescent="0.25">
      <c r="B3057" s="160">
        <v>45029.678472222222</v>
      </c>
      <c r="C3057" s="184">
        <v>500</v>
      </c>
      <c r="D3057" s="184">
        <v>489.5</v>
      </c>
      <c r="E3057" s="184">
        <v>10.5</v>
      </c>
      <c r="F3057" s="161" t="s">
        <v>1496</v>
      </c>
      <c r="G3057" s="162"/>
      <c r="H3057" s="163">
        <v>1613499553</v>
      </c>
    </row>
    <row r="3058" spans="2:8" x14ac:dyDescent="0.25">
      <c r="B3058" s="160">
        <v>45029.679166666669</v>
      </c>
      <c r="C3058" s="184">
        <v>5000</v>
      </c>
      <c r="D3058" s="184">
        <v>4895</v>
      </c>
      <c r="E3058" s="184">
        <v>105</v>
      </c>
      <c r="F3058" s="161" t="s">
        <v>1484</v>
      </c>
      <c r="G3058" s="162"/>
      <c r="H3058" s="163">
        <v>1613501427</v>
      </c>
    </row>
    <row r="3059" spans="2:8" x14ac:dyDescent="0.25">
      <c r="B3059" s="160">
        <v>45029.682638888888</v>
      </c>
      <c r="C3059" s="184">
        <v>100</v>
      </c>
      <c r="D3059" s="184">
        <v>96.1</v>
      </c>
      <c r="E3059" s="184">
        <v>3.9</v>
      </c>
      <c r="F3059" s="161" t="s">
        <v>5</v>
      </c>
      <c r="G3059" s="162"/>
      <c r="H3059" s="163">
        <v>1613509489</v>
      </c>
    </row>
    <row r="3060" spans="2:8" x14ac:dyDescent="0.25">
      <c r="B3060" s="160">
        <v>45029.683333333334</v>
      </c>
      <c r="C3060" s="184">
        <v>1000</v>
      </c>
      <c r="D3060" s="184">
        <v>979</v>
      </c>
      <c r="E3060" s="184">
        <v>21</v>
      </c>
      <c r="F3060" s="161" t="s">
        <v>1503</v>
      </c>
      <c r="G3060" s="162"/>
      <c r="H3060" s="163">
        <v>1613511547</v>
      </c>
    </row>
    <row r="3061" spans="2:8" x14ac:dyDescent="0.25">
      <c r="B3061" s="160">
        <v>45029.683333333334</v>
      </c>
      <c r="C3061" s="184">
        <v>500</v>
      </c>
      <c r="D3061" s="184">
        <v>489.5</v>
      </c>
      <c r="E3061" s="184">
        <v>10.5</v>
      </c>
      <c r="F3061" s="161" t="s">
        <v>5</v>
      </c>
      <c r="G3061" s="162"/>
      <c r="H3061" s="163">
        <v>1613511321</v>
      </c>
    </row>
    <row r="3062" spans="2:8" x14ac:dyDescent="0.25">
      <c r="B3062" s="160">
        <v>45029.683333333334</v>
      </c>
      <c r="C3062" s="184">
        <v>500</v>
      </c>
      <c r="D3062" s="184">
        <v>489.5</v>
      </c>
      <c r="E3062" s="184">
        <v>10.5</v>
      </c>
      <c r="F3062" s="161" t="s">
        <v>5</v>
      </c>
      <c r="G3062" s="162"/>
      <c r="H3062" s="163">
        <v>1613510524</v>
      </c>
    </row>
    <row r="3063" spans="2:8" x14ac:dyDescent="0.25">
      <c r="B3063" s="160">
        <v>45029.684027777781</v>
      </c>
      <c r="C3063" s="184">
        <v>10000</v>
      </c>
      <c r="D3063" s="184">
        <v>9790</v>
      </c>
      <c r="E3063" s="184">
        <v>210</v>
      </c>
      <c r="F3063" s="161" t="s">
        <v>1486</v>
      </c>
      <c r="G3063" s="162"/>
      <c r="H3063" s="163">
        <v>1613511933</v>
      </c>
    </row>
    <row r="3064" spans="2:8" x14ac:dyDescent="0.25">
      <c r="B3064" s="160">
        <v>45029.68472222222</v>
      </c>
      <c r="C3064" s="184">
        <v>500</v>
      </c>
      <c r="D3064" s="184">
        <v>489.5</v>
      </c>
      <c r="E3064" s="184">
        <v>10.5</v>
      </c>
      <c r="F3064" s="161" t="s">
        <v>1521</v>
      </c>
      <c r="G3064" s="162"/>
      <c r="H3064" s="163">
        <v>1613513595</v>
      </c>
    </row>
    <row r="3065" spans="2:8" x14ac:dyDescent="0.25">
      <c r="B3065" s="160">
        <v>45029.685416666667</v>
      </c>
      <c r="C3065" s="184">
        <v>350</v>
      </c>
      <c r="D3065" s="184">
        <v>342.65</v>
      </c>
      <c r="E3065" s="184">
        <v>7.35</v>
      </c>
      <c r="F3065" s="161" t="s">
        <v>5939</v>
      </c>
      <c r="G3065" s="162"/>
      <c r="H3065" s="163">
        <v>1613515759</v>
      </c>
    </row>
    <row r="3066" spans="2:8" x14ac:dyDescent="0.25">
      <c r="B3066" s="160">
        <v>45029.688194444447</v>
      </c>
      <c r="C3066" s="184">
        <v>810</v>
      </c>
      <c r="D3066" s="184">
        <v>792.99</v>
      </c>
      <c r="E3066" s="184">
        <v>17.010000000000002</v>
      </c>
      <c r="F3066" s="161" t="s">
        <v>1486</v>
      </c>
      <c r="G3066" s="162"/>
      <c r="H3066" s="163">
        <v>1613521614</v>
      </c>
    </row>
    <row r="3067" spans="2:8" x14ac:dyDescent="0.25">
      <c r="B3067" s="160">
        <v>45029.69027777778</v>
      </c>
      <c r="C3067" s="184">
        <v>100</v>
      </c>
      <c r="D3067" s="184">
        <v>96.1</v>
      </c>
      <c r="E3067" s="184">
        <v>3.9</v>
      </c>
      <c r="F3067" s="161" t="s">
        <v>5</v>
      </c>
      <c r="G3067" s="162"/>
      <c r="H3067" s="163">
        <v>1613525611</v>
      </c>
    </row>
    <row r="3068" spans="2:8" x14ac:dyDescent="0.25">
      <c r="B3068" s="160">
        <v>45029.690972222219</v>
      </c>
      <c r="C3068" s="184">
        <v>1000</v>
      </c>
      <c r="D3068" s="184">
        <v>979</v>
      </c>
      <c r="E3068" s="184">
        <v>21</v>
      </c>
      <c r="F3068" s="161" t="s">
        <v>1486</v>
      </c>
      <c r="G3068" s="162"/>
      <c r="H3068" s="163">
        <v>1613527384</v>
      </c>
    </row>
    <row r="3069" spans="2:8" x14ac:dyDescent="0.25">
      <c r="B3069" s="160">
        <v>45029.693055555559</v>
      </c>
      <c r="C3069" s="184">
        <v>21000</v>
      </c>
      <c r="D3069" s="184">
        <v>20559</v>
      </c>
      <c r="E3069" s="184">
        <v>441</v>
      </c>
      <c r="F3069" s="161" t="s">
        <v>5</v>
      </c>
      <c r="G3069" s="162"/>
      <c r="H3069" s="163">
        <v>1613532140</v>
      </c>
    </row>
    <row r="3070" spans="2:8" x14ac:dyDescent="0.25">
      <c r="B3070" s="160">
        <v>45029.693749999999</v>
      </c>
      <c r="C3070" s="184">
        <v>2000</v>
      </c>
      <c r="D3070" s="184">
        <v>1958</v>
      </c>
      <c r="E3070" s="184">
        <v>42</v>
      </c>
      <c r="F3070" s="161" t="s">
        <v>1525</v>
      </c>
      <c r="G3070" s="162"/>
      <c r="H3070" s="163">
        <v>1613534388</v>
      </c>
    </row>
    <row r="3071" spans="2:8" x14ac:dyDescent="0.25">
      <c r="B3071" s="160">
        <v>45029.697916666664</v>
      </c>
      <c r="C3071" s="184">
        <v>300</v>
      </c>
      <c r="D3071" s="184">
        <v>293.7</v>
      </c>
      <c r="E3071" s="184">
        <v>6.3</v>
      </c>
      <c r="F3071" s="161" t="s">
        <v>5</v>
      </c>
      <c r="G3071" s="162"/>
      <c r="H3071" s="163">
        <v>1613543953</v>
      </c>
    </row>
    <row r="3072" spans="2:8" x14ac:dyDescent="0.25">
      <c r="B3072" s="160">
        <v>45029.700694444444</v>
      </c>
      <c r="C3072" s="184">
        <v>500</v>
      </c>
      <c r="D3072" s="184">
        <v>489.5</v>
      </c>
      <c r="E3072" s="184">
        <v>10.5</v>
      </c>
      <c r="F3072" s="161" t="s">
        <v>13858</v>
      </c>
      <c r="G3072" s="162"/>
      <c r="H3072" s="163">
        <v>1613550286</v>
      </c>
    </row>
    <row r="3073" spans="2:8" x14ac:dyDescent="0.25">
      <c r="B3073" s="160">
        <v>45029.700694444444</v>
      </c>
      <c r="C3073" s="184">
        <v>2500</v>
      </c>
      <c r="D3073" s="184">
        <v>2447.5</v>
      </c>
      <c r="E3073" s="184">
        <v>52.5</v>
      </c>
      <c r="F3073" s="161" t="s">
        <v>1526</v>
      </c>
      <c r="G3073" s="162"/>
      <c r="H3073" s="163">
        <v>1613549422</v>
      </c>
    </row>
    <row r="3074" spans="2:8" x14ac:dyDescent="0.25">
      <c r="B3074" s="160">
        <v>45029.702777777777</v>
      </c>
      <c r="C3074" s="184">
        <v>500</v>
      </c>
      <c r="D3074" s="184">
        <v>489.5</v>
      </c>
      <c r="E3074" s="184">
        <v>10.5</v>
      </c>
      <c r="F3074" s="161" t="s">
        <v>13984</v>
      </c>
      <c r="G3074" s="162"/>
      <c r="H3074" s="163">
        <v>1613555127</v>
      </c>
    </row>
    <row r="3075" spans="2:8" x14ac:dyDescent="0.25">
      <c r="B3075" s="160">
        <v>45029.703472222223</v>
      </c>
      <c r="C3075" s="184">
        <v>1000</v>
      </c>
      <c r="D3075" s="184">
        <v>979</v>
      </c>
      <c r="E3075" s="184">
        <v>21</v>
      </c>
      <c r="F3075" s="161" t="s">
        <v>1472</v>
      </c>
      <c r="G3075" s="162"/>
      <c r="H3075" s="163">
        <v>1613556195</v>
      </c>
    </row>
    <row r="3076" spans="2:8" x14ac:dyDescent="0.25">
      <c r="B3076" s="160">
        <v>45029.70416666667</v>
      </c>
      <c r="C3076" s="184">
        <v>1000</v>
      </c>
      <c r="D3076" s="184">
        <v>979</v>
      </c>
      <c r="E3076" s="184">
        <v>21</v>
      </c>
      <c r="F3076" s="161" t="s">
        <v>1504</v>
      </c>
      <c r="G3076" s="162"/>
      <c r="H3076" s="163">
        <v>1613557245</v>
      </c>
    </row>
    <row r="3077" spans="2:8" x14ac:dyDescent="0.25">
      <c r="B3077" s="160">
        <v>45029.704861111109</v>
      </c>
      <c r="C3077" s="184">
        <v>50</v>
      </c>
      <c r="D3077" s="184">
        <v>46.1</v>
      </c>
      <c r="E3077" s="184">
        <v>3.9</v>
      </c>
      <c r="F3077" s="161" t="s">
        <v>5</v>
      </c>
      <c r="G3077" s="162"/>
      <c r="H3077" s="163">
        <v>1613558318</v>
      </c>
    </row>
    <row r="3078" spans="2:8" x14ac:dyDescent="0.25">
      <c r="B3078" s="160">
        <v>45029.706250000003</v>
      </c>
      <c r="C3078" s="184">
        <v>500</v>
      </c>
      <c r="D3078" s="184">
        <v>489.5</v>
      </c>
      <c r="E3078" s="184">
        <v>10.5</v>
      </c>
      <c r="F3078" s="161" t="s">
        <v>87</v>
      </c>
      <c r="G3078" s="162"/>
      <c r="H3078" s="163">
        <v>1613562379</v>
      </c>
    </row>
    <row r="3079" spans="2:8" x14ac:dyDescent="0.25">
      <c r="B3079" s="160">
        <v>45029.706944444442</v>
      </c>
      <c r="C3079" s="184">
        <v>350</v>
      </c>
      <c r="D3079" s="184">
        <v>342.65</v>
      </c>
      <c r="E3079" s="184">
        <v>7.35</v>
      </c>
      <c r="F3079" s="161" t="s">
        <v>1486</v>
      </c>
      <c r="G3079" s="162"/>
      <c r="H3079" s="163">
        <v>1613563784</v>
      </c>
    </row>
    <row r="3080" spans="2:8" x14ac:dyDescent="0.25">
      <c r="B3080" s="160">
        <v>45029.707638888889</v>
      </c>
      <c r="C3080" s="184">
        <v>500</v>
      </c>
      <c r="D3080" s="184">
        <v>489.5</v>
      </c>
      <c r="E3080" s="184">
        <v>10.5</v>
      </c>
      <c r="F3080" s="161" t="s">
        <v>5</v>
      </c>
      <c r="G3080" s="162"/>
      <c r="H3080" s="163">
        <v>1613565723</v>
      </c>
    </row>
    <row r="3081" spans="2:8" x14ac:dyDescent="0.25">
      <c r="B3081" s="160">
        <v>45029.707638888889</v>
      </c>
      <c r="C3081" s="184">
        <v>10000</v>
      </c>
      <c r="D3081" s="184">
        <v>9790</v>
      </c>
      <c r="E3081" s="184">
        <v>210</v>
      </c>
      <c r="F3081" s="161" t="s">
        <v>1466</v>
      </c>
      <c r="G3081" s="162" t="s">
        <v>85</v>
      </c>
      <c r="H3081" s="163">
        <v>1613564551</v>
      </c>
    </row>
    <row r="3082" spans="2:8" x14ac:dyDescent="0.25">
      <c r="B3082" s="160">
        <v>45029.709027777775</v>
      </c>
      <c r="C3082" s="184">
        <v>300</v>
      </c>
      <c r="D3082" s="184">
        <v>293.7</v>
      </c>
      <c r="E3082" s="184">
        <v>6.3</v>
      </c>
      <c r="F3082" s="161" t="s">
        <v>5</v>
      </c>
      <c r="G3082" s="162"/>
      <c r="H3082" s="163">
        <v>1613568300</v>
      </c>
    </row>
    <row r="3083" spans="2:8" x14ac:dyDescent="0.25">
      <c r="B3083" s="160">
        <v>45029.712500000001</v>
      </c>
      <c r="C3083" s="184">
        <v>100</v>
      </c>
      <c r="D3083" s="184">
        <v>96.1</v>
      </c>
      <c r="E3083" s="184">
        <v>3.9</v>
      </c>
      <c r="F3083" s="161" t="s">
        <v>1484</v>
      </c>
      <c r="G3083" s="162"/>
      <c r="H3083" s="163">
        <v>1613576784</v>
      </c>
    </row>
    <row r="3084" spans="2:8" x14ac:dyDescent="0.25">
      <c r="B3084" s="160">
        <v>45029.712500000001</v>
      </c>
      <c r="C3084" s="184">
        <v>700</v>
      </c>
      <c r="D3084" s="184">
        <v>685.3</v>
      </c>
      <c r="E3084" s="184">
        <v>14.7</v>
      </c>
      <c r="F3084" s="161" t="s">
        <v>1521</v>
      </c>
      <c r="G3084" s="162"/>
      <c r="H3084" s="163">
        <v>1613575557</v>
      </c>
    </row>
    <row r="3085" spans="2:8" x14ac:dyDescent="0.25">
      <c r="B3085" s="160">
        <v>45029.715277777781</v>
      </c>
      <c r="C3085" s="184">
        <v>100</v>
      </c>
      <c r="D3085" s="184">
        <v>96.1</v>
      </c>
      <c r="E3085" s="184">
        <v>3.9</v>
      </c>
      <c r="F3085" s="161" t="s">
        <v>1470</v>
      </c>
      <c r="G3085" s="162"/>
      <c r="H3085" s="163">
        <v>1613583055</v>
      </c>
    </row>
    <row r="3086" spans="2:8" x14ac:dyDescent="0.25">
      <c r="B3086" s="160">
        <v>45029.715277777781</v>
      </c>
      <c r="C3086" s="184">
        <v>1000</v>
      </c>
      <c r="D3086" s="184">
        <v>979</v>
      </c>
      <c r="E3086" s="184">
        <v>21</v>
      </c>
      <c r="F3086" s="161" t="s">
        <v>1466</v>
      </c>
      <c r="G3086" s="162"/>
      <c r="H3086" s="163">
        <v>1613582218</v>
      </c>
    </row>
    <row r="3087" spans="2:8" x14ac:dyDescent="0.25">
      <c r="B3087" s="160">
        <v>45029.716666666667</v>
      </c>
      <c r="C3087" s="184">
        <v>10</v>
      </c>
      <c r="D3087" s="184">
        <v>6.1</v>
      </c>
      <c r="E3087" s="184">
        <v>3.9</v>
      </c>
      <c r="F3087" s="161" t="s">
        <v>1476</v>
      </c>
      <c r="G3087" s="162"/>
      <c r="H3087" s="163">
        <v>1613584996</v>
      </c>
    </row>
    <row r="3088" spans="2:8" x14ac:dyDescent="0.25">
      <c r="B3088" s="160">
        <v>45029.718055555553</v>
      </c>
      <c r="C3088" s="184">
        <v>10</v>
      </c>
      <c r="D3088" s="184">
        <v>6.1</v>
      </c>
      <c r="E3088" s="184">
        <v>3.9</v>
      </c>
      <c r="F3088" s="161" t="s">
        <v>1473</v>
      </c>
      <c r="G3088" s="162"/>
      <c r="H3088" s="163">
        <v>1613588038</v>
      </c>
    </row>
    <row r="3089" spans="2:8" x14ac:dyDescent="0.25">
      <c r="B3089" s="160">
        <v>45029.71875</v>
      </c>
      <c r="C3089" s="184">
        <v>1500</v>
      </c>
      <c r="D3089" s="184">
        <v>1468.5</v>
      </c>
      <c r="E3089" s="184">
        <v>31.5</v>
      </c>
      <c r="F3089" s="161" t="s">
        <v>5</v>
      </c>
      <c r="G3089" s="162"/>
      <c r="H3089" s="163">
        <v>1613590167</v>
      </c>
    </row>
    <row r="3090" spans="2:8" x14ac:dyDescent="0.25">
      <c r="B3090" s="160">
        <v>45029.71875</v>
      </c>
      <c r="C3090" s="184">
        <v>500</v>
      </c>
      <c r="D3090" s="184">
        <v>489.5</v>
      </c>
      <c r="E3090" s="184">
        <v>10.5</v>
      </c>
      <c r="F3090" s="161" t="s">
        <v>1474</v>
      </c>
      <c r="G3090" s="162"/>
      <c r="H3090" s="163">
        <v>1613589064</v>
      </c>
    </row>
    <row r="3091" spans="2:8" x14ac:dyDescent="0.25">
      <c r="B3091" s="160">
        <v>45029.720138888886</v>
      </c>
      <c r="C3091" s="184">
        <v>1000</v>
      </c>
      <c r="D3091" s="184">
        <v>979</v>
      </c>
      <c r="E3091" s="184">
        <v>21</v>
      </c>
      <c r="F3091" s="161" t="s">
        <v>5</v>
      </c>
      <c r="G3091" s="162"/>
      <c r="H3091" s="163">
        <v>1613593344</v>
      </c>
    </row>
    <row r="3092" spans="2:8" x14ac:dyDescent="0.25">
      <c r="B3092" s="160">
        <v>45029.722916666666</v>
      </c>
      <c r="C3092" s="184">
        <v>500</v>
      </c>
      <c r="D3092" s="184">
        <v>489.5</v>
      </c>
      <c r="E3092" s="184">
        <v>10.5</v>
      </c>
      <c r="F3092" s="161" t="s">
        <v>1482</v>
      </c>
      <c r="G3092" s="162"/>
      <c r="H3092" s="163">
        <v>1613599889</v>
      </c>
    </row>
    <row r="3093" spans="2:8" x14ac:dyDescent="0.25">
      <c r="B3093" s="160">
        <v>45029.722916666666</v>
      </c>
      <c r="C3093" s="184">
        <v>1000</v>
      </c>
      <c r="D3093" s="184">
        <v>979</v>
      </c>
      <c r="E3093" s="184">
        <v>21</v>
      </c>
      <c r="F3093" s="161" t="s">
        <v>5</v>
      </c>
      <c r="G3093" s="162"/>
      <c r="H3093" s="163">
        <v>1613599819</v>
      </c>
    </row>
    <row r="3094" spans="2:8" x14ac:dyDescent="0.25">
      <c r="B3094" s="160">
        <v>45029.723611111112</v>
      </c>
      <c r="C3094" s="184">
        <v>100</v>
      </c>
      <c r="D3094" s="184">
        <v>96.1</v>
      </c>
      <c r="E3094" s="184">
        <v>3.9</v>
      </c>
      <c r="F3094" s="161" t="s">
        <v>5</v>
      </c>
      <c r="G3094" s="162"/>
      <c r="H3094" s="163">
        <v>1613601031</v>
      </c>
    </row>
    <row r="3095" spans="2:8" x14ac:dyDescent="0.25">
      <c r="B3095" s="160">
        <v>45029.724999999999</v>
      </c>
      <c r="C3095" s="184">
        <v>300</v>
      </c>
      <c r="D3095" s="184">
        <v>293.7</v>
      </c>
      <c r="E3095" s="184">
        <v>6.3</v>
      </c>
      <c r="F3095" s="161" t="s">
        <v>5</v>
      </c>
      <c r="G3095" s="162"/>
      <c r="H3095" s="163">
        <v>1613603898</v>
      </c>
    </row>
    <row r="3096" spans="2:8" x14ac:dyDescent="0.25">
      <c r="B3096" s="160">
        <v>45029.725694444445</v>
      </c>
      <c r="C3096" s="184">
        <v>100</v>
      </c>
      <c r="D3096" s="184">
        <v>96.1</v>
      </c>
      <c r="E3096" s="184">
        <v>3.9</v>
      </c>
      <c r="F3096" s="161" t="s">
        <v>5</v>
      </c>
      <c r="G3096" s="162"/>
      <c r="H3096" s="163">
        <v>1613606388</v>
      </c>
    </row>
    <row r="3097" spans="2:8" x14ac:dyDescent="0.25">
      <c r="B3097" s="160">
        <v>45029.728472222225</v>
      </c>
      <c r="C3097" s="184">
        <v>1000</v>
      </c>
      <c r="D3097" s="184">
        <v>979</v>
      </c>
      <c r="E3097" s="184">
        <v>21</v>
      </c>
      <c r="F3097" s="161" t="s">
        <v>1470</v>
      </c>
      <c r="G3097" s="162"/>
      <c r="H3097" s="163">
        <v>1613612777</v>
      </c>
    </row>
    <row r="3098" spans="2:8" x14ac:dyDescent="0.25">
      <c r="B3098" s="160">
        <v>45029.730555555558</v>
      </c>
      <c r="C3098" s="184">
        <v>100</v>
      </c>
      <c r="D3098" s="184">
        <v>96.1</v>
      </c>
      <c r="E3098" s="184">
        <v>3.9</v>
      </c>
      <c r="F3098" s="161" t="s">
        <v>1534</v>
      </c>
      <c r="G3098" s="162"/>
      <c r="H3098" s="163">
        <v>1613616596</v>
      </c>
    </row>
    <row r="3099" spans="2:8" x14ac:dyDescent="0.25">
      <c r="B3099" s="160">
        <v>45029.734027777777</v>
      </c>
      <c r="C3099" s="184">
        <v>500</v>
      </c>
      <c r="D3099" s="184">
        <v>489.5</v>
      </c>
      <c r="E3099" s="184">
        <v>10.5</v>
      </c>
      <c r="F3099" s="161" t="s">
        <v>1504</v>
      </c>
      <c r="G3099" s="162"/>
      <c r="H3099" s="163">
        <v>1613624785</v>
      </c>
    </row>
    <row r="3100" spans="2:8" x14ac:dyDescent="0.25">
      <c r="B3100" s="160">
        <v>45029.736805555556</v>
      </c>
      <c r="C3100" s="184">
        <v>100</v>
      </c>
      <c r="D3100" s="184">
        <v>96.1</v>
      </c>
      <c r="E3100" s="184">
        <v>3.9</v>
      </c>
      <c r="F3100" s="161" t="s">
        <v>1516</v>
      </c>
      <c r="G3100" s="162" t="s">
        <v>13843</v>
      </c>
      <c r="H3100" s="163">
        <v>1613630362</v>
      </c>
    </row>
    <row r="3101" spans="2:8" x14ac:dyDescent="0.25">
      <c r="B3101" s="160">
        <v>45029.740972222222</v>
      </c>
      <c r="C3101" s="184">
        <v>300</v>
      </c>
      <c r="D3101" s="184">
        <v>293.7</v>
      </c>
      <c r="E3101" s="184">
        <v>6.3</v>
      </c>
      <c r="F3101" s="161" t="s">
        <v>5</v>
      </c>
      <c r="G3101" s="162"/>
      <c r="H3101" s="163">
        <v>1613640890</v>
      </c>
    </row>
    <row r="3102" spans="2:8" x14ac:dyDescent="0.25">
      <c r="B3102" s="160">
        <v>45029.744444444441</v>
      </c>
      <c r="C3102" s="184">
        <v>300</v>
      </c>
      <c r="D3102" s="184">
        <v>293.7</v>
      </c>
      <c r="E3102" s="184">
        <v>6.3</v>
      </c>
      <c r="F3102" s="161" t="s">
        <v>5</v>
      </c>
      <c r="G3102" s="162"/>
      <c r="H3102" s="163">
        <v>1613648137</v>
      </c>
    </row>
    <row r="3103" spans="2:8" x14ac:dyDescent="0.25">
      <c r="B3103" s="160">
        <v>45029.749305555553</v>
      </c>
      <c r="C3103" s="184">
        <v>1000</v>
      </c>
      <c r="D3103" s="184">
        <v>979</v>
      </c>
      <c r="E3103" s="184">
        <v>21</v>
      </c>
      <c r="F3103" s="161" t="s">
        <v>13983</v>
      </c>
      <c r="G3103" s="162"/>
      <c r="H3103" s="163">
        <v>1613659510</v>
      </c>
    </row>
    <row r="3104" spans="2:8" x14ac:dyDescent="0.25">
      <c r="B3104" s="160">
        <v>45029.751388888886</v>
      </c>
      <c r="C3104" s="184">
        <v>1000</v>
      </c>
      <c r="D3104" s="184">
        <v>979</v>
      </c>
      <c r="E3104" s="184">
        <v>21</v>
      </c>
      <c r="F3104" s="161" t="s">
        <v>5</v>
      </c>
      <c r="G3104" s="162"/>
      <c r="H3104" s="163">
        <v>1613664472</v>
      </c>
    </row>
    <row r="3105" spans="2:8" x14ac:dyDescent="0.25">
      <c r="B3105" s="160">
        <v>45029.752083333333</v>
      </c>
      <c r="C3105" s="184">
        <v>3900</v>
      </c>
      <c r="D3105" s="184">
        <v>3818.1</v>
      </c>
      <c r="E3105" s="184">
        <v>81.900000000000006</v>
      </c>
      <c r="F3105" s="161" t="s">
        <v>1472</v>
      </c>
      <c r="G3105" s="162"/>
      <c r="H3105" s="163">
        <v>1613666037</v>
      </c>
    </row>
    <row r="3106" spans="2:8" x14ac:dyDescent="0.25">
      <c r="B3106" s="160">
        <v>45029.754166666666</v>
      </c>
      <c r="C3106" s="184">
        <v>200</v>
      </c>
      <c r="D3106" s="184">
        <v>195.8</v>
      </c>
      <c r="E3106" s="184">
        <v>4.2</v>
      </c>
      <c r="F3106" s="161" t="s">
        <v>1486</v>
      </c>
      <c r="G3106" s="162"/>
      <c r="H3106" s="163">
        <v>1613670562</v>
      </c>
    </row>
    <row r="3107" spans="2:8" x14ac:dyDescent="0.25">
      <c r="B3107" s="160">
        <v>45029.755555555559</v>
      </c>
      <c r="C3107" s="184">
        <v>100</v>
      </c>
      <c r="D3107" s="184">
        <v>96.1</v>
      </c>
      <c r="E3107" s="184">
        <v>3.9</v>
      </c>
      <c r="F3107" s="161" t="s">
        <v>5</v>
      </c>
      <c r="G3107" s="162"/>
      <c r="H3107" s="163">
        <v>1613674295</v>
      </c>
    </row>
    <row r="3108" spans="2:8" x14ac:dyDescent="0.25">
      <c r="B3108" s="160">
        <v>45029.756249999999</v>
      </c>
      <c r="C3108" s="184">
        <v>10</v>
      </c>
      <c r="D3108" s="184">
        <v>6.1</v>
      </c>
      <c r="E3108" s="184">
        <v>3.9</v>
      </c>
      <c r="F3108" s="161" t="s">
        <v>1495</v>
      </c>
      <c r="G3108" s="162"/>
      <c r="H3108" s="163">
        <v>1613676459</v>
      </c>
    </row>
    <row r="3109" spans="2:8" x14ac:dyDescent="0.25">
      <c r="B3109" s="160">
        <v>45029.759027777778</v>
      </c>
      <c r="C3109" s="184">
        <v>10000</v>
      </c>
      <c r="D3109" s="184">
        <v>9790</v>
      </c>
      <c r="E3109" s="184">
        <v>210</v>
      </c>
      <c r="F3109" s="161" t="s">
        <v>5945</v>
      </c>
      <c r="G3109" s="162"/>
      <c r="H3109" s="163">
        <v>1613683510</v>
      </c>
    </row>
    <row r="3110" spans="2:8" x14ac:dyDescent="0.25">
      <c r="B3110" s="160">
        <v>45029.763888888891</v>
      </c>
      <c r="C3110" s="184">
        <v>1000</v>
      </c>
      <c r="D3110" s="184">
        <v>979</v>
      </c>
      <c r="E3110" s="184">
        <v>21</v>
      </c>
      <c r="F3110" s="161" t="s">
        <v>5</v>
      </c>
      <c r="G3110" s="162"/>
      <c r="H3110" s="163">
        <v>1613699983</v>
      </c>
    </row>
    <row r="3111" spans="2:8" x14ac:dyDescent="0.25">
      <c r="B3111" s="160">
        <v>45029.763888888891</v>
      </c>
      <c r="C3111" s="184">
        <v>300</v>
      </c>
      <c r="D3111" s="184">
        <v>293.7</v>
      </c>
      <c r="E3111" s="184">
        <v>6.3</v>
      </c>
      <c r="F3111" s="161" t="s">
        <v>5</v>
      </c>
      <c r="G3111" s="162"/>
      <c r="H3111" s="163">
        <v>1613699309</v>
      </c>
    </row>
    <row r="3112" spans="2:8" x14ac:dyDescent="0.25">
      <c r="B3112" s="160">
        <v>45029.76458333333</v>
      </c>
      <c r="C3112" s="184">
        <v>300</v>
      </c>
      <c r="D3112" s="184">
        <v>293.7</v>
      </c>
      <c r="E3112" s="184">
        <v>6.3</v>
      </c>
      <c r="F3112" s="161" t="s">
        <v>5</v>
      </c>
      <c r="G3112" s="162"/>
      <c r="H3112" s="163">
        <v>1613701415</v>
      </c>
    </row>
    <row r="3113" spans="2:8" x14ac:dyDescent="0.25">
      <c r="B3113" s="160">
        <v>45029.767361111109</v>
      </c>
      <c r="C3113" s="184">
        <v>1000</v>
      </c>
      <c r="D3113" s="184">
        <v>979</v>
      </c>
      <c r="E3113" s="184">
        <v>21</v>
      </c>
      <c r="F3113" s="161" t="s">
        <v>1470</v>
      </c>
      <c r="G3113" s="162"/>
      <c r="H3113" s="163">
        <v>1613709386</v>
      </c>
    </row>
    <row r="3114" spans="2:8" x14ac:dyDescent="0.25">
      <c r="B3114" s="160">
        <v>45029.772222222222</v>
      </c>
      <c r="C3114" s="184">
        <v>300</v>
      </c>
      <c r="D3114" s="184">
        <v>293.7</v>
      </c>
      <c r="E3114" s="184">
        <v>6.3</v>
      </c>
      <c r="F3114" s="161" t="s">
        <v>5</v>
      </c>
      <c r="G3114" s="162"/>
      <c r="H3114" s="163">
        <v>1613722615</v>
      </c>
    </row>
    <row r="3115" spans="2:8" x14ac:dyDescent="0.25">
      <c r="B3115" s="160">
        <v>45029.773611111108</v>
      </c>
      <c r="C3115" s="184">
        <v>1000</v>
      </c>
      <c r="D3115" s="184">
        <v>979</v>
      </c>
      <c r="E3115" s="184">
        <v>21</v>
      </c>
      <c r="F3115" s="161" t="s">
        <v>1519</v>
      </c>
      <c r="G3115" s="162"/>
      <c r="H3115" s="163">
        <v>1613724982</v>
      </c>
    </row>
    <row r="3116" spans="2:8" x14ac:dyDescent="0.25">
      <c r="B3116" s="160">
        <v>45029.779166666667</v>
      </c>
      <c r="C3116" s="184">
        <v>300</v>
      </c>
      <c r="D3116" s="184">
        <v>293.7</v>
      </c>
      <c r="E3116" s="184">
        <v>6.3</v>
      </c>
      <c r="F3116" s="161" t="s">
        <v>5948</v>
      </c>
      <c r="G3116" s="162"/>
      <c r="H3116" s="163">
        <v>1613738749</v>
      </c>
    </row>
    <row r="3117" spans="2:8" x14ac:dyDescent="0.25">
      <c r="B3117" s="160">
        <v>45029.789583333331</v>
      </c>
      <c r="C3117" s="184">
        <v>1500</v>
      </c>
      <c r="D3117" s="184">
        <v>1468.5</v>
      </c>
      <c r="E3117" s="184">
        <v>31.5</v>
      </c>
      <c r="F3117" s="161" t="s">
        <v>1466</v>
      </c>
      <c r="G3117" s="162"/>
      <c r="H3117" s="163">
        <v>1613763491</v>
      </c>
    </row>
    <row r="3118" spans="2:8" x14ac:dyDescent="0.25">
      <c r="B3118" s="160">
        <v>45029.793749999997</v>
      </c>
      <c r="C3118" s="184">
        <v>200</v>
      </c>
      <c r="D3118" s="184">
        <v>195.8</v>
      </c>
      <c r="E3118" s="184">
        <v>4.2</v>
      </c>
      <c r="F3118" s="161" t="s">
        <v>5</v>
      </c>
      <c r="G3118" s="162"/>
      <c r="H3118" s="163">
        <v>1613774675</v>
      </c>
    </row>
    <row r="3119" spans="2:8" x14ac:dyDescent="0.25">
      <c r="B3119" s="160">
        <v>45029.796527777777</v>
      </c>
      <c r="C3119" s="184">
        <v>50</v>
      </c>
      <c r="D3119" s="184">
        <v>46.1</v>
      </c>
      <c r="E3119" s="184">
        <v>3.9</v>
      </c>
      <c r="F3119" s="161" t="s">
        <v>5</v>
      </c>
      <c r="G3119" s="162"/>
      <c r="H3119" s="163">
        <v>1613781534</v>
      </c>
    </row>
    <row r="3120" spans="2:8" x14ac:dyDescent="0.25">
      <c r="B3120" s="160">
        <v>45029.796527777777</v>
      </c>
      <c r="C3120" s="184">
        <v>300</v>
      </c>
      <c r="D3120" s="184">
        <v>293.7</v>
      </c>
      <c r="E3120" s="184">
        <v>6.3</v>
      </c>
      <c r="F3120" s="161" t="s">
        <v>1483</v>
      </c>
      <c r="G3120" s="162"/>
      <c r="H3120" s="163">
        <v>1613780721</v>
      </c>
    </row>
    <row r="3121" spans="2:8" x14ac:dyDescent="0.25">
      <c r="B3121" s="160">
        <v>45029.79791666667</v>
      </c>
      <c r="C3121" s="184">
        <v>300</v>
      </c>
      <c r="D3121" s="184">
        <v>293.7</v>
      </c>
      <c r="E3121" s="184">
        <v>6.3</v>
      </c>
      <c r="F3121" s="161" t="s">
        <v>5</v>
      </c>
      <c r="G3121" s="162"/>
      <c r="H3121" s="163">
        <v>1613784103</v>
      </c>
    </row>
    <row r="3122" spans="2:8" x14ac:dyDescent="0.25">
      <c r="B3122" s="160">
        <v>45029.798611111109</v>
      </c>
      <c r="C3122" s="184">
        <v>1000</v>
      </c>
      <c r="D3122" s="184">
        <v>979</v>
      </c>
      <c r="E3122" s="184">
        <v>21</v>
      </c>
      <c r="F3122" s="161" t="s">
        <v>13982</v>
      </c>
      <c r="G3122" s="162"/>
      <c r="H3122" s="163">
        <v>1613786398</v>
      </c>
    </row>
    <row r="3123" spans="2:8" x14ac:dyDescent="0.25">
      <c r="B3123" s="160">
        <v>45029.802777777775</v>
      </c>
      <c r="C3123" s="184">
        <v>200</v>
      </c>
      <c r="D3123" s="184">
        <v>195.8</v>
      </c>
      <c r="E3123" s="184">
        <v>4.2</v>
      </c>
      <c r="F3123" s="161" t="s">
        <v>5</v>
      </c>
      <c r="G3123" s="162"/>
      <c r="H3123" s="163">
        <v>1613796629</v>
      </c>
    </row>
    <row r="3124" spans="2:8" x14ac:dyDescent="0.25">
      <c r="B3124" s="160">
        <v>45029.807638888888</v>
      </c>
      <c r="C3124" s="184">
        <v>1000</v>
      </c>
      <c r="D3124" s="184">
        <v>979</v>
      </c>
      <c r="E3124" s="184">
        <v>21</v>
      </c>
      <c r="F3124" s="161" t="s">
        <v>5</v>
      </c>
      <c r="G3124" s="162"/>
      <c r="H3124" s="163">
        <v>1613807054</v>
      </c>
    </row>
    <row r="3125" spans="2:8" x14ac:dyDescent="0.25">
      <c r="B3125" s="160">
        <v>45029.808333333334</v>
      </c>
      <c r="C3125" s="184">
        <v>5000</v>
      </c>
      <c r="D3125" s="184">
        <v>4895</v>
      </c>
      <c r="E3125" s="184">
        <v>105</v>
      </c>
      <c r="F3125" s="161" t="s">
        <v>5941</v>
      </c>
      <c r="G3125" s="162"/>
      <c r="H3125" s="163">
        <v>1613809823</v>
      </c>
    </row>
    <row r="3126" spans="2:8" x14ac:dyDescent="0.25">
      <c r="B3126" s="160">
        <v>45029.811111111114</v>
      </c>
      <c r="C3126" s="184">
        <v>500</v>
      </c>
      <c r="D3126" s="184">
        <v>489.5</v>
      </c>
      <c r="E3126" s="184">
        <v>10.5</v>
      </c>
      <c r="F3126" s="161" t="s">
        <v>1524</v>
      </c>
      <c r="G3126" s="162"/>
      <c r="H3126" s="163">
        <v>1613815365</v>
      </c>
    </row>
    <row r="3127" spans="2:8" x14ac:dyDescent="0.25">
      <c r="B3127" s="160">
        <v>45029.813194444447</v>
      </c>
      <c r="C3127" s="184">
        <v>300</v>
      </c>
      <c r="D3127" s="184">
        <v>293.7</v>
      </c>
      <c r="E3127" s="184">
        <v>6.3</v>
      </c>
      <c r="F3127" s="161" t="s">
        <v>1463</v>
      </c>
      <c r="G3127" s="162"/>
      <c r="H3127" s="163">
        <v>1613821856</v>
      </c>
    </row>
    <row r="3128" spans="2:8" x14ac:dyDescent="0.25">
      <c r="B3128" s="160">
        <v>45029.813888888886</v>
      </c>
      <c r="C3128" s="184">
        <v>3000</v>
      </c>
      <c r="D3128" s="184">
        <v>2937</v>
      </c>
      <c r="E3128" s="184">
        <v>63</v>
      </c>
      <c r="F3128" s="161" t="s">
        <v>1516</v>
      </c>
      <c r="G3128" s="162"/>
      <c r="H3128" s="163">
        <v>1613822475</v>
      </c>
    </row>
    <row r="3129" spans="2:8" x14ac:dyDescent="0.25">
      <c r="B3129" s="160">
        <v>45029.814583333333</v>
      </c>
      <c r="C3129" s="184">
        <v>300</v>
      </c>
      <c r="D3129" s="184">
        <v>293.7</v>
      </c>
      <c r="E3129" s="184">
        <v>6.3</v>
      </c>
      <c r="F3129" s="161" t="s">
        <v>5</v>
      </c>
      <c r="G3129" s="162"/>
      <c r="H3129" s="163">
        <v>1613825371</v>
      </c>
    </row>
    <row r="3130" spans="2:8" x14ac:dyDescent="0.25">
      <c r="B3130" s="160">
        <v>45029.81527777778</v>
      </c>
      <c r="C3130" s="184">
        <v>100</v>
      </c>
      <c r="D3130" s="184">
        <v>96.1</v>
      </c>
      <c r="E3130" s="184">
        <v>3.9</v>
      </c>
      <c r="F3130" s="161" t="s">
        <v>5</v>
      </c>
      <c r="G3130" s="162"/>
      <c r="H3130" s="163">
        <v>1613827112</v>
      </c>
    </row>
    <row r="3131" spans="2:8" x14ac:dyDescent="0.25">
      <c r="B3131" s="160">
        <v>45029.818055555559</v>
      </c>
      <c r="C3131" s="184">
        <v>50000</v>
      </c>
      <c r="D3131" s="184">
        <v>48950</v>
      </c>
      <c r="E3131" s="184">
        <v>1050</v>
      </c>
      <c r="F3131" s="161" t="s">
        <v>1471</v>
      </c>
      <c r="G3131" s="162"/>
      <c r="H3131" s="163">
        <v>1613832557</v>
      </c>
    </row>
    <row r="3132" spans="2:8" x14ac:dyDescent="0.25">
      <c r="B3132" s="160">
        <v>45029.818749999999</v>
      </c>
      <c r="C3132" s="184">
        <v>500</v>
      </c>
      <c r="D3132" s="184">
        <v>489.5</v>
      </c>
      <c r="E3132" s="184">
        <v>10.5</v>
      </c>
      <c r="F3132" s="161" t="s">
        <v>1477</v>
      </c>
      <c r="G3132" s="162"/>
      <c r="H3132" s="163">
        <v>1613834062</v>
      </c>
    </row>
    <row r="3133" spans="2:8" x14ac:dyDescent="0.25">
      <c r="B3133" s="160">
        <v>45029.820138888892</v>
      </c>
      <c r="C3133" s="184">
        <v>1000</v>
      </c>
      <c r="D3133" s="184">
        <v>979</v>
      </c>
      <c r="E3133" s="184">
        <v>21</v>
      </c>
      <c r="F3133" s="161" t="s">
        <v>5</v>
      </c>
      <c r="G3133" s="162"/>
      <c r="H3133" s="163">
        <v>1613837993</v>
      </c>
    </row>
    <row r="3134" spans="2:8" x14ac:dyDescent="0.25">
      <c r="B3134" s="160">
        <v>45029.824305555558</v>
      </c>
      <c r="C3134" s="184">
        <v>500</v>
      </c>
      <c r="D3134" s="184">
        <v>489.5</v>
      </c>
      <c r="E3134" s="184">
        <v>10.5</v>
      </c>
      <c r="F3134" s="161" t="s">
        <v>1509</v>
      </c>
      <c r="G3134" s="162"/>
      <c r="H3134" s="163">
        <v>1613846764</v>
      </c>
    </row>
    <row r="3135" spans="2:8" x14ac:dyDescent="0.25">
      <c r="B3135" s="160">
        <v>45029.826388888891</v>
      </c>
      <c r="C3135" s="184">
        <v>300</v>
      </c>
      <c r="D3135" s="184">
        <v>293.7</v>
      </c>
      <c r="E3135" s="184">
        <v>6.3</v>
      </c>
      <c r="F3135" s="161" t="s">
        <v>1472</v>
      </c>
      <c r="G3135" s="162"/>
      <c r="H3135" s="163">
        <v>1613851476</v>
      </c>
    </row>
    <row r="3136" spans="2:8" x14ac:dyDescent="0.25">
      <c r="B3136" s="160">
        <v>45029.831944444442</v>
      </c>
      <c r="C3136" s="184">
        <v>500</v>
      </c>
      <c r="D3136" s="184">
        <v>489.5</v>
      </c>
      <c r="E3136" s="184">
        <v>10.5</v>
      </c>
      <c r="F3136" s="161" t="s">
        <v>1478</v>
      </c>
      <c r="G3136" s="162"/>
      <c r="H3136" s="163">
        <v>1613864254</v>
      </c>
    </row>
    <row r="3137" spans="2:8" x14ac:dyDescent="0.25">
      <c r="B3137" s="160">
        <v>45029.835416666669</v>
      </c>
      <c r="C3137" s="184">
        <v>300</v>
      </c>
      <c r="D3137" s="184">
        <v>293.7</v>
      </c>
      <c r="E3137" s="184">
        <v>6.3</v>
      </c>
      <c r="F3137" s="161" t="s">
        <v>3450</v>
      </c>
      <c r="G3137" s="162" t="s">
        <v>87</v>
      </c>
      <c r="H3137" s="163">
        <v>1613872051</v>
      </c>
    </row>
    <row r="3138" spans="2:8" x14ac:dyDescent="0.25">
      <c r="B3138" s="160">
        <v>45029.836111111108</v>
      </c>
      <c r="C3138" s="184">
        <v>700</v>
      </c>
      <c r="D3138" s="184">
        <v>685.3</v>
      </c>
      <c r="E3138" s="184">
        <v>14.7</v>
      </c>
      <c r="F3138" s="161" t="s">
        <v>3450</v>
      </c>
      <c r="G3138" s="162" t="s">
        <v>87</v>
      </c>
      <c r="H3138" s="163">
        <v>1613874581</v>
      </c>
    </row>
    <row r="3139" spans="2:8" x14ac:dyDescent="0.25">
      <c r="B3139" s="160">
        <v>45029.836805555555</v>
      </c>
      <c r="C3139" s="184">
        <v>6000</v>
      </c>
      <c r="D3139" s="184">
        <v>5874</v>
      </c>
      <c r="E3139" s="184">
        <v>126</v>
      </c>
      <c r="F3139" s="161" t="s">
        <v>1508</v>
      </c>
      <c r="G3139" s="162"/>
      <c r="H3139" s="163">
        <v>1613876429</v>
      </c>
    </row>
    <row r="3140" spans="2:8" x14ac:dyDescent="0.25">
      <c r="B3140" s="160">
        <v>45029.838194444441</v>
      </c>
      <c r="C3140" s="184">
        <v>100</v>
      </c>
      <c r="D3140" s="184">
        <v>96.1</v>
      </c>
      <c r="E3140" s="184">
        <v>3.9</v>
      </c>
      <c r="F3140" s="161" t="s">
        <v>1462</v>
      </c>
      <c r="G3140" s="162"/>
      <c r="H3140" s="163">
        <v>1613878199</v>
      </c>
    </row>
    <row r="3141" spans="2:8" x14ac:dyDescent="0.25">
      <c r="B3141" s="160">
        <v>45029.838888888888</v>
      </c>
      <c r="C3141" s="184">
        <v>100</v>
      </c>
      <c r="D3141" s="184">
        <v>96.1</v>
      </c>
      <c r="E3141" s="184">
        <v>3.9</v>
      </c>
      <c r="F3141" s="161" t="s">
        <v>1483</v>
      </c>
      <c r="G3141" s="162"/>
      <c r="H3141" s="163">
        <v>1613879882</v>
      </c>
    </row>
    <row r="3142" spans="2:8" x14ac:dyDescent="0.25">
      <c r="B3142" s="160">
        <v>45029.839583333334</v>
      </c>
      <c r="C3142" s="184">
        <v>150</v>
      </c>
      <c r="D3142" s="184">
        <v>146.1</v>
      </c>
      <c r="E3142" s="184">
        <v>3.9</v>
      </c>
      <c r="F3142" s="161" t="s">
        <v>5</v>
      </c>
      <c r="G3142" s="162"/>
      <c r="H3142" s="163">
        <v>1613881555</v>
      </c>
    </row>
    <row r="3143" spans="2:8" x14ac:dyDescent="0.25">
      <c r="B3143" s="160">
        <v>45029.847916666666</v>
      </c>
      <c r="C3143" s="184">
        <v>3000</v>
      </c>
      <c r="D3143" s="184">
        <v>2937</v>
      </c>
      <c r="E3143" s="184">
        <v>63</v>
      </c>
      <c r="F3143" s="161" t="s">
        <v>1478</v>
      </c>
      <c r="G3143" s="162"/>
      <c r="H3143" s="163">
        <v>1613899563</v>
      </c>
    </row>
    <row r="3144" spans="2:8" x14ac:dyDescent="0.25">
      <c r="B3144" s="160">
        <v>45029.852777777778</v>
      </c>
      <c r="C3144" s="184">
        <v>5000</v>
      </c>
      <c r="D3144" s="184">
        <v>4895</v>
      </c>
      <c r="E3144" s="184">
        <v>105</v>
      </c>
      <c r="F3144" s="161" t="s">
        <v>5</v>
      </c>
      <c r="G3144" s="162"/>
      <c r="H3144" s="163">
        <v>1613911516</v>
      </c>
    </row>
    <row r="3145" spans="2:8" x14ac:dyDescent="0.25">
      <c r="B3145" s="160">
        <v>45029.854861111111</v>
      </c>
      <c r="C3145" s="184">
        <v>2000</v>
      </c>
      <c r="D3145" s="184">
        <v>1958</v>
      </c>
      <c r="E3145" s="184">
        <v>42</v>
      </c>
      <c r="F3145" s="161" t="s">
        <v>1485</v>
      </c>
      <c r="G3145" s="162"/>
      <c r="H3145" s="163">
        <v>1613915692</v>
      </c>
    </row>
    <row r="3146" spans="2:8" x14ac:dyDescent="0.25">
      <c r="B3146" s="160">
        <v>45029.859027777777</v>
      </c>
      <c r="C3146" s="184">
        <v>2000</v>
      </c>
      <c r="D3146" s="184">
        <v>1958</v>
      </c>
      <c r="E3146" s="184">
        <v>42</v>
      </c>
      <c r="F3146" s="161" t="s">
        <v>5</v>
      </c>
      <c r="G3146" s="162"/>
      <c r="H3146" s="163">
        <v>1613924312</v>
      </c>
    </row>
    <row r="3147" spans="2:8" x14ac:dyDescent="0.25">
      <c r="B3147" s="160">
        <v>45029.861111111109</v>
      </c>
      <c r="C3147" s="184">
        <v>1500</v>
      </c>
      <c r="D3147" s="184">
        <v>1468.5</v>
      </c>
      <c r="E3147" s="184">
        <v>31.5</v>
      </c>
      <c r="F3147" s="161" t="s">
        <v>1478</v>
      </c>
      <c r="G3147" s="162"/>
      <c r="H3147" s="163">
        <v>1613928763</v>
      </c>
    </row>
    <row r="3148" spans="2:8" x14ac:dyDescent="0.25">
      <c r="B3148" s="160">
        <v>45029.863888888889</v>
      </c>
      <c r="C3148" s="184">
        <v>50</v>
      </c>
      <c r="D3148" s="184">
        <v>46.1</v>
      </c>
      <c r="E3148" s="184">
        <v>3.9</v>
      </c>
      <c r="F3148" s="161" t="s">
        <v>1486</v>
      </c>
      <c r="G3148" s="162"/>
      <c r="H3148" s="163">
        <v>1613935187</v>
      </c>
    </row>
    <row r="3149" spans="2:8" x14ac:dyDescent="0.25">
      <c r="B3149" s="160">
        <v>45029.866666666669</v>
      </c>
      <c r="C3149" s="184">
        <v>300</v>
      </c>
      <c r="D3149" s="184">
        <v>293.7</v>
      </c>
      <c r="E3149" s="184">
        <v>6.3</v>
      </c>
      <c r="F3149" s="161" t="s">
        <v>5</v>
      </c>
      <c r="G3149" s="162"/>
      <c r="H3149" s="163">
        <v>1613940435</v>
      </c>
    </row>
    <row r="3150" spans="2:8" x14ac:dyDescent="0.25">
      <c r="B3150" s="160">
        <v>45029.886805555558</v>
      </c>
      <c r="C3150" s="184">
        <v>50</v>
      </c>
      <c r="D3150" s="184">
        <v>46.1</v>
      </c>
      <c r="E3150" s="184">
        <v>3.9</v>
      </c>
      <c r="F3150" s="161" t="s">
        <v>5</v>
      </c>
      <c r="G3150" s="162"/>
      <c r="H3150" s="163">
        <v>1613981693</v>
      </c>
    </row>
    <row r="3151" spans="2:8" x14ac:dyDescent="0.25">
      <c r="B3151" s="160">
        <v>45029.887499999997</v>
      </c>
      <c r="C3151" s="184">
        <v>1000</v>
      </c>
      <c r="D3151" s="184">
        <v>979</v>
      </c>
      <c r="E3151" s="184">
        <v>21</v>
      </c>
      <c r="F3151" s="161" t="s">
        <v>1530</v>
      </c>
      <c r="G3151" s="162"/>
      <c r="H3151" s="163">
        <v>1613983849</v>
      </c>
    </row>
    <row r="3152" spans="2:8" x14ac:dyDescent="0.25">
      <c r="B3152" s="160">
        <v>45029.88958333333</v>
      </c>
      <c r="C3152" s="184">
        <v>1000</v>
      </c>
      <c r="D3152" s="184">
        <v>979</v>
      </c>
      <c r="E3152" s="184">
        <v>21</v>
      </c>
      <c r="F3152" s="161" t="s">
        <v>5</v>
      </c>
      <c r="G3152" s="162"/>
      <c r="H3152" s="163">
        <v>1613989638</v>
      </c>
    </row>
    <row r="3153" spans="2:8" x14ac:dyDescent="0.25">
      <c r="B3153" s="160">
        <v>45029.890277777777</v>
      </c>
      <c r="C3153" s="184">
        <v>100</v>
      </c>
      <c r="D3153" s="184">
        <v>96.1</v>
      </c>
      <c r="E3153" s="184">
        <v>3.9</v>
      </c>
      <c r="F3153" s="161" t="s">
        <v>5</v>
      </c>
      <c r="G3153" s="162"/>
      <c r="H3153" s="163">
        <v>1613990872</v>
      </c>
    </row>
    <row r="3154" spans="2:8" x14ac:dyDescent="0.25">
      <c r="B3154" s="160">
        <v>45029.890972222223</v>
      </c>
      <c r="C3154" s="184">
        <v>500</v>
      </c>
      <c r="D3154" s="184">
        <v>489.5</v>
      </c>
      <c r="E3154" s="184">
        <v>10.5</v>
      </c>
      <c r="F3154" s="161" t="s">
        <v>5</v>
      </c>
      <c r="G3154" s="162"/>
      <c r="H3154" s="163">
        <v>1613992895</v>
      </c>
    </row>
    <row r="3155" spans="2:8" x14ac:dyDescent="0.25">
      <c r="B3155" s="160">
        <v>45029.892361111109</v>
      </c>
      <c r="C3155" s="184">
        <v>300</v>
      </c>
      <c r="D3155" s="184">
        <v>293.7</v>
      </c>
      <c r="E3155" s="184">
        <v>6.3</v>
      </c>
      <c r="F3155" s="161" t="s">
        <v>3083</v>
      </c>
      <c r="G3155" s="162"/>
      <c r="H3155" s="163">
        <v>1613996979</v>
      </c>
    </row>
    <row r="3156" spans="2:8" x14ac:dyDescent="0.25">
      <c r="B3156" s="160">
        <v>45029.892361111109</v>
      </c>
      <c r="C3156" s="184">
        <v>1000</v>
      </c>
      <c r="D3156" s="184">
        <v>979</v>
      </c>
      <c r="E3156" s="184">
        <v>21</v>
      </c>
      <c r="F3156" s="161" t="s">
        <v>1470</v>
      </c>
      <c r="G3156" s="162"/>
      <c r="H3156" s="163">
        <v>1613996797</v>
      </c>
    </row>
    <row r="3157" spans="2:8" x14ac:dyDescent="0.25">
      <c r="B3157" s="160">
        <v>45029.894444444442</v>
      </c>
      <c r="C3157" s="184">
        <v>500</v>
      </c>
      <c r="D3157" s="184">
        <v>489.5</v>
      </c>
      <c r="E3157" s="184">
        <v>10.5</v>
      </c>
      <c r="F3157" s="161" t="s">
        <v>5</v>
      </c>
      <c r="G3157" s="162"/>
      <c r="H3157" s="163">
        <v>1614000803</v>
      </c>
    </row>
    <row r="3158" spans="2:8" x14ac:dyDescent="0.25">
      <c r="B3158" s="160">
        <v>45029.905555555553</v>
      </c>
      <c r="C3158" s="184">
        <v>2000</v>
      </c>
      <c r="D3158" s="184">
        <v>1958</v>
      </c>
      <c r="E3158" s="184">
        <v>42</v>
      </c>
      <c r="F3158" s="161" t="s">
        <v>1469</v>
      </c>
      <c r="G3158" s="162"/>
      <c r="H3158" s="163">
        <v>1614020697</v>
      </c>
    </row>
    <row r="3159" spans="2:8" x14ac:dyDescent="0.25">
      <c r="B3159" s="160">
        <v>45029.906944444447</v>
      </c>
      <c r="C3159" s="184">
        <v>50</v>
      </c>
      <c r="D3159" s="184">
        <v>46.1</v>
      </c>
      <c r="E3159" s="184">
        <v>3.9</v>
      </c>
      <c r="F3159" s="161" t="s">
        <v>1493</v>
      </c>
      <c r="G3159" s="162"/>
      <c r="H3159" s="163">
        <v>1614023506</v>
      </c>
    </row>
    <row r="3160" spans="2:8" x14ac:dyDescent="0.25">
      <c r="B3160" s="160">
        <v>45029.910416666666</v>
      </c>
      <c r="C3160" s="184">
        <v>300</v>
      </c>
      <c r="D3160" s="184">
        <v>293.7</v>
      </c>
      <c r="E3160" s="184">
        <v>6.3</v>
      </c>
      <c r="F3160" s="161" t="s">
        <v>5932</v>
      </c>
      <c r="G3160" s="162"/>
      <c r="H3160" s="163">
        <v>1614029685</v>
      </c>
    </row>
    <row r="3161" spans="2:8" x14ac:dyDescent="0.25">
      <c r="B3161" s="160">
        <v>45029.911111111112</v>
      </c>
      <c r="C3161" s="184">
        <v>500</v>
      </c>
      <c r="D3161" s="184">
        <v>489.5</v>
      </c>
      <c r="E3161" s="184">
        <v>10.5</v>
      </c>
      <c r="F3161" s="161" t="s">
        <v>5</v>
      </c>
      <c r="G3161" s="162"/>
      <c r="H3161" s="163">
        <v>1614031021</v>
      </c>
    </row>
    <row r="3162" spans="2:8" x14ac:dyDescent="0.25">
      <c r="B3162" s="160">
        <v>45029.912499999999</v>
      </c>
      <c r="C3162" s="184">
        <v>100</v>
      </c>
      <c r="D3162" s="184">
        <v>96.1</v>
      </c>
      <c r="E3162" s="184">
        <v>3.9</v>
      </c>
      <c r="F3162" s="161" t="s">
        <v>5</v>
      </c>
      <c r="G3162" s="162"/>
      <c r="H3162" s="163">
        <v>1614033249</v>
      </c>
    </row>
    <row r="3163" spans="2:8" x14ac:dyDescent="0.25">
      <c r="B3163" s="160">
        <v>45029.916666666664</v>
      </c>
      <c r="C3163" s="184">
        <v>300</v>
      </c>
      <c r="D3163" s="184">
        <v>293.7</v>
      </c>
      <c r="E3163" s="184">
        <v>6.3</v>
      </c>
      <c r="F3163" s="161" t="s">
        <v>5</v>
      </c>
      <c r="G3163" s="162"/>
      <c r="H3163" s="163">
        <v>1614040897</v>
      </c>
    </row>
    <row r="3164" spans="2:8" x14ac:dyDescent="0.25">
      <c r="B3164" s="160">
        <v>45029.916666666664</v>
      </c>
      <c r="C3164" s="184">
        <v>1500</v>
      </c>
      <c r="D3164" s="184">
        <v>1468.5</v>
      </c>
      <c r="E3164" s="184">
        <v>31.5</v>
      </c>
      <c r="F3164" s="161" t="s">
        <v>1516</v>
      </c>
      <c r="G3164" s="162"/>
      <c r="H3164" s="163">
        <v>1614040796</v>
      </c>
    </row>
    <row r="3165" spans="2:8" x14ac:dyDescent="0.25">
      <c r="B3165" s="160">
        <v>45029.917361111111</v>
      </c>
      <c r="C3165" s="184">
        <v>200</v>
      </c>
      <c r="D3165" s="184">
        <v>195.8</v>
      </c>
      <c r="E3165" s="184">
        <v>4.2</v>
      </c>
      <c r="F3165" s="161" t="s">
        <v>5</v>
      </c>
      <c r="G3165" s="162"/>
      <c r="H3165" s="163">
        <v>1614041938</v>
      </c>
    </row>
    <row r="3166" spans="2:8" x14ac:dyDescent="0.25">
      <c r="B3166" s="160">
        <v>45029.919444444444</v>
      </c>
      <c r="C3166" s="184">
        <v>200</v>
      </c>
      <c r="D3166" s="184">
        <v>195.8</v>
      </c>
      <c r="E3166" s="184">
        <v>4.2</v>
      </c>
      <c r="F3166" s="161" t="s">
        <v>5</v>
      </c>
      <c r="G3166" s="162"/>
      <c r="H3166" s="163">
        <v>1614045117</v>
      </c>
    </row>
    <row r="3167" spans="2:8" x14ac:dyDescent="0.25">
      <c r="B3167" s="160">
        <v>45029.922222222223</v>
      </c>
      <c r="C3167" s="184">
        <v>97</v>
      </c>
      <c r="D3167" s="184">
        <v>93.1</v>
      </c>
      <c r="E3167" s="184">
        <v>3.9</v>
      </c>
      <c r="F3167" s="161" t="s">
        <v>5</v>
      </c>
      <c r="G3167" s="162"/>
      <c r="H3167" s="163">
        <v>1614049754</v>
      </c>
    </row>
    <row r="3168" spans="2:8" x14ac:dyDescent="0.25">
      <c r="B3168" s="160">
        <v>45029.92291666667</v>
      </c>
      <c r="C3168" s="184">
        <v>500</v>
      </c>
      <c r="D3168" s="184">
        <v>489.5</v>
      </c>
      <c r="E3168" s="184">
        <v>10.5</v>
      </c>
      <c r="F3168" s="161" t="s">
        <v>5</v>
      </c>
      <c r="G3168" s="162"/>
      <c r="H3168" s="163">
        <v>1614050703</v>
      </c>
    </row>
    <row r="3169" spans="2:8" x14ac:dyDescent="0.25">
      <c r="B3169" s="160">
        <v>45029.923611111109</v>
      </c>
      <c r="C3169" s="184">
        <v>185</v>
      </c>
      <c r="D3169" s="184">
        <v>181.1</v>
      </c>
      <c r="E3169" s="184">
        <v>3.9</v>
      </c>
      <c r="F3169" s="161" t="s">
        <v>13981</v>
      </c>
      <c r="G3169" s="162"/>
      <c r="H3169" s="163">
        <v>1614051934</v>
      </c>
    </row>
    <row r="3170" spans="2:8" x14ac:dyDescent="0.25">
      <c r="B3170" s="160">
        <v>45029.925000000003</v>
      </c>
      <c r="C3170" s="184">
        <v>500</v>
      </c>
      <c r="D3170" s="184">
        <v>489.5</v>
      </c>
      <c r="E3170" s="184">
        <v>10.5</v>
      </c>
      <c r="F3170" s="161" t="s">
        <v>56</v>
      </c>
      <c r="G3170" s="162"/>
      <c r="H3170" s="163">
        <v>1614053762</v>
      </c>
    </row>
    <row r="3171" spans="2:8" x14ac:dyDescent="0.25">
      <c r="B3171" s="160">
        <v>45029.934027777781</v>
      </c>
      <c r="C3171" s="184">
        <v>200</v>
      </c>
      <c r="D3171" s="184">
        <v>195.8</v>
      </c>
      <c r="E3171" s="184">
        <v>4.2</v>
      </c>
      <c r="F3171" s="161" t="s">
        <v>5</v>
      </c>
      <c r="G3171" s="162"/>
      <c r="H3171" s="163">
        <v>1614068658</v>
      </c>
    </row>
    <row r="3172" spans="2:8" x14ac:dyDescent="0.25">
      <c r="B3172" s="160">
        <v>45029.934027777781</v>
      </c>
      <c r="C3172" s="184">
        <v>300</v>
      </c>
      <c r="D3172" s="184">
        <v>293.7</v>
      </c>
      <c r="E3172" s="184">
        <v>6.3</v>
      </c>
      <c r="F3172" s="161" t="s">
        <v>5</v>
      </c>
      <c r="G3172" s="162"/>
      <c r="H3172" s="163">
        <v>1614068641</v>
      </c>
    </row>
    <row r="3173" spans="2:8" x14ac:dyDescent="0.25">
      <c r="B3173" s="160">
        <v>45029.940972222219</v>
      </c>
      <c r="C3173" s="184">
        <v>3000</v>
      </c>
      <c r="D3173" s="184">
        <v>2937</v>
      </c>
      <c r="E3173" s="184">
        <v>63</v>
      </c>
      <c r="F3173" s="161" t="s">
        <v>5</v>
      </c>
      <c r="G3173" s="162"/>
      <c r="H3173" s="163">
        <v>1614078854</v>
      </c>
    </row>
    <row r="3174" spans="2:8" x14ac:dyDescent="0.25">
      <c r="B3174" s="160">
        <v>45029.945138888892</v>
      </c>
      <c r="C3174" s="184">
        <v>100</v>
      </c>
      <c r="D3174" s="184">
        <v>96.1</v>
      </c>
      <c r="E3174" s="184">
        <v>3.9</v>
      </c>
      <c r="F3174" s="161" t="s">
        <v>61</v>
      </c>
      <c r="G3174" s="162"/>
      <c r="H3174" s="163">
        <v>1614084743</v>
      </c>
    </row>
    <row r="3175" spans="2:8" x14ac:dyDescent="0.25">
      <c r="B3175" s="160">
        <v>45029.95</v>
      </c>
      <c r="C3175" s="184">
        <v>500</v>
      </c>
      <c r="D3175" s="184">
        <v>489.5</v>
      </c>
      <c r="E3175" s="184">
        <v>10.5</v>
      </c>
      <c r="F3175" s="161" t="s">
        <v>1483</v>
      </c>
      <c r="G3175" s="162"/>
      <c r="H3175" s="163">
        <v>1614091119</v>
      </c>
    </row>
    <row r="3176" spans="2:8" x14ac:dyDescent="0.25">
      <c r="B3176" s="160">
        <v>45029.951388888891</v>
      </c>
      <c r="C3176" s="184">
        <v>500</v>
      </c>
      <c r="D3176" s="184">
        <v>489.5</v>
      </c>
      <c r="E3176" s="184">
        <v>10.5</v>
      </c>
      <c r="F3176" s="161" t="s">
        <v>1482</v>
      </c>
      <c r="G3176" s="162"/>
      <c r="H3176" s="163">
        <v>1614093365</v>
      </c>
    </row>
    <row r="3177" spans="2:8" x14ac:dyDescent="0.25">
      <c r="B3177" s="160">
        <v>45029.965277777781</v>
      </c>
      <c r="C3177" s="184">
        <v>10000</v>
      </c>
      <c r="D3177" s="184">
        <v>9790</v>
      </c>
      <c r="E3177" s="184">
        <v>210</v>
      </c>
      <c r="F3177" s="161" t="s">
        <v>13980</v>
      </c>
      <c r="G3177" s="162"/>
      <c r="H3177" s="163">
        <v>1614110865</v>
      </c>
    </row>
    <row r="3178" spans="2:8" x14ac:dyDescent="0.25">
      <c r="B3178" s="160">
        <v>45029.97152777778</v>
      </c>
      <c r="C3178" s="184">
        <v>350</v>
      </c>
      <c r="D3178" s="184">
        <v>342.65</v>
      </c>
      <c r="E3178" s="184">
        <v>7.35</v>
      </c>
      <c r="F3178" s="161" t="s">
        <v>5</v>
      </c>
      <c r="G3178" s="162"/>
      <c r="H3178" s="163">
        <v>1614118237</v>
      </c>
    </row>
    <row r="3179" spans="2:8" x14ac:dyDescent="0.25">
      <c r="B3179" s="160">
        <v>45029.976388888892</v>
      </c>
      <c r="C3179" s="184">
        <v>300</v>
      </c>
      <c r="D3179" s="184">
        <v>293.7</v>
      </c>
      <c r="E3179" s="184">
        <v>6.3</v>
      </c>
      <c r="F3179" s="161" t="s">
        <v>5</v>
      </c>
      <c r="G3179" s="162"/>
      <c r="H3179" s="163">
        <v>1614124315</v>
      </c>
    </row>
    <row r="3180" spans="2:8" x14ac:dyDescent="0.25">
      <c r="B3180" s="160">
        <v>45029.979166666664</v>
      </c>
      <c r="C3180" s="184">
        <v>300</v>
      </c>
      <c r="D3180" s="184">
        <v>293.7</v>
      </c>
      <c r="E3180" s="184">
        <v>6.3</v>
      </c>
      <c r="F3180" s="161" t="s">
        <v>5</v>
      </c>
      <c r="G3180" s="162"/>
      <c r="H3180" s="163">
        <v>1614127153</v>
      </c>
    </row>
    <row r="3181" spans="2:8" x14ac:dyDescent="0.25">
      <c r="B3181" s="160">
        <v>45029.98333333333</v>
      </c>
      <c r="C3181" s="184">
        <v>2000</v>
      </c>
      <c r="D3181" s="184">
        <v>1958</v>
      </c>
      <c r="E3181" s="184">
        <v>42</v>
      </c>
      <c r="F3181" s="161" t="s">
        <v>5</v>
      </c>
      <c r="G3181" s="162"/>
      <c r="H3181" s="163">
        <v>1614131794</v>
      </c>
    </row>
    <row r="3182" spans="2:8" x14ac:dyDescent="0.25">
      <c r="B3182" s="160">
        <v>45029.988888888889</v>
      </c>
      <c r="C3182" s="184">
        <v>700</v>
      </c>
      <c r="D3182" s="184">
        <v>685.3</v>
      </c>
      <c r="E3182" s="184">
        <v>14.7</v>
      </c>
      <c r="F3182" s="161" t="s">
        <v>6935</v>
      </c>
      <c r="G3182" s="162"/>
      <c r="H3182" s="163">
        <v>1614137652</v>
      </c>
    </row>
    <row r="3183" spans="2:8" x14ac:dyDescent="0.25">
      <c r="B3183" s="160">
        <v>45029.990972222222</v>
      </c>
      <c r="C3183" s="184">
        <v>100</v>
      </c>
      <c r="D3183" s="184">
        <v>96.1</v>
      </c>
      <c r="E3183" s="184">
        <v>3.9</v>
      </c>
      <c r="F3183" s="161" t="s">
        <v>5</v>
      </c>
      <c r="G3183" s="162"/>
      <c r="H3183" s="163">
        <v>1614139766</v>
      </c>
    </row>
    <row r="3184" spans="2:8" x14ac:dyDescent="0.25">
      <c r="B3184" s="160">
        <v>45029.993750000001</v>
      </c>
      <c r="C3184" s="184">
        <v>300</v>
      </c>
      <c r="D3184" s="184">
        <v>293.7</v>
      </c>
      <c r="E3184" s="184">
        <v>6.3</v>
      </c>
      <c r="F3184" s="161" t="s">
        <v>5</v>
      </c>
      <c r="G3184" s="162"/>
      <c r="H3184" s="163">
        <v>1614142571</v>
      </c>
    </row>
    <row r="3185" spans="2:8" x14ac:dyDescent="0.25">
      <c r="B3185" s="160">
        <v>45030.013888888891</v>
      </c>
      <c r="C3185" s="184">
        <v>500</v>
      </c>
      <c r="D3185" s="184">
        <v>489.5</v>
      </c>
      <c r="E3185" s="184">
        <v>10.5</v>
      </c>
      <c r="F3185" s="161" t="s">
        <v>5</v>
      </c>
      <c r="G3185" s="162"/>
      <c r="H3185" s="163">
        <v>1614169138</v>
      </c>
    </row>
    <row r="3186" spans="2:8" x14ac:dyDescent="0.25">
      <c r="B3186" s="160">
        <v>45030.015277777777</v>
      </c>
      <c r="C3186" s="184">
        <v>2000</v>
      </c>
      <c r="D3186" s="184">
        <v>1958</v>
      </c>
      <c r="E3186" s="184">
        <v>42</v>
      </c>
      <c r="F3186" s="161" t="s">
        <v>5</v>
      </c>
      <c r="G3186" s="162"/>
      <c r="H3186" s="163">
        <v>1614170802</v>
      </c>
    </row>
    <row r="3187" spans="2:8" x14ac:dyDescent="0.25">
      <c r="B3187" s="160">
        <v>45030.019444444442</v>
      </c>
      <c r="C3187" s="184">
        <v>500</v>
      </c>
      <c r="D3187" s="184">
        <v>489.5</v>
      </c>
      <c r="E3187" s="184">
        <v>10.5</v>
      </c>
      <c r="F3187" s="161" t="s">
        <v>1465</v>
      </c>
      <c r="G3187" s="162" t="s">
        <v>13843</v>
      </c>
      <c r="H3187" s="163">
        <v>1614176622</v>
      </c>
    </row>
    <row r="3188" spans="2:8" x14ac:dyDescent="0.25">
      <c r="B3188" s="160">
        <v>45030.021527777775</v>
      </c>
      <c r="C3188" s="184">
        <v>20</v>
      </c>
      <c r="D3188" s="184">
        <v>16.100000000000001</v>
      </c>
      <c r="E3188" s="184">
        <v>3.9</v>
      </c>
      <c r="F3188" s="161" t="s">
        <v>5</v>
      </c>
      <c r="G3188" s="162"/>
      <c r="H3188" s="163">
        <v>1614179851</v>
      </c>
    </row>
    <row r="3189" spans="2:8" x14ac:dyDescent="0.25">
      <c r="B3189" s="160">
        <v>45030.022222222222</v>
      </c>
      <c r="C3189" s="184">
        <v>100</v>
      </c>
      <c r="D3189" s="184">
        <v>96.1</v>
      </c>
      <c r="E3189" s="184">
        <v>3.9</v>
      </c>
      <c r="F3189" s="161" t="s">
        <v>5</v>
      </c>
      <c r="G3189" s="162"/>
      <c r="H3189" s="163">
        <v>1614180265</v>
      </c>
    </row>
    <row r="3190" spans="2:8" x14ac:dyDescent="0.25">
      <c r="B3190" s="160">
        <v>45030.036111111112</v>
      </c>
      <c r="C3190" s="184">
        <v>100</v>
      </c>
      <c r="D3190" s="184">
        <v>96.1</v>
      </c>
      <c r="E3190" s="184">
        <v>3.9</v>
      </c>
      <c r="F3190" s="161" t="s">
        <v>5</v>
      </c>
      <c r="G3190" s="162"/>
      <c r="H3190" s="163">
        <v>1614198739</v>
      </c>
    </row>
    <row r="3191" spans="2:8" x14ac:dyDescent="0.25">
      <c r="B3191" s="160">
        <v>45030.036805555559</v>
      </c>
      <c r="C3191" s="184">
        <v>500</v>
      </c>
      <c r="D3191" s="184">
        <v>489.5</v>
      </c>
      <c r="E3191" s="184">
        <v>10.5</v>
      </c>
      <c r="F3191" s="161" t="s">
        <v>5</v>
      </c>
      <c r="G3191" s="162"/>
      <c r="H3191" s="163">
        <v>1614199597</v>
      </c>
    </row>
    <row r="3192" spans="2:8" x14ac:dyDescent="0.25">
      <c r="B3192" s="160">
        <v>45030.043055555558</v>
      </c>
      <c r="C3192" s="184">
        <v>500</v>
      </c>
      <c r="D3192" s="184">
        <v>489.5</v>
      </c>
      <c r="E3192" s="184">
        <v>10.5</v>
      </c>
      <c r="F3192" s="161" t="s">
        <v>5</v>
      </c>
      <c r="G3192" s="162"/>
      <c r="H3192" s="163">
        <v>1614208732</v>
      </c>
    </row>
    <row r="3193" spans="2:8" x14ac:dyDescent="0.25">
      <c r="B3193" s="160">
        <v>45030.046527777777</v>
      </c>
      <c r="C3193" s="184">
        <v>300</v>
      </c>
      <c r="D3193" s="184">
        <v>293.7</v>
      </c>
      <c r="E3193" s="184">
        <v>6.3</v>
      </c>
      <c r="F3193" s="161" t="s">
        <v>5</v>
      </c>
      <c r="G3193" s="162"/>
      <c r="H3193" s="163">
        <v>1614213739</v>
      </c>
    </row>
    <row r="3194" spans="2:8" x14ac:dyDescent="0.25">
      <c r="B3194" s="160">
        <v>45030.048611111109</v>
      </c>
      <c r="C3194" s="184">
        <v>100</v>
      </c>
      <c r="D3194" s="184">
        <v>96.1</v>
      </c>
      <c r="E3194" s="184">
        <v>3.9</v>
      </c>
      <c r="F3194" s="161" t="s">
        <v>5</v>
      </c>
      <c r="G3194" s="162"/>
      <c r="H3194" s="163">
        <v>1614217500</v>
      </c>
    </row>
    <row r="3195" spans="2:8" x14ac:dyDescent="0.25">
      <c r="B3195" s="160">
        <v>45030.052083333336</v>
      </c>
      <c r="C3195" s="184">
        <v>1000</v>
      </c>
      <c r="D3195" s="184">
        <v>979</v>
      </c>
      <c r="E3195" s="184">
        <v>21</v>
      </c>
      <c r="F3195" s="161" t="s">
        <v>5</v>
      </c>
      <c r="G3195" s="162"/>
      <c r="H3195" s="163">
        <v>1614221803</v>
      </c>
    </row>
    <row r="3196" spans="2:8" x14ac:dyDescent="0.25">
      <c r="B3196" s="160">
        <v>45030.053472222222</v>
      </c>
      <c r="C3196" s="184">
        <v>148</v>
      </c>
      <c r="D3196" s="184">
        <v>144.1</v>
      </c>
      <c r="E3196" s="184">
        <v>3.9</v>
      </c>
      <c r="F3196" s="161" t="s">
        <v>1474</v>
      </c>
      <c r="G3196" s="162"/>
      <c r="H3196" s="163">
        <v>1614223879</v>
      </c>
    </row>
    <row r="3197" spans="2:8" x14ac:dyDescent="0.25">
      <c r="B3197" s="160">
        <v>45030.059027777781</v>
      </c>
      <c r="C3197" s="184">
        <v>300</v>
      </c>
      <c r="D3197" s="184">
        <v>293.7</v>
      </c>
      <c r="E3197" s="184">
        <v>6.3</v>
      </c>
      <c r="F3197" s="161" t="s">
        <v>5</v>
      </c>
      <c r="G3197" s="162"/>
      <c r="H3197" s="163">
        <v>1614230451</v>
      </c>
    </row>
    <row r="3198" spans="2:8" x14ac:dyDescent="0.25">
      <c r="B3198" s="160">
        <v>45030.102083333331</v>
      </c>
      <c r="C3198" s="184">
        <v>500</v>
      </c>
      <c r="D3198" s="184">
        <v>489.5</v>
      </c>
      <c r="E3198" s="184">
        <v>10.5</v>
      </c>
      <c r="F3198" s="161" t="s">
        <v>13979</v>
      </c>
      <c r="G3198" s="162"/>
      <c r="H3198" s="163">
        <v>1614279396</v>
      </c>
    </row>
    <row r="3199" spans="2:8" x14ac:dyDescent="0.25">
      <c r="B3199" s="160">
        <v>45030.116666666669</v>
      </c>
      <c r="C3199" s="184">
        <v>700</v>
      </c>
      <c r="D3199" s="184">
        <v>685.3</v>
      </c>
      <c r="E3199" s="184">
        <v>14.7</v>
      </c>
      <c r="F3199" s="161" t="s">
        <v>6948</v>
      </c>
      <c r="G3199" s="162" t="s">
        <v>1539</v>
      </c>
      <c r="H3199" s="163">
        <v>1614294449</v>
      </c>
    </row>
    <row r="3200" spans="2:8" x14ac:dyDescent="0.25">
      <c r="B3200" s="160">
        <v>45030.118055555555</v>
      </c>
      <c r="C3200" s="184">
        <v>1000</v>
      </c>
      <c r="D3200" s="184">
        <v>979</v>
      </c>
      <c r="E3200" s="184">
        <v>21</v>
      </c>
      <c r="F3200" s="161" t="s">
        <v>5</v>
      </c>
      <c r="G3200" s="162"/>
      <c r="H3200" s="163">
        <v>1614295610</v>
      </c>
    </row>
    <row r="3201" spans="2:8" x14ac:dyDescent="0.25">
      <c r="B3201" s="160">
        <v>45030.206944444442</v>
      </c>
      <c r="C3201" s="184">
        <v>100</v>
      </c>
      <c r="D3201" s="184">
        <v>96.1</v>
      </c>
      <c r="E3201" s="184">
        <v>3.9</v>
      </c>
      <c r="F3201" s="161" t="s">
        <v>5</v>
      </c>
      <c r="G3201" s="162"/>
      <c r="H3201" s="163">
        <v>1614389354</v>
      </c>
    </row>
    <row r="3202" spans="2:8" x14ac:dyDescent="0.25">
      <c r="B3202" s="160">
        <v>45030.227777777778</v>
      </c>
      <c r="C3202" s="184">
        <v>100</v>
      </c>
      <c r="D3202" s="184">
        <v>96.1</v>
      </c>
      <c r="E3202" s="184">
        <v>3.9</v>
      </c>
      <c r="F3202" s="161" t="s">
        <v>1486</v>
      </c>
      <c r="G3202" s="162"/>
      <c r="H3202" s="163">
        <v>1614403077</v>
      </c>
    </row>
    <row r="3203" spans="2:8" x14ac:dyDescent="0.25">
      <c r="B3203" s="160">
        <v>45030.236805555556</v>
      </c>
      <c r="C3203" s="184">
        <v>50</v>
      </c>
      <c r="D3203" s="184">
        <v>46.1</v>
      </c>
      <c r="E3203" s="184">
        <v>3.9</v>
      </c>
      <c r="F3203" s="161" t="s">
        <v>1483</v>
      </c>
      <c r="G3203" s="162"/>
      <c r="H3203" s="163">
        <v>1614408292</v>
      </c>
    </row>
    <row r="3204" spans="2:8" x14ac:dyDescent="0.25">
      <c r="B3204" s="160">
        <v>45030.259027777778</v>
      </c>
      <c r="C3204" s="184">
        <v>1000</v>
      </c>
      <c r="D3204" s="184">
        <v>979</v>
      </c>
      <c r="E3204" s="184">
        <v>21</v>
      </c>
      <c r="F3204" s="161" t="s">
        <v>5</v>
      </c>
      <c r="G3204" s="162"/>
      <c r="H3204" s="163">
        <v>1614423188</v>
      </c>
    </row>
    <row r="3205" spans="2:8" x14ac:dyDescent="0.25">
      <c r="B3205" s="160">
        <v>45030.277083333334</v>
      </c>
      <c r="C3205" s="184">
        <v>1000</v>
      </c>
      <c r="D3205" s="184">
        <v>979</v>
      </c>
      <c r="E3205" s="184">
        <v>21</v>
      </c>
      <c r="F3205" s="161" t="s">
        <v>5</v>
      </c>
      <c r="G3205" s="162"/>
      <c r="H3205" s="163">
        <v>1614435955</v>
      </c>
    </row>
    <row r="3206" spans="2:8" x14ac:dyDescent="0.25">
      <c r="B3206" s="160">
        <v>45030.289583333331</v>
      </c>
      <c r="C3206" s="184">
        <v>750</v>
      </c>
      <c r="D3206" s="184">
        <v>734.25</v>
      </c>
      <c r="E3206" s="184">
        <v>15.75</v>
      </c>
      <c r="F3206" s="161" t="s">
        <v>5</v>
      </c>
      <c r="G3206" s="162"/>
      <c r="H3206" s="163">
        <v>1614445707</v>
      </c>
    </row>
    <row r="3207" spans="2:8" x14ac:dyDescent="0.25">
      <c r="B3207" s="160">
        <v>45030.29791666667</v>
      </c>
      <c r="C3207" s="184">
        <v>336</v>
      </c>
      <c r="D3207" s="184">
        <v>328.94</v>
      </c>
      <c r="E3207" s="184">
        <v>7.06</v>
      </c>
      <c r="F3207" s="161" t="s">
        <v>1507</v>
      </c>
      <c r="G3207" s="162"/>
      <c r="H3207" s="163">
        <v>1614452575</v>
      </c>
    </row>
    <row r="3208" spans="2:8" x14ac:dyDescent="0.25">
      <c r="B3208" s="160">
        <v>45030.3</v>
      </c>
      <c r="C3208" s="184">
        <v>500</v>
      </c>
      <c r="D3208" s="184">
        <v>489.5</v>
      </c>
      <c r="E3208" s="184">
        <v>10.5</v>
      </c>
      <c r="F3208" s="161" t="s">
        <v>5</v>
      </c>
      <c r="G3208" s="162"/>
      <c r="H3208" s="163">
        <v>1614454924</v>
      </c>
    </row>
    <row r="3209" spans="2:8" x14ac:dyDescent="0.25">
      <c r="B3209" s="160">
        <v>45030.3</v>
      </c>
      <c r="C3209" s="184">
        <v>1000</v>
      </c>
      <c r="D3209" s="184">
        <v>979</v>
      </c>
      <c r="E3209" s="184">
        <v>21</v>
      </c>
      <c r="F3209" s="161" t="s">
        <v>1516</v>
      </c>
      <c r="G3209" s="162"/>
      <c r="H3209" s="163">
        <v>1614454845</v>
      </c>
    </row>
    <row r="3210" spans="2:8" x14ac:dyDescent="0.25">
      <c r="B3210" s="160">
        <v>45030.304166666669</v>
      </c>
      <c r="C3210" s="184">
        <v>2000</v>
      </c>
      <c r="D3210" s="184">
        <v>1958</v>
      </c>
      <c r="E3210" s="184">
        <v>42</v>
      </c>
      <c r="F3210" s="161" t="s">
        <v>5</v>
      </c>
      <c r="G3210" s="162"/>
      <c r="H3210" s="163">
        <v>1614458447</v>
      </c>
    </row>
    <row r="3211" spans="2:8" x14ac:dyDescent="0.25">
      <c r="B3211" s="160">
        <v>45030.307638888888</v>
      </c>
      <c r="C3211" s="184">
        <v>200</v>
      </c>
      <c r="D3211" s="184">
        <v>195.8</v>
      </c>
      <c r="E3211" s="184">
        <v>4.2</v>
      </c>
      <c r="F3211" s="161" t="s">
        <v>1555</v>
      </c>
      <c r="G3211" s="162"/>
      <c r="H3211" s="163">
        <v>1614462041</v>
      </c>
    </row>
    <row r="3212" spans="2:8" x14ac:dyDescent="0.25">
      <c r="B3212" s="160">
        <v>45030.3125</v>
      </c>
      <c r="C3212" s="184">
        <v>1500</v>
      </c>
      <c r="D3212" s="184">
        <v>1468.5</v>
      </c>
      <c r="E3212" s="184">
        <v>31.5</v>
      </c>
      <c r="F3212" s="161" t="s">
        <v>1512</v>
      </c>
      <c r="G3212" s="162"/>
      <c r="H3212" s="163">
        <v>1614466456</v>
      </c>
    </row>
    <row r="3213" spans="2:8" x14ac:dyDescent="0.25">
      <c r="B3213" s="160">
        <v>45030.315972222219</v>
      </c>
      <c r="C3213" s="184">
        <v>300</v>
      </c>
      <c r="D3213" s="184">
        <v>293.7</v>
      </c>
      <c r="E3213" s="184">
        <v>6.3</v>
      </c>
      <c r="F3213" s="161" t="s">
        <v>5</v>
      </c>
      <c r="G3213" s="162"/>
      <c r="H3213" s="163">
        <v>1614469254</v>
      </c>
    </row>
    <row r="3214" spans="2:8" x14ac:dyDescent="0.25">
      <c r="B3214" s="160">
        <v>45030.317361111112</v>
      </c>
      <c r="C3214" s="184">
        <v>650</v>
      </c>
      <c r="D3214" s="184">
        <v>636.35</v>
      </c>
      <c r="E3214" s="184">
        <v>13.65</v>
      </c>
      <c r="F3214" s="161" t="s">
        <v>5</v>
      </c>
      <c r="G3214" s="162"/>
      <c r="H3214" s="163">
        <v>1614470973</v>
      </c>
    </row>
    <row r="3215" spans="2:8" x14ac:dyDescent="0.25">
      <c r="B3215" s="160">
        <v>45030.321527777778</v>
      </c>
      <c r="C3215" s="184">
        <v>200</v>
      </c>
      <c r="D3215" s="184">
        <v>195.8</v>
      </c>
      <c r="E3215" s="184">
        <v>4.2</v>
      </c>
      <c r="F3215" s="161" t="s">
        <v>5</v>
      </c>
      <c r="G3215" s="162"/>
      <c r="H3215" s="163">
        <v>1614475204</v>
      </c>
    </row>
    <row r="3216" spans="2:8" x14ac:dyDescent="0.25">
      <c r="B3216" s="160">
        <v>45030.323611111111</v>
      </c>
      <c r="C3216" s="184">
        <v>200</v>
      </c>
      <c r="D3216" s="184">
        <v>195.8</v>
      </c>
      <c r="E3216" s="184">
        <v>4.2</v>
      </c>
      <c r="F3216" s="161" t="s">
        <v>1516</v>
      </c>
      <c r="G3216" s="162"/>
      <c r="H3216" s="163">
        <v>1614477163</v>
      </c>
    </row>
    <row r="3217" spans="2:8" x14ac:dyDescent="0.25">
      <c r="B3217" s="160">
        <v>45030.324999999997</v>
      </c>
      <c r="C3217" s="184">
        <v>500</v>
      </c>
      <c r="D3217" s="184">
        <v>489.5</v>
      </c>
      <c r="E3217" s="184">
        <v>10.5</v>
      </c>
      <c r="F3217" s="161" t="s">
        <v>1525</v>
      </c>
      <c r="G3217" s="162"/>
      <c r="H3217" s="163">
        <v>1614479068</v>
      </c>
    </row>
    <row r="3218" spans="2:8" x14ac:dyDescent="0.25">
      <c r="B3218" s="160">
        <v>45030.331944444442</v>
      </c>
      <c r="C3218" s="184">
        <v>500</v>
      </c>
      <c r="D3218" s="184">
        <v>489.5</v>
      </c>
      <c r="E3218" s="184">
        <v>10.5</v>
      </c>
      <c r="F3218" s="161" t="s">
        <v>1506</v>
      </c>
      <c r="G3218" s="162"/>
      <c r="H3218" s="163">
        <v>1614486164</v>
      </c>
    </row>
    <row r="3219" spans="2:8" x14ac:dyDescent="0.25">
      <c r="B3219" s="160">
        <v>45030.340277777781</v>
      </c>
      <c r="C3219" s="184">
        <v>200</v>
      </c>
      <c r="D3219" s="184">
        <v>195.8</v>
      </c>
      <c r="E3219" s="184">
        <v>4.2</v>
      </c>
      <c r="F3219" s="161" t="s">
        <v>1471</v>
      </c>
      <c r="G3219" s="162"/>
      <c r="H3219" s="163">
        <v>1614496122</v>
      </c>
    </row>
    <row r="3220" spans="2:8" x14ac:dyDescent="0.25">
      <c r="B3220" s="160">
        <v>45030.359027777777</v>
      </c>
      <c r="C3220" s="184">
        <v>100</v>
      </c>
      <c r="D3220" s="184">
        <v>96.1</v>
      </c>
      <c r="E3220" s="184">
        <v>3.9</v>
      </c>
      <c r="F3220" s="161" t="s">
        <v>5</v>
      </c>
      <c r="G3220" s="162"/>
      <c r="H3220" s="163">
        <v>1614521240</v>
      </c>
    </row>
    <row r="3221" spans="2:8" x14ac:dyDescent="0.25">
      <c r="B3221" s="160">
        <v>45030.370138888888</v>
      </c>
      <c r="C3221" s="184">
        <v>300</v>
      </c>
      <c r="D3221" s="184">
        <v>293.7</v>
      </c>
      <c r="E3221" s="184">
        <v>6.3</v>
      </c>
      <c r="F3221" s="161" t="s">
        <v>5</v>
      </c>
      <c r="G3221" s="162"/>
      <c r="H3221" s="163">
        <v>1614537762</v>
      </c>
    </row>
    <row r="3222" spans="2:8" x14ac:dyDescent="0.25">
      <c r="B3222" s="160">
        <v>45030.371527777781</v>
      </c>
      <c r="C3222" s="184">
        <v>500</v>
      </c>
      <c r="D3222" s="184">
        <v>489.5</v>
      </c>
      <c r="E3222" s="184">
        <v>10.5</v>
      </c>
      <c r="F3222" s="161" t="s">
        <v>5</v>
      </c>
      <c r="G3222" s="162"/>
      <c r="H3222" s="163">
        <v>1614539177</v>
      </c>
    </row>
    <row r="3223" spans="2:8" x14ac:dyDescent="0.25">
      <c r="B3223" s="160">
        <v>45030.372916666667</v>
      </c>
      <c r="C3223" s="184">
        <v>500</v>
      </c>
      <c r="D3223" s="184">
        <v>489.5</v>
      </c>
      <c r="E3223" s="184">
        <v>10.5</v>
      </c>
      <c r="F3223" s="161" t="s">
        <v>1535</v>
      </c>
      <c r="G3223" s="162"/>
      <c r="H3223" s="163">
        <v>1614541362</v>
      </c>
    </row>
    <row r="3224" spans="2:8" x14ac:dyDescent="0.25">
      <c r="B3224" s="160">
        <v>45030.372916666667</v>
      </c>
      <c r="C3224" s="184">
        <v>500</v>
      </c>
      <c r="D3224" s="184">
        <v>489.5</v>
      </c>
      <c r="E3224" s="184">
        <v>10.5</v>
      </c>
      <c r="F3224" s="161" t="s">
        <v>1472</v>
      </c>
      <c r="G3224" s="162"/>
      <c r="H3224" s="163">
        <v>1614541343</v>
      </c>
    </row>
    <row r="3225" spans="2:8" x14ac:dyDescent="0.25">
      <c r="B3225" s="160">
        <v>45030.37777777778</v>
      </c>
      <c r="C3225" s="184">
        <v>1000</v>
      </c>
      <c r="D3225" s="184">
        <v>979</v>
      </c>
      <c r="E3225" s="184">
        <v>21</v>
      </c>
      <c r="F3225" s="161" t="s">
        <v>61</v>
      </c>
      <c r="G3225" s="162"/>
      <c r="H3225" s="163">
        <v>1614548748</v>
      </c>
    </row>
    <row r="3226" spans="2:8" x14ac:dyDescent="0.25">
      <c r="B3226" s="160">
        <v>45030.379861111112</v>
      </c>
      <c r="C3226" s="184">
        <v>1100</v>
      </c>
      <c r="D3226" s="184">
        <v>1076.9000000000001</v>
      </c>
      <c r="E3226" s="184">
        <v>23.1</v>
      </c>
      <c r="F3226" s="161" t="s">
        <v>1484</v>
      </c>
      <c r="G3226" s="162"/>
      <c r="H3226" s="163">
        <v>1614551712</v>
      </c>
    </row>
    <row r="3227" spans="2:8" x14ac:dyDescent="0.25">
      <c r="B3227" s="160">
        <v>45030.384027777778</v>
      </c>
      <c r="C3227" s="184">
        <v>250</v>
      </c>
      <c r="D3227" s="184">
        <v>244.75</v>
      </c>
      <c r="E3227" s="184">
        <v>5.25</v>
      </c>
      <c r="F3227" s="161" t="s">
        <v>1469</v>
      </c>
      <c r="G3227" s="162"/>
      <c r="H3227" s="163">
        <v>1614557811</v>
      </c>
    </row>
    <row r="3228" spans="2:8" x14ac:dyDescent="0.25">
      <c r="B3228" s="160">
        <v>45030.384722222225</v>
      </c>
      <c r="C3228" s="184">
        <v>50</v>
      </c>
      <c r="D3228" s="184">
        <v>46.1</v>
      </c>
      <c r="E3228" s="184">
        <v>3.9</v>
      </c>
      <c r="F3228" s="161" t="s">
        <v>1518</v>
      </c>
      <c r="G3228" s="162"/>
      <c r="H3228" s="163">
        <v>1614558309</v>
      </c>
    </row>
    <row r="3229" spans="2:8" x14ac:dyDescent="0.25">
      <c r="B3229" s="160">
        <v>45030.385416666664</v>
      </c>
      <c r="C3229" s="184">
        <v>500</v>
      </c>
      <c r="D3229" s="184">
        <v>489.5</v>
      </c>
      <c r="E3229" s="184">
        <v>10.5</v>
      </c>
      <c r="F3229" s="161" t="s">
        <v>5</v>
      </c>
      <c r="G3229" s="162"/>
      <c r="H3229" s="163">
        <v>1614559509</v>
      </c>
    </row>
    <row r="3230" spans="2:8" x14ac:dyDescent="0.25">
      <c r="B3230" s="160">
        <v>45030.388194444444</v>
      </c>
      <c r="C3230" s="184">
        <v>500</v>
      </c>
      <c r="D3230" s="184">
        <v>489.5</v>
      </c>
      <c r="E3230" s="184">
        <v>10.5</v>
      </c>
      <c r="F3230" s="161" t="s">
        <v>5</v>
      </c>
      <c r="G3230" s="162"/>
      <c r="H3230" s="163">
        <v>1614563862</v>
      </c>
    </row>
    <row r="3231" spans="2:8" x14ac:dyDescent="0.25">
      <c r="B3231" s="160">
        <v>45030.388194444444</v>
      </c>
      <c r="C3231" s="184">
        <v>300</v>
      </c>
      <c r="D3231" s="184">
        <v>293.7</v>
      </c>
      <c r="E3231" s="184">
        <v>6.3</v>
      </c>
      <c r="F3231" s="161" t="s">
        <v>5</v>
      </c>
      <c r="G3231" s="162"/>
      <c r="H3231" s="163">
        <v>1614563349</v>
      </c>
    </row>
    <row r="3232" spans="2:8" x14ac:dyDescent="0.25">
      <c r="B3232" s="160">
        <v>45030.388888888891</v>
      </c>
      <c r="C3232" s="184">
        <v>500</v>
      </c>
      <c r="D3232" s="184">
        <v>489.5</v>
      </c>
      <c r="E3232" s="184">
        <v>10.5</v>
      </c>
      <c r="F3232" s="161" t="s">
        <v>5</v>
      </c>
      <c r="G3232" s="162"/>
      <c r="H3232" s="163">
        <v>1614564695</v>
      </c>
    </row>
    <row r="3233" spans="2:8" x14ac:dyDescent="0.25">
      <c r="B3233" s="160">
        <v>45030.393750000003</v>
      </c>
      <c r="C3233" s="184">
        <v>300</v>
      </c>
      <c r="D3233" s="184">
        <v>293.7</v>
      </c>
      <c r="E3233" s="184">
        <v>6.3</v>
      </c>
      <c r="F3233" s="161" t="s">
        <v>5</v>
      </c>
      <c r="G3233" s="162"/>
      <c r="H3233" s="163">
        <v>1614571778</v>
      </c>
    </row>
    <row r="3234" spans="2:8" x14ac:dyDescent="0.25">
      <c r="B3234" s="160">
        <v>45030.393750000003</v>
      </c>
      <c r="C3234" s="184">
        <v>10</v>
      </c>
      <c r="D3234" s="184">
        <v>6.1</v>
      </c>
      <c r="E3234" s="184">
        <v>3.9</v>
      </c>
      <c r="F3234" s="161" t="s">
        <v>1482</v>
      </c>
      <c r="G3234" s="162"/>
      <c r="H3234" s="163">
        <v>1614571706</v>
      </c>
    </row>
    <row r="3235" spans="2:8" x14ac:dyDescent="0.25">
      <c r="B3235" s="160">
        <v>45030.395138888889</v>
      </c>
      <c r="C3235" s="184">
        <v>250</v>
      </c>
      <c r="D3235" s="184">
        <v>244.75</v>
      </c>
      <c r="E3235" s="184">
        <v>5.25</v>
      </c>
      <c r="F3235" s="161" t="s">
        <v>1477</v>
      </c>
      <c r="G3235" s="162"/>
      <c r="H3235" s="163">
        <v>1614573726</v>
      </c>
    </row>
    <row r="3236" spans="2:8" x14ac:dyDescent="0.25">
      <c r="B3236" s="160">
        <v>45030.395833333336</v>
      </c>
      <c r="C3236" s="184">
        <v>3354</v>
      </c>
      <c r="D3236" s="184">
        <v>3283.57</v>
      </c>
      <c r="E3236" s="184">
        <v>70.430000000000007</v>
      </c>
      <c r="F3236" s="161" t="s">
        <v>1481</v>
      </c>
      <c r="G3236" s="162" t="s">
        <v>59</v>
      </c>
      <c r="H3236" s="163">
        <v>1614574736</v>
      </c>
    </row>
    <row r="3237" spans="2:8" x14ac:dyDescent="0.25">
      <c r="B3237" s="160">
        <v>45030.398611111108</v>
      </c>
      <c r="C3237" s="184">
        <v>200</v>
      </c>
      <c r="D3237" s="184">
        <v>195.8</v>
      </c>
      <c r="E3237" s="184">
        <v>4.2</v>
      </c>
      <c r="F3237" s="161" t="s">
        <v>5</v>
      </c>
      <c r="G3237" s="162"/>
      <c r="H3237" s="163">
        <v>1614578705</v>
      </c>
    </row>
    <row r="3238" spans="2:8" x14ac:dyDescent="0.25">
      <c r="B3238" s="160">
        <v>45030.402777777781</v>
      </c>
      <c r="C3238" s="184">
        <v>50000</v>
      </c>
      <c r="D3238" s="184">
        <v>48950</v>
      </c>
      <c r="E3238" s="184">
        <v>1050</v>
      </c>
      <c r="F3238" s="161" t="s">
        <v>1477</v>
      </c>
      <c r="G3238" s="162"/>
      <c r="H3238" s="163">
        <v>1614584746</v>
      </c>
    </row>
    <row r="3239" spans="2:8" x14ac:dyDescent="0.25">
      <c r="B3239" s="160">
        <v>45030.40347222222</v>
      </c>
      <c r="C3239" s="184">
        <v>10</v>
      </c>
      <c r="D3239" s="184">
        <v>6.1</v>
      </c>
      <c r="E3239" s="184">
        <v>3.9</v>
      </c>
      <c r="F3239" s="161" t="s">
        <v>1487</v>
      </c>
      <c r="G3239" s="162"/>
      <c r="H3239" s="163">
        <v>1614585721</v>
      </c>
    </row>
    <row r="3240" spans="2:8" x14ac:dyDescent="0.25">
      <c r="B3240" s="160">
        <v>45030.404166666667</v>
      </c>
      <c r="C3240" s="184">
        <v>500</v>
      </c>
      <c r="D3240" s="184">
        <v>489.5</v>
      </c>
      <c r="E3240" s="184">
        <v>10.5</v>
      </c>
      <c r="F3240" s="161" t="s">
        <v>5</v>
      </c>
      <c r="G3240" s="162"/>
      <c r="H3240" s="163">
        <v>1614586184</v>
      </c>
    </row>
    <row r="3241" spans="2:8" x14ac:dyDescent="0.25">
      <c r="B3241" s="160">
        <v>45030.40625</v>
      </c>
      <c r="C3241" s="184">
        <v>1000</v>
      </c>
      <c r="D3241" s="184">
        <v>979</v>
      </c>
      <c r="E3241" s="184">
        <v>21</v>
      </c>
      <c r="F3241" s="161" t="s">
        <v>1470</v>
      </c>
      <c r="G3241" s="162"/>
      <c r="H3241" s="163">
        <v>1614589532</v>
      </c>
    </row>
    <row r="3242" spans="2:8" x14ac:dyDescent="0.25">
      <c r="B3242" s="160">
        <v>45030.406944444447</v>
      </c>
      <c r="C3242" s="184">
        <v>500</v>
      </c>
      <c r="D3242" s="184">
        <v>489.5</v>
      </c>
      <c r="E3242" s="184">
        <v>10.5</v>
      </c>
      <c r="F3242" s="161" t="s">
        <v>1478</v>
      </c>
      <c r="G3242" s="162"/>
      <c r="H3242" s="163">
        <v>1614590590</v>
      </c>
    </row>
    <row r="3243" spans="2:8" x14ac:dyDescent="0.25">
      <c r="B3243" s="160">
        <v>45030.416666666664</v>
      </c>
      <c r="C3243" s="184">
        <v>500</v>
      </c>
      <c r="D3243" s="184">
        <v>489.5</v>
      </c>
      <c r="E3243" s="184">
        <v>10.5</v>
      </c>
      <c r="F3243" s="161" t="s">
        <v>1523</v>
      </c>
      <c r="G3243" s="162"/>
      <c r="H3243" s="163">
        <v>1614605013</v>
      </c>
    </row>
    <row r="3244" spans="2:8" x14ac:dyDescent="0.25">
      <c r="B3244" s="160">
        <v>45030.417361111111</v>
      </c>
      <c r="C3244" s="184">
        <v>1000</v>
      </c>
      <c r="D3244" s="184">
        <v>979</v>
      </c>
      <c r="E3244" s="184">
        <v>21</v>
      </c>
      <c r="F3244" s="161" t="s">
        <v>5</v>
      </c>
      <c r="G3244" s="162"/>
      <c r="H3244" s="163">
        <v>1614606413</v>
      </c>
    </row>
    <row r="3245" spans="2:8" x14ac:dyDescent="0.25">
      <c r="B3245" s="160">
        <v>45030.427777777775</v>
      </c>
      <c r="C3245" s="184">
        <v>500</v>
      </c>
      <c r="D3245" s="184">
        <v>489.5</v>
      </c>
      <c r="E3245" s="184">
        <v>10.5</v>
      </c>
      <c r="F3245" s="161" t="s">
        <v>5</v>
      </c>
      <c r="G3245" s="162"/>
      <c r="H3245" s="163">
        <v>1614622233</v>
      </c>
    </row>
    <row r="3246" spans="2:8" x14ac:dyDescent="0.25">
      <c r="B3246" s="160">
        <v>45030.427777777775</v>
      </c>
      <c r="C3246" s="184">
        <v>300</v>
      </c>
      <c r="D3246" s="184">
        <v>293.7</v>
      </c>
      <c r="E3246" s="184">
        <v>6.3</v>
      </c>
      <c r="F3246" s="161" t="s">
        <v>5</v>
      </c>
      <c r="G3246" s="162"/>
      <c r="H3246" s="163">
        <v>1614621853</v>
      </c>
    </row>
    <row r="3247" spans="2:8" x14ac:dyDescent="0.25">
      <c r="B3247" s="160">
        <v>45030.432638888888</v>
      </c>
      <c r="C3247" s="184">
        <v>300</v>
      </c>
      <c r="D3247" s="184">
        <v>293.7</v>
      </c>
      <c r="E3247" s="184">
        <v>6.3</v>
      </c>
      <c r="F3247" s="161" t="s">
        <v>1478</v>
      </c>
      <c r="G3247" s="162"/>
      <c r="H3247" s="163">
        <v>1614630078</v>
      </c>
    </row>
    <row r="3248" spans="2:8" x14ac:dyDescent="0.25">
      <c r="B3248" s="160">
        <v>45030.43472222222</v>
      </c>
      <c r="C3248" s="184">
        <v>500</v>
      </c>
      <c r="D3248" s="184">
        <v>489.5</v>
      </c>
      <c r="E3248" s="184">
        <v>10.5</v>
      </c>
      <c r="F3248" s="161" t="s">
        <v>1486</v>
      </c>
      <c r="G3248" s="162"/>
      <c r="H3248" s="163">
        <v>1614633495</v>
      </c>
    </row>
    <row r="3249" spans="2:8" x14ac:dyDescent="0.25">
      <c r="B3249" s="160">
        <v>45030.4375</v>
      </c>
      <c r="C3249" s="184">
        <v>500</v>
      </c>
      <c r="D3249" s="184">
        <v>489.5</v>
      </c>
      <c r="E3249" s="184">
        <v>10.5</v>
      </c>
      <c r="F3249" s="161" t="s">
        <v>5</v>
      </c>
      <c r="G3249" s="162"/>
      <c r="H3249" s="163">
        <v>1614638441</v>
      </c>
    </row>
    <row r="3250" spans="2:8" x14ac:dyDescent="0.25">
      <c r="B3250" s="160">
        <v>45030.445138888892</v>
      </c>
      <c r="C3250" s="184">
        <v>2500</v>
      </c>
      <c r="D3250" s="184">
        <v>2447.5</v>
      </c>
      <c r="E3250" s="184">
        <v>52.5</v>
      </c>
      <c r="F3250" s="161" t="s">
        <v>5</v>
      </c>
      <c r="G3250" s="162"/>
      <c r="H3250" s="163">
        <v>1614651094</v>
      </c>
    </row>
    <row r="3251" spans="2:8" x14ac:dyDescent="0.25">
      <c r="B3251" s="160">
        <v>45030.449305555558</v>
      </c>
      <c r="C3251" s="184">
        <v>1000</v>
      </c>
      <c r="D3251" s="184">
        <v>979</v>
      </c>
      <c r="E3251" s="184">
        <v>21</v>
      </c>
      <c r="F3251" s="161" t="s">
        <v>5</v>
      </c>
      <c r="G3251" s="162"/>
      <c r="H3251" s="163">
        <v>1614657733</v>
      </c>
    </row>
    <row r="3252" spans="2:8" x14ac:dyDescent="0.25">
      <c r="B3252" s="160">
        <v>45030.453472222223</v>
      </c>
      <c r="C3252" s="184">
        <v>50</v>
      </c>
      <c r="D3252" s="184">
        <v>46.1</v>
      </c>
      <c r="E3252" s="184">
        <v>3.9</v>
      </c>
      <c r="F3252" s="161" t="s">
        <v>1516</v>
      </c>
      <c r="G3252" s="162"/>
      <c r="H3252" s="163">
        <v>1614664764</v>
      </c>
    </row>
    <row r="3253" spans="2:8" x14ac:dyDescent="0.25">
      <c r="B3253" s="160">
        <v>45030.454861111109</v>
      </c>
      <c r="C3253" s="184">
        <v>500</v>
      </c>
      <c r="D3253" s="184">
        <v>489.5</v>
      </c>
      <c r="E3253" s="184">
        <v>10.5</v>
      </c>
      <c r="F3253" s="161" t="s">
        <v>1529</v>
      </c>
      <c r="G3253" s="162" t="s">
        <v>1487</v>
      </c>
      <c r="H3253" s="163">
        <v>1614667780</v>
      </c>
    </row>
    <row r="3254" spans="2:8" x14ac:dyDescent="0.25">
      <c r="B3254" s="160">
        <v>45030.459027777775</v>
      </c>
      <c r="C3254" s="184">
        <v>500</v>
      </c>
      <c r="D3254" s="184">
        <v>489.5</v>
      </c>
      <c r="E3254" s="184">
        <v>10.5</v>
      </c>
      <c r="F3254" s="161" t="s">
        <v>1486</v>
      </c>
      <c r="G3254" s="162"/>
      <c r="H3254" s="163">
        <v>1614674364</v>
      </c>
    </row>
    <row r="3255" spans="2:8" x14ac:dyDescent="0.25">
      <c r="B3255" s="160">
        <v>45030.459722222222</v>
      </c>
      <c r="C3255" s="184">
        <v>500</v>
      </c>
      <c r="D3255" s="184">
        <v>489.5</v>
      </c>
      <c r="E3255" s="184">
        <v>10.5</v>
      </c>
      <c r="F3255" s="161" t="s">
        <v>1486</v>
      </c>
      <c r="G3255" s="162"/>
      <c r="H3255" s="163">
        <v>1614675872</v>
      </c>
    </row>
    <row r="3256" spans="2:8" x14ac:dyDescent="0.25">
      <c r="B3256" s="160">
        <v>45030.460416666669</v>
      </c>
      <c r="C3256" s="184">
        <v>1300</v>
      </c>
      <c r="D3256" s="184">
        <v>1272.7</v>
      </c>
      <c r="E3256" s="184">
        <v>27.3</v>
      </c>
      <c r="F3256" s="161" t="s">
        <v>1477</v>
      </c>
      <c r="G3256" s="162"/>
      <c r="H3256" s="163">
        <v>1614677458</v>
      </c>
    </row>
    <row r="3257" spans="2:8" x14ac:dyDescent="0.25">
      <c r="B3257" s="160">
        <v>45030.460416666669</v>
      </c>
      <c r="C3257" s="184">
        <v>10</v>
      </c>
      <c r="D3257" s="184">
        <v>6.1</v>
      </c>
      <c r="E3257" s="184">
        <v>3.9</v>
      </c>
      <c r="F3257" s="161" t="s">
        <v>1470</v>
      </c>
      <c r="G3257" s="162"/>
      <c r="H3257" s="163">
        <v>1614676652</v>
      </c>
    </row>
    <row r="3258" spans="2:8" x14ac:dyDescent="0.25">
      <c r="B3258" s="160">
        <v>45030.462500000001</v>
      </c>
      <c r="C3258" s="184">
        <v>10</v>
      </c>
      <c r="D3258" s="184">
        <v>6.1</v>
      </c>
      <c r="E3258" s="184">
        <v>3.9</v>
      </c>
      <c r="F3258" s="161" t="s">
        <v>85</v>
      </c>
      <c r="G3258" s="162"/>
      <c r="H3258" s="163">
        <v>1614681453</v>
      </c>
    </row>
    <row r="3259" spans="2:8" x14ac:dyDescent="0.25">
      <c r="B3259" s="160">
        <v>45030.465277777781</v>
      </c>
      <c r="C3259" s="184">
        <v>500</v>
      </c>
      <c r="D3259" s="184">
        <v>489.5</v>
      </c>
      <c r="E3259" s="184">
        <v>10.5</v>
      </c>
      <c r="F3259" s="161" t="s">
        <v>1474</v>
      </c>
      <c r="G3259" s="162"/>
      <c r="H3259" s="163">
        <v>1614686725</v>
      </c>
    </row>
    <row r="3260" spans="2:8" x14ac:dyDescent="0.25">
      <c r="B3260" s="160">
        <v>45030.46597222222</v>
      </c>
      <c r="C3260" s="184">
        <v>500</v>
      </c>
      <c r="D3260" s="184">
        <v>489.5</v>
      </c>
      <c r="E3260" s="184">
        <v>10.5</v>
      </c>
      <c r="F3260" s="161" t="s">
        <v>5</v>
      </c>
      <c r="G3260" s="162"/>
      <c r="H3260" s="163">
        <v>1614689127</v>
      </c>
    </row>
    <row r="3261" spans="2:8" x14ac:dyDescent="0.25">
      <c r="B3261" s="160">
        <v>45030.467361111114</v>
      </c>
      <c r="C3261" s="184">
        <v>10</v>
      </c>
      <c r="D3261" s="184">
        <v>6.1</v>
      </c>
      <c r="E3261" s="184">
        <v>3.9</v>
      </c>
      <c r="F3261" s="161" t="s">
        <v>1465</v>
      </c>
      <c r="G3261" s="162"/>
      <c r="H3261" s="163">
        <v>1614692585</v>
      </c>
    </row>
    <row r="3262" spans="2:8" x14ac:dyDescent="0.25">
      <c r="B3262" s="160">
        <v>45030.468055555553</v>
      </c>
      <c r="C3262" s="184">
        <v>100</v>
      </c>
      <c r="D3262" s="184">
        <v>96.1</v>
      </c>
      <c r="E3262" s="184">
        <v>3.9</v>
      </c>
      <c r="F3262" s="161" t="s">
        <v>1481</v>
      </c>
      <c r="G3262" s="162"/>
      <c r="H3262" s="163">
        <v>1614692991</v>
      </c>
    </row>
    <row r="3263" spans="2:8" x14ac:dyDescent="0.25">
      <c r="B3263" s="160">
        <v>45030.469444444447</v>
      </c>
      <c r="C3263" s="184">
        <v>500</v>
      </c>
      <c r="D3263" s="184">
        <v>489.5</v>
      </c>
      <c r="E3263" s="184">
        <v>10.5</v>
      </c>
      <c r="F3263" s="161" t="s">
        <v>1466</v>
      </c>
      <c r="G3263" s="162" t="s">
        <v>1473</v>
      </c>
      <c r="H3263" s="163">
        <v>1614697124</v>
      </c>
    </row>
    <row r="3264" spans="2:8" x14ac:dyDescent="0.25">
      <c r="B3264" s="160">
        <v>45030.470833333333</v>
      </c>
      <c r="C3264" s="184">
        <v>5000</v>
      </c>
      <c r="D3264" s="184">
        <v>4895</v>
      </c>
      <c r="E3264" s="184">
        <v>105</v>
      </c>
      <c r="F3264" s="161" t="s">
        <v>5</v>
      </c>
      <c r="G3264" s="162"/>
      <c r="H3264" s="163">
        <v>1614701101</v>
      </c>
    </row>
    <row r="3265" spans="2:8" x14ac:dyDescent="0.25">
      <c r="B3265" s="160">
        <v>45030.473611111112</v>
      </c>
      <c r="C3265" s="184">
        <v>10</v>
      </c>
      <c r="D3265" s="184">
        <v>6.1</v>
      </c>
      <c r="E3265" s="184">
        <v>3.9</v>
      </c>
      <c r="F3265" s="161" t="s">
        <v>1518</v>
      </c>
      <c r="G3265" s="162"/>
      <c r="H3265" s="163">
        <v>1614706714</v>
      </c>
    </row>
    <row r="3266" spans="2:8" x14ac:dyDescent="0.25">
      <c r="B3266" s="160">
        <v>45030.474305555559</v>
      </c>
      <c r="C3266" s="184">
        <v>100</v>
      </c>
      <c r="D3266" s="184">
        <v>96.1</v>
      </c>
      <c r="E3266" s="184">
        <v>3.9</v>
      </c>
      <c r="F3266" s="161" t="s">
        <v>5</v>
      </c>
      <c r="G3266" s="162"/>
      <c r="H3266" s="163">
        <v>1614708185</v>
      </c>
    </row>
    <row r="3267" spans="2:8" x14ac:dyDescent="0.25">
      <c r="B3267" s="160">
        <v>45030.474305555559</v>
      </c>
      <c r="C3267" s="184">
        <v>500</v>
      </c>
      <c r="D3267" s="184">
        <v>489.5</v>
      </c>
      <c r="E3267" s="184">
        <v>10.5</v>
      </c>
      <c r="F3267" s="161" t="s">
        <v>13978</v>
      </c>
      <c r="G3267" s="162"/>
      <c r="H3267" s="163">
        <v>1614707770</v>
      </c>
    </row>
    <row r="3268" spans="2:8" x14ac:dyDescent="0.25">
      <c r="B3268" s="160">
        <v>45030.477777777778</v>
      </c>
      <c r="C3268" s="184">
        <v>500</v>
      </c>
      <c r="D3268" s="184">
        <v>489.5</v>
      </c>
      <c r="E3268" s="184">
        <v>10.5</v>
      </c>
      <c r="F3268" s="161" t="s">
        <v>1486</v>
      </c>
      <c r="G3268" s="162"/>
      <c r="H3268" s="163">
        <v>1614714795</v>
      </c>
    </row>
    <row r="3269" spans="2:8" x14ac:dyDescent="0.25">
      <c r="B3269" s="160">
        <v>45030.479166666664</v>
      </c>
      <c r="C3269" s="184">
        <v>500</v>
      </c>
      <c r="D3269" s="184">
        <v>489.5</v>
      </c>
      <c r="E3269" s="184">
        <v>10.5</v>
      </c>
      <c r="F3269" s="161" t="s">
        <v>1846</v>
      </c>
      <c r="G3269" s="162"/>
      <c r="H3269" s="163">
        <v>1614717015</v>
      </c>
    </row>
    <row r="3270" spans="2:8" x14ac:dyDescent="0.25">
      <c r="B3270" s="160">
        <v>45030.481249999997</v>
      </c>
      <c r="C3270" s="184">
        <v>100</v>
      </c>
      <c r="D3270" s="184">
        <v>96.1</v>
      </c>
      <c r="E3270" s="184">
        <v>3.9</v>
      </c>
      <c r="F3270" s="161" t="s">
        <v>5</v>
      </c>
      <c r="G3270" s="162"/>
      <c r="H3270" s="163">
        <v>1614720987</v>
      </c>
    </row>
    <row r="3271" spans="2:8" x14ac:dyDescent="0.25">
      <c r="B3271" s="160">
        <v>45030.484027777777</v>
      </c>
      <c r="C3271" s="184">
        <v>250</v>
      </c>
      <c r="D3271" s="184">
        <v>244.75</v>
      </c>
      <c r="E3271" s="184">
        <v>5.25</v>
      </c>
      <c r="F3271" s="161" t="s">
        <v>5</v>
      </c>
      <c r="G3271" s="162"/>
      <c r="H3271" s="163">
        <v>1614725158</v>
      </c>
    </row>
    <row r="3272" spans="2:8" x14ac:dyDescent="0.25">
      <c r="B3272" s="160">
        <v>45030.486805555556</v>
      </c>
      <c r="C3272" s="184">
        <v>500</v>
      </c>
      <c r="D3272" s="184">
        <v>489.5</v>
      </c>
      <c r="E3272" s="184">
        <v>10.5</v>
      </c>
      <c r="F3272" s="161" t="s">
        <v>13839</v>
      </c>
      <c r="G3272" s="162"/>
      <c r="H3272" s="163">
        <v>1614730021</v>
      </c>
    </row>
    <row r="3273" spans="2:8" x14ac:dyDescent="0.25">
      <c r="B3273" s="160">
        <v>45030.491666666669</v>
      </c>
      <c r="C3273" s="184">
        <v>1000</v>
      </c>
      <c r="D3273" s="184">
        <v>979</v>
      </c>
      <c r="E3273" s="184">
        <v>21</v>
      </c>
      <c r="F3273" s="161" t="s">
        <v>5</v>
      </c>
      <c r="G3273" s="162"/>
      <c r="H3273" s="163">
        <v>1614739194</v>
      </c>
    </row>
    <row r="3274" spans="2:8" x14ac:dyDescent="0.25">
      <c r="B3274" s="160">
        <v>45030.492361111108</v>
      </c>
      <c r="C3274" s="184">
        <v>10</v>
      </c>
      <c r="D3274" s="184">
        <v>6.1</v>
      </c>
      <c r="E3274" s="184">
        <v>3.9</v>
      </c>
      <c r="F3274" s="161" t="s">
        <v>13977</v>
      </c>
      <c r="G3274" s="162"/>
      <c r="H3274" s="163">
        <v>1614739708</v>
      </c>
    </row>
    <row r="3275" spans="2:8" x14ac:dyDescent="0.25">
      <c r="B3275" s="160">
        <v>45030.495138888888</v>
      </c>
      <c r="C3275" s="184">
        <v>1000</v>
      </c>
      <c r="D3275" s="184">
        <v>979</v>
      </c>
      <c r="E3275" s="184">
        <v>21</v>
      </c>
      <c r="F3275" s="161" t="s">
        <v>1461</v>
      </c>
      <c r="G3275" s="162"/>
      <c r="H3275" s="163">
        <v>1614745741</v>
      </c>
    </row>
    <row r="3276" spans="2:8" x14ac:dyDescent="0.25">
      <c r="B3276" s="160">
        <v>45030.496527777781</v>
      </c>
      <c r="C3276" s="184">
        <v>100</v>
      </c>
      <c r="D3276" s="184">
        <v>96.1</v>
      </c>
      <c r="E3276" s="184">
        <v>3.9</v>
      </c>
      <c r="F3276" s="161" t="s">
        <v>5</v>
      </c>
      <c r="G3276" s="162"/>
      <c r="H3276" s="163">
        <v>1614747333</v>
      </c>
    </row>
    <row r="3277" spans="2:8" x14ac:dyDescent="0.25">
      <c r="B3277" s="160">
        <v>45030.49722222222</v>
      </c>
      <c r="C3277" s="184">
        <v>500</v>
      </c>
      <c r="D3277" s="184">
        <v>489.5</v>
      </c>
      <c r="E3277" s="184">
        <v>10.5</v>
      </c>
      <c r="F3277" s="161" t="s">
        <v>5</v>
      </c>
      <c r="G3277" s="162"/>
      <c r="H3277" s="163">
        <v>1614748783</v>
      </c>
    </row>
    <row r="3278" spans="2:8" x14ac:dyDescent="0.25">
      <c r="B3278" s="160">
        <v>45030.499305555553</v>
      </c>
      <c r="C3278" s="184">
        <v>500</v>
      </c>
      <c r="D3278" s="184">
        <v>489.5</v>
      </c>
      <c r="E3278" s="184">
        <v>10.5</v>
      </c>
      <c r="F3278" s="161" t="s">
        <v>2781</v>
      </c>
      <c r="G3278" s="162"/>
      <c r="H3278" s="163">
        <v>1614752932</v>
      </c>
    </row>
    <row r="3279" spans="2:8" x14ac:dyDescent="0.25">
      <c r="B3279" s="160">
        <v>45030.5</v>
      </c>
      <c r="C3279" s="184">
        <v>100</v>
      </c>
      <c r="D3279" s="184">
        <v>96.1</v>
      </c>
      <c r="E3279" s="184">
        <v>3.9</v>
      </c>
      <c r="F3279" s="161" t="s">
        <v>5</v>
      </c>
      <c r="G3279" s="162"/>
      <c r="H3279" s="163">
        <v>1614754706</v>
      </c>
    </row>
    <row r="3280" spans="2:8" x14ac:dyDescent="0.25">
      <c r="B3280" s="160">
        <v>45030.502083333333</v>
      </c>
      <c r="C3280" s="184">
        <v>300</v>
      </c>
      <c r="D3280" s="184">
        <v>293.7</v>
      </c>
      <c r="E3280" s="184">
        <v>6.3</v>
      </c>
      <c r="F3280" s="161" t="s">
        <v>5</v>
      </c>
      <c r="G3280" s="162"/>
      <c r="H3280" s="163">
        <v>1614758733</v>
      </c>
    </row>
    <row r="3281" spans="2:8" x14ac:dyDescent="0.25">
      <c r="B3281" s="160">
        <v>45030.504166666666</v>
      </c>
      <c r="C3281" s="184">
        <v>310</v>
      </c>
      <c r="D3281" s="184">
        <v>303.49</v>
      </c>
      <c r="E3281" s="184">
        <v>6.51</v>
      </c>
      <c r="F3281" s="161" t="s">
        <v>5</v>
      </c>
      <c r="G3281" s="162"/>
      <c r="H3281" s="163">
        <v>1614761487</v>
      </c>
    </row>
    <row r="3282" spans="2:8" x14ac:dyDescent="0.25">
      <c r="B3282" s="160">
        <v>45030.504861111112</v>
      </c>
      <c r="C3282" s="184">
        <v>100</v>
      </c>
      <c r="D3282" s="184">
        <v>96.1</v>
      </c>
      <c r="E3282" s="184">
        <v>3.9</v>
      </c>
      <c r="F3282" s="161" t="s">
        <v>5</v>
      </c>
      <c r="G3282" s="162"/>
      <c r="H3282" s="163">
        <v>1614763736</v>
      </c>
    </row>
    <row r="3283" spans="2:8" x14ac:dyDescent="0.25">
      <c r="B3283" s="160">
        <v>45030.504861111112</v>
      </c>
      <c r="C3283" s="184">
        <v>200</v>
      </c>
      <c r="D3283" s="184">
        <v>195.8</v>
      </c>
      <c r="E3283" s="184">
        <v>4.2</v>
      </c>
      <c r="F3283" s="161" t="s">
        <v>1480</v>
      </c>
      <c r="G3283" s="162"/>
      <c r="H3283" s="163">
        <v>1614763052</v>
      </c>
    </row>
    <row r="3284" spans="2:8" x14ac:dyDescent="0.25">
      <c r="B3284" s="160">
        <v>45030.506249999999</v>
      </c>
      <c r="C3284" s="184">
        <v>1000</v>
      </c>
      <c r="D3284" s="184">
        <v>979</v>
      </c>
      <c r="E3284" s="184">
        <v>21</v>
      </c>
      <c r="F3284" s="161" t="s">
        <v>5</v>
      </c>
      <c r="G3284" s="162"/>
      <c r="H3284" s="163">
        <v>1614765913</v>
      </c>
    </row>
    <row r="3285" spans="2:8" x14ac:dyDescent="0.25">
      <c r="B3285" s="160">
        <v>45030.510416666664</v>
      </c>
      <c r="C3285" s="184">
        <v>500</v>
      </c>
      <c r="D3285" s="184">
        <v>489.5</v>
      </c>
      <c r="E3285" s="184">
        <v>10.5</v>
      </c>
      <c r="F3285" s="161" t="s">
        <v>5</v>
      </c>
      <c r="G3285" s="162"/>
      <c r="H3285" s="163">
        <v>1614774130</v>
      </c>
    </row>
    <row r="3286" spans="2:8" x14ac:dyDescent="0.25">
      <c r="B3286" s="160">
        <v>45030.512499999997</v>
      </c>
      <c r="C3286" s="184">
        <v>500</v>
      </c>
      <c r="D3286" s="184">
        <v>489.5</v>
      </c>
      <c r="E3286" s="184">
        <v>10.5</v>
      </c>
      <c r="F3286" s="161" t="s">
        <v>5</v>
      </c>
      <c r="G3286" s="162"/>
      <c r="H3286" s="163">
        <v>1614777523</v>
      </c>
    </row>
    <row r="3287" spans="2:8" x14ac:dyDescent="0.25">
      <c r="B3287" s="160">
        <v>45030.515972222223</v>
      </c>
      <c r="C3287" s="184">
        <v>300</v>
      </c>
      <c r="D3287" s="184">
        <v>293.7</v>
      </c>
      <c r="E3287" s="184">
        <v>6.3</v>
      </c>
      <c r="F3287" s="161" t="s">
        <v>5</v>
      </c>
      <c r="G3287" s="162"/>
      <c r="H3287" s="163">
        <v>1614784408</v>
      </c>
    </row>
    <row r="3288" spans="2:8" x14ac:dyDescent="0.25">
      <c r="B3288" s="160">
        <v>45030.51666666667</v>
      </c>
      <c r="C3288" s="184">
        <v>1500</v>
      </c>
      <c r="D3288" s="184">
        <v>1468.5</v>
      </c>
      <c r="E3288" s="184">
        <v>31.5</v>
      </c>
      <c r="F3288" s="161" t="s">
        <v>1467</v>
      </c>
      <c r="G3288" s="162"/>
      <c r="H3288" s="163">
        <v>1614786274</v>
      </c>
    </row>
    <row r="3289" spans="2:8" x14ac:dyDescent="0.25">
      <c r="B3289" s="160">
        <v>45030.517361111109</v>
      </c>
      <c r="C3289" s="184">
        <v>100</v>
      </c>
      <c r="D3289" s="184">
        <v>96.1</v>
      </c>
      <c r="E3289" s="184">
        <v>3.9</v>
      </c>
      <c r="F3289" s="161" t="s">
        <v>1497</v>
      </c>
      <c r="G3289" s="162"/>
      <c r="H3289" s="163">
        <v>1614787080</v>
      </c>
    </row>
    <row r="3290" spans="2:8" x14ac:dyDescent="0.25">
      <c r="B3290" s="160">
        <v>45030.517361111109</v>
      </c>
      <c r="C3290" s="184">
        <v>100</v>
      </c>
      <c r="D3290" s="184">
        <v>96.1</v>
      </c>
      <c r="E3290" s="184">
        <v>3.9</v>
      </c>
      <c r="F3290" s="161" t="s">
        <v>5</v>
      </c>
      <c r="G3290" s="162"/>
      <c r="H3290" s="163">
        <v>1614787054</v>
      </c>
    </row>
    <row r="3291" spans="2:8" x14ac:dyDescent="0.25">
      <c r="B3291" s="160">
        <v>45030.518055555556</v>
      </c>
      <c r="C3291" s="184">
        <v>300</v>
      </c>
      <c r="D3291" s="184">
        <v>293.7</v>
      </c>
      <c r="E3291" s="184">
        <v>6.3</v>
      </c>
      <c r="F3291" s="161" t="s">
        <v>1521</v>
      </c>
      <c r="G3291" s="162"/>
      <c r="H3291" s="163">
        <v>1614788725</v>
      </c>
    </row>
    <row r="3292" spans="2:8" x14ac:dyDescent="0.25">
      <c r="B3292" s="160">
        <v>45030.518055555556</v>
      </c>
      <c r="C3292" s="184">
        <v>10</v>
      </c>
      <c r="D3292" s="184">
        <v>6.1</v>
      </c>
      <c r="E3292" s="184">
        <v>3.9</v>
      </c>
      <c r="F3292" s="161" t="s">
        <v>13917</v>
      </c>
      <c r="G3292" s="162"/>
      <c r="H3292" s="163">
        <v>1614788075</v>
      </c>
    </row>
    <row r="3293" spans="2:8" x14ac:dyDescent="0.25">
      <c r="B3293" s="160">
        <v>45030.518750000003</v>
      </c>
      <c r="C3293" s="184">
        <v>10000</v>
      </c>
      <c r="D3293" s="184">
        <v>9790</v>
      </c>
      <c r="E3293" s="184">
        <v>210</v>
      </c>
      <c r="F3293" s="161" t="s">
        <v>13976</v>
      </c>
      <c r="G3293" s="162"/>
      <c r="H3293" s="163">
        <v>1614789123</v>
      </c>
    </row>
    <row r="3294" spans="2:8" x14ac:dyDescent="0.25">
      <c r="B3294" s="160">
        <v>45030.519444444442</v>
      </c>
      <c r="C3294" s="184">
        <v>400</v>
      </c>
      <c r="D3294" s="184">
        <v>391.6</v>
      </c>
      <c r="E3294" s="184">
        <v>8.4</v>
      </c>
      <c r="F3294" s="161" t="s">
        <v>1471</v>
      </c>
      <c r="G3294" s="162"/>
      <c r="H3294" s="163">
        <v>1614791498</v>
      </c>
    </row>
    <row r="3295" spans="2:8" x14ac:dyDescent="0.25">
      <c r="B3295" s="160">
        <v>45030.520138888889</v>
      </c>
      <c r="C3295" s="184">
        <v>200</v>
      </c>
      <c r="D3295" s="184">
        <v>195.8</v>
      </c>
      <c r="E3295" s="184">
        <v>4.2</v>
      </c>
      <c r="F3295" s="161" t="s">
        <v>13975</v>
      </c>
      <c r="G3295" s="162"/>
      <c r="H3295" s="163">
        <v>1614792742</v>
      </c>
    </row>
    <row r="3296" spans="2:8" x14ac:dyDescent="0.25">
      <c r="B3296" s="160">
        <v>45030.520138888889</v>
      </c>
      <c r="C3296" s="184">
        <v>1000</v>
      </c>
      <c r="D3296" s="184">
        <v>979</v>
      </c>
      <c r="E3296" s="184">
        <v>21</v>
      </c>
      <c r="F3296" s="161" t="s">
        <v>1514</v>
      </c>
      <c r="G3296" s="162"/>
      <c r="H3296" s="163">
        <v>1614791992</v>
      </c>
    </row>
    <row r="3297" spans="2:8" x14ac:dyDescent="0.25">
      <c r="B3297" s="160">
        <v>45030.521527777775</v>
      </c>
      <c r="C3297" s="184">
        <v>2000</v>
      </c>
      <c r="D3297" s="184">
        <v>1958</v>
      </c>
      <c r="E3297" s="184">
        <v>42</v>
      </c>
      <c r="F3297" s="161" t="s">
        <v>1474</v>
      </c>
      <c r="G3297" s="162"/>
      <c r="H3297" s="163">
        <v>1614794924</v>
      </c>
    </row>
    <row r="3298" spans="2:8" x14ac:dyDescent="0.25">
      <c r="B3298" s="160">
        <v>45030.522222222222</v>
      </c>
      <c r="C3298" s="184">
        <v>10000</v>
      </c>
      <c r="D3298" s="184">
        <v>9790</v>
      </c>
      <c r="E3298" s="184">
        <v>210</v>
      </c>
      <c r="F3298" s="161" t="s">
        <v>2558</v>
      </c>
      <c r="G3298" s="162"/>
      <c r="H3298" s="163">
        <v>1614796596</v>
      </c>
    </row>
    <row r="3299" spans="2:8" x14ac:dyDescent="0.25">
      <c r="B3299" s="160">
        <v>45030.522916666669</v>
      </c>
      <c r="C3299" s="184">
        <v>100</v>
      </c>
      <c r="D3299" s="184">
        <v>96.1</v>
      </c>
      <c r="E3299" s="184">
        <v>3.9</v>
      </c>
      <c r="F3299" s="161" t="s">
        <v>1474</v>
      </c>
      <c r="G3299" s="162"/>
      <c r="H3299" s="163">
        <v>1614796694</v>
      </c>
    </row>
    <row r="3300" spans="2:8" x14ac:dyDescent="0.25">
      <c r="B3300" s="160">
        <v>45030.523611111108</v>
      </c>
      <c r="C3300" s="184">
        <v>200</v>
      </c>
      <c r="D3300" s="184">
        <v>195.8</v>
      </c>
      <c r="E3300" s="184">
        <v>4.2</v>
      </c>
      <c r="F3300" s="161" t="s">
        <v>13974</v>
      </c>
      <c r="G3300" s="162"/>
      <c r="H3300" s="163">
        <v>1614798843</v>
      </c>
    </row>
    <row r="3301" spans="2:8" x14ac:dyDescent="0.25">
      <c r="B3301" s="160">
        <v>45030.523611111108</v>
      </c>
      <c r="C3301" s="184">
        <v>1000</v>
      </c>
      <c r="D3301" s="184">
        <v>979</v>
      </c>
      <c r="E3301" s="184">
        <v>21</v>
      </c>
      <c r="F3301" s="161" t="s">
        <v>1471</v>
      </c>
      <c r="G3301" s="162"/>
      <c r="H3301" s="163">
        <v>1614798686</v>
      </c>
    </row>
    <row r="3302" spans="2:8" x14ac:dyDescent="0.25">
      <c r="B3302" s="160">
        <v>45030.523611111108</v>
      </c>
      <c r="C3302" s="184">
        <v>1000</v>
      </c>
      <c r="D3302" s="184">
        <v>979</v>
      </c>
      <c r="E3302" s="184">
        <v>21</v>
      </c>
      <c r="F3302" s="161" t="s">
        <v>5</v>
      </c>
      <c r="G3302" s="162"/>
      <c r="H3302" s="163">
        <v>1614798444</v>
      </c>
    </row>
    <row r="3303" spans="2:8" x14ac:dyDescent="0.25">
      <c r="B3303" s="160">
        <v>45030.524305555555</v>
      </c>
      <c r="C3303" s="184">
        <v>500</v>
      </c>
      <c r="D3303" s="184">
        <v>489.5</v>
      </c>
      <c r="E3303" s="184">
        <v>10.5</v>
      </c>
      <c r="F3303" s="161" t="s">
        <v>1516</v>
      </c>
      <c r="G3303" s="162"/>
      <c r="H3303" s="163">
        <v>1614799987</v>
      </c>
    </row>
    <row r="3304" spans="2:8" x14ac:dyDescent="0.25">
      <c r="B3304" s="160">
        <v>45030.525000000001</v>
      </c>
      <c r="C3304" s="184">
        <v>500</v>
      </c>
      <c r="D3304" s="184">
        <v>489.5</v>
      </c>
      <c r="E3304" s="184">
        <v>10.5</v>
      </c>
      <c r="F3304" s="161" t="s">
        <v>1509</v>
      </c>
      <c r="G3304" s="162"/>
      <c r="H3304" s="163">
        <v>1614801103</v>
      </c>
    </row>
    <row r="3305" spans="2:8" x14ac:dyDescent="0.25">
      <c r="B3305" s="160">
        <v>45030.525694444441</v>
      </c>
      <c r="C3305" s="184">
        <v>250</v>
      </c>
      <c r="D3305" s="184">
        <v>244.75</v>
      </c>
      <c r="E3305" s="184">
        <v>5.25</v>
      </c>
      <c r="F3305" s="161" t="s">
        <v>13973</v>
      </c>
      <c r="G3305" s="162"/>
      <c r="H3305" s="163">
        <v>1614802607</v>
      </c>
    </row>
    <row r="3306" spans="2:8" x14ac:dyDescent="0.25">
      <c r="B3306" s="160">
        <v>45030.525694444441</v>
      </c>
      <c r="C3306" s="184">
        <v>100</v>
      </c>
      <c r="D3306" s="184">
        <v>96.1</v>
      </c>
      <c r="E3306" s="184">
        <v>3.9</v>
      </c>
      <c r="F3306" s="161" t="s">
        <v>1511</v>
      </c>
      <c r="G3306" s="162" t="s">
        <v>1492</v>
      </c>
      <c r="H3306" s="163">
        <v>1614802368</v>
      </c>
    </row>
    <row r="3307" spans="2:8" x14ac:dyDescent="0.25">
      <c r="B3307" s="160">
        <v>45030.526388888888</v>
      </c>
      <c r="C3307" s="184">
        <v>1500</v>
      </c>
      <c r="D3307" s="184">
        <v>1468.5</v>
      </c>
      <c r="E3307" s="184">
        <v>31.5</v>
      </c>
      <c r="F3307" s="161" t="s">
        <v>1466</v>
      </c>
      <c r="G3307" s="162"/>
      <c r="H3307" s="163">
        <v>1614803427</v>
      </c>
    </row>
    <row r="3308" spans="2:8" x14ac:dyDescent="0.25">
      <c r="B3308" s="160">
        <v>45030.52847222222</v>
      </c>
      <c r="C3308" s="184">
        <v>10</v>
      </c>
      <c r="D3308" s="184">
        <v>6.1</v>
      </c>
      <c r="E3308" s="184">
        <v>3.9</v>
      </c>
      <c r="F3308" s="161" t="s">
        <v>6957</v>
      </c>
      <c r="G3308" s="162"/>
      <c r="H3308" s="163">
        <v>1614807807</v>
      </c>
    </row>
    <row r="3309" spans="2:8" x14ac:dyDescent="0.25">
      <c r="B3309" s="160">
        <v>45030.52847222222</v>
      </c>
      <c r="C3309" s="184">
        <v>1000</v>
      </c>
      <c r="D3309" s="184">
        <v>979</v>
      </c>
      <c r="E3309" s="184">
        <v>21</v>
      </c>
      <c r="F3309" s="161" t="s">
        <v>1534</v>
      </c>
      <c r="G3309" s="162"/>
      <c r="H3309" s="163">
        <v>1614807393</v>
      </c>
    </row>
    <row r="3310" spans="2:8" x14ac:dyDescent="0.25">
      <c r="B3310" s="160">
        <v>45030.52847222222</v>
      </c>
      <c r="C3310" s="184">
        <v>3000</v>
      </c>
      <c r="D3310" s="184">
        <v>2937</v>
      </c>
      <c r="E3310" s="184">
        <v>63</v>
      </c>
      <c r="F3310" s="161" t="s">
        <v>1525</v>
      </c>
      <c r="G3310" s="162"/>
      <c r="H3310" s="163">
        <v>1614807360</v>
      </c>
    </row>
    <row r="3311" spans="2:8" x14ac:dyDescent="0.25">
      <c r="B3311" s="160">
        <v>45030.529861111114</v>
      </c>
      <c r="C3311" s="184">
        <v>500</v>
      </c>
      <c r="D3311" s="184">
        <v>489.5</v>
      </c>
      <c r="E3311" s="184">
        <v>10.5</v>
      </c>
      <c r="F3311" s="161" t="s">
        <v>1483</v>
      </c>
      <c r="G3311" s="162"/>
      <c r="H3311" s="163">
        <v>1614809905</v>
      </c>
    </row>
    <row r="3312" spans="2:8" x14ac:dyDescent="0.25">
      <c r="B3312" s="160">
        <v>45030.530555555553</v>
      </c>
      <c r="C3312" s="184">
        <v>100</v>
      </c>
      <c r="D3312" s="184">
        <v>96.1</v>
      </c>
      <c r="E3312" s="184">
        <v>3.9</v>
      </c>
      <c r="F3312" s="161" t="s">
        <v>1484</v>
      </c>
      <c r="G3312" s="162"/>
      <c r="H3312" s="163">
        <v>1614810781</v>
      </c>
    </row>
    <row r="3313" spans="2:8" x14ac:dyDescent="0.25">
      <c r="B3313" s="160">
        <v>45030.53125</v>
      </c>
      <c r="C3313" s="184">
        <v>1000</v>
      </c>
      <c r="D3313" s="184">
        <v>979</v>
      </c>
      <c r="E3313" s="184">
        <v>21</v>
      </c>
      <c r="F3313" s="161" t="s">
        <v>1486</v>
      </c>
      <c r="G3313" s="162"/>
      <c r="H3313" s="163">
        <v>1614811868</v>
      </c>
    </row>
    <row r="3314" spans="2:8" x14ac:dyDescent="0.25">
      <c r="B3314" s="160">
        <v>45030.533333333333</v>
      </c>
      <c r="C3314" s="184">
        <v>1000</v>
      </c>
      <c r="D3314" s="184">
        <v>979</v>
      </c>
      <c r="E3314" s="184">
        <v>21</v>
      </c>
      <c r="F3314" s="161" t="s">
        <v>1531</v>
      </c>
      <c r="G3314" s="162"/>
      <c r="H3314" s="163">
        <v>1614816566</v>
      </c>
    </row>
    <row r="3315" spans="2:8" x14ac:dyDescent="0.25">
      <c r="B3315" s="160">
        <v>45030.533333333333</v>
      </c>
      <c r="C3315" s="184">
        <v>300</v>
      </c>
      <c r="D3315" s="184">
        <v>293.7</v>
      </c>
      <c r="E3315" s="184">
        <v>6.3</v>
      </c>
      <c r="F3315" s="161" t="s">
        <v>1465</v>
      </c>
      <c r="G3315" s="162"/>
      <c r="H3315" s="163">
        <v>1614816461</v>
      </c>
    </row>
    <row r="3316" spans="2:8" x14ac:dyDescent="0.25">
      <c r="B3316" s="160">
        <v>45030.534722222219</v>
      </c>
      <c r="C3316" s="184">
        <v>500</v>
      </c>
      <c r="D3316" s="184">
        <v>489.5</v>
      </c>
      <c r="E3316" s="184">
        <v>10.5</v>
      </c>
      <c r="F3316" s="161" t="s">
        <v>1470</v>
      </c>
      <c r="G3316" s="162"/>
      <c r="H3316" s="163">
        <v>1614819870</v>
      </c>
    </row>
    <row r="3317" spans="2:8" x14ac:dyDescent="0.25">
      <c r="B3317" s="160">
        <v>45030.535416666666</v>
      </c>
      <c r="C3317" s="184">
        <v>3000</v>
      </c>
      <c r="D3317" s="184">
        <v>2937</v>
      </c>
      <c r="E3317" s="184">
        <v>63</v>
      </c>
      <c r="F3317" s="161" t="s">
        <v>5</v>
      </c>
      <c r="G3317" s="162"/>
      <c r="H3317" s="163">
        <v>1614821288</v>
      </c>
    </row>
    <row r="3318" spans="2:8" x14ac:dyDescent="0.25">
      <c r="B3318" s="160">
        <v>45030.536111111112</v>
      </c>
      <c r="C3318" s="184">
        <v>500</v>
      </c>
      <c r="D3318" s="184">
        <v>489.5</v>
      </c>
      <c r="E3318" s="184">
        <v>10.5</v>
      </c>
      <c r="F3318" s="161" t="s">
        <v>1481</v>
      </c>
      <c r="G3318" s="162"/>
      <c r="H3318" s="163">
        <v>1614822513</v>
      </c>
    </row>
    <row r="3319" spans="2:8" x14ac:dyDescent="0.25">
      <c r="B3319" s="160">
        <v>45030.538888888892</v>
      </c>
      <c r="C3319" s="184">
        <v>300</v>
      </c>
      <c r="D3319" s="184">
        <v>293.7</v>
      </c>
      <c r="E3319" s="184">
        <v>6.3</v>
      </c>
      <c r="F3319" s="161" t="s">
        <v>13972</v>
      </c>
      <c r="G3319" s="162"/>
      <c r="H3319" s="163">
        <v>1614826555</v>
      </c>
    </row>
    <row r="3320" spans="2:8" x14ac:dyDescent="0.25">
      <c r="B3320" s="160">
        <v>45030.539583333331</v>
      </c>
      <c r="C3320" s="184">
        <v>2000</v>
      </c>
      <c r="D3320" s="184">
        <v>1958</v>
      </c>
      <c r="E3320" s="184">
        <v>42</v>
      </c>
      <c r="F3320" s="161" t="s">
        <v>86</v>
      </c>
      <c r="G3320" s="162"/>
      <c r="H3320" s="163">
        <v>1614828826</v>
      </c>
    </row>
    <row r="3321" spans="2:8" x14ac:dyDescent="0.25">
      <c r="B3321" s="160">
        <v>45030.541666666664</v>
      </c>
      <c r="C3321" s="184">
        <v>1000</v>
      </c>
      <c r="D3321" s="184">
        <v>979</v>
      </c>
      <c r="E3321" s="184">
        <v>21</v>
      </c>
      <c r="F3321" s="161" t="s">
        <v>1483</v>
      </c>
      <c r="G3321" s="162"/>
      <c r="H3321" s="163">
        <v>1614832528</v>
      </c>
    </row>
    <row r="3322" spans="2:8" x14ac:dyDescent="0.25">
      <c r="B3322" s="160">
        <v>45030.541666666664</v>
      </c>
      <c r="C3322" s="184">
        <v>400</v>
      </c>
      <c r="D3322" s="184">
        <v>391.6</v>
      </c>
      <c r="E3322" s="184">
        <v>8.4</v>
      </c>
      <c r="F3322" s="161" t="s">
        <v>6935</v>
      </c>
      <c r="G3322" s="162"/>
      <c r="H3322" s="163">
        <v>1614831782</v>
      </c>
    </row>
    <row r="3323" spans="2:8" x14ac:dyDescent="0.25">
      <c r="B3323" s="160">
        <v>45030.542361111111</v>
      </c>
      <c r="C3323" s="184">
        <v>1000</v>
      </c>
      <c r="D3323" s="184">
        <v>979</v>
      </c>
      <c r="E3323" s="184">
        <v>21</v>
      </c>
      <c r="F3323" s="161" t="s">
        <v>1479</v>
      </c>
      <c r="G3323" s="162"/>
      <c r="H3323" s="163">
        <v>1614833991</v>
      </c>
    </row>
    <row r="3324" spans="2:8" x14ac:dyDescent="0.25">
      <c r="B3324" s="160">
        <v>45030.542361111111</v>
      </c>
      <c r="C3324" s="184">
        <v>300</v>
      </c>
      <c r="D3324" s="184">
        <v>293.7</v>
      </c>
      <c r="E3324" s="184">
        <v>6.3</v>
      </c>
      <c r="F3324" s="161" t="s">
        <v>5</v>
      </c>
      <c r="G3324" s="162"/>
      <c r="H3324" s="163">
        <v>1614833818</v>
      </c>
    </row>
    <row r="3325" spans="2:8" x14ac:dyDescent="0.25">
      <c r="B3325" s="160">
        <v>45030.542361111111</v>
      </c>
      <c r="C3325" s="184">
        <v>100</v>
      </c>
      <c r="D3325" s="184">
        <v>96.1</v>
      </c>
      <c r="E3325" s="184">
        <v>3.9</v>
      </c>
      <c r="F3325" s="161" t="s">
        <v>56</v>
      </c>
      <c r="G3325" s="162"/>
      <c r="H3325" s="163">
        <v>1614833412</v>
      </c>
    </row>
    <row r="3326" spans="2:8" x14ac:dyDescent="0.25">
      <c r="B3326" s="160">
        <v>45030.542361111111</v>
      </c>
      <c r="C3326" s="184">
        <v>200</v>
      </c>
      <c r="D3326" s="184">
        <v>195.8</v>
      </c>
      <c r="E3326" s="184">
        <v>4.2</v>
      </c>
      <c r="F3326" s="161" t="s">
        <v>13971</v>
      </c>
      <c r="G3326" s="162"/>
      <c r="H3326" s="163">
        <v>1614833166</v>
      </c>
    </row>
    <row r="3327" spans="2:8" x14ac:dyDescent="0.25">
      <c r="B3327" s="160">
        <v>45030.543055555558</v>
      </c>
      <c r="C3327" s="184">
        <v>500</v>
      </c>
      <c r="D3327" s="184">
        <v>489.5</v>
      </c>
      <c r="E3327" s="184">
        <v>10.5</v>
      </c>
      <c r="F3327" s="161" t="s">
        <v>5</v>
      </c>
      <c r="G3327" s="162"/>
      <c r="H3327" s="163">
        <v>1614835547</v>
      </c>
    </row>
    <row r="3328" spans="2:8" x14ac:dyDescent="0.25">
      <c r="B3328" s="160">
        <v>45030.543055555558</v>
      </c>
      <c r="C3328" s="184">
        <v>500</v>
      </c>
      <c r="D3328" s="184">
        <v>489.5</v>
      </c>
      <c r="E3328" s="184">
        <v>10.5</v>
      </c>
      <c r="F3328" s="161" t="s">
        <v>1519</v>
      </c>
      <c r="G3328" s="162"/>
      <c r="H3328" s="163">
        <v>1614835296</v>
      </c>
    </row>
    <row r="3329" spans="2:8" x14ac:dyDescent="0.25">
      <c r="B3329" s="160">
        <v>45030.543055555558</v>
      </c>
      <c r="C3329" s="184">
        <v>1000</v>
      </c>
      <c r="D3329" s="184">
        <v>979</v>
      </c>
      <c r="E3329" s="184">
        <v>21</v>
      </c>
      <c r="F3329" s="161" t="s">
        <v>1547</v>
      </c>
      <c r="G3329" s="162"/>
      <c r="H3329" s="163">
        <v>1614835048</v>
      </c>
    </row>
    <row r="3330" spans="2:8" x14ac:dyDescent="0.25">
      <c r="B3330" s="160">
        <v>45030.543055555558</v>
      </c>
      <c r="C3330" s="184">
        <v>3000</v>
      </c>
      <c r="D3330" s="184">
        <v>2937</v>
      </c>
      <c r="E3330" s="184">
        <v>63</v>
      </c>
      <c r="F3330" s="161" t="s">
        <v>5</v>
      </c>
      <c r="G3330" s="162"/>
      <c r="H3330" s="163">
        <v>1614834505</v>
      </c>
    </row>
    <row r="3331" spans="2:8" x14ac:dyDescent="0.25">
      <c r="B3331" s="160">
        <v>45030.544444444444</v>
      </c>
      <c r="C3331" s="184">
        <v>1000</v>
      </c>
      <c r="D3331" s="184">
        <v>969</v>
      </c>
      <c r="E3331" s="184">
        <v>31</v>
      </c>
      <c r="F3331" s="161" t="s">
        <v>1518</v>
      </c>
      <c r="G3331" s="162"/>
      <c r="H3331" s="163">
        <v>1614837857</v>
      </c>
    </row>
    <row r="3332" spans="2:8" x14ac:dyDescent="0.25">
      <c r="B3332" s="160">
        <v>45030.545138888891</v>
      </c>
      <c r="C3332" s="184">
        <v>1000</v>
      </c>
      <c r="D3332" s="184">
        <v>979</v>
      </c>
      <c r="E3332" s="184">
        <v>21</v>
      </c>
      <c r="F3332" s="161" t="s">
        <v>5</v>
      </c>
      <c r="G3332" s="162"/>
      <c r="H3332" s="163">
        <v>1614839418</v>
      </c>
    </row>
    <row r="3333" spans="2:8" x14ac:dyDescent="0.25">
      <c r="B3333" s="160">
        <v>45030.55</v>
      </c>
      <c r="C3333" s="184">
        <v>300</v>
      </c>
      <c r="D3333" s="184">
        <v>293.7</v>
      </c>
      <c r="E3333" s="184">
        <v>6.3</v>
      </c>
      <c r="F3333" s="161" t="s">
        <v>5</v>
      </c>
      <c r="G3333" s="162"/>
      <c r="H3333" s="163">
        <v>1614847387</v>
      </c>
    </row>
    <row r="3334" spans="2:8" x14ac:dyDescent="0.25">
      <c r="B3334" s="160">
        <v>45030.55</v>
      </c>
      <c r="C3334" s="184">
        <v>1000</v>
      </c>
      <c r="D3334" s="184">
        <v>979</v>
      </c>
      <c r="E3334" s="184">
        <v>21</v>
      </c>
      <c r="F3334" s="161" t="s">
        <v>1554</v>
      </c>
      <c r="G3334" s="162"/>
      <c r="H3334" s="163">
        <v>1614847267</v>
      </c>
    </row>
    <row r="3335" spans="2:8" x14ac:dyDescent="0.25">
      <c r="B3335" s="160">
        <v>45030.550694444442</v>
      </c>
      <c r="C3335" s="184">
        <v>1000</v>
      </c>
      <c r="D3335" s="184">
        <v>979</v>
      </c>
      <c r="E3335" s="184">
        <v>21</v>
      </c>
      <c r="F3335" s="161" t="s">
        <v>5</v>
      </c>
      <c r="G3335" s="162"/>
      <c r="H3335" s="163">
        <v>1614848575</v>
      </c>
    </row>
    <row r="3336" spans="2:8" x14ac:dyDescent="0.25">
      <c r="B3336" s="160">
        <v>45030.556944444441</v>
      </c>
      <c r="C3336" s="184">
        <v>1000</v>
      </c>
      <c r="D3336" s="184">
        <v>979</v>
      </c>
      <c r="E3336" s="184">
        <v>21</v>
      </c>
      <c r="F3336" s="161" t="s">
        <v>1486</v>
      </c>
      <c r="G3336" s="162" t="s">
        <v>85</v>
      </c>
      <c r="H3336" s="163">
        <v>1614860237</v>
      </c>
    </row>
    <row r="3337" spans="2:8" x14ac:dyDescent="0.25">
      <c r="B3337" s="160">
        <v>45030.557638888888</v>
      </c>
      <c r="C3337" s="184">
        <v>1000</v>
      </c>
      <c r="D3337" s="184">
        <v>979</v>
      </c>
      <c r="E3337" s="184">
        <v>21</v>
      </c>
      <c r="F3337" s="161" t="s">
        <v>1474</v>
      </c>
      <c r="G3337" s="162"/>
      <c r="H3337" s="163">
        <v>1614861882</v>
      </c>
    </row>
    <row r="3338" spans="2:8" x14ac:dyDescent="0.25">
      <c r="B3338" s="160">
        <v>45030.557638888888</v>
      </c>
      <c r="C3338" s="184">
        <v>250</v>
      </c>
      <c r="D3338" s="184">
        <v>244.75</v>
      </c>
      <c r="E3338" s="184">
        <v>5.25</v>
      </c>
      <c r="F3338" s="161" t="s">
        <v>5</v>
      </c>
      <c r="G3338" s="162"/>
      <c r="H3338" s="163">
        <v>1614861293</v>
      </c>
    </row>
    <row r="3339" spans="2:8" x14ac:dyDescent="0.25">
      <c r="B3339" s="160">
        <v>45030.561111111114</v>
      </c>
      <c r="C3339" s="184">
        <v>100</v>
      </c>
      <c r="D3339" s="184">
        <v>96.1</v>
      </c>
      <c r="E3339" s="184">
        <v>3.9</v>
      </c>
      <c r="F3339" s="161" t="s">
        <v>1528</v>
      </c>
      <c r="G3339" s="162"/>
      <c r="H3339" s="163">
        <v>1614867721</v>
      </c>
    </row>
    <row r="3340" spans="2:8" x14ac:dyDescent="0.25">
      <c r="B3340" s="160">
        <v>45030.561805555553</v>
      </c>
      <c r="C3340" s="184">
        <v>1000</v>
      </c>
      <c r="D3340" s="184">
        <v>979</v>
      </c>
      <c r="E3340" s="184">
        <v>21</v>
      </c>
      <c r="F3340" s="161" t="s">
        <v>1527</v>
      </c>
      <c r="G3340" s="162"/>
      <c r="H3340" s="163">
        <v>1614870231</v>
      </c>
    </row>
    <row r="3341" spans="2:8" x14ac:dyDescent="0.25">
      <c r="B3341" s="160">
        <v>45030.5625</v>
      </c>
      <c r="C3341" s="184">
        <v>10</v>
      </c>
      <c r="D3341" s="184">
        <v>6.1</v>
      </c>
      <c r="E3341" s="184">
        <v>3.9</v>
      </c>
      <c r="F3341" s="161" t="s">
        <v>1464</v>
      </c>
      <c r="G3341" s="162"/>
      <c r="H3341" s="163">
        <v>1614871269</v>
      </c>
    </row>
    <row r="3342" spans="2:8" x14ac:dyDescent="0.25">
      <c r="B3342" s="160">
        <v>45030.563194444447</v>
      </c>
      <c r="C3342" s="184">
        <v>10</v>
      </c>
      <c r="D3342" s="184">
        <v>6.1</v>
      </c>
      <c r="E3342" s="184">
        <v>3.9</v>
      </c>
      <c r="F3342" s="161" t="s">
        <v>1518</v>
      </c>
      <c r="G3342" s="162"/>
      <c r="H3342" s="163">
        <v>1614872448</v>
      </c>
    </row>
    <row r="3343" spans="2:8" x14ac:dyDescent="0.25">
      <c r="B3343" s="160">
        <v>45030.56527777778</v>
      </c>
      <c r="C3343" s="184">
        <v>300</v>
      </c>
      <c r="D3343" s="184">
        <v>293.7</v>
      </c>
      <c r="E3343" s="184">
        <v>6.3</v>
      </c>
      <c r="F3343" s="161" t="s">
        <v>1463</v>
      </c>
      <c r="G3343" s="162"/>
      <c r="H3343" s="163">
        <v>1614876750</v>
      </c>
    </row>
    <row r="3344" spans="2:8" x14ac:dyDescent="0.25">
      <c r="B3344" s="160">
        <v>45030.568055555559</v>
      </c>
      <c r="C3344" s="184">
        <v>4000</v>
      </c>
      <c r="D3344" s="184">
        <v>3916</v>
      </c>
      <c r="E3344" s="184">
        <v>84</v>
      </c>
      <c r="F3344" s="161" t="s">
        <v>1483</v>
      </c>
      <c r="G3344" s="162"/>
      <c r="H3344" s="163">
        <v>1614881868</v>
      </c>
    </row>
    <row r="3345" spans="2:8" x14ac:dyDescent="0.25">
      <c r="B3345" s="160">
        <v>45030.568055555559</v>
      </c>
      <c r="C3345" s="184">
        <v>500</v>
      </c>
      <c r="D3345" s="184">
        <v>489.5</v>
      </c>
      <c r="E3345" s="184">
        <v>10.5</v>
      </c>
      <c r="F3345" s="161" t="s">
        <v>1509</v>
      </c>
      <c r="G3345" s="162"/>
      <c r="H3345" s="163">
        <v>1614881000</v>
      </c>
    </row>
    <row r="3346" spans="2:8" x14ac:dyDescent="0.25">
      <c r="B3346" s="160">
        <v>45030.568749999999</v>
      </c>
      <c r="C3346" s="184">
        <v>10</v>
      </c>
      <c r="D3346" s="184">
        <v>6.1</v>
      </c>
      <c r="E3346" s="184">
        <v>3.9</v>
      </c>
      <c r="F3346" s="161" t="s">
        <v>1465</v>
      </c>
      <c r="G3346" s="162"/>
      <c r="H3346" s="163">
        <v>1614883084</v>
      </c>
    </row>
    <row r="3347" spans="2:8" x14ac:dyDescent="0.25">
      <c r="B3347" s="160">
        <v>45030.572222222225</v>
      </c>
      <c r="C3347" s="184">
        <v>2000</v>
      </c>
      <c r="D3347" s="184">
        <v>1958</v>
      </c>
      <c r="E3347" s="184">
        <v>42</v>
      </c>
      <c r="F3347" s="161" t="s">
        <v>5</v>
      </c>
      <c r="G3347" s="162"/>
      <c r="H3347" s="163">
        <v>1614889689</v>
      </c>
    </row>
    <row r="3348" spans="2:8" x14ac:dyDescent="0.25">
      <c r="B3348" s="160">
        <v>45030.574305555558</v>
      </c>
      <c r="C3348" s="184">
        <v>500</v>
      </c>
      <c r="D3348" s="184">
        <v>489.5</v>
      </c>
      <c r="E3348" s="184">
        <v>10.5</v>
      </c>
      <c r="F3348" s="161" t="s">
        <v>5</v>
      </c>
      <c r="G3348" s="162"/>
      <c r="H3348" s="163">
        <v>1614893644</v>
      </c>
    </row>
    <row r="3349" spans="2:8" x14ac:dyDescent="0.25">
      <c r="B3349" s="160">
        <v>45030.575694444444</v>
      </c>
      <c r="C3349" s="184">
        <v>200</v>
      </c>
      <c r="D3349" s="184">
        <v>195.8</v>
      </c>
      <c r="E3349" s="184">
        <v>4.2</v>
      </c>
      <c r="F3349" s="161" t="s">
        <v>5</v>
      </c>
      <c r="G3349" s="162"/>
      <c r="H3349" s="163">
        <v>1614896376</v>
      </c>
    </row>
    <row r="3350" spans="2:8" x14ac:dyDescent="0.25">
      <c r="B3350" s="160">
        <v>45030.576388888891</v>
      </c>
      <c r="C3350" s="184">
        <v>300</v>
      </c>
      <c r="D3350" s="184">
        <v>293.7</v>
      </c>
      <c r="E3350" s="184">
        <v>6.3</v>
      </c>
      <c r="F3350" s="161" t="s">
        <v>1472</v>
      </c>
      <c r="G3350" s="162"/>
      <c r="H3350" s="163">
        <v>1614897837</v>
      </c>
    </row>
    <row r="3351" spans="2:8" x14ac:dyDescent="0.25">
      <c r="B3351" s="160">
        <v>45030.576388888891</v>
      </c>
      <c r="C3351" s="184">
        <v>1000</v>
      </c>
      <c r="D3351" s="184">
        <v>979</v>
      </c>
      <c r="E3351" s="184">
        <v>21</v>
      </c>
      <c r="F3351" s="161" t="s">
        <v>5923</v>
      </c>
      <c r="G3351" s="162"/>
      <c r="H3351" s="163">
        <v>1614897444</v>
      </c>
    </row>
    <row r="3352" spans="2:8" x14ac:dyDescent="0.25">
      <c r="B3352" s="160">
        <v>45030.576388888891</v>
      </c>
      <c r="C3352" s="184">
        <v>1500</v>
      </c>
      <c r="D3352" s="184">
        <v>1468.5</v>
      </c>
      <c r="E3352" s="184">
        <v>31.5</v>
      </c>
      <c r="F3352" s="161" t="s">
        <v>1474</v>
      </c>
      <c r="G3352" s="162"/>
      <c r="H3352" s="163">
        <v>1614896744</v>
      </c>
    </row>
    <row r="3353" spans="2:8" x14ac:dyDescent="0.25">
      <c r="B3353" s="160">
        <v>45030.57708333333</v>
      </c>
      <c r="C3353" s="184">
        <v>300</v>
      </c>
      <c r="D3353" s="184">
        <v>293.7</v>
      </c>
      <c r="E3353" s="184">
        <v>6.3</v>
      </c>
      <c r="F3353" s="161" t="s">
        <v>5</v>
      </c>
      <c r="G3353" s="162"/>
      <c r="H3353" s="163">
        <v>1614898072</v>
      </c>
    </row>
    <row r="3354" spans="2:8" x14ac:dyDescent="0.25">
      <c r="B3354" s="160">
        <v>45030.57708333333</v>
      </c>
      <c r="C3354" s="184">
        <v>5000</v>
      </c>
      <c r="D3354" s="184">
        <v>4895</v>
      </c>
      <c r="E3354" s="184">
        <v>105</v>
      </c>
      <c r="F3354" s="161" t="s">
        <v>5</v>
      </c>
      <c r="G3354" s="162"/>
      <c r="H3354" s="163">
        <v>1614898026</v>
      </c>
    </row>
    <row r="3355" spans="2:8" x14ac:dyDescent="0.25">
      <c r="B3355" s="160">
        <v>45030.577777777777</v>
      </c>
      <c r="C3355" s="184">
        <v>500</v>
      </c>
      <c r="D3355" s="184">
        <v>489.5</v>
      </c>
      <c r="E3355" s="184">
        <v>10.5</v>
      </c>
      <c r="F3355" s="161" t="s">
        <v>56</v>
      </c>
      <c r="G3355" s="162"/>
      <c r="H3355" s="163">
        <v>1614900104</v>
      </c>
    </row>
    <row r="3356" spans="2:8" x14ac:dyDescent="0.25">
      <c r="B3356" s="160">
        <v>45030.579861111109</v>
      </c>
      <c r="C3356" s="184">
        <v>200</v>
      </c>
      <c r="D3356" s="184">
        <v>195.8</v>
      </c>
      <c r="E3356" s="184">
        <v>4.2</v>
      </c>
      <c r="F3356" s="161" t="s">
        <v>5</v>
      </c>
      <c r="G3356" s="162"/>
      <c r="H3356" s="163">
        <v>1614904085</v>
      </c>
    </row>
    <row r="3357" spans="2:8" x14ac:dyDescent="0.25">
      <c r="B3357" s="160">
        <v>45030.581944444442</v>
      </c>
      <c r="C3357" s="184">
        <v>100</v>
      </c>
      <c r="D3357" s="184">
        <v>96.1</v>
      </c>
      <c r="E3357" s="184">
        <v>3.9</v>
      </c>
      <c r="F3357" s="161" t="s">
        <v>5</v>
      </c>
      <c r="G3357" s="162"/>
      <c r="H3357" s="163">
        <v>1614907645</v>
      </c>
    </row>
    <row r="3358" spans="2:8" x14ac:dyDescent="0.25">
      <c r="B3358" s="160">
        <v>45030.582638888889</v>
      </c>
      <c r="C3358" s="184">
        <v>1000</v>
      </c>
      <c r="D3358" s="184">
        <v>979</v>
      </c>
      <c r="E3358" s="184">
        <v>21</v>
      </c>
      <c r="F3358" s="161" t="s">
        <v>1518</v>
      </c>
      <c r="G3358" s="162"/>
      <c r="H3358" s="163">
        <v>1614909260</v>
      </c>
    </row>
    <row r="3359" spans="2:8" x14ac:dyDescent="0.25">
      <c r="B3359" s="160">
        <v>45030.584027777775</v>
      </c>
      <c r="C3359" s="184">
        <v>300</v>
      </c>
      <c r="D3359" s="184">
        <v>293.7</v>
      </c>
      <c r="E3359" s="184">
        <v>6.3</v>
      </c>
      <c r="F3359" s="161" t="s">
        <v>5</v>
      </c>
      <c r="G3359" s="162"/>
      <c r="H3359" s="163">
        <v>1614911565</v>
      </c>
    </row>
    <row r="3360" spans="2:8" x14ac:dyDescent="0.25">
      <c r="B3360" s="160">
        <v>45030.584027777775</v>
      </c>
      <c r="C3360" s="184">
        <v>700</v>
      </c>
      <c r="D3360" s="184">
        <v>685.3</v>
      </c>
      <c r="E3360" s="184">
        <v>14.7</v>
      </c>
      <c r="F3360" s="161" t="s">
        <v>1483</v>
      </c>
      <c r="G3360" s="162"/>
      <c r="H3360" s="163">
        <v>1614911165</v>
      </c>
    </row>
    <row r="3361" spans="2:8" x14ac:dyDescent="0.25">
      <c r="B3361" s="160">
        <v>45030.584027777775</v>
      </c>
      <c r="C3361" s="184">
        <v>200</v>
      </c>
      <c r="D3361" s="184">
        <v>195.8</v>
      </c>
      <c r="E3361" s="184">
        <v>4.2</v>
      </c>
      <c r="F3361" s="161" t="s">
        <v>1472</v>
      </c>
      <c r="G3361" s="162"/>
      <c r="H3361" s="163">
        <v>1614911164</v>
      </c>
    </row>
    <row r="3362" spans="2:8" x14ac:dyDescent="0.25">
      <c r="B3362" s="160">
        <v>45030.585416666669</v>
      </c>
      <c r="C3362" s="184">
        <v>300</v>
      </c>
      <c r="D3362" s="184">
        <v>293.7</v>
      </c>
      <c r="E3362" s="184">
        <v>6.3</v>
      </c>
      <c r="F3362" s="161" t="s">
        <v>5932</v>
      </c>
      <c r="G3362" s="162"/>
      <c r="H3362" s="163">
        <v>1614914298</v>
      </c>
    </row>
    <row r="3363" spans="2:8" x14ac:dyDescent="0.25">
      <c r="B3363" s="160">
        <v>45030.585416666669</v>
      </c>
      <c r="C3363" s="184">
        <v>200</v>
      </c>
      <c r="D3363" s="184">
        <v>195.8</v>
      </c>
      <c r="E3363" s="184">
        <v>4.2</v>
      </c>
      <c r="F3363" s="161" t="s">
        <v>5</v>
      </c>
      <c r="G3363" s="162"/>
      <c r="H3363" s="163">
        <v>1614914107</v>
      </c>
    </row>
    <row r="3364" spans="2:8" x14ac:dyDescent="0.25">
      <c r="B3364" s="160">
        <v>45030.586805555555</v>
      </c>
      <c r="C3364" s="184">
        <v>1000</v>
      </c>
      <c r="D3364" s="184">
        <v>979</v>
      </c>
      <c r="E3364" s="184">
        <v>21</v>
      </c>
      <c r="F3364" s="161" t="s">
        <v>61</v>
      </c>
      <c r="G3364" s="162"/>
      <c r="H3364" s="163">
        <v>1614916977</v>
      </c>
    </row>
    <row r="3365" spans="2:8" x14ac:dyDescent="0.25">
      <c r="B3365" s="160">
        <v>45030.586805555555</v>
      </c>
      <c r="C3365" s="184">
        <v>1000</v>
      </c>
      <c r="D3365" s="184">
        <v>979</v>
      </c>
      <c r="E3365" s="184">
        <v>21</v>
      </c>
      <c r="F3365" s="161" t="s">
        <v>5</v>
      </c>
      <c r="G3365" s="162"/>
      <c r="H3365" s="163">
        <v>1614916906</v>
      </c>
    </row>
    <row r="3366" spans="2:8" x14ac:dyDescent="0.25">
      <c r="B3366" s="160">
        <v>45030.587500000001</v>
      </c>
      <c r="C3366" s="184">
        <v>300</v>
      </c>
      <c r="D3366" s="184">
        <v>293.7</v>
      </c>
      <c r="E3366" s="184">
        <v>6.3</v>
      </c>
      <c r="F3366" s="161" t="s">
        <v>1522</v>
      </c>
      <c r="G3366" s="162"/>
      <c r="H3366" s="163">
        <v>1614918408</v>
      </c>
    </row>
    <row r="3367" spans="2:8" x14ac:dyDescent="0.25">
      <c r="B3367" s="160">
        <v>45030.588194444441</v>
      </c>
      <c r="C3367" s="184">
        <v>1000</v>
      </c>
      <c r="D3367" s="184">
        <v>979</v>
      </c>
      <c r="E3367" s="184">
        <v>21</v>
      </c>
      <c r="F3367" s="161" t="s">
        <v>5</v>
      </c>
      <c r="G3367" s="162"/>
      <c r="H3367" s="163">
        <v>1614920101</v>
      </c>
    </row>
    <row r="3368" spans="2:8" x14ac:dyDescent="0.25">
      <c r="B3368" s="160">
        <v>45030.59097222222</v>
      </c>
      <c r="C3368" s="184">
        <v>200</v>
      </c>
      <c r="D3368" s="184">
        <v>195.8</v>
      </c>
      <c r="E3368" s="184">
        <v>4.2</v>
      </c>
      <c r="F3368" s="161" t="s">
        <v>1465</v>
      </c>
      <c r="G3368" s="162"/>
      <c r="H3368" s="163">
        <v>1614925824</v>
      </c>
    </row>
    <row r="3369" spans="2:8" x14ac:dyDescent="0.25">
      <c r="B3369" s="160">
        <v>45030.591666666667</v>
      </c>
      <c r="C3369" s="184">
        <v>500</v>
      </c>
      <c r="D3369" s="184">
        <v>489.5</v>
      </c>
      <c r="E3369" s="184">
        <v>10.5</v>
      </c>
      <c r="F3369" s="161" t="s">
        <v>61</v>
      </c>
      <c r="G3369" s="162"/>
      <c r="H3369" s="163">
        <v>1614927536</v>
      </c>
    </row>
    <row r="3370" spans="2:8" x14ac:dyDescent="0.25">
      <c r="B3370" s="160">
        <v>45030.592361111114</v>
      </c>
      <c r="C3370" s="184">
        <v>1000</v>
      </c>
      <c r="D3370" s="184">
        <v>979</v>
      </c>
      <c r="E3370" s="184">
        <v>21</v>
      </c>
      <c r="F3370" s="161" t="s">
        <v>5</v>
      </c>
      <c r="G3370" s="162"/>
      <c r="H3370" s="163">
        <v>1614929697</v>
      </c>
    </row>
    <row r="3371" spans="2:8" x14ac:dyDescent="0.25">
      <c r="B3371" s="160">
        <v>45030.59375</v>
      </c>
      <c r="C3371" s="184">
        <v>200</v>
      </c>
      <c r="D3371" s="184">
        <v>195.8</v>
      </c>
      <c r="E3371" s="184">
        <v>4.2</v>
      </c>
      <c r="F3371" s="161" t="s">
        <v>1495</v>
      </c>
      <c r="G3371" s="162"/>
      <c r="H3371" s="163">
        <v>1614932799</v>
      </c>
    </row>
    <row r="3372" spans="2:8" x14ac:dyDescent="0.25">
      <c r="B3372" s="160">
        <v>45030.597222222219</v>
      </c>
      <c r="C3372" s="184">
        <v>500</v>
      </c>
      <c r="D3372" s="184">
        <v>489.5</v>
      </c>
      <c r="E3372" s="184">
        <v>10.5</v>
      </c>
      <c r="F3372" s="161" t="s">
        <v>13970</v>
      </c>
      <c r="G3372" s="162"/>
      <c r="H3372" s="163">
        <v>1614943142</v>
      </c>
    </row>
    <row r="3373" spans="2:8" x14ac:dyDescent="0.25">
      <c r="B3373" s="160">
        <v>45030.597222222219</v>
      </c>
      <c r="C3373" s="184">
        <v>1000</v>
      </c>
      <c r="D3373" s="184">
        <v>979</v>
      </c>
      <c r="E3373" s="184">
        <v>21</v>
      </c>
      <c r="F3373" s="161" t="s">
        <v>1465</v>
      </c>
      <c r="G3373" s="162"/>
      <c r="H3373" s="163">
        <v>1614942726</v>
      </c>
    </row>
    <row r="3374" spans="2:8" x14ac:dyDescent="0.25">
      <c r="B3374" s="160">
        <v>45030.597916666666</v>
      </c>
      <c r="C3374" s="184">
        <v>15000</v>
      </c>
      <c r="D3374" s="184">
        <v>14685</v>
      </c>
      <c r="E3374" s="184">
        <v>315</v>
      </c>
      <c r="F3374" s="161" t="s">
        <v>5</v>
      </c>
      <c r="G3374" s="162"/>
      <c r="H3374" s="163">
        <v>1614944690</v>
      </c>
    </row>
    <row r="3375" spans="2:8" x14ac:dyDescent="0.25">
      <c r="B3375" s="160">
        <v>45030.599305555559</v>
      </c>
      <c r="C3375" s="184">
        <v>100</v>
      </c>
      <c r="D3375" s="184">
        <v>96.1</v>
      </c>
      <c r="E3375" s="184">
        <v>3.9</v>
      </c>
      <c r="F3375" s="161" t="s">
        <v>5</v>
      </c>
      <c r="G3375" s="162"/>
      <c r="H3375" s="163">
        <v>1614947494</v>
      </c>
    </row>
    <row r="3376" spans="2:8" x14ac:dyDescent="0.25">
      <c r="B3376" s="160">
        <v>45030.6</v>
      </c>
      <c r="C3376" s="184">
        <v>250</v>
      </c>
      <c r="D3376" s="184">
        <v>244.75</v>
      </c>
      <c r="E3376" s="184">
        <v>5.25</v>
      </c>
      <c r="F3376" s="161" t="s">
        <v>5</v>
      </c>
      <c r="G3376" s="162"/>
      <c r="H3376" s="163">
        <v>1614949439</v>
      </c>
    </row>
    <row r="3377" spans="2:8" x14ac:dyDescent="0.25">
      <c r="B3377" s="160">
        <v>45030.6</v>
      </c>
      <c r="C3377" s="184">
        <v>500</v>
      </c>
      <c r="D3377" s="184">
        <v>489.5</v>
      </c>
      <c r="E3377" s="184">
        <v>10.5</v>
      </c>
      <c r="F3377" s="161" t="s">
        <v>13969</v>
      </c>
      <c r="G3377" s="162"/>
      <c r="H3377" s="163">
        <v>1614948766</v>
      </c>
    </row>
    <row r="3378" spans="2:8" x14ac:dyDescent="0.25">
      <c r="B3378" s="160">
        <v>45030.605555555558</v>
      </c>
      <c r="C3378" s="184">
        <v>500</v>
      </c>
      <c r="D3378" s="184">
        <v>489.5</v>
      </c>
      <c r="E3378" s="184">
        <v>10.5</v>
      </c>
      <c r="F3378" s="161" t="s">
        <v>1465</v>
      </c>
      <c r="G3378" s="162"/>
      <c r="H3378" s="163">
        <v>1614960538</v>
      </c>
    </row>
    <row r="3379" spans="2:8" x14ac:dyDescent="0.25">
      <c r="B3379" s="160">
        <v>45030.605555555558</v>
      </c>
      <c r="C3379" s="184">
        <v>100</v>
      </c>
      <c r="D3379" s="184">
        <v>96.1</v>
      </c>
      <c r="E3379" s="184">
        <v>3.9</v>
      </c>
      <c r="F3379" s="161" t="s">
        <v>5062</v>
      </c>
      <c r="G3379" s="162"/>
      <c r="H3379" s="163">
        <v>1614959623</v>
      </c>
    </row>
    <row r="3380" spans="2:8" x14ac:dyDescent="0.25">
      <c r="B3380" s="160">
        <v>45030.606249999997</v>
      </c>
      <c r="C3380" s="184">
        <v>100</v>
      </c>
      <c r="D3380" s="184">
        <v>96.1</v>
      </c>
      <c r="E3380" s="184">
        <v>3.9</v>
      </c>
      <c r="F3380" s="161" t="s">
        <v>86</v>
      </c>
      <c r="G3380" s="162"/>
      <c r="H3380" s="163">
        <v>1614960970</v>
      </c>
    </row>
    <row r="3381" spans="2:8" x14ac:dyDescent="0.25">
      <c r="B3381" s="160">
        <v>45030.606944444444</v>
      </c>
      <c r="C3381" s="184">
        <v>130</v>
      </c>
      <c r="D3381" s="184">
        <v>126.1</v>
      </c>
      <c r="E3381" s="184">
        <v>3.9</v>
      </c>
      <c r="F3381" s="161" t="s">
        <v>1484</v>
      </c>
      <c r="G3381" s="162"/>
      <c r="H3381" s="163">
        <v>1614962724</v>
      </c>
    </row>
    <row r="3382" spans="2:8" x14ac:dyDescent="0.25">
      <c r="B3382" s="160">
        <v>45030.60833333333</v>
      </c>
      <c r="C3382" s="184">
        <v>100</v>
      </c>
      <c r="D3382" s="184">
        <v>96.1</v>
      </c>
      <c r="E3382" s="184">
        <v>3.9</v>
      </c>
      <c r="F3382" s="161" t="s">
        <v>5</v>
      </c>
      <c r="G3382" s="162"/>
      <c r="H3382" s="163">
        <v>1614965847</v>
      </c>
    </row>
    <row r="3383" spans="2:8" x14ac:dyDescent="0.25">
      <c r="B3383" s="160">
        <v>45030.609027777777</v>
      </c>
      <c r="C3383" s="184">
        <v>500</v>
      </c>
      <c r="D3383" s="184">
        <v>489.5</v>
      </c>
      <c r="E3383" s="184">
        <v>10.5</v>
      </c>
      <c r="F3383" s="161" t="s">
        <v>86</v>
      </c>
      <c r="G3383" s="162"/>
      <c r="H3383" s="163">
        <v>1614967011</v>
      </c>
    </row>
    <row r="3384" spans="2:8" x14ac:dyDescent="0.25">
      <c r="B3384" s="160">
        <v>45030.611111111109</v>
      </c>
      <c r="C3384" s="184">
        <v>1000</v>
      </c>
      <c r="D3384" s="184">
        <v>979</v>
      </c>
      <c r="E3384" s="184">
        <v>21</v>
      </c>
      <c r="F3384" s="161" t="s">
        <v>6944</v>
      </c>
      <c r="G3384" s="162"/>
      <c r="H3384" s="163">
        <v>1614971014</v>
      </c>
    </row>
    <row r="3385" spans="2:8" x14ac:dyDescent="0.25">
      <c r="B3385" s="160">
        <v>45030.614583333336</v>
      </c>
      <c r="C3385" s="184">
        <v>5000</v>
      </c>
      <c r="D3385" s="184">
        <v>4895</v>
      </c>
      <c r="E3385" s="184">
        <v>105</v>
      </c>
      <c r="F3385" s="161" t="s">
        <v>1476</v>
      </c>
      <c r="G3385" s="162"/>
      <c r="H3385" s="163">
        <v>1614976568</v>
      </c>
    </row>
    <row r="3386" spans="2:8" x14ac:dyDescent="0.25">
      <c r="B3386" s="160">
        <v>45030.618750000001</v>
      </c>
      <c r="C3386" s="184">
        <v>300</v>
      </c>
      <c r="D3386" s="184">
        <v>293.7</v>
      </c>
      <c r="E3386" s="184">
        <v>6.3</v>
      </c>
      <c r="F3386" s="161" t="s">
        <v>5</v>
      </c>
      <c r="G3386" s="162"/>
      <c r="H3386" s="163">
        <v>1614985308</v>
      </c>
    </row>
    <row r="3387" spans="2:8" x14ac:dyDescent="0.25">
      <c r="B3387" s="160">
        <v>45030.619444444441</v>
      </c>
      <c r="C3387" s="184">
        <v>500</v>
      </c>
      <c r="D3387" s="184">
        <v>489.5</v>
      </c>
      <c r="E3387" s="184">
        <v>10.5</v>
      </c>
      <c r="F3387" s="161" t="s">
        <v>1466</v>
      </c>
      <c r="G3387" s="162"/>
      <c r="H3387" s="163">
        <v>1614987077</v>
      </c>
    </row>
    <row r="3388" spans="2:8" x14ac:dyDescent="0.25">
      <c r="B3388" s="160">
        <v>45030.621527777781</v>
      </c>
      <c r="C3388" s="184">
        <v>300</v>
      </c>
      <c r="D3388" s="184">
        <v>293.7</v>
      </c>
      <c r="E3388" s="184">
        <v>6.3</v>
      </c>
      <c r="F3388" s="161" t="s">
        <v>5</v>
      </c>
      <c r="G3388" s="162"/>
      <c r="H3388" s="163">
        <v>1614991678</v>
      </c>
    </row>
    <row r="3389" spans="2:8" x14ac:dyDescent="0.25">
      <c r="B3389" s="160">
        <v>45030.621527777781</v>
      </c>
      <c r="C3389" s="184">
        <v>100</v>
      </c>
      <c r="D3389" s="184">
        <v>96.1</v>
      </c>
      <c r="E3389" s="184">
        <v>3.9</v>
      </c>
      <c r="F3389" s="161" t="s">
        <v>56</v>
      </c>
      <c r="G3389" s="162"/>
      <c r="H3389" s="163">
        <v>1614991593</v>
      </c>
    </row>
    <row r="3390" spans="2:8" x14ac:dyDescent="0.25">
      <c r="B3390" s="160">
        <v>45030.621527777781</v>
      </c>
      <c r="C3390" s="184">
        <v>10</v>
      </c>
      <c r="D3390" s="184">
        <v>6.1</v>
      </c>
      <c r="E3390" s="184">
        <v>3.9</v>
      </c>
      <c r="F3390" s="161" t="s">
        <v>13968</v>
      </c>
      <c r="G3390" s="162"/>
      <c r="H3390" s="163">
        <v>1614990857</v>
      </c>
    </row>
    <row r="3391" spans="2:8" x14ac:dyDescent="0.25">
      <c r="B3391" s="160">
        <v>45030.621527777781</v>
      </c>
      <c r="C3391" s="184">
        <v>1000</v>
      </c>
      <c r="D3391" s="184">
        <v>979</v>
      </c>
      <c r="E3391" s="184">
        <v>21</v>
      </c>
      <c r="F3391" s="161" t="s">
        <v>5</v>
      </c>
      <c r="G3391" s="162"/>
      <c r="H3391" s="163">
        <v>1614990616</v>
      </c>
    </row>
    <row r="3392" spans="2:8" x14ac:dyDescent="0.25">
      <c r="B3392" s="160">
        <v>45030.622916666667</v>
      </c>
      <c r="C3392" s="184">
        <v>1000</v>
      </c>
      <c r="D3392" s="184">
        <v>979</v>
      </c>
      <c r="E3392" s="184">
        <v>21</v>
      </c>
      <c r="F3392" s="161" t="s">
        <v>5</v>
      </c>
      <c r="G3392" s="162"/>
      <c r="H3392" s="163">
        <v>1614993629</v>
      </c>
    </row>
    <row r="3393" spans="2:8" x14ac:dyDescent="0.25">
      <c r="B3393" s="160">
        <v>45030.623611111114</v>
      </c>
      <c r="C3393" s="184">
        <v>500</v>
      </c>
      <c r="D3393" s="184">
        <v>489.5</v>
      </c>
      <c r="E3393" s="184">
        <v>10.5</v>
      </c>
      <c r="F3393" s="161" t="s">
        <v>1472</v>
      </c>
      <c r="G3393" s="162"/>
      <c r="H3393" s="163">
        <v>1614995862</v>
      </c>
    </row>
    <row r="3394" spans="2:8" x14ac:dyDescent="0.25">
      <c r="B3394" s="160">
        <v>45030.623611111114</v>
      </c>
      <c r="C3394" s="184">
        <v>1000</v>
      </c>
      <c r="D3394" s="184">
        <v>979</v>
      </c>
      <c r="E3394" s="184">
        <v>21</v>
      </c>
      <c r="F3394" s="161" t="s">
        <v>61</v>
      </c>
      <c r="G3394" s="162"/>
      <c r="H3394" s="163">
        <v>1614995532</v>
      </c>
    </row>
    <row r="3395" spans="2:8" x14ac:dyDescent="0.25">
      <c r="B3395" s="160">
        <v>45030.625</v>
      </c>
      <c r="C3395" s="184">
        <v>5000</v>
      </c>
      <c r="D3395" s="184">
        <v>4895</v>
      </c>
      <c r="E3395" s="184">
        <v>105</v>
      </c>
      <c r="F3395" s="161" t="s">
        <v>5</v>
      </c>
      <c r="G3395" s="162"/>
      <c r="H3395" s="163">
        <v>1614998820</v>
      </c>
    </row>
    <row r="3396" spans="2:8" x14ac:dyDescent="0.25">
      <c r="B3396" s="160">
        <v>45030.625694444447</v>
      </c>
      <c r="C3396" s="184">
        <v>500</v>
      </c>
      <c r="D3396" s="184">
        <v>489.5</v>
      </c>
      <c r="E3396" s="184">
        <v>10.5</v>
      </c>
      <c r="F3396" s="161" t="s">
        <v>1479</v>
      </c>
      <c r="G3396" s="162"/>
      <c r="H3396" s="163">
        <v>1614999778</v>
      </c>
    </row>
    <row r="3397" spans="2:8" x14ac:dyDescent="0.25">
      <c r="B3397" s="160">
        <v>45030.629861111112</v>
      </c>
      <c r="C3397" s="184">
        <v>10</v>
      </c>
      <c r="D3397" s="184">
        <v>6.1</v>
      </c>
      <c r="E3397" s="184">
        <v>3.9</v>
      </c>
      <c r="F3397" s="161" t="s">
        <v>1472</v>
      </c>
      <c r="G3397" s="162"/>
      <c r="H3397" s="163">
        <v>1615009004</v>
      </c>
    </row>
    <row r="3398" spans="2:8" x14ac:dyDescent="0.25">
      <c r="B3398" s="160">
        <v>45030.629861111112</v>
      </c>
      <c r="C3398" s="184">
        <v>70</v>
      </c>
      <c r="D3398" s="184">
        <v>66.099999999999994</v>
      </c>
      <c r="E3398" s="184">
        <v>3.9</v>
      </c>
      <c r="F3398" s="161" t="s">
        <v>5</v>
      </c>
      <c r="G3398" s="162"/>
      <c r="H3398" s="163">
        <v>1615008044</v>
      </c>
    </row>
    <row r="3399" spans="2:8" x14ac:dyDescent="0.25">
      <c r="B3399" s="160">
        <v>45030.630555555559</v>
      </c>
      <c r="C3399" s="184">
        <v>500</v>
      </c>
      <c r="D3399" s="184">
        <v>489.5</v>
      </c>
      <c r="E3399" s="184">
        <v>10.5</v>
      </c>
      <c r="F3399" s="161" t="s">
        <v>5</v>
      </c>
      <c r="G3399" s="162"/>
      <c r="H3399" s="163">
        <v>1615009831</v>
      </c>
    </row>
    <row r="3400" spans="2:8" x14ac:dyDescent="0.25">
      <c r="B3400" s="160">
        <v>45030.633333333331</v>
      </c>
      <c r="C3400" s="184">
        <v>1000</v>
      </c>
      <c r="D3400" s="184">
        <v>979</v>
      </c>
      <c r="E3400" s="184">
        <v>21</v>
      </c>
      <c r="F3400" s="161" t="s">
        <v>1474</v>
      </c>
      <c r="G3400" s="162"/>
      <c r="H3400" s="163">
        <v>1615016076</v>
      </c>
    </row>
    <row r="3401" spans="2:8" x14ac:dyDescent="0.25">
      <c r="B3401" s="160">
        <v>45030.635416666664</v>
      </c>
      <c r="C3401" s="184">
        <v>300</v>
      </c>
      <c r="D3401" s="184">
        <v>293.7</v>
      </c>
      <c r="E3401" s="184">
        <v>6.3</v>
      </c>
      <c r="F3401" s="161" t="s">
        <v>5</v>
      </c>
      <c r="G3401" s="162"/>
      <c r="H3401" s="163">
        <v>1615019994</v>
      </c>
    </row>
    <row r="3402" spans="2:8" x14ac:dyDescent="0.25">
      <c r="B3402" s="160">
        <v>45030.635416666664</v>
      </c>
      <c r="C3402" s="184">
        <v>100</v>
      </c>
      <c r="D3402" s="184">
        <v>96.1</v>
      </c>
      <c r="E3402" s="184">
        <v>3.9</v>
      </c>
      <c r="F3402" s="161" t="s">
        <v>1504</v>
      </c>
      <c r="G3402" s="162"/>
      <c r="H3402" s="163">
        <v>1615019349</v>
      </c>
    </row>
    <row r="3403" spans="2:8" x14ac:dyDescent="0.25">
      <c r="B3403" s="160">
        <v>45030.638194444444</v>
      </c>
      <c r="C3403" s="184">
        <v>300</v>
      </c>
      <c r="D3403" s="184">
        <v>293.7</v>
      </c>
      <c r="E3403" s="184">
        <v>6.3</v>
      </c>
      <c r="F3403" s="161" t="s">
        <v>13967</v>
      </c>
      <c r="G3403" s="162"/>
      <c r="H3403" s="163">
        <v>1615025782</v>
      </c>
    </row>
    <row r="3404" spans="2:8" x14ac:dyDescent="0.25">
      <c r="B3404" s="160">
        <v>45030.63958333333</v>
      </c>
      <c r="C3404" s="184">
        <v>100</v>
      </c>
      <c r="D3404" s="184">
        <v>96.1</v>
      </c>
      <c r="E3404" s="184">
        <v>3.9</v>
      </c>
      <c r="F3404" s="161" t="s">
        <v>5</v>
      </c>
      <c r="G3404" s="162"/>
      <c r="H3404" s="163">
        <v>1615028824</v>
      </c>
    </row>
    <row r="3405" spans="2:8" x14ac:dyDescent="0.25">
      <c r="B3405" s="160">
        <v>45030.640972222223</v>
      </c>
      <c r="C3405" s="184">
        <v>300</v>
      </c>
      <c r="D3405" s="184">
        <v>293.7</v>
      </c>
      <c r="E3405" s="184">
        <v>6.3</v>
      </c>
      <c r="F3405" s="161" t="s">
        <v>5</v>
      </c>
      <c r="G3405" s="162"/>
      <c r="H3405" s="163">
        <v>1615030878</v>
      </c>
    </row>
    <row r="3406" spans="2:8" x14ac:dyDescent="0.25">
      <c r="B3406" s="160">
        <v>45030.643750000003</v>
      </c>
      <c r="C3406" s="184">
        <v>500</v>
      </c>
      <c r="D3406" s="184">
        <v>489.5</v>
      </c>
      <c r="E3406" s="184">
        <v>10.5</v>
      </c>
      <c r="F3406" s="161" t="s">
        <v>56</v>
      </c>
      <c r="G3406" s="162"/>
      <c r="H3406" s="163">
        <v>1615037028</v>
      </c>
    </row>
    <row r="3407" spans="2:8" x14ac:dyDescent="0.25">
      <c r="B3407" s="160">
        <v>45030.646527777775</v>
      </c>
      <c r="C3407" s="184">
        <v>10</v>
      </c>
      <c r="D3407" s="184">
        <v>6.1</v>
      </c>
      <c r="E3407" s="184">
        <v>3.9</v>
      </c>
      <c r="F3407" s="161" t="s">
        <v>1468</v>
      </c>
      <c r="G3407" s="162"/>
      <c r="H3407" s="163">
        <v>1615043505</v>
      </c>
    </row>
    <row r="3408" spans="2:8" x14ac:dyDescent="0.25">
      <c r="B3408" s="160">
        <v>45030.650694444441</v>
      </c>
      <c r="C3408" s="184">
        <v>300</v>
      </c>
      <c r="D3408" s="184">
        <v>293.7</v>
      </c>
      <c r="E3408" s="184">
        <v>6.3</v>
      </c>
      <c r="F3408" s="161" t="s">
        <v>1525</v>
      </c>
      <c r="G3408" s="162"/>
      <c r="H3408" s="163">
        <v>1615051504</v>
      </c>
    </row>
    <row r="3409" spans="2:8" x14ac:dyDescent="0.25">
      <c r="B3409" s="160">
        <v>45030.652083333334</v>
      </c>
      <c r="C3409" s="184">
        <v>300</v>
      </c>
      <c r="D3409" s="184">
        <v>293.7</v>
      </c>
      <c r="E3409" s="184">
        <v>6.3</v>
      </c>
      <c r="F3409" s="161" t="s">
        <v>56</v>
      </c>
      <c r="G3409" s="162"/>
      <c r="H3409" s="163">
        <v>1615054262</v>
      </c>
    </row>
    <row r="3410" spans="2:8" x14ac:dyDescent="0.25">
      <c r="B3410" s="160">
        <v>45030.65347222222</v>
      </c>
      <c r="C3410" s="184">
        <v>1000</v>
      </c>
      <c r="D3410" s="184">
        <v>979</v>
      </c>
      <c r="E3410" s="184">
        <v>21</v>
      </c>
      <c r="F3410" s="161" t="s">
        <v>1555</v>
      </c>
      <c r="G3410" s="162"/>
      <c r="H3410" s="163">
        <v>1615057089</v>
      </c>
    </row>
    <row r="3411" spans="2:8" x14ac:dyDescent="0.25">
      <c r="B3411" s="160">
        <v>45030.657638888886</v>
      </c>
      <c r="C3411" s="184">
        <v>300</v>
      </c>
      <c r="D3411" s="184">
        <v>293.7</v>
      </c>
      <c r="E3411" s="184">
        <v>6.3</v>
      </c>
      <c r="F3411" s="161" t="s">
        <v>6975</v>
      </c>
      <c r="G3411" s="162"/>
      <c r="H3411" s="163">
        <v>1615066632</v>
      </c>
    </row>
    <row r="3412" spans="2:8" x14ac:dyDescent="0.25">
      <c r="B3412" s="160">
        <v>45030.657638888886</v>
      </c>
      <c r="C3412" s="184">
        <v>300</v>
      </c>
      <c r="D3412" s="184">
        <v>293.7</v>
      </c>
      <c r="E3412" s="184">
        <v>6.3</v>
      </c>
      <c r="F3412" s="161" t="s">
        <v>13922</v>
      </c>
      <c r="G3412" s="162"/>
      <c r="H3412" s="163">
        <v>1615065752</v>
      </c>
    </row>
    <row r="3413" spans="2:8" x14ac:dyDescent="0.25">
      <c r="B3413" s="160">
        <v>45030.658333333333</v>
      </c>
      <c r="C3413" s="184">
        <v>300</v>
      </c>
      <c r="D3413" s="184">
        <v>293.7</v>
      </c>
      <c r="E3413" s="184">
        <v>6.3</v>
      </c>
      <c r="F3413" s="161" t="s">
        <v>1478</v>
      </c>
      <c r="G3413" s="162"/>
      <c r="H3413" s="163">
        <v>1615067302</v>
      </c>
    </row>
    <row r="3414" spans="2:8" x14ac:dyDescent="0.25">
      <c r="B3414" s="160">
        <v>45030.659722222219</v>
      </c>
      <c r="C3414" s="184">
        <v>300</v>
      </c>
      <c r="D3414" s="184">
        <v>293.7</v>
      </c>
      <c r="E3414" s="184">
        <v>6.3</v>
      </c>
      <c r="F3414" s="161" t="s">
        <v>5</v>
      </c>
      <c r="G3414" s="162"/>
      <c r="H3414" s="163">
        <v>1615071092</v>
      </c>
    </row>
    <row r="3415" spans="2:8" x14ac:dyDescent="0.25">
      <c r="B3415" s="160">
        <v>45030.661111111112</v>
      </c>
      <c r="C3415" s="184">
        <v>180</v>
      </c>
      <c r="D3415" s="184">
        <v>176.1</v>
      </c>
      <c r="E3415" s="184">
        <v>3.9</v>
      </c>
      <c r="F3415" s="161" t="s">
        <v>1484</v>
      </c>
      <c r="G3415" s="162"/>
      <c r="H3415" s="163">
        <v>1615073986</v>
      </c>
    </row>
    <row r="3416" spans="2:8" x14ac:dyDescent="0.25">
      <c r="B3416" s="160">
        <v>45030.661111111112</v>
      </c>
      <c r="C3416" s="184">
        <v>242</v>
      </c>
      <c r="D3416" s="184">
        <v>236.92</v>
      </c>
      <c r="E3416" s="184">
        <v>5.08</v>
      </c>
      <c r="F3416" s="161" t="s">
        <v>1503</v>
      </c>
      <c r="G3416" s="162"/>
      <c r="H3416" s="163">
        <v>1615073896</v>
      </c>
    </row>
    <row r="3417" spans="2:8" x14ac:dyDescent="0.25">
      <c r="B3417" s="160">
        <v>45030.661111111112</v>
      </c>
      <c r="C3417" s="184">
        <v>1000</v>
      </c>
      <c r="D3417" s="184">
        <v>979</v>
      </c>
      <c r="E3417" s="184">
        <v>21</v>
      </c>
      <c r="F3417" s="161" t="s">
        <v>5</v>
      </c>
      <c r="G3417" s="162"/>
      <c r="H3417" s="163">
        <v>1615073094</v>
      </c>
    </row>
    <row r="3418" spans="2:8" x14ac:dyDescent="0.25">
      <c r="B3418" s="160">
        <v>45030.661805555559</v>
      </c>
      <c r="C3418" s="184">
        <v>1000</v>
      </c>
      <c r="D3418" s="184">
        <v>979</v>
      </c>
      <c r="E3418" s="184">
        <v>21</v>
      </c>
      <c r="F3418" s="161" t="s">
        <v>5</v>
      </c>
      <c r="G3418" s="162"/>
      <c r="H3418" s="163">
        <v>1615075272</v>
      </c>
    </row>
    <row r="3419" spans="2:8" x14ac:dyDescent="0.25">
      <c r="B3419" s="160">
        <v>45030.663194444445</v>
      </c>
      <c r="C3419" s="184">
        <v>200</v>
      </c>
      <c r="D3419" s="184">
        <v>195.8</v>
      </c>
      <c r="E3419" s="184">
        <v>4.2</v>
      </c>
      <c r="F3419" s="161" t="s">
        <v>5</v>
      </c>
      <c r="G3419" s="162"/>
      <c r="H3419" s="163">
        <v>1615078653</v>
      </c>
    </row>
    <row r="3420" spans="2:8" x14ac:dyDescent="0.25">
      <c r="B3420" s="160">
        <v>45030.667361111111</v>
      </c>
      <c r="C3420" s="184">
        <v>1500</v>
      </c>
      <c r="D3420" s="184">
        <v>1468.5</v>
      </c>
      <c r="E3420" s="184">
        <v>31.5</v>
      </c>
      <c r="F3420" s="161" t="s">
        <v>2783</v>
      </c>
      <c r="G3420" s="162" t="s">
        <v>87</v>
      </c>
      <c r="H3420" s="163">
        <v>1615087867</v>
      </c>
    </row>
    <row r="3421" spans="2:8" x14ac:dyDescent="0.25">
      <c r="B3421" s="160">
        <v>45030.668055555558</v>
      </c>
      <c r="C3421" s="184">
        <v>350</v>
      </c>
      <c r="D3421" s="184">
        <v>342.65</v>
      </c>
      <c r="E3421" s="184">
        <v>7.35</v>
      </c>
      <c r="F3421" s="161" t="s">
        <v>1486</v>
      </c>
      <c r="G3421" s="162" t="s">
        <v>1502</v>
      </c>
      <c r="H3421" s="163">
        <v>1615088150</v>
      </c>
    </row>
    <row r="3422" spans="2:8" x14ac:dyDescent="0.25">
      <c r="B3422" s="160">
        <v>45030.669444444444</v>
      </c>
      <c r="C3422" s="184">
        <v>1000</v>
      </c>
      <c r="D3422" s="184">
        <v>979</v>
      </c>
      <c r="E3422" s="184">
        <v>21</v>
      </c>
      <c r="F3422" s="161" t="s">
        <v>1513</v>
      </c>
      <c r="G3422" s="162"/>
      <c r="H3422" s="163">
        <v>1615092316</v>
      </c>
    </row>
    <row r="3423" spans="2:8" x14ac:dyDescent="0.25">
      <c r="B3423" s="160">
        <v>45030.67083333333</v>
      </c>
      <c r="C3423" s="184">
        <v>1000</v>
      </c>
      <c r="D3423" s="184">
        <v>979</v>
      </c>
      <c r="E3423" s="184">
        <v>21</v>
      </c>
      <c r="F3423" s="161" t="s">
        <v>86</v>
      </c>
      <c r="G3423" s="162"/>
      <c r="H3423" s="163">
        <v>1615095008</v>
      </c>
    </row>
    <row r="3424" spans="2:8" x14ac:dyDescent="0.25">
      <c r="B3424" s="160">
        <v>45030.673611111109</v>
      </c>
      <c r="C3424" s="184">
        <v>500</v>
      </c>
      <c r="D3424" s="184">
        <v>489.5</v>
      </c>
      <c r="E3424" s="184">
        <v>10.5</v>
      </c>
      <c r="F3424" s="161" t="s">
        <v>5</v>
      </c>
      <c r="G3424" s="162"/>
      <c r="H3424" s="163">
        <v>1615101558</v>
      </c>
    </row>
    <row r="3425" spans="2:8" x14ac:dyDescent="0.25">
      <c r="B3425" s="160">
        <v>45030.673611111109</v>
      </c>
      <c r="C3425" s="184">
        <v>200</v>
      </c>
      <c r="D3425" s="184">
        <v>195.8</v>
      </c>
      <c r="E3425" s="184">
        <v>4.2</v>
      </c>
      <c r="F3425" s="161" t="s">
        <v>1469</v>
      </c>
      <c r="G3425" s="162"/>
      <c r="H3425" s="163">
        <v>1615101305</v>
      </c>
    </row>
    <row r="3426" spans="2:8" x14ac:dyDescent="0.25">
      <c r="B3426" s="160">
        <v>45030.675694444442</v>
      </c>
      <c r="C3426" s="184">
        <v>500</v>
      </c>
      <c r="D3426" s="184">
        <v>489.5</v>
      </c>
      <c r="E3426" s="184">
        <v>10.5</v>
      </c>
      <c r="F3426" s="161" t="s">
        <v>61</v>
      </c>
      <c r="G3426" s="162"/>
      <c r="H3426" s="163">
        <v>1615105030</v>
      </c>
    </row>
    <row r="3427" spans="2:8" x14ac:dyDescent="0.25">
      <c r="B3427" s="160">
        <v>45030.680555555555</v>
      </c>
      <c r="C3427" s="184">
        <v>2000</v>
      </c>
      <c r="D3427" s="184">
        <v>1958</v>
      </c>
      <c r="E3427" s="184">
        <v>42</v>
      </c>
      <c r="F3427" s="161" t="s">
        <v>1542</v>
      </c>
      <c r="G3427" s="162"/>
      <c r="H3427" s="163">
        <v>1615117014</v>
      </c>
    </row>
    <row r="3428" spans="2:8" x14ac:dyDescent="0.25">
      <c r="B3428" s="160">
        <v>45030.680555555555</v>
      </c>
      <c r="C3428" s="184">
        <v>1000</v>
      </c>
      <c r="D3428" s="184">
        <v>979</v>
      </c>
      <c r="E3428" s="184">
        <v>21</v>
      </c>
      <c r="F3428" s="161" t="s">
        <v>5</v>
      </c>
      <c r="G3428" s="162"/>
      <c r="H3428" s="163">
        <v>1615116139</v>
      </c>
    </row>
    <row r="3429" spans="2:8" x14ac:dyDescent="0.25">
      <c r="B3429" s="160">
        <v>45030.681944444441</v>
      </c>
      <c r="C3429" s="184">
        <v>500</v>
      </c>
      <c r="D3429" s="184">
        <v>489.5</v>
      </c>
      <c r="E3429" s="184">
        <v>10.5</v>
      </c>
      <c r="F3429" s="161" t="s">
        <v>1489</v>
      </c>
      <c r="G3429" s="162"/>
      <c r="H3429" s="163">
        <v>1615118642</v>
      </c>
    </row>
    <row r="3430" spans="2:8" x14ac:dyDescent="0.25">
      <c r="B3430" s="160">
        <v>45030.682638888888</v>
      </c>
      <c r="C3430" s="184">
        <v>100</v>
      </c>
      <c r="D3430" s="184">
        <v>96.1</v>
      </c>
      <c r="E3430" s="184">
        <v>3.9</v>
      </c>
      <c r="F3430" s="161" t="s">
        <v>5</v>
      </c>
      <c r="G3430" s="162"/>
      <c r="H3430" s="163">
        <v>1615121002</v>
      </c>
    </row>
    <row r="3431" spans="2:8" x14ac:dyDescent="0.25">
      <c r="B3431" s="160">
        <v>45030.686805555553</v>
      </c>
      <c r="C3431" s="184">
        <v>200</v>
      </c>
      <c r="D3431" s="184">
        <v>195.8</v>
      </c>
      <c r="E3431" s="184">
        <v>4.2</v>
      </c>
      <c r="F3431" s="161" t="s">
        <v>5</v>
      </c>
      <c r="G3431" s="162"/>
      <c r="H3431" s="163">
        <v>1615130638</v>
      </c>
    </row>
    <row r="3432" spans="2:8" x14ac:dyDescent="0.25">
      <c r="B3432" s="160">
        <v>45030.6875</v>
      </c>
      <c r="C3432" s="184">
        <v>500</v>
      </c>
      <c r="D3432" s="184">
        <v>489.5</v>
      </c>
      <c r="E3432" s="184">
        <v>10.5</v>
      </c>
      <c r="F3432" s="161" t="s">
        <v>5</v>
      </c>
      <c r="G3432" s="162"/>
      <c r="H3432" s="163">
        <v>1615131656</v>
      </c>
    </row>
    <row r="3433" spans="2:8" x14ac:dyDescent="0.25">
      <c r="B3433" s="160">
        <v>45030.692361111112</v>
      </c>
      <c r="C3433" s="184">
        <v>2000</v>
      </c>
      <c r="D3433" s="184">
        <v>1958</v>
      </c>
      <c r="E3433" s="184">
        <v>42</v>
      </c>
      <c r="F3433" s="161" t="s">
        <v>6959</v>
      </c>
      <c r="G3433" s="162"/>
      <c r="H3433" s="163">
        <v>1615142394</v>
      </c>
    </row>
    <row r="3434" spans="2:8" x14ac:dyDescent="0.25">
      <c r="B3434" s="160">
        <v>45030.693749999999</v>
      </c>
      <c r="C3434" s="184">
        <v>1000</v>
      </c>
      <c r="D3434" s="184">
        <v>979</v>
      </c>
      <c r="E3434" s="184">
        <v>21</v>
      </c>
      <c r="F3434" s="161" t="s">
        <v>5</v>
      </c>
      <c r="G3434" s="162"/>
      <c r="H3434" s="163">
        <v>1615144773</v>
      </c>
    </row>
    <row r="3435" spans="2:8" x14ac:dyDescent="0.25">
      <c r="B3435" s="160">
        <v>45030.695833333331</v>
      </c>
      <c r="C3435" s="184">
        <v>500</v>
      </c>
      <c r="D3435" s="184">
        <v>489.5</v>
      </c>
      <c r="E3435" s="184">
        <v>10.5</v>
      </c>
      <c r="F3435" s="161" t="s">
        <v>5</v>
      </c>
      <c r="G3435" s="162"/>
      <c r="H3435" s="163">
        <v>1615149542</v>
      </c>
    </row>
    <row r="3436" spans="2:8" x14ac:dyDescent="0.25">
      <c r="B3436" s="160">
        <v>45030.697916666664</v>
      </c>
      <c r="C3436" s="184">
        <v>1000</v>
      </c>
      <c r="D3436" s="184">
        <v>979</v>
      </c>
      <c r="E3436" s="184">
        <v>21</v>
      </c>
      <c r="F3436" s="161" t="s">
        <v>61</v>
      </c>
      <c r="G3436" s="162"/>
      <c r="H3436" s="163">
        <v>1615153367</v>
      </c>
    </row>
    <row r="3437" spans="2:8" x14ac:dyDescent="0.25">
      <c r="B3437" s="160">
        <v>45030.698611111111</v>
      </c>
      <c r="C3437" s="184">
        <v>500</v>
      </c>
      <c r="D3437" s="184">
        <v>489.5</v>
      </c>
      <c r="E3437" s="184">
        <v>10.5</v>
      </c>
      <c r="F3437" s="161" t="s">
        <v>1493</v>
      </c>
      <c r="G3437" s="162"/>
      <c r="H3437" s="163">
        <v>1615154972</v>
      </c>
    </row>
    <row r="3438" spans="2:8" x14ac:dyDescent="0.25">
      <c r="B3438" s="160">
        <v>45030.699305555558</v>
      </c>
      <c r="C3438" s="184">
        <v>500</v>
      </c>
      <c r="D3438" s="184">
        <v>489.5</v>
      </c>
      <c r="E3438" s="184">
        <v>10.5</v>
      </c>
      <c r="F3438" s="161" t="s">
        <v>1478</v>
      </c>
      <c r="G3438" s="162"/>
      <c r="H3438" s="163">
        <v>1615156359</v>
      </c>
    </row>
    <row r="3439" spans="2:8" x14ac:dyDescent="0.25">
      <c r="B3439" s="160">
        <v>45030.704861111109</v>
      </c>
      <c r="C3439" s="184">
        <v>150</v>
      </c>
      <c r="D3439" s="184">
        <v>146.1</v>
      </c>
      <c r="E3439" s="184">
        <v>3.9</v>
      </c>
      <c r="F3439" s="161" t="s">
        <v>1471</v>
      </c>
      <c r="G3439" s="162"/>
      <c r="H3439" s="163">
        <v>1615169785</v>
      </c>
    </row>
    <row r="3440" spans="2:8" x14ac:dyDescent="0.25">
      <c r="B3440" s="160">
        <v>45030.710416666669</v>
      </c>
      <c r="C3440" s="184">
        <v>10</v>
      </c>
      <c r="D3440" s="184">
        <v>6.1</v>
      </c>
      <c r="E3440" s="184">
        <v>3.9</v>
      </c>
      <c r="F3440" s="161" t="s">
        <v>1518</v>
      </c>
      <c r="G3440" s="162"/>
      <c r="H3440" s="163">
        <v>1615182061</v>
      </c>
    </row>
    <row r="3441" spans="2:8" x14ac:dyDescent="0.25">
      <c r="B3441" s="160">
        <v>45030.715277777781</v>
      </c>
      <c r="C3441" s="184">
        <v>200</v>
      </c>
      <c r="D3441" s="184">
        <v>195.8</v>
      </c>
      <c r="E3441" s="184">
        <v>4.2</v>
      </c>
      <c r="F3441" s="161" t="s">
        <v>5</v>
      </c>
      <c r="G3441" s="162"/>
      <c r="H3441" s="163">
        <v>1615193027</v>
      </c>
    </row>
    <row r="3442" spans="2:8" x14ac:dyDescent="0.25">
      <c r="B3442" s="160">
        <v>45030.716666666667</v>
      </c>
      <c r="C3442" s="184">
        <v>1000</v>
      </c>
      <c r="D3442" s="184">
        <v>979</v>
      </c>
      <c r="E3442" s="184">
        <v>21</v>
      </c>
      <c r="F3442" s="161" t="s">
        <v>5</v>
      </c>
      <c r="G3442" s="162"/>
      <c r="H3442" s="163">
        <v>1615196426</v>
      </c>
    </row>
    <row r="3443" spans="2:8" x14ac:dyDescent="0.25">
      <c r="B3443" s="160">
        <v>45030.717361111114</v>
      </c>
      <c r="C3443" s="184">
        <v>10</v>
      </c>
      <c r="D3443" s="184">
        <v>6.1</v>
      </c>
      <c r="E3443" s="184">
        <v>3.9</v>
      </c>
      <c r="F3443" s="161" t="s">
        <v>1514</v>
      </c>
      <c r="G3443" s="162"/>
      <c r="H3443" s="163">
        <v>1615197906</v>
      </c>
    </row>
    <row r="3444" spans="2:8" x14ac:dyDescent="0.25">
      <c r="B3444" s="160">
        <v>45030.722916666666</v>
      </c>
      <c r="C3444" s="184">
        <v>150</v>
      </c>
      <c r="D3444" s="184">
        <v>146.1</v>
      </c>
      <c r="E3444" s="184">
        <v>3.9</v>
      </c>
      <c r="F3444" s="161" t="s">
        <v>5</v>
      </c>
      <c r="G3444" s="162"/>
      <c r="H3444" s="163">
        <v>1615211973</v>
      </c>
    </row>
    <row r="3445" spans="2:8" x14ac:dyDescent="0.25">
      <c r="B3445" s="160">
        <v>45030.729861111111</v>
      </c>
      <c r="C3445" s="184">
        <v>1000</v>
      </c>
      <c r="D3445" s="184">
        <v>979</v>
      </c>
      <c r="E3445" s="184">
        <v>21</v>
      </c>
      <c r="F3445" s="161" t="s">
        <v>5</v>
      </c>
      <c r="G3445" s="162"/>
      <c r="H3445" s="163">
        <v>1615228276</v>
      </c>
    </row>
    <row r="3446" spans="2:8" x14ac:dyDescent="0.25">
      <c r="B3446" s="160">
        <v>45030.730555555558</v>
      </c>
      <c r="C3446" s="184">
        <v>500</v>
      </c>
      <c r="D3446" s="184">
        <v>489.5</v>
      </c>
      <c r="E3446" s="184">
        <v>10.5</v>
      </c>
      <c r="F3446" s="161" t="s">
        <v>5</v>
      </c>
      <c r="G3446" s="162"/>
      <c r="H3446" s="163">
        <v>1615229671</v>
      </c>
    </row>
    <row r="3447" spans="2:8" x14ac:dyDescent="0.25">
      <c r="B3447" s="160">
        <v>45030.734722222223</v>
      </c>
      <c r="C3447" s="184">
        <v>500</v>
      </c>
      <c r="D3447" s="184">
        <v>489.5</v>
      </c>
      <c r="E3447" s="184">
        <v>10.5</v>
      </c>
      <c r="F3447" s="161" t="s">
        <v>1504</v>
      </c>
      <c r="G3447" s="162"/>
      <c r="H3447" s="163">
        <v>1615239433</v>
      </c>
    </row>
    <row r="3448" spans="2:8" x14ac:dyDescent="0.25">
      <c r="B3448" s="160">
        <v>45030.737500000003</v>
      </c>
      <c r="C3448" s="184">
        <v>50</v>
      </c>
      <c r="D3448" s="184">
        <v>46.1</v>
      </c>
      <c r="E3448" s="184">
        <v>3.9</v>
      </c>
      <c r="F3448" s="161" t="s">
        <v>5</v>
      </c>
      <c r="G3448" s="162"/>
      <c r="H3448" s="163">
        <v>1615245715</v>
      </c>
    </row>
    <row r="3449" spans="2:8" x14ac:dyDescent="0.25">
      <c r="B3449" s="160">
        <v>45030.738194444442</v>
      </c>
      <c r="C3449" s="184">
        <v>300</v>
      </c>
      <c r="D3449" s="184">
        <v>293.7</v>
      </c>
      <c r="E3449" s="184">
        <v>6.3</v>
      </c>
      <c r="F3449" s="161" t="s">
        <v>1486</v>
      </c>
      <c r="G3449" s="162"/>
      <c r="H3449" s="163">
        <v>1615246769</v>
      </c>
    </row>
    <row r="3450" spans="2:8" x14ac:dyDescent="0.25">
      <c r="B3450" s="160">
        <v>45030.739583333336</v>
      </c>
      <c r="C3450" s="184">
        <v>1000</v>
      </c>
      <c r="D3450" s="184">
        <v>979</v>
      </c>
      <c r="E3450" s="184">
        <v>21</v>
      </c>
      <c r="F3450" s="161" t="s">
        <v>1516</v>
      </c>
      <c r="G3450" s="162"/>
      <c r="H3450" s="163">
        <v>1615250928</v>
      </c>
    </row>
    <row r="3451" spans="2:8" x14ac:dyDescent="0.25">
      <c r="B3451" s="160">
        <v>45030.739583333336</v>
      </c>
      <c r="C3451" s="184">
        <v>10000</v>
      </c>
      <c r="D3451" s="184">
        <v>9790</v>
      </c>
      <c r="E3451" s="184">
        <v>210</v>
      </c>
      <c r="F3451" s="161" t="s">
        <v>13966</v>
      </c>
      <c r="G3451" s="162"/>
      <c r="H3451" s="163">
        <v>1615250314</v>
      </c>
    </row>
    <row r="3452" spans="2:8" x14ac:dyDescent="0.25">
      <c r="B3452" s="160">
        <v>45030.745138888888</v>
      </c>
      <c r="C3452" s="184">
        <v>50</v>
      </c>
      <c r="D3452" s="184">
        <v>46.1</v>
      </c>
      <c r="E3452" s="184">
        <v>3.9</v>
      </c>
      <c r="F3452" s="161" t="s">
        <v>5</v>
      </c>
      <c r="G3452" s="162"/>
      <c r="H3452" s="163">
        <v>1615263895</v>
      </c>
    </row>
    <row r="3453" spans="2:8" x14ac:dyDescent="0.25">
      <c r="B3453" s="160">
        <v>45030.748611111114</v>
      </c>
      <c r="C3453" s="184">
        <v>990</v>
      </c>
      <c r="D3453" s="184">
        <v>969.21</v>
      </c>
      <c r="E3453" s="184">
        <v>20.79</v>
      </c>
      <c r="F3453" s="161" t="s">
        <v>5</v>
      </c>
      <c r="G3453" s="162"/>
      <c r="H3453" s="163">
        <v>1615273513</v>
      </c>
    </row>
    <row r="3454" spans="2:8" x14ac:dyDescent="0.25">
      <c r="B3454" s="160">
        <v>45030.752083333333</v>
      </c>
      <c r="C3454" s="184">
        <v>1000</v>
      </c>
      <c r="D3454" s="184">
        <v>979</v>
      </c>
      <c r="E3454" s="184">
        <v>21</v>
      </c>
      <c r="F3454" s="161" t="s">
        <v>6971</v>
      </c>
      <c r="G3454" s="162"/>
      <c r="H3454" s="163">
        <v>1615282269</v>
      </c>
    </row>
    <row r="3455" spans="2:8" x14ac:dyDescent="0.25">
      <c r="B3455" s="160">
        <v>45030.752083333333</v>
      </c>
      <c r="C3455" s="184">
        <v>1000</v>
      </c>
      <c r="D3455" s="184">
        <v>979</v>
      </c>
      <c r="E3455" s="184">
        <v>21</v>
      </c>
      <c r="F3455" s="161" t="s">
        <v>5</v>
      </c>
      <c r="G3455" s="162"/>
      <c r="H3455" s="163">
        <v>1615281578</v>
      </c>
    </row>
    <row r="3456" spans="2:8" x14ac:dyDescent="0.25">
      <c r="B3456" s="160">
        <v>45030.756944444445</v>
      </c>
      <c r="C3456" s="184">
        <v>1000</v>
      </c>
      <c r="D3456" s="184">
        <v>979</v>
      </c>
      <c r="E3456" s="184">
        <v>21</v>
      </c>
      <c r="F3456" s="161" t="s">
        <v>1474</v>
      </c>
      <c r="G3456" s="162"/>
      <c r="H3456" s="163">
        <v>1615295387</v>
      </c>
    </row>
    <row r="3457" spans="2:8" x14ac:dyDescent="0.25">
      <c r="B3457" s="160">
        <v>45030.757638888892</v>
      </c>
      <c r="C3457" s="184">
        <v>1000</v>
      </c>
      <c r="D3457" s="184">
        <v>979</v>
      </c>
      <c r="E3457" s="184">
        <v>21</v>
      </c>
      <c r="F3457" s="161" t="s">
        <v>5</v>
      </c>
      <c r="G3457" s="162"/>
      <c r="H3457" s="163">
        <v>1615296562</v>
      </c>
    </row>
    <row r="3458" spans="2:8" x14ac:dyDescent="0.25">
      <c r="B3458" s="160">
        <v>45030.760416666664</v>
      </c>
      <c r="C3458" s="184">
        <v>1000</v>
      </c>
      <c r="D3458" s="184">
        <v>979</v>
      </c>
      <c r="E3458" s="184">
        <v>21</v>
      </c>
      <c r="F3458" s="161" t="s">
        <v>1521</v>
      </c>
      <c r="G3458" s="162"/>
      <c r="H3458" s="163">
        <v>1615304850</v>
      </c>
    </row>
    <row r="3459" spans="2:8" x14ac:dyDescent="0.25">
      <c r="B3459" s="160">
        <v>45030.763194444444</v>
      </c>
      <c r="C3459" s="184">
        <v>150</v>
      </c>
      <c r="D3459" s="184">
        <v>146.1</v>
      </c>
      <c r="E3459" s="184">
        <v>3.9</v>
      </c>
      <c r="F3459" s="161" t="s">
        <v>5057</v>
      </c>
      <c r="G3459" s="162"/>
      <c r="H3459" s="163">
        <v>1615312679</v>
      </c>
    </row>
    <row r="3460" spans="2:8" x14ac:dyDescent="0.25">
      <c r="B3460" s="160">
        <v>45030.76458333333</v>
      </c>
      <c r="C3460" s="184">
        <v>300</v>
      </c>
      <c r="D3460" s="184">
        <v>293.7</v>
      </c>
      <c r="E3460" s="184">
        <v>6.3</v>
      </c>
      <c r="F3460" s="161" t="s">
        <v>5</v>
      </c>
      <c r="G3460" s="162"/>
      <c r="H3460" s="163">
        <v>1615318033</v>
      </c>
    </row>
    <row r="3461" spans="2:8" x14ac:dyDescent="0.25">
      <c r="B3461" s="160">
        <v>45030.765277777777</v>
      </c>
      <c r="C3461" s="184">
        <v>200</v>
      </c>
      <c r="D3461" s="184">
        <v>195.8</v>
      </c>
      <c r="E3461" s="184">
        <v>4.2</v>
      </c>
      <c r="F3461" s="161" t="s">
        <v>1483</v>
      </c>
      <c r="G3461" s="162" t="s">
        <v>85</v>
      </c>
      <c r="H3461" s="163">
        <v>1615318957</v>
      </c>
    </row>
    <row r="3462" spans="2:8" x14ac:dyDescent="0.25">
      <c r="B3462" s="160">
        <v>45030.770833333336</v>
      </c>
      <c r="C3462" s="184">
        <v>700</v>
      </c>
      <c r="D3462" s="184">
        <v>685.3</v>
      </c>
      <c r="E3462" s="184">
        <v>14.7</v>
      </c>
      <c r="F3462" s="161" t="s">
        <v>5</v>
      </c>
      <c r="G3462" s="162"/>
      <c r="H3462" s="163">
        <v>1615335808</v>
      </c>
    </row>
    <row r="3463" spans="2:8" x14ac:dyDescent="0.25">
      <c r="B3463" s="160">
        <v>45030.772222222222</v>
      </c>
      <c r="C3463" s="184">
        <v>200</v>
      </c>
      <c r="D3463" s="184">
        <v>195.8</v>
      </c>
      <c r="E3463" s="184">
        <v>4.2</v>
      </c>
      <c r="F3463" s="161" t="s">
        <v>5</v>
      </c>
      <c r="G3463" s="162"/>
      <c r="H3463" s="163">
        <v>1615339286</v>
      </c>
    </row>
    <row r="3464" spans="2:8" x14ac:dyDescent="0.25">
      <c r="B3464" s="160">
        <v>45030.776388888888</v>
      </c>
      <c r="C3464" s="184">
        <v>1000</v>
      </c>
      <c r="D3464" s="184">
        <v>979</v>
      </c>
      <c r="E3464" s="184">
        <v>21</v>
      </c>
      <c r="F3464" s="161" t="s">
        <v>5</v>
      </c>
      <c r="G3464" s="162"/>
      <c r="H3464" s="163">
        <v>1615349039</v>
      </c>
    </row>
    <row r="3465" spans="2:8" x14ac:dyDescent="0.25">
      <c r="B3465" s="160">
        <v>45030.777083333334</v>
      </c>
      <c r="C3465" s="184">
        <v>100</v>
      </c>
      <c r="D3465" s="184">
        <v>96.1</v>
      </c>
      <c r="E3465" s="184">
        <v>3.9</v>
      </c>
      <c r="F3465" s="161" t="s">
        <v>13965</v>
      </c>
      <c r="G3465" s="162"/>
      <c r="H3465" s="163">
        <v>1615352227</v>
      </c>
    </row>
    <row r="3466" spans="2:8" x14ac:dyDescent="0.25">
      <c r="B3466" s="160">
        <v>45030.777083333334</v>
      </c>
      <c r="C3466" s="184">
        <v>1000</v>
      </c>
      <c r="D3466" s="184">
        <v>979</v>
      </c>
      <c r="E3466" s="184">
        <v>21</v>
      </c>
      <c r="F3466" s="161" t="s">
        <v>5</v>
      </c>
      <c r="G3466" s="162"/>
      <c r="H3466" s="163">
        <v>1615351441</v>
      </c>
    </row>
    <row r="3467" spans="2:8" x14ac:dyDescent="0.25">
      <c r="B3467" s="160">
        <v>45030.781944444447</v>
      </c>
      <c r="C3467" s="184">
        <v>1000</v>
      </c>
      <c r="D3467" s="184">
        <v>979</v>
      </c>
      <c r="E3467" s="184">
        <v>21</v>
      </c>
      <c r="F3467" s="161" t="s">
        <v>5</v>
      </c>
      <c r="G3467" s="162"/>
      <c r="H3467" s="163">
        <v>1615362887</v>
      </c>
    </row>
    <row r="3468" spans="2:8" x14ac:dyDescent="0.25">
      <c r="B3468" s="160">
        <v>45030.78402777778</v>
      </c>
      <c r="C3468" s="184">
        <v>300</v>
      </c>
      <c r="D3468" s="184">
        <v>293.7</v>
      </c>
      <c r="E3468" s="184">
        <v>6.3</v>
      </c>
      <c r="F3468" s="161" t="s">
        <v>13964</v>
      </c>
      <c r="G3468" s="162"/>
      <c r="H3468" s="163">
        <v>1615367661</v>
      </c>
    </row>
    <row r="3469" spans="2:8" x14ac:dyDescent="0.25">
      <c r="B3469" s="160">
        <v>45030.788194444445</v>
      </c>
      <c r="C3469" s="184">
        <v>100</v>
      </c>
      <c r="D3469" s="184">
        <v>96.1</v>
      </c>
      <c r="E3469" s="184">
        <v>3.9</v>
      </c>
      <c r="F3469" s="161" t="s">
        <v>1481</v>
      </c>
      <c r="G3469" s="162"/>
      <c r="H3469" s="163">
        <v>1615378426</v>
      </c>
    </row>
    <row r="3470" spans="2:8" x14ac:dyDescent="0.25">
      <c r="B3470" s="160">
        <v>45030.791666666664</v>
      </c>
      <c r="C3470" s="184">
        <v>700</v>
      </c>
      <c r="D3470" s="184">
        <v>685.3</v>
      </c>
      <c r="E3470" s="184">
        <v>14.7</v>
      </c>
      <c r="F3470" s="161" t="s">
        <v>5</v>
      </c>
      <c r="G3470" s="162"/>
      <c r="H3470" s="163">
        <v>1615386566</v>
      </c>
    </row>
    <row r="3471" spans="2:8" x14ac:dyDescent="0.25">
      <c r="B3471" s="160">
        <v>45030.792361111111</v>
      </c>
      <c r="C3471" s="184">
        <v>1000</v>
      </c>
      <c r="D3471" s="184">
        <v>979</v>
      </c>
      <c r="E3471" s="184">
        <v>21</v>
      </c>
      <c r="F3471" s="161" t="s">
        <v>1486</v>
      </c>
      <c r="G3471" s="162"/>
      <c r="H3471" s="163">
        <v>1615389584</v>
      </c>
    </row>
    <row r="3472" spans="2:8" x14ac:dyDescent="0.25">
      <c r="B3472" s="160">
        <v>45030.797222222223</v>
      </c>
      <c r="C3472" s="184">
        <v>1000</v>
      </c>
      <c r="D3472" s="184">
        <v>979</v>
      </c>
      <c r="E3472" s="184">
        <v>21</v>
      </c>
      <c r="F3472" s="161" t="s">
        <v>1521</v>
      </c>
      <c r="G3472" s="162" t="s">
        <v>1487</v>
      </c>
      <c r="H3472" s="163">
        <v>1615400395</v>
      </c>
    </row>
    <row r="3473" spans="2:8" x14ac:dyDescent="0.25">
      <c r="B3473" s="160">
        <v>45030.79791666667</v>
      </c>
      <c r="C3473" s="184">
        <v>100</v>
      </c>
      <c r="D3473" s="184">
        <v>96.1</v>
      </c>
      <c r="E3473" s="184">
        <v>3.9</v>
      </c>
      <c r="F3473" s="161" t="s">
        <v>5</v>
      </c>
      <c r="G3473" s="162"/>
      <c r="H3473" s="163">
        <v>1615403270</v>
      </c>
    </row>
    <row r="3474" spans="2:8" x14ac:dyDescent="0.25">
      <c r="B3474" s="160">
        <v>45030.800694444442</v>
      </c>
      <c r="C3474" s="184">
        <v>1000</v>
      </c>
      <c r="D3474" s="184">
        <v>979</v>
      </c>
      <c r="E3474" s="184">
        <v>21</v>
      </c>
      <c r="F3474" s="161" t="s">
        <v>1542</v>
      </c>
      <c r="G3474" s="162"/>
      <c r="H3474" s="163">
        <v>1615408364</v>
      </c>
    </row>
    <row r="3475" spans="2:8" x14ac:dyDescent="0.25">
      <c r="B3475" s="160">
        <v>45030.802083333336</v>
      </c>
      <c r="C3475" s="184">
        <v>100</v>
      </c>
      <c r="D3475" s="184">
        <v>96.1</v>
      </c>
      <c r="E3475" s="184">
        <v>3.9</v>
      </c>
      <c r="F3475" s="161" t="s">
        <v>5</v>
      </c>
      <c r="G3475" s="162"/>
      <c r="H3475" s="163">
        <v>1615412753</v>
      </c>
    </row>
    <row r="3476" spans="2:8" x14ac:dyDescent="0.25">
      <c r="B3476" s="160">
        <v>45030.810416666667</v>
      </c>
      <c r="C3476" s="184">
        <v>100</v>
      </c>
      <c r="D3476" s="184">
        <v>96.1</v>
      </c>
      <c r="E3476" s="184">
        <v>3.9</v>
      </c>
      <c r="F3476" s="161" t="s">
        <v>5</v>
      </c>
      <c r="G3476" s="162"/>
      <c r="H3476" s="163">
        <v>1615431149</v>
      </c>
    </row>
    <row r="3477" spans="2:8" x14ac:dyDescent="0.25">
      <c r="B3477" s="160">
        <v>45030.811805555553</v>
      </c>
      <c r="C3477" s="184">
        <v>100</v>
      </c>
      <c r="D3477" s="184">
        <v>96.1</v>
      </c>
      <c r="E3477" s="184">
        <v>3.9</v>
      </c>
      <c r="F3477" s="161" t="s">
        <v>5</v>
      </c>
      <c r="G3477" s="162"/>
      <c r="H3477" s="163">
        <v>1615435738</v>
      </c>
    </row>
    <row r="3478" spans="2:8" x14ac:dyDescent="0.25">
      <c r="B3478" s="160">
        <v>45030.811805555553</v>
      </c>
      <c r="C3478" s="184">
        <v>300</v>
      </c>
      <c r="D3478" s="184">
        <v>293.7</v>
      </c>
      <c r="E3478" s="184">
        <v>6.3</v>
      </c>
      <c r="F3478" s="161" t="s">
        <v>5</v>
      </c>
      <c r="G3478" s="162"/>
      <c r="H3478" s="163">
        <v>1615435088</v>
      </c>
    </row>
    <row r="3479" spans="2:8" x14ac:dyDescent="0.25">
      <c r="B3479" s="160">
        <v>45030.813888888886</v>
      </c>
      <c r="C3479" s="184">
        <v>200</v>
      </c>
      <c r="D3479" s="184">
        <v>195.8</v>
      </c>
      <c r="E3479" s="184">
        <v>4.2</v>
      </c>
      <c r="F3479" s="161" t="s">
        <v>5</v>
      </c>
      <c r="G3479" s="162"/>
      <c r="H3479" s="163">
        <v>1615439433</v>
      </c>
    </row>
    <row r="3480" spans="2:8" x14ac:dyDescent="0.25">
      <c r="B3480" s="160">
        <v>45030.817361111112</v>
      </c>
      <c r="C3480" s="184">
        <v>150</v>
      </c>
      <c r="D3480" s="184">
        <v>146.1</v>
      </c>
      <c r="E3480" s="184">
        <v>3.9</v>
      </c>
      <c r="F3480" s="161" t="s">
        <v>5</v>
      </c>
      <c r="G3480" s="162"/>
      <c r="H3480" s="163">
        <v>1615447327</v>
      </c>
    </row>
    <row r="3481" spans="2:8" x14ac:dyDescent="0.25">
      <c r="B3481" s="160">
        <v>45030.824999999997</v>
      </c>
      <c r="C3481" s="184">
        <v>1000</v>
      </c>
      <c r="D3481" s="184">
        <v>979</v>
      </c>
      <c r="E3481" s="184">
        <v>21</v>
      </c>
      <c r="F3481" s="161" t="s">
        <v>5</v>
      </c>
      <c r="G3481" s="162"/>
      <c r="H3481" s="163">
        <v>1615465249</v>
      </c>
    </row>
    <row r="3482" spans="2:8" x14ac:dyDescent="0.25">
      <c r="B3482" s="160">
        <v>45030.824999999997</v>
      </c>
      <c r="C3482" s="184">
        <v>3000</v>
      </c>
      <c r="D3482" s="184">
        <v>2937</v>
      </c>
      <c r="E3482" s="184">
        <v>63</v>
      </c>
      <c r="F3482" s="161" t="s">
        <v>13963</v>
      </c>
      <c r="G3482" s="162"/>
      <c r="H3482" s="163">
        <v>1615464446</v>
      </c>
    </row>
    <row r="3483" spans="2:8" x14ac:dyDescent="0.25">
      <c r="B3483" s="160">
        <v>45030.825694444444</v>
      </c>
      <c r="C3483" s="184">
        <v>500</v>
      </c>
      <c r="D3483" s="184">
        <v>489.5</v>
      </c>
      <c r="E3483" s="184">
        <v>10.5</v>
      </c>
      <c r="F3483" s="161" t="s">
        <v>5</v>
      </c>
      <c r="G3483" s="162"/>
      <c r="H3483" s="163">
        <v>1615466700</v>
      </c>
    </row>
    <row r="3484" spans="2:8" x14ac:dyDescent="0.25">
      <c r="B3484" s="160">
        <v>45030.82916666667</v>
      </c>
      <c r="C3484" s="184">
        <v>30</v>
      </c>
      <c r="D3484" s="184">
        <v>26.1</v>
      </c>
      <c r="E3484" s="184">
        <v>3.9</v>
      </c>
      <c r="F3484" s="161" t="s">
        <v>1477</v>
      </c>
      <c r="G3484" s="162"/>
      <c r="H3484" s="163">
        <v>1615472840</v>
      </c>
    </row>
    <row r="3485" spans="2:8" x14ac:dyDescent="0.25">
      <c r="B3485" s="160">
        <v>45030.835416666669</v>
      </c>
      <c r="C3485" s="184">
        <v>250</v>
      </c>
      <c r="D3485" s="184">
        <v>244.75</v>
      </c>
      <c r="E3485" s="184">
        <v>5.25</v>
      </c>
      <c r="F3485" s="161" t="s">
        <v>5</v>
      </c>
      <c r="G3485" s="162"/>
      <c r="H3485" s="163">
        <v>1615487967</v>
      </c>
    </row>
    <row r="3486" spans="2:8" x14ac:dyDescent="0.25">
      <c r="B3486" s="160">
        <v>45030.840277777781</v>
      </c>
      <c r="C3486" s="184">
        <v>300</v>
      </c>
      <c r="D3486" s="184">
        <v>293.7</v>
      </c>
      <c r="E3486" s="184">
        <v>6.3</v>
      </c>
      <c r="F3486" s="161" t="s">
        <v>1465</v>
      </c>
      <c r="G3486" s="162"/>
      <c r="H3486" s="163">
        <v>1615497641</v>
      </c>
    </row>
    <row r="3487" spans="2:8" x14ac:dyDescent="0.25">
      <c r="B3487" s="160">
        <v>45030.841666666667</v>
      </c>
      <c r="C3487" s="184">
        <v>300</v>
      </c>
      <c r="D3487" s="184">
        <v>293.7</v>
      </c>
      <c r="E3487" s="184">
        <v>6.3</v>
      </c>
      <c r="F3487" s="161" t="s">
        <v>5</v>
      </c>
      <c r="G3487" s="162"/>
      <c r="H3487" s="163">
        <v>1615501392</v>
      </c>
    </row>
    <row r="3488" spans="2:8" x14ac:dyDescent="0.25">
      <c r="B3488" s="160">
        <v>45030.844444444447</v>
      </c>
      <c r="C3488" s="184">
        <v>100</v>
      </c>
      <c r="D3488" s="184">
        <v>96.1</v>
      </c>
      <c r="E3488" s="184">
        <v>3.9</v>
      </c>
      <c r="F3488" s="161" t="s">
        <v>5</v>
      </c>
      <c r="G3488" s="162"/>
      <c r="H3488" s="163">
        <v>1615506938</v>
      </c>
    </row>
    <row r="3489" spans="2:8" x14ac:dyDescent="0.25">
      <c r="B3489" s="160">
        <v>45030.848611111112</v>
      </c>
      <c r="C3489" s="184">
        <v>250</v>
      </c>
      <c r="D3489" s="184">
        <v>244.75</v>
      </c>
      <c r="E3489" s="184">
        <v>5.25</v>
      </c>
      <c r="F3489" s="161" t="s">
        <v>1469</v>
      </c>
      <c r="G3489" s="162"/>
      <c r="H3489" s="163">
        <v>1615515512</v>
      </c>
    </row>
    <row r="3490" spans="2:8" x14ac:dyDescent="0.25">
      <c r="B3490" s="160">
        <v>45030.85</v>
      </c>
      <c r="C3490" s="184">
        <v>500</v>
      </c>
      <c r="D3490" s="184">
        <v>489.5</v>
      </c>
      <c r="E3490" s="184">
        <v>10.5</v>
      </c>
      <c r="F3490" s="161" t="s">
        <v>1531</v>
      </c>
      <c r="G3490" s="162"/>
      <c r="H3490" s="163">
        <v>1615518917</v>
      </c>
    </row>
    <row r="3491" spans="2:8" x14ac:dyDescent="0.25">
      <c r="B3491" s="160">
        <v>45030.852777777778</v>
      </c>
      <c r="C3491" s="184">
        <v>100</v>
      </c>
      <c r="D3491" s="184">
        <v>96.1</v>
      </c>
      <c r="E3491" s="184">
        <v>3.9</v>
      </c>
      <c r="F3491" s="161" t="s">
        <v>5</v>
      </c>
      <c r="G3491" s="162"/>
      <c r="H3491" s="163">
        <v>1615524764</v>
      </c>
    </row>
    <row r="3492" spans="2:8" x14ac:dyDescent="0.25">
      <c r="B3492" s="160">
        <v>45030.854861111111</v>
      </c>
      <c r="C3492" s="184">
        <v>300</v>
      </c>
      <c r="D3492" s="184">
        <v>293.7</v>
      </c>
      <c r="E3492" s="184">
        <v>6.3</v>
      </c>
      <c r="F3492" s="161" t="s">
        <v>5</v>
      </c>
      <c r="G3492" s="162"/>
      <c r="H3492" s="163">
        <v>1615529432</v>
      </c>
    </row>
    <row r="3493" spans="2:8" x14ac:dyDescent="0.25">
      <c r="B3493" s="160">
        <v>45030.854861111111</v>
      </c>
      <c r="C3493" s="184">
        <v>20</v>
      </c>
      <c r="D3493" s="184">
        <v>16.100000000000001</v>
      </c>
      <c r="E3493" s="184">
        <v>3.9</v>
      </c>
      <c r="F3493" s="161" t="s">
        <v>5</v>
      </c>
      <c r="G3493" s="162"/>
      <c r="H3493" s="163">
        <v>1615528894</v>
      </c>
    </row>
    <row r="3494" spans="2:8" x14ac:dyDescent="0.25">
      <c r="B3494" s="160">
        <v>45030.857638888891</v>
      </c>
      <c r="C3494" s="184">
        <v>300</v>
      </c>
      <c r="D3494" s="184">
        <v>293.7</v>
      </c>
      <c r="E3494" s="184">
        <v>6.3</v>
      </c>
      <c r="F3494" s="161" t="s">
        <v>5</v>
      </c>
      <c r="G3494" s="162"/>
      <c r="H3494" s="163">
        <v>1615534749</v>
      </c>
    </row>
    <row r="3495" spans="2:8" x14ac:dyDescent="0.25">
      <c r="B3495" s="160">
        <v>45030.861111111109</v>
      </c>
      <c r="C3495" s="184">
        <v>100</v>
      </c>
      <c r="D3495" s="184">
        <v>96.1</v>
      </c>
      <c r="E3495" s="184">
        <v>3.9</v>
      </c>
      <c r="F3495" s="161" t="s">
        <v>5</v>
      </c>
      <c r="G3495" s="162"/>
      <c r="H3495" s="163">
        <v>1615542556</v>
      </c>
    </row>
    <row r="3496" spans="2:8" x14ac:dyDescent="0.25">
      <c r="B3496" s="160">
        <v>45030.864583333336</v>
      </c>
      <c r="C3496" s="184">
        <v>467</v>
      </c>
      <c r="D3496" s="184">
        <v>457.19</v>
      </c>
      <c r="E3496" s="184">
        <v>9.81</v>
      </c>
      <c r="F3496" s="161" t="s">
        <v>1512</v>
      </c>
      <c r="G3496" s="162" t="s">
        <v>1558</v>
      </c>
      <c r="H3496" s="163">
        <v>1615549043</v>
      </c>
    </row>
    <row r="3497" spans="2:8" x14ac:dyDescent="0.25">
      <c r="B3497" s="160">
        <v>45030.865972222222</v>
      </c>
      <c r="C3497" s="184">
        <v>500</v>
      </c>
      <c r="D3497" s="184">
        <v>489.5</v>
      </c>
      <c r="E3497" s="184">
        <v>10.5</v>
      </c>
      <c r="F3497" s="161" t="s">
        <v>5</v>
      </c>
      <c r="G3497" s="162"/>
      <c r="H3497" s="163">
        <v>1615552993</v>
      </c>
    </row>
    <row r="3498" spans="2:8" x14ac:dyDescent="0.25">
      <c r="B3498" s="160">
        <v>45030.867361111108</v>
      </c>
      <c r="C3498" s="184">
        <v>500</v>
      </c>
      <c r="D3498" s="184">
        <v>489.5</v>
      </c>
      <c r="E3498" s="184">
        <v>10.5</v>
      </c>
      <c r="F3498" s="161" t="s">
        <v>1526</v>
      </c>
      <c r="G3498" s="162"/>
      <c r="H3498" s="163">
        <v>1615555608</v>
      </c>
    </row>
    <row r="3499" spans="2:8" x14ac:dyDescent="0.25">
      <c r="B3499" s="160">
        <v>45030.877083333333</v>
      </c>
      <c r="C3499" s="184">
        <v>200</v>
      </c>
      <c r="D3499" s="184">
        <v>195.8</v>
      </c>
      <c r="E3499" s="184">
        <v>4.2</v>
      </c>
      <c r="F3499" s="161" t="s">
        <v>5</v>
      </c>
      <c r="G3499" s="162"/>
      <c r="H3499" s="163">
        <v>1615574124</v>
      </c>
    </row>
    <row r="3500" spans="2:8" x14ac:dyDescent="0.25">
      <c r="B3500" s="160">
        <v>45030.880555555559</v>
      </c>
      <c r="C3500" s="184">
        <v>1000</v>
      </c>
      <c r="D3500" s="184">
        <v>979</v>
      </c>
      <c r="E3500" s="184">
        <v>21</v>
      </c>
      <c r="F3500" s="161" t="s">
        <v>5</v>
      </c>
      <c r="G3500" s="162"/>
      <c r="H3500" s="163">
        <v>1615580845</v>
      </c>
    </row>
    <row r="3501" spans="2:8" x14ac:dyDescent="0.25">
      <c r="B3501" s="160">
        <v>45030.886111111111</v>
      </c>
      <c r="C3501" s="184">
        <v>20</v>
      </c>
      <c r="D3501" s="184">
        <v>16.100000000000001</v>
      </c>
      <c r="E3501" s="184">
        <v>3.9</v>
      </c>
      <c r="F3501" s="161" t="s">
        <v>1493</v>
      </c>
      <c r="G3501" s="162"/>
      <c r="H3501" s="163">
        <v>1615592365</v>
      </c>
    </row>
    <row r="3502" spans="2:8" x14ac:dyDescent="0.25">
      <c r="B3502" s="160">
        <v>45030.886805555558</v>
      </c>
      <c r="C3502" s="184">
        <v>500</v>
      </c>
      <c r="D3502" s="184">
        <v>489.5</v>
      </c>
      <c r="E3502" s="184">
        <v>10.5</v>
      </c>
      <c r="F3502" s="161" t="s">
        <v>56</v>
      </c>
      <c r="G3502" s="162"/>
      <c r="H3502" s="163">
        <v>1615594183</v>
      </c>
    </row>
    <row r="3503" spans="2:8" x14ac:dyDescent="0.25">
      <c r="B3503" s="160">
        <v>45030.887499999997</v>
      </c>
      <c r="C3503" s="184">
        <v>400</v>
      </c>
      <c r="D3503" s="184">
        <v>391.6</v>
      </c>
      <c r="E3503" s="184">
        <v>8.4</v>
      </c>
      <c r="F3503" s="161" t="s">
        <v>1518</v>
      </c>
      <c r="G3503" s="162"/>
      <c r="H3503" s="163">
        <v>1615595093</v>
      </c>
    </row>
    <row r="3504" spans="2:8" x14ac:dyDescent="0.25">
      <c r="B3504" s="160">
        <v>45030.888194444444</v>
      </c>
      <c r="C3504" s="184">
        <v>300</v>
      </c>
      <c r="D3504" s="184">
        <v>293.7</v>
      </c>
      <c r="E3504" s="184">
        <v>6.3</v>
      </c>
      <c r="F3504" s="161" t="s">
        <v>5</v>
      </c>
      <c r="G3504" s="162"/>
      <c r="H3504" s="163">
        <v>1615598441</v>
      </c>
    </row>
    <row r="3505" spans="2:8" x14ac:dyDescent="0.25">
      <c r="B3505" s="160">
        <v>45030.88958333333</v>
      </c>
      <c r="C3505" s="184">
        <v>1000</v>
      </c>
      <c r="D3505" s="184">
        <v>979</v>
      </c>
      <c r="E3505" s="184">
        <v>21</v>
      </c>
      <c r="F3505" s="161" t="s">
        <v>5933</v>
      </c>
      <c r="G3505" s="162" t="s">
        <v>13962</v>
      </c>
      <c r="H3505" s="163">
        <v>1615600780</v>
      </c>
    </row>
    <row r="3506" spans="2:8" x14ac:dyDescent="0.25">
      <c r="B3506" s="160">
        <v>45030.892361111109</v>
      </c>
      <c r="C3506" s="184">
        <v>200</v>
      </c>
      <c r="D3506" s="184">
        <v>195.8</v>
      </c>
      <c r="E3506" s="184">
        <v>4.2</v>
      </c>
      <c r="F3506" s="161" t="s">
        <v>5</v>
      </c>
      <c r="G3506" s="162"/>
      <c r="H3506" s="163">
        <v>1615608457</v>
      </c>
    </row>
    <row r="3507" spans="2:8" x14ac:dyDescent="0.25">
      <c r="B3507" s="160">
        <v>45030.892361111109</v>
      </c>
      <c r="C3507" s="184">
        <v>300</v>
      </c>
      <c r="D3507" s="184">
        <v>293.7</v>
      </c>
      <c r="E3507" s="184">
        <v>6.3</v>
      </c>
      <c r="F3507" s="161" t="s">
        <v>5</v>
      </c>
      <c r="G3507" s="162"/>
      <c r="H3507" s="163">
        <v>1615607532</v>
      </c>
    </row>
    <row r="3508" spans="2:8" x14ac:dyDescent="0.25">
      <c r="B3508" s="160">
        <v>45030.893055555556</v>
      </c>
      <c r="C3508" s="184">
        <v>300</v>
      </c>
      <c r="D3508" s="184">
        <v>293.7</v>
      </c>
      <c r="E3508" s="184">
        <v>6.3</v>
      </c>
      <c r="F3508" s="161" t="s">
        <v>5</v>
      </c>
      <c r="G3508" s="162"/>
      <c r="H3508" s="163">
        <v>1615610489</v>
      </c>
    </row>
    <row r="3509" spans="2:8" x14ac:dyDescent="0.25">
      <c r="B3509" s="160">
        <v>45030.897222222222</v>
      </c>
      <c r="C3509" s="184">
        <v>300</v>
      </c>
      <c r="D3509" s="184">
        <v>293.7</v>
      </c>
      <c r="E3509" s="184">
        <v>6.3</v>
      </c>
      <c r="F3509" s="161" t="s">
        <v>5</v>
      </c>
      <c r="G3509" s="162"/>
      <c r="H3509" s="163">
        <v>1615620188</v>
      </c>
    </row>
    <row r="3510" spans="2:8" x14ac:dyDescent="0.25">
      <c r="B3510" s="160">
        <v>45030.898611111108</v>
      </c>
      <c r="C3510" s="184">
        <v>500</v>
      </c>
      <c r="D3510" s="184">
        <v>489.5</v>
      </c>
      <c r="E3510" s="184">
        <v>10.5</v>
      </c>
      <c r="F3510" s="161" t="s">
        <v>1470</v>
      </c>
      <c r="G3510" s="162"/>
      <c r="H3510" s="163">
        <v>1615622590</v>
      </c>
    </row>
    <row r="3511" spans="2:8" x14ac:dyDescent="0.25">
      <c r="B3511" s="160">
        <v>45030.902777777781</v>
      </c>
      <c r="C3511" s="184">
        <v>1000</v>
      </c>
      <c r="D3511" s="184">
        <v>979</v>
      </c>
      <c r="E3511" s="184">
        <v>21</v>
      </c>
      <c r="F3511" s="161" t="s">
        <v>5</v>
      </c>
      <c r="G3511" s="162"/>
      <c r="H3511" s="163">
        <v>1615629605</v>
      </c>
    </row>
    <row r="3512" spans="2:8" x14ac:dyDescent="0.25">
      <c r="B3512" s="160">
        <v>45030.90625</v>
      </c>
      <c r="C3512" s="184">
        <v>300</v>
      </c>
      <c r="D3512" s="184">
        <v>293.7</v>
      </c>
      <c r="E3512" s="184">
        <v>6.3</v>
      </c>
      <c r="F3512" s="161" t="s">
        <v>86</v>
      </c>
      <c r="G3512" s="162"/>
      <c r="H3512" s="163">
        <v>1615635806</v>
      </c>
    </row>
    <row r="3513" spans="2:8" x14ac:dyDescent="0.25">
      <c r="B3513" s="160">
        <v>45030.915972222225</v>
      </c>
      <c r="C3513" s="184">
        <v>500</v>
      </c>
      <c r="D3513" s="184">
        <v>489.5</v>
      </c>
      <c r="E3513" s="184">
        <v>10.5</v>
      </c>
      <c r="F3513" s="161" t="s">
        <v>5</v>
      </c>
      <c r="G3513" s="162"/>
      <c r="H3513" s="163">
        <v>1615652592</v>
      </c>
    </row>
    <row r="3514" spans="2:8" x14ac:dyDescent="0.25">
      <c r="B3514" s="160">
        <v>45030.919444444444</v>
      </c>
      <c r="C3514" s="184">
        <v>200</v>
      </c>
      <c r="D3514" s="184">
        <v>195.8</v>
      </c>
      <c r="E3514" s="184">
        <v>4.2</v>
      </c>
      <c r="F3514" s="161" t="s">
        <v>5</v>
      </c>
      <c r="G3514" s="162"/>
      <c r="H3514" s="163">
        <v>1615657842</v>
      </c>
    </row>
    <row r="3515" spans="2:8" x14ac:dyDescent="0.25">
      <c r="B3515" s="160">
        <v>45030.921527777777</v>
      </c>
      <c r="C3515" s="184">
        <v>1000</v>
      </c>
      <c r="D3515" s="184">
        <v>979</v>
      </c>
      <c r="E3515" s="184">
        <v>21</v>
      </c>
      <c r="F3515" s="161" t="s">
        <v>1525</v>
      </c>
      <c r="G3515" s="162"/>
      <c r="H3515" s="163">
        <v>1615661602</v>
      </c>
    </row>
    <row r="3516" spans="2:8" x14ac:dyDescent="0.25">
      <c r="B3516" s="160">
        <v>45030.924305555556</v>
      </c>
      <c r="C3516" s="184">
        <v>500</v>
      </c>
      <c r="D3516" s="184">
        <v>489.5</v>
      </c>
      <c r="E3516" s="184">
        <v>10.5</v>
      </c>
      <c r="F3516" s="161" t="s">
        <v>5</v>
      </c>
      <c r="G3516" s="162"/>
      <c r="H3516" s="163">
        <v>1615665160</v>
      </c>
    </row>
    <row r="3517" spans="2:8" x14ac:dyDescent="0.25">
      <c r="B3517" s="160">
        <v>45030.934027777781</v>
      </c>
      <c r="C3517" s="184">
        <v>1000</v>
      </c>
      <c r="D3517" s="184">
        <v>979</v>
      </c>
      <c r="E3517" s="184">
        <v>21</v>
      </c>
      <c r="F3517" s="161" t="s">
        <v>5</v>
      </c>
      <c r="G3517" s="162"/>
      <c r="H3517" s="163">
        <v>1615679693</v>
      </c>
    </row>
    <row r="3518" spans="2:8" x14ac:dyDescent="0.25">
      <c r="B3518" s="160">
        <v>45030.936805555553</v>
      </c>
      <c r="C3518" s="184">
        <v>500</v>
      </c>
      <c r="D3518" s="184">
        <v>489.5</v>
      </c>
      <c r="E3518" s="184">
        <v>10.5</v>
      </c>
      <c r="F3518" s="161" t="s">
        <v>5</v>
      </c>
      <c r="G3518" s="162"/>
      <c r="H3518" s="163">
        <v>1615683959</v>
      </c>
    </row>
    <row r="3519" spans="2:8" x14ac:dyDescent="0.25">
      <c r="B3519" s="160">
        <v>45030.938194444447</v>
      </c>
      <c r="C3519" s="184">
        <v>1000</v>
      </c>
      <c r="D3519" s="184">
        <v>979</v>
      </c>
      <c r="E3519" s="184">
        <v>21</v>
      </c>
      <c r="F3519" s="161" t="s">
        <v>5</v>
      </c>
      <c r="G3519" s="162"/>
      <c r="H3519" s="163">
        <v>1615686284</v>
      </c>
    </row>
    <row r="3520" spans="2:8" x14ac:dyDescent="0.25">
      <c r="B3520" s="160">
        <v>45030.938194444447</v>
      </c>
      <c r="C3520" s="184">
        <v>300</v>
      </c>
      <c r="D3520" s="184">
        <v>293.7</v>
      </c>
      <c r="E3520" s="184">
        <v>6.3</v>
      </c>
      <c r="F3520" s="161" t="s">
        <v>6975</v>
      </c>
      <c r="G3520" s="162"/>
      <c r="H3520" s="163">
        <v>1615685851</v>
      </c>
    </row>
    <row r="3521" spans="2:8" x14ac:dyDescent="0.25">
      <c r="B3521" s="160">
        <v>45030.94027777778</v>
      </c>
      <c r="C3521" s="184">
        <v>100</v>
      </c>
      <c r="D3521" s="184">
        <v>96.1</v>
      </c>
      <c r="E3521" s="184">
        <v>3.9</v>
      </c>
      <c r="F3521" s="161" t="s">
        <v>1478</v>
      </c>
      <c r="G3521" s="162"/>
      <c r="H3521" s="163">
        <v>1615689035</v>
      </c>
    </row>
    <row r="3522" spans="2:8" x14ac:dyDescent="0.25">
      <c r="B3522" s="160">
        <v>45030.942361111112</v>
      </c>
      <c r="C3522" s="184">
        <v>300</v>
      </c>
      <c r="D3522" s="184">
        <v>293.7</v>
      </c>
      <c r="E3522" s="184">
        <v>6.3</v>
      </c>
      <c r="F3522" s="161" t="s">
        <v>5</v>
      </c>
      <c r="G3522" s="162"/>
      <c r="H3522" s="163">
        <v>1615691460</v>
      </c>
    </row>
    <row r="3523" spans="2:8" x14ac:dyDescent="0.25">
      <c r="B3523" s="160">
        <v>45030.943055555559</v>
      </c>
      <c r="C3523" s="184">
        <v>500</v>
      </c>
      <c r="D3523" s="184">
        <v>489.5</v>
      </c>
      <c r="E3523" s="184">
        <v>10.5</v>
      </c>
      <c r="F3523" s="161" t="s">
        <v>1536</v>
      </c>
      <c r="G3523" s="162"/>
      <c r="H3523" s="163">
        <v>1615693162</v>
      </c>
    </row>
    <row r="3524" spans="2:8" x14ac:dyDescent="0.25">
      <c r="B3524" s="160">
        <v>45030.943055555559</v>
      </c>
      <c r="C3524" s="184">
        <v>30</v>
      </c>
      <c r="D3524" s="184">
        <v>26.1</v>
      </c>
      <c r="E3524" s="184">
        <v>3.9</v>
      </c>
      <c r="F3524" s="161" t="s">
        <v>13961</v>
      </c>
      <c r="G3524" s="162"/>
      <c r="H3524" s="163">
        <v>1615692771</v>
      </c>
    </row>
    <row r="3525" spans="2:8" x14ac:dyDescent="0.25">
      <c r="B3525" s="160">
        <v>45030.951388888891</v>
      </c>
      <c r="C3525" s="184">
        <v>200</v>
      </c>
      <c r="D3525" s="184">
        <v>195.8</v>
      </c>
      <c r="E3525" s="184">
        <v>4.2</v>
      </c>
      <c r="F3525" s="161" t="s">
        <v>5</v>
      </c>
      <c r="G3525" s="162"/>
      <c r="H3525" s="163">
        <v>1615704039</v>
      </c>
    </row>
    <row r="3526" spans="2:8" x14ac:dyDescent="0.25">
      <c r="B3526" s="160">
        <v>45030.952777777777</v>
      </c>
      <c r="C3526" s="184">
        <v>200</v>
      </c>
      <c r="D3526" s="184">
        <v>195.8</v>
      </c>
      <c r="E3526" s="184">
        <v>4.2</v>
      </c>
      <c r="F3526" s="161" t="s">
        <v>5</v>
      </c>
      <c r="G3526" s="162"/>
      <c r="H3526" s="163">
        <v>1615705551</v>
      </c>
    </row>
    <row r="3527" spans="2:8" x14ac:dyDescent="0.25">
      <c r="B3527" s="160">
        <v>45030.956250000003</v>
      </c>
      <c r="C3527" s="184">
        <v>300</v>
      </c>
      <c r="D3527" s="184">
        <v>293.7</v>
      </c>
      <c r="E3527" s="184">
        <v>6.3</v>
      </c>
      <c r="F3527" s="161" t="s">
        <v>5</v>
      </c>
      <c r="G3527" s="162"/>
      <c r="H3527" s="163">
        <v>1615709374</v>
      </c>
    </row>
    <row r="3528" spans="2:8" x14ac:dyDescent="0.25">
      <c r="B3528" s="160">
        <v>45030.956944444442</v>
      </c>
      <c r="C3528" s="184">
        <v>500</v>
      </c>
      <c r="D3528" s="184">
        <v>489.5</v>
      </c>
      <c r="E3528" s="184">
        <v>10.5</v>
      </c>
      <c r="F3528" s="161" t="s">
        <v>5</v>
      </c>
      <c r="G3528" s="162"/>
      <c r="H3528" s="163">
        <v>1615710413</v>
      </c>
    </row>
    <row r="3529" spans="2:8" x14ac:dyDescent="0.25">
      <c r="B3529" s="160">
        <v>45030.961805555555</v>
      </c>
      <c r="C3529" s="184">
        <v>500</v>
      </c>
      <c r="D3529" s="184">
        <v>489.5</v>
      </c>
      <c r="E3529" s="184">
        <v>10.5</v>
      </c>
      <c r="F3529" s="161" t="s">
        <v>1497</v>
      </c>
      <c r="G3529" s="162"/>
      <c r="H3529" s="163">
        <v>1615716970</v>
      </c>
    </row>
    <row r="3530" spans="2:8" x14ac:dyDescent="0.25">
      <c r="B3530" s="160">
        <v>45030.970833333333</v>
      </c>
      <c r="C3530" s="184">
        <v>300</v>
      </c>
      <c r="D3530" s="184">
        <v>293.7</v>
      </c>
      <c r="E3530" s="184">
        <v>6.3</v>
      </c>
      <c r="F3530" s="161" t="s">
        <v>5</v>
      </c>
      <c r="G3530" s="162"/>
      <c r="H3530" s="163">
        <v>1615728306</v>
      </c>
    </row>
    <row r="3531" spans="2:8" x14ac:dyDescent="0.25">
      <c r="B3531" s="160">
        <v>45030.97152777778</v>
      </c>
      <c r="C3531" s="184">
        <v>1000</v>
      </c>
      <c r="D3531" s="184">
        <v>979</v>
      </c>
      <c r="E3531" s="184">
        <v>21</v>
      </c>
      <c r="F3531" s="161" t="s">
        <v>1534</v>
      </c>
      <c r="G3531" s="162"/>
      <c r="H3531" s="163">
        <v>1615729275</v>
      </c>
    </row>
    <row r="3532" spans="2:8" x14ac:dyDescent="0.25">
      <c r="B3532" s="160">
        <v>45030.972916666666</v>
      </c>
      <c r="C3532" s="184">
        <v>5000</v>
      </c>
      <c r="D3532" s="184">
        <v>4895</v>
      </c>
      <c r="E3532" s="184">
        <v>105</v>
      </c>
      <c r="F3532" s="161" t="s">
        <v>1522</v>
      </c>
      <c r="G3532" s="162"/>
      <c r="H3532" s="163">
        <v>1615730657</v>
      </c>
    </row>
    <row r="3533" spans="2:8" x14ac:dyDescent="0.25">
      <c r="B3533" s="160">
        <v>45030.977083333331</v>
      </c>
      <c r="C3533" s="184">
        <v>555</v>
      </c>
      <c r="D3533" s="184">
        <v>543.34</v>
      </c>
      <c r="E3533" s="184">
        <v>11.66</v>
      </c>
      <c r="F3533" s="161" t="s">
        <v>1504</v>
      </c>
      <c r="G3533" s="162"/>
      <c r="H3533" s="163">
        <v>1615735763</v>
      </c>
    </row>
    <row r="3534" spans="2:8" x14ac:dyDescent="0.25">
      <c r="B3534" s="160">
        <v>45030.977777777778</v>
      </c>
      <c r="C3534" s="184">
        <v>1000</v>
      </c>
      <c r="D3534" s="184">
        <v>979</v>
      </c>
      <c r="E3534" s="184">
        <v>21</v>
      </c>
      <c r="F3534" s="161" t="s">
        <v>5</v>
      </c>
      <c r="G3534" s="162"/>
      <c r="H3534" s="163">
        <v>1615736114</v>
      </c>
    </row>
    <row r="3535" spans="2:8" x14ac:dyDescent="0.25">
      <c r="B3535" s="160">
        <v>45030.979861111111</v>
      </c>
      <c r="C3535" s="184">
        <v>1000</v>
      </c>
      <c r="D3535" s="184">
        <v>979</v>
      </c>
      <c r="E3535" s="184">
        <v>21</v>
      </c>
      <c r="F3535" s="161" t="s">
        <v>86</v>
      </c>
      <c r="G3535" s="162"/>
      <c r="H3535" s="163">
        <v>1615739169</v>
      </c>
    </row>
    <row r="3536" spans="2:8" x14ac:dyDescent="0.25">
      <c r="B3536" s="160">
        <v>45030.979861111111</v>
      </c>
      <c r="C3536" s="184">
        <v>300</v>
      </c>
      <c r="D3536" s="184">
        <v>293.7</v>
      </c>
      <c r="E3536" s="184">
        <v>6.3</v>
      </c>
      <c r="F3536" s="161" t="s">
        <v>5</v>
      </c>
      <c r="G3536" s="162"/>
      <c r="H3536" s="163">
        <v>1615739047</v>
      </c>
    </row>
    <row r="3537" spans="2:8" x14ac:dyDescent="0.25">
      <c r="B3537" s="160">
        <v>45030.982638888891</v>
      </c>
      <c r="C3537" s="184">
        <v>50</v>
      </c>
      <c r="D3537" s="184">
        <v>46.1</v>
      </c>
      <c r="E3537" s="184">
        <v>3.9</v>
      </c>
      <c r="F3537" s="161" t="s">
        <v>5</v>
      </c>
      <c r="G3537" s="162"/>
      <c r="H3537" s="163">
        <v>1615741640</v>
      </c>
    </row>
    <row r="3538" spans="2:8" x14ac:dyDescent="0.25">
      <c r="B3538" s="160">
        <v>45030.996527777781</v>
      </c>
      <c r="C3538" s="184">
        <v>1000</v>
      </c>
      <c r="D3538" s="184">
        <v>979</v>
      </c>
      <c r="E3538" s="184">
        <v>21</v>
      </c>
      <c r="F3538" s="161" t="s">
        <v>5</v>
      </c>
      <c r="G3538" s="162"/>
      <c r="H3538" s="163">
        <v>1615756394</v>
      </c>
    </row>
    <row r="3539" spans="2:8" x14ac:dyDescent="0.25">
      <c r="B3539" s="160">
        <v>45031.001388888886</v>
      </c>
      <c r="C3539" s="184">
        <v>200</v>
      </c>
      <c r="D3539" s="184">
        <v>195.8</v>
      </c>
      <c r="E3539" s="184">
        <v>4.2</v>
      </c>
      <c r="F3539" s="161" t="s">
        <v>1470</v>
      </c>
      <c r="G3539" s="162" t="s">
        <v>1506</v>
      </c>
      <c r="H3539" s="163">
        <v>1615762409</v>
      </c>
    </row>
    <row r="3540" spans="2:8" x14ac:dyDescent="0.25">
      <c r="B3540" s="160">
        <v>45031.004861111112</v>
      </c>
      <c r="C3540" s="184">
        <v>300</v>
      </c>
      <c r="D3540" s="184">
        <v>293.7</v>
      </c>
      <c r="E3540" s="184">
        <v>6.3</v>
      </c>
      <c r="F3540" s="161" t="s">
        <v>5</v>
      </c>
      <c r="G3540" s="162"/>
      <c r="H3540" s="163">
        <v>1615767953</v>
      </c>
    </row>
    <row r="3541" spans="2:8" x14ac:dyDescent="0.25">
      <c r="B3541" s="160">
        <v>45031.005555555559</v>
      </c>
      <c r="C3541" s="184">
        <v>20</v>
      </c>
      <c r="D3541" s="184">
        <v>16.100000000000001</v>
      </c>
      <c r="E3541" s="184">
        <v>3.9</v>
      </c>
      <c r="F3541" s="161" t="s">
        <v>5</v>
      </c>
      <c r="G3541" s="162"/>
      <c r="H3541" s="163">
        <v>1615768903</v>
      </c>
    </row>
    <row r="3542" spans="2:8" x14ac:dyDescent="0.25">
      <c r="B3542" s="160">
        <v>45031.009722222225</v>
      </c>
      <c r="C3542" s="184">
        <v>1000</v>
      </c>
      <c r="D3542" s="184">
        <v>979</v>
      </c>
      <c r="E3542" s="184">
        <v>21</v>
      </c>
      <c r="F3542" s="161" t="s">
        <v>5</v>
      </c>
      <c r="G3542" s="162"/>
      <c r="H3542" s="163">
        <v>1615774547</v>
      </c>
    </row>
    <row r="3543" spans="2:8" x14ac:dyDescent="0.25">
      <c r="B3543" s="160">
        <v>45031.01458333333</v>
      </c>
      <c r="C3543" s="184">
        <v>100</v>
      </c>
      <c r="D3543" s="184">
        <v>96.1</v>
      </c>
      <c r="E3543" s="184">
        <v>3.9</v>
      </c>
      <c r="F3543" s="161" t="s">
        <v>1477</v>
      </c>
      <c r="G3543" s="162"/>
      <c r="H3543" s="163">
        <v>1615781803</v>
      </c>
    </row>
    <row r="3544" spans="2:8" x14ac:dyDescent="0.25">
      <c r="B3544" s="160">
        <v>45031.026388888888</v>
      </c>
      <c r="C3544" s="184">
        <v>2000</v>
      </c>
      <c r="D3544" s="184">
        <v>1958</v>
      </c>
      <c r="E3544" s="184">
        <v>42</v>
      </c>
      <c r="F3544" s="161" t="s">
        <v>5</v>
      </c>
      <c r="G3544" s="162"/>
      <c r="H3544" s="163">
        <v>1615798043</v>
      </c>
    </row>
    <row r="3545" spans="2:8" x14ac:dyDescent="0.25">
      <c r="B3545" s="160">
        <v>45031.031944444447</v>
      </c>
      <c r="C3545" s="184">
        <v>1000</v>
      </c>
      <c r="D3545" s="184">
        <v>979</v>
      </c>
      <c r="E3545" s="184">
        <v>21</v>
      </c>
      <c r="F3545" s="161" t="s">
        <v>1490</v>
      </c>
      <c r="G3545" s="162"/>
      <c r="H3545" s="163">
        <v>1615806119</v>
      </c>
    </row>
    <row r="3546" spans="2:8" x14ac:dyDescent="0.25">
      <c r="B3546" s="160">
        <v>45031.03402777778</v>
      </c>
      <c r="C3546" s="184">
        <v>300</v>
      </c>
      <c r="D3546" s="184">
        <v>293.7</v>
      </c>
      <c r="E3546" s="184">
        <v>6.3</v>
      </c>
      <c r="F3546" s="161" t="s">
        <v>5</v>
      </c>
      <c r="G3546" s="162"/>
      <c r="H3546" s="163">
        <v>1615808761</v>
      </c>
    </row>
    <row r="3547" spans="2:8" x14ac:dyDescent="0.25">
      <c r="B3547" s="160">
        <v>45031.044444444444</v>
      </c>
      <c r="C3547" s="184">
        <v>1000</v>
      </c>
      <c r="D3547" s="184">
        <v>979</v>
      </c>
      <c r="E3547" s="184">
        <v>21</v>
      </c>
      <c r="F3547" s="161" t="s">
        <v>1465</v>
      </c>
      <c r="G3547" s="162"/>
      <c r="H3547" s="163">
        <v>1615824524</v>
      </c>
    </row>
    <row r="3548" spans="2:8" x14ac:dyDescent="0.25">
      <c r="B3548" s="160">
        <v>45031.05972222222</v>
      </c>
      <c r="C3548" s="184">
        <v>400</v>
      </c>
      <c r="D3548" s="184">
        <v>391.6</v>
      </c>
      <c r="E3548" s="184">
        <v>8.4</v>
      </c>
      <c r="F3548" s="161" t="s">
        <v>56</v>
      </c>
      <c r="G3548" s="162"/>
      <c r="H3548" s="163">
        <v>1615845399</v>
      </c>
    </row>
    <row r="3549" spans="2:8" x14ac:dyDescent="0.25">
      <c r="B3549" s="160">
        <v>45031.063194444447</v>
      </c>
      <c r="C3549" s="184">
        <v>500</v>
      </c>
      <c r="D3549" s="184">
        <v>489.5</v>
      </c>
      <c r="E3549" s="184">
        <v>10.5</v>
      </c>
      <c r="F3549" s="161" t="s">
        <v>5</v>
      </c>
      <c r="G3549" s="162"/>
      <c r="H3549" s="163">
        <v>1615849337</v>
      </c>
    </row>
    <row r="3550" spans="2:8" x14ac:dyDescent="0.25">
      <c r="B3550" s="160">
        <v>45031.078472222223</v>
      </c>
      <c r="C3550" s="184">
        <v>500</v>
      </c>
      <c r="D3550" s="184">
        <v>489.5</v>
      </c>
      <c r="E3550" s="184">
        <v>10.5</v>
      </c>
      <c r="F3550" s="161" t="s">
        <v>5</v>
      </c>
      <c r="G3550" s="162"/>
      <c r="H3550" s="163">
        <v>1615866487</v>
      </c>
    </row>
    <row r="3551" spans="2:8" x14ac:dyDescent="0.25">
      <c r="B3551" s="160">
        <v>45031.080555555556</v>
      </c>
      <c r="C3551" s="184">
        <v>200</v>
      </c>
      <c r="D3551" s="184">
        <v>195.8</v>
      </c>
      <c r="E3551" s="184">
        <v>4.2</v>
      </c>
      <c r="F3551" s="161" t="s">
        <v>5</v>
      </c>
      <c r="G3551" s="162"/>
      <c r="H3551" s="163">
        <v>1615868315</v>
      </c>
    </row>
    <row r="3552" spans="2:8" x14ac:dyDescent="0.25">
      <c r="B3552" s="160">
        <v>45031.083333333336</v>
      </c>
      <c r="C3552" s="184">
        <v>300</v>
      </c>
      <c r="D3552" s="184">
        <v>293.7</v>
      </c>
      <c r="E3552" s="184">
        <v>6.3</v>
      </c>
      <c r="F3552" s="161" t="s">
        <v>1521</v>
      </c>
      <c r="G3552" s="162"/>
      <c r="H3552" s="163">
        <v>1615871078</v>
      </c>
    </row>
    <row r="3553" spans="2:8" x14ac:dyDescent="0.25">
      <c r="B3553" s="160">
        <v>45031.097222222219</v>
      </c>
      <c r="C3553" s="184">
        <v>1000</v>
      </c>
      <c r="D3553" s="184">
        <v>979</v>
      </c>
      <c r="E3553" s="184">
        <v>21</v>
      </c>
      <c r="F3553" s="161" t="s">
        <v>1514</v>
      </c>
      <c r="G3553" s="162"/>
      <c r="H3553" s="163">
        <v>1615889372</v>
      </c>
    </row>
    <row r="3554" spans="2:8" x14ac:dyDescent="0.25">
      <c r="B3554" s="160">
        <v>45031.118055555555</v>
      </c>
      <c r="C3554" s="184">
        <v>1000</v>
      </c>
      <c r="D3554" s="184">
        <v>979</v>
      </c>
      <c r="E3554" s="184">
        <v>21</v>
      </c>
      <c r="F3554" s="161" t="s">
        <v>1466</v>
      </c>
      <c r="G3554" s="162"/>
      <c r="H3554" s="163">
        <v>1615911085</v>
      </c>
    </row>
    <row r="3555" spans="2:8" x14ac:dyDescent="0.25">
      <c r="B3555" s="160">
        <v>45031.121527777781</v>
      </c>
      <c r="C3555" s="184">
        <v>152</v>
      </c>
      <c r="D3555" s="184">
        <v>148.1</v>
      </c>
      <c r="E3555" s="184">
        <v>3.9</v>
      </c>
      <c r="F3555" s="161" t="s">
        <v>5938</v>
      </c>
      <c r="G3555" s="162"/>
      <c r="H3555" s="163">
        <v>1615914875</v>
      </c>
    </row>
    <row r="3556" spans="2:8" x14ac:dyDescent="0.25">
      <c r="B3556" s="160">
        <v>45031.126388888886</v>
      </c>
      <c r="C3556" s="184">
        <v>300</v>
      </c>
      <c r="D3556" s="184">
        <v>293.7</v>
      </c>
      <c r="E3556" s="184">
        <v>6.3</v>
      </c>
      <c r="F3556" s="161" t="s">
        <v>5</v>
      </c>
      <c r="G3556" s="162"/>
      <c r="H3556" s="163">
        <v>1615920689</v>
      </c>
    </row>
    <row r="3557" spans="2:8" x14ac:dyDescent="0.25">
      <c r="B3557" s="160">
        <v>45031.12777777778</v>
      </c>
      <c r="C3557" s="184">
        <v>100</v>
      </c>
      <c r="D3557" s="184">
        <v>96.1</v>
      </c>
      <c r="E3557" s="184">
        <v>3.9</v>
      </c>
      <c r="F3557" s="161" t="s">
        <v>13960</v>
      </c>
      <c r="G3557" s="162"/>
      <c r="H3557" s="163">
        <v>1615922961</v>
      </c>
    </row>
    <row r="3558" spans="2:8" x14ac:dyDescent="0.25">
      <c r="B3558" s="160">
        <v>45031.145138888889</v>
      </c>
      <c r="C3558" s="184">
        <v>1000</v>
      </c>
      <c r="D3558" s="184">
        <v>979</v>
      </c>
      <c r="E3558" s="184">
        <v>21</v>
      </c>
      <c r="F3558" s="161" t="s">
        <v>5</v>
      </c>
      <c r="G3558" s="162"/>
      <c r="H3558" s="163">
        <v>1615942662</v>
      </c>
    </row>
    <row r="3559" spans="2:8" x14ac:dyDescent="0.25">
      <c r="B3559" s="160">
        <v>45031.180555555555</v>
      </c>
      <c r="C3559" s="184">
        <v>50000</v>
      </c>
      <c r="D3559" s="184">
        <v>48950</v>
      </c>
      <c r="E3559" s="184">
        <v>1050</v>
      </c>
      <c r="F3559" s="161" t="s">
        <v>1552</v>
      </c>
      <c r="G3559" s="162"/>
      <c r="H3559" s="163">
        <v>1615977781</v>
      </c>
    </row>
    <row r="3560" spans="2:8" x14ac:dyDescent="0.25">
      <c r="B3560" s="160">
        <v>45031.208333333336</v>
      </c>
      <c r="C3560" s="184">
        <v>500</v>
      </c>
      <c r="D3560" s="184">
        <v>489.5</v>
      </c>
      <c r="E3560" s="184">
        <v>10.5</v>
      </c>
      <c r="F3560" s="161" t="s">
        <v>13959</v>
      </c>
      <c r="G3560" s="162"/>
      <c r="H3560" s="163">
        <v>1616004760</v>
      </c>
    </row>
    <row r="3561" spans="2:8" x14ac:dyDescent="0.25">
      <c r="B3561" s="160">
        <v>45031.223611111112</v>
      </c>
      <c r="C3561" s="184">
        <v>500</v>
      </c>
      <c r="D3561" s="184">
        <v>489.5</v>
      </c>
      <c r="E3561" s="184">
        <v>10.5</v>
      </c>
      <c r="F3561" s="161" t="s">
        <v>5</v>
      </c>
      <c r="G3561" s="162"/>
      <c r="H3561" s="163">
        <v>1616014070</v>
      </c>
    </row>
    <row r="3562" spans="2:8" x14ac:dyDescent="0.25">
      <c r="B3562" s="160">
        <v>45031.225694444445</v>
      </c>
      <c r="C3562" s="184">
        <v>250</v>
      </c>
      <c r="D3562" s="184">
        <v>244.75</v>
      </c>
      <c r="E3562" s="184">
        <v>5.25</v>
      </c>
      <c r="F3562" s="161" t="s">
        <v>1543</v>
      </c>
      <c r="G3562" s="162"/>
      <c r="H3562" s="163">
        <v>1616015774</v>
      </c>
    </row>
    <row r="3563" spans="2:8" x14ac:dyDescent="0.25">
      <c r="B3563" s="160">
        <v>45031.239583333336</v>
      </c>
      <c r="C3563" s="184">
        <v>300</v>
      </c>
      <c r="D3563" s="184">
        <v>293.7</v>
      </c>
      <c r="E3563" s="184">
        <v>6.3</v>
      </c>
      <c r="F3563" s="161" t="s">
        <v>5</v>
      </c>
      <c r="G3563" s="162"/>
      <c r="H3563" s="163">
        <v>1616023581</v>
      </c>
    </row>
    <row r="3564" spans="2:8" x14ac:dyDescent="0.25">
      <c r="B3564" s="160">
        <v>45031.246527777781</v>
      </c>
      <c r="C3564" s="184">
        <v>300</v>
      </c>
      <c r="D3564" s="184">
        <v>293.7</v>
      </c>
      <c r="E3564" s="184">
        <v>6.3</v>
      </c>
      <c r="F3564" s="161" t="s">
        <v>5</v>
      </c>
      <c r="G3564" s="162"/>
      <c r="H3564" s="163">
        <v>1616027958</v>
      </c>
    </row>
    <row r="3565" spans="2:8" x14ac:dyDescent="0.25">
      <c r="B3565" s="160">
        <v>45031.272916666669</v>
      </c>
      <c r="C3565" s="184">
        <v>5000</v>
      </c>
      <c r="D3565" s="184">
        <v>4895</v>
      </c>
      <c r="E3565" s="184">
        <v>105</v>
      </c>
      <c r="F3565" s="161" t="s">
        <v>1481</v>
      </c>
      <c r="G3565" s="162"/>
      <c r="H3565" s="163">
        <v>1616044443</v>
      </c>
    </row>
    <row r="3566" spans="2:8" x14ac:dyDescent="0.25">
      <c r="B3566" s="160">
        <v>45031.286111111112</v>
      </c>
      <c r="C3566" s="184">
        <v>300</v>
      </c>
      <c r="D3566" s="184">
        <v>293.7</v>
      </c>
      <c r="E3566" s="184">
        <v>6.3</v>
      </c>
      <c r="F3566" s="161" t="s">
        <v>5</v>
      </c>
      <c r="G3566" s="162"/>
      <c r="H3566" s="163">
        <v>1616052762</v>
      </c>
    </row>
    <row r="3567" spans="2:8" x14ac:dyDescent="0.25">
      <c r="B3567" s="160">
        <v>45031.287499999999</v>
      </c>
      <c r="C3567" s="184">
        <v>1000</v>
      </c>
      <c r="D3567" s="184">
        <v>979</v>
      </c>
      <c r="E3567" s="184">
        <v>21</v>
      </c>
      <c r="F3567" s="161" t="s">
        <v>3085</v>
      </c>
      <c r="G3567" s="162"/>
      <c r="H3567" s="163">
        <v>1616053658</v>
      </c>
    </row>
    <row r="3568" spans="2:8" x14ac:dyDescent="0.25">
      <c r="B3568" s="160">
        <v>45031.293749999997</v>
      </c>
      <c r="C3568" s="184">
        <v>500</v>
      </c>
      <c r="D3568" s="184">
        <v>489.5</v>
      </c>
      <c r="E3568" s="184">
        <v>10.5</v>
      </c>
      <c r="F3568" s="161" t="s">
        <v>1557</v>
      </c>
      <c r="G3568" s="162"/>
      <c r="H3568" s="163">
        <v>1616057956</v>
      </c>
    </row>
    <row r="3569" spans="2:8" x14ac:dyDescent="0.25">
      <c r="B3569" s="160">
        <v>45031.297222222223</v>
      </c>
      <c r="C3569" s="184">
        <v>500</v>
      </c>
      <c r="D3569" s="184">
        <v>489.5</v>
      </c>
      <c r="E3569" s="184">
        <v>10.5</v>
      </c>
      <c r="F3569" s="161" t="s">
        <v>5</v>
      </c>
      <c r="G3569" s="162"/>
      <c r="H3569" s="163">
        <v>1616060686</v>
      </c>
    </row>
    <row r="3570" spans="2:8" x14ac:dyDescent="0.25">
      <c r="B3570" s="160">
        <v>45031.306944444441</v>
      </c>
      <c r="C3570" s="184">
        <v>350</v>
      </c>
      <c r="D3570" s="184">
        <v>342.65</v>
      </c>
      <c r="E3570" s="184">
        <v>7.35</v>
      </c>
      <c r="F3570" s="161" t="s">
        <v>5</v>
      </c>
      <c r="G3570" s="162"/>
      <c r="H3570" s="163">
        <v>1616068463</v>
      </c>
    </row>
    <row r="3571" spans="2:8" x14ac:dyDescent="0.25">
      <c r="B3571" s="160">
        <v>45031.310416666667</v>
      </c>
      <c r="C3571" s="184">
        <v>500</v>
      </c>
      <c r="D3571" s="184">
        <v>489.5</v>
      </c>
      <c r="E3571" s="184">
        <v>10.5</v>
      </c>
      <c r="F3571" s="161" t="s">
        <v>86</v>
      </c>
      <c r="G3571" s="162"/>
      <c r="H3571" s="163">
        <v>1616070995</v>
      </c>
    </row>
    <row r="3572" spans="2:8" x14ac:dyDescent="0.25">
      <c r="B3572" s="160">
        <v>45031.313194444447</v>
      </c>
      <c r="C3572" s="184">
        <v>1000</v>
      </c>
      <c r="D3572" s="184">
        <v>979</v>
      </c>
      <c r="E3572" s="184">
        <v>21</v>
      </c>
      <c r="F3572" s="161" t="s">
        <v>5</v>
      </c>
      <c r="G3572" s="162"/>
      <c r="H3572" s="163">
        <v>1616073499</v>
      </c>
    </row>
    <row r="3573" spans="2:8" x14ac:dyDescent="0.25">
      <c r="B3573" s="160">
        <v>45031.321527777778</v>
      </c>
      <c r="C3573" s="184">
        <v>500</v>
      </c>
      <c r="D3573" s="184">
        <v>489.5</v>
      </c>
      <c r="E3573" s="184">
        <v>10.5</v>
      </c>
      <c r="F3573" s="161" t="s">
        <v>1521</v>
      </c>
      <c r="G3573" s="162"/>
      <c r="H3573" s="163">
        <v>1616079209</v>
      </c>
    </row>
    <row r="3574" spans="2:8" x14ac:dyDescent="0.25">
      <c r="B3574" s="160">
        <v>45031.322916666664</v>
      </c>
      <c r="C3574" s="184">
        <v>400</v>
      </c>
      <c r="D3574" s="184">
        <v>391.6</v>
      </c>
      <c r="E3574" s="184">
        <v>8.4</v>
      </c>
      <c r="F3574" s="161" t="s">
        <v>13958</v>
      </c>
      <c r="G3574" s="162"/>
      <c r="H3574" s="163">
        <v>1616080356</v>
      </c>
    </row>
    <row r="3575" spans="2:8" x14ac:dyDescent="0.25">
      <c r="B3575" s="160">
        <v>45031.327777777777</v>
      </c>
      <c r="C3575" s="184">
        <v>1000</v>
      </c>
      <c r="D3575" s="184">
        <v>979</v>
      </c>
      <c r="E3575" s="184">
        <v>21</v>
      </c>
      <c r="F3575" s="161" t="s">
        <v>1486</v>
      </c>
      <c r="G3575" s="162"/>
      <c r="H3575" s="163">
        <v>1616084476</v>
      </c>
    </row>
    <row r="3576" spans="2:8" x14ac:dyDescent="0.25">
      <c r="B3576" s="160">
        <v>45031.331944444442</v>
      </c>
      <c r="C3576" s="184">
        <v>100</v>
      </c>
      <c r="D3576" s="184">
        <v>96.1</v>
      </c>
      <c r="E3576" s="184">
        <v>3.9</v>
      </c>
      <c r="F3576" s="161" t="s">
        <v>1470</v>
      </c>
      <c r="G3576" s="162"/>
      <c r="H3576" s="163">
        <v>1616088332</v>
      </c>
    </row>
    <row r="3577" spans="2:8" x14ac:dyDescent="0.25">
      <c r="B3577" s="160">
        <v>45031.331944444442</v>
      </c>
      <c r="C3577" s="184">
        <v>100</v>
      </c>
      <c r="D3577" s="184">
        <v>96.1</v>
      </c>
      <c r="E3577" s="184">
        <v>3.9</v>
      </c>
      <c r="F3577" s="161" t="s">
        <v>5</v>
      </c>
      <c r="G3577" s="162"/>
      <c r="H3577" s="163">
        <v>1616088052</v>
      </c>
    </row>
    <row r="3578" spans="2:8" x14ac:dyDescent="0.25">
      <c r="B3578" s="160">
        <v>45031.336111111108</v>
      </c>
      <c r="C3578" s="184">
        <v>1000</v>
      </c>
      <c r="D3578" s="184">
        <v>979</v>
      </c>
      <c r="E3578" s="184">
        <v>21</v>
      </c>
      <c r="F3578" s="161" t="s">
        <v>5</v>
      </c>
      <c r="G3578" s="162"/>
      <c r="H3578" s="163">
        <v>1616092837</v>
      </c>
    </row>
    <row r="3579" spans="2:8" x14ac:dyDescent="0.25">
      <c r="B3579" s="160">
        <v>45031.341666666667</v>
      </c>
      <c r="C3579" s="184">
        <v>2000</v>
      </c>
      <c r="D3579" s="184">
        <v>1958</v>
      </c>
      <c r="E3579" s="184">
        <v>42</v>
      </c>
      <c r="F3579" s="161" t="s">
        <v>1520</v>
      </c>
      <c r="G3579" s="162"/>
      <c r="H3579" s="163">
        <v>1616099627</v>
      </c>
    </row>
    <row r="3580" spans="2:8" x14ac:dyDescent="0.25">
      <c r="B3580" s="160">
        <v>45031.341666666667</v>
      </c>
      <c r="C3580" s="184">
        <v>200</v>
      </c>
      <c r="D3580" s="184">
        <v>195.8</v>
      </c>
      <c r="E3580" s="184">
        <v>4.2</v>
      </c>
      <c r="F3580" s="161" t="s">
        <v>5</v>
      </c>
      <c r="G3580" s="162"/>
      <c r="H3580" s="163">
        <v>1616099481</v>
      </c>
    </row>
    <row r="3581" spans="2:8" x14ac:dyDescent="0.25">
      <c r="B3581" s="160">
        <v>45031.34652777778</v>
      </c>
      <c r="C3581" s="184">
        <v>200</v>
      </c>
      <c r="D3581" s="184">
        <v>195.8</v>
      </c>
      <c r="E3581" s="184">
        <v>4.2</v>
      </c>
      <c r="F3581" s="161" t="s">
        <v>86</v>
      </c>
      <c r="G3581" s="162"/>
      <c r="H3581" s="163">
        <v>1616105622</v>
      </c>
    </row>
    <row r="3582" spans="2:8" x14ac:dyDescent="0.25">
      <c r="B3582" s="160">
        <v>45031.347222222219</v>
      </c>
      <c r="C3582" s="184">
        <v>100</v>
      </c>
      <c r="D3582" s="184">
        <v>96.1</v>
      </c>
      <c r="E3582" s="184">
        <v>3.9</v>
      </c>
      <c r="F3582" s="161" t="s">
        <v>1472</v>
      </c>
      <c r="G3582" s="162" t="s">
        <v>1475</v>
      </c>
      <c r="H3582" s="163">
        <v>1616106955</v>
      </c>
    </row>
    <row r="3583" spans="2:8" x14ac:dyDescent="0.25">
      <c r="B3583" s="160">
        <v>45031.349305555559</v>
      </c>
      <c r="C3583" s="184">
        <v>5000</v>
      </c>
      <c r="D3583" s="184">
        <v>4895</v>
      </c>
      <c r="E3583" s="184">
        <v>105</v>
      </c>
      <c r="F3583" s="161" t="s">
        <v>1480</v>
      </c>
      <c r="G3583" s="162"/>
      <c r="H3583" s="163">
        <v>1616109043</v>
      </c>
    </row>
    <row r="3584" spans="2:8" x14ac:dyDescent="0.25">
      <c r="B3584" s="160">
        <v>45031.352083333331</v>
      </c>
      <c r="C3584" s="184">
        <v>300</v>
      </c>
      <c r="D3584" s="184">
        <v>293.7</v>
      </c>
      <c r="E3584" s="184">
        <v>6.3</v>
      </c>
      <c r="F3584" s="161" t="s">
        <v>5</v>
      </c>
      <c r="G3584" s="162"/>
      <c r="H3584" s="163">
        <v>1616112618</v>
      </c>
    </row>
    <row r="3585" spans="2:8" x14ac:dyDescent="0.25">
      <c r="B3585" s="160">
        <v>45031.352083333331</v>
      </c>
      <c r="C3585" s="184">
        <v>300</v>
      </c>
      <c r="D3585" s="184">
        <v>293.7</v>
      </c>
      <c r="E3585" s="184">
        <v>6.3</v>
      </c>
      <c r="F3585" s="161" t="s">
        <v>5</v>
      </c>
      <c r="G3585" s="162"/>
      <c r="H3585" s="163">
        <v>1616112079</v>
      </c>
    </row>
    <row r="3586" spans="2:8" x14ac:dyDescent="0.25">
      <c r="B3586" s="160">
        <v>45031.357638888891</v>
      </c>
      <c r="C3586" s="184">
        <v>200</v>
      </c>
      <c r="D3586" s="184">
        <v>195.8</v>
      </c>
      <c r="E3586" s="184">
        <v>4.2</v>
      </c>
      <c r="F3586" s="161" t="s">
        <v>5</v>
      </c>
      <c r="G3586" s="162"/>
      <c r="H3586" s="163">
        <v>1616118606</v>
      </c>
    </row>
    <row r="3587" spans="2:8" x14ac:dyDescent="0.25">
      <c r="B3587" s="160">
        <v>45031.359722222223</v>
      </c>
      <c r="C3587" s="184">
        <v>300</v>
      </c>
      <c r="D3587" s="184">
        <v>293.7</v>
      </c>
      <c r="E3587" s="184">
        <v>6.3</v>
      </c>
      <c r="F3587" s="161" t="s">
        <v>5</v>
      </c>
      <c r="G3587" s="162"/>
      <c r="H3587" s="163">
        <v>1616121674</v>
      </c>
    </row>
    <row r="3588" spans="2:8" x14ac:dyDescent="0.25">
      <c r="B3588" s="160">
        <v>45031.361111111109</v>
      </c>
      <c r="C3588" s="184">
        <v>5000</v>
      </c>
      <c r="D3588" s="184">
        <v>4895</v>
      </c>
      <c r="E3588" s="184">
        <v>105</v>
      </c>
      <c r="F3588" s="161" t="s">
        <v>5062</v>
      </c>
      <c r="G3588" s="162"/>
      <c r="H3588" s="163">
        <v>1616123073</v>
      </c>
    </row>
    <row r="3589" spans="2:8" x14ac:dyDescent="0.25">
      <c r="B3589" s="160">
        <v>45031.376388888886</v>
      </c>
      <c r="C3589" s="184">
        <v>1000</v>
      </c>
      <c r="D3589" s="184">
        <v>979</v>
      </c>
      <c r="E3589" s="184">
        <v>21</v>
      </c>
      <c r="F3589" s="161" t="s">
        <v>1518</v>
      </c>
      <c r="G3589" s="162"/>
      <c r="H3589" s="163">
        <v>1616142802</v>
      </c>
    </row>
    <row r="3590" spans="2:8" x14ac:dyDescent="0.25">
      <c r="B3590" s="160">
        <v>45031.37777777778</v>
      </c>
      <c r="C3590" s="184">
        <v>9000</v>
      </c>
      <c r="D3590" s="184">
        <v>8811</v>
      </c>
      <c r="E3590" s="184">
        <v>189</v>
      </c>
      <c r="F3590" s="161" t="s">
        <v>5</v>
      </c>
      <c r="G3590" s="162"/>
      <c r="H3590" s="163">
        <v>1616144405</v>
      </c>
    </row>
    <row r="3591" spans="2:8" x14ac:dyDescent="0.25">
      <c r="B3591" s="160">
        <v>45031.378472222219</v>
      </c>
      <c r="C3591" s="184">
        <v>1000</v>
      </c>
      <c r="D3591" s="184">
        <v>979</v>
      </c>
      <c r="E3591" s="184">
        <v>21</v>
      </c>
      <c r="F3591" s="161" t="s">
        <v>1486</v>
      </c>
      <c r="G3591" s="162"/>
      <c r="H3591" s="163">
        <v>1616145808</v>
      </c>
    </row>
    <row r="3592" spans="2:8" x14ac:dyDescent="0.25">
      <c r="B3592" s="160">
        <v>45031.379861111112</v>
      </c>
      <c r="C3592" s="184">
        <v>300</v>
      </c>
      <c r="D3592" s="184">
        <v>293.7</v>
      </c>
      <c r="E3592" s="184">
        <v>6.3</v>
      </c>
      <c r="F3592" s="161" t="s">
        <v>5</v>
      </c>
      <c r="G3592" s="162"/>
      <c r="H3592" s="163">
        <v>1616147687</v>
      </c>
    </row>
    <row r="3593" spans="2:8" x14ac:dyDescent="0.25">
      <c r="B3593" s="160">
        <v>45031.38958333333</v>
      </c>
      <c r="C3593" s="184">
        <v>1000</v>
      </c>
      <c r="D3593" s="184">
        <v>979</v>
      </c>
      <c r="E3593" s="184">
        <v>21</v>
      </c>
      <c r="F3593" s="161" t="s">
        <v>5</v>
      </c>
      <c r="G3593" s="162"/>
      <c r="H3593" s="163">
        <v>1616161365</v>
      </c>
    </row>
    <row r="3594" spans="2:8" x14ac:dyDescent="0.25">
      <c r="B3594" s="160">
        <v>45031.390277777777</v>
      </c>
      <c r="C3594" s="184">
        <v>100</v>
      </c>
      <c r="D3594" s="184">
        <v>96.1</v>
      </c>
      <c r="E3594" s="184">
        <v>3.9</v>
      </c>
      <c r="F3594" s="161" t="s">
        <v>1486</v>
      </c>
      <c r="G3594" s="162"/>
      <c r="H3594" s="163">
        <v>1616162345</v>
      </c>
    </row>
    <row r="3595" spans="2:8" x14ac:dyDescent="0.25">
      <c r="B3595" s="160">
        <v>45031.390972222223</v>
      </c>
      <c r="C3595" s="184">
        <v>100</v>
      </c>
      <c r="D3595" s="184">
        <v>96.1</v>
      </c>
      <c r="E3595" s="184">
        <v>3.9</v>
      </c>
      <c r="F3595" s="161" t="s">
        <v>1466</v>
      </c>
      <c r="G3595" s="162"/>
      <c r="H3595" s="163">
        <v>1616163230</v>
      </c>
    </row>
    <row r="3596" spans="2:8" x14ac:dyDescent="0.25">
      <c r="B3596" s="160">
        <v>45031.393750000003</v>
      </c>
      <c r="C3596" s="184">
        <v>500</v>
      </c>
      <c r="D3596" s="184">
        <v>489.5</v>
      </c>
      <c r="E3596" s="184">
        <v>10.5</v>
      </c>
      <c r="F3596" s="161" t="s">
        <v>5</v>
      </c>
      <c r="G3596" s="162"/>
      <c r="H3596" s="163">
        <v>1616167262</v>
      </c>
    </row>
    <row r="3597" spans="2:8" x14ac:dyDescent="0.25">
      <c r="B3597" s="160">
        <v>45031.397222222222</v>
      </c>
      <c r="C3597" s="184">
        <v>34427</v>
      </c>
      <c r="D3597" s="184">
        <v>33704.03</v>
      </c>
      <c r="E3597" s="184">
        <v>722.97</v>
      </c>
      <c r="F3597" s="161" t="s">
        <v>1481</v>
      </c>
      <c r="G3597" s="162"/>
      <c r="H3597" s="163">
        <v>1616171436</v>
      </c>
    </row>
    <row r="3598" spans="2:8" x14ac:dyDescent="0.25">
      <c r="B3598" s="160">
        <v>45031.406944444447</v>
      </c>
      <c r="C3598" s="184">
        <v>100</v>
      </c>
      <c r="D3598" s="184">
        <v>96.1</v>
      </c>
      <c r="E3598" s="184">
        <v>3.9</v>
      </c>
      <c r="F3598" s="161" t="s">
        <v>5</v>
      </c>
      <c r="G3598" s="162"/>
      <c r="H3598" s="163">
        <v>1616185588</v>
      </c>
    </row>
    <row r="3599" spans="2:8" x14ac:dyDescent="0.25">
      <c r="B3599" s="160">
        <v>45031.406944444447</v>
      </c>
      <c r="C3599" s="184">
        <v>300</v>
      </c>
      <c r="D3599" s="184">
        <v>293.7</v>
      </c>
      <c r="E3599" s="184">
        <v>6.3</v>
      </c>
      <c r="F3599" s="161" t="s">
        <v>5</v>
      </c>
      <c r="G3599" s="162"/>
      <c r="H3599" s="163">
        <v>1616184925</v>
      </c>
    </row>
    <row r="3600" spans="2:8" x14ac:dyDescent="0.25">
      <c r="B3600" s="160">
        <v>45031.410416666666</v>
      </c>
      <c r="C3600" s="184">
        <v>500</v>
      </c>
      <c r="D3600" s="184">
        <v>489.5</v>
      </c>
      <c r="E3600" s="184">
        <v>10.5</v>
      </c>
      <c r="F3600" s="161" t="s">
        <v>1479</v>
      </c>
      <c r="G3600" s="162"/>
      <c r="H3600" s="163">
        <v>1616190541</v>
      </c>
    </row>
    <row r="3601" spans="2:8" x14ac:dyDescent="0.25">
      <c r="B3601" s="160">
        <v>45031.415972222225</v>
      </c>
      <c r="C3601" s="184">
        <v>200</v>
      </c>
      <c r="D3601" s="184">
        <v>195.8</v>
      </c>
      <c r="E3601" s="184">
        <v>4.2</v>
      </c>
      <c r="F3601" s="161" t="s">
        <v>56</v>
      </c>
      <c r="G3601" s="162"/>
      <c r="H3601" s="163">
        <v>1616197492</v>
      </c>
    </row>
    <row r="3602" spans="2:8" x14ac:dyDescent="0.25">
      <c r="B3602" s="160">
        <v>45031.418055555558</v>
      </c>
      <c r="C3602" s="184">
        <v>600</v>
      </c>
      <c r="D3602" s="184">
        <v>587.4</v>
      </c>
      <c r="E3602" s="184">
        <v>12.6</v>
      </c>
      <c r="F3602" s="161" t="s">
        <v>1478</v>
      </c>
      <c r="G3602" s="162"/>
      <c r="H3602" s="163">
        <v>1616200516</v>
      </c>
    </row>
    <row r="3603" spans="2:8" x14ac:dyDescent="0.25">
      <c r="B3603" s="160">
        <v>45031.420138888891</v>
      </c>
      <c r="C3603" s="184">
        <v>100</v>
      </c>
      <c r="D3603" s="184">
        <v>96.1</v>
      </c>
      <c r="E3603" s="184">
        <v>3.9</v>
      </c>
      <c r="F3603" s="161" t="s">
        <v>5</v>
      </c>
      <c r="G3603" s="162"/>
      <c r="H3603" s="163">
        <v>1616203571</v>
      </c>
    </row>
    <row r="3604" spans="2:8" x14ac:dyDescent="0.25">
      <c r="B3604" s="160">
        <v>45031.423611111109</v>
      </c>
      <c r="C3604" s="184">
        <v>2000</v>
      </c>
      <c r="D3604" s="184">
        <v>1958</v>
      </c>
      <c r="E3604" s="184">
        <v>42</v>
      </c>
      <c r="F3604" s="161" t="s">
        <v>1518</v>
      </c>
      <c r="G3604" s="162"/>
      <c r="H3604" s="163">
        <v>1616208983</v>
      </c>
    </row>
    <row r="3605" spans="2:8" x14ac:dyDescent="0.25">
      <c r="B3605" s="160">
        <v>45031.431250000001</v>
      </c>
      <c r="C3605" s="184">
        <v>500</v>
      </c>
      <c r="D3605" s="184">
        <v>489.5</v>
      </c>
      <c r="E3605" s="184">
        <v>10.5</v>
      </c>
      <c r="F3605" s="161" t="s">
        <v>1478</v>
      </c>
      <c r="G3605" s="162"/>
      <c r="H3605" s="163">
        <v>1616220927</v>
      </c>
    </row>
    <row r="3606" spans="2:8" x14ac:dyDescent="0.25">
      <c r="B3606" s="160">
        <v>45031.434027777781</v>
      </c>
      <c r="C3606" s="184">
        <v>1500</v>
      </c>
      <c r="D3606" s="184">
        <v>1468.5</v>
      </c>
      <c r="E3606" s="184">
        <v>31.5</v>
      </c>
      <c r="F3606" s="161" t="s">
        <v>5</v>
      </c>
      <c r="G3606" s="162"/>
      <c r="H3606" s="163">
        <v>1616225938</v>
      </c>
    </row>
    <row r="3607" spans="2:8" x14ac:dyDescent="0.25">
      <c r="B3607" s="160">
        <v>45031.43472222222</v>
      </c>
      <c r="C3607" s="184">
        <v>1000</v>
      </c>
      <c r="D3607" s="184">
        <v>979</v>
      </c>
      <c r="E3607" s="184">
        <v>21</v>
      </c>
      <c r="F3607" s="161" t="s">
        <v>13957</v>
      </c>
      <c r="G3607" s="162"/>
      <c r="H3607" s="163">
        <v>1616226309</v>
      </c>
    </row>
    <row r="3608" spans="2:8" x14ac:dyDescent="0.25">
      <c r="B3608" s="160">
        <v>45031.436111111114</v>
      </c>
      <c r="C3608" s="184">
        <v>2000</v>
      </c>
      <c r="D3608" s="184">
        <v>1958</v>
      </c>
      <c r="E3608" s="184">
        <v>42</v>
      </c>
      <c r="F3608" s="161" t="s">
        <v>1500</v>
      </c>
      <c r="G3608" s="162"/>
      <c r="H3608" s="163">
        <v>1616228670</v>
      </c>
    </row>
    <row r="3609" spans="2:8" x14ac:dyDescent="0.25">
      <c r="B3609" s="160">
        <v>45031.436111111114</v>
      </c>
      <c r="C3609" s="184">
        <v>50</v>
      </c>
      <c r="D3609" s="184">
        <v>46.1</v>
      </c>
      <c r="E3609" s="184">
        <v>3.9</v>
      </c>
      <c r="F3609" s="161" t="s">
        <v>5</v>
      </c>
      <c r="G3609" s="162"/>
      <c r="H3609" s="163">
        <v>1616228357</v>
      </c>
    </row>
    <row r="3610" spans="2:8" x14ac:dyDescent="0.25">
      <c r="B3610" s="160">
        <v>45031.44027777778</v>
      </c>
      <c r="C3610" s="184">
        <v>1517</v>
      </c>
      <c r="D3610" s="184">
        <v>1485.14</v>
      </c>
      <c r="E3610" s="184">
        <v>31.86</v>
      </c>
      <c r="F3610" s="161" t="s">
        <v>1472</v>
      </c>
      <c r="G3610" s="162"/>
      <c r="H3610" s="163">
        <v>1616235738</v>
      </c>
    </row>
    <row r="3611" spans="2:8" x14ac:dyDescent="0.25">
      <c r="B3611" s="160">
        <v>45031.444444444445</v>
      </c>
      <c r="C3611" s="184">
        <v>300</v>
      </c>
      <c r="D3611" s="184">
        <v>293.7</v>
      </c>
      <c r="E3611" s="184">
        <v>6.3</v>
      </c>
      <c r="F3611" s="161" t="s">
        <v>5</v>
      </c>
      <c r="G3611" s="162"/>
      <c r="H3611" s="163">
        <v>1616242253</v>
      </c>
    </row>
    <row r="3612" spans="2:8" x14ac:dyDescent="0.25">
      <c r="B3612" s="160">
        <v>45031.446527777778</v>
      </c>
      <c r="C3612" s="184">
        <v>100</v>
      </c>
      <c r="D3612" s="184">
        <v>96.1</v>
      </c>
      <c r="E3612" s="184">
        <v>3.9</v>
      </c>
      <c r="F3612" s="161" t="s">
        <v>5</v>
      </c>
      <c r="G3612" s="162"/>
      <c r="H3612" s="163">
        <v>1616246100</v>
      </c>
    </row>
    <row r="3613" spans="2:8" x14ac:dyDescent="0.25">
      <c r="B3613" s="160">
        <v>45031.448611111111</v>
      </c>
      <c r="C3613" s="184">
        <v>500</v>
      </c>
      <c r="D3613" s="184">
        <v>489.5</v>
      </c>
      <c r="E3613" s="184">
        <v>10.5</v>
      </c>
      <c r="F3613" s="161" t="s">
        <v>1466</v>
      </c>
      <c r="G3613" s="162"/>
      <c r="H3613" s="163">
        <v>1616249125</v>
      </c>
    </row>
    <row r="3614" spans="2:8" x14ac:dyDescent="0.25">
      <c r="B3614" s="160">
        <v>45031.449305555558</v>
      </c>
      <c r="C3614" s="184">
        <v>2000</v>
      </c>
      <c r="D3614" s="184">
        <v>1958</v>
      </c>
      <c r="E3614" s="184">
        <v>42</v>
      </c>
      <c r="F3614" s="161" t="s">
        <v>1552</v>
      </c>
      <c r="G3614" s="162"/>
      <c r="H3614" s="163">
        <v>1616250483</v>
      </c>
    </row>
    <row r="3615" spans="2:8" x14ac:dyDescent="0.25">
      <c r="B3615" s="160">
        <v>45031.449305555558</v>
      </c>
      <c r="C3615" s="184">
        <v>50000</v>
      </c>
      <c r="D3615" s="184">
        <v>48950</v>
      </c>
      <c r="E3615" s="184">
        <v>1050</v>
      </c>
      <c r="F3615" s="161" t="s">
        <v>1477</v>
      </c>
      <c r="G3615" s="162"/>
      <c r="H3615" s="163">
        <v>1616250326</v>
      </c>
    </row>
    <row r="3616" spans="2:8" x14ac:dyDescent="0.25">
      <c r="B3616" s="160">
        <v>45031.45</v>
      </c>
      <c r="C3616" s="184">
        <v>300</v>
      </c>
      <c r="D3616" s="184">
        <v>293.7</v>
      </c>
      <c r="E3616" s="184">
        <v>6.3</v>
      </c>
      <c r="F3616" s="161" t="s">
        <v>5</v>
      </c>
      <c r="G3616" s="162"/>
      <c r="H3616" s="163">
        <v>1616251477</v>
      </c>
    </row>
    <row r="3617" spans="2:8" x14ac:dyDescent="0.25">
      <c r="B3617" s="160">
        <v>45031.454861111109</v>
      </c>
      <c r="C3617" s="184">
        <v>500</v>
      </c>
      <c r="D3617" s="184">
        <v>489.5</v>
      </c>
      <c r="E3617" s="184">
        <v>10.5</v>
      </c>
      <c r="F3617" s="161" t="s">
        <v>5</v>
      </c>
      <c r="G3617" s="162"/>
      <c r="H3617" s="163">
        <v>1616259756</v>
      </c>
    </row>
    <row r="3618" spans="2:8" x14ac:dyDescent="0.25">
      <c r="B3618" s="160">
        <v>45031.456944444442</v>
      </c>
      <c r="C3618" s="184">
        <v>200</v>
      </c>
      <c r="D3618" s="184">
        <v>195.8</v>
      </c>
      <c r="E3618" s="184">
        <v>4.2</v>
      </c>
      <c r="F3618" s="161" t="s">
        <v>5</v>
      </c>
      <c r="G3618" s="162"/>
      <c r="H3618" s="163">
        <v>1616262793</v>
      </c>
    </row>
    <row r="3619" spans="2:8" x14ac:dyDescent="0.25">
      <c r="B3619" s="160">
        <v>45031.459722222222</v>
      </c>
      <c r="C3619" s="184">
        <v>1000</v>
      </c>
      <c r="D3619" s="184">
        <v>979</v>
      </c>
      <c r="E3619" s="184">
        <v>21</v>
      </c>
      <c r="F3619" s="161" t="s">
        <v>5</v>
      </c>
      <c r="G3619" s="162"/>
      <c r="H3619" s="163">
        <v>1616268055</v>
      </c>
    </row>
    <row r="3620" spans="2:8" x14ac:dyDescent="0.25">
      <c r="B3620" s="160">
        <v>45031.462500000001</v>
      </c>
      <c r="C3620" s="184">
        <v>500</v>
      </c>
      <c r="D3620" s="184">
        <v>489.5</v>
      </c>
      <c r="E3620" s="184">
        <v>10.5</v>
      </c>
      <c r="F3620" s="161" t="s">
        <v>5</v>
      </c>
      <c r="G3620" s="162"/>
      <c r="H3620" s="163">
        <v>1616273264</v>
      </c>
    </row>
    <row r="3621" spans="2:8" x14ac:dyDescent="0.25">
      <c r="B3621" s="160">
        <v>45031.466666666667</v>
      </c>
      <c r="C3621" s="184">
        <v>500</v>
      </c>
      <c r="D3621" s="184">
        <v>489.5</v>
      </c>
      <c r="E3621" s="184">
        <v>10.5</v>
      </c>
      <c r="F3621" s="161" t="s">
        <v>1483</v>
      </c>
      <c r="G3621" s="162"/>
      <c r="H3621" s="163">
        <v>1616283039</v>
      </c>
    </row>
    <row r="3622" spans="2:8" x14ac:dyDescent="0.25">
      <c r="B3622" s="160">
        <v>45031.467361111114</v>
      </c>
      <c r="C3622" s="184">
        <v>300</v>
      </c>
      <c r="D3622" s="184">
        <v>293.7</v>
      </c>
      <c r="E3622" s="184">
        <v>6.3</v>
      </c>
      <c r="F3622" s="161" t="s">
        <v>5</v>
      </c>
      <c r="G3622" s="162"/>
      <c r="H3622" s="163">
        <v>1616284727</v>
      </c>
    </row>
    <row r="3623" spans="2:8" x14ac:dyDescent="0.25">
      <c r="B3623" s="160">
        <v>45031.476388888892</v>
      </c>
      <c r="C3623" s="184">
        <v>100</v>
      </c>
      <c r="D3623" s="184">
        <v>96.1</v>
      </c>
      <c r="E3623" s="184">
        <v>3.9</v>
      </c>
      <c r="F3623" s="161" t="s">
        <v>5</v>
      </c>
      <c r="G3623" s="162"/>
      <c r="H3623" s="163">
        <v>1616304597</v>
      </c>
    </row>
    <row r="3624" spans="2:8" x14ac:dyDescent="0.25">
      <c r="B3624" s="160">
        <v>45031.477083333331</v>
      </c>
      <c r="C3624" s="184">
        <v>200</v>
      </c>
      <c r="D3624" s="184">
        <v>195.8</v>
      </c>
      <c r="E3624" s="184">
        <v>4.2</v>
      </c>
      <c r="F3624" s="161" t="s">
        <v>5</v>
      </c>
      <c r="G3624" s="162"/>
      <c r="H3624" s="163">
        <v>1616306068</v>
      </c>
    </row>
    <row r="3625" spans="2:8" x14ac:dyDescent="0.25">
      <c r="B3625" s="160">
        <v>45031.477777777778</v>
      </c>
      <c r="C3625" s="184">
        <v>500</v>
      </c>
      <c r="D3625" s="184">
        <v>489.5</v>
      </c>
      <c r="E3625" s="184">
        <v>10.5</v>
      </c>
      <c r="F3625" s="161" t="s">
        <v>5</v>
      </c>
      <c r="G3625" s="162"/>
      <c r="H3625" s="163">
        <v>1616307334</v>
      </c>
    </row>
    <row r="3626" spans="2:8" x14ac:dyDescent="0.25">
      <c r="B3626" s="160">
        <v>45031.479166666664</v>
      </c>
      <c r="C3626" s="184">
        <v>10</v>
      </c>
      <c r="D3626" s="184">
        <v>6.1</v>
      </c>
      <c r="E3626" s="184">
        <v>3.9</v>
      </c>
      <c r="F3626" s="161" t="s">
        <v>13917</v>
      </c>
      <c r="G3626" s="162"/>
      <c r="H3626" s="163">
        <v>1616308946</v>
      </c>
    </row>
    <row r="3627" spans="2:8" x14ac:dyDescent="0.25">
      <c r="B3627" s="160">
        <v>45031.480555555558</v>
      </c>
      <c r="C3627" s="184">
        <v>1000</v>
      </c>
      <c r="D3627" s="184">
        <v>979</v>
      </c>
      <c r="E3627" s="184">
        <v>21</v>
      </c>
      <c r="F3627" s="161" t="s">
        <v>1468</v>
      </c>
      <c r="G3627" s="162"/>
      <c r="H3627" s="163">
        <v>1616311868</v>
      </c>
    </row>
    <row r="3628" spans="2:8" x14ac:dyDescent="0.25">
      <c r="B3628" s="160">
        <v>45031.484027777777</v>
      </c>
      <c r="C3628" s="184">
        <v>100</v>
      </c>
      <c r="D3628" s="184">
        <v>96.1</v>
      </c>
      <c r="E3628" s="184">
        <v>3.9</v>
      </c>
      <c r="F3628" s="161" t="s">
        <v>5</v>
      </c>
      <c r="G3628" s="162"/>
      <c r="H3628" s="163">
        <v>1616317731</v>
      </c>
    </row>
    <row r="3629" spans="2:8" x14ac:dyDescent="0.25">
      <c r="B3629" s="160">
        <v>45031.484722222223</v>
      </c>
      <c r="C3629" s="184">
        <v>1000</v>
      </c>
      <c r="D3629" s="184">
        <v>979</v>
      </c>
      <c r="E3629" s="184">
        <v>21</v>
      </c>
      <c r="F3629" s="161" t="s">
        <v>1465</v>
      </c>
      <c r="G3629" s="162"/>
      <c r="H3629" s="163">
        <v>1616319764</v>
      </c>
    </row>
    <row r="3630" spans="2:8" x14ac:dyDescent="0.25">
      <c r="B3630" s="160">
        <v>45031.486111111109</v>
      </c>
      <c r="C3630" s="184">
        <v>1000</v>
      </c>
      <c r="D3630" s="184">
        <v>979</v>
      </c>
      <c r="E3630" s="184">
        <v>21</v>
      </c>
      <c r="F3630" s="161" t="s">
        <v>5062</v>
      </c>
      <c r="G3630" s="162"/>
      <c r="H3630" s="163">
        <v>1616322267</v>
      </c>
    </row>
    <row r="3631" spans="2:8" x14ac:dyDescent="0.25">
      <c r="B3631" s="160">
        <v>45031.486111111109</v>
      </c>
      <c r="C3631" s="184">
        <v>10000</v>
      </c>
      <c r="D3631" s="184">
        <v>9790</v>
      </c>
      <c r="E3631" s="184">
        <v>210</v>
      </c>
      <c r="F3631" s="161" t="s">
        <v>1509</v>
      </c>
      <c r="G3631" s="162"/>
      <c r="H3631" s="163">
        <v>1616322070</v>
      </c>
    </row>
    <row r="3632" spans="2:8" x14ac:dyDescent="0.25">
      <c r="B3632" s="160">
        <v>45031.486111111109</v>
      </c>
      <c r="C3632" s="184">
        <v>1000</v>
      </c>
      <c r="D3632" s="184">
        <v>979</v>
      </c>
      <c r="E3632" s="184">
        <v>21</v>
      </c>
      <c r="F3632" s="161" t="s">
        <v>1486</v>
      </c>
      <c r="G3632" s="162"/>
      <c r="H3632" s="163">
        <v>1616321417</v>
      </c>
    </row>
    <row r="3633" spans="2:8" x14ac:dyDescent="0.25">
      <c r="B3633" s="160">
        <v>45031.486805555556</v>
      </c>
      <c r="C3633" s="184">
        <v>10</v>
      </c>
      <c r="D3633" s="184">
        <v>6.1</v>
      </c>
      <c r="E3633" s="184">
        <v>3.9</v>
      </c>
      <c r="F3633" s="161" t="s">
        <v>6938</v>
      </c>
      <c r="G3633" s="162"/>
      <c r="H3633" s="163">
        <v>1616322587</v>
      </c>
    </row>
    <row r="3634" spans="2:8" x14ac:dyDescent="0.25">
      <c r="B3634" s="160">
        <v>45031.488888888889</v>
      </c>
      <c r="C3634" s="184">
        <v>100</v>
      </c>
      <c r="D3634" s="184">
        <v>96.1</v>
      </c>
      <c r="E3634" s="184">
        <v>3.9</v>
      </c>
      <c r="F3634" s="161" t="s">
        <v>5</v>
      </c>
      <c r="G3634" s="162"/>
      <c r="H3634" s="163">
        <v>1616326674</v>
      </c>
    </row>
    <row r="3635" spans="2:8" x14ac:dyDescent="0.25">
      <c r="B3635" s="160">
        <v>45031.492361111108</v>
      </c>
      <c r="C3635" s="184">
        <v>10</v>
      </c>
      <c r="D3635" s="184">
        <v>6.1</v>
      </c>
      <c r="E3635" s="184">
        <v>3.9</v>
      </c>
      <c r="F3635" s="161" t="s">
        <v>1465</v>
      </c>
      <c r="G3635" s="162"/>
      <c r="H3635" s="163">
        <v>1616332714</v>
      </c>
    </row>
    <row r="3636" spans="2:8" x14ac:dyDescent="0.25">
      <c r="B3636" s="160">
        <v>45031.494444444441</v>
      </c>
      <c r="C3636" s="184">
        <v>150</v>
      </c>
      <c r="D3636" s="184">
        <v>146.1</v>
      </c>
      <c r="E3636" s="184">
        <v>3.9</v>
      </c>
      <c r="F3636" s="161" t="s">
        <v>13956</v>
      </c>
      <c r="G3636" s="162" t="s">
        <v>1473</v>
      </c>
      <c r="H3636" s="163">
        <v>1616337374</v>
      </c>
    </row>
    <row r="3637" spans="2:8" x14ac:dyDescent="0.25">
      <c r="B3637" s="160">
        <v>45031.494444444441</v>
      </c>
      <c r="C3637" s="184">
        <v>2000</v>
      </c>
      <c r="D3637" s="184">
        <v>1958</v>
      </c>
      <c r="E3637" s="184">
        <v>42</v>
      </c>
      <c r="F3637" s="161" t="s">
        <v>1470</v>
      </c>
      <c r="G3637" s="162"/>
      <c r="H3637" s="163">
        <v>1616337063</v>
      </c>
    </row>
    <row r="3638" spans="2:8" x14ac:dyDescent="0.25">
      <c r="B3638" s="160">
        <v>45031.496527777781</v>
      </c>
      <c r="C3638" s="184">
        <v>15</v>
      </c>
      <c r="D3638" s="184">
        <v>11.1</v>
      </c>
      <c r="E3638" s="184">
        <v>3.9</v>
      </c>
      <c r="F3638" s="161" t="s">
        <v>5</v>
      </c>
      <c r="G3638" s="162"/>
      <c r="H3638" s="163">
        <v>1616340620</v>
      </c>
    </row>
    <row r="3639" spans="2:8" x14ac:dyDescent="0.25">
      <c r="B3639" s="160">
        <v>45031.50277777778</v>
      </c>
      <c r="C3639" s="184">
        <v>300</v>
      </c>
      <c r="D3639" s="184">
        <v>293.7</v>
      </c>
      <c r="E3639" s="184">
        <v>6.3</v>
      </c>
      <c r="F3639" s="161" t="s">
        <v>5</v>
      </c>
      <c r="G3639" s="162"/>
      <c r="H3639" s="163">
        <v>1616352986</v>
      </c>
    </row>
    <row r="3640" spans="2:8" x14ac:dyDescent="0.25">
      <c r="B3640" s="160">
        <v>45031.504166666666</v>
      </c>
      <c r="C3640" s="184">
        <v>1000</v>
      </c>
      <c r="D3640" s="184">
        <v>979</v>
      </c>
      <c r="E3640" s="184">
        <v>21</v>
      </c>
      <c r="F3640" s="161" t="s">
        <v>5</v>
      </c>
      <c r="G3640" s="162"/>
      <c r="H3640" s="163">
        <v>1616355650</v>
      </c>
    </row>
    <row r="3641" spans="2:8" x14ac:dyDescent="0.25">
      <c r="B3641" s="160">
        <v>45031.504166666666</v>
      </c>
      <c r="C3641" s="184">
        <v>10</v>
      </c>
      <c r="D3641" s="184">
        <v>6.1</v>
      </c>
      <c r="E3641" s="184">
        <v>3.9</v>
      </c>
      <c r="F3641" s="161" t="s">
        <v>1516</v>
      </c>
      <c r="G3641" s="162"/>
      <c r="H3641" s="163">
        <v>1616355558</v>
      </c>
    </row>
    <row r="3642" spans="2:8" x14ac:dyDescent="0.25">
      <c r="B3642" s="160">
        <v>45031.504861111112</v>
      </c>
      <c r="C3642" s="184">
        <v>90</v>
      </c>
      <c r="D3642" s="184">
        <v>86.1</v>
      </c>
      <c r="E3642" s="184">
        <v>3.9</v>
      </c>
      <c r="F3642" s="161" t="s">
        <v>5</v>
      </c>
      <c r="G3642" s="162"/>
      <c r="H3642" s="163">
        <v>1616357186</v>
      </c>
    </row>
    <row r="3643" spans="2:8" x14ac:dyDescent="0.25">
      <c r="B3643" s="160">
        <v>45031.506249999999</v>
      </c>
      <c r="C3643" s="184">
        <v>50</v>
      </c>
      <c r="D3643" s="184">
        <v>46.1</v>
      </c>
      <c r="E3643" s="184">
        <v>3.9</v>
      </c>
      <c r="F3643" s="161" t="s">
        <v>5</v>
      </c>
      <c r="G3643" s="162"/>
      <c r="H3643" s="163">
        <v>1616359974</v>
      </c>
    </row>
    <row r="3644" spans="2:8" x14ac:dyDescent="0.25">
      <c r="B3644" s="160">
        <v>45031.511805555558</v>
      </c>
      <c r="C3644" s="184">
        <v>2000</v>
      </c>
      <c r="D3644" s="184">
        <v>1958</v>
      </c>
      <c r="E3644" s="184">
        <v>42</v>
      </c>
      <c r="F3644" s="161" t="s">
        <v>5</v>
      </c>
      <c r="G3644" s="162"/>
      <c r="H3644" s="163">
        <v>1616371238</v>
      </c>
    </row>
    <row r="3645" spans="2:8" x14ac:dyDescent="0.25">
      <c r="B3645" s="160">
        <v>45031.518055555556</v>
      </c>
      <c r="C3645" s="184">
        <v>300</v>
      </c>
      <c r="D3645" s="184">
        <v>293.7</v>
      </c>
      <c r="E3645" s="184">
        <v>6.3</v>
      </c>
      <c r="F3645" s="161" t="s">
        <v>5</v>
      </c>
      <c r="G3645" s="162"/>
      <c r="H3645" s="163">
        <v>1616383496</v>
      </c>
    </row>
    <row r="3646" spans="2:8" x14ac:dyDescent="0.25">
      <c r="B3646" s="160">
        <v>45031.520833333336</v>
      </c>
      <c r="C3646" s="184">
        <v>500</v>
      </c>
      <c r="D3646" s="184">
        <v>489.5</v>
      </c>
      <c r="E3646" s="184">
        <v>10.5</v>
      </c>
      <c r="F3646" s="161" t="s">
        <v>5</v>
      </c>
      <c r="G3646" s="162"/>
      <c r="H3646" s="163">
        <v>1616388906</v>
      </c>
    </row>
    <row r="3647" spans="2:8" x14ac:dyDescent="0.25">
      <c r="B3647" s="160">
        <v>45031.523611111108</v>
      </c>
      <c r="C3647" s="184">
        <v>300</v>
      </c>
      <c r="D3647" s="184">
        <v>293.7</v>
      </c>
      <c r="E3647" s="184">
        <v>6.3</v>
      </c>
      <c r="F3647" s="161" t="s">
        <v>5</v>
      </c>
      <c r="G3647" s="162"/>
      <c r="H3647" s="163">
        <v>1616393714</v>
      </c>
    </row>
    <row r="3648" spans="2:8" x14ac:dyDescent="0.25">
      <c r="B3648" s="160">
        <v>45031.524305555555</v>
      </c>
      <c r="C3648" s="184">
        <v>500</v>
      </c>
      <c r="D3648" s="184">
        <v>489.5</v>
      </c>
      <c r="E3648" s="184">
        <v>10.5</v>
      </c>
      <c r="F3648" s="161" t="s">
        <v>13955</v>
      </c>
      <c r="G3648" s="162" t="s">
        <v>1488</v>
      </c>
      <c r="H3648" s="163">
        <v>1616395912</v>
      </c>
    </row>
    <row r="3649" spans="2:8" x14ac:dyDescent="0.25">
      <c r="B3649" s="160">
        <v>45031.525694444441</v>
      </c>
      <c r="C3649" s="184">
        <v>300</v>
      </c>
      <c r="D3649" s="184">
        <v>293.7</v>
      </c>
      <c r="E3649" s="184">
        <v>6.3</v>
      </c>
      <c r="F3649" s="161" t="s">
        <v>5</v>
      </c>
      <c r="G3649" s="162"/>
      <c r="H3649" s="163">
        <v>1616399041</v>
      </c>
    </row>
    <row r="3650" spans="2:8" x14ac:dyDescent="0.25">
      <c r="B3650" s="160">
        <v>45031.526388888888</v>
      </c>
      <c r="C3650" s="184">
        <v>10</v>
      </c>
      <c r="D3650" s="184">
        <v>6.1</v>
      </c>
      <c r="E3650" s="184">
        <v>3.9</v>
      </c>
      <c r="F3650" s="161" t="s">
        <v>1465</v>
      </c>
      <c r="G3650" s="162"/>
      <c r="H3650" s="163">
        <v>1616399933</v>
      </c>
    </row>
    <row r="3651" spans="2:8" x14ac:dyDescent="0.25">
      <c r="B3651" s="160">
        <v>45031.527083333334</v>
      </c>
      <c r="C3651" s="184">
        <v>500</v>
      </c>
      <c r="D3651" s="184">
        <v>489.5</v>
      </c>
      <c r="E3651" s="184">
        <v>10.5</v>
      </c>
      <c r="F3651" s="161" t="s">
        <v>5055</v>
      </c>
      <c r="G3651" s="162"/>
      <c r="H3651" s="163">
        <v>1616401894</v>
      </c>
    </row>
    <row r="3652" spans="2:8" x14ac:dyDescent="0.25">
      <c r="B3652" s="160">
        <v>45031.527083333334</v>
      </c>
      <c r="C3652" s="184">
        <v>800</v>
      </c>
      <c r="D3652" s="184">
        <v>783.2</v>
      </c>
      <c r="E3652" s="184">
        <v>16.8</v>
      </c>
      <c r="F3652" s="161" t="s">
        <v>1533</v>
      </c>
      <c r="G3652" s="162"/>
      <c r="H3652" s="163">
        <v>1616401114</v>
      </c>
    </row>
    <row r="3653" spans="2:8" x14ac:dyDescent="0.25">
      <c r="B3653" s="160">
        <v>45031.527777777781</v>
      </c>
      <c r="C3653" s="184">
        <v>500</v>
      </c>
      <c r="D3653" s="184">
        <v>489.5</v>
      </c>
      <c r="E3653" s="184">
        <v>10.5</v>
      </c>
      <c r="F3653" s="161" t="s">
        <v>5</v>
      </c>
      <c r="G3653" s="162"/>
      <c r="H3653" s="163">
        <v>1616403180</v>
      </c>
    </row>
    <row r="3654" spans="2:8" x14ac:dyDescent="0.25">
      <c r="B3654" s="160">
        <v>45031.52847222222</v>
      </c>
      <c r="C3654" s="184">
        <v>100</v>
      </c>
      <c r="D3654" s="184">
        <v>96.1</v>
      </c>
      <c r="E3654" s="184">
        <v>3.9</v>
      </c>
      <c r="F3654" s="161" t="s">
        <v>5</v>
      </c>
      <c r="G3654" s="162"/>
      <c r="H3654" s="163">
        <v>1616403538</v>
      </c>
    </row>
    <row r="3655" spans="2:8" x14ac:dyDescent="0.25">
      <c r="B3655" s="160">
        <v>45031.530555555553</v>
      </c>
      <c r="C3655" s="184">
        <v>300</v>
      </c>
      <c r="D3655" s="184">
        <v>293.7</v>
      </c>
      <c r="E3655" s="184">
        <v>6.3</v>
      </c>
      <c r="F3655" s="161" t="s">
        <v>5</v>
      </c>
      <c r="G3655" s="162"/>
      <c r="H3655" s="163">
        <v>1616408455</v>
      </c>
    </row>
    <row r="3656" spans="2:8" x14ac:dyDescent="0.25">
      <c r="B3656" s="160">
        <v>45031.532638888886</v>
      </c>
      <c r="C3656" s="184">
        <v>1000</v>
      </c>
      <c r="D3656" s="184">
        <v>979</v>
      </c>
      <c r="E3656" s="184">
        <v>21</v>
      </c>
      <c r="F3656" s="161" t="s">
        <v>1471</v>
      </c>
      <c r="G3656" s="162"/>
      <c r="H3656" s="163">
        <v>1616413270</v>
      </c>
    </row>
    <row r="3657" spans="2:8" x14ac:dyDescent="0.25">
      <c r="B3657" s="160">
        <v>45031.536111111112</v>
      </c>
      <c r="C3657" s="184">
        <v>250</v>
      </c>
      <c r="D3657" s="184">
        <v>244.75</v>
      </c>
      <c r="E3657" s="184">
        <v>5.25</v>
      </c>
      <c r="F3657" s="161" t="s">
        <v>5</v>
      </c>
      <c r="G3657" s="162"/>
      <c r="H3657" s="163">
        <v>1616420551</v>
      </c>
    </row>
    <row r="3658" spans="2:8" x14ac:dyDescent="0.25">
      <c r="B3658" s="160">
        <v>45031.538194444445</v>
      </c>
      <c r="C3658" s="184">
        <v>200</v>
      </c>
      <c r="D3658" s="184">
        <v>195.8</v>
      </c>
      <c r="E3658" s="184">
        <v>4.2</v>
      </c>
      <c r="F3658" s="161" t="s">
        <v>5</v>
      </c>
      <c r="G3658" s="162"/>
      <c r="H3658" s="163">
        <v>1616424224</v>
      </c>
    </row>
    <row r="3659" spans="2:8" x14ac:dyDescent="0.25">
      <c r="B3659" s="160">
        <v>45031.540277777778</v>
      </c>
      <c r="C3659" s="184">
        <v>3000</v>
      </c>
      <c r="D3659" s="184">
        <v>2937</v>
      </c>
      <c r="E3659" s="184">
        <v>63</v>
      </c>
      <c r="F3659" s="161" t="s">
        <v>1471</v>
      </c>
      <c r="G3659" s="162"/>
      <c r="H3659" s="163">
        <v>1616428457</v>
      </c>
    </row>
    <row r="3660" spans="2:8" x14ac:dyDescent="0.25">
      <c r="B3660" s="160">
        <v>45031.541666666664</v>
      </c>
      <c r="C3660" s="184">
        <v>300</v>
      </c>
      <c r="D3660" s="184">
        <v>293.7</v>
      </c>
      <c r="E3660" s="184">
        <v>6.3</v>
      </c>
      <c r="F3660" s="161" t="s">
        <v>1493</v>
      </c>
      <c r="G3660" s="162"/>
      <c r="H3660" s="163">
        <v>1616430283</v>
      </c>
    </row>
    <row r="3661" spans="2:8" x14ac:dyDescent="0.25">
      <c r="B3661" s="160">
        <v>45031.543749999997</v>
      </c>
      <c r="C3661" s="184">
        <v>1000</v>
      </c>
      <c r="D3661" s="184">
        <v>979</v>
      </c>
      <c r="E3661" s="184">
        <v>21</v>
      </c>
      <c r="F3661" s="161" t="s">
        <v>5</v>
      </c>
      <c r="G3661" s="162"/>
      <c r="H3661" s="163">
        <v>1616435161</v>
      </c>
    </row>
    <row r="3662" spans="2:8" x14ac:dyDescent="0.25">
      <c r="B3662" s="160">
        <v>45031.547222222223</v>
      </c>
      <c r="C3662" s="184">
        <v>1000</v>
      </c>
      <c r="D3662" s="184">
        <v>979</v>
      </c>
      <c r="E3662" s="184">
        <v>21</v>
      </c>
      <c r="F3662" s="161" t="s">
        <v>5</v>
      </c>
      <c r="G3662" s="162"/>
      <c r="H3662" s="163">
        <v>1616441790</v>
      </c>
    </row>
    <row r="3663" spans="2:8" x14ac:dyDescent="0.25">
      <c r="B3663" s="160">
        <v>45031.55</v>
      </c>
      <c r="C3663" s="184">
        <v>2000</v>
      </c>
      <c r="D3663" s="184">
        <v>1958</v>
      </c>
      <c r="E3663" s="184">
        <v>42</v>
      </c>
      <c r="F3663" s="161" t="s">
        <v>5</v>
      </c>
      <c r="G3663" s="162"/>
      <c r="H3663" s="163">
        <v>1616447400</v>
      </c>
    </row>
    <row r="3664" spans="2:8" x14ac:dyDescent="0.25">
      <c r="B3664" s="160">
        <v>45031.551388888889</v>
      </c>
      <c r="C3664" s="184">
        <v>200</v>
      </c>
      <c r="D3664" s="184">
        <v>195.8</v>
      </c>
      <c r="E3664" s="184">
        <v>4.2</v>
      </c>
      <c r="F3664" s="161" t="s">
        <v>5</v>
      </c>
      <c r="G3664" s="162"/>
      <c r="H3664" s="163">
        <v>1616450388</v>
      </c>
    </row>
    <row r="3665" spans="2:8" x14ac:dyDescent="0.25">
      <c r="B3665" s="160">
        <v>45031.551388888889</v>
      </c>
      <c r="C3665" s="184">
        <v>3000</v>
      </c>
      <c r="D3665" s="184">
        <v>2937</v>
      </c>
      <c r="E3665" s="184">
        <v>63</v>
      </c>
      <c r="F3665" s="161" t="s">
        <v>1500</v>
      </c>
      <c r="G3665" s="162"/>
      <c r="H3665" s="163">
        <v>1616450340</v>
      </c>
    </row>
    <row r="3666" spans="2:8" x14ac:dyDescent="0.25">
      <c r="B3666" s="160">
        <v>45031.551388888889</v>
      </c>
      <c r="C3666" s="184">
        <v>5000</v>
      </c>
      <c r="D3666" s="184">
        <v>4895</v>
      </c>
      <c r="E3666" s="184">
        <v>105</v>
      </c>
      <c r="F3666" s="161" t="s">
        <v>13806</v>
      </c>
      <c r="G3666" s="162"/>
      <c r="H3666" s="163">
        <v>1616449699</v>
      </c>
    </row>
    <row r="3667" spans="2:8" x14ac:dyDescent="0.25">
      <c r="B3667" s="160">
        <v>45031.552777777775</v>
      </c>
      <c r="C3667" s="184">
        <v>200</v>
      </c>
      <c r="D3667" s="184">
        <v>195.8</v>
      </c>
      <c r="E3667" s="184">
        <v>4.2</v>
      </c>
      <c r="F3667" s="161" t="s">
        <v>5</v>
      </c>
      <c r="G3667" s="162"/>
      <c r="H3667" s="163">
        <v>1616452530</v>
      </c>
    </row>
    <row r="3668" spans="2:8" x14ac:dyDescent="0.25">
      <c r="B3668" s="160">
        <v>45031.554166666669</v>
      </c>
      <c r="C3668" s="184">
        <v>300</v>
      </c>
      <c r="D3668" s="184">
        <v>293.7</v>
      </c>
      <c r="E3668" s="184">
        <v>6.3</v>
      </c>
      <c r="F3668" s="161" t="s">
        <v>5</v>
      </c>
      <c r="G3668" s="162"/>
      <c r="H3668" s="163">
        <v>1616455449</v>
      </c>
    </row>
    <row r="3669" spans="2:8" x14ac:dyDescent="0.25">
      <c r="B3669" s="160">
        <v>45031.556250000001</v>
      </c>
      <c r="C3669" s="184">
        <v>300</v>
      </c>
      <c r="D3669" s="184">
        <v>293.7</v>
      </c>
      <c r="E3669" s="184">
        <v>6.3</v>
      </c>
      <c r="F3669" s="161" t="s">
        <v>13839</v>
      </c>
      <c r="G3669" s="162"/>
      <c r="H3669" s="163">
        <v>1616459191</v>
      </c>
    </row>
    <row r="3670" spans="2:8" x14ac:dyDescent="0.25">
      <c r="B3670" s="160">
        <v>45031.558333333334</v>
      </c>
      <c r="C3670" s="184">
        <v>200</v>
      </c>
      <c r="D3670" s="184">
        <v>195.8</v>
      </c>
      <c r="E3670" s="184">
        <v>4.2</v>
      </c>
      <c r="F3670" s="161" t="s">
        <v>1471</v>
      </c>
      <c r="G3670" s="162"/>
      <c r="H3670" s="163">
        <v>1616463655</v>
      </c>
    </row>
    <row r="3671" spans="2:8" x14ac:dyDescent="0.25">
      <c r="B3671" s="160">
        <v>45031.561111111114</v>
      </c>
      <c r="C3671" s="184">
        <v>500</v>
      </c>
      <c r="D3671" s="184">
        <v>489.5</v>
      </c>
      <c r="E3671" s="184">
        <v>10.5</v>
      </c>
      <c r="F3671" s="161" t="s">
        <v>5</v>
      </c>
      <c r="G3671" s="162"/>
      <c r="H3671" s="163">
        <v>1616470123</v>
      </c>
    </row>
    <row r="3672" spans="2:8" x14ac:dyDescent="0.25">
      <c r="B3672" s="160">
        <v>45031.561111111114</v>
      </c>
      <c r="C3672" s="184">
        <v>100</v>
      </c>
      <c r="D3672" s="184">
        <v>96.1</v>
      </c>
      <c r="E3672" s="184">
        <v>3.9</v>
      </c>
      <c r="F3672" s="161" t="s">
        <v>5</v>
      </c>
      <c r="G3672" s="162"/>
      <c r="H3672" s="163">
        <v>1616469068</v>
      </c>
    </row>
    <row r="3673" spans="2:8" x14ac:dyDescent="0.25">
      <c r="B3673" s="160">
        <v>45031.5625</v>
      </c>
      <c r="C3673" s="184">
        <v>500</v>
      </c>
      <c r="D3673" s="184">
        <v>489.5</v>
      </c>
      <c r="E3673" s="184">
        <v>10.5</v>
      </c>
      <c r="F3673" s="161" t="s">
        <v>5</v>
      </c>
      <c r="G3673" s="162"/>
      <c r="H3673" s="163">
        <v>1616471775</v>
      </c>
    </row>
    <row r="3674" spans="2:8" x14ac:dyDescent="0.25">
      <c r="B3674" s="160">
        <v>45031.563194444447</v>
      </c>
      <c r="C3674" s="184">
        <v>300</v>
      </c>
      <c r="D3674" s="184">
        <v>293.7</v>
      </c>
      <c r="E3674" s="184">
        <v>6.3</v>
      </c>
      <c r="F3674" s="161" t="s">
        <v>5</v>
      </c>
      <c r="G3674" s="162"/>
      <c r="H3674" s="163">
        <v>1616473490</v>
      </c>
    </row>
    <row r="3675" spans="2:8" x14ac:dyDescent="0.25">
      <c r="B3675" s="160">
        <v>45031.56527777778</v>
      </c>
      <c r="C3675" s="184">
        <v>300</v>
      </c>
      <c r="D3675" s="184">
        <v>293.7</v>
      </c>
      <c r="E3675" s="184">
        <v>6.3</v>
      </c>
      <c r="F3675" s="161" t="s">
        <v>5</v>
      </c>
      <c r="G3675" s="162"/>
      <c r="H3675" s="163">
        <v>1616478006</v>
      </c>
    </row>
    <row r="3676" spans="2:8" x14ac:dyDescent="0.25">
      <c r="B3676" s="160">
        <v>45031.568055555559</v>
      </c>
      <c r="C3676" s="184">
        <v>200</v>
      </c>
      <c r="D3676" s="184">
        <v>195.8</v>
      </c>
      <c r="E3676" s="184">
        <v>4.2</v>
      </c>
      <c r="F3676" s="161" t="s">
        <v>5</v>
      </c>
      <c r="G3676" s="162"/>
      <c r="H3676" s="163">
        <v>1616483974</v>
      </c>
    </row>
    <row r="3677" spans="2:8" x14ac:dyDescent="0.25">
      <c r="B3677" s="160">
        <v>45031.568055555559</v>
      </c>
      <c r="C3677" s="184">
        <v>1000</v>
      </c>
      <c r="D3677" s="184">
        <v>979</v>
      </c>
      <c r="E3677" s="184">
        <v>21</v>
      </c>
      <c r="F3677" s="161" t="s">
        <v>5</v>
      </c>
      <c r="G3677" s="162"/>
      <c r="H3677" s="163">
        <v>1616482997</v>
      </c>
    </row>
    <row r="3678" spans="2:8" x14ac:dyDescent="0.25">
      <c r="B3678" s="160">
        <v>45031.568749999999</v>
      </c>
      <c r="C3678" s="184">
        <v>500</v>
      </c>
      <c r="D3678" s="184">
        <v>489.5</v>
      </c>
      <c r="E3678" s="184">
        <v>10.5</v>
      </c>
      <c r="F3678" s="161" t="s">
        <v>5</v>
      </c>
      <c r="G3678" s="162"/>
      <c r="H3678" s="163">
        <v>1616485234</v>
      </c>
    </row>
    <row r="3679" spans="2:8" x14ac:dyDescent="0.25">
      <c r="B3679" s="160">
        <v>45031.571527777778</v>
      </c>
      <c r="C3679" s="184">
        <v>150</v>
      </c>
      <c r="D3679" s="184">
        <v>146.1</v>
      </c>
      <c r="E3679" s="184">
        <v>3.9</v>
      </c>
      <c r="F3679" s="161" t="s">
        <v>1493</v>
      </c>
      <c r="G3679" s="162" t="s">
        <v>1473</v>
      </c>
      <c r="H3679" s="163">
        <v>1616490725</v>
      </c>
    </row>
    <row r="3680" spans="2:8" x14ac:dyDescent="0.25">
      <c r="B3680" s="160">
        <v>45031.574305555558</v>
      </c>
      <c r="C3680" s="184">
        <v>1000</v>
      </c>
      <c r="D3680" s="184">
        <v>979</v>
      </c>
      <c r="E3680" s="184">
        <v>21</v>
      </c>
      <c r="F3680" s="161" t="s">
        <v>5</v>
      </c>
      <c r="G3680" s="162"/>
      <c r="H3680" s="163">
        <v>1616495946</v>
      </c>
    </row>
    <row r="3681" spans="2:8" x14ac:dyDescent="0.25">
      <c r="B3681" s="160">
        <v>45031.574305555558</v>
      </c>
      <c r="C3681" s="184">
        <v>2000</v>
      </c>
      <c r="D3681" s="184">
        <v>1958</v>
      </c>
      <c r="E3681" s="184">
        <v>42</v>
      </c>
      <c r="F3681" s="161" t="s">
        <v>1486</v>
      </c>
      <c r="G3681" s="162"/>
      <c r="H3681" s="163">
        <v>1616495392</v>
      </c>
    </row>
    <row r="3682" spans="2:8" x14ac:dyDescent="0.25">
      <c r="B3682" s="160">
        <v>45031.574999999997</v>
      </c>
      <c r="C3682" s="184">
        <v>165</v>
      </c>
      <c r="D3682" s="184">
        <v>161.1</v>
      </c>
      <c r="E3682" s="184">
        <v>3.9</v>
      </c>
      <c r="F3682" s="161" t="s">
        <v>1493</v>
      </c>
      <c r="G3682" s="162" t="s">
        <v>1473</v>
      </c>
      <c r="H3682" s="163">
        <v>1616496455</v>
      </c>
    </row>
    <row r="3683" spans="2:8" x14ac:dyDescent="0.25">
      <c r="B3683" s="160">
        <v>45031.578472222223</v>
      </c>
      <c r="C3683" s="184">
        <v>500</v>
      </c>
      <c r="D3683" s="184">
        <v>489.5</v>
      </c>
      <c r="E3683" s="184">
        <v>10.5</v>
      </c>
      <c r="F3683" s="161" t="s">
        <v>13954</v>
      </c>
      <c r="G3683" s="162"/>
      <c r="H3683" s="163">
        <v>1616503939</v>
      </c>
    </row>
    <row r="3684" spans="2:8" x14ac:dyDescent="0.25">
      <c r="B3684" s="160">
        <v>45031.57916666667</v>
      </c>
      <c r="C3684" s="184">
        <v>300</v>
      </c>
      <c r="D3684" s="184">
        <v>293.7</v>
      </c>
      <c r="E3684" s="184">
        <v>6.3</v>
      </c>
      <c r="F3684" s="161" t="s">
        <v>5</v>
      </c>
      <c r="G3684" s="162"/>
      <c r="H3684" s="163">
        <v>1616505676</v>
      </c>
    </row>
    <row r="3685" spans="2:8" x14ac:dyDescent="0.25">
      <c r="B3685" s="160">
        <v>45031.588194444441</v>
      </c>
      <c r="C3685" s="184">
        <v>1000</v>
      </c>
      <c r="D3685" s="184">
        <v>979</v>
      </c>
      <c r="E3685" s="184">
        <v>21</v>
      </c>
      <c r="F3685" s="161" t="s">
        <v>5</v>
      </c>
      <c r="G3685" s="162"/>
      <c r="H3685" s="163">
        <v>1616523631</v>
      </c>
    </row>
    <row r="3686" spans="2:8" x14ac:dyDescent="0.25">
      <c r="B3686" s="160">
        <v>45031.588888888888</v>
      </c>
      <c r="C3686" s="184">
        <v>50</v>
      </c>
      <c r="D3686" s="184">
        <v>46.1</v>
      </c>
      <c r="E3686" s="184">
        <v>3.9</v>
      </c>
      <c r="F3686" s="161" t="s">
        <v>5</v>
      </c>
      <c r="G3686" s="162"/>
      <c r="H3686" s="163">
        <v>1616525699</v>
      </c>
    </row>
    <row r="3687" spans="2:8" x14ac:dyDescent="0.25">
      <c r="B3687" s="160">
        <v>45031.589583333334</v>
      </c>
      <c r="C3687" s="184">
        <v>1000</v>
      </c>
      <c r="D3687" s="184">
        <v>979</v>
      </c>
      <c r="E3687" s="184">
        <v>21</v>
      </c>
      <c r="F3687" s="161" t="s">
        <v>1478</v>
      </c>
      <c r="G3687" s="162"/>
      <c r="H3687" s="163">
        <v>1616526870</v>
      </c>
    </row>
    <row r="3688" spans="2:8" x14ac:dyDescent="0.25">
      <c r="B3688" s="160">
        <v>45031.59097222222</v>
      </c>
      <c r="C3688" s="184">
        <v>500</v>
      </c>
      <c r="D3688" s="184">
        <v>489.5</v>
      </c>
      <c r="E3688" s="184">
        <v>10.5</v>
      </c>
      <c r="F3688" s="161" t="s">
        <v>5</v>
      </c>
      <c r="G3688" s="162"/>
      <c r="H3688" s="163">
        <v>1616531315</v>
      </c>
    </row>
    <row r="3689" spans="2:8" x14ac:dyDescent="0.25">
      <c r="B3689" s="160">
        <v>45031.593055555553</v>
      </c>
      <c r="C3689" s="184">
        <v>100</v>
      </c>
      <c r="D3689" s="184">
        <v>96.1</v>
      </c>
      <c r="E3689" s="184">
        <v>3.9</v>
      </c>
      <c r="F3689" s="161" t="s">
        <v>1483</v>
      </c>
      <c r="G3689" s="162"/>
      <c r="H3689" s="163">
        <v>1616538048</v>
      </c>
    </row>
    <row r="3690" spans="2:8" x14ac:dyDescent="0.25">
      <c r="B3690" s="160">
        <v>45031.598611111112</v>
      </c>
      <c r="C3690" s="184">
        <v>1000</v>
      </c>
      <c r="D3690" s="184">
        <v>979</v>
      </c>
      <c r="E3690" s="184">
        <v>21</v>
      </c>
      <c r="F3690" s="161" t="s">
        <v>1476</v>
      </c>
      <c r="G3690" s="162"/>
      <c r="H3690" s="163">
        <v>1616550780</v>
      </c>
    </row>
    <row r="3691" spans="2:8" x14ac:dyDescent="0.25">
      <c r="B3691" s="160">
        <v>45031.600694444445</v>
      </c>
      <c r="C3691" s="184">
        <v>1000</v>
      </c>
      <c r="D3691" s="184">
        <v>979</v>
      </c>
      <c r="E3691" s="184">
        <v>21</v>
      </c>
      <c r="F3691" s="161" t="s">
        <v>5</v>
      </c>
      <c r="G3691" s="162"/>
      <c r="H3691" s="163">
        <v>1616554758</v>
      </c>
    </row>
    <row r="3692" spans="2:8" x14ac:dyDescent="0.25">
      <c r="B3692" s="160">
        <v>45031.604166666664</v>
      </c>
      <c r="C3692" s="184">
        <v>200</v>
      </c>
      <c r="D3692" s="184">
        <v>195.8</v>
      </c>
      <c r="E3692" s="184">
        <v>4.2</v>
      </c>
      <c r="F3692" s="161" t="s">
        <v>1516</v>
      </c>
      <c r="G3692" s="162"/>
      <c r="H3692" s="163">
        <v>1616562804</v>
      </c>
    </row>
    <row r="3693" spans="2:8" x14ac:dyDescent="0.25">
      <c r="B3693" s="160">
        <v>45031.61041666667</v>
      </c>
      <c r="C3693" s="184">
        <v>150</v>
      </c>
      <c r="D3693" s="184">
        <v>146.1</v>
      </c>
      <c r="E3693" s="184">
        <v>3.9</v>
      </c>
      <c r="F3693" s="161" t="s">
        <v>5</v>
      </c>
      <c r="G3693" s="162"/>
      <c r="H3693" s="163">
        <v>1616574644</v>
      </c>
    </row>
    <row r="3694" spans="2:8" x14ac:dyDescent="0.25">
      <c r="B3694" s="160">
        <v>45031.613194444442</v>
      </c>
      <c r="C3694" s="184">
        <v>10</v>
      </c>
      <c r="D3694" s="184">
        <v>6.1</v>
      </c>
      <c r="E3694" s="184">
        <v>3.9</v>
      </c>
      <c r="F3694" s="161" t="s">
        <v>13953</v>
      </c>
      <c r="G3694" s="162"/>
      <c r="H3694" s="163">
        <v>1616580872</v>
      </c>
    </row>
    <row r="3695" spans="2:8" x14ac:dyDescent="0.25">
      <c r="B3695" s="160">
        <v>45031.614583333336</v>
      </c>
      <c r="C3695" s="184">
        <v>200</v>
      </c>
      <c r="D3695" s="184">
        <v>195.8</v>
      </c>
      <c r="E3695" s="184">
        <v>4.2</v>
      </c>
      <c r="F3695" s="161" t="s">
        <v>5</v>
      </c>
      <c r="G3695" s="162"/>
      <c r="H3695" s="163">
        <v>1616584031</v>
      </c>
    </row>
    <row r="3696" spans="2:8" x14ac:dyDescent="0.25">
      <c r="B3696" s="160">
        <v>45031.615277777775</v>
      </c>
      <c r="C3696" s="184">
        <v>500</v>
      </c>
      <c r="D3696" s="184">
        <v>489.5</v>
      </c>
      <c r="E3696" s="184">
        <v>10.5</v>
      </c>
      <c r="F3696" s="161" t="s">
        <v>5</v>
      </c>
      <c r="G3696" s="162"/>
      <c r="H3696" s="163">
        <v>1616585426</v>
      </c>
    </row>
    <row r="3697" spans="2:8" x14ac:dyDescent="0.25">
      <c r="B3697" s="160">
        <v>45031.615972222222</v>
      </c>
      <c r="C3697" s="184">
        <v>200</v>
      </c>
      <c r="D3697" s="184">
        <v>195.8</v>
      </c>
      <c r="E3697" s="184">
        <v>4.2</v>
      </c>
      <c r="F3697" s="161" t="s">
        <v>5</v>
      </c>
      <c r="G3697" s="162"/>
      <c r="H3697" s="163">
        <v>1616586600</v>
      </c>
    </row>
    <row r="3698" spans="2:8" x14ac:dyDescent="0.25">
      <c r="B3698" s="160">
        <v>45031.618055555555</v>
      </c>
      <c r="C3698" s="184">
        <v>500</v>
      </c>
      <c r="D3698" s="184">
        <v>489.5</v>
      </c>
      <c r="E3698" s="184">
        <v>10.5</v>
      </c>
      <c r="F3698" s="161" t="s">
        <v>1509</v>
      </c>
      <c r="G3698" s="162"/>
      <c r="H3698" s="163">
        <v>1616590420</v>
      </c>
    </row>
    <row r="3699" spans="2:8" x14ac:dyDescent="0.25">
      <c r="B3699" s="160">
        <v>45031.628472222219</v>
      </c>
      <c r="C3699" s="184">
        <v>1000</v>
      </c>
      <c r="D3699" s="184">
        <v>979</v>
      </c>
      <c r="E3699" s="184">
        <v>21</v>
      </c>
      <c r="F3699" s="161" t="s">
        <v>13952</v>
      </c>
      <c r="G3699" s="162"/>
      <c r="H3699" s="163">
        <v>1616613117</v>
      </c>
    </row>
    <row r="3700" spans="2:8" x14ac:dyDescent="0.25">
      <c r="B3700" s="160">
        <v>45031.628472222219</v>
      </c>
      <c r="C3700" s="184">
        <v>5000</v>
      </c>
      <c r="D3700" s="184">
        <v>4895</v>
      </c>
      <c r="E3700" s="184">
        <v>105</v>
      </c>
      <c r="F3700" s="161" t="s">
        <v>5</v>
      </c>
      <c r="G3700" s="162"/>
      <c r="H3700" s="163">
        <v>1616613031</v>
      </c>
    </row>
    <row r="3701" spans="2:8" x14ac:dyDescent="0.25">
      <c r="B3701" s="160">
        <v>45031.629861111112</v>
      </c>
      <c r="C3701" s="184">
        <v>200</v>
      </c>
      <c r="D3701" s="184">
        <v>195.8</v>
      </c>
      <c r="E3701" s="184">
        <v>4.2</v>
      </c>
      <c r="F3701" s="161" t="s">
        <v>13951</v>
      </c>
      <c r="G3701" s="162"/>
      <c r="H3701" s="163">
        <v>1616616408</v>
      </c>
    </row>
    <row r="3702" spans="2:8" x14ac:dyDescent="0.25">
      <c r="B3702" s="160">
        <v>45031.634722222225</v>
      </c>
      <c r="C3702" s="184">
        <v>300</v>
      </c>
      <c r="D3702" s="184">
        <v>293.7</v>
      </c>
      <c r="E3702" s="184">
        <v>6.3</v>
      </c>
      <c r="F3702" s="161" t="s">
        <v>5</v>
      </c>
      <c r="G3702" s="162"/>
      <c r="H3702" s="163">
        <v>1616626685</v>
      </c>
    </row>
    <row r="3703" spans="2:8" x14ac:dyDescent="0.25">
      <c r="B3703" s="160">
        <v>45031.637499999997</v>
      </c>
      <c r="C3703" s="184">
        <v>300</v>
      </c>
      <c r="D3703" s="184">
        <v>293.7</v>
      </c>
      <c r="E3703" s="184">
        <v>6.3</v>
      </c>
      <c r="F3703" s="161" t="s">
        <v>5</v>
      </c>
      <c r="G3703" s="162"/>
      <c r="H3703" s="163">
        <v>1616631309</v>
      </c>
    </row>
    <row r="3704" spans="2:8" x14ac:dyDescent="0.25">
      <c r="B3704" s="160">
        <v>45031.643055555556</v>
      </c>
      <c r="C3704" s="184">
        <v>100</v>
      </c>
      <c r="D3704" s="184">
        <v>96.1</v>
      </c>
      <c r="E3704" s="184">
        <v>3.9</v>
      </c>
      <c r="F3704" s="161" t="s">
        <v>5</v>
      </c>
      <c r="G3704" s="162"/>
      <c r="H3704" s="163">
        <v>1616644275</v>
      </c>
    </row>
    <row r="3705" spans="2:8" x14ac:dyDescent="0.25">
      <c r="B3705" s="160">
        <v>45031.645138888889</v>
      </c>
      <c r="C3705" s="184">
        <v>300</v>
      </c>
      <c r="D3705" s="184">
        <v>293.7</v>
      </c>
      <c r="E3705" s="184">
        <v>6.3</v>
      </c>
      <c r="F3705" s="161" t="s">
        <v>5</v>
      </c>
      <c r="G3705" s="162"/>
      <c r="H3705" s="163">
        <v>1616647962</v>
      </c>
    </row>
    <row r="3706" spans="2:8" x14ac:dyDescent="0.25">
      <c r="B3706" s="160">
        <v>45031.646527777775</v>
      </c>
      <c r="C3706" s="184">
        <v>100</v>
      </c>
      <c r="D3706" s="184">
        <v>96.1</v>
      </c>
      <c r="E3706" s="184">
        <v>3.9</v>
      </c>
      <c r="F3706" s="161" t="s">
        <v>5</v>
      </c>
      <c r="G3706" s="162"/>
      <c r="H3706" s="163">
        <v>1616651111</v>
      </c>
    </row>
    <row r="3707" spans="2:8" x14ac:dyDescent="0.25">
      <c r="B3707" s="160">
        <v>45031.661805555559</v>
      </c>
      <c r="C3707" s="184">
        <v>500</v>
      </c>
      <c r="D3707" s="184">
        <v>489.5</v>
      </c>
      <c r="E3707" s="184">
        <v>10.5</v>
      </c>
      <c r="F3707" s="161" t="s">
        <v>1486</v>
      </c>
      <c r="G3707" s="162"/>
      <c r="H3707" s="163">
        <v>1616684426</v>
      </c>
    </row>
    <row r="3708" spans="2:8" x14ac:dyDescent="0.25">
      <c r="B3708" s="160">
        <v>45031.663194444445</v>
      </c>
      <c r="C3708" s="184">
        <v>2500</v>
      </c>
      <c r="D3708" s="184">
        <v>2447.5</v>
      </c>
      <c r="E3708" s="184">
        <v>52.5</v>
      </c>
      <c r="F3708" s="161" t="s">
        <v>1486</v>
      </c>
      <c r="G3708" s="162"/>
      <c r="H3708" s="163">
        <v>1616687204</v>
      </c>
    </row>
    <row r="3709" spans="2:8" x14ac:dyDescent="0.25">
      <c r="B3709" s="160">
        <v>45031.668749999997</v>
      </c>
      <c r="C3709" s="184">
        <v>1000</v>
      </c>
      <c r="D3709" s="184">
        <v>979</v>
      </c>
      <c r="E3709" s="184">
        <v>21</v>
      </c>
      <c r="F3709" s="161" t="s">
        <v>5</v>
      </c>
      <c r="G3709" s="162"/>
      <c r="H3709" s="163">
        <v>1616698645</v>
      </c>
    </row>
    <row r="3710" spans="2:8" x14ac:dyDescent="0.25">
      <c r="B3710" s="160">
        <v>45031.674305555556</v>
      </c>
      <c r="C3710" s="184">
        <v>10</v>
      </c>
      <c r="D3710" s="184">
        <v>6.1</v>
      </c>
      <c r="E3710" s="184">
        <v>3.9</v>
      </c>
      <c r="F3710" s="161" t="s">
        <v>13855</v>
      </c>
      <c r="G3710" s="162"/>
      <c r="H3710" s="163">
        <v>1616710590</v>
      </c>
    </row>
    <row r="3711" spans="2:8" x14ac:dyDescent="0.25">
      <c r="B3711" s="160">
        <v>45031.681250000001</v>
      </c>
      <c r="C3711" s="184">
        <v>7000</v>
      </c>
      <c r="D3711" s="184">
        <v>6853</v>
      </c>
      <c r="E3711" s="184">
        <v>147</v>
      </c>
      <c r="F3711" s="161" t="s">
        <v>1470</v>
      </c>
      <c r="G3711" s="162"/>
      <c r="H3711" s="163">
        <v>1616726090</v>
      </c>
    </row>
    <row r="3712" spans="2:8" x14ac:dyDescent="0.25">
      <c r="B3712" s="160">
        <v>45031.685416666667</v>
      </c>
      <c r="C3712" s="184">
        <v>1000</v>
      </c>
      <c r="D3712" s="184">
        <v>979</v>
      </c>
      <c r="E3712" s="184">
        <v>21</v>
      </c>
      <c r="F3712" s="161" t="s">
        <v>1533</v>
      </c>
      <c r="G3712" s="162"/>
      <c r="H3712" s="163">
        <v>1616734609</v>
      </c>
    </row>
    <row r="3713" spans="2:8" x14ac:dyDescent="0.25">
      <c r="B3713" s="160">
        <v>45031.686111111114</v>
      </c>
      <c r="C3713" s="184">
        <v>1000</v>
      </c>
      <c r="D3713" s="184">
        <v>979</v>
      </c>
      <c r="E3713" s="184">
        <v>21</v>
      </c>
      <c r="F3713" s="161" t="s">
        <v>5</v>
      </c>
      <c r="G3713" s="162"/>
      <c r="H3713" s="163">
        <v>1616736431</v>
      </c>
    </row>
    <row r="3714" spans="2:8" x14ac:dyDescent="0.25">
      <c r="B3714" s="160">
        <v>45031.693055555559</v>
      </c>
      <c r="C3714" s="184">
        <v>2000</v>
      </c>
      <c r="D3714" s="184">
        <v>1958</v>
      </c>
      <c r="E3714" s="184">
        <v>42</v>
      </c>
      <c r="F3714" s="161" t="s">
        <v>13950</v>
      </c>
      <c r="G3714" s="162"/>
      <c r="H3714" s="163">
        <v>1616751908</v>
      </c>
    </row>
    <row r="3715" spans="2:8" x14ac:dyDescent="0.25">
      <c r="B3715" s="160">
        <v>45031.698611111111</v>
      </c>
      <c r="C3715" s="184">
        <v>300</v>
      </c>
      <c r="D3715" s="184">
        <v>293.7</v>
      </c>
      <c r="E3715" s="184">
        <v>6.3</v>
      </c>
      <c r="F3715" s="161" t="s">
        <v>5</v>
      </c>
      <c r="G3715" s="162"/>
      <c r="H3715" s="163">
        <v>1616763691</v>
      </c>
    </row>
    <row r="3716" spans="2:8" x14ac:dyDescent="0.25">
      <c r="B3716" s="160">
        <v>45031.700694444444</v>
      </c>
      <c r="C3716" s="184">
        <v>300</v>
      </c>
      <c r="D3716" s="184">
        <v>293.7</v>
      </c>
      <c r="E3716" s="184">
        <v>6.3</v>
      </c>
      <c r="F3716" s="161" t="s">
        <v>1470</v>
      </c>
      <c r="G3716" s="162"/>
      <c r="H3716" s="163">
        <v>1616769427</v>
      </c>
    </row>
    <row r="3717" spans="2:8" x14ac:dyDescent="0.25">
      <c r="B3717" s="160">
        <v>45031.708333333336</v>
      </c>
      <c r="C3717" s="184">
        <v>500</v>
      </c>
      <c r="D3717" s="184">
        <v>489.5</v>
      </c>
      <c r="E3717" s="184">
        <v>10.5</v>
      </c>
      <c r="F3717" s="161" t="s">
        <v>3455</v>
      </c>
      <c r="G3717" s="162"/>
      <c r="H3717" s="163">
        <v>1616785473</v>
      </c>
    </row>
    <row r="3718" spans="2:8" x14ac:dyDescent="0.25">
      <c r="B3718" s="160">
        <v>45031.710416666669</v>
      </c>
      <c r="C3718" s="184">
        <v>200</v>
      </c>
      <c r="D3718" s="184">
        <v>195.8</v>
      </c>
      <c r="E3718" s="184">
        <v>4.2</v>
      </c>
      <c r="F3718" s="161" t="s">
        <v>5</v>
      </c>
      <c r="G3718" s="162"/>
      <c r="H3718" s="163">
        <v>1616790742</v>
      </c>
    </row>
    <row r="3719" spans="2:8" x14ac:dyDescent="0.25">
      <c r="B3719" s="160">
        <v>45031.711111111108</v>
      </c>
      <c r="C3719" s="184">
        <v>250</v>
      </c>
      <c r="D3719" s="184">
        <v>244.75</v>
      </c>
      <c r="E3719" s="184">
        <v>5.25</v>
      </c>
      <c r="F3719" s="161" t="s">
        <v>1469</v>
      </c>
      <c r="G3719" s="162"/>
      <c r="H3719" s="163">
        <v>1616791834</v>
      </c>
    </row>
    <row r="3720" spans="2:8" x14ac:dyDescent="0.25">
      <c r="B3720" s="160">
        <v>45031.711805555555</v>
      </c>
      <c r="C3720" s="184">
        <v>10000</v>
      </c>
      <c r="D3720" s="184">
        <v>9790</v>
      </c>
      <c r="E3720" s="184">
        <v>210</v>
      </c>
      <c r="F3720" s="161" t="s">
        <v>1471</v>
      </c>
      <c r="G3720" s="162"/>
      <c r="H3720" s="163">
        <v>1616793782</v>
      </c>
    </row>
    <row r="3721" spans="2:8" x14ac:dyDescent="0.25">
      <c r="B3721" s="160">
        <v>45031.713194444441</v>
      </c>
      <c r="C3721" s="184">
        <v>1000</v>
      </c>
      <c r="D3721" s="184">
        <v>979</v>
      </c>
      <c r="E3721" s="184">
        <v>21</v>
      </c>
      <c r="F3721" s="161" t="s">
        <v>5</v>
      </c>
      <c r="G3721" s="162"/>
      <c r="H3721" s="163">
        <v>1616797271</v>
      </c>
    </row>
    <row r="3722" spans="2:8" x14ac:dyDescent="0.25">
      <c r="B3722" s="160">
        <v>45031.714583333334</v>
      </c>
      <c r="C3722" s="184">
        <v>500</v>
      </c>
      <c r="D3722" s="184">
        <v>489.5</v>
      </c>
      <c r="E3722" s="184">
        <v>10.5</v>
      </c>
      <c r="F3722" s="161" t="s">
        <v>1483</v>
      </c>
      <c r="G3722" s="162"/>
      <c r="H3722" s="163">
        <v>1616799382</v>
      </c>
    </row>
    <row r="3723" spans="2:8" x14ac:dyDescent="0.25">
      <c r="B3723" s="160">
        <v>45031.720833333333</v>
      </c>
      <c r="C3723" s="184">
        <v>150</v>
      </c>
      <c r="D3723" s="184">
        <v>146.1</v>
      </c>
      <c r="E3723" s="184">
        <v>3.9</v>
      </c>
      <c r="F3723" s="161" t="s">
        <v>5</v>
      </c>
      <c r="G3723" s="162"/>
      <c r="H3723" s="163">
        <v>1616813763</v>
      </c>
    </row>
    <row r="3724" spans="2:8" x14ac:dyDescent="0.25">
      <c r="B3724" s="160">
        <v>45031.723611111112</v>
      </c>
      <c r="C3724" s="184">
        <v>3333</v>
      </c>
      <c r="D3724" s="184">
        <v>3263.01</v>
      </c>
      <c r="E3724" s="184">
        <v>69.989999999999995</v>
      </c>
      <c r="F3724" s="161" t="s">
        <v>1472</v>
      </c>
      <c r="G3724" s="162"/>
      <c r="H3724" s="163">
        <v>1616819294</v>
      </c>
    </row>
    <row r="3725" spans="2:8" x14ac:dyDescent="0.25">
      <c r="B3725" s="160">
        <v>45031.724305555559</v>
      </c>
      <c r="C3725" s="184">
        <v>5000</v>
      </c>
      <c r="D3725" s="184">
        <v>4895</v>
      </c>
      <c r="E3725" s="184">
        <v>105</v>
      </c>
      <c r="F3725" s="161" t="s">
        <v>5</v>
      </c>
      <c r="G3725" s="162"/>
      <c r="H3725" s="163">
        <v>1616822088</v>
      </c>
    </row>
    <row r="3726" spans="2:8" x14ac:dyDescent="0.25">
      <c r="B3726" s="160">
        <v>45031.724305555559</v>
      </c>
      <c r="C3726" s="184">
        <v>100</v>
      </c>
      <c r="D3726" s="184">
        <v>96.1</v>
      </c>
      <c r="E3726" s="184">
        <v>3.9</v>
      </c>
      <c r="F3726" s="161" t="s">
        <v>5</v>
      </c>
      <c r="G3726" s="162"/>
      <c r="H3726" s="163">
        <v>1616822055</v>
      </c>
    </row>
    <row r="3727" spans="2:8" x14ac:dyDescent="0.25">
      <c r="B3727" s="160">
        <v>45031.725694444445</v>
      </c>
      <c r="C3727" s="184">
        <v>300</v>
      </c>
      <c r="D3727" s="184">
        <v>293.7</v>
      </c>
      <c r="E3727" s="184">
        <v>6.3</v>
      </c>
      <c r="F3727" s="161" t="s">
        <v>5</v>
      </c>
      <c r="G3727" s="162"/>
      <c r="H3727" s="163">
        <v>1616825119</v>
      </c>
    </row>
    <row r="3728" spans="2:8" x14ac:dyDescent="0.25">
      <c r="B3728" s="160">
        <v>45031.729166666664</v>
      </c>
      <c r="C3728" s="184">
        <v>500</v>
      </c>
      <c r="D3728" s="184">
        <v>489.5</v>
      </c>
      <c r="E3728" s="184">
        <v>10.5</v>
      </c>
      <c r="F3728" s="161" t="s">
        <v>5</v>
      </c>
      <c r="G3728" s="162"/>
      <c r="H3728" s="163">
        <v>1616833026</v>
      </c>
    </row>
    <row r="3729" spans="2:8" x14ac:dyDescent="0.25">
      <c r="B3729" s="160">
        <v>45031.731944444444</v>
      </c>
      <c r="C3729" s="184">
        <v>300</v>
      </c>
      <c r="D3729" s="184">
        <v>293.7</v>
      </c>
      <c r="E3729" s="184">
        <v>6.3</v>
      </c>
      <c r="F3729" s="161" t="s">
        <v>5</v>
      </c>
      <c r="G3729" s="162"/>
      <c r="H3729" s="163">
        <v>1616838207</v>
      </c>
    </row>
    <row r="3730" spans="2:8" x14ac:dyDescent="0.25">
      <c r="B3730" s="160">
        <v>45031.740972222222</v>
      </c>
      <c r="C3730" s="184">
        <v>1000</v>
      </c>
      <c r="D3730" s="184">
        <v>979</v>
      </c>
      <c r="E3730" s="184">
        <v>21</v>
      </c>
      <c r="F3730" s="161" t="s">
        <v>5</v>
      </c>
      <c r="G3730" s="162"/>
      <c r="H3730" s="163">
        <v>1616859290</v>
      </c>
    </row>
    <row r="3731" spans="2:8" x14ac:dyDescent="0.25">
      <c r="B3731" s="160">
        <v>45031.743055555555</v>
      </c>
      <c r="C3731" s="184">
        <v>800</v>
      </c>
      <c r="D3731" s="184">
        <v>783.2</v>
      </c>
      <c r="E3731" s="184">
        <v>16.8</v>
      </c>
      <c r="F3731" s="161" t="s">
        <v>5</v>
      </c>
      <c r="G3731" s="162"/>
      <c r="H3731" s="163">
        <v>1616864121</v>
      </c>
    </row>
    <row r="3732" spans="2:8" x14ac:dyDescent="0.25">
      <c r="B3732" s="160">
        <v>45031.743750000001</v>
      </c>
      <c r="C3732" s="184">
        <v>500</v>
      </c>
      <c r="D3732" s="184">
        <v>489.5</v>
      </c>
      <c r="E3732" s="184">
        <v>10.5</v>
      </c>
      <c r="F3732" s="161" t="s">
        <v>5</v>
      </c>
      <c r="G3732" s="162"/>
      <c r="H3732" s="163">
        <v>1616865867</v>
      </c>
    </row>
    <row r="3733" spans="2:8" x14ac:dyDescent="0.25">
      <c r="B3733" s="160">
        <v>45031.745833333334</v>
      </c>
      <c r="C3733" s="184">
        <v>300</v>
      </c>
      <c r="D3733" s="184">
        <v>293.7</v>
      </c>
      <c r="E3733" s="184">
        <v>6.3</v>
      </c>
      <c r="F3733" s="161" t="s">
        <v>5</v>
      </c>
      <c r="G3733" s="162"/>
      <c r="H3733" s="163">
        <v>1616870234</v>
      </c>
    </row>
    <row r="3734" spans="2:8" x14ac:dyDescent="0.25">
      <c r="B3734" s="160">
        <v>45031.750694444447</v>
      </c>
      <c r="C3734" s="184">
        <v>30</v>
      </c>
      <c r="D3734" s="184">
        <v>26.1</v>
      </c>
      <c r="E3734" s="184">
        <v>3.9</v>
      </c>
      <c r="F3734" s="161" t="s">
        <v>5</v>
      </c>
      <c r="G3734" s="162"/>
      <c r="H3734" s="163">
        <v>1616881615</v>
      </c>
    </row>
    <row r="3735" spans="2:8" x14ac:dyDescent="0.25">
      <c r="B3735" s="160">
        <v>45031.750694444447</v>
      </c>
      <c r="C3735" s="184">
        <v>50</v>
      </c>
      <c r="D3735" s="184">
        <v>46.1</v>
      </c>
      <c r="E3735" s="184">
        <v>3.9</v>
      </c>
      <c r="F3735" s="161" t="s">
        <v>5</v>
      </c>
      <c r="G3735" s="162"/>
      <c r="H3735" s="163">
        <v>1616880805</v>
      </c>
    </row>
    <row r="3736" spans="2:8" x14ac:dyDescent="0.25">
      <c r="B3736" s="160">
        <v>45031.751388888886</v>
      </c>
      <c r="C3736" s="184">
        <v>500</v>
      </c>
      <c r="D3736" s="184">
        <v>489.5</v>
      </c>
      <c r="E3736" s="184">
        <v>10.5</v>
      </c>
      <c r="F3736" s="161" t="s">
        <v>5</v>
      </c>
      <c r="G3736" s="162"/>
      <c r="H3736" s="163">
        <v>1616883319</v>
      </c>
    </row>
    <row r="3737" spans="2:8" x14ac:dyDescent="0.25">
      <c r="B3737" s="160">
        <v>45031.752083333333</v>
      </c>
      <c r="C3737" s="184">
        <v>300</v>
      </c>
      <c r="D3737" s="184">
        <v>293.7</v>
      </c>
      <c r="E3737" s="184">
        <v>6.3</v>
      </c>
      <c r="F3737" s="161" t="s">
        <v>5</v>
      </c>
      <c r="G3737" s="162"/>
      <c r="H3737" s="163">
        <v>1616884634</v>
      </c>
    </row>
    <row r="3738" spans="2:8" x14ac:dyDescent="0.25">
      <c r="B3738" s="160">
        <v>45031.75277777778</v>
      </c>
      <c r="C3738" s="184">
        <v>150</v>
      </c>
      <c r="D3738" s="184">
        <v>146.1</v>
      </c>
      <c r="E3738" s="184">
        <v>3.9</v>
      </c>
      <c r="F3738" s="161" t="s">
        <v>61</v>
      </c>
      <c r="G3738" s="162"/>
      <c r="H3738" s="163">
        <v>1616885718</v>
      </c>
    </row>
    <row r="3739" spans="2:8" x14ac:dyDescent="0.25">
      <c r="B3739" s="160">
        <v>45031.756944444445</v>
      </c>
      <c r="C3739" s="184">
        <v>1000</v>
      </c>
      <c r="D3739" s="184">
        <v>979</v>
      </c>
      <c r="E3739" s="184">
        <v>21</v>
      </c>
      <c r="F3739" s="161" t="s">
        <v>5</v>
      </c>
      <c r="G3739" s="162"/>
      <c r="H3739" s="163">
        <v>1616898746</v>
      </c>
    </row>
    <row r="3740" spans="2:8" x14ac:dyDescent="0.25">
      <c r="B3740" s="160">
        <v>45031.759027777778</v>
      </c>
      <c r="C3740" s="184">
        <v>1000</v>
      </c>
      <c r="D3740" s="184">
        <v>979</v>
      </c>
      <c r="E3740" s="184">
        <v>21</v>
      </c>
      <c r="F3740" s="161" t="s">
        <v>1484</v>
      </c>
      <c r="G3740" s="162"/>
      <c r="H3740" s="163">
        <v>1616905184</v>
      </c>
    </row>
    <row r="3741" spans="2:8" x14ac:dyDescent="0.25">
      <c r="B3741" s="160">
        <v>45031.759027777778</v>
      </c>
      <c r="C3741" s="184">
        <v>30</v>
      </c>
      <c r="D3741" s="184">
        <v>26.1</v>
      </c>
      <c r="E3741" s="184">
        <v>3.9</v>
      </c>
      <c r="F3741" s="161" t="s">
        <v>5</v>
      </c>
      <c r="G3741" s="162"/>
      <c r="H3741" s="163">
        <v>1616904106</v>
      </c>
    </row>
    <row r="3742" spans="2:8" x14ac:dyDescent="0.25">
      <c r="B3742" s="160">
        <v>45031.759722222225</v>
      </c>
      <c r="C3742" s="184">
        <v>100</v>
      </c>
      <c r="D3742" s="184">
        <v>96.1</v>
      </c>
      <c r="E3742" s="184">
        <v>3.9</v>
      </c>
      <c r="F3742" s="161" t="s">
        <v>5</v>
      </c>
      <c r="G3742" s="162"/>
      <c r="H3742" s="163">
        <v>1616907292</v>
      </c>
    </row>
    <row r="3743" spans="2:8" x14ac:dyDescent="0.25">
      <c r="B3743" s="160">
        <v>45031.761805555558</v>
      </c>
      <c r="C3743" s="184">
        <v>100</v>
      </c>
      <c r="D3743" s="184">
        <v>96.1</v>
      </c>
      <c r="E3743" s="184">
        <v>3.9</v>
      </c>
      <c r="F3743" s="161" t="s">
        <v>5</v>
      </c>
      <c r="G3743" s="162"/>
      <c r="H3743" s="163">
        <v>1616912704</v>
      </c>
    </row>
    <row r="3744" spans="2:8" x14ac:dyDescent="0.25">
      <c r="B3744" s="160">
        <v>45031.761805555558</v>
      </c>
      <c r="C3744" s="184">
        <v>1500</v>
      </c>
      <c r="D3744" s="184">
        <v>1468.5</v>
      </c>
      <c r="E3744" s="184">
        <v>31.5</v>
      </c>
      <c r="F3744" s="161" t="s">
        <v>5</v>
      </c>
      <c r="G3744" s="162"/>
      <c r="H3744" s="163">
        <v>1616912220</v>
      </c>
    </row>
    <row r="3745" spans="2:8" x14ac:dyDescent="0.25">
      <c r="B3745" s="160">
        <v>45031.765972222223</v>
      </c>
      <c r="C3745" s="184">
        <v>500</v>
      </c>
      <c r="D3745" s="184">
        <v>489.5</v>
      </c>
      <c r="E3745" s="184">
        <v>10.5</v>
      </c>
      <c r="F3745" s="161" t="s">
        <v>5</v>
      </c>
      <c r="G3745" s="162"/>
      <c r="H3745" s="163">
        <v>1616922354</v>
      </c>
    </row>
    <row r="3746" spans="2:8" x14ac:dyDescent="0.25">
      <c r="B3746" s="160">
        <v>45031.768055555556</v>
      </c>
      <c r="C3746" s="184">
        <v>500</v>
      </c>
      <c r="D3746" s="184">
        <v>489.5</v>
      </c>
      <c r="E3746" s="184">
        <v>10.5</v>
      </c>
      <c r="F3746" s="161" t="s">
        <v>5</v>
      </c>
      <c r="G3746" s="162"/>
      <c r="H3746" s="163">
        <v>1616927512</v>
      </c>
    </row>
    <row r="3747" spans="2:8" x14ac:dyDescent="0.25">
      <c r="B3747" s="160">
        <v>45031.770833333336</v>
      </c>
      <c r="C3747" s="184">
        <v>10000</v>
      </c>
      <c r="D3747" s="184">
        <v>9790</v>
      </c>
      <c r="E3747" s="184">
        <v>210</v>
      </c>
      <c r="F3747" s="161" t="s">
        <v>5</v>
      </c>
      <c r="G3747" s="162"/>
      <c r="H3747" s="163">
        <v>1616933277</v>
      </c>
    </row>
    <row r="3748" spans="2:8" x14ac:dyDescent="0.25">
      <c r="B3748" s="160">
        <v>45031.772222222222</v>
      </c>
      <c r="C3748" s="184">
        <v>5</v>
      </c>
      <c r="D3748" s="184">
        <v>1.1000000000000001</v>
      </c>
      <c r="E3748" s="184">
        <v>3.9</v>
      </c>
      <c r="F3748" s="161" t="s">
        <v>5</v>
      </c>
      <c r="G3748" s="162"/>
      <c r="H3748" s="163">
        <v>1616937480</v>
      </c>
    </row>
    <row r="3749" spans="2:8" x14ac:dyDescent="0.25">
      <c r="B3749" s="160">
        <v>45031.77847222222</v>
      </c>
      <c r="C3749" s="184">
        <v>100</v>
      </c>
      <c r="D3749" s="184">
        <v>96.1</v>
      </c>
      <c r="E3749" s="184">
        <v>3.9</v>
      </c>
      <c r="F3749" s="161" t="s">
        <v>5</v>
      </c>
      <c r="G3749" s="162"/>
      <c r="H3749" s="163">
        <v>1616951705</v>
      </c>
    </row>
    <row r="3750" spans="2:8" x14ac:dyDescent="0.25">
      <c r="B3750" s="160">
        <v>45031.780555555553</v>
      </c>
      <c r="C3750" s="184">
        <v>100</v>
      </c>
      <c r="D3750" s="184">
        <v>96.1</v>
      </c>
      <c r="E3750" s="184">
        <v>3.9</v>
      </c>
      <c r="F3750" s="161" t="s">
        <v>5</v>
      </c>
      <c r="G3750" s="162"/>
      <c r="H3750" s="163">
        <v>1616956683</v>
      </c>
    </row>
    <row r="3751" spans="2:8" x14ac:dyDescent="0.25">
      <c r="B3751" s="160">
        <v>45031.780555555553</v>
      </c>
      <c r="C3751" s="184">
        <v>100</v>
      </c>
      <c r="D3751" s="184">
        <v>96.1</v>
      </c>
      <c r="E3751" s="184">
        <v>3.9</v>
      </c>
      <c r="F3751" s="161" t="s">
        <v>5</v>
      </c>
      <c r="G3751" s="162"/>
      <c r="H3751" s="163">
        <v>1616956531</v>
      </c>
    </row>
    <row r="3752" spans="2:8" x14ac:dyDescent="0.25">
      <c r="B3752" s="160">
        <v>45031.785416666666</v>
      </c>
      <c r="C3752" s="184">
        <v>500</v>
      </c>
      <c r="D3752" s="184">
        <v>489.5</v>
      </c>
      <c r="E3752" s="184">
        <v>10.5</v>
      </c>
      <c r="F3752" s="161" t="s">
        <v>5</v>
      </c>
      <c r="G3752" s="162"/>
      <c r="H3752" s="163">
        <v>1616968535</v>
      </c>
    </row>
    <row r="3753" spans="2:8" x14ac:dyDescent="0.25">
      <c r="B3753" s="160">
        <v>45031.786805555559</v>
      </c>
      <c r="C3753" s="184">
        <v>100</v>
      </c>
      <c r="D3753" s="184">
        <v>96.1</v>
      </c>
      <c r="E3753" s="184">
        <v>3.9</v>
      </c>
      <c r="F3753" s="161" t="s">
        <v>5</v>
      </c>
      <c r="G3753" s="162"/>
      <c r="H3753" s="163">
        <v>1616970878</v>
      </c>
    </row>
    <row r="3754" spans="2:8" x14ac:dyDescent="0.25">
      <c r="B3754" s="160">
        <v>45031.789583333331</v>
      </c>
      <c r="C3754" s="184">
        <v>150</v>
      </c>
      <c r="D3754" s="184">
        <v>146.1</v>
      </c>
      <c r="E3754" s="184">
        <v>3.9</v>
      </c>
      <c r="F3754" s="161" t="s">
        <v>5</v>
      </c>
      <c r="G3754" s="162"/>
      <c r="H3754" s="163">
        <v>1616977662</v>
      </c>
    </row>
    <row r="3755" spans="2:8" x14ac:dyDescent="0.25">
      <c r="B3755" s="160">
        <v>45031.789583333331</v>
      </c>
      <c r="C3755" s="184">
        <v>300</v>
      </c>
      <c r="D3755" s="184">
        <v>293.7</v>
      </c>
      <c r="E3755" s="184">
        <v>6.3</v>
      </c>
      <c r="F3755" s="161" t="s">
        <v>5</v>
      </c>
      <c r="G3755" s="162"/>
      <c r="H3755" s="163">
        <v>1616977138</v>
      </c>
    </row>
    <row r="3756" spans="2:8" x14ac:dyDescent="0.25">
      <c r="B3756" s="160">
        <v>45031.8</v>
      </c>
      <c r="C3756" s="184">
        <v>3000</v>
      </c>
      <c r="D3756" s="184">
        <v>2937</v>
      </c>
      <c r="E3756" s="184">
        <v>63</v>
      </c>
      <c r="F3756" s="161" t="s">
        <v>1518</v>
      </c>
      <c r="G3756" s="162"/>
      <c r="H3756" s="163">
        <v>1617001889</v>
      </c>
    </row>
    <row r="3757" spans="2:8" x14ac:dyDescent="0.25">
      <c r="B3757" s="160">
        <v>45031.804861111108</v>
      </c>
      <c r="C3757" s="184">
        <v>7000</v>
      </c>
      <c r="D3757" s="184">
        <v>6853</v>
      </c>
      <c r="E3757" s="184">
        <v>147</v>
      </c>
      <c r="F3757" s="161" t="s">
        <v>5</v>
      </c>
      <c r="G3757" s="162"/>
      <c r="H3757" s="163">
        <v>1617013078</v>
      </c>
    </row>
    <row r="3758" spans="2:8" x14ac:dyDescent="0.25">
      <c r="B3758" s="160">
        <v>45031.807638888888</v>
      </c>
      <c r="C3758" s="184">
        <v>100</v>
      </c>
      <c r="D3758" s="184">
        <v>96.1</v>
      </c>
      <c r="E3758" s="184">
        <v>3.9</v>
      </c>
      <c r="F3758" s="161" t="s">
        <v>5</v>
      </c>
      <c r="G3758" s="162"/>
      <c r="H3758" s="163">
        <v>1617019088</v>
      </c>
    </row>
    <row r="3759" spans="2:8" x14ac:dyDescent="0.25">
      <c r="B3759" s="160">
        <v>45031.8125</v>
      </c>
      <c r="C3759" s="184">
        <v>5000</v>
      </c>
      <c r="D3759" s="184">
        <v>4895</v>
      </c>
      <c r="E3759" s="184">
        <v>105</v>
      </c>
      <c r="F3759" s="161" t="s">
        <v>1536</v>
      </c>
      <c r="G3759" s="162"/>
      <c r="H3759" s="163">
        <v>1617030141</v>
      </c>
    </row>
    <row r="3760" spans="2:8" x14ac:dyDescent="0.25">
      <c r="B3760" s="160">
        <v>45031.81527777778</v>
      </c>
      <c r="C3760" s="184">
        <v>300</v>
      </c>
      <c r="D3760" s="184">
        <v>293.7</v>
      </c>
      <c r="E3760" s="184">
        <v>6.3</v>
      </c>
      <c r="F3760" s="161" t="s">
        <v>5</v>
      </c>
      <c r="G3760" s="162"/>
      <c r="H3760" s="163">
        <v>1617037762</v>
      </c>
    </row>
    <row r="3761" spans="2:8" x14ac:dyDescent="0.25">
      <c r="B3761" s="160">
        <v>45031.827777777777</v>
      </c>
      <c r="C3761" s="184">
        <v>4200</v>
      </c>
      <c r="D3761" s="184">
        <v>4111.8</v>
      </c>
      <c r="E3761" s="184">
        <v>88.2</v>
      </c>
      <c r="F3761" s="161" t="s">
        <v>1522</v>
      </c>
      <c r="G3761" s="162"/>
      <c r="H3761" s="163">
        <v>1617064747</v>
      </c>
    </row>
    <row r="3762" spans="2:8" x14ac:dyDescent="0.25">
      <c r="B3762" s="160">
        <v>45031.828472222223</v>
      </c>
      <c r="C3762" s="184">
        <v>5000</v>
      </c>
      <c r="D3762" s="184">
        <v>4895</v>
      </c>
      <c r="E3762" s="184">
        <v>105</v>
      </c>
      <c r="F3762" s="161" t="s">
        <v>56</v>
      </c>
      <c r="G3762" s="162"/>
      <c r="H3762" s="163">
        <v>1617065732</v>
      </c>
    </row>
    <row r="3763" spans="2:8" x14ac:dyDescent="0.25">
      <c r="B3763" s="160">
        <v>45031.82916666667</v>
      </c>
      <c r="C3763" s="184">
        <v>3000</v>
      </c>
      <c r="D3763" s="184">
        <v>2937</v>
      </c>
      <c r="E3763" s="184">
        <v>63</v>
      </c>
      <c r="F3763" s="161" t="s">
        <v>1483</v>
      </c>
      <c r="G3763" s="162"/>
      <c r="H3763" s="163">
        <v>1617067218</v>
      </c>
    </row>
    <row r="3764" spans="2:8" x14ac:dyDescent="0.25">
      <c r="B3764" s="160">
        <v>45031.831944444442</v>
      </c>
      <c r="C3764" s="184">
        <v>300</v>
      </c>
      <c r="D3764" s="184">
        <v>293.7</v>
      </c>
      <c r="E3764" s="184">
        <v>6.3</v>
      </c>
      <c r="F3764" s="161" t="s">
        <v>5</v>
      </c>
      <c r="G3764" s="162"/>
      <c r="H3764" s="163">
        <v>1617072897</v>
      </c>
    </row>
    <row r="3765" spans="2:8" x14ac:dyDescent="0.25">
      <c r="B3765" s="160">
        <v>45031.834027777775</v>
      </c>
      <c r="C3765" s="184">
        <v>300</v>
      </c>
      <c r="D3765" s="184">
        <v>293.7</v>
      </c>
      <c r="E3765" s="184">
        <v>6.3</v>
      </c>
      <c r="F3765" s="161" t="s">
        <v>5</v>
      </c>
      <c r="G3765" s="162"/>
      <c r="H3765" s="163">
        <v>1617078218</v>
      </c>
    </row>
    <row r="3766" spans="2:8" x14ac:dyDescent="0.25">
      <c r="B3766" s="160">
        <v>45031.838888888888</v>
      </c>
      <c r="C3766" s="184">
        <v>3000</v>
      </c>
      <c r="D3766" s="184">
        <v>2937</v>
      </c>
      <c r="E3766" s="184">
        <v>63</v>
      </c>
      <c r="F3766" s="161" t="s">
        <v>5</v>
      </c>
      <c r="G3766" s="162"/>
      <c r="H3766" s="163">
        <v>1617088722</v>
      </c>
    </row>
    <row r="3767" spans="2:8" x14ac:dyDescent="0.25">
      <c r="B3767" s="160">
        <v>45031.854166666664</v>
      </c>
      <c r="C3767" s="184">
        <v>500</v>
      </c>
      <c r="D3767" s="184">
        <v>489.5</v>
      </c>
      <c r="E3767" s="184">
        <v>10.5</v>
      </c>
      <c r="F3767" s="161" t="s">
        <v>5</v>
      </c>
      <c r="G3767" s="162"/>
      <c r="H3767" s="163">
        <v>1617120616</v>
      </c>
    </row>
    <row r="3768" spans="2:8" x14ac:dyDescent="0.25">
      <c r="B3768" s="160">
        <v>45031.856944444444</v>
      </c>
      <c r="C3768" s="184">
        <v>100</v>
      </c>
      <c r="D3768" s="184">
        <v>96.1</v>
      </c>
      <c r="E3768" s="184">
        <v>3.9</v>
      </c>
      <c r="F3768" s="161" t="s">
        <v>13949</v>
      </c>
      <c r="G3768" s="162"/>
      <c r="H3768" s="163">
        <v>1617126730</v>
      </c>
    </row>
    <row r="3769" spans="2:8" x14ac:dyDescent="0.25">
      <c r="B3769" s="160">
        <v>45031.857638888891</v>
      </c>
      <c r="C3769" s="184">
        <v>200</v>
      </c>
      <c r="D3769" s="184">
        <v>195.8</v>
      </c>
      <c r="E3769" s="184">
        <v>4.2</v>
      </c>
      <c r="F3769" s="161" t="s">
        <v>5</v>
      </c>
      <c r="G3769" s="162"/>
      <c r="H3769" s="163">
        <v>1617128266</v>
      </c>
    </row>
    <row r="3770" spans="2:8" x14ac:dyDescent="0.25">
      <c r="B3770" s="160">
        <v>45031.85833333333</v>
      </c>
      <c r="C3770" s="184">
        <v>1000</v>
      </c>
      <c r="D3770" s="184">
        <v>979</v>
      </c>
      <c r="E3770" s="184">
        <v>21</v>
      </c>
      <c r="F3770" s="161" t="s">
        <v>5</v>
      </c>
      <c r="G3770" s="162"/>
      <c r="H3770" s="163">
        <v>1617130637</v>
      </c>
    </row>
    <row r="3771" spans="2:8" x14ac:dyDescent="0.25">
      <c r="B3771" s="160">
        <v>45031.85833333333</v>
      </c>
      <c r="C3771" s="184">
        <v>150</v>
      </c>
      <c r="D3771" s="184">
        <v>146.1</v>
      </c>
      <c r="E3771" s="184">
        <v>3.9</v>
      </c>
      <c r="F3771" s="161" t="s">
        <v>1500</v>
      </c>
      <c r="G3771" s="162"/>
      <c r="H3771" s="163">
        <v>1617130624</v>
      </c>
    </row>
    <row r="3772" spans="2:8" x14ac:dyDescent="0.25">
      <c r="B3772" s="160">
        <v>45031.85833333333</v>
      </c>
      <c r="C3772" s="184">
        <v>100</v>
      </c>
      <c r="D3772" s="184">
        <v>96.1</v>
      </c>
      <c r="E3772" s="184">
        <v>3.9</v>
      </c>
      <c r="F3772" s="161" t="s">
        <v>5</v>
      </c>
      <c r="G3772" s="162"/>
      <c r="H3772" s="163">
        <v>1617130259</v>
      </c>
    </row>
    <row r="3773" spans="2:8" x14ac:dyDescent="0.25">
      <c r="B3773" s="160">
        <v>45031.864583333336</v>
      </c>
      <c r="C3773" s="184">
        <v>500</v>
      </c>
      <c r="D3773" s="184">
        <v>489.5</v>
      </c>
      <c r="E3773" s="184">
        <v>10.5</v>
      </c>
      <c r="F3773" s="161" t="s">
        <v>5</v>
      </c>
      <c r="G3773" s="162"/>
      <c r="H3773" s="163">
        <v>1617143237</v>
      </c>
    </row>
    <row r="3774" spans="2:8" x14ac:dyDescent="0.25">
      <c r="B3774" s="160">
        <v>45031.867361111108</v>
      </c>
      <c r="C3774" s="184">
        <v>300</v>
      </c>
      <c r="D3774" s="184">
        <v>293.7</v>
      </c>
      <c r="E3774" s="184">
        <v>6.3</v>
      </c>
      <c r="F3774" s="161" t="s">
        <v>5</v>
      </c>
      <c r="G3774" s="162"/>
      <c r="H3774" s="163">
        <v>1617149368</v>
      </c>
    </row>
    <row r="3775" spans="2:8" x14ac:dyDescent="0.25">
      <c r="B3775" s="160">
        <v>45031.870138888888</v>
      </c>
      <c r="C3775" s="184">
        <v>300</v>
      </c>
      <c r="D3775" s="184">
        <v>293.7</v>
      </c>
      <c r="E3775" s="184">
        <v>6.3</v>
      </c>
      <c r="F3775" s="161" t="s">
        <v>5</v>
      </c>
      <c r="G3775" s="162"/>
      <c r="H3775" s="163">
        <v>1617154096</v>
      </c>
    </row>
    <row r="3776" spans="2:8" x14ac:dyDescent="0.25">
      <c r="B3776" s="160">
        <v>45031.876388888886</v>
      </c>
      <c r="C3776" s="184">
        <v>200</v>
      </c>
      <c r="D3776" s="184">
        <v>195.8</v>
      </c>
      <c r="E3776" s="184">
        <v>4.2</v>
      </c>
      <c r="F3776" s="161" t="s">
        <v>5</v>
      </c>
      <c r="G3776" s="162"/>
      <c r="H3776" s="163">
        <v>1617167120</v>
      </c>
    </row>
    <row r="3777" spans="2:8" x14ac:dyDescent="0.25">
      <c r="B3777" s="160">
        <v>45031.884722222225</v>
      </c>
      <c r="C3777" s="184">
        <v>400</v>
      </c>
      <c r="D3777" s="184">
        <v>391.6</v>
      </c>
      <c r="E3777" s="184">
        <v>8.4</v>
      </c>
      <c r="F3777" s="161" t="s">
        <v>13948</v>
      </c>
      <c r="G3777" s="162"/>
      <c r="H3777" s="163">
        <v>1617189061</v>
      </c>
    </row>
    <row r="3778" spans="2:8" x14ac:dyDescent="0.25">
      <c r="B3778" s="160">
        <v>45031.886805555558</v>
      </c>
      <c r="C3778" s="184">
        <v>500</v>
      </c>
      <c r="D3778" s="184">
        <v>489.5</v>
      </c>
      <c r="E3778" s="184">
        <v>10.5</v>
      </c>
      <c r="F3778" s="161" t="s">
        <v>5</v>
      </c>
      <c r="G3778" s="162"/>
      <c r="H3778" s="163">
        <v>1617193154</v>
      </c>
    </row>
    <row r="3779" spans="2:8" x14ac:dyDescent="0.25">
      <c r="B3779" s="160">
        <v>45031.886805555558</v>
      </c>
      <c r="C3779" s="184">
        <v>1000</v>
      </c>
      <c r="D3779" s="184">
        <v>979</v>
      </c>
      <c r="E3779" s="184">
        <v>21</v>
      </c>
      <c r="F3779" s="161" t="s">
        <v>5</v>
      </c>
      <c r="G3779" s="162"/>
      <c r="H3779" s="163">
        <v>1617192458</v>
      </c>
    </row>
    <row r="3780" spans="2:8" x14ac:dyDescent="0.25">
      <c r="B3780" s="160">
        <v>45031.888888888891</v>
      </c>
      <c r="C3780" s="184">
        <v>300</v>
      </c>
      <c r="D3780" s="184">
        <v>293.7</v>
      </c>
      <c r="E3780" s="184">
        <v>6.3</v>
      </c>
      <c r="F3780" s="161" t="s">
        <v>5</v>
      </c>
      <c r="G3780" s="162"/>
      <c r="H3780" s="163">
        <v>1617196716</v>
      </c>
    </row>
    <row r="3781" spans="2:8" x14ac:dyDescent="0.25">
      <c r="B3781" s="160">
        <v>45031.895138888889</v>
      </c>
      <c r="C3781" s="184">
        <v>150</v>
      </c>
      <c r="D3781" s="184">
        <v>146.1</v>
      </c>
      <c r="E3781" s="184">
        <v>3.9</v>
      </c>
      <c r="F3781" s="161" t="s">
        <v>5</v>
      </c>
      <c r="G3781" s="162"/>
      <c r="H3781" s="163">
        <v>1617208918</v>
      </c>
    </row>
    <row r="3782" spans="2:8" x14ac:dyDescent="0.25">
      <c r="B3782" s="160">
        <v>45031.898611111108</v>
      </c>
      <c r="C3782" s="184">
        <v>300</v>
      </c>
      <c r="D3782" s="184">
        <v>293.7</v>
      </c>
      <c r="E3782" s="184">
        <v>6.3</v>
      </c>
      <c r="F3782" s="161" t="s">
        <v>13839</v>
      </c>
      <c r="G3782" s="162"/>
      <c r="H3782" s="163">
        <v>1617215520</v>
      </c>
    </row>
    <row r="3783" spans="2:8" x14ac:dyDescent="0.25">
      <c r="B3783" s="160">
        <v>45031.9</v>
      </c>
      <c r="C3783" s="184">
        <v>500</v>
      </c>
      <c r="D3783" s="184">
        <v>489.5</v>
      </c>
      <c r="E3783" s="184">
        <v>10.5</v>
      </c>
      <c r="F3783" s="161" t="s">
        <v>5</v>
      </c>
      <c r="G3783" s="162"/>
      <c r="H3783" s="163">
        <v>1617217473</v>
      </c>
    </row>
    <row r="3784" spans="2:8" x14ac:dyDescent="0.25">
      <c r="B3784" s="160">
        <v>45031.902083333334</v>
      </c>
      <c r="C3784" s="184">
        <v>3000</v>
      </c>
      <c r="D3784" s="184">
        <v>2937</v>
      </c>
      <c r="E3784" s="184">
        <v>63</v>
      </c>
      <c r="F3784" s="161" t="s">
        <v>5</v>
      </c>
      <c r="G3784" s="162"/>
      <c r="H3784" s="163">
        <v>1617222415</v>
      </c>
    </row>
    <row r="3785" spans="2:8" x14ac:dyDescent="0.25">
      <c r="B3785" s="160">
        <v>45031.907638888886</v>
      </c>
      <c r="C3785" s="184">
        <v>700</v>
      </c>
      <c r="D3785" s="184">
        <v>685.3</v>
      </c>
      <c r="E3785" s="184">
        <v>14.7</v>
      </c>
      <c r="F3785" s="161" t="s">
        <v>5</v>
      </c>
      <c r="G3785" s="162"/>
      <c r="H3785" s="163">
        <v>1617232313</v>
      </c>
    </row>
    <row r="3786" spans="2:8" x14ac:dyDescent="0.25">
      <c r="B3786" s="160">
        <v>45031.909722222219</v>
      </c>
      <c r="C3786" s="184">
        <v>100</v>
      </c>
      <c r="D3786" s="184">
        <v>96.1</v>
      </c>
      <c r="E3786" s="184">
        <v>3.9</v>
      </c>
      <c r="F3786" s="161" t="s">
        <v>5</v>
      </c>
      <c r="G3786" s="162"/>
      <c r="H3786" s="163">
        <v>1617236106</v>
      </c>
    </row>
    <row r="3787" spans="2:8" x14ac:dyDescent="0.25">
      <c r="B3787" s="160">
        <v>45031.909722222219</v>
      </c>
      <c r="C3787" s="184">
        <v>300</v>
      </c>
      <c r="D3787" s="184">
        <v>293.7</v>
      </c>
      <c r="E3787" s="184">
        <v>6.3</v>
      </c>
      <c r="F3787" s="161" t="s">
        <v>5</v>
      </c>
      <c r="G3787" s="162"/>
      <c r="H3787" s="163">
        <v>1617235807</v>
      </c>
    </row>
    <row r="3788" spans="2:8" x14ac:dyDescent="0.25">
      <c r="B3788" s="160">
        <v>45031.911111111112</v>
      </c>
      <c r="C3788" s="184">
        <v>100</v>
      </c>
      <c r="D3788" s="184">
        <v>96.1</v>
      </c>
      <c r="E3788" s="184">
        <v>3.9</v>
      </c>
      <c r="F3788" s="161" t="s">
        <v>5</v>
      </c>
      <c r="G3788" s="162"/>
      <c r="H3788" s="163">
        <v>1617239036</v>
      </c>
    </row>
    <row r="3789" spans="2:8" x14ac:dyDescent="0.25">
      <c r="B3789" s="160">
        <v>45031.916666666664</v>
      </c>
      <c r="C3789" s="184">
        <v>2000</v>
      </c>
      <c r="D3789" s="184">
        <v>1958</v>
      </c>
      <c r="E3789" s="184">
        <v>42</v>
      </c>
      <c r="F3789" s="161" t="s">
        <v>1518</v>
      </c>
      <c r="G3789" s="162"/>
      <c r="H3789" s="163">
        <v>1617249207</v>
      </c>
    </row>
    <row r="3790" spans="2:8" x14ac:dyDescent="0.25">
      <c r="B3790" s="160">
        <v>45031.919444444444</v>
      </c>
      <c r="C3790" s="184">
        <v>350</v>
      </c>
      <c r="D3790" s="184">
        <v>342.65</v>
      </c>
      <c r="E3790" s="184">
        <v>7.35</v>
      </c>
      <c r="F3790" s="161" t="s">
        <v>5</v>
      </c>
      <c r="G3790" s="162"/>
      <c r="H3790" s="163">
        <v>1617252916</v>
      </c>
    </row>
    <row r="3791" spans="2:8" x14ac:dyDescent="0.25">
      <c r="B3791" s="160">
        <v>45031.92083333333</v>
      </c>
      <c r="C3791" s="184">
        <v>1000</v>
      </c>
      <c r="D3791" s="184">
        <v>979</v>
      </c>
      <c r="E3791" s="184">
        <v>21</v>
      </c>
      <c r="F3791" s="161" t="s">
        <v>1518</v>
      </c>
      <c r="G3791" s="162"/>
      <c r="H3791" s="163">
        <v>1617255576</v>
      </c>
    </row>
    <row r="3792" spans="2:8" x14ac:dyDescent="0.25">
      <c r="B3792" s="160">
        <v>45031.925000000003</v>
      </c>
      <c r="C3792" s="184">
        <v>200</v>
      </c>
      <c r="D3792" s="184">
        <v>195.8</v>
      </c>
      <c r="E3792" s="184">
        <v>4.2</v>
      </c>
      <c r="F3792" s="161" t="s">
        <v>1476</v>
      </c>
      <c r="G3792" s="162"/>
      <c r="H3792" s="163">
        <v>1617262197</v>
      </c>
    </row>
    <row r="3793" spans="2:8" x14ac:dyDescent="0.25">
      <c r="B3793" s="160">
        <v>45031.925694444442</v>
      </c>
      <c r="C3793" s="184">
        <v>1000</v>
      </c>
      <c r="D3793" s="184">
        <v>979</v>
      </c>
      <c r="E3793" s="184">
        <v>21</v>
      </c>
      <c r="F3793" s="161" t="s">
        <v>1528</v>
      </c>
      <c r="G3793" s="162"/>
      <c r="H3793" s="163">
        <v>1617263254</v>
      </c>
    </row>
    <row r="3794" spans="2:8" x14ac:dyDescent="0.25">
      <c r="B3794" s="160">
        <v>45031.926388888889</v>
      </c>
      <c r="C3794" s="184">
        <v>1000</v>
      </c>
      <c r="D3794" s="184">
        <v>979</v>
      </c>
      <c r="E3794" s="184">
        <v>21</v>
      </c>
      <c r="F3794" s="161" t="s">
        <v>5</v>
      </c>
      <c r="G3794" s="162"/>
      <c r="H3794" s="163">
        <v>1617264118</v>
      </c>
    </row>
    <row r="3795" spans="2:8" x14ac:dyDescent="0.25">
      <c r="B3795" s="160">
        <v>45031.929166666669</v>
      </c>
      <c r="C3795" s="184">
        <v>20000</v>
      </c>
      <c r="D3795" s="184">
        <v>19580</v>
      </c>
      <c r="E3795" s="184">
        <v>420</v>
      </c>
      <c r="F3795" s="161" t="s">
        <v>1462</v>
      </c>
      <c r="G3795" s="162"/>
      <c r="H3795" s="163">
        <v>1617269119</v>
      </c>
    </row>
    <row r="3796" spans="2:8" x14ac:dyDescent="0.25">
      <c r="B3796" s="160">
        <v>45031.933333333334</v>
      </c>
      <c r="C3796" s="184">
        <v>1500</v>
      </c>
      <c r="D3796" s="184">
        <v>1468.5</v>
      </c>
      <c r="E3796" s="184">
        <v>31.5</v>
      </c>
      <c r="F3796" s="161" t="s">
        <v>5</v>
      </c>
      <c r="G3796" s="162"/>
      <c r="H3796" s="163">
        <v>1617275794</v>
      </c>
    </row>
    <row r="3797" spans="2:8" x14ac:dyDescent="0.25">
      <c r="B3797" s="160">
        <v>45031.934027777781</v>
      </c>
      <c r="C3797" s="184">
        <v>500</v>
      </c>
      <c r="D3797" s="184">
        <v>489.5</v>
      </c>
      <c r="E3797" s="184">
        <v>10.5</v>
      </c>
      <c r="F3797" s="161" t="s">
        <v>5</v>
      </c>
      <c r="G3797" s="162"/>
      <c r="H3797" s="163">
        <v>1617277127</v>
      </c>
    </row>
    <row r="3798" spans="2:8" x14ac:dyDescent="0.25">
      <c r="B3798" s="160">
        <v>45031.936111111114</v>
      </c>
      <c r="C3798" s="184">
        <v>20</v>
      </c>
      <c r="D3798" s="184">
        <v>16.100000000000001</v>
      </c>
      <c r="E3798" s="184">
        <v>3.9</v>
      </c>
      <c r="F3798" s="161" t="s">
        <v>13916</v>
      </c>
      <c r="G3798" s="162"/>
      <c r="H3798" s="163">
        <v>1617280227</v>
      </c>
    </row>
    <row r="3799" spans="2:8" x14ac:dyDescent="0.25">
      <c r="B3799" s="160">
        <v>45031.94027777778</v>
      </c>
      <c r="C3799" s="184">
        <v>500</v>
      </c>
      <c r="D3799" s="184">
        <v>489.5</v>
      </c>
      <c r="E3799" s="184">
        <v>10.5</v>
      </c>
      <c r="F3799" s="161" t="s">
        <v>5</v>
      </c>
      <c r="G3799" s="162"/>
      <c r="H3799" s="163">
        <v>1617286314</v>
      </c>
    </row>
    <row r="3800" spans="2:8" x14ac:dyDescent="0.25">
      <c r="B3800" s="160">
        <v>45031.942361111112</v>
      </c>
      <c r="C3800" s="184">
        <v>2000</v>
      </c>
      <c r="D3800" s="184">
        <v>1958</v>
      </c>
      <c r="E3800" s="184">
        <v>42</v>
      </c>
      <c r="F3800" s="161" t="s">
        <v>1467</v>
      </c>
      <c r="G3800" s="162"/>
      <c r="H3800" s="163">
        <v>1617289339</v>
      </c>
    </row>
    <row r="3801" spans="2:8" x14ac:dyDescent="0.25">
      <c r="B3801" s="160">
        <v>45031.946527777778</v>
      </c>
      <c r="C3801" s="184">
        <v>300</v>
      </c>
      <c r="D3801" s="184">
        <v>293.7</v>
      </c>
      <c r="E3801" s="184">
        <v>6.3</v>
      </c>
      <c r="F3801" s="161" t="s">
        <v>5</v>
      </c>
      <c r="G3801" s="162"/>
      <c r="H3801" s="163">
        <v>1617296118</v>
      </c>
    </row>
    <row r="3802" spans="2:8" x14ac:dyDescent="0.25">
      <c r="B3802" s="160">
        <v>45031.950694444444</v>
      </c>
      <c r="C3802" s="184">
        <v>300</v>
      </c>
      <c r="D3802" s="184">
        <v>293.7</v>
      </c>
      <c r="E3802" s="184">
        <v>6.3</v>
      </c>
      <c r="F3802" s="161" t="s">
        <v>61</v>
      </c>
      <c r="G3802" s="162"/>
      <c r="H3802" s="163">
        <v>1617302093</v>
      </c>
    </row>
    <row r="3803" spans="2:8" x14ac:dyDescent="0.25">
      <c r="B3803" s="160">
        <v>45031.951388888891</v>
      </c>
      <c r="C3803" s="184">
        <v>500</v>
      </c>
      <c r="D3803" s="184">
        <v>489.5</v>
      </c>
      <c r="E3803" s="184">
        <v>10.5</v>
      </c>
      <c r="F3803" s="161" t="s">
        <v>1483</v>
      </c>
      <c r="G3803" s="162"/>
      <c r="H3803" s="163">
        <v>1617303194</v>
      </c>
    </row>
    <row r="3804" spans="2:8" x14ac:dyDescent="0.25">
      <c r="B3804" s="160">
        <v>45031.95416666667</v>
      </c>
      <c r="C3804" s="184">
        <v>500</v>
      </c>
      <c r="D3804" s="184">
        <v>489.5</v>
      </c>
      <c r="E3804" s="184">
        <v>10.5</v>
      </c>
      <c r="F3804" s="161" t="s">
        <v>5</v>
      </c>
      <c r="G3804" s="162"/>
      <c r="H3804" s="163">
        <v>1617306883</v>
      </c>
    </row>
    <row r="3805" spans="2:8" x14ac:dyDescent="0.25">
      <c r="B3805" s="160">
        <v>45031.96597222222</v>
      </c>
      <c r="C3805" s="184">
        <v>1000</v>
      </c>
      <c r="D3805" s="184">
        <v>979</v>
      </c>
      <c r="E3805" s="184">
        <v>21</v>
      </c>
      <c r="F3805" s="161" t="s">
        <v>5</v>
      </c>
      <c r="G3805" s="162"/>
      <c r="H3805" s="163">
        <v>1617322565</v>
      </c>
    </row>
    <row r="3806" spans="2:8" x14ac:dyDescent="0.25">
      <c r="B3806" s="160">
        <v>45031.968055555553</v>
      </c>
      <c r="C3806" s="184">
        <v>3000</v>
      </c>
      <c r="D3806" s="184">
        <v>2937</v>
      </c>
      <c r="E3806" s="184">
        <v>63</v>
      </c>
      <c r="F3806" s="161" t="s">
        <v>5</v>
      </c>
      <c r="G3806" s="162"/>
      <c r="H3806" s="163">
        <v>1617325407</v>
      </c>
    </row>
    <row r="3807" spans="2:8" x14ac:dyDescent="0.25">
      <c r="B3807" s="160">
        <v>45031.974999999999</v>
      </c>
      <c r="C3807" s="184">
        <v>10000</v>
      </c>
      <c r="D3807" s="184">
        <v>9790</v>
      </c>
      <c r="E3807" s="184">
        <v>210</v>
      </c>
      <c r="F3807" s="161" t="s">
        <v>1474</v>
      </c>
      <c r="G3807" s="162"/>
      <c r="H3807" s="163">
        <v>1617334317</v>
      </c>
    </row>
    <row r="3808" spans="2:8" x14ac:dyDescent="0.25">
      <c r="B3808" s="160">
        <v>45031.981249999997</v>
      </c>
      <c r="C3808" s="184">
        <v>500</v>
      </c>
      <c r="D3808" s="184">
        <v>489.5</v>
      </c>
      <c r="E3808" s="184">
        <v>10.5</v>
      </c>
      <c r="F3808" s="161" t="s">
        <v>5</v>
      </c>
      <c r="G3808" s="162"/>
      <c r="H3808" s="163">
        <v>1617341879</v>
      </c>
    </row>
    <row r="3809" spans="2:8" x14ac:dyDescent="0.25">
      <c r="B3809" s="160">
        <v>45031.986111111109</v>
      </c>
      <c r="C3809" s="184">
        <v>3000</v>
      </c>
      <c r="D3809" s="184">
        <v>2937</v>
      </c>
      <c r="E3809" s="184">
        <v>63</v>
      </c>
      <c r="F3809" s="161" t="s">
        <v>13947</v>
      </c>
      <c r="G3809" s="162"/>
      <c r="H3809" s="163">
        <v>1617347904</v>
      </c>
    </row>
    <row r="3810" spans="2:8" x14ac:dyDescent="0.25">
      <c r="B3810" s="160">
        <v>45031.995138888888</v>
      </c>
      <c r="C3810" s="184">
        <v>200</v>
      </c>
      <c r="D3810" s="184">
        <v>195.8</v>
      </c>
      <c r="E3810" s="184">
        <v>4.2</v>
      </c>
      <c r="F3810" s="161" t="s">
        <v>5</v>
      </c>
      <c r="G3810" s="162"/>
      <c r="H3810" s="163">
        <v>1617357687</v>
      </c>
    </row>
    <row r="3811" spans="2:8" x14ac:dyDescent="0.25">
      <c r="B3811" s="160">
        <v>45032.013888888891</v>
      </c>
      <c r="C3811" s="184">
        <v>100</v>
      </c>
      <c r="D3811" s="184">
        <v>96.1</v>
      </c>
      <c r="E3811" s="184">
        <v>3.9</v>
      </c>
      <c r="F3811" s="161" t="s">
        <v>5</v>
      </c>
      <c r="G3811" s="162"/>
      <c r="H3811" s="163">
        <v>1617385249</v>
      </c>
    </row>
    <row r="3812" spans="2:8" x14ac:dyDescent="0.25">
      <c r="B3812" s="160">
        <v>45032.025000000001</v>
      </c>
      <c r="C3812" s="184">
        <v>300</v>
      </c>
      <c r="D3812" s="184">
        <v>293.7</v>
      </c>
      <c r="E3812" s="184">
        <v>6.3</v>
      </c>
      <c r="F3812" s="161" t="s">
        <v>5</v>
      </c>
      <c r="G3812" s="162"/>
      <c r="H3812" s="163">
        <v>1617400578</v>
      </c>
    </row>
    <row r="3813" spans="2:8" x14ac:dyDescent="0.25">
      <c r="B3813" s="160">
        <v>45032.03125</v>
      </c>
      <c r="C3813" s="184">
        <v>100</v>
      </c>
      <c r="D3813" s="184">
        <v>96.1</v>
      </c>
      <c r="E3813" s="184">
        <v>3.9</v>
      </c>
      <c r="F3813" s="161" t="s">
        <v>5</v>
      </c>
      <c r="G3813" s="162"/>
      <c r="H3813" s="163">
        <v>1617409178</v>
      </c>
    </row>
    <row r="3814" spans="2:8" x14ac:dyDescent="0.25">
      <c r="B3814" s="160">
        <v>45032.036805555559</v>
      </c>
      <c r="C3814" s="184">
        <v>100</v>
      </c>
      <c r="D3814" s="184">
        <v>96.1</v>
      </c>
      <c r="E3814" s="184">
        <v>3.9</v>
      </c>
      <c r="F3814" s="161" t="s">
        <v>5</v>
      </c>
      <c r="G3814" s="162"/>
      <c r="H3814" s="163">
        <v>1617417854</v>
      </c>
    </row>
    <row r="3815" spans="2:8" x14ac:dyDescent="0.25">
      <c r="B3815" s="160">
        <v>45032.043749999997</v>
      </c>
      <c r="C3815" s="184">
        <v>500</v>
      </c>
      <c r="D3815" s="184">
        <v>489.5</v>
      </c>
      <c r="E3815" s="184">
        <v>10.5</v>
      </c>
      <c r="F3815" s="161" t="s">
        <v>5</v>
      </c>
      <c r="G3815" s="162"/>
      <c r="H3815" s="163">
        <v>1617427488</v>
      </c>
    </row>
    <row r="3816" spans="2:8" x14ac:dyDescent="0.25">
      <c r="B3816" s="160">
        <v>45032.057638888888</v>
      </c>
      <c r="C3816" s="184">
        <v>500</v>
      </c>
      <c r="D3816" s="184">
        <v>489.5</v>
      </c>
      <c r="E3816" s="184">
        <v>10.5</v>
      </c>
      <c r="F3816" s="161" t="s">
        <v>5</v>
      </c>
      <c r="G3816" s="162"/>
      <c r="H3816" s="163">
        <v>1617447884</v>
      </c>
    </row>
    <row r="3817" spans="2:8" x14ac:dyDescent="0.25">
      <c r="B3817" s="160">
        <v>45032.061805555553</v>
      </c>
      <c r="C3817" s="184">
        <v>123</v>
      </c>
      <c r="D3817" s="184">
        <v>119.1</v>
      </c>
      <c r="E3817" s="184">
        <v>3.9</v>
      </c>
      <c r="F3817" s="161" t="s">
        <v>1460</v>
      </c>
      <c r="G3817" s="162"/>
      <c r="H3817" s="163">
        <v>1617452848</v>
      </c>
    </row>
    <row r="3818" spans="2:8" x14ac:dyDescent="0.25">
      <c r="B3818" s="160">
        <v>45032.061805555553</v>
      </c>
      <c r="C3818" s="184">
        <v>50</v>
      </c>
      <c r="D3818" s="184">
        <v>46.1</v>
      </c>
      <c r="E3818" s="184">
        <v>3.9</v>
      </c>
      <c r="F3818" s="161" t="s">
        <v>5</v>
      </c>
      <c r="G3818" s="162"/>
      <c r="H3818" s="163">
        <v>1617452827</v>
      </c>
    </row>
    <row r="3819" spans="2:8" x14ac:dyDescent="0.25">
      <c r="B3819" s="160">
        <v>45032.099305555559</v>
      </c>
      <c r="C3819" s="184">
        <v>3000</v>
      </c>
      <c r="D3819" s="184">
        <v>2937</v>
      </c>
      <c r="E3819" s="184">
        <v>63</v>
      </c>
      <c r="F3819" s="161" t="s">
        <v>1465</v>
      </c>
      <c r="G3819" s="162"/>
      <c r="H3819" s="163">
        <v>1617499414</v>
      </c>
    </row>
    <row r="3820" spans="2:8" x14ac:dyDescent="0.25">
      <c r="B3820" s="160">
        <v>45032.109722222223</v>
      </c>
      <c r="C3820" s="184">
        <v>500</v>
      </c>
      <c r="D3820" s="184">
        <v>489.5</v>
      </c>
      <c r="E3820" s="184">
        <v>10.5</v>
      </c>
      <c r="F3820" s="161" t="s">
        <v>5</v>
      </c>
      <c r="G3820" s="162"/>
      <c r="H3820" s="163">
        <v>1617511820</v>
      </c>
    </row>
    <row r="3821" spans="2:8" x14ac:dyDescent="0.25">
      <c r="B3821" s="160">
        <v>45032.116666666669</v>
      </c>
      <c r="C3821" s="184">
        <v>100</v>
      </c>
      <c r="D3821" s="184">
        <v>96.1</v>
      </c>
      <c r="E3821" s="184">
        <v>3.9</v>
      </c>
      <c r="F3821" s="161" t="s">
        <v>13946</v>
      </c>
      <c r="G3821" s="162"/>
      <c r="H3821" s="163">
        <v>1617519225</v>
      </c>
    </row>
    <row r="3822" spans="2:8" x14ac:dyDescent="0.25">
      <c r="B3822" s="160">
        <v>45032.119444444441</v>
      </c>
      <c r="C3822" s="184">
        <v>500</v>
      </c>
      <c r="D3822" s="184">
        <v>489.5</v>
      </c>
      <c r="E3822" s="184">
        <v>10.5</v>
      </c>
      <c r="F3822" s="161" t="s">
        <v>56</v>
      </c>
      <c r="G3822" s="162"/>
      <c r="H3822" s="163">
        <v>1617522786</v>
      </c>
    </row>
    <row r="3823" spans="2:8" x14ac:dyDescent="0.25">
      <c r="B3823" s="160">
        <v>45032.143055555556</v>
      </c>
      <c r="C3823" s="184">
        <v>1000</v>
      </c>
      <c r="D3823" s="184">
        <v>979</v>
      </c>
      <c r="E3823" s="184">
        <v>21</v>
      </c>
      <c r="F3823" s="161" t="s">
        <v>1463</v>
      </c>
      <c r="G3823" s="162"/>
      <c r="H3823" s="163">
        <v>1617552499</v>
      </c>
    </row>
    <row r="3824" spans="2:8" x14ac:dyDescent="0.25">
      <c r="B3824" s="160">
        <v>45032.145833333336</v>
      </c>
      <c r="C3824" s="184">
        <v>200</v>
      </c>
      <c r="D3824" s="184">
        <v>195.8</v>
      </c>
      <c r="E3824" s="184">
        <v>4.2</v>
      </c>
      <c r="F3824" s="161" t="s">
        <v>5</v>
      </c>
      <c r="G3824" s="162"/>
      <c r="H3824" s="163">
        <v>1617555814</v>
      </c>
    </row>
    <row r="3825" spans="2:8" x14ac:dyDescent="0.25">
      <c r="B3825" s="160">
        <v>45032.177083333336</v>
      </c>
      <c r="C3825" s="184">
        <v>500</v>
      </c>
      <c r="D3825" s="184">
        <v>489.5</v>
      </c>
      <c r="E3825" s="184">
        <v>10.5</v>
      </c>
      <c r="F3825" s="161" t="s">
        <v>5</v>
      </c>
      <c r="G3825" s="162"/>
      <c r="H3825" s="163">
        <v>1617588789</v>
      </c>
    </row>
    <row r="3826" spans="2:8" x14ac:dyDescent="0.25">
      <c r="B3826" s="160">
        <v>45032.217361111114</v>
      </c>
      <c r="C3826" s="184">
        <v>30</v>
      </c>
      <c r="D3826" s="184">
        <v>26.1</v>
      </c>
      <c r="E3826" s="184">
        <v>3.9</v>
      </c>
      <c r="F3826" s="161" t="s">
        <v>5</v>
      </c>
      <c r="G3826" s="162"/>
      <c r="H3826" s="163">
        <v>1617625921</v>
      </c>
    </row>
    <row r="3827" spans="2:8" x14ac:dyDescent="0.25">
      <c r="B3827" s="160">
        <v>45032.218055555553</v>
      </c>
      <c r="C3827" s="184">
        <v>300</v>
      </c>
      <c r="D3827" s="184">
        <v>293.7</v>
      </c>
      <c r="E3827" s="184">
        <v>6.3</v>
      </c>
      <c r="F3827" s="161" t="s">
        <v>5</v>
      </c>
      <c r="G3827" s="162"/>
      <c r="H3827" s="163">
        <v>1617626059</v>
      </c>
    </row>
    <row r="3828" spans="2:8" x14ac:dyDescent="0.25">
      <c r="B3828" s="160">
        <v>45032.230555555558</v>
      </c>
      <c r="C3828" s="184">
        <v>500</v>
      </c>
      <c r="D3828" s="184">
        <v>489.5</v>
      </c>
      <c r="E3828" s="184">
        <v>10.5</v>
      </c>
      <c r="F3828" s="161" t="s">
        <v>5</v>
      </c>
      <c r="G3828" s="162"/>
      <c r="H3828" s="163">
        <v>1617633857</v>
      </c>
    </row>
    <row r="3829" spans="2:8" x14ac:dyDescent="0.25">
      <c r="B3829" s="160">
        <v>45032.25277777778</v>
      </c>
      <c r="C3829" s="184">
        <v>2000</v>
      </c>
      <c r="D3829" s="184">
        <v>1958</v>
      </c>
      <c r="E3829" s="184">
        <v>42</v>
      </c>
      <c r="F3829" s="161" t="s">
        <v>1469</v>
      </c>
      <c r="G3829" s="162"/>
      <c r="H3829" s="163">
        <v>1617646763</v>
      </c>
    </row>
    <row r="3830" spans="2:8" x14ac:dyDescent="0.25">
      <c r="B3830" s="160">
        <v>45032.26666666667</v>
      </c>
      <c r="C3830" s="184">
        <v>500</v>
      </c>
      <c r="D3830" s="184">
        <v>489.5</v>
      </c>
      <c r="E3830" s="184">
        <v>10.5</v>
      </c>
      <c r="F3830" s="161" t="s">
        <v>5</v>
      </c>
      <c r="G3830" s="162"/>
      <c r="H3830" s="163">
        <v>1617655108</v>
      </c>
    </row>
    <row r="3831" spans="2:8" x14ac:dyDescent="0.25">
      <c r="B3831" s="160">
        <v>45032.280555555553</v>
      </c>
      <c r="C3831" s="184">
        <v>100</v>
      </c>
      <c r="D3831" s="184">
        <v>96.1</v>
      </c>
      <c r="E3831" s="184">
        <v>3.9</v>
      </c>
      <c r="F3831" s="161" t="s">
        <v>1521</v>
      </c>
      <c r="G3831" s="162"/>
      <c r="H3831" s="163">
        <v>1617664095</v>
      </c>
    </row>
    <row r="3832" spans="2:8" x14ac:dyDescent="0.25">
      <c r="B3832" s="160">
        <v>45032.288888888892</v>
      </c>
      <c r="C3832" s="184">
        <v>5000</v>
      </c>
      <c r="D3832" s="184">
        <v>4895</v>
      </c>
      <c r="E3832" s="184">
        <v>105</v>
      </c>
      <c r="F3832" s="161" t="s">
        <v>1493</v>
      </c>
      <c r="G3832" s="162"/>
      <c r="H3832" s="163">
        <v>1617669404</v>
      </c>
    </row>
    <row r="3833" spans="2:8" x14ac:dyDescent="0.25">
      <c r="B3833" s="160">
        <v>45032.30972222222</v>
      </c>
      <c r="C3833" s="184">
        <v>500</v>
      </c>
      <c r="D3833" s="184">
        <v>489.5</v>
      </c>
      <c r="E3833" s="184">
        <v>10.5</v>
      </c>
      <c r="F3833" s="161" t="s">
        <v>5</v>
      </c>
      <c r="G3833" s="162"/>
      <c r="H3833" s="163">
        <v>1617685559</v>
      </c>
    </row>
    <row r="3834" spans="2:8" x14ac:dyDescent="0.25">
      <c r="B3834" s="160">
        <v>45032.311111111114</v>
      </c>
      <c r="C3834" s="184">
        <v>500</v>
      </c>
      <c r="D3834" s="184">
        <v>489.5</v>
      </c>
      <c r="E3834" s="184">
        <v>10.5</v>
      </c>
      <c r="F3834" s="161" t="s">
        <v>5</v>
      </c>
      <c r="G3834" s="162"/>
      <c r="H3834" s="163">
        <v>1617686175</v>
      </c>
    </row>
    <row r="3835" spans="2:8" x14ac:dyDescent="0.25">
      <c r="B3835" s="160">
        <v>45032.317361111112</v>
      </c>
      <c r="C3835" s="184">
        <v>100</v>
      </c>
      <c r="D3835" s="184">
        <v>96.1</v>
      </c>
      <c r="E3835" s="184">
        <v>3.9</v>
      </c>
      <c r="F3835" s="161" t="s">
        <v>13945</v>
      </c>
      <c r="G3835" s="162"/>
      <c r="H3835" s="163">
        <v>1617691096</v>
      </c>
    </row>
    <row r="3836" spans="2:8" x14ac:dyDescent="0.25">
      <c r="B3836" s="160">
        <v>45032.331250000003</v>
      </c>
      <c r="C3836" s="184">
        <v>300</v>
      </c>
      <c r="D3836" s="184">
        <v>293.7</v>
      </c>
      <c r="E3836" s="184">
        <v>6.3</v>
      </c>
      <c r="F3836" s="161" t="s">
        <v>5</v>
      </c>
      <c r="G3836" s="162"/>
      <c r="H3836" s="163">
        <v>1617702236</v>
      </c>
    </row>
    <row r="3837" spans="2:8" x14ac:dyDescent="0.25">
      <c r="B3837" s="160">
        <v>45032.334722222222</v>
      </c>
      <c r="C3837" s="184">
        <v>300</v>
      </c>
      <c r="D3837" s="184">
        <v>293.7</v>
      </c>
      <c r="E3837" s="184">
        <v>6.3</v>
      </c>
      <c r="F3837" s="161" t="s">
        <v>5</v>
      </c>
      <c r="G3837" s="162"/>
      <c r="H3837" s="163">
        <v>1617705228</v>
      </c>
    </row>
    <row r="3838" spans="2:8" x14ac:dyDescent="0.25">
      <c r="B3838" s="160">
        <v>45032.34652777778</v>
      </c>
      <c r="C3838" s="184">
        <v>300</v>
      </c>
      <c r="D3838" s="184">
        <v>293.7</v>
      </c>
      <c r="E3838" s="184">
        <v>6.3</v>
      </c>
      <c r="F3838" s="161" t="s">
        <v>5</v>
      </c>
      <c r="G3838" s="162"/>
      <c r="H3838" s="163">
        <v>1617718933</v>
      </c>
    </row>
    <row r="3839" spans="2:8" x14ac:dyDescent="0.25">
      <c r="B3839" s="160">
        <v>45032.34652777778</v>
      </c>
      <c r="C3839" s="184">
        <v>100</v>
      </c>
      <c r="D3839" s="184">
        <v>96.1</v>
      </c>
      <c r="E3839" s="184">
        <v>3.9</v>
      </c>
      <c r="F3839" s="161" t="s">
        <v>1486</v>
      </c>
      <c r="G3839" s="162"/>
      <c r="H3839" s="163">
        <v>1617718768</v>
      </c>
    </row>
    <row r="3840" spans="2:8" x14ac:dyDescent="0.25">
      <c r="B3840" s="160">
        <v>45032.35</v>
      </c>
      <c r="C3840" s="184">
        <v>100</v>
      </c>
      <c r="D3840" s="184">
        <v>96.1</v>
      </c>
      <c r="E3840" s="184">
        <v>3.9</v>
      </c>
      <c r="F3840" s="161" t="s">
        <v>5931</v>
      </c>
      <c r="G3840" s="162"/>
      <c r="H3840" s="163">
        <v>1617722559</v>
      </c>
    </row>
    <row r="3841" spans="2:8" x14ac:dyDescent="0.25">
      <c r="B3841" s="160">
        <v>45032.350694444445</v>
      </c>
      <c r="C3841" s="184">
        <v>200</v>
      </c>
      <c r="D3841" s="184">
        <v>195.8</v>
      </c>
      <c r="E3841" s="184">
        <v>4.2</v>
      </c>
      <c r="F3841" s="161" t="s">
        <v>5</v>
      </c>
      <c r="G3841" s="162"/>
      <c r="H3841" s="163">
        <v>1617723039</v>
      </c>
    </row>
    <row r="3842" spans="2:8" x14ac:dyDescent="0.25">
      <c r="B3842" s="160">
        <v>45032.352777777778</v>
      </c>
      <c r="C3842" s="184">
        <v>300</v>
      </c>
      <c r="D3842" s="184">
        <v>293.7</v>
      </c>
      <c r="E3842" s="184">
        <v>6.3</v>
      </c>
      <c r="F3842" s="161" t="s">
        <v>1482</v>
      </c>
      <c r="G3842" s="162"/>
      <c r="H3842" s="163">
        <v>1617725765</v>
      </c>
    </row>
    <row r="3843" spans="2:8" x14ac:dyDescent="0.25">
      <c r="B3843" s="160">
        <v>45032.359027777777</v>
      </c>
      <c r="C3843" s="184">
        <v>1000</v>
      </c>
      <c r="D3843" s="184">
        <v>979</v>
      </c>
      <c r="E3843" s="184">
        <v>21</v>
      </c>
      <c r="F3843" s="161" t="s">
        <v>6947</v>
      </c>
      <c r="G3843" s="162"/>
      <c r="H3843" s="163">
        <v>1617731886</v>
      </c>
    </row>
    <row r="3844" spans="2:8" x14ac:dyDescent="0.25">
      <c r="B3844" s="160">
        <v>45032.368055555555</v>
      </c>
      <c r="C3844" s="184">
        <v>100</v>
      </c>
      <c r="D3844" s="184">
        <v>96.1</v>
      </c>
      <c r="E3844" s="184">
        <v>3.9</v>
      </c>
      <c r="F3844" s="161" t="s">
        <v>5</v>
      </c>
      <c r="G3844" s="162"/>
      <c r="H3844" s="163">
        <v>1617742044</v>
      </c>
    </row>
    <row r="3845" spans="2:8" x14ac:dyDescent="0.25">
      <c r="B3845" s="160">
        <v>45032.370138888888</v>
      </c>
      <c r="C3845" s="184">
        <v>500</v>
      </c>
      <c r="D3845" s="184">
        <v>489.5</v>
      </c>
      <c r="E3845" s="184">
        <v>10.5</v>
      </c>
      <c r="F3845" s="161" t="s">
        <v>5</v>
      </c>
      <c r="G3845" s="162"/>
      <c r="H3845" s="163">
        <v>1617744427</v>
      </c>
    </row>
    <row r="3846" spans="2:8" x14ac:dyDescent="0.25">
      <c r="B3846" s="160">
        <v>45032.379861111112</v>
      </c>
      <c r="C3846" s="184">
        <v>300</v>
      </c>
      <c r="D3846" s="184">
        <v>293.7</v>
      </c>
      <c r="E3846" s="184">
        <v>6.3</v>
      </c>
      <c r="F3846" s="161" t="s">
        <v>1504</v>
      </c>
      <c r="G3846" s="162"/>
      <c r="H3846" s="163">
        <v>1617755957</v>
      </c>
    </row>
    <row r="3847" spans="2:8" x14ac:dyDescent="0.25">
      <c r="B3847" s="160">
        <v>45032.380555555559</v>
      </c>
      <c r="C3847" s="184">
        <v>2500</v>
      </c>
      <c r="D3847" s="184">
        <v>2447.5</v>
      </c>
      <c r="E3847" s="184">
        <v>52.5</v>
      </c>
      <c r="F3847" s="161" t="s">
        <v>1504</v>
      </c>
      <c r="G3847" s="162"/>
      <c r="H3847" s="163">
        <v>1617757075</v>
      </c>
    </row>
    <row r="3848" spans="2:8" x14ac:dyDescent="0.25">
      <c r="B3848" s="160">
        <v>45032.382638888892</v>
      </c>
      <c r="C3848" s="184">
        <v>100</v>
      </c>
      <c r="D3848" s="184">
        <v>96.1</v>
      </c>
      <c r="E3848" s="184">
        <v>3.9</v>
      </c>
      <c r="F3848" s="161" t="s">
        <v>1547</v>
      </c>
      <c r="G3848" s="162"/>
      <c r="H3848" s="163">
        <v>1617759785</v>
      </c>
    </row>
    <row r="3849" spans="2:8" x14ac:dyDescent="0.25">
      <c r="B3849" s="160">
        <v>45032.386111111111</v>
      </c>
      <c r="C3849" s="184">
        <v>500</v>
      </c>
      <c r="D3849" s="184">
        <v>489.5</v>
      </c>
      <c r="E3849" s="184">
        <v>10.5</v>
      </c>
      <c r="F3849" s="161" t="s">
        <v>5</v>
      </c>
      <c r="G3849" s="162"/>
      <c r="H3849" s="163">
        <v>1617763832</v>
      </c>
    </row>
    <row r="3850" spans="2:8" x14ac:dyDescent="0.25">
      <c r="B3850" s="160">
        <v>45032.38958333333</v>
      </c>
      <c r="C3850" s="184">
        <v>2500</v>
      </c>
      <c r="D3850" s="184">
        <v>2447.5</v>
      </c>
      <c r="E3850" s="184">
        <v>52.5</v>
      </c>
      <c r="F3850" s="161" t="s">
        <v>5</v>
      </c>
      <c r="G3850" s="162"/>
      <c r="H3850" s="163">
        <v>1617768549</v>
      </c>
    </row>
    <row r="3851" spans="2:8" x14ac:dyDescent="0.25">
      <c r="B3851" s="160">
        <v>45032.390277777777</v>
      </c>
      <c r="C3851" s="184">
        <v>300</v>
      </c>
      <c r="D3851" s="184">
        <v>293.7</v>
      </c>
      <c r="E3851" s="184">
        <v>6.3</v>
      </c>
      <c r="F3851" s="161" t="s">
        <v>5</v>
      </c>
      <c r="G3851" s="162"/>
      <c r="H3851" s="163">
        <v>1617769351</v>
      </c>
    </row>
    <row r="3852" spans="2:8" x14ac:dyDescent="0.25">
      <c r="B3852" s="160">
        <v>45032.393750000003</v>
      </c>
      <c r="C3852" s="184">
        <v>200</v>
      </c>
      <c r="D3852" s="184">
        <v>195.8</v>
      </c>
      <c r="E3852" s="184">
        <v>4.2</v>
      </c>
      <c r="F3852" s="161" t="s">
        <v>1493</v>
      </c>
      <c r="G3852" s="162" t="s">
        <v>1983</v>
      </c>
      <c r="H3852" s="163">
        <v>1617773667</v>
      </c>
    </row>
    <row r="3853" spans="2:8" x14ac:dyDescent="0.25">
      <c r="B3853" s="160">
        <v>45032.397222222222</v>
      </c>
      <c r="C3853" s="184">
        <v>500</v>
      </c>
      <c r="D3853" s="184">
        <v>489.5</v>
      </c>
      <c r="E3853" s="184">
        <v>10.5</v>
      </c>
      <c r="F3853" s="161" t="s">
        <v>1518</v>
      </c>
      <c r="G3853" s="162"/>
      <c r="H3853" s="163">
        <v>1617778251</v>
      </c>
    </row>
    <row r="3854" spans="2:8" x14ac:dyDescent="0.25">
      <c r="B3854" s="160">
        <v>45032.412499999999</v>
      </c>
      <c r="C3854" s="184">
        <v>1000</v>
      </c>
      <c r="D3854" s="184">
        <v>979</v>
      </c>
      <c r="E3854" s="184">
        <v>21</v>
      </c>
      <c r="F3854" s="161" t="s">
        <v>5</v>
      </c>
      <c r="G3854" s="162"/>
      <c r="H3854" s="163">
        <v>1617798331</v>
      </c>
    </row>
    <row r="3855" spans="2:8" x14ac:dyDescent="0.25">
      <c r="B3855" s="160">
        <v>45032.42291666667</v>
      </c>
      <c r="C3855" s="184">
        <v>1000</v>
      </c>
      <c r="D3855" s="184">
        <v>979</v>
      </c>
      <c r="E3855" s="184">
        <v>21</v>
      </c>
      <c r="F3855" s="161" t="s">
        <v>5060</v>
      </c>
      <c r="G3855" s="162"/>
      <c r="H3855" s="163">
        <v>1617812688</v>
      </c>
    </row>
    <row r="3856" spans="2:8" x14ac:dyDescent="0.25">
      <c r="B3856" s="160">
        <v>45032.442361111112</v>
      </c>
      <c r="C3856" s="184">
        <v>500</v>
      </c>
      <c r="D3856" s="184">
        <v>489.5</v>
      </c>
      <c r="E3856" s="184">
        <v>10.5</v>
      </c>
      <c r="F3856" s="161" t="s">
        <v>1466</v>
      </c>
      <c r="G3856" s="162"/>
      <c r="H3856" s="163">
        <v>1617843323</v>
      </c>
    </row>
    <row r="3857" spans="2:8" x14ac:dyDescent="0.25">
      <c r="B3857" s="160">
        <v>45032.444444444445</v>
      </c>
      <c r="C3857" s="184">
        <v>1000</v>
      </c>
      <c r="D3857" s="184">
        <v>979</v>
      </c>
      <c r="E3857" s="184">
        <v>21</v>
      </c>
      <c r="F3857" s="161" t="s">
        <v>5</v>
      </c>
      <c r="G3857" s="162"/>
      <c r="H3857" s="163">
        <v>1617846557</v>
      </c>
    </row>
    <row r="3858" spans="2:8" x14ac:dyDescent="0.25">
      <c r="B3858" s="160">
        <v>45032.447222222225</v>
      </c>
      <c r="C3858" s="184">
        <v>1000</v>
      </c>
      <c r="D3858" s="184">
        <v>979</v>
      </c>
      <c r="E3858" s="184">
        <v>21</v>
      </c>
      <c r="F3858" s="161" t="s">
        <v>5</v>
      </c>
      <c r="G3858" s="162"/>
      <c r="H3858" s="163">
        <v>1617850317</v>
      </c>
    </row>
    <row r="3859" spans="2:8" x14ac:dyDescent="0.25">
      <c r="B3859" s="160">
        <v>45032.451388888891</v>
      </c>
      <c r="C3859" s="184">
        <v>500</v>
      </c>
      <c r="D3859" s="184">
        <v>489.5</v>
      </c>
      <c r="E3859" s="184">
        <v>10.5</v>
      </c>
      <c r="F3859" s="161" t="s">
        <v>5</v>
      </c>
      <c r="G3859" s="162"/>
      <c r="H3859" s="163">
        <v>1617857321</v>
      </c>
    </row>
    <row r="3860" spans="2:8" x14ac:dyDescent="0.25">
      <c r="B3860" s="160">
        <v>45032.453472222223</v>
      </c>
      <c r="C3860" s="184">
        <v>300</v>
      </c>
      <c r="D3860" s="184">
        <v>293.7</v>
      </c>
      <c r="E3860" s="184">
        <v>6.3</v>
      </c>
      <c r="F3860" s="161" t="s">
        <v>1516</v>
      </c>
      <c r="G3860" s="162"/>
      <c r="H3860" s="163">
        <v>1617860357</v>
      </c>
    </row>
    <row r="3861" spans="2:8" x14ac:dyDescent="0.25">
      <c r="B3861" s="160">
        <v>45032.453472222223</v>
      </c>
      <c r="C3861" s="184">
        <v>100</v>
      </c>
      <c r="D3861" s="184">
        <v>96.1</v>
      </c>
      <c r="E3861" s="184">
        <v>3.9</v>
      </c>
      <c r="F3861" s="161" t="s">
        <v>5</v>
      </c>
      <c r="G3861" s="162"/>
      <c r="H3861" s="163">
        <v>1617859689</v>
      </c>
    </row>
    <row r="3862" spans="2:8" x14ac:dyDescent="0.25">
      <c r="B3862" s="160">
        <v>45032.456944444442</v>
      </c>
      <c r="C3862" s="184">
        <v>100</v>
      </c>
      <c r="D3862" s="184">
        <v>96.1</v>
      </c>
      <c r="E3862" s="184">
        <v>3.9</v>
      </c>
      <c r="F3862" s="161" t="s">
        <v>5</v>
      </c>
      <c r="G3862" s="162"/>
      <c r="H3862" s="163">
        <v>1617865987</v>
      </c>
    </row>
    <row r="3863" spans="2:8" x14ac:dyDescent="0.25">
      <c r="B3863" s="160">
        <v>45032.457638888889</v>
      </c>
      <c r="C3863" s="184">
        <v>200</v>
      </c>
      <c r="D3863" s="184">
        <v>195.8</v>
      </c>
      <c r="E3863" s="184">
        <v>4.2</v>
      </c>
      <c r="F3863" s="161" t="s">
        <v>5</v>
      </c>
      <c r="G3863" s="162"/>
      <c r="H3863" s="163">
        <v>1617867602</v>
      </c>
    </row>
    <row r="3864" spans="2:8" x14ac:dyDescent="0.25">
      <c r="B3864" s="160">
        <v>45032.459027777775</v>
      </c>
      <c r="C3864" s="184">
        <v>100</v>
      </c>
      <c r="D3864" s="184">
        <v>96.1</v>
      </c>
      <c r="E3864" s="184">
        <v>3.9</v>
      </c>
      <c r="F3864" s="161" t="s">
        <v>1542</v>
      </c>
      <c r="G3864" s="162"/>
      <c r="H3864" s="163">
        <v>1617869825</v>
      </c>
    </row>
    <row r="3865" spans="2:8" x14ac:dyDescent="0.25">
      <c r="B3865" s="160">
        <v>45032.459722222222</v>
      </c>
      <c r="C3865" s="184">
        <v>100</v>
      </c>
      <c r="D3865" s="184">
        <v>96.1</v>
      </c>
      <c r="E3865" s="184">
        <v>3.9</v>
      </c>
      <c r="F3865" s="161" t="s">
        <v>5</v>
      </c>
      <c r="G3865" s="162"/>
      <c r="H3865" s="163">
        <v>1617871034</v>
      </c>
    </row>
    <row r="3866" spans="2:8" x14ac:dyDescent="0.25">
      <c r="B3866" s="160">
        <v>45032.459722222222</v>
      </c>
      <c r="C3866" s="184">
        <v>100</v>
      </c>
      <c r="D3866" s="184">
        <v>96.1</v>
      </c>
      <c r="E3866" s="184">
        <v>3.9</v>
      </c>
      <c r="F3866" s="161" t="s">
        <v>5</v>
      </c>
      <c r="G3866" s="162"/>
      <c r="H3866" s="163">
        <v>1617870748</v>
      </c>
    </row>
    <row r="3867" spans="2:8" x14ac:dyDescent="0.25">
      <c r="B3867" s="160">
        <v>45032.461111111108</v>
      </c>
      <c r="C3867" s="184">
        <v>1000</v>
      </c>
      <c r="D3867" s="184">
        <v>979</v>
      </c>
      <c r="E3867" s="184">
        <v>21</v>
      </c>
      <c r="F3867" s="161" t="s">
        <v>5</v>
      </c>
      <c r="G3867" s="162"/>
      <c r="H3867" s="163">
        <v>1617873443</v>
      </c>
    </row>
    <row r="3868" spans="2:8" x14ac:dyDescent="0.25">
      <c r="B3868" s="160">
        <v>45032.464583333334</v>
      </c>
      <c r="C3868" s="184">
        <v>500</v>
      </c>
      <c r="D3868" s="184">
        <v>489.5</v>
      </c>
      <c r="E3868" s="184">
        <v>10.5</v>
      </c>
      <c r="F3868" s="161" t="s">
        <v>5</v>
      </c>
      <c r="G3868" s="162"/>
      <c r="H3868" s="163">
        <v>1617880311</v>
      </c>
    </row>
    <row r="3869" spans="2:8" x14ac:dyDescent="0.25">
      <c r="B3869" s="160">
        <v>45032.466666666667</v>
      </c>
      <c r="C3869" s="184">
        <v>300</v>
      </c>
      <c r="D3869" s="184">
        <v>293.7</v>
      </c>
      <c r="E3869" s="184">
        <v>6.3</v>
      </c>
      <c r="F3869" s="161" t="s">
        <v>1477</v>
      </c>
      <c r="G3869" s="162"/>
      <c r="H3869" s="163">
        <v>1617886107</v>
      </c>
    </row>
    <row r="3870" spans="2:8" x14ac:dyDescent="0.25">
      <c r="B3870" s="160">
        <v>45032.46875</v>
      </c>
      <c r="C3870" s="184">
        <v>100</v>
      </c>
      <c r="D3870" s="184">
        <v>96.1</v>
      </c>
      <c r="E3870" s="184">
        <v>3.9</v>
      </c>
      <c r="F3870" s="161" t="s">
        <v>1493</v>
      </c>
      <c r="G3870" s="162"/>
      <c r="H3870" s="163">
        <v>1617890817</v>
      </c>
    </row>
    <row r="3871" spans="2:8" x14ac:dyDescent="0.25">
      <c r="B3871" s="160">
        <v>45032.472916666666</v>
      </c>
      <c r="C3871" s="184">
        <v>2000</v>
      </c>
      <c r="D3871" s="184">
        <v>1958</v>
      </c>
      <c r="E3871" s="184">
        <v>42</v>
      </c>
      <c r="F3871" s="161" t="s">
        <v>1480</v>
      </c>
      <c r="G3871" s="162" t="s">
        <v>1473</v>
      </c>
      <c r="H3871" s="163">
        <v>1617899058</v>
      </c>
    </row>
    <row r="3872" spans="2:8" x14ac:dyDescent="0.25">
      <c r="B3872" s="160">
        <v>45032.473611111112</v>
      </c>
      <c r="C3872" s="184">
        <v>10000</v>
      </c>
      <c r="D3872" s="184">
        <v>9790</v>
      </c>
      <c r="E3872" s="184">
        <v>210</v>
      </c>
      <c r="F3872" s="161" t="s">
        <v>13944</v>
      </c>
      <c r="G3872" s="162" t="s">
        <v>1556</v>
      </c>
      <c r="H3872" s="163">
        <v>1617900550</v>
      </c>
    </row>
    <row r="3873" spans="2:8" x14ac:dyDescent="0.25">
      <c r="B3873" s="160">
        <v>45032.477083333331</v>
      </c>
      <c r="C3873" s="184">
        <v>200</v>
      </c>
      <c r="D3873" s="184">
        <v>195.8</v>
      </c>
      <c r="E3873" s="184">
        <v>4.2</v>
      </c>
      <c r="F3873" s="161" t="s">
        <v>1481</v>
      </c>
      <c r="G3873" s="162"/>
      <c r="H3873" s="163">
        <v>1617905812</v>
      </c>
    </row>
    <row r="3874" spans="2:8" x14ac:dyDescent="0.25">
      <c r="B3874" s="160">
        <v>45032.479861111111</v>
      </c>
      <c r="C3874" s="184">
        <v>1000</v>
      </c>
      <c r="D3874" s="184">
        <v>979</v>
      </c>
      <c r="E3874" s="184">
        <v>21</v>
      </c>
      <c r="F3874" s="161" t="s">
        <v>1462</v>
      </c>
      <c r="G3874" s="162" t="s">
        <v>1492</v>
      </c>
      <c r="H3874" s="163">
        <v>1617910459</v>
      </c>
    </row>
    <row r="3875" spans="2:8" x14ac:dyDescent="0.25">
      <c r="B3875" s="160">
        <v>45032.48333333333</v>
      </c>
      <c r="C3875" s="184">
        <v>1000</v>
      </c>
      <c r="D3875" s="184">
        <v>979</v>
      </c>
      <c r="E3875" s="184">
        <v>21</v>
      </c>
      <c r="F3875" s="161" t="s">
        <v>3081</v>
      </c>
      <c r="G3875" s="162" t="s">
        <v>85</v>
      </c>
      <c r="H3875" s="163">
        <v>1617917149</v>
      </c>
    </row>
    <row r="3876" spans="2:8" x14ac:dyDescent="0.25">
      <c r="B3876" s="160">
        <v>45032.484722222223</v>
      </c>
      <c r="C3876" s="184">
        <v>50</v>
      </c>
      <c r="D3876" s="184">
        <v>46.1</v>
      </c>
      <c r="E3876" s="184">
        <v>3.9</v>
      </c>
      <c r="F3876" s="161" t="s">
        <v>5</v>
      </c>
      <c r="G3876" s="162"/>
      <c r="H3876" s="163">
        <v>1617918708</v>
      </c>
    </row>
    <row r="3877" spans="2:8" x14ac:dyDescent="0.25">
      <c r="B3877" s="160">
        <v>45032.48541666667</v>
      </c>
      <c r="C3877" s="184">
        <v>200</v>
      </c>
      <c r="D3877" s="184">
        <v>195.8</v>
      </c>
      <c r="E3877" s="184">
        <v>4.2</v>
      </c>
      <c r="F3877" s="161" t="s">
        <v>5</v>
      </c>
      <c r="G3877" s="162"/>
      <c r="H3877" s="163">
        <v>1617921121</v>
      </c>
    </row>
    <row r="3878" spans="2:8" x14ac:dyDescent="0.25">
      <c r="B3878" s="160">
        <v>45032.486805555556</v>
      </c>
      <c r="C3878" s="184">
        <v>1000</v>
      </c>
      <c r="D3878" s="184">
        <v>979</v>
      </c>
      <c r="E3878" s="184">
        <v>21</v>
      </c>
      <c r="F3878" s="161" t="s">
        <v>5</v>
      </c>
      <c r="G3878" s="162"/>
      <c r="H3878" s="163">
        <v>1617922636</v>
      </c>
    </row>
    <row r="3879" spans="2:8" x14ac:dyDescent="0.25">
      <c r="B3879" s="160">
        <v>45032.488888888889</v>
      </c>
      <c r="C3879" s="184">
        <v>300</v>
      </c>
      <c r="D3879" s="184">
        <v>293.7</v>
      </c>
      <c r="E3879" s="184">
        <v>6.3</v>
      </c>
      <c r="F3879" s="161" t="s">
        <v>5</v>
      </c>
      <c r="G3879" s="162"/>
      <c r="H3879" s="163">
        <v>1617926100</v>
      </c>
    </row>
    <row r="3880" spans="2:8" x14ac:dyDescent="0.25">
      <c r="B3880" s="160">
        <v>45032.492361111108</v>
      </c>
      <c r="C3880" s="184">
        <v>2000</v>
      </c>
      <c r="D3880" s="184">
        <v>1958</v>
      </c>
      <c r="E3880" s="184">
        <v>42</v>
      </c>
      <c r="F3880" s="161" t="s">
        <v>5</v>
      </c>
      <c r="G3880" s="162"/>
      <c r="H3880" s="163">
        <v>1617932769</v>
      </c>
    </row>
    <row r="3881" spans="2:8" x14ac:dyDescent="0.25">
      <c r="B3881" s="160">
        <v>45032.492361111108</v>
      </c>
      <c r="C3881" s="184">
        <v>500</v>
      </c>
      <c r="D3881" s="184">
        <v>489.5</v>
      </c>
      <c r="E3881" s="184">
        <v>10.5</v>
      </c>
      <c r="F3881" s="161" t="s">
        <v>5</v>
      </c>
      <c r="G3881" s="162"/>
      <c r="H3881" s="163">
        <v>1617932392</v>
      </c>
    </row>
    <row r="3882" spans="2:8" x14ac:dyDescent="0.25">
      <c r="B3882" s="160">
        <v>45032.493055555555</v>
      </c>
      <c r="C3882" s="184">
        <v>1500</v>
      </c>
      <c r="D3882" s="184">
        <v>1468.5</v>
      </c>
      <c r="E3882" s="184">
        <v>31.5</v>
      </c>
      <c r="F3882" s="161" t="s">
        <v>5</v>
      </c>
      <c r="G3882" s="162"/>
      <c r="H3882" s="163">
        <v>1617933987</v>
      </c>
    </row>
    <row r="3883" spans="2:8" x14ac:dyDescent="0.25">
      <c r="B3883" s="160">
        <v>45032.493750000001</v>
      </c>
      <c r="C3883" s="184">
        <v>500</v>
      </c>
      <c r="D3883" s="184">
        <v>489.5</v>
      </c>
      <c r="E3883" s="184">
        <v>10.5</v>
      </c>
      <c r="F3883" s="161" t="s">
        <v>5</v>
      </c>
      <c r="G3883" s="162"/>
      <c r="H3883" s="163">
        <v>1617935434</v>
      </c>
    </row>
    <row r="3884" spans="2:8" x14ac:dyDescent="0.25">
      <c r="B3884" s="160">
        <v>45032.500694444447</v>
      </c>
      <c r="C3884" s="184">
        <v>2000</v>
      </c>
      <c r="D3884" s="184">
        <v>1958</v>
      </c>
      <c r="E3884" s="184">
        <v>42</v>
      </c>
      <c r="F3884" s="161" t="s">
        <v>5</v>
      </c>
      <c r="G3884" s="162"/>
      <c r="H3884" s="163">
        <v>1617947970</v>
      </c>
    </row>
    <row r="3885" spans="2:8" x14ac:dyDescent="0.25">
      <c r="B3885" s="160">
        <v>45032.502083333333</v>
      </c>
      <c r="C3885" s="184">
        <v>500</v>
      </c>
      <c r="D3885" s="184">
        <v>489.5</v>
      </c>
      <c r="E3885" s="184">
        <v>10.5</v>
      </c>
      <c r="F3885" s="161" t="s">
        <v>5</v>
      </c>
      <c r="G3885" s="162"/>
      <c r="H3885" s="163">
        <v>1617950939</v>
      </c>
    </row>
    <row r="3886" spans="2:8" x14ac:dyDescent="0.25">
      <c r="B3886" s="160">
        <v>45032.50277777778</v>
      </c>
      <c r="C3886" s="184">
        <v>100</v>
      </c>
      <c r="D3886" s="184">
        <v>96.1</v>
      </c>
      <c r="E3886" s="184">
        <v>3.9</v>
      </c>
      <c r="F3886" s="161" t="s">
        <v>5</v>
      </c>
      <c r="G3886" s="162"/>
      <c r="H3886" s="163">
        <v>1617951478</v>
      </c>
    </row>
    <row r="3887" spans="2:8" x14ac:dyDescent="0.25">
      <c r="B3887" s="160">
        <v>45032.504861111112</v>
      </c>
      <c r="C3887" s="184">
        <v>500</v>
      </c>
      <c r="D3887" s="184">
        <v>489.5</v>
      </c>
      <c r="E3887" s="184">
        <v>10.5</v>
      </c>
      <c r="F3887" s="161" t="s">
        <v>5</v>
      </c>
      <c r="G3887" s="162"/>
      <c r="H3887" s="163">
        <v>1617955413</v>
      </c>
    </row>
    <row r="3888" spans="2:8" x14ac:dyDescent="0.25">
      <c r="B3888" s="160">
        <v>45032.504861111112</v>
      </c>
      <c r="C3888" s="184">
        <v>200</v>
      </c>
      <c r="D3888" s="184">
        <v>195.8</v>
      </c>
      <c r="E3888" s="184">
        <v>4.2</v>
      </c>
      <c r="F3888" s="161" t="s">
        <v>5</v>
      </c>
      <c r="G3888" s="162"/>
      <c r="H3888" s="163">
        <v>1617955380</v>
      </c>
    </row>
    <row r="3889" spans="2:8" x14ac:dyDescent="0.25">
      <c r="B3889" s="160">
        <v>45032.506249999999</v>
      </c>
      <c r="C3889" s="184">
        <v>100</v>
      </c>
      <c r="D3889" s="184">
        <v>96.1</v>
      </c>
      <c r="E3889" s="184">
        <v>3.9</v>
      </c>
      <c r="F3889" s="161" t="s">
        <v>1481</v>
      </c>
      <c r="G3889" s="162"/>
      <c r="H3889" s="163">
        <v>1617958358</v>
      </c>
    </row>
    <row r="3890" spans="2:8" x14ac:dyDescent="0.25">
      <c r="B3890" s="160">
        <v>45032.511111111111</v>
      </c>
      <c r="C3890" s="184">
        <v>200</v>
      </c>
      <c r="D3890" s="184">
        <v>195.8</v>
      </c>
      <c r="E3890" s="184">
        <v>4.2</v>
      </c>
      <c r="F3890" s="161" t="s">
        <v>1470</v>
      </c>
      <c r="G3890" s="162"/>
      <c r="H3890" s="163">
        <v>1617967237</v>
      </c>
    </row>
    <row r="3891" spans="2:8" x14ac:dyDescent="0.25">
      <c r="B3891" s="160">
        <v>45032.51458333333</v>
      </c>
      <c r="C3891" s="184">
        <v>100</v>
      </c>
      <c r="D3891" s="184">
        <v>96.1</v>
      </c>
      <c r="E3891" s="184">
        <v>3.9</v>
      </c>
      <c r="F3891" s="161" t="s">
        <v>5</v>
      </c>
      <c r="G3891" s="162"/>
      <c r="H3891" s="163">
        <v>1617974181</v>
      </c>
    </row>
    <row r="3892" spans="2:8" x14ac:dyDescent="0.25">
      <c r="B3892" s="160">
        <v>45032.515277777777</v>
      </c>
      <c r="C3892" s="184">
        <v>200</v>
      </c>
      <c r="D3892" s="184">
        <v>195.8</v>
      </c>
      <c r="E3892" s="184">
        <v>4.2</v>
      </c>
      <c r="F3892" s="161" t="s">
        <v>1486</v>
      </c>
      <c r="G3892" s="162"/>
      <c r="H3892" s="163">
        <v>1617976436</v>
      </c>
    </row>
    <row r="3893" spans="2:8" x14ac:dyDescent="0.25">
      <c r="B3893" s="160">
        <v>45032.515972222223</v>
      </c>
      <c r="C3893" s="184">
        <v>500</v>
      </c>
      <c r="D3893" s="184">
        <v>489.5</v>
      </c>
      <c r="E3893" s="184">
        <v>10.5</v>
      </c>
      <c r="F3893" s="161" t="s">
        <v>5</v>
      </c>
      <c r="G3893" s="162"/>
      <c r="H3893" s="163">
        <v>1617977781</v>
      </c>
    </row>
    <row r="3894" spans="2:8" x14ac:dyDescent="0.25">
      <c r="B3894" s="160">
        <v>45032.519444444442</v>
      </c>
      <c r="C3894" s="184">
        <v>200</v>
      </c>
      <c r="D3894" s="184">
        <v>195.8</v>
      </c>
      <c r="E3894" s="184">
        <v>4.2</v>
      </c>
      <c r="F3894" s="161" t="s">
        <v>5</v>
      </c>
      <c r="G3894" s="162"/>
      <c r="H3894" s="163">
        <v>1617983480</v>
      </c>
    </row>
    <row r="3895" spans="2:8" x14ac:dyDescent="0.25">
      <c r="B3895" s="160">
        <v>45032.524305555555</v>
      </c>
      <c r="C3895" s="184">
        <v>500</v>
      </c>
      <c r="D3895" s="184">
        <v>489.5</v>
      </c>
      <c r="E3895" s="184">
        <v>10.5</v>
      </c>
      <c r="F3895" s="161" t="s">
        <v>5</v>
      </c>
      <c r="G3895" s="162"/>
      <c r="H3895" s="163">
        <v>1617994290</v>
      </c>
    </row>
    <row r="3896" spans="2:8" x14ac:dyDescent="0.25">
      <c r="B3896" s="160">
        <v>45032.525000000001</v>
      </c>
      <c r="C3896" s="184">
        <v>500</v>
      </c>
      <c r="D3896" s="184">
        <v>489.5</v>
      </c>
      <c r="E3896" s="184">
        <v>10.5</v>
      </c>
      <c r="F3896" s="161" t="s">
        <v>5</v>
      </c>
      <c r="G3896" s="162"/>
      <c r="H3896" s="163">
        <v>1617994711</v>
      </c>
    </row>
    <row r="3897" spans="2:8" x14ac:dyDescent="0.25">
      <c r="B3897" s="160">
        <v>45032.525694444441</v>
      </c>
      <c r="C3897" s="184">
        <v>500</v>
      </c>
      <c r="D3897" s="184">
        <v>489.5</v>
      </c>
      <c r="E3897" s="184">
        <v>10.5</v>
      </c>
      <c r="F3897" s="161" t="s">
        <v>5</v>
      </c>
      <c r="G3897" s="162"/>
      <c r="H3897" s="163">
        <v>1617996636</v>
      </c>
    </row>
    <row r="3898" spans="2:8" x14ac:dyDescent="0.25">
      <c r="B3898" s="160">
        <v>45032.532638888886</v>
      </c>
      <c r="C3898" s="184">
        <v>300</v>
      </c>
      <c r="D3898" s="184">
        <v>293.7</v>
      </c>
      <c r="E3898" s="184">
        <v>6.3</v>
      </c>
      <c r="F3898" s="161" t="s">
        <v>1469</v>
      </c>
      <c r="G3898" s="162"/>
      <c r="H3898" s="163">
        <v>1618010855</v>
      </c>
    </row>
    <row r="3899" spans="2:8" x14ac:dyDescent="0.25">
      <c r="B3899" s="160">
        <v>45032.532638888886</v>
      </c>
      <c r="C3899" s="184">
        <v>60</v>
      </c>
      <c r="D3899" s="184">
        <v>56.1</v>
      </c>
      <c r="E3899" s="184">
        <v>3.9</v>
      </c>
      <c r="F3899" s="161" t="s">
        <v>1513</v>
      </c>
      <c r="G3899" s="162"/>
      <c r="H3899" s="163">
        <v>1618009996</v>
      </c>
    </row>
    <row r="3900" spans="2:8" x14ac:dyDescent="0.25">
      <c r="B3900" s="160">
        <v>45032.534722222219</v>
      </c>
      <c r="C3900" s="184">
        <v>200</v>
      </c>
      <c r="D3900" s="184">
        <v>195.8</v>
      </c>
      <c r="E3900" s="184">
        <v>4.2</v>
      </c>
      <c r="F3900" s="161" t="s">
        <v>3080</v>
      </c>
      <c r="G3900" s="162"/>
      <c r="H3900" s="163">
        <v>1618014018</v>
      </c>
    </row>
    <row r="3901" spans="2:8" x14ac:dyDescent="0.25">
      <c r="B3901" s="160">
        <v>45032.545138888891</v>
      </c>
      <c r="C3901" s="184">
        <v>20000</v>
      </c>
      <c r="D3901" s="184">
        <v>19580</v>
      </c>
      <c r="E3901" s="184">
        <v>420</v>
      </c>
      <c r="F3901" s="161" t="s">
        <v>13943</v>
      </c>
      <c r="G3901" s="162" t="s">
        <v>87</v>
      </c>
      <c r="H3901" s="163">
        <v>1618034902</v>
      </c>
    </row>
    <row r="3902" spans="2:8" x14ac:dyDescent="0.25">
      <c r="B3902" s="160">
        <v>45032.555555555555</v>
      </c>
      <c r="C3902" s="184">
        <v>200</v>
      </c>
      <c r="D3902" s="184">
        <v>195.8</v>
      </c>
      <c r="E3902" s="184">
        <v>4.2</v>
      </c>
      <c r="F3902" s="161" t="s">
        <v>5</v>
      </c>
      <c r="G3902" s="162"/>
      <c r="H3902" s="163">
        <v>1618057514</v>
      </c>
    </row>
    <row r="3903" spans="2:8" x14ac:dyDescent="0.25">
      <c r="B3903" s="160">
        <v>45032.563194444447</v>
      </c>
      <c r="C3903" s="184">
        <v>1000</v>
      </c>
      <c r="D3903" s="184">
        <v>979</v>
      </c>
      <c r="E3903" s="184">
        <v>21</v>
      </c>
      <c r="F3903" s="161" t="s">
        <v>5</v>
      </c>
      <c r="G3903" s="162"/>
      <c r="H3903" s="163">
        <v>1618072994</v>
      </c>
    </row>
    <row r="3904" spans="2:8" x14ac:dyDescent="0.25">
      <c r="B3904" s="160">
        <v>45032.567361111112</v>
      </c>
      <c r="C3904" s="184">
        <v>1000</v>
      </c>
      <c r="D3904" s="184">
        <v>979</v>
      </c>
      <c r="E3904" s="184">
        <v>21</v>
      </c>
      <c r="F3904" s="161" t="s">
        <v>13942</v>
      </c>
      <c r="G3904" s="162"/>
      <c r="H3904" s="163">
        <v>1618082144</v>
      </c>
    </row>
    <row r="3905" spans="2:8" x14ac:dyDescent="0.25">
      <c r="B3905" s="160">
        <v>45032.567361111112</v>
      </c>
      <c r="C3905" s="184">
        <v>100</v>
      </c>
      <c r="D3905" s="184">
        <v>96.1</v>
      </c>
      <c r="E3905" s="184">
        <v>3.9</v>
      </c>
      <c r="F3905" s="161" t="s">
        <v>5</v>
      </c>
      <c r="G3905" s="162"/>
      <c r="H3905" s="163">
        <v>1618081940</v>
      </c>
    </row>
    <row r="3906" spans="2:8" x14ac:dyDescent="0.25">
      <c r="B3906" s="160">
        <v>45032.568055555559</v>
      </c>
      <c r="C3906" s="184">
        <v>500</v>
      </c>
      <c r="D3906" s="184">
        <v>489.5</v>
      </c>
      <c r="E3906" s="184">
        <v>10.5</v>
      </c>
      <c r="F3906" s="161" t="s">
        <v>5</v>
      </c>
      <c r="G3906" s="162"/>
      <c r="H3906" s="163">
        <v>1618082887</v>
      </c>
    </row>
    <row r="3907" spans="2:8" x14ac:dyDescent="0.25">
      <c r="B3907" s="160">
        <v>45032.568749999999</v>
      </c>
      <c r="C3907" s="184">
        <v>3000</v>
      </c>
      <c r="D3907" s="184">
        <v>2937</v>
      </c>
      <c r="E3907" s="184">
        <v>63</v>
      </c>
      <c r="F3907" s="161" t="s">
        <v>1515</v>
      </c>
      <c r="G3907" s="162"/>
      <c r="H3907" s="163">
        <v>1618083549</v>
      </c>
    </row>
    <row r="3908" spans="2:8" x14ac:dyDescent="0.25">
      <c r="B3908" s="160">
        <v>45032.572916666664</v>
      </c>
      <c r="C3908" s="184">
        <v>100</v>
      </c>
      <c r="D3908" s="184">
        <v>96.1</v>
      </c>
      <c r="E3908" s="184">
        <v>3.9</v>
      </c>
      <c r="F3908" s="161" t="s">
        <v>1542</v>
      </c>
      <c r="G3908" s="162"/>
      <c r="H3908" s="163">
        <v>1618091983</v>
      </c>
    </row>
    <row r="3909" spans="2:8" x14ac:dyDescent="0.25">
      <c r="B3909" s="160">
        <v>45032.580555555556</v>
      </c>
      <c r="C3909" s="184">
        <v>1000</v>
      </c>
      <c r="D3909" s="184">
        <v>979</v>
      </c>
      <c r="E3909" s="184">
        <v>21</v>
      </c>
      <c r="F3909" s="161" t="s">
        <v>5</v>
      </c>
      <c r="G3909" s="162"/>
      <c r="H3909" s="163">
        <v>1618108695</v>
      </c>
    </row>
    <row r="3910" spans="2:8" x14ac:dyDescent="0.25">
      <c r="B3910" s="160">
        <v>45032.581250000003</v>
      </c>
      <c r="C3910" s="184">
        <v>100</v>
      </c>
      <c r="D3910" s="184">
        <v>96.1</v>
      </c>
      <c r="E3910" s="184">
        <v>3.9</v>
      </c>
      <c r="F3910" s="161" t="s">
        <v>5</v>
      </c>
      <c r="G3910" s="162"/>
      <c r="H3910" s="163">
        <v>1618109065</v>
      </c>
    </row>
    <row r="3911" spans="2:8" x14ac:dyDescent="0.25">
      <c r="B3911" s="160">
        <v>45032.586805555555</v>
      </c>
      <c r="C3911" s="184">
        <v>1000</v>
      </c>
      <c r="D3911" s="184">
        <v>979</v>
      </c>
      <c r="E3911" s="184">
        <v>21</v>
      </c>
      <c r="F3911" s="161" t="s">
        <v>5</v>
      </c>
      <c r="G3911" s="162"/>
      <c r="H3911" s="163">
        <v>1618121107</v>
      </c>
    </row>
    <row r="3912" spans="2:8" x14ac:dyDescent="0.25">
      <c r="B3912" s="160">
        <v>45032.589583333334</v>
      </c>
      <c r="C3912" s="184">
        <v>10000</v>
      </c>
      <c r="D3912" s="184">
        <v>9790</v>
      </c>
      <c r="E3912" s="184">
        <v>210</v>
      </c>
      <c r="F3912" s="161" t="s">
        <v>1467</v>
      </c>
      <c r="G3912" s="162"/>
      <c r="H3912" s="163">
        <v>1618129478</v>
      </c>
    </row>
    <row r="3913" spans="2:8" x14ac:dyDescent="0.25">
      <c r="B3913" s="160">
        <v>45032.6</v>
      </c>
      <c r="C3913" s="184">
        <v>1000</v>
      </c>
      <c r="D3913" s="184">
        <v>979</v>
      </c>
      <c r="E3913" s="184">
        <v>21</v>
      </c>
      <c r="F3913" s="161" t="s">
        <v>5</v>
      </c>
      <c r="G3913" s="162"/>
      <c r="H3913" s="163">
        <v>1618155703</v>
      </c>
    </row>
    <row r="3914" spans="2:8" x14ac:dyDescent="0.25">
      <c r="B3914" s="160">
        <v>45032.602083333331</v>
      </c>
      <c r="C3914" s="184">
        <v>500</v>
      </c>
      <c r="D3914" s="184">
        <v>489.5</v>
      </c>
      <c r="E3914" s="184">
        <v>10.5</v>
      </c>
      <c r="F3914" s="161" t="s">
        <v>5</v>
      </c>
      <c r="G3914" s="162"/>
      <c r="H3914" s="163">
        <v>1618160116</v>
      </c>
    </row>
    <row r="3915" spans="2:8" x14ac:dyDescent="0.25">
      <c r="B3915" s="160">
        <v>45032.602083333331</v>
      </c>
      <c r="C3915" s="184">
        <v>2000</v>
      </c>
      <c r="D3915" s="184">
        <v>1958</v>
      </c>
      <c r="E3915" s="184">
        <v>42</v>
      </c>
      <c r="F3915" s="161" t="s">
        <v>5940</v>
      </c>
      <c r="G3915" s="162"/>
      <c r="H3915" s="163">
        <v>1618159613</v>
      </c>
    </row>
    <row r="3916" spans="2:8" x14ac:dyDescent="0.25">
      <c r="B3916" s="160">
        <v>45032.604166666664</v>
      </c>
      <c r="C3916" s="184">
        <v>500</v>
      </c>
      <c r="D3916" s="184">
        <v>489.5</v>
      </c>
      <c r="E3916" s="184">
        <v>10.5</v>
      </c>
      <c r="F3916" s="161" t="s">
        <v>1465</v>
      </c>
      <c r="G3916" s="162"/>
      <c r="H3916" s="163">
        <v>1618163986</v>
      </c>
    </row>
    <row r="3917" spans="2:8" x14ac:dyDescent="0.25">
      <c r="B3917" s="160">
        <v>45032.605555555558</v>
      </c>
      <c r="C3917" s="184">
        <v>500</v>
      </c>
      <c r="D3917" s="184">
        <v>489.5</v>
      </c>
      <c r="E3917" s="184">
        <v>10.5</v>
      </c>
      <c r="F3917" s="161" t="s">
        <v>5</v>
      </c>
      <c r="G3917" s="162"/>
      <c r="H3917" s="163">
        <v>1618167259</v>
      </c>
    </row>
    <row r="3918" spans="2:8" x14ac:dyDescent="0.25">
      <c r="B3918" s="160">
        <v>45032.605555555558</v>
      </c>
      <c r="C3918" s="184">
        <v>1000</v>
      </c>
      <c r="D3918" s="184">
        <v>979</v>
      </c>
      <c r="E3918" s="184">
        <v>21</v>
      </c>
      <c r="F3918" s="161" t="s">
        <v>5</v>
      </c>
      <c r="G3918" s="162"/>
      <c r="H3918" s="163">
        <v>1618167255</v>
      </c>
    </row>
    <row r="3919" spans="2:8" x14ac:dyDescent="0.25">
      <c r="B3919" s="160">
        <v>45032.611805555556</v>
      </c>
      <c r="C3919" s="184">
        <v>1000</v>
      </c>
      <c r="D3919" s="184">
        <v>979</v>
      </c>
      <c r="E3919" s="184">
        <v>21</v>
      </c>
      <c r="F3919" s="161" t="s">
        <v>5</v>
      </c>
      <c r="G3919" s="162"/>
      <c r="H3919" s="163">
        <v>1618181464</v>
      </c>
    </row>
    <row r="3920" spans="2:8" x14ac:dyDescent="0.25">
      <c r="B3920" s="160">
        <v>45032.615972222222</v>
      </c>
      <c r="C3920" s="184">
        <v>300</v>
      </c>
      <c r="D3920" s="184">
        <v>293.7</v>
      </c>
      <c r="E3920" s="184">
        <v>6.3</v>
      </c>
      <c r="F3920" s="161" t="s">
        <v>5</v>
      </c>
      <c r="G3920" s="162"/>
      <c r="H3920" s="163">
        <v>1618189336</v>
      </c>
    </row>
    <row r="3921" spans="2:8" x14ac:dyDescent="0.25">
      <c r="B3921" s="160">
        <v>45032.617361111108</v>
      </c>
      <c r="C3921" s="184">
        <v>1000</v>
      </c>
      <c r="D3921" s="184">
        <v>979</v>
      </c>
      <c r="E3921" s="184">
        <v>21</v>
      </c>
      <c r="F3921" s="161" t="s">
        <v>5</v>
      </c>
      <c r="G3921" s="162"/>
      <c r="H3921" s="163">
        <v>1618192163</v>
      </c>
    </row>
    <row r="3922" spans="2:8" x14ac:dyDescent="0.25">
      <c r="B3922" s="160">
        <v>45032.619444444441</v>
      </c>
      <c r="C3922" s="184">
        <v>200</v>
      </c>
      <c r="D3922" s="184">
        <v>195.8</v>
      </c>
      <c r="E3922" s="184">
        <v>4.2</v>
      </c>
      <c r="F3922" s="161" t="s">
        <v>5</v>
      </c>
      <c r="G3922" s="162"/>
      <c r="H3922" s="163">
        <v>1618198155</v>
      </c>
    </row>
    <row r="3923" spans="2:8" x14ac:dyDescent="0.25">
      <c r="B3923" s="160">
        <v>45032.620833333334</v>
      </c>
      <c r="C3923" s="184">
        <v>500</v>
      </c>
      <c r="D3923" s="184">
        <v>489.5</v>
      </c>
      <c r="E3923" s="184">
        <v>10.5</v>
      </c>
      <c r="F3923" s="161" t="s">
        <v>5</v>
      </c>
      <c r="G3923" s="162"/>
      <c r="H3923" s="163">
        <v>1618201155</v>
      </c>
    </row>
    <row r="3924" spans="2:8" x14ac:dyDescent="0.25">
      <c r="B3924" s="160">
        <v>45032.626388888886</v>
      </c>
      <c r="C3924" s="184">
        <v>1000</v>
      </c>
      <c r="D3924" s="184">
        <v>979</v>
      </c>
      <c r="E3924" s="184">
        <v>21</v>
      </c>
      <c r="F3924" s="161" t="s">
        <v>5</v>
      </c>
      <c r="G3924" s="162"/>
      <c r="H3924" s="163">
        <v>1618213458</v>
      </c>
    </row>
    <row r="3925" spans="2:8" x14ac:dyDescent="0.25">
      <c r="B3925" s="160">
        <v>45032.634722222225</v>
      </c>
      <c r="C3925" s="184">
        <v>1000</v>
      </c>
      <c r="D3925" s="184">
        <v>979</v>
      </c>
      <c r="E3925" s="184">
        <v>21</v>
      </c>
      <c r="F3925" s="161" t="s">
        <v>5</v>
      </c>
      <c r="G3925" s="162"/>
      <c r="H3925" s="163">
        <v>1618233424</v>
      </c>
    </row>
    <row r="3926" spans="2:8" x14ac:dyDescent="0.25">
      <c r="B3926" s="160">
        <v>45032.635416666664</v>
      </c>
      <c r="C3926" s="184">
        <v>100</v>
      </c>
      <c r="D3926" s="184">
        <v>96.1</v>
      </c>
      <c r="E3926" s="184">
        <v>3.9</v>
      </c>
      <c r="F3926" s="161" t="s">
        <v>5</v>
      </c>
      <c r="G3926" s="162"/>
      <c r="H3926" s="163">
        <v>1618235247</v>
      </c>
    </row>
    <row r="3927" spans="2:8" x14ac:dyDescent="0.25">
      <c r="B3927" s="160">
        <v>45032.642361111109</v>
      </c>
      <c r="C3927" s="184">
        <v>500</v>
      </c>
      <c r="D3927" s="184">
        <v>489.5</v>
      </c>
      <c r="E3927" s="184">
        <v>10.5</v>
      </c>
      <c r="F3927" s="161" t="s">
        <v>5</v>
      </c>
      <c r="G3927" s="162"/>
      <c r="H3927" s="163">
        <v>1618251610</v>
      </c>
    </row>
    <row r="3928" spans="2:8" x14ac:dyDescent="0.25">
      <c r="B3928" s="160">
        <v>45032.642361111109</v>
      </c>
      <c r="C3928" s="184">
        <v>1000</v>
      </c>
      <c r="D3928" s="184">
        <v>979</v>
      </c>
      <c r="E3928" s="184">
        <v>21</v>
      </c>
      <c r="F3928" s="161" t="s">
        <v>5</v>
      </c>
      <c r="G3928" s="162"/>
      <c r="H3928" s="163">
        <v>1618251322</v>
      </c>
    </row>
    <row r="3929" spans="2:8" x14ac:dyDescent="0.25">
      <c r="B3929" s="160">
        <v>45032.642361111109</v>
      </c>
      <c r="C3929" s="184">
        <v>500</v>
      </c>
      <c r="D3929" s="184">
        <v>489.5</v>
      </c>
      <c r="E3929" s="184">
        <v>10.5</v>
      </c>
      <c r="F3929" s="161" t="s">
        <v>5</v>
      </c>
      <c r="G3929" s="162"/>
      <c r="H3929" s="163">
        <v>1618251142</v>
      </c>
    </row>
    <row r="3930" spans="2:8" x14ac:dyDescent="0.25">
      <c r="B3930" s="160">
        <v>45032.652083333334</v>
      </c>
      <c r="C3930" s="184">
        <v>300</v>
      </c>
      <c r="D3930" s="184">
        <v>293.7</v>
      </c>
      <c r="E3930" s="184">
        <v>6.3</v>
      </c>
      <c r="F3930" s="161" t="s">
        <v>5</v>
      </c>
      <c r="G3930" s="162"/>
      <c r="H3930" s="163">
        <v>1618274287</v>
      </c>
    </row>
    <row r="3931" spans="2:8" x14ac:dyDescent="0.25">
      <c r="B3931" s="160">
        <v>45032.65347222222</v>
      </c>
      <c r="C3931" s="184">
        <v>1000</v>
      </c>
      <c r="D3931" s="184">
        <v>979</v>
      </c>
      <c r="E3931" s="184">
        <v>21</v>
      </c>
      <c r="F3931" s="161" t="s">
        <v>3083</v>
      </c>
      <c r="G3931" s="162"/>
      <c r="H3931" s="163">
        <v>1618278365</v>
      </c>
    </row>
    <row r="3932" spans="2:8" x14ac:dyDescent="0.25">
      <c r="B3932" s="160">
        <v>45032.65625</v>
      </c>
      <c r="C3932" s="184">
        <v>300</v>
      </c>
      <c r="D3932" s="184">
        <v>293.7</v>
      </c>
      <c r="E3932" s="184">
        <v>6.3</v>
      </c>
      <c r="F3932" s="161" t="s">
        <v>5</v>
      </c>
      <c r="G3932" s="162"/>
      <c r="H3932" s="163">
        <v>1618284296</v>
      </c>
    </row>
    <row r="3933" spans="2:8" x14ac:dyDescent="0.25">
      <c r="B3933" s="160">
        <v>45032.658333333333</v>
      </c>
      <c r="C3933" s="184">
        <v>100</v>
      </c>
      <c r="D3933" s="184">
        <v>96.1</v>
      </c>
      <c r="E3933" s="184">
        <v>3.9</v>
      </c>
      <c r="F3933" s="161" t="s">
        <v>5</v>
      </c>
      <c r="G3933" s="162"/>
      <c r="H3933" s="163">
        <v>1618289366</v>
      </c>
    </row>
    <row r="3934" spans="2:8" x14ac:dyDescent="0.25">
      <c r="B3934" s="160">
        <v>45032.664583333331</v>
      </c>
      <c r="C3934" s="184">
        <v>100</v>
      </c>
      <c r="D3934" s="184">
        <v>96.1</v>
      </c>
      <c r="E3934" s="184">
        <v>3.9</v>
      </c>
      <c r="F3934" s="161" t="s">
        <v>5</v>
      </c>
      <c r="G3934" s="162"/>
      <c r="H3934" s="163">
        <v>1618305681</v>
      </c>
    </row>
    <row r="3935" spans="2:8" x14ac:dyDescent="0.25">
      <c r="B3935" s="160">
        <v>45032.669444444444</v>
      </c>
      <c r="C3935" s="184">
        <v>50</v>
      </c>
      <c r="D3935" s="184">
        <v>46.1</v>
      </c>
      <c r="E3935" s="184">
        <v>3.9</v>
      </c>
      <c r="F3935" s="161" t="s">
        <v>1511</v>
      </c>
      <c r="G3935" s="162"/>
      <c r="H3935" s="163">
        <v>1618317539</v>
      </c>
    </row>
    <row r="3936" spans="2:8" x14ac:dyDescent="0.25">
      <c r="B3936" s="160">
        <v>45032.673611111109</v>
      </c>
      <c r="C3936" s="184">
        <v>500</v>
      </c>
      <c r="D3936" s="184">
        <v>489.5</v>
      </c>
      <c r="E3936" s="184">
        <v>10.5</v>
      </c>
      <c r="F3936" s="161" t="s">
        <v>5</v>
      </c>
      <c r="G3936" s="162"/>
      <c r="H3936" s="163">
        <v>1618328020</v>
      </c>
    </row>
    <row r="3937" spans="2:8" x14ac:dyDescent="0.25">
      <c r="B3937" s="160">
        <v>45032.673611111109</v>
      </c>
      <c r="C3937" s="184">
        <v>2000</v>
      </c>
      <c r="D3937" s="184">
        <v>1958</v>
      </c>
      <c r="E3937" s="184">
        <v>42</v>
      </c>
      <c r="F3937" s="161" t="s">
        <v>1486</v>
      </c>
      <c r="G3937" s="162"/>
      <c r="H3937" s="163">
        <v>1618327704</v>
      </c>
    </row>
    <row r="3938" spans="2:8" x14ac:dyDescent="0.25">
      <c r="B3938" s="160">
        <v>45032.675000000003</v>
      </c>
      <c r="C3938" s="184">
        <v>500</v>
      </c>
      <c r="D3938" s="184">
        <v>489.5</v>
      </c>
      <c r="E3938" s="184">
        <v>10.5</v>
      </c>
      <c r="F3938" s="161" t="s">
        <v>5</v>
      </c>
      <c r="G3938" s="162"/>
      <c r="H3938" s="163">
        <v>1618330504</v>
      </c>
    </row>
    <row r="3939" spans="2:8" x14ac:dyDescent="0.25">
      <c r="B3939" s="160">
        <v>45032.676388888889</v>
      </c>
      <c r="C3939" s="184">
        <v>1000</v>
      </c>
      <c r="D3939" s="184">
        <v>979</v>
      </c>
      <c r="E3939" s="184">
        <v>21</v>
      </c>
      <c r="F3939" s="161" t="s">
        <v>1495</v>
      </c>
      <c r="G3939" s="162"/>
      <c r="H3939" s="163">
        <v>1618334883</v>
      </c>
    </row>
    <row r="3940" spans="2:8" x14ac:dyDescent="0.25">
      <c r="B3940" s="160">
        <v>45032.681944444441</v>
      </c>
      <c r="C3940" s="184">
        <v>500</v>
      </c>
      <c r="D3940" s="184">
        <v>489.5</v>
      </c>
      <c r="E3940" s="184">
        <v>10.5</v>
      </c>
      <c r="F3940" s="161" t="s">
        <v>5</v>
      </c>
      <c r="G3940" s="162"/>
      <c r="H3940" s="163">
        <v>1618348569</v>
      </c>
    </row>
    <row r="3941" spans="2:8" x14ac:dyDescent="0.25">
      <c r="B3941" s="160">
        <v>45032.686111111114</v>
      </c>
      <c r="C3941" s="184">
        <v>500</v>
      </c>
      <c r="D3941" s="184">
        <v>489.5</v>
      </c>
      <c r="E3941" s="184">
        <v>10.5</v>
      </c>
      <c r="F3941" s="161" t="s">
        <v>5</v>
      </c>
      <c r="G3941" s="162"/>
      <c r="H3941" s="163">
        <v>1618359673</v>
      </c>
    </row>
    <row r="3942" spans="2:8" x14ac:dyDescent="0.25">
      <c r="B3942" s="160">
        <v>45032.696527777778</v>
      </c>
      <c r="C3942" s="184">
        <v>700</v>
      </c>
      <c r="D3942" s="184">
        <v>685.3</v>
      </c>
      <c r="E3942" s="184">
        <v>14.7</v>
      </c>
      <c r="F3942" s="161" t="s">
        <v>87</v>
      </c>
      <c r="G3942" s="162"/>
      <c r="H3942" s="163">
        <v>1618386285</v>
      </c>
    </row>
    <row r="3943" spans="2:8" x14ac:dyDescent="0.25">
      <c r="B3943" s="160">
        <v>45032.696527777778</v>
      </c>
      <c r="C3943" s="184">
        <v>100</v>
      </c>
      <c r="D3943" s="184">
        <v>96.1</v>
      </c>
      <c r="E3943" s="184">
        <v>3.9</v>
      </c>
      <c r="F3943" s="161" t="s">
        <v>1486</v>
      </c>
      <c r="G3943" s="162"/>
      <c r="H3943" s="163">
        <v>1618386215</v>
      </c>
    </row>
    <row r="3944" spans="2:8" x14ac:dyDescent="0.25">
      <c r="B3944" s="160">
        <v>45032.706944444442</v>
      </c>
      <c r="C3944" s="184">
        <v>200</v>
      </c>
      <c r="D3944" s="184">
        <v>195.8</v>
      </c>
      <c r="E3944" s="184">
        <v>4.2</v>
      </c>
      <c r="F3944" s="161" t="s">
        <v>5</v>
      </c>
      <c r="G3944" s="162"/>
      <c r="H3944" s="163">
        <v>1618411747</v>
      </c>
    </row>
    <row r="3945" spans="2:8" x14ac:dyDescent="0.25">
      <c r="B3945" s="160">
        <v>45032.708333333336</v>
      </c>
      <c r="C3945" s="184">
        <v>150</v>
      </c>
      <c r="D3945" s="184">
        <v>146.1</v>
      </c>
      <c r="E3945" s="184">
        <v>3.9</v>
      </c>
      <c r="F3945" s="161" t="s">
        <v>5</v>
      </c>
      <c r="G3945" s="162"/>
      <c r="H3945" s="163">
        <v>1618416998</v>
      </c>
    </row>
    <row r="3946" spans="2:8" x14ac:dyDescent="0.25">
      <c r="B3946" s="160">
        <v>45032.709027777775</v>
      </c>
      <c r="C3946" s="184">
        <v>100</v>
      </c>
      <c r="D3946" s="184">
        <v>96.1</v>
      </c>
      <c r="E3946" s="184">
        <v>3.9</v>
      </c>
      <c r="F3946" s="161" t="s">
        <v>5</v>
      </c>
      <c r="G3946" s="162"/>
      <c r="H3946" s="163">
        <v>1618419011</v>
      </c>
    </row>
    <row r="3947" spans="2:8" x14ac:dyDescent="0.25">
      <c r="B3947" s="160">
        <v>45032.718055555553</v>
      </c>
      <c r="C3947" s="184">
        <v>500</v>
      </c>
      <c r="D3947" s="184">
        <v>489.5</v>
      </c>
      <c r="E3947" s="184">
        <v>10.5</v>
      </c>
      <c r="F3947" s="161" t="s">
        <v>5</v>
      </c>
      <c r="G3947" s="162"/>
      <c r="H3947" s="163">
        <v>1618441430</v>
      </c>
    </row>
    <row r="3948" spans="2:8" x14ac:dyDescent="0.25">
      <c r="B3948" s="160">
        <v>45032.729861111111</v>
      </c>
      <c r="C3948" s="184">
        <v>10</v>
      </c>
      <c r="D3948" s="184">
        <v>6.1</v>
      </c>
      <c r="E3948" s="184">
        <v>3.9</v>
      </c>
      <c r="F3948" s="161" t="s">
        <v>5</v>
      </c>
      <c r="G3948" s="162"/>
      <c r="H3948" s="163">
        <v>1618470999</v>
      </c>
    </row>
    <row r="3949" spans="2:8" x14ac:dyDescent="0.25">
      <c r="B3949" s="160">
        <v>45032.734722222223</v>
      </c>
      <c r="C3949" s="184">
        <v>100</v>
      </c>
      <c r="D3949" s="184">
        <v>96.1</v>
      </c>
      <c r="E3949" s="184">
        <v>3.9</v>
      </c>
      <c r="F3949" s="161" t="s">
        <v>5</v>
      </c>
      <c r="G3949" s="162"/>
      <c r="H3949" s="163">
        <v>1618483906</v>
      </c>
    </row>
    <row r="3950" spans="2:8" x14ac:dyDescent="0.25">
      <c r="B3950" s="160">
        <v>45032.739583333336</v>
      </c>
      <c r="C3950" s="184">
        <v>500</v>
      </c>
      <c r="D3950" s="184">
        <v>489.5</v>
      </c>
      <c r="E3950" s="184">
        <v>10.5</v>
      </c>
      <c r="F3950" s="161" t="s">
        <v>5</v>
      </c>
      <c r="G3950" s="162"/>
      <c r="H3950" s="163">
        <v>1618495701</v>
      </c>
    </row>
    <row r="3951" spans="2:8" x14ac:dyDescent="0.25">
      <c r="B3951" s="160">
        <v>45032.743055555555</v>
      </c>
      <c r="C3951" s="184">
        <v>1000</v>
      </c>
      <c r="D3951" s="184">
        <v>979</v>
      </c>
      <c r="E3951" s="184">
        <v>21</v>
      </c>
      <c r="F3951" s="161" t="s">
        <v>5</v>
      </c>
      <c r="G3951" s="162"/>
      <c r="H3951" s="163">
        <v>1618504974</v>
      </c>
    </row>
    <row r="3952" spans="2:8" x14ac:dyDescent="0.25">
      <c r="B3952" s="160">
        <v>45032.750694444447</v>
      </c>
      <c r="C3952" s="184">
        <v>300</v>
      </c>
      <c r="D3952" s="184">
        <v>293.7</v>
      </c>
      <c r="E3952" s="184">
        <v>6.3</v>
      </c>
      <c r="F3952" s="161" t="s">
        <v>5</v>
      </c>
      <c r="G3952" s="162"/>
      <c r="H3952" s="163">
        <v>1618524899</v>
      </c>
    </row>
    <row r="3953" spans="2:8" x14ac:dyDescent="0.25">
      <c r="B3953" s="160">
        <v>45032.753472222219</v>
      </c>
      <c r="C3953" s="184">
        <v>500</v>
      </c>
      <c r="D3953" s="184">
        <v>489.5</v>
      </c>
      <c r="E3953" s="184">
        <v>10.5</v>
      </c>
      <c r="F3953" s="161" t="s">
        <v>5</v>
      </c>
      <c r="G3953" s="162"/>
      <c r="H3953" s="163">
        <v>1618532250</v>
      </c>
    </row>
    <row r="3954" spans="2:8" x14ac:dyDescent="0.25">
      <c r="B3954" s="160">
        <v>45032.753472222219</v>
      </c>
      <c r="C3954" s="184">
        <v>100</v>
      </c>
      <c r="D3954" s="184">
        <v>96.1</v>
      </c>
      <c r="E3954" s="184">
        <v>3.9</v>
      </c>
      <c r="F3954" s="161" t="s">
        <v>5</v>
      </c>
      <c r="G3954" s="162"/>
      <c r="H3954" s="163">
        <v>1618531915</v>
      </c>
    </row>
    <row r="3955" spans="2:8" x14ac:dyDescent="0.25">
      <c r="B3955" s="160">
        <v>45032.753472222219</v>
      </c>
      <c r="C3955" s="184">
        <v>80</v>
      </c>
      <c r="D3955" s="184">
        <v>76.099999999999994</v>
      </c>
      <c r="E3955" s="184">
        <v>3.9</v>
      </c>
      <c r="F3955" s="161" t="s">
        <v>5</v>
      </c>
      <c r="G3955" s="162"/>
      <c r="H3955" s="163">
        <v>1618531667</v>
      </c>
    </row>
    <row r="3956" spans="2:8" x14ac:dyDescent="0.25">
      <c r="B3956" s="160">
        <v>45032.756249999999</v>
      </c>
      <c r="C3956" s="184">
        <v>300</v>
      </c>
      <c r="D3956" s="184">
        <v>293.7</v>
      </c>
      <c r="E3956" s="184">
        <v>6.3</v>
      </c>
      <c r="F3956" s="161" t="s">
        <v>5</v>
      </c>
      <c r="G3956" s="162"/>
      <c r="H3956" s="163">
        <v>1618540382</v>
      </c>
    </row>
    <row r="3957" spans="2:8" x14ac:dyDescent="0.25">
      <c r="B3957" s="160">
        <v>45032.756249999999</v>
      </c>
      <c r="C3957" s="184">
        <v>2000</v>
      </c>
      <c r="D3957" s="184">
        <v>1958</v>
      </c>
      <c r="E3957" s="184">
        <v>42</v>
      </c>
      <c r="F3957" s="161" t="s">
        <v>5941</v>
      </c>
      <c r="G3957" s="162"/>
      <c r="H3957" s="163">
        <v>1618540329</v>
      </c>
    </row>
    <row r="3958" spans="2:8" x14ac:dyDescent="0.25">
      <c r="B3958" s="160">
        <v>45032.762499999997</v>
      </c>
      <c r="C3958" s="184">
        <v>100</v>
      </c>
      <c r="D3958" s="184">
        <v>96.1</v>
      </c>
      <c r="E3958" s="184">
        <v>3.9</v>
      </c>
      <c r="F3958" s="161" t="s">
        <v>5</v>
      </c>
      <c r="G3958" s="162"/>
      <c r="H3958" s="163">
        <v>1618561761</v>
      </c>
    </row>
    <row r="3959" spans="2:8" x14ac:dyDescent="0.25">
      <c r="B3959" s="160">
        <v>45032.76458333333</v>
      </c>
      <c r="C3959" s="184">
        <v>300</v>
      </c>
      <c r="D3959" s="184">
        <v>293.7</v>
      </c>
      <c r="E3959" s="184">
        <v>6.3</v>
      </c>
      <c r="F3959" s="161" t="s">
        <v>5</v>
      </c>
      <c r="G3959" s="162"/>
      <c r="H3959" s="163">
        <v>1618566466</v>
      </c>
    </row>
    <row r="3960" spans="2:8" x14ac:dyDescent="0.25">
      <c r="B3960" s="160">
        <v>45032.76666666667</v>
      </c>
      <c r="C3960" s="184">
        <v>100</v>
      </c>
      <c r="D3960" s="184">
        <v>96.1</v>
      </c>
      <c r="E3960" s="184">
        <v>3.9</v>
      </c>
      <c r="F3960" s="161" t="s">
        <v>5</v>
      </c>
      <c r="G3960" s="162"/>
      <c r="H3960" s="163">
        <v>1618572032</v>
      </c>
    </row>
    <row r="3961" spans="2:8" x14ac:dyDescent="0.25">
      <c r="B3961" s="160">
        <v>45032.774305555555</v>
      </c>
      <c r="C3961" s="184">
        <v>500</v>
      </c>
      <c r="D3961" s="184">
        <v>489.5</v>
      </c>
      <c r="E3961" s="184">
        <v>10.5</v>
      </c>
      <c r="F3961" s="161" t="s">
        <v>5</v>
      </c>
      <c r="G3961" s="162"/>
      <c r="H3961" s="163">
        <v>1618591528</v>
      </c>
    </row>
    <row r="3962" spans="2:8" x14ac:dyDescent="0.25">
      <c r="B3962" s="160">
        <v>45032.779861111114</v>
      </c>
      <c r="C3962" s="184">
        <v>200</v>
      </c>
      <c r="D3962" s="184">
        <v>195.8</v>
      </c>
      <c r="E3962" s="184">
        <v>4.2</v>
      </c>
      <c r="F3962" s="161" t="s">
        <v>1509</v>
      </c>
      <c r="G3962" s="162"/>
      <c r="H3962" s="163">
        <v>1618606551</v>
      </c>
    </row>
    <row r="3963" spans="2:8" x14ac:dyDescent="0.25">
      <c r="B3963" s="160">
        <v>45032.788194444445</v>
      </c>
      <c r="C3963" s="184">
        <v>1000</v>
      </c>
      <c r="D3963" s="184">
        <v>979</v>
      </c>
      <c r="E3963" s="184">
        <v>21</v>
      </c>
      <c r="F3963" s="161" t="s">
        <v>5</v>
      </c>
      <c r="G3963" s="162"/>
      <c r="H3963" s="163">
        <v>1618627948</v>
      </c>
    </row>
    <row r="3964" spans="2:8" x14ac:dyDescent="0.25">
      <c r="B3964" s="160">
        <v>45032.791666666664</v>
      </c>
      <c r="C3964" s="184">
        <v>150</v>
      </c>
      <c r="D3964" s="184">
        <v>146.1</v>
      </c>
      <c r="E3964" s="184">
        <v>3.9</v>
      </c>
      <c r="F3964" s="161" t="s">
        <v>5</v>
      </c>
      <c r="G3964" s="162"/>
      <c r="H3964" s="163">
        <v>1618638266</v>
      </c>
    </row>
    <row r="3965" spans="2:8" x14ac:dyDescent="0.25">
      <c r="B3965" s="160">
        <v>45032.796527777777</v>
      </c>
      <c r="C3965" s="184">
        <v>200</v>
      </c>
      <c r="D3965" s="184">
        <v>195.8</v>
      </c>
      <c r="E3965" s="184">
        <v>4.2</v>
      </c>
      <c r="F3965" s="161" t="s">
        <v>1471</v>
      </c>
      <c r="G3965" s="162"/>
      <c r="H3965" s="163">
        <v>1618650633</v>
      </c>
    </row>
    <row r="3966" spans="2:8" x14ac:dyDescent="0.25">
      <c r="B3966" s="160">
        <v>45032.799305555556</v>
      </c>
      <c r="C3966" s="184">
        <v>300</v>
      </c>
      <c r="D3966" s="184">
        <v>293.7</v>
      </c>
      <c r="E3966" s="184">
        <v>6.3</v>
      </c>
      <c r="F3966" s="161" t="s">
        <v>1470</v>
      </c>
      <c r="G3966" s="162"/>
      <c r="H3966" s="163">
        <v>1618657862</v>
      </c>
    </row>
    <row r="3967" spans="2:8" x14ac:dyDescent="0.25">
      <c r="B3967" s="160">
        <v>45032.800000000003</v>
      </c>
      <c r="C3967" s="184">
        <v>2000</v>
      </c>
      <c r="D3967" s="184">
        <v>1958</v>
      </c>
      <c r="E3967" s="184">
        <v>42</v>
      </c>
      <c r="F3967" s="161" t="s">
        <v>13941</v>
      </c>
      <c r="G3967" s="162"/>
      <c r="H3967" s="163">
        <v>1618658746</v>
      </c>
    </row>
    <row r="3968" spans="2:8" x14ac:dyDescent="0.25">
      <c r="B3968" s="160">
        <v>45032.801388888889</v>
      </c>
      <c r="C3968" s="184">
        <v>400</v>
      </c>
      <c r="D3968" s="184">
        <v>391.6</v>
      </c>
      <c r="E3968" s="184">
        <v>8.4</v>
      </c>
      <c r="F3968" s="161" t="s">
        <v>5</v>
      </c>
      <c r="G3968" s="162"/>
      <c r="H3968" s="163">
        <v>1618663328</v>
      </c>
    </row>
    <row r="3969" spans="2:8" x14ac:dyDescent="0.25">
      <c r="B3969" s="160">
        <v>45032.811111111114</v>
      </c>
      <c r="C3969" s="184">
        <v>500</v>
      </c>
      <c r="D3969" s="184">
        <v>489.5</v>
      </c>
      <c r="E3969" s="184">
        <v>10.5</v>
      </c>
      <c r="F3969" s="161" t="s">
        <v>5</v>
      </c>
      <c r="G3969" s="162"/>
      <c r="H3969" s="163">
        <v>1618688648</v>
      </c>
    </row>
    <row r="3970" spans="2:8" x14ac:dyDescent="0.25">
      <c r="B3970" s="160">
        <v>45032.818749999999</v>
      </c>
      <c r="C3970" s="184">
        <v>150</v>
      </c>
      <c r="D3970" s="184">
        <v>146.1</v>
      </c>
      <c r="E3970" s="184">
        <v>3.9</v>
      </c>
      <c r="F3970" s="161" t="s">
        <v>5</v>
      </c>
      <c r="G3970" s="162"/>
      <c r="H3970" s="163">
        <v>1618707001</v>
      </c>
    </row>
    <row r="3971" spans="2:8" x14ac:dyDescent="0.25">
      <c r="B3971" s="160">
        <v>45032.821527777778</v>
      </c>
      <c r="C3971" s="184">
        <v>1000</v>
      </c>
      <c r="D3971" s="184">
        <v>979</v>
      </c>
      <c r="E3971" s="184">
        <v>21</v>
      </c>
      <c r="F3971" s="161" t="s">
        <v>5</v>
      </c>
      <c r="G3971" s="162"/>
      <c r="H3971" s="163">
        <v>1618713748</v>
      </c>
    </row>
    <row r="3972" spans="2:8" x14ac:dyDescent="0.25">
      <c r="B3972" s="160">
        <v>45032.824305555558</v>
      </c>
      <c r="C3972" s="184">
        <v>200</v>
      </c>
      <c r="D3972" s="184">
        <v>195.8</v>
      </c>
      <c r="E3972" s="184">
        <v>4.2</v>
      </c>
      <c r="F3972" s="161" t="s">
        <v>5</v>
      </c>
      <c r="G3972" s="162"/>
      <c r="H3972" s="163">
        <v>1618721230</v>
      </c>
    </row>
    <row r="3973" spans="2:8" x14ac:dyDescent="0.25">
      <c r="B3973" s="160">
        <v>45032.828472222223</v>
      </c>
      <c r="C3973" s="184">
        <v>100</v>
      </c>
      <c r="D3973" s="184">
        <v>96.1</v>
      </c>
      <c r="E3973" s="184">
        <v>3.9</v>
      </c>
      <c r="F3973" s="161" t="s">
        <v>5</v>
      </c>
      <c r="G3973" s="162"/>
      <c r="H3973" s="163">
        <v>1618730262</v>
      </c>
    </row>
    <row r="3974" spans="2:8" x14ac:dyDescent="0.25">
      <c r="B3974" s="160">
        <v>45032.832638888889</v>
      </c>
      <c r="C3974" s="184">
        <v>150</v>
      </c>
      <c r="D3974" s="184">
        <v>146.1</v>
      </c>
      <c r="E3974" s="184">
        <v>3.9</v>
      </c>
      <c r="F3974" s="161" t="s">
        <v>5</v>
      </c>
      <c r="G3974" s="162"/>
      <c r="H3974" s="163">
        <v>1618739779</v>
      </c>
    </row>
    <row r="3975" spans="2:8" x14ac:dyDescent="0.25">
      <c r="B3975" s="160">
        <v>45032.834027777775</v>
      </c>
      <c r="C3975" s="184">
        <v>150</v>
      </c>
      <c r="D3975" s="184">
        <v>146.1</v>
      </c>
      <c r="E3975" s="184">
        <v>3.9</v>
      </c>
      <c r="F3975" s="161" t="s">
        <v>5</v>
      </c>
      <c r="G3975" s="162"/>
      <c r="H3975" s="163">
        <v>1618744296</v>
      </c>
    </row>
    <row r="3976" spans="2:8" x14ac:dyDescent="0.25">
      <c r="B3976" s="160">
        <v>45032.834722222222</v>
      </c>
      <c r="C3976" s="184">
        <v>3000</v>
      </c>
      <c r="D3976" s="184">
        <v>2937</v>
      </c>
      <c r="E3976" s="184">
        <v>63</v>
      </c>
      <c r="F3976" s="161" t="s">
        <v>1471</v>
      </c>
      <c r="G3976" s="162"/>
      <c r="H3976" s="163">
        <v>1618745496</v>
      </c>
    </row>
    <row r="3977" spans="2:8" x14ac:dyDescent="0.25">
      <c r="B3977" s="160">
        <v>45032.836111111108</v>
      </c>
      <c r="C3977" s="184">
        <v>500</v>
      </c>
      <c r="D3977" s="184">
        <v>489.5</v>
      </c>
      <c r="E3977" s="184">
        <v>10.5</v>
      </c>
      <c r="F3977" s="161" t="s">
        <v>5</v>
      </c>
      <c r="G3977" s="162"/>
      <c r="H3977" s="163">
        <v>1618749657</v>
      </c>
    </row>
    <row r="3978" spans="2:8" x14ac:dyDescent="0.25">
      <c r="B3978" s="160">
        <v>45032.847916666666</v>
      </c>
      <c r="C3978" s="184">
        <v>1000</v>
      </c>
      <c r="D3978" s="184">
        <v>979</v>
      </c>
      <c r="E3978" s="184">
        <v>21</v>
      </c>
      <c r="F3978" s="161" t="s">
        <v>5</v>
      </c>
      <c r="G3978" s="162"/>
      <c r="H3978" s="163">
        <v>1618776202</v>
      </c>
    </row>
    <row r="3979" spans="2:8" x14ac:dyDescent="0.25">
      <c r="B3979" s="160">
        <v>45032.852777777778</v>
      </c>
      <c r="C3979" s="184">
        <v>1000</v>
      </c>
      <c r="D3979" s="184">
        <v>979</v>
      </c>
      <c r="E3979" s="184">
        <v>21</v>
      </c>
      <c r="F3979" s="161" t="s">
        <v>5</v>
      </c>
      <c r="G3979" s="162"/>
      <c r="H3979" s="163">
        <v>1618787376</v>
      </c>
    </row>
    <row r="3980" spans="2:8" x14ac:dyDescent="0.25">
      <c r="B3980" s="160">
        <v>45032.855555555558</v>
      </c>
      <c r="C3980" s="184">
        <v>1000</v>
      </c>
      <c r="D3980" s="184">
        <v>979</v>
      </c>
      <c r="E3980" s="184">
        <v>21</v>
      </c>
      <c r="F3980" s="161" t="s">
        <v>6961</v>
      </c>
      <c r="G3980" s="162"/>
      <c r="H3980" s="163">
        <v>1618795100</v>
      </c>
    </row>
    <row r="3981" spans="2:8" x14ac:dyDescent="0.25">
      <c r="B3981" s="160">
        <v>45032.866666666669</v>
      </c>
      <c r="C3981" s="184">
        <v>10000</v>
      </c>
      <c r="D3981" s="184">
        <v>9790</v>
      </c>
      <c r="E3981" s="184">
        <v>210</v>
      </c>
      <c r="F3981" s="161" t="s">
        <v>1521</v>
      </c>
      <c r="G3981" s="162"/>
      <c r="H3981" s="163">
        <v>1618819146</v>
      </c>
    </row>
    <row r="3982" spans="2:8" x14ac:dyDescent="0.25">
      <c r="B3982" s="160">
        <v>45032.867361111108</v>
      </c>
      <c r="C3982" s="184">
        <v>1000</v>
      </c>
      <c r="D3982" s="184">
        <v>979</v>
      </c>
      <c r="E3982" s="184">
        <v>21</v>
      </c>
      <c r="F3982" s="161" t="s">
        <v>5</v>
      </c>
      <c r="G3982" s="162"/>
      <c r="H3982" s="163">
        <v>1618820666</v>
      </c>
    </row>
    <row r="3983" spans="2:8" x14ac:dyDescent="0.25">
      <c r="B3983" s="160">
        <v>45032.873611111114</v>
      </c>
      <c r="C3983" s="184">
        <v>300</v>
      </c>
      <c r="D3983" s="184">
        <v>293.7</v>
      </c>
      <c r="E3983" s="184">
        <v>6.3</v>
      </c>
      <c r="F3983" s="161" t="s">
        <v>5</v>
      </c>
      <c r="G3983" s="162"/>
      <c r="H3983" s="163">
        <v>1618835032</v>
      </c>
    </row>
    <row r="3984" spans="2:8" x14ac:dyDescent="0.25">
      <c r="B3984" s="160">
        <v>45032.879861111112</v>
      </c>
      <c r="C3984" s="184">
        <v>100</v>
      </c>
      <c r="D3984" s="184">
        <v>96.1</v>
      </c>
      <c r="E3984" s="184">
        <v>3.9</v>
      </c>
      <c r="F3984" s="161" t="s">
        <v>5</v>
      </c>
      <c r="G3984" s="162"/>
      <c r="H3984" s="163">
        <v>1618849167</v>
      </c>
    </row>
    <row r="3985" spans="2:8" x14ac:dyDescent="0.25">
      <c r="B3985" s="160">
        <v>45032.881249999999</v>
      </c>
      <c r="C3985" s="184">
        <v>100</v>
      </c>
      <c r="D3985" s="184">
        <v>96.1</v>
      </c>
      <c r="E3985" s="184">
        <v>3.9</v>
      </c>
      <c r="F3985" s="161" t="s">
        <v>5</v>
      </c>
      <c r="G3985" s="162"/>
      <c r="H3985" s="163">
        <v>1618852307</v>
      </c>
    </row>
    <row r="3986" spans="2:8" x14ac:dyDescent="0.25">
      <c r="B3986" s="160">
        <v>45032.883333333331</v>
      </c>
      <c r="C3986" s="184">
        <v>25000</v>
      </c>
      <c r="D3986" s="184">
        <v>24475</v>
      </c>
      <c r="E3986" s="184">
        <v>525</v>
      </c>
      <c r="F3986" s="161" t="s">
        <v>1470</v>
      </c>
      <c r="G3986" s="162" t="s">
        <v>1559</v>
      </c>
      <c r="H3986" s="163">
        <v>1618856683</v>
      </c>
    </row>
    <row r="3987" spans="2:8" x14ac:dyDescent="0.25">
      <c r="B3987" s="160">
        <v>45032.885416666664</v>
      </c>
      <c r="C3987" s="184">
        <v>1000</v>
      </c>
      <c r="D3987" s="184">
        <v>979</v>
      </c>
      <c r="E3987" s="184">
        <v>21</v>
      </c>
      <c r="F3987" s="161" t="s">
        <v>1485</v>
      </c>
      <c r="G3987" s="162"/>
      <c r="H3987" s="163">
        <v>1618864021</v>
      </c>
    </row>
    <row r="3988" spans="2:8" x14ac:dyDescent="0.25">
      <c r="B3988" s="160">
        <v>45032.890277777777</v>
      </c>
      <c r="C3988" s="184">
        <v>500</v>
      </c>
      <c r="D3988" s="184">
        <v>489.5</v>
      </c>
      <c r="E3988" s="184">
        <v>10.5</v>
      </c>
      <c r="F3988" s="161" t="s">
        <v>1466</v>
      </c>
      <c r="G3988" s="162"/>
      <c r="H3988" s="163">
        <v>1618873685</v>
      </c>
    </row>
    <row r="3989" spans="2:8" x14ac:dyDescent="0.25">
      <c r="B3989" s="160">
        <v>45032.890277777777</v>
      </c>
      <c r="C3989" s="184">
        <v>10000</v>
      </c>
      <c r="D3989" s="184">
        <v>9790</v>
      </c>
      <c r="E3989" s="184">
        <v>210</v>
      </c>
      <c r="F3989" s="161" t="s">
        <v>13941</v>
      </c>
      <c r="G3989" s="162"/>
      <c r="H3989" s="163">
        <v>1618873398</v>
      </c>
    </row>
    <row r="3990" spans="2:8" x14ac:dyDescent="0.25">
      <c r="B3990" s="160">
        <v>45032.893750000003</v>
      </c>
      <c r="C3990" s="184">
        <v>100</v>
      </c>
      <c r="D3990" s="184">
        <v>96.1</v>
      </c>
      <c r="E3990" s="184">
        <v>3.9</v>
      </c>
      <c r="F3990" s="161" t="s">
        <v>5</v>
      </c>
      <c r="G3990" s="162"/>
      <c r="H3990" s="163">
        <v>1618881087</v>
      </c>
    </row>
    <row r="3991" spans="2:8" x14ac:dyDescent="0.25">
      <c r="B3991" s="160">
        <v>45032.895833333336</v>
      </c>
      <c r="C3991" s="184">
        <v>300</v>
      </c>
      <c r="D3991" s="184">
        <v>293.7</v>
      </c>
      <c r="E3991" s="184">
        <v>6.3</v>
      </c>
      <c r="F3991" s="161" t="s">
        <v>5</v>
      </c>
      <c r="G3991" s="162"/>
      <c r="H3991" s="163">
        <v>1618885970</v>
      </c>
    </row>
    <row r="3992" spans="2:8" x14ac:dyDescent="0.25">
      <c r="B3992" s="160">
        <v>45032.896527777775</v>
      </c>
      <c r="C3992" s="184">
        <v>1000</v>
      </c>
      <c r="D3992" s="184">
        <v>979</v>
      </c>
      <c r="E3992" s="184">
        <v>21</v>
      </c>
      <c r="F3992" s="161" t="s">
        <v>6960</v>
      </c>
      <c r="G3992" s="162"/>
      <c r="H3992" s="163">
        <v>1618886565</v>
      </c>
    </row>
    <row r="3993" spans="2:8" x14ac:dyDescent="0.25">
      <c r="B3993" s="160">
        <v>45032.899305555555</v>
      </c>
      <c r="C3993" s="184">
        <v>200</v>
      </c>
      <c r="D3993" s="184">
        <v>195.8</v>
      </c>
      <c r="E3993" s="184">
        <v>4.2</v>
      </c>
      <c r="F3993" s="161" t="s">
        <v>5</v>
      </c>
      <c r="G3993" s="162"/>
      <c r="H3993" s="163">
        <v>1618892470</v>
      </c>
    </row>
    <row r="3994" spans="2:8" x14ac:dyDescent="0.25">
      <c r="B3994" s="160">
        <v>45032.906944444447</v>
      </c>
      <c r="C3994" s="184">
        <v>1000</v>
      </c>
      <c r="D3994" s="184">
        <v>979</v>
      </c>
      <c r="E3994" s="184">
        <v>21</v>
      </c>
      <c r="F3994" s="161" t="s">
        <v>86</v>
      </c>
      <c r="G3994" s="162"/>
      <c r="H3994" s="163">
        <v>1618906723</v>
      </c>
    </row>
    <row r="3995" spans="2:8" x14ac:dyDescent="0.25">
      <c r="B3995" s="160">
        <v>45032.906944444447</v>
      </c>
      <c r="C3995" s="184">
        <v>500</v>
      </c>
      <c r="D3995" s="184">
        <v>489.5</v>
      </c>
      <c r="E3995" s="184">
        <v>10.5</v>
      </c>
      <c r="F3995" s="161" t="s">
        <v>1551</v>
      </c>
      <c r="G3995" s="162"/>
      <c r="H3995" s="163">
        <v>1618906490</v>
      </c>
    </row>
    <row r="3996" spans="2:8" x14ac:dyDescent="0.25">
      <c r="B3996" s="160">
        <v>45032.908333333333</v>
      </c>
      <c r="C3996" s="184">
        <v>200</v>
      </c>
      <c r="D3996" s="184">
        <v>195.8</v>
      </c>
      <c r="E3996" s="184">
        <v>4.2</v>
      </c>
      <c r="F3996" s="161" t="s">
        <v>5</v>
      </c>
      <c r="G3996" s="162"/>
      <c r="H3996" s="163">
        <v>1618910206</v>
      </c>
    </row>
    <row r="3997" spans="2:8" x14ac:dyDescent="0.25">
      <c r="B3997" s="160">
        <v>45032.90902777778</v>
      </c>
      <c r="C3997" s="184">
        <v>1000</v>
      </c>
      <c r="D3997" s="184">
        <v>979</v>
      </c>
      <c r="E3997" s="184">
        <v>21</v>
      </c>
      <c r="F3997" s="161" t="s">
        <v>13940</v>
      </c>
      <c r="G3997" s="162"/>
      <c r="H3997" s="163">
        <v>1618911270</v>
      </c>
    </row>
    <row r="3998" spans="2:8" x14ac:dyDescent="0.25">
      <c r="B3998" s="160">
        <v>45032.911805555559</v>
      </c>
      <c r="C3998" s="184">
        <v>500</v>
      </c>
      <c r="D3998" s="184">
        <v>489.5</v>
      </c>
      <c r="E3998" s="184">
        <v>10.5</v>
      </c>
      <c r="F3998" s="161" t="s">
        <v>5</v>
      </c>
      <c r="G3998" s="162"/>
      <c r="H3998" s="163">
        <v>1618915756</v>
      </c>
    </row>
    <row r="3999" spans="2:8" x14ac:dyDescent="0.25">
      <c r="B3999" s="160">
        <v>45032.913888888892</v>
      </c>
      <c r="C3999" s="184">
        <v>200</v>
      </c>
      <c r="D3999" s="184">
        <v>195.8</v>
      </c>
      <c r="E3999" s="184">
        <v>4.2</v>
      </c>
      <c r="F3999" s="161" t="s">
        <v>1547</v>
      </c>
      <c r="G3999" s="162"/>
      <c r="H3999" s="163">
        <v>1618919387</v>
      </c>
    </row>
    <row r="4000" spans="2:8" x14ac:dyDescent="0.25">
      <c r="B4000" s="160">
        <v>45032.92083333333</v>
      </c>
      <c r="C4000" s="184">
        <v>500</v>
      </c>
      <c r="D4000" s="184">
        <v>489.5</v>
      </c>
      <c r="E4000" s="184">
        <v>10.5</v>
      </c>
      <c r="F4000" s="161" t="s">
        <v>1486</v>
      </c>
      <c r="G4000" s="162"/>
      <c r="H4000" s="163">
        <v>1618932032</v>
      </c>
    </row>
    <row r="4001" spans="2:8" x14ac:dyDescent="0.25">
      <c r="B4001" s="160">
        <v>45032.921527777777</v>
      </c>
      <c r="C4001" s="184">
        <v>100</v>
      </c>
      <c r="D4001" s="184">
        <v>96.1</v>
      </c>
      <c r="E4001" s="184">
        <v>3.9</v>
      </c>
      <c r="F4001" s="161" t="s">
        <v>5</v>
      </c>
      <c r="G4001" s="162"/>
      <c r="H4001" s="163">
        <v>1618933511</v>
      </c>
    </row>
    <row r="4002" spans="2:8" x14ac:dyDescent="0.25">
      <c r="B4002" s="160">
        <v>45032.923611111109</v>
      </c>
      <c r="C4002" s="184">
        <v>300</v>
      </c>
      <c r="D4002" s="184">
        <v>293.7</v>
      </c>
      <c r="E4002" s="184">
        <v>6.3</v>
      </c>
      <c r="F4002" s="161" t="s">
        <v>5</v>
      </c>
      <c r="G4002" s="162"/>
      <c r="H4002" s="163">
        <v>1618937151</v>
      </c>
    </row>
    <row r="4003" spans="2:8" x14ac:dyDescent="0.25">
      <c r="B4003" s="160">
        <v>45032.925694444442</v>
      </c>
      <c r="C4003" s="184">
        <v>600</v>
      </c>
      <c r="D4003" s="184">
        <v>587.4</v>
      </c>
      <c r="E4003" s="184">
        <v>12.6</v>
      </c>
      <c r="F4003" s="161" t="s">
        <v>1462</v>
      </c>
      <c r="G4003" s="162"/>
      <c r="H4003" s="163">
        <v>1618939402</v>
      </c>
    </row>
    <row r="4004" spans="2:8" x14ac:dyDescent="0.25">
      <c r="B4004" s="160">
        <v>45032.931250000001</v>
      </c>
      <c r="C4004" s="184">
        <v>300</v>
      </c>
      <c r="D4004" s="184">
        <v>293.7</v>
      </c>
      <c r="E4004" s="184">
        <v>6.3</v>
      </c>
      <c r="F4004" s="161" t="s">
        <v>5</v>
      </c>
      <c r="G4004" s="162"/>
      <c r="H4004" s="163">
        <v>1618948445</v>
      </c>
    </row>
    <row r="4005" spans="2:8" x14ac:dyDescent="0.25">
      <c r="B4005" s="160">
        <v>45032.935416666667</v>
      </c>
      <c r="C4005" s="184">
        <v>520</v>
      </c>
      <c r="D4005" s="184">
        <v>509.08</v>
      </c>
      <c r="E4005" s="184">
        <v>10.92</v>
      </c>
      <c r="F4005" s="161" t="s">
        <v>1466</v>
      </c>
      <c r="G4005" s="162"/>
      <c r="H4005" s="163">
        <v>1618955497</v>
      </c>
    </row>
    <row r="4006" spans="2:8" x14ac:dyDescent="0.25">
      <c r="B4006" s="160">
        <v>45032.946527777778</v>
      </c>
      <c r="C4006" s="184">
        <v>4600</v>
      </c>
      <c r="D4006" s="184">
        <v>4503.3999999999996</v>
      </c>
      <c r="E4006" s="184">
        <v>96.6</v>
      </c>
      <c r="F4006" s="161" t="s">
        <v>1527</v>
      </c>
      <c r="G4006" s="162"/>
      <c r="H4006" s="163">
        <v>1618971456</v>
      </c>
    </row>
    <row r="4007" spans="2:8" x14ac:dyDescent="0.25">
      <c r="B4007" s="160">
        <v>45032.949305555558</v>
      </c>
      <c r="C4007" s="184">
        <v>100</v>
      </c>
      <c r="D4007" s="184">
        <v>96.1</v>
      </c>
      <c r="E4007" s="184">
        <v>3.9</v>
      </c>
      <c r="F4007" s="161" t="s">
        <v>5</v>
      </c>
      <c r="G4007" s="162"/>
      <c r="H4007" s="163">
        <v>1618974655</v>
      </c>
    </row>
    <row r="4008" spans="2:8" x14ac:dyDescent="0.25">
      <c r="B4008" s="160">
        <v>45032.950694444444</v>
      </c>
      <c r="C4008" s="184">
        <v>300</v>
      </c>
      <c r="D4008" s="184">
        <v>293.7</v>
      </c>
      <c r="E4008" s="184">
        <v>6.3</v>
      </c>
      <c r="F4008" s="161" t="s">
        <v>1484</v>
      </c>
      <c r="G4008" s="162"/>
      <c r="H4008" s="163">
        <v>1618976995</v>
      </c>
    </row>
    <row r="4009" spans="2:8" x14ac:dyDescent="0.25">
      <c r="B4009" s="160">
        <v>45032.953472222223</v>
      </c>
      <c r="C4009" s="184">
        <v>50</v>
      </c>
      <c r="D4009" s="184">
        <v>46.1</v>
      </c>
      <c r="E4009" s="184">
        <v>3.9</v>
      </c>
      <c r="F4009" s="161" t="s">
        <v>5</v>
      </c>
      <c r="G4009" s="162"/>
      <c r="H4009" s="163">
        <v>1618980749</v>
      </c>
    </row>
    <row r="4010" spans="2:8" x14ac:dyDescent="0.25">
      <c r="B4010" s="160">
        <v>45032.957638888889</v>
      </c>
      <c r="C4010" s="184">
        <v>5000</v>
      </c>
      <c r="D4010" s="184">
        <v>4895</v>
      </c>
      <c r="E4010" s="184">
        <v>105</v>
      </c>
      <c r="F4010" s="161" t="s">
        <v>5</v>
      </c>
      <c r="G4010" s="162"/>
      <c r="H4010" s="163">
        <v>1618985890</v>
      </c>
    </row>
    <row r="4011" spans="2:8" x14ac:dyDescent="0.25">
      <c r="B4011" s="160">
        <v>45032.957638888889</v>
      </c>
      <c r="C4011" s="184">
        <v>50</v>
      </c>
      <c r="D4011" s="184">
        <v>46.1</v>
      </c>
      <c r="E4011" s="184">
        <v>3.9</v>
      </c>
      <c r="F4011" s="161" t="s">
        <v>5</v>
      </c>
      <c r="G4011" s="162"/>
      <c r="H4011" s="163">
        <v>1618985334</v>
      </c>
    </row>
    <row r="4012" spans="2:8" x14ac:dyDescent="0.25">
      <c r="B4012" s="160">
        <v>45032.961111111108</v>
      </c>
      <c r="C4012" s="184">
        <v>300</v>
      </c>
      <c r="D4012" s="184">
        <v>293.7</v>
      </c>
      <c r="E4012" s="184">
        <v>6.3</v>
      </c>
      <c r="F4012" s="161" t="s">
        <v>5</v>
      </c>
      <c r="G4012" s="162"/>
      <c r="H4012" s="163">
        <v>1618989526</v>
      </c>
    </row>
    <row r="4013" spans="2:8" x14ac:dyDescent="0.25">
      <c r="B4013" s="160">
        <v>45032.961805555555</v>
      </c>
      <c r="C4013" s="184">
        <v>300</v>
      </c>
      <c r="D4013" s="184">
        <v>293.7</v>
      </c>
      <c r="E4013" s="184">
        <v>6.3</v>
      </c>
      <c r="F4013" s="161" t="s">
        <v>5</v>
      </c>
      <c r="G4013" s="162"/>
      <c r="H4013" s="163">
        <v>1618990865</v>
      </c>
    </row>
    <row r="4014" spans="2:8" x14ac:dyDescent="0.25">
      <c r="B4014" s="160">
        <v>45032.965277777781</v>
      </c>
      <c r="C4014" s="184">
        <v>200</v>
      </c>
      <c r="D4014" s="184">
        <v>195.8</v>
      </c>
      <c r="E4014" s="184">
        <v>4.2</v>
      </c>
      <c r="F4014" s="161" t="s">
        <v>5</v>
      </c>
      <c r="G4014" s="162"/>
      <c r="H4014" s="163">
        <v>1618994991</v>
      </c>
    </row>
    <row r="4015" spans="2:8" x14ac:dyDescent="0.25">
      <c r="B4015" s="160">
        <v>45032.969444444447</v>
      </c>
      <c r="C4015" s="184">
        <v>500</v>
      </c>
      <c r="D4015" s="184">
        <v>489.5</v>
      </c>
      <c r="E4015" s="184">
        <v>10.5</v>
      </c>
      <c r="F4015" s="161" t="s">
        <v>13939</v>
      </c>
      <c r="G4015" s="162"/>
      <c r="H4015" s="163">
        <v>1618999975</v>
      </c>
    </row>
    <row r="4016" spans="2:8" x14ac:dyDescent="0.25">
      <c r="B4016" s="160">
        <v>45032.979166666664</v>
      </c>
      <c r="C4016" s="184">
        <v>3000</v>
      </c>
      <c r="D4016" s="184">
        <v>2937</v>
      </c>
      <c r="E4016" s="184">
        <v>63</v>
      </c>
      <c r="F4016" s="161" t="s">
        <v>1480</v>
      </c>
      <c r="G4016" s="162"/>
      <c r="H4016" s="163">
        <v>1619012274</v>
      </c>
    </row>
    <row r="4017" spans="2:8" x14ac:dyDescent="0.25">
      <c r="B4017" s="160">
        <v>45032.990277777775</v>
      </c>
      <c r="C4017" s="184">
        <v>50</v>
      </c>
      <c r="D4017" s="184">
        <v>46.1</v>
      </c>
      <c r="E4017" s="184">
        <v>3.9</v>
      </c>
      <c r="F4017" s="161" t="s">
        <v>5</v>
      </c>
      <c r="G4017" s="162"/>
      <c r="H4017" s="163">
        <v>1619023633</v>
      </c>
    </row>
    <row r="4018" spans="2:8" x14ac:dyDescent="0.25">
      <c r="B4018" s="160">
        <v>45032.997916666667</v>
      </c>
      <c r="C4018" s="184">
        <v>300</v>
      </c>
      <c r="D4018" s="184">
        <v>293.7</v>
      </c>
      <c r="E4018" s="184">
        <v>6.3</v>
      </c>
      <c r="F4018" s="161" t="s">
        <v>5</v>
      </c>
      <c r="G4018" s="162"/>
      <c r="H4018" s="163">
        <v>1619031929</v>
      </c>
    </row>
    <row r="4019" spans="2:8" x14ac:dyDescent="0.25">
      <c r="B4019" s="160">
        <v>45032.998611111114</v>
      </c>
      <c r="C4019" s="184">
        <v>500</v>
      </c>
      <c r="D4019" s="184">
        <v>489.5</v>
      </c>
      <c r="E4019" s="184">
        <v>10.5</v>
      </c>
      <c r="F4019" s="161" t="s">
        <v>13938</v>
      </c>
      <c r="G4019" s="162"/>
      <c r="H4019" s="163">
        <v>1619032463</v>
      </c>
    </row>
    <row r="4020" spans="2:8" x14ac:dyDescent="0.25">
      <c r="B4020" s="160">
        <v>45033.019444444442</v>
      </c>
      <c r="C4020" s="184">
        <v>300</v>
      </c>
      <c r="D4020" s="184">
        <v>293.7</v>
      </c>
      <c r="E4020" s="184">
        <v>6.3</v>
      </c>
      <c r="F4020" s="161" t="s">
        <v>5</v>
      </c>
      <c r="G4020" s="162"/>
      <c r="H4020" s="163">
        <v>1619062315</v>
      </c>
    </row>
    <row r="4021" spans="2:8" x14ac:dyDescent="0.25">
      <c r="B4021" s="160">
        <v>45033.027777777781</v>
      </c>
      <c r="C4021" s="184">
        <v>300</v>
      </c>
      <c r="D4021" s="184">
        <v>293.7</v>
      </c>
      <c r="E4021" s="184">
        <v>6.3</v>
      </c>
      <c r="F4021" s="161" t="s">
        <v>5</v>
      </c>
      <c r="G4021" s="162"/>
      <c r="H4021" s="163">
        <v>1619073060</v>
      </c>
    </row>
    <row r="4022" spans="2:8" x14ac:dyDescent="0.25">
      <c r="B4022" s="160">
        <v>45033.039583333331</v>
      </c>
      <c r="C4022" s="184">
        <v>500</v>
      </c>
      <c r="D4022" s="184">
        <v>489.5</v>
      </c>
      <c r="E4022" s="184">
        <v>10.5</v>
      </c>
      <c r="F4022" s="161" t="s">
        <v>5</v>
      </c>
      <c r="G4022" s="162"/>
      <c r="H4022" s="163">
        <v>1619089473</v>
      </c>
    </row>
    <row r="4023" spans="2:8" x14ac:dyDescent="0.25">
      <c r="B4023" s="160">
        <v>45033.04583333333</v>
      </c>
      <c r="C4023" s="184">
        <v>150</v>
      </c>
      <c r="D4023" s="184">
        <v>146.1</v>
      </c>
      <c r="E4023" s="184">
        <v>3.9</v>
      </c>
      <c r="F4023" s="161" t="s">
        <v>5053</v>
      </c>
      <c r="G4023" s="162"/>
      <c r="H4023" s="163">
        <v>1619098723</v>
      </c>
    </row>
    <row r="4024" spans="2:8" x14ac:dyDescent="0.25">
      <c r="B4024" s="160">
        <v>45033.052777777775</v>
      </c>
      <c r="C4024" s="184">
        <v>100</v>
      </c>
      <c r="D4024" s="184">
        <v>96.1</v>
      </c>
      <c r="E4024" s="184">
        <v>3.9</v>
      </c>
      <c r="F4024" s="161" t="s">
        <v>5</v>
      </c>
      <c r="G4024" s="162"/>
      <c r="H4024" s="163">
        <v>1619109141</v>
      </c>
    </row>
    <row r="4025" spans="2:8" x14ac:dyDescent="0.25">
      <c r="B4025" s="160">
        <v>45033.120138888888</v>
      </c>
      <c r="C4025" s="184">
        <v>150</v>
      </c>
      <c r="D4025" s="184">
        <v>146.1</v>
      </c>
      <c r="E4025" s="184">
        <v>3.9</v>
      </c>
      <c r="F4025" s="161" t="s">
        <v>5</v>
      </c>
      <c r="G4025" s="162"/>
      <c r="H4025" s="163">
        <v>1619181629</v>
      </c>
    </row>
    <row r="4026" spans="2:8" x14ac:dyDescent="0.25">
      <c r="B4026" s="160">
        <v>45033.126388888886</v>
      </c>
      <c r="C4026" s="184">
        <v>5000</v>
      </c>
      <c r="D4026" s="184">
        <v>4895</v>
      </c>
      <c r="E4026" s="184">
        <v>105</v>
      </c>
      <c r="F4026" s="161" t="s">
        <v>5</v>
      </c>
      <c r="G4026" s="162"/>
      <c r="H4026" s="163">
        <v>1619188807</v>
      </c>
    </row>
    <row r="4027" spans="2:8" x14ac:dyDescent="0.25">
      <c r="B4027" s="160">
        <v>45033.146527777775</v>
      </c>
      <c r="C4027" s="184">
        <v>100</v>
      </c>
      <c r="D4027" s="184">
        <v>96.1</v>
      </c>
      <c r="E4027" s="184">
        <v>3.9</v>
      </c>
      <c r="F4027" s="161" t="s">
        <v>5</v>
      </c>
      <c r="G4027" s="162"/>
      <c r="H4027" s="163">
        <v>1619212278</v>
      </c>
    </row>
    <row r="4028" spans="2:8" x14ac:dyDescent="0.25">
      <c r="B4028" s="160">
        <v>45033.197222222225</v>
      </c>
      <c r="C4028" s="184">
        <v>500</v>
      </c>
      <c r="D4028" s="184">
        <v>489.5</v>
      </c>
      <c r="E4028" s="184">
        <v>10.5</v>
      </c>
      <c r="F4028" s="161" t="s">
        <v>5</v>
      </c>
      <c r="G4028" s="162"/>
      <c r="H4028" s="163">
        <v>1619261945</v>
      </c>
    </row>
    <row r="4029" spans="2:8" x14ac:dyDescent="0.25">
      <c r="B4029" s="160">
        <v>45033.20208333333</v>
      </c>
      <c r="C4029" s="184">
        <v>100</v>
      </c>
      <c r="D4029" s="184">
        <v>96.1</v>
      </c>
      <c r="E4029" s="184">
        <v>3.9</v>
      </c>
      <c r="F4029" s="161" t="s">
        <v>55</v>
      </c>
      <c r="G4029" s="162"/>
      <c r="H4029" s="163">
        <v>1619266141</v>
      </c>
    </row>
    <row r="4030" spans="2:8" x14ac:dyDescent="0.25">
      <c r="B4030" s="160">
        <v>45033.214583333334</v>
      </c>
      <c r="C4030" s="184">
        <v>500</v>
      </c>
      <c r="D4030" s="184">
        <v>489.5</v>
      </c>
      <c r="E4030" s="184">
        <v>10.5</v>
      </c>
      <c r="F4030" s="161" t="s">
        <v>1479</v>
      </c>
      <c r="G4030" s="162"/>
      <c r="H4030" s="163">
        <v>1619276738</v>
      </c>
    </row>
    <row r="4031" spans="2:8" x14ac:dyDescent="0.25">
      <c r="B4031" s="160">
        <v>45033.26666666667</v>
      </c>
      <c r="C4031" s="184">
        <v>100</v>
      </c>
      <c r="D4031" s="184">
        <v>96.1</v>
      </c>
      <c r="E4031" s="184">
        <v>3.9</v>
      </c>
      <c r="F4031" s="161" t="s">
        <v>5</v>
      </c>
      <c r="G4031" s="162"/>
      <c r="H4031" s="163">
        <v>1619311538</v>
      </c>
    </row>
    <row r="4032" spans="2:8" x14ac:dyDescent="0.25">
      <c r="B4032" s="160">
        <v>45033.267361111109</v>
      </c>
      <c r="C4032" s="184">
        <v>50</v>
      </c>
      <c r="D4032" s="184">
        <v>46.1</v>
      </c>
      <c r="E4032" s="184">
        <v>3.9</v>
      </c>
      <c r="F4032" s="161" t="s">
        <v>1486</v>
      </c>
      <c r="G4032" s="162"/>
      <c r="H4032" s="163">
        <v>1619312132</v>
      </c>
    </row>
    <row r="4033" spans="2:8" x14ac:dyDescent="0.25">
      <c r="B4033" s="160">
        <v>45033.281944444447</v>
      </c>
      <c r="C4033" s="184">
        <v>2000</v>
      </c>
      <c r="D4033" s="184">
        <v>1958</v>
      </c>
      <c r="E4033" s="184">
        <v>42</v>
      </c>
      <c r="F4033" s="161" t="s">
        <v>1461</v>
      </c>
      <c r="G4033" s="162"/>
      <c r="H4033" s="163">
        <v>1619322503</v>
      </c>
    </row>
    <row r="4034" spans="2:8" x14ac:dyDescent="0.25">
      <c r="B4034" s="160">
        <v>45033.293055555558</v>
      </c>
      <c r="C4034" s="184">
        <v>500</v>
      </c>
      <c r="D4034" s="184">
        <v>489.5</v>
      </c>
      <c r="E4034" s="184">
        <v>10.5</v>
      </c>
      <c r="F4034" s="161" t="s">
        <v>2780</v>
      </c>
      <c r="G4034" s="162"/>
      <c r="H4034" s="163">
        <v>1619331958</v>
      </c>
    </row>
    <row r="4035" spans="2:8" x14ac:dyDescent="0.25">
      <c r="B4035" s="160">
        <v>45033.295138888891</v>
      </c>
      <c r="C4035" s="184">
        <v>300</v>
      </c>
      <c r="D4035" s="184">
        <v>293.7</v>
      </c>
      <c r="E4035" s="184">
        <v>6.3</v>
      </c>
      <c r="F4035" s="161" t="s">
        <v>5</v>
      </c>
      <c r="G4035" s="162"/>
      <c r="H4035" s="163">
        <v>1619333212</v>
      </c>
    </row>
    <row r="4036" spans="2:8" x14ac:dyDescent="0.25">
      <c r="B4036" s="160">
        <v>45033.296527777777</v>
      </c>
      <c r="C4036" s="184">
        <v>300</v>
      </c>
      <c r="D4036" s="184">
        <v>293.7</v>
      </c>
      <c r="E4036" s="184">
        <v>6.3</v>
      </c>
      <c r="F4036" s="161" t="s">
        <v>61</v>
      </c>
      <c r="G4036" s="162"/>
      <c r="H4036" s="163">
        <v>1619335069</v>
      </c>
    </row>
    <row r="4037" spans="2:8" x14ac:dyDescent="0.25">
      <c r="B4037" s="160">
        <v>45033.306944444441</v>
      </c>
      <c r="C4037" s="184">
        <v>300</v>
      </c>
      <c r="D4037" s="184">
        <v>293.7</v>
      </c>
      <c r="E4037" s="184">
        <v>6.3</v>
      </c>
      <c r="F4037" s="161" t="s">
        <v>1472</v>
      </c>
      <c r="G4037" s="162"/>
      <c r="H4037" s="163">
        <v>1619344902</v>
      </c>
    </row>
    <row r="4038" spans="2:8" x14ac:dyDescent="0.25">
      <c r="B4038" s="160">
        <v>45033.318055555559</v>
      </c>
      <c r="C4038" s="184">
        <v>60</v>
      </c>
      <c r="D4038" s="184">
        <v>56.1</v>
      </c>
      <c r="E4038" s="184">
        <v>3.9</v>
      </c>
      <c r="F4038" s="161" t="s">
        <v>5</v>
      </c>
      <c r="G4038" s="162"/>
      <c r="H4038" s="163">
        <v>1619356202</v>
      </c>
    </row>
    <row r="4039" spans="2:8" x14ac:dyDescent="0.25">
      <c r="B4039" s="160">
        <v>45033.322222222225</v>
      </c>
      <c r="C4039" s="184">
        <v>100</v>
      </c>
      <c r="D4039" s="184">
        <v>96.1</v>
      </c>
      <c r="E4039" s="184">
        <v>3.9</v>
      </c>
      <c r="F4039" s="161" t="s">
        <v>1518</v>
      </c>
      <c r="G4039" s="162"/>
      <c r="H4039" s="163">
        <v>1619360915</v>
      </c>
    </row>
    <row r="4040" spans="2:8" x14ac:dyDescent="0.25">
      <c r="B4040" s="160">
        <v>45033.333333333336</v>
      </c>
      <c r="C4040" s="184">
        <v>200</v>
      </c>
      <c r="D4040" s="184">
        <v>195.8</v>
      </c>
      <c r="E4040" s="184">
        <v>4.2</v>
      </c>
      <c r="F4040" s="161" t="s">
        <v>5</v>
      </c>
      <c r="G4040" s="162"/>
      <c r="H4040" s="163">
        <v>1619372918</v>
      </c>
    </row>
    <row r="4041" spans="2:8" x14ac:dyDescent="0.25">
      <c r="B4041" s="160">
        <v>45033.335416666669</v>
      </c>
      <c r="C4041" s="184">
        <v>1000</v>
      </c>
      <c r="D4041" s="184">
        <v>979</v>
      </c>
      <c r="E4041" s="184">
        <v>21</v>
      </c>
      <c r="F4041" s="161" t="s">
        <v>5</v>
      </c>
      <c r="G4041" s="162"/>
      <c r="H4041" s="163">
        <v>1619375586</v>
      </c>
    </row>
    <row r="4042" spans="2:8" x14ac:dyDescent="0.25">
      <c r="B4042" s="160">
        <v>45033.34097222222</v>
      </c>
      <c r="C4042" s="184">
        <v>100</v>
      </c>
      <c r="D4042" s="184">
        <v>96.1</v>
      </c>
      <c r="E4042" s="184">
        <v>3.9</v>
      </c>
      <c r="F4042" s="161" t="s">
        <v>5</v>
      </c>
      <c r="G4042" s="162"/>
      <c r="H4042" s="163">
        <v>1619383221</v>
      </c>
    </row>
    <row r="4043" spans="2:8" x14ac:dyDescent="0.25">
      <c r="B4043" s="160">
        <v>45033.342361111114</v>
      </c>
      <c r="C4043" s="184">
        <v>500</v>
      </c>
      <c r="D4043" s="184">
        <v>489.5</v>
      </c>
      <c r="E4043" s="184">
        <v>10.5</v>
      </c>
      <c r="F4043" s="161" t="s">
        <v>5</v>
      </c>
      <c r="G4043" s="162"/>
      <c r="H4043" s="163">
        <v>1619384779</v>
      </c>
    </row>
    <row r="4044" spans="2:8" x14ac:dyDescent="0.25">
      <c r="B4044" s="160">
        <v>45033.347916666666</v>
      </c>
      <c r="C4044" s="184">
        <v>500</v>
      </c>
      <c r="D4044" s="184">
        <v>489.5</v>
      </c>
      <c r="E4044" s="184">
        <v>10.5</v>
      </c>
      <c r="F4044" s="161" t="s">
        <v>5</v>
      </c>
      <c r="G4044" s="162"/>
      <c r="H4044" s="163">
        <v>1619391965</v>
      </c>
    </row>
    <row r="4045" spans="2:8" x14ac:dyDescent="0.25">
      <c r="B4045" s="160">
        <v>45033.352777777778</v>
      </c>
      <c r="C4045" s="184">
        <v>300</v>
      </c>
      <c r="D4045" s="184">
        <v>293.7</v>
      </c>
      <c r="E4045" s="184">
        <v>6.3</v>
      </c>
      <c r="F4045" s="161" t="s">
        <v>5</v>
      </c>
      <c r="G4045" s="162"/>
      <c r="H4045" s="163">
        <v>1619398825</v>
      </c>
    </row>
    <row r="4046" spans="2:8" x14ac:dyDescent="0.25">
      <c r="B4046" s="160">
        <v>45033.359722222223</v>
      </c>
      <c r="C4046" s="184">
        <v>300</v>
      </c>
      <c r="D4046" s="184">
        <v>293.7</v>
      </c>
      <c r="E4046" s="184">
        <v>6.3</v>
      </c>
      <c r="F4046" s="161" t="s">
        <v>5</v>
      </c>
      <c r="G4046" s="162"/>
      <c r="H4046" s="163">
        <v>1619407928</v>
      </c>
    </row>
    <row r="4047" spans="2:8" x14ac:dyDescent="0.25">
      <c r="B4047" s="160">
        <v>45033.36041666667</v>
      </c>
      <c r="C4047" s="184">
        <v>200</v>
      </c>
      <c r="D4047" s="184">
        <v>195.8</v>
      </c>
      <c r="E4047" s="184">
        <v>4.2</v>
      </c>
      <c r="F4047" s="161" t="s">
        <v>5</v>
      </c>
      <c r="G4047" s="162"/>
      <c r="H4047" s="163">
        <v>1619408829</v>
      </c>
    </row>
    <row r="4048" spans="2:8" x14ac:dyDescent="0.25">
      <c r="B4048" s="160">
        <v>45033.361111111109</v>
      </c>
      <c r="C4048" s="184">
        <v>50</v>
      </c>
      <c r="D4048" s="184">
        <v>46.1</v>
      </c>
      <c r="E4048" s="184">
        <v>3.9</v>
      </c>
      <c r="F4048" s="161" t="s">
        <v>1485</v>
      </c>
      <c r="G4048" s="162"/>
      <c r="H4048" s="163">
        <v>1619410391</v>
      </c>
    </row>
    <row r="4049" spans="2:8" x14ac:dyDescent="0.25">
      <c r="B4049" s="160">
        <v>45033.363888888889</v>
      </c>
      <c r="C4049" s="184">
        <v>500</v>
      </c>
      <c r="D4049" s="184">
        <v>489.5</v>
      </c>
      <c r="E4049" s="184">
        <v>10.5</v>
      </c>
      <c r="F4049" s="161" t="s">
        <v>5</v>
      </c>
      <c r="G4049" s="162"/>
      <c r="H4049" s="163">
        <v>1619414236</v>
      </c>
    </row>
    <row r="4050" spans="2:8" x14ac:dyDescent="0.25">
      <c r="B4050" s="160">
        <v>45033.372916666667</v>
      </c>
      <c r="C4050" s="184">
        <v>200</v>
      </c>
      <c r="D4050" s="184">
        <v>195.8</v>
      </c>
      <c r="E4050" s="184">
        <v>4.2</v>
      </c>
      <c r="F4050" s="161" t="s">
        <v>1489</v>
      </c>
      <c r="G4050" s="162"/>
      <c r="H4050" s="163">
        <v>1619427151</v>
      </c>
    </row>
    <row r="4051" spans="2:8" x14ac:dyDescent="0.25">
      <c r="B4051" s="160">
        <v>45033.37777777778</v>
      </c>
      <c r="C4051" s="184">
        <v>4000</v>
      </c>
      <c r="D4051" s="184">
        <v>3916</v>
      </c>
      <c r="E4051" s="184">
        <v>84</v>
      </c>
      <c r="F4051" s="161" t="s">
        <v>1486</v>
      </c>
      <c r="G4051" s="162" t="s">
        <v>1487</v>
      </c>
      <c r="H4051" s="163">
        <v>1619434306</v>
      </c>
    </row>
    <row r="4052" spans="2:8" x14ac:dyDescent="0.25">
      <c r="B4052" s="160">
        <v>45033.386111111111</v>
      </c>
      <c r="C4052" s="184">
        <v>300</v>
      </c>
      <c r="D4052" s="184">
        <v>293.7</v>
      </c>
      <c r="E4052" s="184">
        <v>6.3</v>
      </c>
      <c r="F4052" s="161" t="s">
        <v>88</v>
      </c>
      <c r="G4052" s="162"/>
      <c r="H4052" s="163">
        <v>1619446993</v>
      </c>
    </row>
    <row r="4053" spans="2:8" x14ac:dyDescent="0.25">
      <c r="B4053" s="160">
        <v>45033.386805555558</v>
      </c>
      <c r="C4053" s="184">
        <v>300</v>
      </c>
      <c r="D4053" s="184">
        <v>293.7</v>
      </c>
      <c r="E4053" s="184">
        <v>6.3</v>
      </c>
      <c r="F4053" s="161" t="s">
        <v>5</v>
      </c>
      <c r="G4053" s="162"/>
      <c r="H4053" s="163">
        <v>1619447944</v>
      </c>
    </row>
    <row r="4054" spans="2:8" x14ac:dyDescent="0.25">
      <c r="B4054" s="160">
        <v>45033.388194444444</v>
      </c>
      <c r="C4054" s="184">
        <v>3000</v>
      </c>
      <c r="D4054" s="184">
        <v>2937</v>
      </c>
      <c r="E4054" s="184">
        <v>63</v>
      </c>
      <c r="F4054" s="161" t="s">
        <v>1496</v>
      </c>
      <c r="G4054" s="162"/>
      <c r="H4054" s="163">
        <v>1619449896</v>
      </c>
    </row>
    <row r="4055" spans="2:8" x14ac:dyDescent="0.25">
      <c r="B4055" s="160">
        <v>45033.400694444441</v>
      </c>
      <c r="C4055" s="184">
        <v>100</v>
      </c>
      <c r="D4055" s="184">
        <v>96.1</v>
      </c>
      <c r="E4055" s="184">
        <v>3.9</v>
      </c>
      <c r="F4055" s="161" t="s">
        <v>5</v>
      </c>
      <c r="G4055" s="162"/>
      <c r="H4055" s="163">
        <v>1619467814</v>
      </c>
    </row>
    <row r="4056" spans="2:8" x14ac:dyDescent="0.25">
      <c r="B4056" s="160">
        <v>45033.401388888888</v>
      </c>
      <c r="C4056" s="184">
        <v>500</v>
      </c>
      <c r="D4056" s="184">
        <v>489.5</v>
      </c>
      <c r="E4056" s="184">
        <v>10.5</v>
      </c>
      <c r="F4056" s="161" t="s">
        <v>5</v>
      </c>
      <c r="G4056" s="162"/>
      <c r="H4056" s="163">
        <v>1619469219</v>
      </c>
    </row>
    <row r="4057" spans="2:8" x14ac:dyDescent="0.25">
      <c r="B4057" s="160">
        <v>45033.402083333334</v>
      </c>
      <c r="C4057" s="184">
        <v>250</v>
      </c>
      <c r="D4057" s="184">
        <v>244.75</v>
      </c>
      <c r="E4057" s="184">
        <v>5.25</v>
      </c>
      <c r="F4057" s="161" t="s">
        <v>5</v>
      </c>
      <c r="G4057" s="162"/>
      <c r="H4057" s="163">
        <v>1619470193</v>
      </c>
    </row>
    <row r="4058" spans="2:8" x14ac:dyDescent="0.25">
      <c r="B4058" s="160">
        <v>45033.412499999999</v>
      </c>
      <c r="C4058" s="184">
        <v>100</v>
      </c>
      <c r="D4058" s="184">
        <v>96.1</v>
      </c>
      <c r="E4058" s="184">
        <v>3.9</v>
      </c>
      <c r="F4058" s="161" t="s">
        <v>5</v>
      </c>
      <c r="G4058" s="162"/>
      <c r="H4058" s="163">
        <v>1619484525</v>
      </c>
    </row>
    <row r="4059" spans="2:8" x14ac:dyDescent="0.25">
      <c r="B4059" s="160">
        <v>45033.413194444445</v>
      </c>
      <c r="C4059" s="184">
        <v>3000</v>
      </c>
      <c r="D4059" s="184">
        <v>2937</v>
      </c>
      <c r="E4059" s="184">
        <v>63</v>
      </c>
      <c r="F4059" s="161" t="s">
        <v>5</v>
      </c>
      <c r="G4059" s="162"/>
      <c r="H4059" s="163">
        <v>1619485847</v>
      </c>
    </row>
    <row r="4060" spans="2:8" x14ac:dyDescent="0.25">
      <c r="B4060" s="160">
        <v>45033.413888888892</v>
      </c>
      <c r="C4060" s="184">
        <v>1000</v>
      </c>
      <c r="D4060" s="184">
        <v>979</v>
      </c>
      <c r="E4060" s="184">
        <v>21</v>
      </c>
      <c r="F4060" s="161" t="s">
        <v>5</v>
      </c>
      <c r="G4060" s="162"/>
      <c r="H4060" s="163">
        <v>1619487187</v>
      </c>
    </row>
    <row r="4061" spans="2:8" x14ac:dyDescent="0.25">
      <c r="B4061" s="160">
        <v>45033.416666666664</v>
      </c>
      <c r="C4061" s="184">
        <v>100</v>
      </c>
      <c r="D4061" s="184">
        <v>96.1</v>
      </c>
      <c r="E4061" s="184">
        <v>3.9</v>
      </c>
      <c r="F4061" s="161" t="s">
        <v>5</v>
      </c>
      <c r="G4061" s="162"/>
      <c r="H4061" s="163">
        <v>1619490850</v>
      </c>
    </row>
    <row r="4062" spans="2:8" x14ac:dyDescent="0.25">
      <c r="B4062" s="160">
        <v>45033.421527777777</v>
      </c>
      <c r="C4062" s="184">
        <v>10</v>
      </c>
      <c r="D4062" s="184">
        <v>6.1</v>
      </c>
      <c r="E4062" s="184">
        <v>3.9</v>
      </c>
      <c r="F4062" s="161" t="s">
        <v>5</v>
      </c>
      <c r="G4062" s="162"/>
      <c r="H4062" s="163">
        <v>1619498402</v>
      </c>
    </row>
    <row r="4063" spans="2:8" x14ac:dyDescent="0.25">
      <c r="B4063" s="160">
        <v>45033.426388888889</v>
      </c>
      <c r="C4063" s="184">
        <v>300</v>
      </c>
      <c r="D4063" s="184">
        <v>293.7</v>
      </c>
      <c r="E4063" s="184">
        <v>6.3</v>
      </c>
      <c r="F4063" s="161" t="s">
        <v>5</v>
      </c>
      <c r="G4063" s="162"/>
      <c r="H4063" s="163">
        <v>1619505812</v>
      </c>
    </row>
    <row r="4064" spans="2:8" x14ac:dyDescent="0.25">
      <c r="B4064" s="160">
        <v>45033.432638888888</v>
      </c>
      <c r="C4064" s="184">
        <v>10</v>
      </c>
      <c r="D4064" s="184">
        <v>6.1</v>
      </c>
      <c r="E4064" s="184">
        <v>3.9</v>
      </c>
      <c r="F4064" s="161" t="s">
        <v>1486</v>
      </c>
      <c r="G4064" s="162"/>
      <c r="H4064" s="163">
        <v>1619515243</v>
      </c>
    </row>
    <row r="4065" spans="2:8" x14ac:dyDescent="0.25">
      <c r="B4065" s="160">
        <v>45033.434027777781</v>
      </c>
      <c r="C4065" s="184">
        <v>10</v>
      </c>
      <c r="D4065" s="184">
        <v>6.1</v>
      </c>
      <c r="E4065" s="184">
        <v>3.9</v>
      </c>
      <c r="F4065" s="161" t="s">
        <v>1482</v>
      </c>
      <c r="G4065" s="162"/>
      <c r="H4065" s="163">
        <v>1619517272</v>
      </c>
    </row>
    <row r="4066" spans="2:8" x14ac:dyDescent="0.25">
      <c r="B4066" s="160">
        <v>45033.438194444447</v>
      </c>
      <c r="C4066" s="184">
        <v>2000</v>
      </c>
      <c r="D4066" s="184">
        <v>1958</v>
      </c>
      <c r="E4066" s="184">
        <v>42</v>
      </c>
      <c r="F4066" s="161" t="s">
        <v>1486</v>
      </c>
      <c r="G4066" s="162"/>
      <c r="H4066" s="163">
        <v>1619524377</v>
      </c>
    </row>
    <row r="4067" spans="2:8" x14ac:dyDescent="0.25">
      <c r="B4067" s="160">
        <v>45033.440972222219</v>
      </c>
      <c r="C4067" s="184">
        <v>10</v>
      </c>
      <c r="D4067" s="184">
        <v>6.1</v>
      </c>
      <c r="E4067" s="184">
        <v>3.9</v>
      </c>
      <c r="F4067" s="161" t="s">
        <v>1486</v>
      </c>
      <c r="G4067" s="162"/>
      <c r="H4067" s="163">
        <v>1619529414</v>
      </c>
    </row>
    <row r="4068" spans="2:8" x14ac:dyDescent="0.25">
      <c r="B4068" s="160">
        <v>45033.442361111112</v>
      </c>
      <c r="C4068" s="184">
        <v>500</v>
      </c>
      <c r="D4068" s="184">
        <v>489.5</v>
      </c>
      <c r="E4068" s="184">
        <v>10.5</v>
      </c>
      <c r="F4068" s="161" t="s">
        <v>5</v>
      </c>
      <c r="G4068" s="162"/>
      <c r="H4068" s="163">
        <v>1619530769</v>
      </c>
    </row>
    <row r="4069" spans="2:8" x14ac:dyDescent="0.25">
      <c r="B4069" s="160">
        <v>45033.444444444445</v>
      </c>
      <c r="C4069" s="184">
        <v>500</v>
      </c>
      <c r="D4069" s="184">
        <v>489.5</v>
      </c>
      <c r="E4069" s="184">
        <v>10.5</v>
      </c>
      <c r="F4069" s="161" t="s">
        <v>1542</v>
      </c>
      <c r="G4069" s="162"/>
      <c r="H4069" s="163">
        <v>1619534543</v>
      </c>
    </row>
    <row r="4070" spans="2:8" x14ac:dyDescent="0.25">
      <c r="B4070" s="160">
        <v>45033.445138888892</v>
      </c>
      <c r="C4070" s="184">
        <v>1000</v>
      </c>
      <c r="D4070" s="184">
        <v>979</v>
      </c>
      <c r="E4070" s="184">
        <v>21</v>
      </c>
      <c r="F4070" s="161" t="s">
        <v>13937</v>
      </c>
      <c r="G4070" s="162"/>
      <c r="H4070" s="163">
        <v>1619536586</v>
      </c>
    </row>
    <row r="4071" spans="2:8" x14ac:dyDescent="0.25">
      <c r="B4071" s="160">
        <v>45033.45</v>
      </c>
      <c r="C4071" s="184">
        <v>100</v>
      </c>
      <c r="D4071" s="184">
        <v>96.1</v>
      </c>
      <c r="E4071" s="184">
        <v>3.9</v>
      </c>
      <c r="F4071" s="161" t="s">
        <v>5</v>
      </c>
      <c r="G4071" s="162"/>
      <c r="H4071" s="163">
        <v>1619543375</v>
      </c>
    </row>
    <row r="4072" spans="2:8" x14ac:dyDescent="0.25">
      <c r="B4072" s="160">
        <v>45033.451388888891</v>
      </c>
      <c r="C4072" s="184">
        <v>300</v>
      </c>
      <c r="D4072" s="184">
        <v>293.7</v>
      </c>
      <c r="E4072" s="184">
        <v>6.3</v>
      </c>
      <c r="F4072" s="161" t="s">
        <v>5</v>
      </c>
      <c r="G4072" s="162"/>
      <c r="H4072" s="163">
        <v>1619546454</v>
      </c>
    </row>
    <row r="4073" spans="2:8" x14ac:dyDescent="0.25">
      <c r="B4073" s="160">
        <v>45033.456944444442</v>
      </c>
      <c r="C4073" s="184">
        <v>10</v>
      </c>
      <c r="D4073" s="184">
        <v>6.1</v>
      </c>
      <c r="E4073" s="184">
        <v>3.9</v>
      </c>
      <c r="F4073" s="161" t="s">
        <v>1486</v>
      </c>
      <c r="G4073" s="162"/>
      <c r="H4073" s="163">
        <v>1619554410</v>
      </c>
    </row>
    <row r="4074" spans="2:8" x14ac:dyDescent="0.25">
      <c r="B4074" s="160">
        <v>45033.47152777778</v>
      </c>
      <c r="C4074" s="184">
        <v>100</v>
      </c>
      <c r="D4074" s="184">
        <v>96.1</v>
      </c>
      <c r="E4074" s="184">
        <v>3.9</v>
      </c>
      <c r="F4074" s="161" t="s">
        <v>5</v>
      </c>
      <c r="G4074" s="162"/>
      <c r="H4074" s="163">
        <v>1619583495</v>
      </c>
    </row>
    <row r="4075" spans="2:8" x14ac:dyDescent="0.25">
      <c r="B4075" s="160">
        <v>45033.47152777778</v>
      </c>
      <c r="C4075" s="184">
        <v>300</v>
      </c>
      <c r="D4075" s="184">
        <v>293.7</v>
      </c>
      <c r="E4075" s="184">
        <v>6.3</v>
      </c>
      <c r="F4075" s="161" t="s">
        <v>1480</v>
      </c>
      <c r="G4075" s="162" t="s">
        <v>85</v>
      </c>
      <c r="H4075" s="163">
        <v>1619582189</v>
      </c>
    </row>
    <row r="4076" spans="2:8" x14ac:dyDescent="0.25">
      <c r="B4076" s="160">
        <v>45033.476388888892</v>
      </c>
      <c r="C4076" s="184">
        <v>15000</v>
      </c>
      <c r="D4076" s="184">
        <v>14685</v>
      </c>
      <c r="E4076" s="184">
        <v>315</v>
      </c>
      <c r="F4076" s="161" t="s">
        <v>1495</v>
      </c>
      <c r="G4076" s="162"/>
      <c r="H4076" s="163">
        <v>1619592111</v>
      </c>
    </row>
    <row r="4077" spans="2:8" x14ac:dyDescent="0.25">
      <c r="B4077" s="160">
        <v>45033.479861111111</v>
      </c>
      <c r="C4077" s="184">
        <v>300</v>
      </c>
      <c r="D4077" s="184">
        <v>293.7</v>
      </c>
      <c r="E4077" s="184">
        <v>6.3</v>
      </c>
      <c r="F4077" s="161" t="s">
        <v>5</v>
      </c>
      <c r="G4077" s="162"/>
      <c r="H4077" s="163">
        <v>1619597415</v>
      </c>
    </row>
    <row r="4078" spans="2:8" x14ac:dyDescent="0.25">
      <c r="B4078" s="160">
        <v>45033.481249999997</v>
      </c>
      <c r="C4078" s="184">
        <v>10</v>
      </c>
      <c r="D4078" s="184">
        <v>6.1</v>
      </c>
      <c r="E4078" s="184">
        <v>3.9</v>
      </c>
      <c r="F4078" s="161" t="s">
        <v>1486</v>
      </c>
      <c r="G4078" s="162"/>
      <c r="H4078" s="163">
        <v>1619599565</v>
      </c>
    </row>
    <row r="4079" spans="2:8" x14ac:dyDescent="0.25">
      <c r="B4079" s="160">
        <v>45033.484722222223</v>
      </c>
      <c r="C4079" s="184">
        <v>500</v>
      </c>
      <c r="D4079" s="184">
        <v>489.5</v>
      </c>
      <c r="E4079" s="184">
        <v>10.5</v>
      </c>
      <c r="F4079" s="161" t="s">
        <v>1523</v>
      </c>
      <c r="G4079" s="162"/>
      <c r="H4079" s="163">
        <v>1619606148</v>
      </c>
    </row>
    <row r="4080" spans="2:8" x14ac:dyDescent="0.25">
      <c r="B4080" s="160">
        <v>45033.484722222223</v>
      </c>
      <c r="C4080" s="184">
        <v>100</v>
      </c>
      <c r="D4080" s="184">
        <v>96.1</v>
      </c>
      <c r="E4080" s="184">
        <v>3.9</v>
      </c>
      <c r="F4080" s="161" t="s">
        <v>13936</v>
      </c>
      <c r="G4080" s="162"/>
      <c r="H4080" s="163">
        <v>1619605095</v>
      </c>
    </row>
    <row r="4081" spans="2:8" x14ac:dyDescent="0.25">
      <c r="B4081" s="160">
        <v>45033.489583333336</v>
      </c>
      <c r="C4081" s="184">
        <v>10</v>
      </c>
      <c r="D4081" s="184">
        <v>6.1</v>
      </c>
      <c r="E4081" s="184">
        <v>3.9</v>
      </c>
      <c r="F4081" s="161" t="s">
        <v>1478</v>
      </c>
      <c r="G4081" s="162"/>
      <c r="H4081" s="163">
        <v>1619613869</v>
      </c>
    </row>
    <row r="4082" spans="2:8" x14ac:dyDescent="0.25">
      <c r="B4082" s="160">
        <v>45033.492361111108</v>
      </c>
      <c r="C4082" s="184">
        <v>1000</v>
      </c>
      <c r="D4082" s="184">
        <v>979</v>
      </c>
      <c r="E4082" s="184">
        <v>21</v>
      </c>
      <c r="F4082" s="161" t="s">
        <v>5</v>
      </c>
      <c r="G4082" s="162"/>
      <c r="H4082" s="163">
        <v>1619617877</v>
      </c>
    </row>
    <row r="4083" spans="2:8" x14ac:dyDescent="0.25">
      <c r="B4083" s="160">
        <v>45033.492361111108</v>
      </c>
      <c r="C4083" s="184">
        <v>5000</v>
      </c>
      <c r="D4083" s="184">
        <v>4895</v>
      </c>
      <c r="E4083" s="184">
        <v>105</v>
      </c>
      <c r="F4083" s="161" t="s">
        <v>5</v>
      </c>
      <c r="G4083" s="162"/>
      <c r="H4083" s="163">
        <v>1619617510</v>
      </c>
    </row>
    <row r="4084" spans="2:8" x14ac:dyDescent="0.25">
      <c r="B4084" s="160">
        <v>45033.493055555555</v>
      </c>
      <c r="C4084" s="184">
        <v>500</v>
      </c>
      <c r="D4084" s="184">
        <v>489.5</v>
      </c>
      <c r="E4084" s="184">
        <v>10.5</v>
      </c>
      <c r="F4084" s="161" t="s">
        <v>1524</v>
      </c>
      <c r="G4084" s="162"/>
      <c r="H4084" s="163">
        <v>1619619133</v>
      </c>
    </row>
    <row r="4085" spans="2:8" x14ac:dyDescent="0.25">
      <c r="B4085" s="160">
        <v>45033.493750000001</v>
      </c>
      <c r="C4085" s="184">
        <v>10000</v>
      </c>
      <c r="D4085" s="184">
        <v>9790</v>
      </c>
      <c r="E4085" s="184">
        <v>210</v>
      </c>
      <c r="F4085" s="161" t="s">
        <v>5</v>
      </c>
      <c r="G4085" s="162"/>
      <c r="H4085" s="163">
        <v>1619620590</v>
      </c>
    </row>
    <row r="4086" spans="2:8" x14ac:dyDescent="0.25">
      <c r="B4086" s="160">
        <v>45033.497916666667</v>
      </c>
      <c r="C4086" s="184">
        <v>1500</v>
      </c>
      <c r="D4086" s="184">
        <v>1468.5</v>
      </c>
      <c r="E4086" s="184">
        <v>31.5</v>
      </c>
      <c r="F4086" s="161" t="s">
        <v>1518</v>
      </c>
      <c r="G4086" s="162"/>
      <c r="H4086" s="163">
        <v>1619627013</v>
      </c>
    </row>
    <row r="4087" spans="2:8" x14ac:dyDescent="0.25">
      <c r="B4087" s="160">
        <v>45033.497916666667</v>
      </c>
      <c r="C4087" s="184">
        <v>1000</v>
      </c>
      <c r="D4087" s="184">
        <v>979</v>
      </c>
      <c r="E4087" s="184">
        <v>21</v>
      </c>
      <c r="F4087" s="161" t="s">
        <v>5</v>
      </c>
      <c r="G4087" s="162"/>
      <c r="H4087" s="163">
        <v>1619626933</v>
      </c>
    </row>
    <row r="4088" spans="2:8" x14ac:dyDescent="0.25">
      <c r="B4088" s="160">
        <v>45033.506249999999</v>
      </c>
      <c r="C4088" s="184">
        <v>1000</v>
      </c>
      <c r="D4088" s="184">
        <v>979</v>
      </c>
      <c r="E4088" s="184">
        <v>21</v>
      </c>
      <c r="F4088" s="161" t="s">
        <v>57</v>
      </c>
      <c r="G4088" s="162"/>
      <c r="H4088" s="163">
        <v>1619641498</v>
      </c>
    </row>
    <row r="4089" spans="2:8" x14ac:dyDescent="0.25">
      <c r="B4089" s="160">
        <v>45033.508333333331</v>
      </c>
      <c r="C4089" s="184">
        <v>15000</v>
      </c>
      <c r="D4089" s="184">
        <v>14685</v>
      </c>
      <c r="E4089" s="184">
        <v>315</v>
      </c>
      <c r="F4089" s="161" t="s">
        <v>5</v>
      </c>
      <c r="G4089" s="162"/>
      <c r="H4089" s="163">
        <v>1619644612</v>
      </c>
    </row>
    <row r="4090" spans="2:8" x14ac:dyDescent="0.25">
      <c r="B4090" s="160">
        <v>45033.510416666664</v>
      </c>
      <c r="C4090" s="184">
        <v>100</v>
      </c>
      <c r="D4090" s="184">
        <v>96.1</v>
      </c>
      <c r="E4090" s="184">
        <v>3.9</v>
      </c>
      <c r="F4090" s="161" t="s">
        <v>5</v>
      </c>
      <c r="G4090" s="162"/>
      <c r="H4090" s="163">
        <v>1619648484</v>
      </c>
    </row>
    <row r="4091" spans="2:8" x14ac:dyDescent="0.25">
      <c r="B4091" s="160">
        <v>45033.512499999997</v>
      </c>
      <c r="C4091" s="184">
        <v>100</v>
      </c>
      <c r="D4091" s="184">
        <v>96.1</v>
      </c>
      <c r="E4091" s="184">
        <v>3.9</v>
      </c>
      <c r="F4091" s="161" t="s">
        <v>1466</v>
      </c>
      <c r="G4091" s="162"/>
      <c r="H4091" s="163">
        <v>1619652315</v>
      </c>
    </row>
    <row r="4092" spans="2:8" x14ac:dyDescent="0.25">
      <c r="B4092" s="160">
        <v>45033.515972222223</v>
      </c>
      <c r="C4092" s="184">
        <v>500</v>
      </c>
      <c r="D4092" s="184">
        <v>489.5</v>
      </c>
      <c r="E4092" s="184">
        <v>10.5</v>
      </c>
      <c r="F4092" s="161" t="s">
        <v>5</v>
      </c>
      <c r="G4092" s="162"/>
      <c r="H4092" s="163">
        <v>1619659185</v>
      </c>
    </row>
    <row r="4093" spans="2:8" x14ac:dyDescent="0.25">
      <c r="B4093" s="160">
        <v>45033.517361111109</v>
      </c>
      <c r="C4093" s="184">
        <v>10</v>
      </c>
      <c r="D4093" s="184">
        <v>6.1</v>
      </c>
      <c r="E4093" s="184">
        <v>3.9</v>
      </c>
      <c r="F4093" s="161" t="s">
        <v>1547</v>
      </c>
      <c r="G4093" s="162"/>
      <c r="H4093" s="163">
        <v>1619660910</v>
      </c>
    </row>
    <row r="4094" spans="2:8" x14ac:dyDescent="0.25">
      <c r="B4094" s="160">
        <v>45033.520833333336</v>
      </c>
      <c r="C4094" s="184">
        <v>200</v>
      </c>
      <c r="D4094" s="184">
        <v>195.8</v>
      </c>
      <c r="E4094" s="184">
        <v>4.2</v>
      </c>
      <c r="F4094" s="161" t="s">
        <v>5</v>
      </c>
      <c r="G4094" s="162"/>
      <c r="H4094" s="163">
        <v>1619667078</v>
      </c>
    </row>
    <row r="4095" spans="2:8" x14ac:dyDescent="0.25">
      <c r="B4095" s="160">
        <v>45033.524305555555</v>
      </c>
      <c r="C4095" s="184">
        <v>51</v>
      </c>
      <c r="D4095" s="184">
        <v>47.1</v>
      </c>
      <c r="E4095" s="184">
        <v>3.9</v>
      </c>
      <c r="F4095" s="161" t="s">
        <v>1534</v>
      </c>
      <c r="G4095" s="162"/>
      <c r="H4095" s="163">
        <v>1619673428</v>
      </c>
    </row>
    <row r="4096" spans="2:8" x14ac:dyDescent="0.25">
      <c r="B4096" s="160">
        <v>45033.526388888888</v>
      </c>
      <c r="C4096" s="184">
        <v>777</v>
      </c>
      <c r="D4096" s="184">
        <v>760.68</v>
      </c>
      <c r="E4096" s="184">
        <v>16.32</v>
      </c>
      <c r="F4096" s="161" t="s">
        <v>5</v>
      </c>
      <c r="G4096" s="162"/>
      <c r="H4096" s="163">
        <v>1619676185</v>
      </c>
    </row>
    <row r="4097" spans="2:8" x14ac:dyDescent="0.25">
      <c r="B4097" s="160">
        <v>45033.533333333333</v>
      </c>
      <c r="C4097" s="184">
        <v>10</v>
      </c>
      <c r="D4097" s="184">
        <v>6.1</v>
      </c>
      <c r="E4097" s="184">
        <v>3.9</v>
      </c>
      <c r="F4097" s="161" t="s">
        <v>1515</v>
      </c>
      <c r="G4097" s="162"/>
      <c r="H4097" s="163">
        <v>1619688320</v>
      </c>
    </row>
    <row r="4098" spans="2:8" x14ac:dyDescent="0.25">
      <c r="B4098" s="160">
        <v>45033.53402777778</v>
      </c>
      <c r="C4098" s="184">
        <v>10</v>
      </c>
      <c r="D4098" s="184">
        <v>6.1</v>
      </c>
      <c r="E4098" s="184">
        <v>3.9</v>
      </c>
      <c r="F4098" s="161" t="s">
        <v>1515</v>
      </c>
      <c r="G4098" s="162"/>
      <c r="H4098" s="163">
        <v>1619689084</v>
      </c>
    </row>
    <row r="4099" spans="2:8" x14ac:dyDescent="0.25">
      <c r="B4099" s="160">
        <v>45033.536111111112</v>
      </c>
      <c r="C4099" s="184">
        <v>200</v>
      </c>
      <c r="D4099" s="184">
        <v>195.8</v>
      </c>
      <c r="E4099" s="184">
        <v>4.2</v>
      </c>
      <c r="F4099" s="161" t="s">
        <v>5</v>
      </c>
      <c r="G4099" s="162"/>
      <c r="H4099" s="163">
        <v>1619693137</v>
      </c>
    </row>
    <row r="4100" spans="2:8" x14ac:dyDescent="0.25">
      <c r="B4100" s="160">
        <v>45033.536805555559</v>
      </c>
      <c r="C4100" s="184">
        <v>10</v>
      </c>
      <c r="D4100" s="184">
        <v>6.1</v>
      </c>
      <c r="E4100" s="184">
        <v>3.9</v>
      </c>
      <c r="F4100" s="161" t="s">
        <v>5</v>
      </c>
      <c r="G4100" s="162"/>
      <c r="H4100" s="163">
        <v>1619694300</v>
      </c>
    </row>
    <row r="4101" spans="2:8" x14ac:dyDescent="0.25">
      <c r="B4101" s="160">
        <v>45033.540972222225</v>
      </c>
      <c r="C4101" s="184">
        <v>100</v>
      </c>
      <c r="D4101" s="184">
        <v>96.1</v>
      </c>
      <c r="E4101" s="184">
        <v>3.9</v>
      </c>
      <c r="F4101" s="161" t="s">
        <v>5</v>
      </c>
      <c r="G4101" s="162"/>
      <c r="H4101" s="163">
        <v>1619701388</v>
      </c>
    </row>
    <row r="4102" spans="2:8" x14ac:dyDescent="0.25">
      <c r="B4102" s="160">
        <v>45033.542361111111</v>
      </c>
      <c r="C4102" s="184">
        <v>100</v>
      </c>
      <c r="D4102" s="184">
        <v>96.1</v>
      </c>
      <c r="E4102" s="184">
        <v>3.9</v>
      </c>
      <c r="F4102" s="161" t="s">
        <v>5</v>
      </c>
      <c r="G4102" s="162"/>
      <c r="H4102" s="163">
        <v>1619703358</v>
      </c>
    </row>
    <row r="4103" spans="2:8" x14ac:dyDescent="0.25">
      <c r="B4103" s="160">
        <v>45033.54583333333</v>
      </c>
      <c r="C4103" s="184">
        <v>10</v>
      </c>
      <c r="D4103" s="184">
        <v>6.1</v>
      </c>
      <c r="E4103" s="184">
        <v>3.9</v>
      </c>
      <c r="F4103" s="161" t="s">
        <v>13935</v>
      </c>
      <c r="G4103" s="162"/>
      <c r="H4103" s="163">
        <v>1619710256</v>
      </c>
    </row>
    <row r="4104" spans="2:8" x14ac:dyDescent="0.25">
      <c r="B4104" s="160">
        <v>45033.552083333336</v>
      </c>
      <c r="C4104" s="184">
        <v>1000</v>
      </c>
      <c r="D4104" s="184">
        <v>979</v>
      </c>
      <c r="E4104" s="184">
        <v>21</v>
      </c>
      <c r="F4104" s="161" t="s">
        <v>56</v>
      </c>
      <c r="G4104" s="162"/>
      <c r="H4104" s="163">
        <v>1619720682</v>
      </c>
    </row>
    <row r="4105" spans="2:8" x14ac:dyDescent="0.25">
      <c r="B4105" s="160">
        <v>45033.556250000001</v>
      </c>
      <c r="C4105" s="184">
        <v>1000</v>
      </c>
      <c r="D4105" s="184">
        <v>979</v>
      </c>
      <c r="E4105" s="184">
        <v>21</v>
      </c>
      <c r="F4105" s="161" t="s">
        <v>5</v>
      </c>
      <c r="G4105" s="162"/>
      <c r="H4105" s="163">
        <v>1619727994</v>
      </c>
    </row>
    <row r="4106" spans="2:8" x14ac:dyDescent="0.25">
      <c r="B4106" s="160">
        <v>45033.556944444441</v>
      </c>
      <c r="C4106" s="184">
        <v>25</v>
      </c>
      <c r="D4106" s="184">
        <v>21.1</v>
      </c>
      <c r="E4106" s="184">
        <v>3.9</v>
      </c>
      <c r="F4106" s="161" t="s">
        <v>5</v>
      </c>
      <c r="G4106" s="162"/>
      <c r="H4106" s="163">
        <v>1619729334</v>
      </c>
    </row>
    <row r="4107" spans="2:8" x14ac:dyDescent="0.25">
      <c r="B4107" s="160">
        <v>45033.561111111114</v>
      </c>
      <c r="C4107" s="184">
        <v>150</v>
      </c>
      <c r="D4107" s="184">
        <v>146.1</v>
      </c>
      <c r="E4107" s="184">
        <v>3.9</v>
      </c>
      <c r="F4107" s="161" t="s">
        <v>86</v>
      </c>
      <c r="G4107" s="162"/>
      <c r="H4107" s="163">
        <v>1619735644</v>
      </c>
    </row>
    <row r="4108" spans="2:8" x14ac:dyDescent="0.25">
      <c r="B4108" s="160">
        <v>45033.566666666666</v>
      </c>
      <c r="C4108" s="184">
        <v>100</v>
      </c>
      <c r="D4108" s="184">
        <v>96.1</v>
      </c>
      <c r="E4108" s="184">
        <v>3.9</v>
      </c>
      <c r="F4108" s="161" t="s">
        <v>5</v>
      </c>
      <c r="G4108" s="162"/>
      <c r="H4108" s="163">
        <v>1619745336</v>
      </c>
    </row>
    <row r="4109" spans="2:8" x14ac:dyDescent="0.25">
      <c r="B4109" s="160">
        <v>45033.567361111112</v>
      </c>
      <c r="C4109" s="184">
        <v>500</v>
      </c>
      <c r="D4109" s="184">
        <v>489.5</v>
      </c>
      <c r="E4109" s="184">
        <v>10.5</v>
      </c>
      <c r="F4109" s="161" t="s">
        <v>1509</v>
      </c>
      <c r="G4109" s="162"/>
      <c r="H4109" s="163">
        <v>1619747290</v>
      </c>
    </row>
    <row r="4110" spans="2:8" x14ac:dyDescent="0.25">
      <c r="B4110" s="160">
        <v>45033.576388888891</v>
      </c>
      <c r="C4110" s="184">
        <v>500</v>
      </c>
      <c r="D4110" s="184">
        <v>489.5</v>
      </c>
      <c r="E4110" s="184">
        <v>10.5</v>
      </c>
      <c r="F4110" s="161" t="s">
        <v>5</v>
      </c>
      <c r="G4110" s="162"/>
      <c r="H4110" s="163">
        <v>1619762226</v>
      </c>
    </row>
    <row r="4111" spans="2:8" x14ac:dyDescent="0.25">
      <c r="B4111" s="160">
        <v>45033.577777777777</v>
      </c>
      <c r="C4111" s="184">
        <v>500</v>
      </c>
      <c r="D4111" s="184">
        <v>489.5</v>
      </c>
      <c r="E4111" s="184">
        <v>10.5</v>
      </c>
      <c r="F4111" s="161" t="s">
        <v>5</v>
      </c>
      <c r="G4111" s="162"/>
      <c r="H4111" s="163">
        <v>1619765098</v>
      </c>
    </row>
    <row r="4112" spans="2:8" x14ac:dyDescent="0.25">
      <c r="B4112" s="160">
        <v>45033.577777777777</v>
      </c>
      <c r="C4112" s="184">
        <v>500</v>
      </c>
      <c r="D4112" s="184">
        <v>489.5</v>
      </c>
      <c r="E4112" s="184">
        <v>10.5</v>
      </c>
      <c r="F4112" s="161" t="s">
        <v>1465</v>
      </c>
      <c r="G4112" s="162"/>
      <c r="H4112" s="163">
        <v>1619764597</v>
      </c>
    </row>
    <row r="4113" spans="2:8" x14ac:dyDescent="0.25">
      <c r="B4113" s="160">
        <v>45033.57916666667</v>
      </c>
      <c r="C4113" s="184">
        <v>1000</v>
      </c>
      <c r="D4113" s="184">
        <v>979</v>
      </c>
      <c r="E4113" s="184">
        <v>21</v>
      </c>
      <c r="F4113" s="161" t="s">
        <v>1465</v>
      </c>
      <c r="G4113" s="162"/>
      <c r="H4113" s="163">
        <v>1619767237</v>
      </c>
    </row>
    <row r="4114" spans="2:8" x14ac:dyDescent="0.25">
      <c r="B4114" s="160">
        <v>45033.579861111109</v>
      </c>
      <c r="C4114" s="184">
        <v>300</v>
      </c>
      <c r="D4114" s="184">
        <v>293.7</v>
      </c>
      <c r="E4114" s="184">
        <v>6.3</v>
      </c>
      <c r="F4114" s="161" t="s">
        <v>5</v>
      </c>
      <c r="G4114" s="162"/>
      <c r="H4114" s="163">
        <v>1619768767</v>
      </c>
    </row>
    <row r="4115" spans="2:8" x14ac:dyDescent="0.25">
      <c r="B4115" s="160">
        <v>45033.579861111109</v>
      </c>
      <c r="C4115" s="184">
        <v>500</v>
      </c>
      <c r="D4115" s="184">
        <v>489.5</v>
      </c>
      <c r="E4115" s="184">
        <v>10.5</v>
      </c>
      <c r="F4115" s="161" t="s">
        <v>5</v>
      </c>
      <c r="G4115" s="162"/>
      <c r="H4115" s="163">
        <v>1619767971</v>
      </c>
    </row>
    <row r="4116" spans="2:8" x14ac:dyDescent="0.25">
      <c r="B4116" s="160">
        <v>45033.581944444442</v>
      </c>
      <c r="C4116" s="184">
        <v>500</v>
      </c>
      <c r="D4116" s="184">
        <v>489.5</v>
      </c>
      <c r="E4116" s="184">
        <v>10.5</v>
      </c>
      <c r="F4116" s="161" t="s">
        <v>5</v>
      </c>
      <c r="G4116" s="162"/>
      <c r="H4116" s="163">
        <v>1619771514</v>
      </c>
    </row>
    <row r="4117" spans="2:8" x14ac:dyDescent="0.25">
      <c r="B4117" s="160">
        <v>45033.586111111108</v>
      </c>
      <c r="C4117" s="184">
        <v>500</v>
      </c>
      <c r="D4117" s="184">
        <v>489.5</v>
      </c>
      <c r="E4117" s="184">
        <v>10.5</v>
      </c>
      <c r="F4117" s="161" t="s">
        <v>5</v>
      </c>
      <c r="G4117" s="162"/>
      <c r="H4117" s="163">
        <v>1619779699</v>
      </c>
    </row>
    <row r="4118" spans="2:8" x14ac:dyDescent="0.25">
      <c r="B4118" s="160">
        <v>45033.603472222225</v>
      </c>
      <c r="C4118" s="184">
        <v>150</v>
      </c>
      <c r="D4118" s="184">
        <v>146.1</v>
      </c>
      <c r="E4118" s="184">
        <v>3.9</v>
      </c>
      <c r="F4118" s="161" t="s">
        <v>5</v>
      </c>
      <c r="G4118" s="162"/>
      <c r="H4118" s="163">
        <v>1619818257</v>
      </c>
    </row>
    <row r="4119" spans="2:8" x14ac:dyDescent="0.25">
      <c r="B4119" s="160">
        <v>45033.604166666664</v>
      </c>
      <c r="C4119" s="184">
        <v>100</v>
      </c>
      <c r="D4119" s="184">
        <v>96.1</v>
      </c>
      <c r="E4119" s="184">
        <v>3.9</v>
      </c>
      <c r="F4119" s="161" t="s">
        <v>5</v>
      </c>
      <c r="G4119" s="162"/>
      <c r="H4119" s="163">
        <v>1619818992</v>
      </c>
    </row>
    <row r="4120" spans="2:8" x14ac:dyDescent="0.25">
      <c r="B4120" s="160">
        <v>45033.604861111111</v>
      </c>
      <c r="C4120" s="184">
        <v>1500</v>
      </c>
      <c r="D4120" s="184">
        <v>1468.5</v>
      </c>
      <c r="E4120" s="184">
        <v>31.5</v>
      </c>
      <c r="F4120" s="161" t="s">
        <v>86</v>
      </c>
      <c r="G4120" s="162"/>
      <c r="H4120" s="163">
        <v>1619821049</v>
      </c>
    </row>
    <row r="4121" spans="2:8" x14ac:dyDescent="0.25">
      <c r="B4121" s="160">
        <v>45033.606249999997</v>
      </c>
      <c r="C4121" s="184">
        <v>1000</v>
      </c>
      <c r="D4121" s="184">
        <v>979</v>
      </c>
      <c r="E4121" s="184">
        <v>21</v>
      </c>
      <c r="F4121" s="161" t="s">
        <v>5</v>
      </c>
      <c r="G4121" s="162"/>
      <c r="H4121" s="163">
        <v>1619822831</v>
      </c>
    </row>
    <row r="4122" spans="2:8" x14ac:dyDescent="0.25">
      <c r="B4122" s="160">
        <v>45033.612500000003</v>
      </c>
      <c r="C4122" s="184">
        <v>500</v>
      </c>
      <c r="D4122" s="184">
        <v>489.5</v>
      </c>
      <c r="E4122" s="184">
        <v>10.5</v>
      </c>
      <c r="F4122" s="161" t="s">
        <v>5</v>
      </c>
      <c r="G4122" s="162"/>
      <c r="H4122" s="163">
        <v>1619834602</v>
      </c>
    </row>
    <row r="4123" spans="2:8" x14ac:dyDescent="0.25">
      <c r="B4123" s="160">
        <v>45033.613888888889</v>
      </c>
      <c r="C4123" s="184">
        <v>500</v>
      </c>
      <c r="D4123" s="184">
        <v>489.5</v>
      </c>
      <c r="E4123" s="184">
        <v>10.5</v>
      </c>
      <c r="F4123" s="161" t="s">
        <v>5</v>
      </c>
      <c r="G4123" s="162"/>
      <c r="H4123" s="163">
        <v>1619837763</v>
      </c>
    </row>
    <row r="4124" spans="2:8" x14ac:dyDescent="0.25">
      <c r="B4124" s="160">
        <v>45033.614583333336</v>
      </c>
      <c r="C4124" s="184">
        <v>10</v>
      </c>
      <c r="D4124" s="184">
        <v>6.1</v>
      </c>
      <c r="E4124" s="184">
        <v>3.9</v>
      </c>
      <c r="F4124" s="161" t="s">
        <v>1555</v>
      </c>
      <c r="G4124" s="162"/>
      <c r="H4124" s="163">
        <v>1619838659</v>
      </c>
    </row>
    <row r="4125" spans="2:8" x14ac:dyDescent="0.25">
      <c r="B4125" s="160">
        <v>45033.616666666669</v>
      </c>
      <c r="C4125" s="184">
        <v>10</v>
      </c>
      <c r="D4125" s="184">
        <v>6.1</v>
      </c>
      <c r="E4125" s="184">
        <v>3.9</v>
      </c>
      <c r="F4125" s="161" t="s">
        <v>1466</v>
      </c>
      <c r="G4125" s="162"/>
      <c r="H4125" s="163">
        <v>1619842767</v>
      </c>
    </row>
    <row r="4126" spans="2:8" x14ac:dyDescent="0.25">
      <c r="B4126" s="160">
        <v>45033.622916666667</v>
      </c>
      <c r="C4126" s="184">
        <v>10</v>
      </c>
      <c r="D4126" s="184">
        <v>6.1</v>
      </c>
      <c r="E4126" s="184">
        <v>3.9</v>
      </c>
      <c r="F4126" s="161" t="s">
        <v>1551</v>
      </c>
      <c r="G4126" s="162"/>
      <c r="H4126" s="163">
        <v>1619855051</v>
      </c>
    </row>
    <row r="4127" spans="2:8" x14ac:dyDescent="0.25">
      <c r="B4127" s="160">
        <v>45033.623611111114</v>
      </c>
      <c r="C4127" s="184">
        <v>300</v>
      </c>
      <c r="D4127" s="184">
        <v>293.7</v>
      </c>
      <c r="E4127" s="184">
        <v>6.3</v>
      </c>
      <c r="F4127" s="161" t="s">
        <v>5</v>
      </c>
      <c r="G4127" s="162"/>
      <c r="H4127" s="163">
        <v>1619856741</v>
      </c>
    </row>
    <row r="4128" spans="2:8" x14ac:dyDescent="0.25">
      <c r="B4128" s="160">
        <v>45033.625694444447</v>
      </c>
      <c r="C4128" s="184">
        <v>10</v>
      </c>
      <c r="D4128" s="184">
        <v>6.1</v>
      </c>
      <c r="E4128" s="184">
        <v>3.9</v>
      </c>
      <c r="F4128" s="161" t="s">
        <v>1465</v>
      </c>
      <c r="G4128" s="162"/>
      <c r="H4128" s="163">
        <v>1619861452</v>
      </c>
    </row>
    <row r="4129" spans="2:8" x14ac:dyDescent="0.25">
      <c r="B4129" s="160">
        <v>45033.626388888886</v>
      </c>
      <c r="C4129" s="184">
        <v>500</v>
      </c>
      <c r="D4129" s="184">
        <v>489.5</v>
      </c>
      <c r="E4129" s="184">
        <v>10.5</v>
      </c>
      <c r="F4129" s="161" t="s">
        <v>5</v>
      </c>
      <c r="G4129" s="162"/>
      <c r="H4129" s="163">
        <v>1619861699</v>
      </c>
    </row>
    <row r="4130" spans="2:8" x14ac:dyDescent="0.25">
      <c r="B4130" s="160">
        <v>45033.62777777778</v>
      </c>
      <c r="C4130" s="184">
        <v>10</v>
      </c>
      <c r="D4130" s="184">
        <v>6.1</v>
      </c>
      <c r="E4130" s="184">
        <v>3.9</v>
      </c>
      <c r="F4130" s="161" t="s">
        <v>3453</v>
      </c>
      <c r="G4130" s="162"/>
      <c r="H4130" s="163">
        <v>1619864950</v>
      </c>
    </row>
    <row r="4131" spans="2:8" x14ac:dyDescent="0.25">
      <c r="B4131" s="160">
        <v>45033.640277777777</v>
      </c>
      <c r="C4131" s="184">
        <v>500</v>
      </c>
      <c r="D4131" s="184">
        <v>489.5</v>
      </c>
      <c r="E4131" s="184">
        <v>10.5</v>
      </c>
      <c r="F4131" s="161" t="s">
        <v>5</v>
      </c>
      <c r="G4131" s="162"/>
      <c r="H4131" s="163">
        <v>1619889650</v>
      </c>
    </row>
    <row r="4132" spans="2:8" x14ac:dyDescent="0.25">
      <c r="B4132" s="160">
        <v>45033.645833333336</v>
      </c>
      <c r="C4132" s="184">
        <v>5000</v>
      </c>
      <c r="D4132" s="184">
        <v>4895</v>
      </c>
      <c r="E4132" s="184">
        <v>105</v>
      </c>
      <c r="F4132" s="161" t="s">
        <v>5</v>
      </c>
      <c r="G4132" s="162"/>
      <c r="H4132" s="163">
        <v>1619900608</v>
      </c>
    </row>
    <row r="4133" spans="2:8" x14ac:dyDescent="0.25">
      <c r="B4133" s="160">
        <v>45033.649305555555</v>
      </c>
      <c r="C4133" s="184">
        <v>300</v>
      </c>
      <c r="D4133" s="184">
        <v>293.7</v>
      </c>
      <c r="E4133" s="184">
        <v>6.3</v>
      </c>
      <c r="F4133" s="161" t="s">
        <v>5</v>
      </c>
      <c r="G4133" s="162"/>
      <c r="H4133" s="163">
        <v>1619907886</v>
      </c>
    </row>
    <row r="4134" spans="2:8" x14ac:dyDescent="0.25">
      <c r="B4134" s="160">
        <v>45033.651388888888</v>
      </c>
      <c r="C4134" s="184">
        <v>5000</v>
      </c>
      <c r="D4134" s="184">
        <v>4895</v>
      </c>
      <c r="E4134" s="184">
        <v>105</v>
      </c>
      <c r="F4134" s="161" t="s">
        <v>5</v>
      </c>
      <c r="G4134" s="162"/>
      <c r="H4134" s="163">
        <v>1619911890</v>
      </c>
    </row>
    <row r="4135" spans="2:8" x14ac:dyDescent="0.25">
      <c r="B4135" s="160">
        <v>45033.668055555558</v>
      </c>
      <c r="C4135" s="184">
        <v>5000</v>
      </c>
      <c r="D4135" s="184">
        <v>4895</v>
      </c>
      <c r="E4135" s="184">
        <v>105</v>
      </c>
      <c r="F4135" s="161" t="s">
        <v>1483</v>
      </c>
      <c r="G4135" s="162" t="s">
        <v>59</v>
      </c>
      <c r="H4135" s="163">
        <v>1619945423</v>
      </c>
    </row>
    <row r="4136" spans="2:8" x14ac:dyDescent="0.25">
      <c r="B4136" s="160">
        <v>45033.670138888891</v>
      </c>
      <c r="C4136" s="184">
        <v>200</v>
      </c>
      <c r="D4136" s="184">
        <v>195.8</v>
      </c>
      <c r="E4136" s="184">
        <v>4.2</v>
      </c>
      <c r="F4136" s="161" t="s">
        <v>1469</v>
      </c>
      <c r="G4136" s="162"/>
      <c r="H4136" s="163">
        <v>1619950663</v>
      </c>
    </row>
    <row r="4137" spans="2:8" x14ac:dyDescent="0.25">
      <c r="B4137" s="160">
        <v>45033.673611111109</v>
      </c>
      <c r="C4137" s="184">
        <v>1000</v>
      </c>
      <c r="D4137" s="184">
        <v>979</v>
      </c>
      <c r="E4137" s="184">
        <v>21</v>
      </c>
      <c r="F4137" s="161" t="s">
        <v>6970</v>
      </c>
      <c r="G4137" s="162"/>
      <c r="H4137" s="163">
        <v>1619957676</v>
      </c>
    </row>
    <row r="4138" spans="2:8" x14ac:dyDescent="0.25">
      <c r="B4138" s="160">
        <v>45033.674305555556</v>
      </c>
      <c r="C4138" s="184">
        <v>300</v>
      </c>
      <c r="D4138" s="184">
        <v>293.7</v>
      </c>
      <c r="E4138" s="184">
        <v>6.3</v>
      </c>
      <c r="F4138" s="161" t="s">
        <v>5</v>
      </c>
      <c r="G4138" s="162"/>
      <c r="H4138" s="163">
        <v>1619959876</v>
      </c>
    </row>
    <row r="4139" spans="2:8" x14ac:dyDescent="0.25">
      <c r="B4139" s="160">
        <v>45033.675694444442</v>
      </c>
      <c r="C4139" s="184">
        <v>700</v>
      </c>
      <c r="D4139" s="184">
        <v>685.3</v>
      </c>
      <c r="E4139" s="184">
        <v>14.7</v>
      </c>
      <c r="F4139" s="161" t="s">
        <v>5</v>
      </c>
      <c r="G4139" s="162"/>
      <c r="H4139" s="163">
        <v>1619962443</v>
      </c>
    </row>
    <row r="4140" spans="2:8" x14ac:dyDescent="0.25">
      <c r="B4140" s="160">
        <v>45033.683333333334</v>
      </c>
      <c r="C4140" s="184">
        <v>1000</v>
      </c>
      <c r="D4140" s="184">
        <v>979</v>
      </c>
      <c r="E4140" s="184">
        <v>21</v>
      </c>
      <c r="F4140" s="161" t="s">
        <v>1518</v>
      </c>
      <c r="G4140" s="162"/>
      <c r="H4140" s="163">
        <v>1619978634</v>
      </c>
    </row>
    <row r="4141" spans="2:8" x14ac:dyDescent="0.25">
      <c r="B4141" s="160">
        <v>45033.686111111114</v>
      </c>
      <c r="C4141" s="184">
        <v>200</v>
      </c>
      <c r="D4141" s="184">
        <v>195.8</v>
      </c>
      <c r="E4141" s="184">
        <v>4.2</v>
      </c>
      <c r="F4141" s="161" t="s">
        <v>5</v>
      </c>
      <c r="G4141" s="162"/>
      <c r="H4141" s="163">
        <v>1619984484</v>
      </c>
    </row>
    <row r="4142" spans="2:8" x14ac:dyDescent="0.25">
      <c r="B4142" s="160">
        <v>45033.688888888886</v>
      </c>
      <c r="C4142" s="184">
        <v>300</v>
      </c>
      <c r="D4142" s="184">
        <v>293.7</v>
      </c>
      <c r="E4142" s="184">
        <v>6.3</v>
      </c>
      <c r="F4142" s="161" t="s">
        <v>5</v>
      </c>
      <c r="G4142" s="162"/>
      <c r="H4142" s="163">
        <v>1619989835</v>
      </c>
    </row>
    <row r="4143" spans="2:8" x14ac:dyDescent="0.25">
      <c r="B4143" s="160">
        <v>45033.693749999999</v>
      </c>
      <c r="C4143" s="184">
        <v>500</v>
      </c>
      <c r="D4143" s="184">
        <v>489.5</v>
      </c>
      <c r="E4143" s="184">
        <v>10.5</v>
      </c>
      <c r="F4143" s="161" t="s">
        <v>5</v>
      </c>
      <c r="G4143" s="162"/>
      <c r="H4143" s="163">
        <v>1620000842</v>
      </c>
    </row>
    <row r="4144" spans="2:8" x14ac:dyDescent="0.25">
      <c r="B4144" s="160">
        <v>45033.696527777778</v>
      </c>
      <c r="C4144" s="184">
        <v>10000</v>
      </c>
      <c r="D4144" s="184">
        <v>9790</v>
      </c>
      <c r="E4144" s="184">
        <v>210</v>
      </c>
      <c r="F4144" s="161" t="s">
        <v>1516</v>
      </c>
      <c r="G4144" s="162"/>
      <c r="H4144" s="163">
        <v>1620006865</v>
      </c>
    </row>
    <row r="4145" spans="2:8" x14ac:dyDescent="0.25">
      <c r="B4145" s="160">
        <v>45033.698611111111</v>
      </c>
      <c r="C4145" s="184">
        <v>100</v>
      </c>
      <c r="D4145" s="184">
        <v>96.1</v>
      </c>
      <c r="E4145" s="184">
        <v>3.9</v>
      </c>
      <c r="F4145" s="161" t="s">
        <v>5</v>
      </c>
      <c r="G4145" s="162"/>
      <c r="H4145" s="163">
        <v>1620011328</v>
      </c>
    </row>
    <row r="4146" spans="2:8" x14ac:dyDescent="0.25">
      <c r="B4146" s="160">
        <v>45033.7</v>
      </c>
      <c r="C4146" s="184">
        <v>5000</v>
      </c>
      <c r="D4146" s="184">
        <v>4895</v>
      </c>
      <c r="E4146" s="184">
        <v>105</v>
      </c>
      <c r="F4146" s="161" t="s">
        <v>13934</v>
      </c>
      <c r="G4146" s="162"/>
      <c r="H4146" s="163">
        <v>1620014593</v>
      </c>
    </row>
    <row r="4147" spans="2:8" x14ac:dyDescent="0.25">
      <c r="B4147" s="160">
        <v>45033.701388888891</v>
      </c>
      <c r="C4147" s="184">
        <v>100</v>
      </c>
      <c r="D4147" s="184">
        <v>96.1</v>
      </c>
      <c r="E4147" s="184">
        <v>3.9</v>
      </c>
      <c r="F4147" s="161" t="s">
        <v>5</v>
      </c>
      <c r="G4147" s="162"/>
      <c r="H4147" s="163">
        <v>1620016744</v>
      </c>
    </row>
    <row r="4148" spans="2:8" x14ac:dyDescent="0.25">
      <c r="B4148" s="160">
        <v>45033.70416666667</v>
      </c>
      <c r="C4148" s="184">
        <v>1000</v>
      </c>
      <c r="D4148" s="184">
        <v>979</v>
      </c>
      <c r="E4148" s="184">
        <v>21</v>
      </c>
      <c r="F4148" s="161" t="s">
        <v>5</v>
      </c>
      <c r="G4148" s="162"/>
      <c r="H4148" s="163">
        <v>1620022302</v>
      </c>
    </row>
    <row r="4149" spans="2:8" x14ac:dyDescent="0.25">
      <c r="B4149" s="160">
        <v>45033.710416666669</v>
      </c>
      <c r="C4149" s="184">
        <v>20000</v>
      </c>
      <c r="D4149" s="184">
        <v>19580</v>
      </c>
      <c r="E4149" s="184">
        <v>420</v>
      </c>
      <c r="F4149" s="161" t="s">
        <v>5950</v>
      </c>
      <c r="G4149" s="162" t="s">
        <v>1475</v>
      </c>
      <c r="H4149" s="163">
        <v>1620034892</v>
      </c>
    </row>
    <row r="4150" spans="2:8" x14ac:dyDescent="0.25">
      <c r="B4150" s="160">
        <v>45033.714583333334</v>
      </c>
      <c r="C4150" s="184">
        <v>100</v>
      </c>
      <c r="D4150" s="184">
        <v>96.1</v>
      </c>
      <c r="E4150" s="184">
        <v>3.9</v>
      </c>
      <c r="F4150" s="161" t="s">
        <v>5</v>
      </c>
      <c r="G4150" s="162"/>
      <c r="H4150" s="163">
        <v>1620043926</v>
      </c>
    </row>
    <row r="4151" spans="2:8" x14ac:dyDescent="0.25">
      <c r="B4151" s="160">
        <v>45033.715277777781</v>
      </c>
      <c r="C4151" s="184">
        <v>50</v>
      </c>
      <c r="D4151" s="184">
        <v>46.1</v>
      </c>
      <c r="E4151" s="184">
        <v>3.9</v>
      </c>
      <c r="F4151" s="161" t="s">
        <v>5</v>
      </c>
      <c r="G4151" s="162"/>
      <c r="H4151" s="163">
        <v>1620045686</v>
      </c>
    </row>
    <row r="4152" spans="2:8" x14ac:dyDescent="0.25">
      <c r="B4152" s="160">
        <v>45033.722222222219</v>
      </c>
      <c r="C4152" s="184">
        <v>300</v>
      </c>
      <c r="D4152" s="184">
        <v>293.7</v>
      </c>
      <c r="E4152" s="184">
        <v>6.3</v>
      </c>
      <c r="F4152" s="161" t="s">
        <v>5</v>
      </c>
      <c r="G4152" s="162"/>
      <c r="H4152" s="163">
        <v>1620060719</v>
      </c>
    </row>
    <row r="4153" spans="2:8" x14ac:dyDescent="0.25">
      <c r="B4153" s="160">
        <v>45033.730555555558</v>
      </c>
      <c r="C4153" s="184">
        <v>150</v>
      </c>
      <c r="D4153" s="184">
        <v>146.1</v>
      </c>
      <c r="E4153" s="184">
        <v>3.9</v>
      </c>
      <c r="F4153" s="161" t="s">
        <v>5</v>
      </c>
      <c r="G4153" s="162"/>
      <c r="H4153" s="163">
        <v>1620078832</v>
      </c>
    </row>
    <row r="4154" spans="2:8" x14ac:dyDescent="0.25">
      <c r="B4154" s="160">
        <v>45033.731249999997</v>
      </c>
      <c r="C4154" s="184">
        <v>300</v>
      </c>
      <c r="D4154" s="184">
        <v>293.7</v>
      </c>
      <c r="E4154" s="184">
        <v>6.3</v>
      </c>
      <c r="F4154" s="161" t="s">
        <v>5</v>
      </c>
      <c r="G4154" s="162"/>
      <c r="H4154" s="163">
        <v>1620080746</v>
      </c>
    </row>
    <row r="4155" spans="2:8" x14ac:dyDescent="0.25">
      <c r="B4155" s="160">
        <v>45033.73541666667</v>
      </c>
      <c r="C4155" s="184">
        <v>1000</v>
      </c>
      <c r="D4155" s="184">
        <v>979</v>
      </c>
      <c r="E4155" s="184">
        <v>21</v>
      </c>
      <c r="F4155" s="161" t="s">
        <v>1503</v>
      </c>
      <c r="G4155" s="162"/>
      <c r="H4155" s="163">
        <v>1620090510</v>
      </c>
    </row>
    <row r="4156" spans="2:8" x14ac:dyDescent="0.25">
      <c r="B4156" s="160">
        <v>45033.740972222222</v>
      </c>
      <c r="C4156" s="184">
        <v>500</v>
      </c>
      <c r="D4156" s="184">
        <v>489.5</v>
      </c>
      <c r="E4156" s="184">
        <v>10.5</v>
      </c>
      <c r="F4156" s="161" t="s">
        <v>5</v>
      </c>
      <c r="G4156" s="162"/>
      <c r="H4156" s="163">
        <v>1620102160</v>
      </c>
    </row>
    <row r="4157" spans="2:8" x14ac:dyDescent="0.25">
      <c r="B4157" s="160">
        <v>45033.745833333334</v>
      </c>
      <c r="C4157" s="184">
        <v>100</v>
      </c>
      <c r="D4157" s="184">
        <v>96.1</v>
      </c>
      <c r="E4157" s="184">
        <v>3.9</v>
      </c>
      <c r="F4157" s="161" t="s">
        <v>5</v>
      </c>
      <c r="G4157" s="162"/>
      <c r="H4157" s="163">
        <v>1620113384</v>
      </c>
    </row>
    <row r="4158" spans="2:8" x14ac:dyDescent="0.25">
      <c r="B4158" s="160">
        <v>45033.749305555553</v>
      </c>
      <c r="C4158" s="184">
        <v>200</v>
      </c>
      <c r="D4158" s="184">
        <v>195.8</v>
      </c>
      <c r="E4158" s="184">
        <v>4.2</v>
      </c>
      <c r="F4158" s="161" t="s">
        <v>5</v>
      </c>
      <c r="G4158" s="162"/>
      <c r="H4158" s="163">
        <v>1620120876</v>
      </c>
    </row>
    <row r="4159" spans="2:8" x14ac:dyDescent="0.25">
      <c r="B4159" s="160">
        <v>45033.75</v>
      </c>
      <c r="C4159" s="184">
        <v>30</v>
      </c>
      <c r="D4159" s="184">
        <v>26.1</v>
      </c>
      <c r="E4159" s="184">
        <v>3.9</v>
      </c>
      <c r="F4159" s="161" t="s">
        <v>5</v>
      </c>
      <c r="G4159" s="162"/>
      <c r="H4159" s="163">
        <v>1620123126</v>
      </c>
    </row>
    <row r="4160" spans="2:8" x14ac:dyDescent="0.25">
      <c r="B4160" s="160">
        <v>45033.754166666666</v>
      </c>
      <c r="C4160" s="184">
        <v>10000</v>
      </c>
      <c r="D4160" s="184">
        <v>9790</v>
      </c>
      <c r="E4160" s="184">
        <v>210</v>
      </c>
      <c r="F4160" s="161" t="s">
        <v>1463</v>
      </c>
      <c r="G4160" s="162"/>
      <c r="H4160" s="163">
        <v>1620131662</v>
      </c>
    </row>
    <row r="4161" spans="2:8" x14ac:dyDescent="0.25">
      <c r="B4161" s="160">
        <v>45033.759027777778</v>
      </c>
      <c r="C4161" s="184">
        <v>250</v>
      </c>
      <c r="D4161" s="184">
        <v>244.75</v>
      </c>
      <c r="E4161" s="184">
        <v>5.25</v>
      </c>
      <c r="F4161" s="161" t="s">
        <v>5</v>
      </c>
      <c r="G4161" s="162"/>
      <c r="H4161" s="163">
        <v>1620143431</v>
      </c>
    </row>
    <row r="4162" spans="2:8" x14ac:dyDescent="0.25">
      <c r="B4162" s="160">
        <v>45033.759722222225</v>
      </c>
      <c r="C4162" s="184">
        <v>200</v>
      </c>
      <c r="D4162" s="184">
        <v>195.8</v>
      </c>
      <c r="E4162" s="184">
        <v>4.2</v>
      </c>
      <c r="F4162" s="161" t="s">
        <v>1481</v>
      </c>
      <c r="G4162" s="162"/>
      <c r="H4162" s="163">
        <v>1620145877</v>
      </c>
    </row>
    <row r="4163" spans="2:8" x14ac:dyDescent="0.25">
      <c r="B4163" s="160">
        <v>45033.763888888891</v>
      </c>
      <c r="C4163" s="184">
        <v>10</v>
      </c>
      <c r="D4163" s="184">
        <v>6.1</v>
      </c>
      <c r="E4163" s="184">
        <v>3.9</v>
      </c>
      <c r="F4163" s="161" t="s">
        <v>1469</v>
      </c>
      <c r="G4163" s="162"/>
      <c r="H4163" s="163">
        <v>1620157439</v>
      </c>
    </row>
    <row r="4164" spans="2:8" x14ac:dyDescent="0.25">
      <c r="B4164" s="160">
        <v>45033.76666666667</v>
      </c>
      <c r="C4164" s="184">
        <v>300</v>
      </c>
      <c r="D4164" s="184">
        <v>293.7</v>
      </c>
      <c r="E4164" s="184">
        <v>6.3</v>
      </c>
      <c r="F4164" s="161" t="s">
        <v>5</v>
      </c>
      <c r="G4164" s="162"/>
      <c r="H4164" s="163">
        <v>1620166302</v>
      </c>
    </row>
    <row r="4165" spans="2:8" x14ac:dyDescent="0.25">
      <c r="B4165" s="160">
        <v>45033.769444444442</v>
      </c>
      <c r="C4165" s="184">
        <v>300</v>
      </c>
      <c r="D4165" s="184">
        <v>293.7</v>
      </c>
      <c r="E4165" s="184">
        <v>6.3</v>
      </c>
      <c r="F4165" s="161" t="s">
        <v>1471</v>
      </c>
      <c r="G4165" s="162"/>
      <c r="H4165" s="163">
        <v>1620174782</v>
      </c>
    </row>
    <row r="4166" spans="2:8" x14ac:dyDescent="0.25">
      <c r="B4166" s="160">
        <v>45033.770833333336</v>
      </c>
      <c r="C4166" s="184">
        <v>1000</v>
      </c>
      <c r="D4166" s="184">
        <v>979</v>
      </c>
      <c r="E4166" s="184">
        <v>21</v>
      </c>
      <c r="F4166" s="161" t="s">
        <v>5</v>
      </c>
      <c r="G4166" s="162"/>
      <c r="H4166" s="163">
        <v>1620177905</v>
      </c>
    </row>
    <row r="4167" spans="2:8" x14ac:dyDescent="0.25">
      <c r="B4167" s="160">
        <v>45033.771527777775</v>
      </c>
      <c r="C4167" s="184">
        <v>1000</v>
      </c>
      <c r="D4167" s="184">
        <v>979</v>
      </c>
      <c r="E4167" s="184">
        <v>21</v>
      </c>
      <c r="F4167" s="161" t="s">
        <v>1512</v>
      </c>
      <c r="G4167" s="162"/>
      <c r="H4167" s="163">
        <v>1620179968</v>
      </c>
    </row>
    <row r="4168" spans="2:8" x14ac:dyDescent="0.25">
      <c r="B4168" s="160">
        <v>45033.779166666667</v>
      </c>
      <c r="C4168" s="184">
        <v>300</v>
      </c>
      <c r="D4168" s="184">
        <v>293.7</v>
      </c>
      <c r="E4168" s="184">
        <v>6.3</v>
      </c>
      <c r="F4168" s="161" t="s">
        <v>5</v>
      </c>
      <c r="G4168" s="162"/>
      <c r="H4168" s="163">
        <v>1620197278</v>
      </c>
    </row>
    <row r="4169" spans="2:8" x14ac:dyDescent="0.25">
      <c r="B4169" s="160">
        <v>45033.783333333333</v>
      </c>
      <c r="C4169" s="184">
        <v>500</v>
      </c>
      <c r="D4169" s="184">
        <v>489.5</v>
      </c>
      <c r="E4169" s="184">
        <v>10.5</v>
      </c>
      <c r="F4169" s="161" t="s">
        <v>5</v>
      </c>
      <c r="G4169" s="162"/>
      <c r="H4169" s="163">
        <v>1620207506</v>
      </c>
    </row>
    <row r="4170" spans="2:8" x14ac:dyDescent="0.25">
      <c r="B4170" s="160">
        <v>45033.785416666666</v>
      </c>
      <c r="C4170" s="184">
        <v>500</v>
      </c>
      <c r="D4170" s="184">
        <v>489.5</v>
      </c>
      <c r="E4170" s="184">
        <v>10.5</v>
      </c>
      <c r="F4170" s="161" t="s">
        <v>5</v>
      </c>
      <c r="G4170" s="162"/>
      <c r="H4170" s="163">
        <v>1620212101</v>
      </c>
    </row>
    <row r="4171" spans="2:8" x14ac:dyDescent="0.25">
      <c r="B4171" s="160">
        <v>45033.788194444445</v>
      </c>
      <c r="C4171" s="184">
        <v>1000</v>
      </c>
      <c r="D4171" s="184">
        <v>979</v>
      </c>
      <c r="E4171" s="184">
        <v>21</v>
      </c>
      <c r="F4171" s="161" t="s">
        <v>1466</v>
      </c>
      <c r="G4171" s="162"/>
      <c r="H4171" s="163">
        <v>1620218598</v>
      </c>
    </row>
    <row r="4172" spans="2:8" x14ac:dyDescent="0.25">
      <c r="B4172" s="160">
        <v>45033.8</v>
      </c>
      <c r="C4172" s="184">
        <v>2000</v>
      </c>
      <c r="D4172" s="184">
        <v>1958</v>
      </c>
      <c r="E4172" s="184">
        <v>42</v>
      </c>
      <c r="F4172" s="161" t="s">
        <v>5</v>
      </c>
      <c r="G4172" s="162"/>
      <c r="H4172" s="163">
        <v>1620246490</v>
      </c>
    </row>
    <row r="4173" spans="2:8" x14ac:dyDescent="0.25">
      <c r="B4173" s="160">
        <v>45033.802083333336</v>
      </c>
      <c r="C4173" s="184">
        <v>100</v>
      </c>
      <c r="D4173" s="184">
        <v>96.1</v>
      </c>
      <c r="E4173" s="184">
        <v>3.9</v>
      </c>
      <c r="F4173" s="161" t="s">
        <v>5</v>
      </c>
      <c r="G4173" s="162"/>
      <c r="H4173" s="163">
        <v>1620252271</v>
      </c>
    </row>
    <row r="4174" spans="2:8" x14ac:dyDescent="0.25">
      <c r="B4174" s="160">
        <v>45033.804166666669</v>
      </c>
      <c r="C4174" s="184">
        <v>300</v>
      </c>
      <c r="D4174" s="184">
        <v>293.7</v>
      </c>
      <c r="E4174" s="184">
        <v>6.3</v>
      </c>
      <c r="F4174" s="161" t="s">
        <v>5</v>
      </c>
      <c r="G4174" s="162"/>
      <c r="H4174" s="163">
        <v>1620256587</v>
      </c>
    </row>
    <row r="4175" spans="2:8" x14ac:dyDescent="0.25">
      <c r="B4175" s="160">
        <v>45033.810416666667</v>
      </c>
      <c r="C4175" s="184">
        <v>200</v>
      </c>
      <c r="D4175" s="184">
        <v>195.8</v>
      </c>
      <c r="E4175" s="184">
        <v>4.2</v>
      </c>
      <c r="F4175" s="161" t="s">
        <v>1518</v>
      </c>
      <c r="G4175" s="162"/>
      <c r="H4175" s="163">
        <v>1620271862</v>
      </c>
    </row>
    <row r="4176" spans="2:8" x14ac:dyDescent="0.25">
      <c r="B4176" s="160">
        <v>45033.81527777778</v>
      </c>
      <c r="C4176" s="184">
        <v>15000</v>
      </c>
      <c r="D4176" s="184">
        <v>14685</v>
      </c>
      <c r="E4176" s="184">
        <v>315</v>
      </c>
      <c r="F4176" s="161" t="s">
        <v>1486</v>
      </c>
      <c r="G4176" s="162"/>
      <c r="H4176" s="163">
        <v>1620282037</v>
      </c>
    </row>
    <row r="4177" spans="2:8" x14ac:dyDescent="0.25">
      <c r="B4177" s="160">
        <v>45033.828472222223</v>
      </c>
      <c r="C4177" s="184">
        <v>250</v>
      </c>
      <c r="D4177" s="184">
        <v>244.75</v>
      </c>
      <c r="E4177" s="184">
        <v>5.25</v>
      </c>
      <c r="F4177" s="161" t="s">
        <v>1469</v>
      </c>
      <c r="G4177" s="162"/>
      <c r="H4177" s="163">
        <v>1620314184</v>
      </c>
    </row>
    <row r="4178" spans="2:8" x14ac:dyDescent="0.25">
      <c r="B4178" s="160">
        <v>45033.828472222223</v>
      </c>
      <c r="C4178" s="184">
        <v>1000</v>
      </c>
      <c r="D4178" s="184">
        <v>979</v>
      </c>
      <c r="E4178" s="184">
        <v>21</v>
      </c>
      <c r="F4178" s="161" t="s">
        <v>13823</v>
      </c>
      <c r="G4178" s="162"/>
      <c r="H4178" s="163">
        <v>1620313494</v>
      </c>
    </row>
    <row r="4179" spans="2:8" x14ac:dyDescent="0.25">
      <c r="B4179" s="160">
        <v>45033.828472222223</v>
      </c>
      <c r="C4179" s="184">
        <v>100</v>
      </c>
      <c r="D4179" s="184">
        <v>96.1</v>
      </c>
      <c r="E4179" s="184">
        <v>3.9</v>
      </c>
      <c r="F4179" s="161" t="s">
        <v>5</v>
      </c>
      <c r="G4179" s="162"/>
      <c r="H4179" s="163">
        <v>1620313170</v>
      </c>
    </row>
    <row r="4180" spans="2:8" x14ac:dyDescent="0.25">
      <c r="B4180" s="160">
        <v>45033.831250000003</v>
      </c>
      <c r="C4180" s="184">
        <v>150</v>
      </c>
      <c r="D4180" s="184">
        <v>146.1</v>
      </c>
      <c r="E4180" s="184">
        <v>3.9</v>
      </c>
      <c r="F4180" s="161" t="s">
        <v>1469</v>
      </c>
      <c r="G4180" s="162"/>
      <c r="H4180" s="163">
        <v>1620319199</v>
      </c>
    </row>
    <row r="4181" spans="2:8" x14ac:dyDescent="0.25">
      <c r="B4181" s="160">
        <v>45033.84097222222</v>
      </c>
      <c r="C4181" s="184">
        <v>200</v>
      </c>
      <c r="D4181" s="184">
        <v>195.8</v>
      </c>
      <c r="E4181" s="184">
        <v>4.2</v>
      </c>
      <c r="F4181" s="161" t="s">
        <v>5</v>
      </c>
      <c r="G4181" s="162"/>
      <c r="H4181" s="163">
        <v>1620342901</v>
      </c>
    </row>
    <row r="4182" spans="2:8" x14ac:dyDescent="0.25">
      <c r="B4182" s="160">
        <v>45033.845138888886</v>
      </c>
      <c r="C4182" s="184">
        <v>100</v>
      </c>
      <c r="D4182" s="184">
        <v>96.1</v>
      </c>
      <c r="E4182" s="184">
        <v>3.9</v>
      </c>
      <c r="F4182" s="161" t="s">
        <v>5</v>
      </c>
      <c r="G4182" s="162"/>
      <c r="H4182" s="163">
        <v>1620352607</v>
      </c>
    </row>
    <row r="4183" spans="2:8" x14ac:dyDescent="0.25">
      <c r="B4183" s="160">
        <v>45033.851388888892</v>
      </c>
      <c r="C4183" s="184">
        <v>100</v>
      </c>
      <c r="D4183" s="184">
        <v>96.1</v>
      </c>
      <c r="E4183" s="184">
        <v>3.9</v>
      </c>
      <c r="F4183" s="161" t="s">
        <v>13916</v>
      </c>
      <c r="G4183" s="162"/>
      <c r="H4183" s="163">
        <v>1620364950</v>
      </c>
    </row>
    <row r="4184" spans="2:8" x14ac:dyDescent="0.25">
      <c r="B4184" s="160">
        <v>45033.854861111111</v>
      </c>
      <c r="C4184" s="184">
        <v>13</v>
      </c>
      <c r="D4184" s="184">
        <v>9.1</v>
      </c>
      <c r="E4184" s="184">
        <v>3.9</v>
      </c>
      <c r="F4184" s="161" t="s">
        <v>13865</v>
      </c>
      <c r="G4184" s="162"/>
      <c r="H4184" s="163">
        <v>1620372115</v>
      </c>
    </row>
    <row r="4185" spans="2:8" x14ac:dyDescent="0.25">
      <c r="B4185" s="160">
        <v>45033.856249999997</v>
      </c>
      <c r="C4185" s="184">
        <v>50000</v>
      </c>
      <c r="D4185" s="184">
        <v>48950</v>
      </c>
      <c r="E4185" s="184">
        <v>1050</v>
      </c>
      <c r="F4185" s="161" t="s">
        <v>1493</v>
      </c>
      <c r="G4185" s="162"/>
      <c r="H4185" s="163">
        <v>1620374983</v>
      </c>
    </row>
    <row r="4186" spans="2:8" x14ac:dyDescent="0.25">
      <c r="B4186" s="160">
        <v>45033.861111111109</v>
      </c>
      <c r="C4186" s="184">
        <v>500</v>
      </c>
      <c r="D4186" s="184">
        <v>489.5</v>
      </c>
      <c r="E4186" s="184">
        <v>10.5</v>
      </c>
      <c r="F4186" s="161" t="s">
        <v>5</v>
      </c>
      <c r="G4186" s="162"/>
      <c r="H4186" s="163">
        <v>1620386972</v>
      </c>
    </row>
    <row r="4187" spans="2:8" x14ac:dyDescent="0.25">
      <c r="B4187" s="160">
        <v>45033.864583333336</v>
      </c>
      <c r="C4187" s="184">
        <v>300</v>
      </c>
      <c r="D4187" s="184">
        <v>293.7</v>
      </c>
      <c r="E4187" s="184">
        <v>6.3</v>
      </c>
      <c r="F4187" s="161" t="s">
        <v>5</v>
      </c>
      <c r="G4187" s="162"/>
      <c r="H4187" s="163">
        <v>1620394336</v>
      </c>
    </row>
    <row r="4188" spans="2:8" x14ac:dyDescent="0.25">
      <c r="B4188" s="160">
        <v>45033.865972222222</v>
      </c>
      <c r="C4188" s="184">
        <v>300</v>
      </c>
      <c r="D4188" s="184">
        <v>293.7</v>
      </c>
      <c r="E4188" s="184">
        <v>6.3</v>
      </c>
      <c r="F4188" s="161" t="s">
        <v>5</v>
      </c>
      <c r="G4188" s="162"/>
      <c r="H4188" s="163">
        <v>1620396726</v>
      </c>
    </row>
    <row r="4189" spans="2:8" x14ac:dyDescent="0.25">
      <c r="B4189" s="160">
        <v>45033.875694444447</v>
      </c>
      <c r="C4189" s="184">
        <v>500</v>
      </c>
      <c r="D4189" s="184">
        <v>489.5</v>
      </c>
      <c r="E4189" s="184">
        <v>10.5</v>
      </c>
      <c r="F4189" s="161" t="s">
        <v>1462</v>
      </c>
      <c r="G4189" s="162"/>
      <c r="H4189" s="163">
        <v>1620416026</v>
      </c>
    </row>
    <row r="4190" spans="2:8" x14ac:dyDescent="0.25">
      <c r="B4190" s="160">
        <v>45033.875694444447</v>
      </c>
      <c r="C4190" s="184">
        <v>500</v>
      </c>
      <c r="D4190" s="184">
        <v>489.5</v>
      </c>
      <c r="E4190" s="184">
        <v>10.5</v>
      </c>
      <c r="F4190" s="161" t="s">
        <v>6945</v>
      </c>
      <c r="G4190" s="162"/>
      <c r="H4190" s="163">
        <v>1620415467</v>
      </c>
    </row>
    <row r="4191" spans="2:8" x14ac:dyDescent="0.25">
      <c r="B4191" s="160">
        <v>45033.881249999999</v>
      </c>
      <c r="C4191" s="184">
        <v>100</v>
      </c>
      <c r="D4191" s="184">
        <v>96.1</v>
      </c>
      <c r="E4191" s="184">
        <v>3.9</v>
      </c>
      <c r="F4191" s="161" t="s">
        <v>61</v>
      </c>
      <c r="G4191" s="162"/>
      <c r="H4191" s="163">
        <v>1620426807</v>
      </c>
    </row>
    <row r="4192" spans="2:8" x14ac:dyDescent="0.25">
      <c r="B4192" s="160">
        <v>45033.881944444445</v>
      </c>
      <c r="C4192" s="184">
        <v>300</v>
      </c>
      <c r="D4192" s="184">
        <v>293.7</v>
      </c>
      <c r="E4192" s="184">
        <v>6.3</v>
      </c>
      <c r="F4192" s="161" t="s">
        <v>5</v>
      </c>
      <c r="G4192" s="162"/>
      <c r="H4192" s="163">
        <v>1620429093</v>
      </c>
    </row>
    <row r="4193" spans="2:8" x14ac:dyDescent="0.25">
      <c r="B4193" s="160">
        <v>45033.886805555558</v>
      </c>
      <c r="C4193" s="184">
        <v>700</v>
      </c>
      <c r="D4193" s="184">
        <v>685.3</v>
      </c>
      <c r="E4193" s="184">
        <v>14.7</v>
      </c>
      <c r="F4193" s="161" t="s">
        <v>5</v>
      </c>
      <c r="G4193" s="162"/>
      <c r="H4193" s="163">
        <v>1620438686</v>
      </c>
    </row>
    <row r="4194" spans="2:8" x14ac:dyDescent="0.25">
      <c r="B4194" s="160">
        <v>45033.901388888888</v>
      </c>
      <c r="C4194" s="184">
        <v>200</v>
      </c>
      <c r="D4194" s="184">
        <v>195.8</v>
      </c>
      <c r="E4194" s="184">
        <v>4.2</v>
      </c>
      <c r="F4194" s="161" t="s">
        <v>1471</v>
      </c>
      <c r="G4194" s="162"/>
      <c r="H4194" s="163">
        <v>1620471301</v>
      </c>
    </row>
    <row r="4195" spans="2:8" x14ac:dyDescent="0.25">
      <c r="B4195" s="160">
        <v>45033.901388888888</v>
      </c>
      <c r="C4195" s="184">
        <v>300</v>
      </c>
      <c r="D4195" s="184">
        <v>293.7</v>
      </c>
      <c r="E4195" s="184">
        <v>6.3</v>
      </c>
      <c r="F4195" s="161" t="s">
        <v>5</v>
      </c>
      <c r="G4195" s="162"/>
      <c r="H4195" s="163">
        <v>1620471169</v>
      </c>
    </row>
    <row r="4196" spans="2:8" x14ac:dyDescent="0.25">
      <c r="B4196" s="160">
        <v>45033.901388888888</v>
      </c>
      <c r="C4196" s="184">
        <v>1000</v>
      </c>
      <c r="D4196" s="184">
        <v>979</v>
      </c>
      <c r="E4196" s="184">
        <v>21</v>
      </c>
      <c r="F4196" s="161" t="s">
        <v>5</v>
      </c>
      <c r="G4196" s="162"/>
      <c r="H4196" s="163">
        <v>1620471057</v>
      </c>
    </row>
    <row r="4197" spans="2:8" x14ac:dyDescent="0.25">
      <c r="B4197" s="160">
        <v>45033.904861111114</v>
      </c>
      <c r="C4197" s="184">
        <v>200</v>
      </c>
      <c r="D4197" s="184">
        <v>195.8</v>
      </c>
      <c r="E4197" s="184">
        <v>4.2</v>
      </c>
      <c r="F4197" s="161" t="s">
        <v>5</v>
      </c>
      <c r="G4197" s="162"/>
      <c r="H4197" s="163">
        <v>1620479344</v>
      </c>
    </row>
    <row r="4198" spans="2:8" x14ac:dyDescent="0.25">
      <c r="B4198" s="160">
        <v>45033.913194444445</v>
      </c>
      <c r="C4198" s="184">
        <v>300</v>
      </c>
      <c r="D4198" s="184">
        <v>293.7</v>
      </c>
      <c r="E4198" s="184">
        <v>6.3</v>
      </c>
      <c r="F4198" s="161" t="s">
        <v>5</v>
      </c>
      <c r="G4198" s="162"/>
      <c r="H4198" s="163">
        <v>1620495161</v>
      </c>
    </row>
    <row r="4199" spans="2:8" x14ac:dyDescent="0.25">
      <c r="B4199" s="160">
        <v>45033.917361111111</v>
      </c>
      <c r="C4199" s="184">
        <v>3000</v>
      </c>
      <c r="D4199" s="184">
        <v>2937</v>
      </c>
      <c r="E4199" s="184">
        <v>63</v>
      </c>
      <c r="F4199" s="161" t="s">
        <v>5</v>
      </c>
      <c r="G4199" s="162"/>
      <c r="H4199" s="163">
        <v>1620502885</v>
      </c>
    </row>
    <row r="4200" spans="2:8" x14ac:dyDescent="0.25">
      <c r="B4200" s="160">
        <v>45033.918749999997</v>
      </c>
      <c r="C4200" s="184">
        <v>300</v>
      </c>
      <c r="D4200" s="184">
        <v>293.7</v>
      </c>
      <c r="E4200" s="184">
        <v>6.3</v>
      </c>
      <c r="F4200" s="161" t="s">
        <v>5</v>
      </c>
      <c r="G4200" s="162"/>
      <c r="H4200" s="163">
        <v>1620504878</v>
      </c>
    </row>
    <row r="4201" spans="2:8" x14ac:dyDescent="0.25">
      <c r="B4201" s="160">
        <v>45033.92083333333</v>
      </c>
      <c r="C4201" s="184">
        <v>1000</v>
      </c>
      <c r="D4201" s="184">
        <v>979</v>
      </c>
      <c r="E4201" s="184">
        <v>21</v>
      </c>
      <c r="F4201" s="161" t="s">
        <v>6977</v>
      </c>
      <c r="G4201" s="162" t="s">
        <v>1473</v>
      </c>
      <c r="H4201" s="163">
        <v>1620508167</v>
      </c>
    </row>
    <row r="4202" spans="2:8" x14ac:dyDescent="0.25">
      <c r="B4202" s="160">
        <v>45033.928472222222</v>
      </c>
      <c r="C4202" s="184">
        <v>200</v>
      </c>
      <c r="D4202" s="184">
        <v>195.8</v>
      </c>
      <c r="E4202" s="184">
        <v>4.2</v>
      </c>
      <c r="F4202" s="161" t="s">
        <v>56</v>
      </c>
      <c r="G4202" s="162"/>
      <c r="H4202" s="163">
        <v>1620521306</v>
      </c>
    </row>
    <row r="4203" spans="2:8" x14ac:dyDescent="0.25">
      <c r="B4203" s="160">
        <v>45033.929861111108</v>
      </c>
      <c r="C4203" s="184">
        <v>300</v>
      </c>
      <c r="D4203" s="184">
        <v>293.7</v>
      </c>
      <c r="E4203" s="184">
        <v>6.3</v>
      </c>
      <c r="F4203" s="161" t="s">
        <v>5</v>
      </c>
      <c r="G4203" s="162"/>
      <c r="H4203" s="163">
        <v>1620524271</v>
      </c>
    </row>
    <row r="4204" spans="2:8" x14ac:dyDescent="0.25">
      <c r="B4204" s="160">
        <v>45033.931944444441</v>
      </c>
      <c r="C4204" s="184">
        <v>200</v>
      </c>
      <c r="D4204" s="184">
        <v>195.8</v>
      </c>
      <c r="E4204" s="184">
        <v>4.2</v>
      </c>
      <c r="F4204" s="161" t="s">
        <v>5</v>
      </c>
      <c r="G4204" s="162"/>
      <c r="H4204" s="163">
        <v>1620527958</v>
      </c>
    </row>
    <row r="4205" spans="2:8" x14ac:dyDescent="0.25">
      <c r="B4205" s="160">
        <v>45033.932638888888</v>
      </c>
      <c r="C4205" s="184">
        <v>2500</v>
      </c>
      <c r="D4205" s="184">
        <v>2447.5</v>
      </c>
      <c r="E4205" s="184">
        <v>52.5</v>
      </c>
      <c r="F4205" s="161" t="s">
        <v>1498</v>
      </c>
      <c r="G4205" s="162"/>
      <c r="H4205" s="163">
        <v>1620529303</v>
      </c>
    </row>
    <row r="4206" spans="2:8" x14ac:dyDescent="0.25">
      <c r="B4206" s="160">
        <v>45033.932638888888</v>
      </c>
      <c r="C4206" s="184">
        <v>1000</v>
      </c>
      <c r="D4206" s="184">
        <v>979</v>
      </c>
      <c r="E4206" s="184">
        <v>21</v>
      </c>
      <c r="F4206" s="161" t="s">
        <v>5</v>
      </c>
      <c r="G4206" s="162"/>
      <c r="H4206" s="163">
        <v>1620528894</v>
      </c>
    </row>
    <row r="4207" spans="2:8" x14ac:dyDescent="0.25">
      <c r="B4207" s="160">
        <v>45033.933333333334</v>
      </c>
      <c r="C4207" s="184">
        <v>500</v>
      </c>
      <c r="D4207" s="184">
        <v>489.5</v>
      </c>
      <c r="E4207" s="184">
        <v>10.5</v>
      </c>
      <c r="F4207" s="161" t="s">
        <v>5</v>
      </c>
      <c r="G4207" s="162"/>
      <c r="H4207" s="163">
        <v>1620530563</v>
      </c>
    </row>
    <row r="4208" spans="2:8" x14ac:dyDescent="0.25">
      <c r="B4208" s="160">
        <v>45033.933333333334</v>
      </c>
      <c r="C4208" s="184">
        <v>100</v>
      </c>
      <c r="D4208" s="184">
        <v>96.1</v>
      </c>
      <c r="E4208" s="184">
        <v>3.9</v>
      </c>
      <c r="F4208" s="161" t="s">
        <v>5</v>
      </c>
      <c r="G4208" s="162"/>
      <c r="H4208" s="163">
        <v>1620529908</v>
      </c>
    </row>
    <row r="4209" spans="2:8" x14ac:dyDescent="0.25">
      <c r="B4209" s="160">
        <v>45033.938194444447</v>
      </c>
      <c r="C4209" s="184">
        <v>250</v>
      </c>
      <c r="D4209" s="184">
        <v>244.75</v>
      </c>
      <c r="E4209" s="184">
        <v>5.25</v>
      </c>
      <c r="F4209" s="161" t="s">
        <v>5</v>
      </c>
      <c r="G4209" s="162"/>
      <c r="H4209" s="163">
        <v>1620538788</v>
      </c>
    </row>
    <row r="4210" spans="2:8" x14ac:dyDescent="0.25">
      <c r="B4210" s="160">
        <v>45033.942361111112</v>
      </c>
      <c r="C4210" s="184">
        <v>300</v>
      </c>
      <c r="D4210" s="184">
        <v>293.7</v>
      </c>
      <c r="E4210" s="184">
        <v>6.3</v>
      </c>
      <c r="F4210" s="161" t="s">
        <v>5</v>
      </c>
      <c r="G4210" s="162"/>
      <c r="H4210" s="163">
        <v>1620545464</v>
      </c>
    </row>
    <row r="4211" spans="2:8" x14ac:dyDescent="0.25">
      <c r="B4211" s="160">
        <v>45033.950694444444</v>
      </c>
      <c r="C4211" s="184">
        <v>100</v>
      </c>
      <c r="D4211" s="184">
        <v>96.1</v>
      </c>
      <c r="E4211" s="184">
        <v>3.9</v>
      </c>
      <c r="F4211" s="161" t="s">
        <v>5</v>
      </c>
      <c r="G4211" s="162"/>
      <c r="H4211" s="163">
        <v>1620558377</v>
      </c>
    </row>
    <row r="4212" spans="2:8" x14ac:dyDescent="0.25">
      <c r="B4212" s="160">
        <v>45033.951388888891</v>
      </c>
      <c r="C4212" s="184">
        <v>1000</v>
      </c>
      <c r="D4212" s="184">
        <v>979</v>
      </c>
      <c r="E4212" s="184">
        <v>21</v>
      </c>
      <c r="F4212" s="161" t="s">
        <v>5</v>
      </c>
      <c r="G4212" s="162"/>
      <c r="H4212" s="163">
        <v>1620559970</v>
      </c>
    </row>
    <row r="4213" spans="2:8" x14ac:dyDescent="0.25">
      <c r="B4213" s="160">
        <v>45033.95416666667</v>
      </c>
      <c r="C4213" s="184">
        <v>500</v>
      </c>
      <c r="D4213" s="184">
        <v>489.5</v>
      </c>
      <c r="E4213" s="184">
        <v>10.5</v>
      </c>
      <c r="F4213" s="161" t="s">
        <v>5</v>
      </c>
      <c r="G4213" s="162"/>
      <c r="H4213" s="163">
        <v>1620563598</v>
      </c>
    </row>
    <row r="4214" spans="2:8" x14ac:dyDescent="0.25">
      <c r="B4214" s="160">
        <v>45033.960416666669</v>
      </c>
      <c r="C4214" s="184">
        <v>2500</v>
      </c>
      <c r="D4214" s="184">
        <v>2447.5</v>
      </c>
      <c r="E4214" s="184">
        <v>52.5</v>
      </c>
      <c r="F4214" s="161" t="s">
        <v>1497</v>
      </c>
      <c r="G4214" s="162"/>
      <c r="H4214" s="163">
        <v>1620573270</v>
      </c>
    </row>
    <row r="4215" spans="2:8" x14ac:dyDescent="0.25">
      <c r="B4215" s="160">
        <v>45033.967361111114</v>
      </c>
      <c r="C4215" s="184">
        <v>300</v>
      </c>
      <c r="D4215" s="184">
        <v>293.7</v>
      </c>
      <c r="E4215" s="184">
        <v>6.3</v>
      </c>
      <c r="F4215" s="161" t="s">
        <v>5</v>
      </c>
      <c r="G4215" s="162"/>
      <c r="H4215" s="163">
        <v>1620583636</v>
      </c>
    </row>
    <row r="4216" spans="2:8" x14ac:dyDescent="0.25">
      <c r="B4216" s="160">
        <v>45033.981944444444</v>
      </c>
      <c r="C4216" s="184">
        <v>100</v>
      </c>
      <c r="D4216" s="184">
        <v>96.1</v>
      </c>
      <c r="E4216" s="184">
        <v>3.9</v>
      </c>
      <c r="F4216" s="161" t="s">
        <v>5</v>
      </c>
      <c r="G4216" s="162"/>
      <c r="H4216" s="163">
        <v>1620602086</v>
      </c>
    </row>
    <row r="4217" spans="2:8" x14ac:dyDescent="0.25">
      <c r="B4217" s="160">
        <v>45033.98541666667</v>
      </c>
      <c r="C4217" s="184">
        <v>200</v>
      </c>
      <c r="D4217" s="184">
        <v>195.8</v>
      </c>
      <c r="E4217" s="184">
        <v>4.2</v>
      </c>
      <c r="F4217" s="161" t="s">
        <v>2781</v>
      </c>
      <c r="G4217" s="162"/>
      <c r="H4217" s="163">
        <v>1620606827</v>
      </c>
    </row>
    <row r="4218" spans="2:8" x14ac:dyDescent="0.25">
      <c r="B4218" s="160">
        <v>45033.986805555556</v>
      </c>
      <c r="C4218" s="184">
        <v>700</v>
      </c>
      <c r="D4218" s="184">
        <v>685.3</v>
      </c>
      <c r="E4218" s="184">
        <v>14.7</v>
      </c>
      <c r="F4218" s="161" t="s">
        <v>5</v>
      </c>
      <c r="G4218" s="162"/>
      <c r="H4218" s="163">
        <v>1620608365</v>
      </c>
    </row>
    <row r="4219" spans="2:8" x14ac:dyDescent="0.25">
      <c r="B4219" s="160">
        <v>45033.99722222222</v>
      </c>
      <c r="C4219" s="184">
        <v>300</v>
      </c>
      <c r="D4219" s="184">
        <v>293.7</v>
      </c>
      <c r="E4219" s="184">
        <v>6.3</v>
      </c>
      <c r="F4219" s="161" t="s">
        <v>13933</v>
      </c>
      <c r="G4219" s="162"/>
      <c r="H4219" s="163">
        <v>1620619527</v>
      </c>
    </row>
    <row r="4220" spans="2:8" x14ac:dyDescent="0.25">
      <c r="B4220" s="160">
        <v>45034.00277777778</v>
      </c>
      <c r="C4220" s="184">
        <v>200</v>
      </c>
      <c r="D4220" s="184">
        <v>195.8</v>
      </c>
      <c r="E4220" s="184">
        <v>4.2</v>
      </c>
      <c r="F4220" s="161" t="s">
        <v>1549</v>
      </c>
      <c r="G4220" s="162"/>
      <c r="H4220" s="163">
        <v>1620627257</v>
      </c>
    </row>
    <row r="4221" spans="2:8" x14ac:dyDescent="0.25">
      <c r="B4221" s="160">
        <v>45034.004166666666</v>
      </c>
      <c r="C4221" s="184">
        <v>2000</v>
      </c>
      <c r="D4221" s="184">
        <v>1958</v>
      </c>
      <c r="E4221" s="184">
        <v>42</v>
      </c>
      <c r="F4221" s="161" t="s">
        <v>1480</v>
      </c>
      <c r="G4221" s="162"/>
      <c r="H4221" s="163">
        <v>1620629108</v>
      </c>
    </row>
    <row r="4222" spans="2:8" x14ac:dyDescent="0.25">
      <c r="B4222" s="160">
        <v>45034.006249999999</v>
      </c>
      <c r="C4222" s="184">
        <v>1000</v>
      </c>
      <c r="D4222" s="184">
        <v>979</v>
      </c>
      <c r="E4222" s="184">
        <v>21</v>
      </c>
      <c r="F4222" s="161" t="s">
        <v>5</v>
      </c>
      <c r="G4222" s="162"/>
      <c r="H4222" s="163">
        <v>1620632837</v>
      </c>
    </row>
    <row r="4223" spans="2:8" x14ac:dyDescent="0.25">
      <c r="B4223" s="160">
        <v>45034.012499999997</v>
      </c>
      <c r="C4223" s="184">
        <v>100</v>
      </c>
      <c r="D4223" s="184">
        <v>96.1</v>
      </c>
      <c r="E4223" s="184">
        <v>3.9</v>
      </c>
      <c r="F4223" s="161" t="s">
        <v>1493</v>
      </c>
      <c r="G4223" s="162" t="s">
        <v>1983</v>
      </c>
      <c r="H4223" s="163">
        <v>1620642705</v>
      </c>
    </row>
    <row r="4224" spans="2:8" x14ac:dyDescent="0.25">
      <c r="B4224" s="160">
        <v>45034.013888888891</v>
      </c>
      <c r="C4224" s="184">
        <v>100</v>
      </c>
      <c r="D4224" s="184">
        <v>96.1</v>
      </c>
      <c r="E4224" s="184">
        <v>3.9</v>
      </c>
      <c r="F4224" s="161" t="s">
        <v>5</v>
      </c>
      <c r="G4224" s="162"/>
      <c r="H4224" s="163">
        <v>1620645189</v>
      </c>
    </row>
    <row r="4225" spans="2:8" x14ac:dyDescent="0.25">
      <c r="B4225" s="160">
        <v>45034.022222222222</v>
      </c>
      <c r="C4225" s="184">
        <v>1000</v>
      </c>
      <c r="D4225" s="184">
        <v>979</v>
      </c>
      <c r="E4225" s="184">
        <v>21</v>
      </c>
      <c r="F4225" s="161" t="s">
        <v>1528</v>
      </c>
      <c r="G4225" s="162"/>
      <c r="H4225" s="163">
        <v>1620657478</v>
      </c>
    </row>
    <row r="4226" spans="2:8" x14ac:dyDescent="0.25">
      <c r="B4226" s="160">
        <v>45034.025694444441</v>
      </c>
      <c r="C4226" s="184">
        <v>1000</v>
      </c>
      <c r="D4226" s="184">
        <v>979</v>
      </c>
      <c r="E4226" s="184">
        <v>21</v>
      </c>
      <c r="F4226" s="161" t="s">
        <v>5</v>
      </c>
      <c r="G4226" s="162"/>
      <c r="H4226" s="163">
        <v>1620662895</v>
      </c>
    </row>
    <row r="4227" spans="2:8" x14ac:dyDescent="0.25">
      <c r="B4227" s="160">
        <v>45034.03125</v>
      </c>
      <c r="C4227" s="184">
        <v>100</v>
      </c>
      <c r="D4227" s="184">
        <v>96.1</v>
      </c>
      <c r="E4227" s="184">
        <v>3.9</v>
      </c>
      <c r="F4227" s="161" t="s">
        <v>5</v>
      </c>
      <c r="G4227" s="162"/>
      <c r="H4227" s="163">
        <v>1620670267</v>
      </c>
    </row>
    <row r="4228" spans="2:8" x14ac:dyDescent="0.25">
      <c r="B4228" s="160">
        <v>45034.03125</v>
      </c>
      <c r="C4228" s="184">
        <v>100</v>
      </c>
      <c r="D4228" s="184">
        <v>96.1</v>
      </c>
      <c r="E4228" s="184">
        <v>3.9</v>
      </c>
      <c r="F4228" s="161" t="s">
        <v>5</v>
      </c>
      <c r="G4228" s="162"/>
      <c r="H4228" s="163">
        <v>1620669804</v>
      </c>
    </row>
    <row r="4229" spans="2:8" x14ac:dyDescent="0.25">
      <c r="B4229" s="160">
        <v>45034.036111111112</v>
      </c>
      <c r="C4229" s="184">
        <v>5000</v>
      </c>
      <c r="D4229" s="184">
        <v>4895</v>
      </c>
      <c r="E4229" s="184">
        <v>105</v>
      </c>
      <c r="F4229" s="161" t="s">
        <v>1471</v>
      </c>
      <c r="G4229" s="162" t="s">
        <v>1556</v>
      </c>
      <c r="H4229" s="163">
        <v>1620677180</v>
      </c>
    </row>
    <row r="4230" spans="2:8" x14ac:dyDescent="0.25">
      <c r="B4230" s="160">
        <v>45034.063888888886</v>
      </c>
      <c r="C4230" s="184">
        <v>1000</v>
      </c>
      <c r="D4230" s="184">
        <v>979</v>
      </c>
      <c r="E4230" s="184">
        <v>21</v>
      </c>
      <c r="F4230" s="161" t="s">
        <v>1466</v>
      </c>
      <c r="G4230" s="162"/>
      <c r="H4230" s="163">
        <v>1620716672</v>
      </c>
    </row>
    <row r="4231" spans="2:8" x14ac:dyDescent="0.25">
      <c r="B4231" s="160">
        <v>45034.106944444444</v>
      </c>
      <c r="C4231" s="184">
        <v>300</v>
      </c>
      <c r="D4231" s="184">
        <v>293.7</v>
      </c>
      <c r="E4231" s="184">
        <v>6.3</v>
      </c>
      <c r="F4231" s="161" t="s">
        <v>5</v>
      </c>
      <c r="G4231" s="162"/>
      <c r="H4231" s="163">
        <v>1620766153</v>
      </c>
    </row>
    <row r="4232" spans="2:8" x14ac:dyDescent="0.25">
      <c r="B4232" s="160">
        <v>45034.113194444442</v>
      </c>
      <c r="C4232" s="184">
        <v>50</v>
      </c>
      <c r="D4232" s="184">
        <v>46.1</v>
      </c>
      <c r="E4232" s="184">
        <v>3.9</v>
      </c>
      <c r="F4232" s="161" t="s">
        <v>5</v>
      </c>
      <c r="G4232" s="162"/>
      <c r="H4232" s="163">
        <v>1620772347</v>
      </c>
    </row>
    <row r="4233" spans="2:8" x14ac:dyDescent="0.25">
      <c r="B4233" s="160">
        <v>45034.173611111109</v>
      </c>
      <c r="C4233" s="184">
        <v>100</v>
      </c>
      <c r="D4233" s="184">
        <v>96.1</v>
      </c>
      <c r="E4233" s="184">
        <v>3.9</v>
      </c>
      <c r="F4233" s="161" t="s">
        <v>5</v>
      </c>
      <c r="G4233" s="162"/>
      <c r="H4233" s="163">
        <v>1620835123</v>
      </c>
    </row>
    <row r="4234" spans="2:8" x14ac:dyDescent="0.25">
      <c r="B4234" s="160">
        <v>45034.226388888892</v>
      </c>
      <c r="C4234" s="184">
        <v>200</v>
      </c>
      <c r="D4234" s="184">
        <v>195.8</v>
      </c>
      <c r="E4234" s="184">
        <v>4.2</v>
      </c>
      <c r="F4234" s="161" t="s">
        <v>5</v>
      </c>
      <c r="G4234" s="162"/>
      <c r="H4234" s="163">
        <v>1620878929</v>
      </c>
    </row>
    <row r="4235" spans="2:8" x14ac:dyDescent="0.25">
      <c r="B4235" s="160">
        <v>45034.259722222225</v>
      </c>
      <c r="C4235" s="184">
        <v>1000</v>
      </c>
      <c r="D4235" s="184">
        <v>979</v>
      </c>
      <c r="E4235" s="184">
        <v>21</v>
      </c>
      <c r="F4235" s="161" t="s">
        <v>5</v>
      </c>
      <c r="G4235" s="162"/>
      <c r="H4235" s="163">
        <v>1620898876</v>
      </c>
    </row>
    <row r="4236" spans="2:8" x14ac:dyDescent="0.25">
      <c r="B4236" s="160">
        <v>45034.268055555556</v>
      </c>
      <c r="C4236" s="184">
        <v>1000</v>
      </c>
      <c r="D4236" s="184">
        <v>979</v>
      </c>
      <c r="E4236" s="184">
        <v>21</v>
      </c>
      <c r="F4236" s="161" t="s">
        <v>1483</v>
      </c>
      <c r="G4236" s="162"/>
      <c r="H4236" s="163">
        <v>1620904175</v>
      </c>
    </row>
    <row r="4237" spans="2:8" x14ac:dyDescent="0.25">
      <c r="B4237" s="160">
        <v>45034.268750000003</v>
      </c>
      <c r="C4237" s="184">
        <v>200</v>
      </c>
      <c r="D4237" s="184">
        <v>195.8</v>
      </c>
      <c r="E4237" s="184">
        <v>4.2</v>
      </c>
      <c r="F4237" s="161" t="s">
        <v>5</v>
      </c>
      <c r="G4237" s="162"/>
      <c r="H4237" s="163">
        <v>1620904690</v>
      </c>
    </row>
    <row r="4238" spans="2:8" x14ac:dyDescent="0.25">
      <c r="B4238" s="160">
        <v>45034.298611111109</v>
      </c>
      <c r="C4238" s="184">
        <v>500</v>
      </c>
      <c r="D4238" s="184">
        <v>489.5</v>
      </c>
      <c r="E4238" s="184">
        <v>10.5</v>
      </c>
      <c r="F4238" s="161" t="s">
        <v>5</v>
      </c>
      <c r="G4238" s="162"/>
      <c r="H4238" s="163">
        <v>1620927994</v>
      </c>
    </row>
    <row r="4239" spans="2:8" x14ac:dyDescent="0.25">
      <c r="B4239" s="160">
        <v>45034.304166666669</v>
      </c>
      <c r="C4239" s="184">
        <v>3000</v>
      </c>
      <c r="D4239" s="184">
        <v>2937</v>
      </c>
      <c r="E4239" s="184">
        <v>63</v>
      </c>
      <c r="F4239" s="161" t="s">
        <v>5</v>
      </c>
      <c r="G4239" s="162"/>
      <c r="H4239" s="163">
        <v>1620932688</v>
      </c>
    </row>
    <row r="4240" spans="2:8" x14ac:dyDescent="0.25">
      <c r="B4240" s="160">
        <v>45034.330555555556</v>
      </c>
      <c r="C4240" s="184">
        <v>300</v>
      </c>
      <c r="D4240" s="184">
        <v>293.7</v>
      </c>
      <c r="E4240" s="184">
        <v>6.3</v>
      </c>
      <c r="F4240" s="161" t="s">
        <v>5924</v>
      </c>
      <c r="G4240" s="162"/>
      <c r="H4240" s="163">
        <v>1620959859</v>
      </c>
    </row>
    <row r="4241" spans="2:8" x14ac:dyDescent="0.25">
      <c r="B4241" s="160">
        <v>45034.330555555556</v>
      </c>
      <c r="C4241" s="184">
        <v>100</v>
      </c>
      <c r="D4241" s="184">
        <v>96.1</v>
      </c>
      <c r="E4241" s="184">
        <v>3.9</v>
      </c>
      <c r="F4241" s="161" t="s">
        <v>1460</v>
      </c>
      <c r="G4241" s="162"/>
      <c r="H4241" s="163">
        <v>1620959806</v>
      </c>
    </row>
    <row r="4242" spans="2:8" x14ac:dyDescent="0.25">
      <c r="B4242" s="160">
        <v>45034.331250000003</v>
      </c>
      <c r="C4242" s="184">
        <v>1000</v>
      </c>
      <c r="D4242" s="184">
        <v>979</v>
      </c>
      <c r="E4242" s="184">
        <v>21</v>
      </c>
      <c r="F4242" s="161" t="s">
        <v>1522</v>
      </c>
      <c r="G4242" s="162"/>
      <c r="H4242" s="163">
        <v>1620960373</v>
      </c>
    </row>
    <row r="4243" spans="2:8" x14ac:dyDescent="0.25">
      <c r="B4243" s="160">
        <v>45034.336111111108</v>
      </c>
      <c r="C4243" s="184">
        <v>2000</v>
      </c>
      <c r="D4243" s="184">
        <v>1958</v>
      </c>
      <c r="E4243" s="184">
        <v>42</v>
      </c>
      <c r="F4243" s="161" t="s">
        <v>1559</v>
      </c>
      <c r="G4243" s="162"/>
      <c r="H4243" s="163">
        <v>1620966391</v>
      </c>
    </row>
    <row r="4244" spans="2:8" x14ac:dyDescent="0.25">
      <c r="B4244" s="160">
        <v>45034.347222222219</v>
      </c>
      <c r="C4244" s="184">
        <v>1000</v>
      </c>
      <c r="D4244" s="184">
        <v>979</v>
      </c>
      <c r="E4244" s="184">
        <v>21</v>
      </c>
      <c r="F4244" s="161" t="s">
        <v>1558</v>
      </c>
      <c r="G4244" s="162"/>
      <c r="H4244" s="163">
        <v>1620980941</v>
      </c>
    </row>
    <row r="4245" spans="2:8" x14ac:dyDescent="0.25">
      <c r="B4245" s="160">
        <v>45034.361805555556</v>
      </c>
      <c r="C4245" s="184">
        <v>150</v>
      </c>
      <c r="D4245" s="184">
        <v>146.1</v>
      </c>
      <c r="E4245" s="184">
        <v>3.9</v>
      </c>
      <c r="F4245" s="161" t="s">
        <v>5</v>
      </c>
      <c r="G4245" s="162"/>
      <c r="H4245" s="163">
        <v>1621000627</v>
      </c>
    </row>
    <row r="4246" spans="2:8" x14ac:dyDescent="0.25">
      <c r="B4246" s="160">
        <v>45034.370138888888</v>
      </c>
      <c r="C4246" s="184">
        <v>250</v>
      </c>
      <c r="D4246" s="184">
        <v>244.75</v>
      </c>
      <c r="E4246" s="184">
        <v>5.25</v>
      </c>
      <c r="F4246" s="161" t="s">
        <v>1469</v>
      </c>
      <c r="G4246" s="162"/>
      <c r="H4246" s="163">
        <v>1621012231</v>
      </c>
    </row>
    <row r="4247" spans="2:8" x14ac:dyDescent="0.25">
      <c r="B4247" s="160">
        <v>45034.370138888888</v>
      </c>
      <c r="C4247" s="184">
        <v>60000</v>
      </c>
      <c r="D4247" s="184">
        <v>58740</v>
      </c>
      <c r="E4247" s="184">
        <v>1260</v>
      </c>
      <c r="F4247" s="161" t="s">
        <v>1466</v>
      </c>
      <c r="G4247" s="162"/>
      <c r="H4247" s="163">
        <v>1621012065</v>
      </c>
    </row>
    <row r="4248" spans="2:8" x14ac:dyDescent="0.25">
      <c r="B4248" s="160">
        <v>45034.373611111114</v>
      </c>
      <c r="C4248" s="184">
        <v>300</v>
      </c>
      <c r="D4248" s="184">
        <v>293.7</v>
      </c>
      <c r="E4248" s="184">
        <v>6.3</v>
      </c>
      <c r="F4248" s="161" t="s">
        <v>5</v>
      </c>
      <c r="G4248" s="162"/>
      <c r="H4248" s="163">
        <v>1621017026</v>
      </c>
    </row>
    <row r="4249" spans="2:8" x14ac:dyDescent="0.25">
      <c r="B4249" s="160">
        <v>45034.381944444445</v>
      </c>
      <c r="C4249" s="184">
        <v>500</v>
      </c>
      <c r="D4249" s="184">
        <v>489.5</v>
      </c>
      <c r="E4249" s="184">
        <v>10.5</v>
      </c>
      <c r="F4249" s="161" t="s">
        <v>5</v>
      </c>
      <c r="G4249" s="162"/>
      <c r="H4249" s="163">
        <v>1621028793</v>
      </c>
    </row>
    <row r="4250" spans="2:8" x14ac:dyDescent="0.25">
      <c r="B4250" s="160">
        <v>45034.382638888892</v>
      </c>
      <c r="C4250" s="184">
        <v>2000</v>
      </c>
      <c r="D4250" s="184">
        <v>1958</v>
      </c>
      <c r="E4250" s="184">
        <v>42</v>
      </c>
      <c r="F4250" s="161" t="s">
        <v>5</v>
      </c>
      <c r="G4250" s="162"/>
      <c r="H4250" s="163">
        <v>1621030184</v>
      </c>
    </row>
    <row r="4251" spans="2:8" x14ac:dyDescent="0.25">
      <c r="B4251" s="160">
        <v>45034.384027777778</v>
      </c>
      <c r="C4251" s="184">
        <v>500</v>
      </c>
      <c r="D4251" s="184">
        <v>489.5</v>
      </c>
      <c r="E4251" s="184">
        <v>10.5</v>
      </c>
      <c r="F4251" s="161" t="s">
        <v>5</v>
      </c>
      <c r="G4251" s="162"/>
      <c r="H4251" s="163">
        <v>1621031325</v>
      </c>
    </row>
    <row r="4252" spans="2:8" x14ac:dyDescent="0.25">
      <c r="B4252" s="160">
        <v>45034.390277777777</v>
      </c>
      <c r="C4252" s="184">
        <v>1000</v>
      </c>
      <c r="D4252" s="184">
        <v>979</v>
      </c>
      <c r="E4252" s="184">
        <v>21</v>
      </c>
      <c r="F4252" s="161" t="s">
        <v>1464</v>
      </c>
      <c r="G4252" s="162" t="s">
        <v>1501</v>
      </c>
      <c r="H4252" s="163">
        <v>1621040663</v>
      </c>
    </row>
    <row r="4253" spans="2:8" x14ac:dyDescent="0.25">
      <c r="B4253" s="160">
        <v>45034.390972222223</v>
      </c>
      <c r="C4253" s="184">
        <v>10000</v>
      </c>
      <c r="D4253" s="184">
        <v>9790</v>
      </c>
      <c r="E4253" s="184">
        <v>210</v>
      </c>
      <c r="F4253" s="161" t="s">
        <v>5929</v>
      </c>
      <c r="G4253" s="162"/>
      <c r="H4253" s="163">
        <v>1621041515</v>
      </c>
    </row>
    <row r="4254" spans="2:8" x14ac:dyDescent="0.25">
      <c r="B4254" s="160">
        <v>45034.398611111108</v>
      </c>
      <c r="C4254" s="184">
        <v>1000</v>
      </c>
      <c r="D4254" s="184">
        <v>979</v>
      </c>
      <c r="E4254" s="184">
        <v>21</v>
      </c>
      <c r="F4254" s="161" t="s">
        <v>5</v>
      </c>
      <c r="G4254" s="162"/>
      <c r="H4254" s="163">
        <v>1621052451</v>
      </c>
    </row>
    <row r="4255" spans="2:8" x14ac:dyDescent="0.25">
      <c r="B4255" s="160">
        <v>45034.399305555555</v>
      </c>
      <c r="C4255" s="184">
        <v>100</v>
      </c>
      <c r="D4255" s="184">
        <v>96.1</v>
      </c>
      <c r="E4255" s="184">
        <v>3.9</v>
      </c>
      <c r="F4255" s="161" t="s">
        <v>1486</v>
      </c>
      <c r="G4255" s="162"/>
      <c r="H4255" s="163">
        <v>1621053624</v>
      </c>
    </row>
    <row r="4256" spans="2:8" x14ac:dyDescent="0.25">
      <c r="B4256" s="160">
        <v>45034.399305555555</v>
      </c>
      <c r="C4256" s="184">
        <v>1000</v>
      </c>
      <c r="D4256" s="184">
        <v>979</v>
      </c>
      <c r="E4256" s="184">
        <v>21</v>
      </c>
      <c r="F4256" s="161" t="s">
        <v>1479</v>
      </c>
      <c r="G4256" s="162"/>
      <c r="H4256" s="163">
        <v>1621053182</v>
      </c>
    </row>
    <row r="4257" spans="2:8" x14ac:dyDescent="0.25">
      <c r="B4257" s="160">
        <v>45034.400694444441</v>
      </c>
      <c r="C4257" s="184">
        <v>500</v>
      </c>
      <c r="D4257" s="184">
        <v>489.5</v>
      </c>
      <c r="E4257" s="184">
        <v>10.5</v>
      </c>
      <c r="F4257" s="161" t="s">
        <v>5</v>
      </c>
      <c r="G4257" s="162"/>
      <c r="H4257" s="163">
        <v>1621054831</v>
      </c>
    </row>
    <row r="4258" spans="2:8" x14ac:dyDescent="0.25">
      <c r="B4258" s="160">
        <v>45034.404861111114</v>
      </c>
      <c r="C4258" s="184">
        <v>10</v>
      </c>
      <c r="D4258" s="184">
        <v>6.1</v>
      </c>
      <c r="E4258" s="184">
        <v>3.9</v>
      </c>
      <c r="F4258" s="161" t="s">
        <v>1466</v>
      </c>
      <c r="G4258" s="162"/>
      <c r="H4258" s="163">
        <v>1621060498</v>
      </c>
    </row>
    <row r="4259" spans="2:8" x14ac:dyDescent="0.25">
      <c r="B4259" s="160">
        <v>45034.40625</v>
      </c>
      <c r="C4259" s="184">
        <v>300</v>
      </c>
      <c r="D4259" s="184">
        <v>293.7</v>
      </c>
      <c r="E4259" s="184">
        <v>6.3</v>
      </c>
      <c r="F4259" s="161" t="s">
        <v>5</v>
      </c>
      <c r="G4259" s="162"/>
      <c r="H4259" s="163">
        <v>1621062913</v>
      </c>
    </row>
    <row r="4260" spans="2:8" x14ac:dyDescent="0.25">
      <c r="B4260" s="160">
        <v>45034.407638888886</v>
      </c>
      <c r="C4260" s="184">
        <v>10</v>
      </c>
      <c r="D4260" s="184">
        <v>6.1</v>
      </c>
      <c r="E4260" s="184">
        <v>3.9</v>
      </c>
      <c r="F4260" s="161" t="s">
        <v>1465</v>
      </c>
      <c r="G4260" s="162"/>
      <c r="H4260" s="163">
        <v>1621064227</v>
      </c>
    </row>
    <row r="4261" spans="2:8" x14ac:dyDescent="0.25">
      <c r="B4261" s="160">
        <v>45034.413194444445</v>
      </c>
      <c r="C4261" s="184">
        <v>500</v>
      </c>
      <c r="D4261" s="184">
        <v>489.5</v>
      </c>
      <c r="E4261" s="184">
        <v>10.5</v>
      </c>
      <c r="F4261" s="161" t="s">
        <v>1522</v>
      </c>
      <c r="G4261" s="162"/>
      <c r="H4261" s="163">
        <v>1621072431</v>
      </c>
    </row>
    <row r="4262" spans="2:8" x14ac:dyDescent="0.25">
      <c r="B4262" s="160">
        <v>45034.415972222225</v>
      </c>
      <c r="C4262" s="184">
        <v>5000</v>
      </c>
      <c r="D4262" s="184">
        <v>4895</v>
      </c>
      <c r="E4262" s="184">
        <v>105</v>
      </c>
      <c r="F4262" s="161" t="s">
        <v>1493</v>
      </c>
      <c r="G4262" s="162"/>
      <c r="H4262" s="163">
        <v>1621076924</v>
      </c>
    </row>
    <row r="4263" spans="2:8" x14ac:dyDescent="0.25">
      <c r="B4263" s="160">
        <v>45034.416666666664</v>
      </c>
      <c r="C4263" s="184">
        <v>10</v>
      </c>
      <c r="D4263" s="184">
        <v>6.1</v>
      </c>
      <c r="E4263" s="184">
        <v>3.9</v>
      </c>
      <c r="F4263" s="161" t="s">
        <v>1482</v>
      </c>
      <c r="G4263" s="162"/>
      <c r="H4263" s="163">
        <v>1621077506</v>
      </c>
    </row>
    <row r="4264" spans="2:8" x14ac:dyDescent="0.25">
      <c r="B4264" s="160">
        <v>45034.418055555558</v>
      </c>
      <c r="C4264" s="184">
        <v>100</v>
      </c>
      <c r="D4264" s="184">
        <v>96.1</v>
      </c>
      <c r="E4264" s="184">
        <v>3.9</v>
      </c>
      <c r="F4264" s="161" t="s">
        <v>5</v>
      </c>
      <c r="G4264" s="162"/>
      <c r="H4264" s="163">
        <v>1621080192</v>
      </c>
    </row>
    <row r="4265" spans="2:8" x14ac:dyDescent="0.25">
      <c r="B4265" s="160">
        <v>45034.427083333336</v>
      </c>
      <c r="C4265" s="184">
        <v>10</v>
      </c>
      <c r="D4265" s="184">
        <v>6.1</v>
      </c>
      <c r="E4265" s="184">
        <v>3.9</v>
      </c>
      <c r="F4265" s="161" t="s">
        <v>1482</v>
      </c>
      <c r="G4265" s="162"/>
      <c r="H4265" s="163">
        <v>1621092583</v>
      </c>
    </row>
    <row r="4266" spans="2:8" x14ac:dyDescent="0.25">
      <c r="B4266" s="160">
        <v>45034.427777777775</v>
      </c>
      <c r="C4266" s="184">
        <v>100</v>
      </c>
      <c r="D4266" s="184">
        <v>96.1</v>
      </c>
      <c r="E4266" s="184">
        <v>3.9</v>
      </c>
      <c r="F4266" s="161" t="s">
        <v>5</v>
      </c>
      <c r="G4266" s="162"/>
      <c r="H4266" s="163">
        <v>1621093531</v>
      </c>
    </row>
    <row r="4267" spans="2:8" x14ac:dyDescent="0.25">
      <c r="B4267" s="160">
        <v>45034.429861111108</v>
      </c>
      <c r="C4267" s="184">
        <v>1000</v>
      </c>
      <c r="D4267" s="184">
        <v>979</v>
      </c>
      <c r="E4267" s="184">
        <v>21</v>
      </c>
      <c r="F4267" s="161" t="s">
        <v>5</v>
      </c>
      <c r="G4267" s="162"/>
      <c r="H4267" s="163">
        <v>1621096962</v>
      </c>
    </row>
    <row r="4268" spans="2:8" x14ac:dyDescent="0.25">
      <c r="B4268" s="160">
        <v>45034.433333333334</v>
      </c>
      <c r="C4268" s="184">
        <v>60</v>
      </c>
      <c r="D4268" s="184">
        <v>56.1</v>
      </c>
      <c r="E4268" s="184">
        <v>3.9</v>
      </c>
      <c r="F4268" s="161" t="s">
        <v>5</v>
      </c>
      <c r="G4268" s="162"/>
      <c r="H4268" s="163">
        <v>1621103029</v>
      </c>
    </row>
    <row r="4269" spans="2:8" x14ac:dyDescent="0.25">
      <c r="B4269" s="160">
        <v>45034.4375</v>
      </c>
      <c r="C4269" s="184">
        <v>10</v>
      </c>
      <c r="D4269" s="184">
        <v>6.1</v>
      </c>
      <c r="E4269" s="184">
        <v>3.9</v>
      </c>
      <c r="F4269" s="161" t="s">
        <v>6972</v>
      </c>
      <c r="G4269" s="162"/>
      <c r="H4269" s="163">
        <v>1621109059</v>
      </c>
    </row>
    <row r="4270" spans="2:8" x14ac:dyDescent="0.25">
      <c r="B4270" s="160">
        <v>45034.442361111112</v>
      </c>
      <c r="C4270" s="184">
        <v>10</v>
      </c>
      <c r="D4270" s="184">
        <v>6.1</v>
      </c>
      <c r="E4270" s="184">
        <v>3.9</v>
      </c>
      <c r="F4270" s="161" t="s">
        <v>1487</v>
      </c>
      <c r="G4270" s="162"/>
      <c r="H4270" s="163">
        <v>1621117171</v>
      </c>
    </row>
    <row r="4271" spans="2:8" x14ac:dyDescent="0.25">
      <c r="B4271" s="160">
        <v>45034.442361111112</v>
      </c>
      <c r="C4271" s="184">
        <v>10</v>
      </c>
      <c r="D4271" s="184">
        <v>6.1</v>
      </c>
      <c r="E4271" s="184">
        <v>3.9</v>
      </c>
      <c r="F4271" s="161" t="s">
        <v>1522</v>
      </c>
      <c r="G4271" s="162"/>
      <c r="H4271" s="163">
        <v>1621116406</v>
      </c>
    </row>
    <row r="4272" spans="2:8" x14ac:dyDescent="0.25">
      <c r="B4272" s="160">
        <v>45034.445138888892</v>
      </c>
      <c r="C4272" s="184">
        <v>1000</v>
      </c>
      <c r="D4272" s="184">
        <v>979</v>
      </c>
      <c r="E4272" s="184">
        <v>21</v>
      </c>
      <c r="F4272" s="161" t="s">
        <v>5</v>
      </c>
      <c r="G4272" s="162"/>
      <c r="H4272" s="163">
        <v>1621121519</v>
      </c>
    </row>
    <row r="4273" spans="2:8" x14ac:dyDescent="0.25">
      <c r="B4273" s="160">
        <v>45034.45208333333</v>
      </c>
      <c r="C4273" s="184">
        <v>1000</v>
      </c>
      <c r="D4273" s="184">
        <v>979</v>
      </c>
      <c r="E4273" s="184">
        <v>21</v>
      </c>
      <c r="F4273" s="161" t="s">
        <v>5</v>
      </c>
      <c r="G4273" s="162"/>
      <c r="H4273" s="163">
        <v>1621133308</v>
      </c>
    </row>
    <row r="4274" spans="2:8" x14ac:dyDescent="0.25">
      <c r="B4274" s="160">
        <v>45034.452777777777</v>
      </c>
      <c r="C4274" s="184">
        <v>100</v>
      </c>
      <c r="D4274" s="184">
        <v>96.1</v>
      </c>
      <c r="E4274" s="184">
        <v>3.9</v>
      </c>
      <c r="F4274" s="161" t="s">
        <v>5</v>
      </c>
      <c r="G4274" s="162"/>
      <c r="H4274" s="163">
        <v>1621134448</v>
      </c>
    </row>
    <row r="4275" spans="2:8" x14ac:dyDescent="0.25">
      <c r="B4275" s="160">
        <v>45034.452777777777</v>
      </c>
      <c r="C4275" s="184">
        <v>10</v>
      </c>
      <c r="D4275" s="184">
        <v>6.1</v>
      </c>
      <c r="E4275" s="184">
        <v>3.9</v>
      </c>
      <c r="F4275" s="161" t="s">
        <v>1547</v>
      </c>
      <c r="G4275" s="162"/>
      <c r="H4275" s="163">
        <v>1621134229</v>
      </c>
    </row>
    <row r="4276" spans="2:8" x14ac:dyDescent="0.25">
      <c r="B4276" s="160">
        <v>45034.453472222223</v>
      </c>
      <c r="C4276" s="184">
        <v>10</v>
      </c>
      <c r="D4276" s="184">
        <v>6.1</v>
      </c>
      <c r="E4276" s="184">
        <v>3.9</v>
      </c>
      <c r="F4276" s="161" t="s">
        <v>1547</v>
      </c>
      <c r="G4276" s="162"/>
      <c r="H4276" s="163">
        <v>1621135776</v>
      </c>
    </row>
    <row r="4277" spans="2:8" x14ac:dyDescent="0.25">
      <c r="B4277" s="160">
        <v>45034.45416666667</v>
      </c>
      <c r="C4277" s="184">
        <v>1000</v>
      </c>
      <c r="D4277" s="184">
        <v>979</v>
      </c>
      <c r="E4277" s="184">
        <v>21</v>
      </c>
      <c r="F4277" s="161" t="s">
        <v>5</v>
      </c>
      <c r="G4277" s="162"/>
      <c r="H4277" s="163">
        <v>1621136737</v>
      </c>
    </row>
    <row r="4278" spans="2:8" x14ac:dyDescent="0.25">
      <c r="B4278" s="160">
        <v>45034.455555555556</v>
      </c>
      <c r="C4278" s="184">
        <v>300</v>
      </c>
      <c r="D4278" s="184">
        <v>293.7</v>
      </c>
      <c r="E4278" s="184">
        <v>6.3</v>
      </c>
      <c r="F4278" s="161" t="s">
        <v>5</v>
      </c>
      <c r="G4278" s="162"/>
      <c r="H4278" s="163">
        <v>1621139364</v>
      </c>
    </row>
    <row r="4279" spans="2:8" x14ac:dyDescent="0.25">
      <c r="B4279" s="160">
        <v>45034.455555555556</v>
      </c>
      <c r="C4279" s="184">
        <v>4500</v>
      </c>
      <c r="D4279" s="184">
        <v>4405.5</v>
      </c>
      <c r="E4279" s="184">
        <v>94.5</v>
      </c>
      <c r="F4279" s="161" t="s">
        <v>1558</v>
      </c>
      <c r="G4279" s="162"/>
      <c r="H4279" s="163">
        <v>1621138484</v>
      </c>
    </row>
    <row r="4280" spans="2:8" x14ac:dyDescent="0.25">
      <c r="B4280" s="160">
        <v>45034.457638888889</v>
      </c>
      <c r="C4280" s="184">
        <v>100</v>
      </c>
      <c r="D4280" s="184">
        <v>96.1</v>
      </c>
      <c r="E4280" s="184">
        <v>3.9</v>
      </c>
      <c r="F4280" s="161" t="s">
        <v>5</v>
      </c>
      <c r="G4280" s="162"/>
      <c r="H4280" s="163">
        <v>1621141940</v>
      </c>
    </row>
    <row r="4281" spans="2:8" x14ac:dyDescent="0.25">
      <c r="B4281" s="160">
        <v>45034.457638888889</v>
      </c>
      <c r="C4281" s="184">
        <v>10</v>
      </c>
      <c r="D4281" s="184">
        <v>6.1</v>
      </c>
      <c r="E4281" s="184">
        <v>3.9</v>
      </c>
      <c r="F4281" s="161" t="s">
        <v>13906</v>
      </c>
      <c r="G4281" s="162"/>
      <c r="H4281" s="163">
        <v>1621141719</v>
      </c>
    </row>
    <row r="4282" spans="2:8" x14ac:dyDescent="0.25">
      <c r="B4282" s="160">
        <v>45034.459722222222</v>
      </c>
      <c r="C4282" s="184">
        <v>9300</v>
      </c>
      <c r="D4282" s="184">
        <v>9104.7000000000007</v>
      </c>
      <c r="E4282" s="184">
        <v>195.3</v>
      </c>
      <c r="F4282" s="161" t="s">
        <v>1478</v>
      </c>
      <c r="G4282" s="162" t="s">
        <v>1502</v>
      </c>
      <c r="H4282" s="163">
        <v>1621145850</v>
      </c>
    </row>
    <row r="4283" spans="2:8" x14ac:dyDescent="0.25">
      <c r="B4283" s="160">
        <v>45034.467361111114</v>
      </c>
      <c r="C4283" s="184">
        <v>300</v>
      </c>
      <c r="D4283" s="184">
        <v>293.7</v>
      </c>
      <c r="E4283" s="184">
        <v>6.3</v>
      </c>
      <c r="F4283" s="161" t="s">
        <v>1542</v>
      </c>
      <c r="G4283" s="162"/>
      <c r="H4283" s="163">
        <v>1621160581</v>
      </c>
    </row>
    <row r="4284" spans="2:8" x14ac:dyDescent="0.25">
      <c r="B4284" s="160">
        <v>45034.473611111112</v>
      </c>
      <c r="C4284" s="184">
        <v>10</v>
      </c>
      <c r="D4284" s="184">
        <v>6.1</v>
      </c>
      <c r="E4284" s="184">
        <v>3.9</v>
      </c>
      <c r="F4284" s="161" t="s">
        <v>1524</v>
      </c>
      <c r="G4284" s="162"/>
      <c r="H4284" s="163">
        <v>1621174656</v>
      </c>
    </row>
    <row r="4285" spans="2:8" x14ac:dyDescent="0.25">
      <c r="B4285" s="160">
        <v>45034.478472222225</v>
      </c>
      <c r="C4285" s="184">
        <v>10</v>
      </c>
      <c r="D4285" s="184">
        <v>6.1</v>
      </c>
      <c r="E4285" s="184">
        <v>3.9</v>
      </c>
      <c r="F4285" s="161" t="s">
        <v>1482</v>
      </c>
      <c r="G4285" s="162"/>
      <c r="H4285" s="163">
        <v>1621183035</v>
      </c>
    </row>
    <row r="4286" spans="2:8" x14ac:dyDescent="0.25">
      <c r="B4286" s="160">
        <v>45034.479166666664</v>
      </c>
      <c r="C4286" s="184">
        <v>1000</v>
      </c>
      <c r="D4286" s="184">
        <v>979</v>
      </c>
      <c r="E4286" s="184">
        <v>21</v>
      </c>
      <c r="F4286" s="161" t="s">
        <v>13932</v>
      </c>
      <c r="G4286" s="162" t="s">
        <v>1544</v>
      </c>
      <c r="H4286" s="163">
        <v>1621184794</v>
      </c>
    </row>
    <row r="4287" spans="2:8" x14ac:dyDescent="0.25">
      <c r="B4287" s="160">
        <v>45034.481249999997</v>
      </c>
      <c r="C4287" s="184">
        <v>200</v>
      </c>
      <c r="D4287" s="184">
        <v>195.8</v>
      </c>
      <c r="E4287" s="184">
        <v>4.2</v>
      </c>
      <c r="F4287" s="161" t="s">
        <v>5</v>
      </c>
      <c r="G4287" s="162"/>
      <c r="H4287" s="163">
        <v>1621188020</v>
      </c>
    </row>
    <row r="4288" spans="2:8" x14ac:dyDescent="0.25">
      <c r="B4288" s="160">
        <v>45034.482638888891</v>
      </c>
      <c r="C4288" s="184">
        <v>2000</v>
      </c>
      <c r="D4288" s="184">
        <v>1958</v>
      </c>
      <c r="E4288" s="184">
        <v>42</v>
      </c>
      <c r="F4288" s="161" t="s">
        <v>6959</v>
      </c>
      <c r="G4288" s="162"/>
      <c r="H4288" s="163">
        <v>1621189638</v>
      </c>
    </row>
    <row r="4289" spans="2:8" x14ac:dyDescent="0.25">
      <c r="B4289" s="160">
        <v>45034.497916666667</v>
      </c>
      <c r="C4289" s="184">
        <v>250</v>
      </c>
      <c r="D4289" s="184">
        <v>244.75</v>
      </c>
      <c r="E4289" s="184">
        <v>5.25</v>
      </c>
      <c r="F4289" s="161" t="s">
        <v>5</v>
      </c>
      <c r="G4289" s="162"/>
      <c r="H4289" s="163">
        <v>1621215087</v>
      </c>
    </row>
    <row r="4290" spans="2:8" x14ac:dyDescent="0.25">
      <c r="B4290" s="160">
        <v>45034.5</v>
      </c>
      <c r="C4290" s="184">
        <v>300</v>
      </c>
      <c r="D4290" s="184">
        <v>293.7</v>
      </c>
      <c r="E4290" s="184">
        <v>6.3</v>
      </c>
      <c r="F4290" s="161" t="s">
        <v>5</v>
      </c>
      <c r="G4290" s="162"/>
      <c r="H4290" s="163">
        <v>1621219084</v>
      </c>
    </row>
    <row r="4291" spans="2:8" x14ac:dyDescent="0.25">
      <c r="B4291" s="160">
        <v>45034.503472222219</v>
      </c>
      <c r="C4291" s="184">
        <v>10</v>
      </c>
      <c r="D4291" s="184">
        <v>6.1</v>
      </c>
      <c r="E4291" s="184">
        <v>3.9</v>
      </c>
      <c r="F4291" s="161" t="s">
        <v>1524</v>
      </c>
      <c r="G4291" s="162"/>
      <c r="H4291" s="163">
        <v>1621225035</v>
      </c>
    </row>
    <row r="4292" spans="2:8" x14ac:dyDescent="0.25">
      <c r="B4292" s="160">
        <v>45034.509027777778</v>
      </c>
      <c r="C4292" s="184">
        <v>10</v>
      </c>
      <c r="D4292" s="184">
        <v>6.1</v>
      </c>
      <c r="E4292" s="184">
        <v>3.9</v>
      </c>
      <c r="F4292" s="161" t="s">
        <v>1482</v>
      </c>
      <c r="G4292" s="162"/>
      <c r="H4292" s="163">
        <v>1621234487</v>
      </c>
    </row>
    <row r="4293" spans="2:8" x14ac:dyDescent="0.25">
      <c r="B4293" s="160">
        <v>45034.512499999997</v>
      </c>
      <c r="C4293" s="184">
        <v>10</v>
      </c>
      <c r="D4293" s="184">
        <v>6.1</v>
      </c>
      <c r="E4293" s="184">
        <v>3.9</v>
      </c>
      <c r="F4293" s="161" t="s">
        <v>1466</v>
      </c>
      <c r="G4293" s="162"/>
      <c r="H4293" s="163">
        <v>1621240948</v>
      </c>
    </row>
    <row r="4294" spans="2:8" x14ac:dyDescent="0.25">
      <c r="B4294" s="160">
        <v>45034.512499999997</v>
      </c>
      <c r="C4294" s="184">
        <v>500</v>
      </c>
      <c r="D4294" s="184">
        <v>489.5</v>
      </c>
      <c r="E4294" s="184">
        <v>10.5</v>
      </c>
      <c r="F4294" s="161" t="s">
        <v>5</v>
      </c>
      <c r="G4294" s="162"/>
      <c r="H4294" s="163">
        <v>1621240878</v>
      </c>
    </row>
    <row r="4295" spans="2:8" x14ac:dyDescent="0.25">
      <c r="B4295" s="160">
        <v>45034.519444444442</v>
      </c>
      <c r="C4295" s="184">
        <v>300</v>
      </c>
      <c r="D4295" s="184">
        <v>293.7</v>
      </c>
      <c r="E4295" s="184">
        <v>6.3</v>
      </c>
      <c r="F4295" s="161" t="s">
        <v>5</v>
      </c>
      <c r="G4295" s="162"/>
      <c r="H4295" s="163">
        <v>1621253406</v>
      </c>
    </row>
    <row r="4296" spans="2:8" x14ac:dyDescent="0.25">
      <c r="B4296" s="160">
        <v>45034.530555555553</v>
      </c>
      <c r="C4296" s="184">
        <v>500</v>
      </c>
      <c r="D4296" s="184">
        <v>489.5</v>
      </c>
      <c r="E4296" s="184">
        <v>10.5</v>
      </c>
      <c r="F4296" s="161" t="s">
        <v>1470</v>
      </c>
      <c r="G4296" s="162"/>
      <c r="H4296" s="163">
        <v>1621272352</v>
      </c>
    </row>
    <row r="4297" spans="2:8" x14ac:dyDescent="0.25">
      <c r="B4297" s="160">
        <v>45034.532638888886</v>
      </c>
      <c r="C4297" s="184">
        <v>250</v>
      </c>
      <c r="D4297" s="184">
        <v>244.75</v>
      </c>
      <c r="E4297" s="184">
        <v>5.25</v>
      </c>
      <c r="F4297" s="161" t="s">
        <v>5</v>
      </c>
      <c r="G4297" s="162"/>
      <c r="H4297" s="163">
        <v>1621277040</v>
      </c>
    </row>
    <row r="4298" spans="2:8" x14ac:dyDescent="0.25">
      <c r="B4298" s="160">
        <v>45034.532638888886</v>
      </c>
      <c r="C4298" s="184">
        <v>10</v>
      </c>
      <c r="D4298" s="184">
        <v>6.1</v>
      </c>
      <c r="E4298" s="184">
        <v>3.9</v>
      </c>
      <c r="F4298" s="161" t="s">
        <v>1549</v>
      </c>
      <c r="G4298" s="162"/>
      <c r="H4298" s="163">
        <v>1621276493</v>
      </c>
    </row>
    <row r="4299" spans="2:8" x14ac:dyDescent="0.25">
      <c r="B4299" s="160">
        <v>45034.534722222219</v>
      </c>
      <c r="C4299" s="184">
        <v>10</v>
      </c>
      <c r="D4299" s="184">
        <v>6.1</v>
      </c>
      <c r="E4299" s="184">
        <v>3.9</v>
      </c>
      <c r="F4299" s="161" t="s">
        <v>1478</v>
      </c>
      <c r="G4299" s="162"/>
      <c r="H4299" s="163">
        <v>1621280922</v>
      </c>
    </row>
    <row r="4300" spans="2:8" x14ac:dyDescent="0.25">
      <c r="B4300" s="160">
        <v>45034.536805555559</v>
      </c>
      <c r="C4300" s="184">
        <v>300</v>
      </c>
      <c r="D4300" s="184">
        <v>293.7</v>
      </c>
      <c r="E4300" s="184">
        <v>6.3</v>
      </c>
      <c r="F4300" s="161" t="s">
        <v>5</v>
      </c>
      <c r="G4300" s="162"/>
      <c r="H4300" s="163">
        <v>1621284318</v>
      </c>
    </row>
    <row r="4301" spans="2:8" x14ac:dyDescent="0.25">
      <c r="B4301" s="160">
        <v>45034.537499999999</v>
      </c>
      <c r="C4301" s="184">
        <v>300</v>
      </c>
      <c r="D4301" s="184">
        <v>293.7</v>
      </c>
      <c r="E4301" s="184">
        <v>6.3</v>
      </c>
      <c r="F4301" s="161" t="s">
        <v>1551</v>
      </c>
      <c r="G4301" s="162"/>
      <c r="H4301" s="163">
        <v>1621285913</v>
      </c>
    </row>
    <row r="4302" spans="2:8" x14ac:dyDescent="0.25">
      <c r="B4302" s="160">
        <v>45034.538194444445</v>
      </c>
      <c r="C4302" s="184">
        <v>10000</v>
      </c>
      <c r="D4302" s="184">
        <v>9790</v>
      </c>
      <c r="E4302" s="184">
        <v>210</v>
      </c>
      <c r="F4302" s="161" t="s">
        <v>5</v>
      </c>
      <c r="G4302" s="162"/>
      <c r="H4302" s="163">
        <v>1621287102</v>
      </c>
    </row>
    <row r="4303" spans="2:8" x14ac:dyDescent="0.25">
      <c r="B4303" s="160">
        <v>45034.542361111111</v>
      </c>
      <c r="C4303" s="184">
        <v>3000</v>
      </c>
      <c r="D4303" s="184">
        <v>2937</v>
      </c>
      <c r="E4303" s="184">
        <v>63</v>
      </c>
      <c r="F4303" s="161" t="s">
        <v>5</v>
      </c>
      <c r="G4303" s="162"/>
      <c r="H4303" s="163">
        <v>1621293871</v>
      </c>
    </row>
    <row r="4304" spans="2:8" x14ac:dyDescent="0.25">
      <c r="B4304" s="160">
        <v>45034.543749999997</v>
      </c>
      <c r="C4304" s="184">
        <v>500</v>
      </c>
      <c r="D4304" s="184">
        <v>489.5</v>
      </c>
      <c r="E4304" s="184">
        <v>10.5</v>
      </c>
      <c r="F4304" s="161" t="s">
        <v>5</v>
      </c>
      <c r="G4304" s="162"/>
      <c r="H4304" s="163">
        <v>1621296592</v>
      </c>
    </row>
    <row r="4305" spans="2:8" x14ac:dyDescent="0.25">
      <c r="B4305" s="160">
        <v>45034.543749999997</v>
      </c>
      <c r="C4305" s="184">
        <v>5555</v>
      </c>
      <c r="D4305" s="184">
        <v>5438.34</v>
      </c>
      <c r="E4305" s="184">
        <v>116.66</v>
      </c>
      <c r="F4305" s="161" t="s">
        <v>1462</v>
      </c>
      <c r="G4305" s="162"/>
      <c r="H4305" s="163">
        <v>1621296524</v>
      </c>
    </row>
    <row r="4306" spans="2:8" x14ac:dyDescent="0.25">
      <c r="B4306" s="160">
        <v>45034.545138888891</v>
      </c>
      <c r="C4306" s="184">
        <v>500</v>
      </c>
      <c r="D4306" s="184">
        <v>489.5</v>
      </c>
      <c r="E4306" s="184">
        <v>10.5</v>
      </c>
      <c r="F4306" s="161" t="s">
        <v>13810</v>
      </c>
      <c r="G4306" s="162"/>
      <c r="H4306" s="163">
        <v>1621299958</v>
      </c>
    </row>
    <row r="4307" spans="2:8" x14ac:dyDescent="0.25">
      <c r="B4307" s="160">
        <v>45034.54583333333</v>
      </c>
      <c r="C4307" s="184">
        <v>10</v>
      </c>
      <c r="D4307" s="184">
        <v>6.1</v>
      </c>
      <c r="E4307" s="184">
        <v>3.9</v>
      </c>
      <c r="F4307" s="161" t="s">
        <v>1522</v>
      </c>
      <c r="G4307" s="162"/>
      <c r="H4307" s="163">
        <v>1621300343</v>
      </c>
    </row>
    <row r="4308" spans="2:8" x14ac:dyDescent="0.25">
      <c r="B4308" s="160">
        <v>45034.54791666667</v>
      </c>
      <c r="C4308" s="184">
        <v>3000</v>
      </c>
      <c r="D4308" s="184">
        <v>2937</v>
      </c>
      <c r="E4308" s="184">
        <v>63</v>
      </c>
      <c r="F4308" s="161" t="s">
        <v>5</v>
      </c>
      <c r="G4308" s="162"/>
      <c r="H4308" s="163">
        <v>1621304379</v>
      </c>
    </row>
    <row r="4309" spans="2:8" x14ac:dyDescent="0.25">
      <c r="B4309" s="160">
        <v>45034.548611111109</v>
      </c>
      <c r="C4309" s="184">
        <v>10</v>
      </c>
      <c r="D4309" s="184">
        <v>6.1</v>
      </c>
      <c r="E4309" s="184">
        <v>3.9</v>
      </c>
      <c r="F4309" s="161" t="s">
        <v>1478</v>
      </c>
      <c r="G4309" s="162"/>
      <c r="H4309" s="163">
        <v>1621306159</v>
      </c>
    </row>
    <row r="4310" spans="2:8" x14ac:dyDescent="0.25">
      <c r="B4310" s="160">
        <v>45034.549305555556</v>
      </c>
      <c r="C4310" s="184">
        <v>100</v>
      </c>
      <c r="D4310" s="184">
        <v>96.1</v>
      </c>
      <c r="E4310" s="184">
        <v>3.9</v>
      </c>
      <c r="F4310" s="161" t="s">
        <v>13810</v>
      </c>
      <c r="G4310" s="162"/>
      <c r="H4310" s="163">
        <v>1621307489</v>
      </c>
    </row>
    <row r="4311" spans="2:8" x14ac:dyDescent="0.25">
      <c r="B4311" s="160">
        <v>45034.561805555553</v>
      </c>
      <c r="C4311" s="184">
        <v>1000</v>
      </c>
      <c r="D4311" s="184">
        <v>979</v>
      </c>
      <c r="E4311" s="184">
        <v>21</v>
      </c>
      <c r="F4311" s="161" t="s">
        <v>5</v>
      </c>
      <c r="G4311" s="162"/>
      <c r="H4311" s="163">
        <v>1621329384</v>
      </c>
    </row>
    <row r="4312" spans="2:8" x14ac:dyDescent="0.25">
      <c r="B4312" s="160">
        <v>45034.563194444447</v>
      </c>
      <c r="C4312" s="184">
        <v>10</v>
      </c>
      <c r="D4312" s="184">
        <v>6.1</v>
      </c>
      <c r="E4312" s="184">
        <v>3.9</v>
      </c>
      <c r="F4312" s="161" t="s">
        <v>1557</v>
      </c>
      <c r="G4312" s="162"/>
      <c r="H4312" s="163">
        <v>1621332866</v>
      </c>
    </row>
    <row r="4313" spans="2:8" x14ac:dyDescent="0.25">
      <c r="B4313" s="160">
        <v>45034.563194444447</v>
      </c>
      <c r="C4313" s="184">
        <v>2000</v>
      </c>
      <c r="D4313" s="184">
        <v>1958</v>
      </c>
      <c r="E4313" s="184">
        <v>42</v>
      </c>
      <c r="F4313" s="161" t="s">
        <v>5</v>
      </c>
      <c r="G4313" s="162"/>
      <c r="H4313" s="163">
        <v>1621332334</v>
      </c>
    </row>
    <row r="4314" spans="2:8" x14ac:dyDescent="0.25">
      <c r="B4314" s="160">
        <v>45034.563194444447</v>
      </c>
      <c r="C4314" s="184">
        <v>30</v>
      </c>
      <c r="D4314" s="184">
        <v>26.1</v>
      </c>
      <c r="E4314" s="184">
        <v>3.9</v>
      </c>
      <c r="F4314" s="161" t="s">
        <v>5</v>
      </c>
      <c r="G4314" s="162"/>
      <c r="H4314" s="163">
        <v>1621332216</v>
      </c>
    </row>
    <row r="4315" spans="2:8" x14ac:dyDescent="0.25">
      <c r="B4315" s="160">
        <v>45034.563194444447</v>
      </c>
      <c r="C4315" s="184">
        <v>150</v>
      </c>
      <c r="D4315" s="184">
        <v>146.1</v>
      </c>
      <c r="E4315" s="184">
        <v>3.9</v>
      </c>
      <c r="F4315" s="161" t="s">
        <v>86</v>
      </c>
      <c r="G4315" s="162"/>
      <c r="H4315" s="163">
        <v>1621332117</v>
      </c>
    </row>
    <row r="4316" spans="2:8" x14ac:dyDescent="0.25">
      <c r="B4316" s="160">
        <v>45034.565972222219</v>
      </c>
      <c r="C4316" s="184">
        <v>300</v>
      </c>
      <c r="D4316" s="184">
        <v>293.7</v>
      </c>
      <c r="E4316" s="184">
        <v>6.3</v>
      </c>
      <c r="F4316" s="161" t="s">
        <v>5</v>
      </c>
      <c r="G4316" s="162"/>
      <c r="H4316" s="163">
        <v>1621337528</v>
      </c>
    </row>
    <row r="4317" spans="2:8" x14ac:dyDescent="0.25">
      <c r="B4317" s="160">
        <v>45034.568749999999</v>
      </c>
      <c r="C4317" s="184">
        <v>1000</v>
      </c>
      <c r="D4317" s="184">
        <v>979</v>
      </c>
      <c r="E4317" s="184">
        <v>21</v>
      </c>
      <c r="F4317" s="161" t="s">
        <v>5</v>
      </c>
      <c r="G4317" s="162"/>
      <c r="H4317" s="163">
        <v>1621342564</v>
      </c>
    </row>
    <row r="4318" spans="2:8" x14ac:dyDescent="0.25">
      <c r="B4318" s="160">
        <v>45034.570138888892</v>
      </c>
      <c r="C4318" s="184">
        <v>2000</v>
      </c>
      <c r="D4318" s="184">
        <v>1958</v>
      </c>
      <c r="E4318" s="184">
        <v>42</v>
      </c>
      <c r="F4318" s="161" t="s">
        <v>5</v>
      </c>
      <c r="G4318" s="162"/>
      <c r="H4318" s="163">
        <v>1621345246</v>
      </c>
    </row>
    <row r="4319" spans="2:8" x14ac:dyDescent="0.25">
      <c r="B4319" s="160">
        <v>45034.570833333331</v>
      </c>
      <c r="C4319" s="184">
        <v>5000</v>
      </c>
      <c r="D4319" s="184">
        <v>4895</v>
      </c>
      <c r="E4319" s="184">
        <v>105</v>
      </c>
      <c r="F4319" s="161" t="s">
        <v>5</v>
      </c>
      <c r="G4319" s="162"/>
      <c r="H4319" s="163">
        <v>1621346271</v>
      </c>
    </row>
    <row r="4320" spans="2:8" x14ac:dyDescent="0.25">
      <c r="B4320" s="160">
        <v>45034.572222222225</v>
      </c>
      <c r="C4320" s="184">
        <v>10</v>
      </c>
      <c r="D4320" s="184">
        <v>6.1</v>
      </c>
      <c r="E4320" s="184">
        <v>3.9</v>
      </c>
      <c r="F4320" s="161" t="s">
        <v>1465</v>
      </c>
      <c r="G4320" s="162"/>
      <c r="H4320" s="163">
        <v>1621349231</v>
      </c>
    </row>
    <row r="4321" spans="2:8" x14ac:dyDescent="0.25">
      <c r="B4321" s="160">
        <v>45034.573611111111</v>
      </c>
      <c r="C4321" s="184">
        <v>10</v>
      </c>
      <c r="D4321" s="184">
        <v>6.1</v>
      </c>
      <c r="E4321" s="184">
        <v>3.9</v>
      </c>
      <c r="F4321" s="161" t="s">
        <v>1465</v>
      </c>
      <c r="G4321" s="162"/>
      <c r="H4321" s="163">
        <v>1621351054</v>
      </c>
    </row>
    <row r="4322" spans="2:8" x14ac:dyDescent="0.25">
      <c r="B4322" s="160">
        <v>45034.576388888891</v>
      </c>
      <c r="C4322" s="184">
        <v>1000</v>
      </c>
      <c r="D4322" s="184">
        <v>979</v>
      </c>
      <c r="E4322" s="184">
        <v>21</v>
      </c>
      <c r="F4322" s="161" t="s">
        <v>1478</v>
      </c>
      <c r="G4322" s="162"/>
      <c r="H4322" s="163">
        <v>1621357127</v>
      </c>
    </row>
    <row r="4323" spans="2:8" x14ac:dyDescent="0.25">
      <c r="B4323" s="160">
        <v>45034.582638888889</v>
      </c>
      <c r="C4323" s="184">
        <v>300</v>
      </c>
      <c r="D4323" s="184">
        <v>293.7</v>
      </c>
      <c r="E4323" s="184">
        <v>6.3</v>
      </c>
      <c r="F4323" s="161" t="s">
        <v>5</v>
      </c>
      <c r="G4323" s="162"/>
      <c r="H4323" s="163">
        <v>1621368614</v>
      </c>
    </row>
    <row r="4324" spans="2:8" x14ac:dyDescent="0.25">
      <c r="B4324" s="160">
        <v>45034.582638888889</v>
      </c>
      <c r="C4324" s="184">
        <v>108</v>
      </c>
      <c r="D4324" s="184">
        <v>104.1</v>
      </c>
      <c r="E4324" s="184">
        <v>3.9</v>
      </c>
      <c r="F4324" s="161" t="s">
        <v>5</v>
      </c>
      <c r="G4324" s="162"/>
      <c r="H4324" s="163">
        <v>1621368403</v>
      </c>
    </row>
    <row r="4325" spans="2:8" x14ac:dyDescent="0.25">
      <c r="B4325" s="160">
        <v>45034.585416666669</v>
      </c>
      <c r="C4325" s="184">
        <v>100</v>
      </c>
      <c r="D4325" s="184">
        <v>96.1</v>
      </c>
      <c r="E4325" s="184">
        <v>3.9</v>
      </c>
      <c r="F4325" s="161" t="s">
        <v>5</v>
      </c>
      <c r="G4325" s="162"/>
      <c r="H4325" s="163">
        <v>1621373603</v>
      </c>
    </row>
    <row r="4326" spans="2:8" x14ac:dyDescent="0.25">
      <c r="B4326" s="160">
        <v>45034.595138888886</v>
      </c>
      <c r="C4326" s="184">
        <v>10</v>
      </c>
      <c r="D4326" s="184">
        <v>6.1</v>
      </c>
      <c r="E4326" s="184">
        <v>3.9</v>
      </c>
      <c r="F4326" s="161" t="s">
        <v>1465</v>
      </c>
      <c r="G4326" s="162"/>
      <c r="H4326" s="163">
        <v>1621396830</v>
      </c>
    </row>
    <row r="4327" spans="2:8" x14ac:dyDescent="0.25">
      <c r="B4327" s="160">
        <v>45034.595833333333</v>
      </c>
      <c r="C4327" s="184">
        <v>100</v>
      </c>
      <c r="D4327" s="184">
        <v>96.1</v>
      </c>
      <c r="E4327" s="184">
        <v>3.9</v>
      </c>
      <c r="F4327" s="161" t="s">
        <v>5</v>
      </c>
      <c r="G4327" s="162"/>
      <c r="H4327" s="163">
        <v>1621398520</v>
      </c>
    </row>
    <row r="4328" spans="2:8" x14ac:dyDescent="0.25">
      <c r="B4328" s="160">
        <v>45034.606944444444</v>
      </c>
      <c r="C4328" s="184">
        <v>100</v>
      </c>
      <c r="D4328" s="184">
        <v>96.1</v>
      </c>
      <c r="E4328" s="184">
        <v>3.9</v>
      </c>
      <c r="F4328" s="161" t="s">
        <v>86</v>
      </c>
      <c r="G4328" s="162"/>
      <c r="H4328" s="163">
        <v>1621421194</v>
      </c>
    </row>
    <row r="4329" spans="2:8" x14ac:dyDescent="0.25">
      <c r="B4329" s="160">
        <v>45034.606944444444</v>
      </c>
      <c r="C4329" s="184">
        <v>10</v>
      </c>
      <c r="D4329" s="184">
        <v>6.1</v>
      </c>
      <c r="E4329" s="184">
        <v>3.9</v>
      </c>
      <c r="F4329" s="161" t="s">
        <v>1487</v>
      </c>
      <c r="G4329" s="162"/>
      <c r="H4329" s="163">
        <v>1621420849</v>
      </c>
    </row>
    <row r="4330" spans="2:8" x14ac:dyDescent="0.25">
      <c r="B4330" s="160">
        <v>45034.615277777775</v>
      </c>
      <c r="C4330" s="184">
        <v>10</v>
      </c>
      <c r="D4330" s="184">
        <v>6.1</v>
      </c>
      <c r="E4330" s="184">
        <v>3.9</v>
      </c>
      <c r="F4330" s="161" t="s">
        <v>13931</v>
      </c>
      <c r="G4330" s="162"/>
      <c r="H4330" s="163">
        <v>1621437879</v>
      </c>
    </row>
    <row r="4331" spans="2:8" x14ac:dyDescent="0.25">
      <c r="B4331" s="160">
        <v>45034.615277777775</v>
      </c>
      <c r="C4331" s="184">
        <v>350</v>
      </c>
      <c r="D4331" s="184">
        <v>342.65</v>
      </c>
      <c r="E4331" s="184">
        <v>7.35</v>
      </c>
      <c r="F4331" s="161" t="s">
        <v>1520</v>
      </c>
      <c r="G4331" s="162" t="s">
        <v>1488</v>
      </c>
      <c r="H4331" s="163">
        <v>1621437812</v>
      </c>
    </row>
    <row r="4332" spans="2:8" x14ac:dyDescent="0.25">
      <c r="B4332" s="160">
        <v>45034.616666666669</v>
      </c>
      <c r="C4332" s="184">
        <v>10</v>
      </c>
      <c r="D4332" s="184">
        <v>6.1</v>
      </c>
      <c r="E4332" s="184">
        <v>3.9</v>
      </c>
      <c r="F4332" s="161" t="s">
        <v>1482</v>
      </c>
      <c r="G4332" s="162"/>
      <c r="H4332" s="163">
        <v>1621440388</v>
      </c>
    </row>
    <row r="4333" spans="2:8" x14ac:dyDescent="0.25">
      <c r="B4333" s="160">
        <v>45034.616666666669</v>
      </c>
      <c r="C4333" s="184">
        <v>10</v>
      </c>
      <c r="D4333" s="184">
        <v>6.1</v>
      </c>
      <c r="E4333" s="184">
        <v>3.9</v>
      </c>
      <c r="F4333" s="161" t="s">
        <v>13830</v>
      </c>
      <c r="G4333" s="162"/>
      <c r="H4333" s="163">
        <v>1621439898</v>
      </c>
    </row>
    <row r="4334" spans="2:8" x14ac:dyDescent="0.25">
      <c r="B4334" s="160">
        <v>45034.618750000001</v>
      </c>
      <c r="C4334" s="184">
        <v>3000</v>
      </c>
      <c r="D4334" s="184">
        <v>2937</v>
      </c>
      <c r="E4334" s="184">
        <v>63</v>
      </c>
      <c r="F4334" s="161" t="s">
        <v>5</v>
      </c>
      <c r="G4334" s="162"/>
      <c r="H4334" s="163">
        <v>1621445026</v>
      </c>
    </row>
    <row r="4335" spans="2:8" x14ac:dyDescent="0.25">
      <c r="B4335" s="160">
        <v>45034.619444444441</v>
      </c>
      <c r="C4335" s="184">
        <v>1000</v>
      </c>
      <c r="D4335" s="184">
        <v>979</v>
      </c>
      <c r="E4335" s="184">
        <v>21</v>
      </c>
      <c r="F4335" s="161" t="s">
        <v>5</v>
      </c>
      <c r="G4335" s="162"/>
      <c r="H4335" s="163">
        <v>1621446829</v>
      </c>
    </row>
    <row r="4336" spans="2:8" x14ac:dyDescent="0.25">
      <c r="B4336" s="160">
        <v>45034.622916666667</v>
      </c>
      <c r="C4336" s="184">
        <v>1000</v>
      </c>
      <c r="D4336" s="184">
        <v>979</v>
      </c>
      <c r="E4336" s="184">
        <v>21</v>
      </c>
      <c r="F4336" s="161" t="s">
        <v>5</v>
      </c>
      <c r="G4336" s="162"/>
      <c r="H4336" s="163">
        <v>1621452907</v>
      </c>
    </row>
    <row r="4337" spans="2:8" x14ac:dyDescent="0.25">
      <c r="B4337" s="160">
        <v>45034.622916666667</v>
      </c>
      <c r="C4337" s="184">
        <v>100</v>
      </c>
      <c r="D4337" s="184">
        <v>96.1</v>
      </c>
      <c r="E4337" s="184">
        <v>3.9</v>
      </c>
      <c r="F4337" s="161" t="s">
        <v>5</v>
      </c>
      <c r="G4337" s="162"/>
      <c r="H4337" s="163">
        <v>1621452778</v>
      </c>
    </row>
    <row r="4338" spans="2:8" x14ac:dyDescent="0.25">
      <c r="B4338" s="160">
        <v>45034.625694444447</v>
      </c>
      <c r="C4338" s="184">
        <v>200</v>
      </c>
      <c r="D4338" s="184">
        <v>195.8</v>
      </c>
      <c r="E4338" s="184">
        <v>4.2</v>
      </c>
      <c r="F4338" s="161" t="s">
        <v>5</v>
      </c>
      <c r="G4338" s="162"/>
      <c r="H4338" s="163">
        <v>1621459403</v>
      </c>
    </row>
    <row r="4339" spans="2:8" x14ac:dyDescent="0.25">
      <c r="B4339" s="160">
        <v>45034.630555555559</v>
      </c>
      <c r="C4339" s="184">
        <v>10</v>
      </c>
      <c r="D4339" s="184">
        <v>6.1</v>
      </c>
      <c r="E4339" s="184">
        <v>3.9</v>
      </c>
      <c r="F4339" s="161" t="s">
        <v>1484</v>
      </c>
      <c r="G4339" s="162"/>
      <c r="H4339" s="163">
        <v>1621469465</v>
      </c>
    </row>
    <row r="4340" spans="2:8" x14ac:dyDescent="0.25">
      <c r="B4340" s="160">
        <v>45034.636805555558</v>
      </c>
      <c r="C4340" s="184">
        <v>10</v>
      </c>
      <c r="D4340" s="184">
        <v>6.1</v>
      </c>
      <c r="E4340" s="184">
        <v>3.9</v>
      </c>
      <c r="F4340" s="161" t="s">
        <v>1465</v>
      </c>
      <c r="G4340" s="162"/>
      <c r="H4340" s="163">
        <v>1621482075</v>
      </c>
    </row>
    <row r="4341" spans="2:8" x14ac:dyDescent="0.25">
      <c r="B4341" s="160">
        <v>45034.643750000003</v>
      </c>
      <c r="C4341" s="184">
        <v>10</v>
      </c>
      <c r="D4341" s="184">
        <v>6.1</v>
      </c>
      <c r="E4341" s="184">
        <v>3.9</v>
      </c>
      <c r="F4341" s="161" t="s">
        <v>1484</v>
      </c>
      <c r="G4341" s="162"/>
      <c r="H4341" s="163">
        <v>1621496963</v>
      </c>
    </row>
    <row r="4342" spans="2:8" x14ac:dyDescent="0.25">
      <c r="B4342" s="160">
        <v>45034.644444444442</v>
      </c>
      <c r="C4342" s="184">
        <v>300</v>
      </c>
      <c r="D4342" s="184">
        <v>293.7</v>
      </c>
      <c r="E4342" s="184">
        <v>6.3</v>
      </c>
      <c r="F4342" s="161" t="s">
        <v>5</v>
      </c>
      <c r="G4342" s="162"/>
      <c r="H4342" s="163">
        <v>1621497948</v>
      </c>
    </row>
    <row r="4343" spans="2:8" x14ac:dyDescent="0.25">
      <c r="B4343" s="160">
        <v>45034.647916666669</v>
      </c>
      <c r="C4343" s="184">
        <v>10</v>
      </c>
      <c r="D4343" s="184">
        <v>6.1</v>
      </c>
      <c r="E4343" s="184">
        <v>3.9</v>
      </c>
      <c r="F4343" s="161" t="s">
        <v>1460</v>
      </c>
      <c r="G4343" s="162"/>
      <c r="H4343" s="163">
        <v>1621505762</v>
      </c>
    </row>
    <row r="4344" spans="2:8" x14ac:dyDescent="0.25">
      <c r="B4344" s="160">
        <v>45034.650694444441</v>
      </c>
      <c r="C4344" s="184">
        <v>10</v>
      </c>
      <c r="D4344" s="184">
        <v>6.1</v>
      </c>
      <c r="E4344" s="184">
        <v>3.9</v>
      </c>
      <c r="F4344" s="161" t="s">
        <v>5927</v>
      </c>
      <c r="G4344" s="162"/>
      <c r="H4344" s="163">
        <v>1621511421</v>
      </c>
    </row>
    <row r="4345" spans="2:8" x14ac:dyDescent="0.25">
      <c r="B4345" s="160">
        <v>45034.652083333334</v>
      </c>
      <c r="C4345" s="184">
        <v>300</v>
      </c>
      <c r="D4345" s="184">
        <v>293.7</v>
      </c>
      <c r="E4345" s="184">
        <v>6.3</v>
      </c>
      <c r="F4345" s="161" t="s">
        <v>5</v>
      </c>
      <c r="G4345" s="162"/>
      <c r="H4345" s="163">
        <v>1621513437</v>
      </c>
    </row>
    <row r="4346" spans="2:8" x14ac:dyDescent="0.25">
      <c r="B4346" s="160">
        <v>45034.654861111114</v>
      </c>
      <c r="C4346" s="184">
        <v>200</v>
      </c>
      <c r="D4346" s="184">
        <v>195.8</v>
      </c>
      <c r="E4346" s="184">
        <v>4.2</v>
      </c>
      <c r="F4346" s="161" t="s">
        <v>5</v>
      </c>
      <c r="G4346" s="162"/>
      <c r="H4346" s="163">
        <v>1621519453</v>
      </c>
    </row>
    <row r="4347" spans="2:8" x14ac:dyDescent="0.25">
      <c r="B4347" s="160">
        <v>45034.655555555553</v>
      </c>
      <c r="C4347" s="184">
        <v>300</v>
      </c>
      <c r="D4347" s="184">
        <v>293.7</v>
      </c>
      <c r="E4347" s="184">
        <v>6.3</v>
      </c>
      <c r="F4347" s="161" t="s">
        <v>5</v>
      </c>
      <c r="G4347" s="162"/>
      <c r="H4347" s="163">
        <v>1621520643</v>
      </c>
    </row>
    <row r="4348" spans="2:8" x14ac:dyDescent="0.25">
      <c r="B4348" s="160">
        <v>45034.656944444447</v>
      </c>
      <c r="C4348" s="184">
        <v>450</v>
      </c>
      <c r="D4348" s="184">
        <v>440.55</v>
      </c>
      <c r="E4348" s="184">
        <v>9.4499999999999993</v>
      </c>
      <c r="F4348" s="161" t="s">
        <v>1462</v>
      </c>
      <c r="G4348" s="162"/>
      <c r="H4348" s="163">
        <v>1621524166</v>
      </c>
    </row>
    <row r="4349" spans="2:8" x14ac:dyDescent="0.25">
      <c r="B4349" s="160">
        <v>45034.658333333333</v>
      </c>
      <c r="C4349" s="184">
        <v>500</v>
      </c>
      <c r="D4349" s="184">
        <v>489.5</v>
      </c>
      <c r="E4349" s="184">
        <v>10.5</v>
      </c>
      <c r="F4349" s="161" t="s">
        <v>5</v>
      </c>
      <c r="G4349" s="162"/>
      <c r="H4349" s="163">
        <v>1621527946</v>
      </c>
    </row>
    <row r="4350" spans="2:8" x14ac:dyDescent="0.25">
      <c r="B4350" s="160">
        <v>45034.658333333333</v>
      </c>
      <c r="C4350" s="184">
        <v>10</v>
      </c>
      <c r="D4350" s="184">
        <v>6.1</v>
      </c>
      <c r="E4350" s="184">
        <v>3.9</v>
      </c>
      <c r="F4350" s="161" t="s">
        <v>1484</v>
      </c>
      <c r="G4350" s="162"/>
      <c r="H4350" s="163">
        <v>1621527367</v>
      </c>
    </row>
    <row r="4351" spans="2:8" x14ac:dyDescent="0.25">
      <c r="B4351" s="160">
        <v>45034.661111111112</v>
      </c>
      <c r="C4351" s="184">
        <v>10</v>
      </c>
      <c r="D4351" s="184">
        <v>6.1</v>
      </c>
      <c r="E4351" s="184">
        <v>3.9</v>
      </c>
      <c r="F4351" s="161" t="s">
        <v>86</v>
      </c>
      <c r="G4351" s="162"/>
      <c r="H4351" s="163">
        <v>1621533529</v>
      </c>
    </row>
    <row r="4352" spans="2:8" x14ac:dyDescent="0.25">
      <c r="B4352" s="160">
        <v>45034.663194444445</v>
      </c>
      <c r="C4352" s="184">
        <v>100</v>
      </c>
      <c r="D4352" s="184">
        <v>96.1</v>
      </c>
      <c r="E4352" s="184">
        <v>3.9</v>
      </c>
      <c r="F4352" s="161" t="s">
        <v>5</v>
      </c>
      <c r="G4352" s="162"/>
      <c r="H4352" s="163">
        <v>1621537575</v>
      </c>
    </row>
    <row r="4353" spans="2:8" x14ac:dyDescent="0.25">
      <c r="B4353" s="160">
        <v>45034.666666666664</v>
      </c>
      <c r="C4353" s="184">
        <v>300</v>
      </c>
      <c r="D4353" s="184">
        <v>293.7</v>
      </c>
      <c r="E4353" s="184">
        <v>6.3</v>
      </c>
      <c r="F4353" s="161" t="s">
        <v>5</v>
      </c>
      <c r="G4353" s="162"/>
      <c r="H4353" s="163">
        <v>1621545421</v>
      </c>
    </row>
    <row r="4354" spans="2:8" x14ac:dyDescent="0.25">
      <c r="B4354" s="160">
        <v>45034.671527777777</v>
      </c>
      <c r="C4354" s="184">
        <v>100</v>
      </c>
      <c r="D4354" s="184">
        <v>96.1</v>
      </c>
      <c r="E4354" s="184">
        <v>3.9</v>
      </c>
      <c r="F4354" s="161" t="s">
        <v>5</v>
      </c>
      <c r="G4354" s="162"/>
      <c r="H4354" s="163">
        <v>1621555741</v>
      </c>
    </row>
    <row r="4355" spans="2:8" x14ac:dyDescent="0.25">
      <c r="B4355" s="160">
        <v>45034.672222222223</v>
      </c>
      <c r="C4355" s="184">
        <v>300</v>
      </c>
      <c r="D4355" s="184">
        <v>293.7</v>
      </c>
      <c r="E4355" s="184">
        <v>6.3</v>
      </c>
      <c r="F4355" s="161" t="s">
        <v>5</v>
      </c>
      <c r="G4355" s="162"/>
      <c r="H4355" s="163">
        <v>1621556876</v>
      </c>
    </row>
    <row r="4356" spans="2:8" x14ac:dyDescent="0.25">
      <c r="B4356" s="160">
        <v>45034.68472222222</v>
      </c>
      <c r="C4356" s="184">
        <v>500</v>
      </c>
      <c r="D4356" s="184">
        <v>489.5</v>
      </c>
      <c r="E4356" s="184">
        <v>10.5</v>
      </c>
      <c r="F4356" s="161" t="s">
        <v>5</v>
      </c>
      <c r="G4356" s="162"/>
      <c r="H4356" s="163">
        <v>1621585180</v>
      </c>
    </row>
    <row r="4357" spans="2:8" x14ac:dyDescent="0.25">
      <c r="B4357" s="160">
        <v>45034.685416666667</v>
      </c>
      <c r="C4357" s="184">
        <v>10</v>
      </c>
      <c r="D4357" s="184">
        <v>6.1</v>
      </c>
      <c r="E4357" s="184">
        <v>3.9</v>
      </c>
      <c r="F4357" s="161" t="s">
        <v>1477</v>
      </c>
      <c r="G4357" s="162"/>
      <c r="H4357" s="163">
        <v>1621586605</v>
      </c>
    </row>
    <row r="4358" spans="2:8" x14ac:dyDescent="0.25">
      <c r="B4358" s="160">
        <v>45034.686805555553</v>
      </c>
      <c r="C4358" s="184">
        <v>250</v>
      </c>
      <c r="D4358" s="184">
        <v>244.75</v>
      </c>
      <c r="E4358" s="184">
        <v>5.25</v>
      </c>
      <c r="F4358" s="161" t="s">
        <v>1469</v>
      </c>
      <c r="G4358" s="162"/>
      <c r="H4358" s="163">
        <v>1621589930</v>
      </c>
    </row>
    <row r="4359" spans="2:8" x14ac:dyDescent="0.25">
      <c r="B4359" s="160">
        <v>45034.69027777778</v>
      </c>
      <c r="C4359" s="184">
        <v>100</v>
      </c>
      <c r="D4359" s="184">
        <v>96.1</v>
      </c>
      <c r="E4359" s="184">
        <v>3.9</v>
      </c>
      <c r="F4359" s="161" t="s">
        <v>5</v>
      </c>
      <c r="G4359" s="162"/>
      <c r="H4359" s="163">
        <v>1621596795</v>
      </c>
    </row>
    <row r="4360" spans="2:8" x14ac:dyDescent="0.25">
      <c r="B4360" s="160">
        <v>45034.692361111112</v>
      </c>
      <c r="C4360" s="184">
        <v>500</v>
      </c>
      <c r="D4360" s="184">
        <v>489.5</v>
      </c>
      <c r="E4360" s="184">
        <v>10.5</v>
      </c>
      <c r="F4360" s="161" t="s">
        <v>5</v>
      </c>
      <c r="G4360" s="162"/>
      <c r="H4360" s="163">
        <v>1621601451</v>
      </c>
    </row>
    <row r="4361" spans="2:8" x14ac:dyDescent="0.25">
      <c r="B4361" s="160">
        <v>45034.695138888892</v>
      </c>
      <c r="C4361" s="184">
        <v>10</v>
      </c>
      <c r="D4361" s="184">
        <v>6.1</v>
      </c>
      <c r="E4361" s="184">
        <v>3.9</v>
      </c>
      <c r="F4361" s="161" t="s">
        <v>1549</v>
      </c>
      <c r="G4361" s="162"/>
      <c r="H4361" s="163">
        <v>1621607616</v>
      </c>
    </row>
    <row r="4362" spans="2:8" x14ac:dyDescent="0.25">
      <c r="B4362" s="160">
        <v>45034.7</v>
      </c>
      <c r="C4362" s="184">
        <v>10</v>
      </c>
      <c r="D4362" s="184">
        <v>6.1</v>
      </c>
      <c r="E4362" s="184">
        <v>3.9</v>
      </c>
      <c r="F4362" s="161" t="s">
        <v>1487</v>
      </c>
      <c r="G4362" s="162"/>
      <c r="H4362" s="163">
        <v>1621618761</v>
      </c>
    </row>
    <row r="4363" spans="2:8" x14ac:dyDescent="0.25">
      <c r="B4363" s="160">
        <v>45034.7</v>
      </c>
      <c r="C4363" s="184">
        <v>100000</v>
      </c>
      <c r="D4363" s="184">
        <v>97900</v>
      </c>
      <c r="E4363" s="184">
        <v>2100</v>
      </c>
      <c r="F4363" s="161" t="s">
        <v>13930</v>
      </c>
      <c r="G4363" s="162" t="s">
        <v>1473</v>
      </c>
      <c r="H4363" s="163">
        <v>1621617976</v>
      </c>
    </row>
    <row r="4364" spans="2:8" x14ac:dyDescent="0.25">
      <c r="B4364" s="160">
        <v>45034.704861111109</v>
      </c>
      <c r="C4364" s="184">
        <v>150</v>
      </c>
      <c r="D4364" s="184">
        <v>146.1</v>
      </c>
      <c r="E4364" s="184">
        <v>3.9</v>
      </c>
      <c r="F4364" s="161" t="s">
        <v>1484</v>
      </c>
      <c r="G4364" s="162"/>
      <c r="H4364" s="163">
        <v>1621628965</v>
      </c>
    </row>
    <row r="4365" spans="2:8" x14ac:dyDescent="0.25">
      <c r="B4365" s="160">
        <v>45034.708333333336</v>
      </c>
      <c r="C4365" s="184">
        <v>20000</v>
      </c>
      <c r="D4365" s="184">
        <v>19580</v>
      </c>
      <c r="E4365" s="184">
        <v>420</v>
      </c>
      <c r="F4365" s="161" t="s">
        <v>6932</v>
      </c>
      <c r="G4365" s="162"/>
      <c r="H4365" s="163">
        <v>1621635496</v>
      </c>
    </row>
    <row r="4366" spans="2:8" x14ac:dyDescent="0.25">
      <c r="B4366" s="160">
        <v>45034.713888888888</v>
      </c>
      <c r="C4366" s="184">
        <v>500</v>
      </c>
      <c r="D4366" s="184">
        <v>489.5</v>
      </c>
      <c r="E4366" s="184">
        <v>10.5</v>
      </c>
      <c r="F4366" s="161" t="s">
        <v>5</v>
      </c>
      <c r="G4366" s="162"/>
      <c r="H4366" s="163">
        <v>1621648450</v>
      </c>
    </row>
    <row r="4367" spans="2:8" x14ac:dyDescent="0.25">
      <c r="B4367" s="160">
        <v>45034.720138888886</v>
      </c>
      <c r="C4367" s="184">
        <v>10</v>
      </c>
      <c r="D4367" s="184">
        <v>6.1</v>
      </c>
      <c r="E4367" s="184">
        <v>3.9</v>
      </c>
      <c r="F4367" s="161" t="s">
        <v>86</v>
      </c>
      <c r="G4367" s="162"/>
      <c r="H4367" s="163">
        <v>1621661761</v>
      </c>
    </row>
    <row r="4368" spans="2:8" x14ac:dyDescent="0.25">
      <c r="B4368" s="160">
        <v>45034.72152777778</v>
      </c>
      <c r="C4368" s="184">
        <v>10</v>
      </c>
      <c r="D4368" s="184">
        <v>6.1</v>
      </c>
      <c r="E4368" s="184">
        <v>3.9</v>
      </c>
      <c r="F4368" s="161" t="s">
        <v>1471</v>
      </c>
      <c r="G4368" s="162"/>
      <c r="H4368" s="163">
        <v>1621666026</v>
      </c>
    </row>
    <row r="4369" spans="2:8" x14ac:dyDescent="0.25">
      <c r="B4369" s="160">
        <v>45034.724999999999</v>
      </c>
      <c r="C4369" s="184">
        <v>500</v>
      </c>
      <c r="D4369" s="184">
        <v>489.5</v>
      </c>
      <c r="E4369" s="184">
        <v>10.5</v>
      </c>
      <c r="F4369" s="161" t="s">
        <v>1478</v>
      </c>
      <c r="G4369" s="162"/>
      <c r="H4369" s="163">
        <v>1621673980</v>
      </c>
    </row>
    <row r="4370" spans="2:8" x14ac:dyDescent="0.25">
      <c r="B4370" s="160">
        <v>45034.731249999997</v>
      </c>
      <c r="C4370" s="184">
        <v>300</v>
      </c>
      <c r="D4370" s="184">
        <v>293.7</v>
      </c>
      <c r="E4370" s="184">
        <v>6.3</v>
      </c>
      <c r="F4370" s="161" t="s">
        <v>5</v>
      </c>
      <c r="G4370" s="162"/>
      <c r="H4370" s="163">
        <v>1621688790</v>
      </c>
    </row>
    <row r="4371" spans="2:8" x14ac:dyDescent="0.25">
      <c r="B4371" s="160">
        <v>45034.734722222223</v>
      </c>
      <c r="C4371" s="184">
        <v>50000</v>
      </c>
      <c r="D4371" s="184">
        <v>48950</v>
      </c>
      <c r="E4371" s="184">
        <v>1050</v>
      </c>
      <c r="F4371" s="161" t="s">
        <v>1496</v>
      </c>
      <c r="G4371" s="162" t="s">
        <v>85</v>
      </c>
      <c r="H4371" s="163">
        <v>1621696340</v>
      </c>
    </row>
    <row r="4372" spans="2:8" x14ac:dyDescent="0.25">
      <c r="B4372" s="160">
        <v>45034.734722222223</v>
      </c>
      <c r="C4372" s="184">
        <v>50</v>
      </c>
      <c r="D4372" s="184">
        <v>46.1</v>
      </c>
      <c r="E4372" s="184">
        <v>3.9</v>
      </c>
      <c r="F4372" s="161" t="s">
        <v>5</v>
      </c>
      <c r="G4372" s="162"/>
      <c r="H4372" s="163">
        <v>1621695791</v>
      </c>
    </row>
    <row r="4373" spans="2:8" x14ac:dyDescent="0.25">
      <c r="B4373" s="160">
        <v>45034.73541666667</v>
      </c>
      <c r="C4373" s="184">
        <v>10</v>
      </c>
      <c r="D4373" s="184">
        <v>6.1</v>
      </c>
      <c r="E4373" s="184">
        <v>3.9</v>
      </c>
      <c r="F4373" s="161" t="s">
        <v>1463</v>
      </c>
      <c r="G4373" s="162"/>
      <c r="H4373" s="163">
        <v>1621698038</v>
      </c>
    </row>
    <row r="4374" spans="2:8" x14ac:dyDescent="0.25">
      <c r="B4374" s="160">
        <v>45034.736805555556</v>
      </c>
      <c r="C4374" s="184">
        <v>10</v>
      </c>
      <c r="D4374" s="184">
        <v>6.1</v>
      </c>
      <c r="E4374" s="184">
        <v>3.9</v>
      </c>
      <c r="F4374" s="161" t="s">
        <v>1463</v>
      </c>
      <c r="G4374" s="162"/>
      <c r="H4374" s="163">
        <v>1621701229</v>
      </c>
    </row>
    <row r="4375" spans="2:8" x14ac:dyDescent="0.25">
      <c r="B4375" s="160">
        <v>45034.736805555556</v>
      </c>
      <c r="C4375" s="184">
        <v>1000</v>
      </c>
      <c r="D4375" s="184">
        <v>979</v>
      </c>
      <c r="E4375" s="184">
        <v>21</v>
      </c>
      <c r="F4375" s="161" t="s">
        <v>5</v>
      </c>
      <c r="G4375" s="162"/>
      <c r="H4375" s="163">
        <v>1621700575</v>
      </c>
    </row>
    <row r="4376" spans="2:8" x14ac:dyDescent="0.25">
      <c r="B4376" s="160">
        <v>45034.737500000003</v>
      </c>
      <c r="C4376" s="184">
        <v>300</v>
      </c>
      <c r="D4376" s="184">
        <v>293.7</v>
      </c>
      <c r="E4376" s="184">
        <v>6.3</v>
      </c>
      <c r="F4376" s="161" t="s">
        <v>5</v>
      </c>
      <c r="G4376" s="162"/>
      <c r="H4376" s="163">
        <v>1621703072</v>
      </c>
    </row>
    <row r="4377" spans="2:8" x14ac:dyDescent="0.25">
      <c r="B4377" s="160">
        <v>45034.737500000003</v>
      </c>
      <c r="C4377" s="184">
        <v>10000</v>
      </c>
      <c r="D4377" s="184">
        <v>9790</v>
      </c>
      <c r="E4377" s="184">
        <v>210</v>
      </c>
      <c r="F4377" s="161" t="s">
        <v>5</v>
      </c>
      <c r="G4377" s="162"/>
      <c r="H4377" s="163">
        <v>1621702054</v>
      </c>
    </row>
    <row r="4378" spans="2:8" x14ac:dyDescent="0.25">
      <c r="B4378" s="160">
        <v>45034.739583333336</v>
      </c>
      <c r="C4378" s="184">
        <v>200</v>
      </c>
      <c r="D4378" s="184">
        <v>195.8</v>
      </c>
      <c r="E4378" s="184">
        <v>4.2</v>
      </c>
      <c r="F4378" s="161" t="s">
        <v>5</v>
      </c>
      <c r="G4378" s="162"/>
      <c r="H4378" s="163">
        <v>1621707254</v>
      </c>
    </row>
    <row r="4379" spans="2:8" x14ac:dyDescent="0.25">
      <c r="B4379" s="160">
        <v>45034.740972222222</v>
      </c>
      <c r="C4379" s="184">
        <v>500</v>
      </c>
      <c r="D4379" s="184">
        <v>489.5</v>
      </c>
      <c r="E4379" s="184">
        <v>10.5</v>
      </c>
      <c r="F4379" s="161" t="s">
        <v>13929</v>
      </c>
      <c r="G4379" s="162"/>
      <c r="H4379" s="163">
        <v>1621710403</v>
      </c>
    </row>
    <row r="4380" spans="2:8" x14ac:dyDescent="0.25">
      <c r="B4380" s="160">
        <v>45034.747916666667</v>
      </c>
      <c r="C4380" s="184">
        <v>150</v>
      </c>
      <c r="D4380" s="184">
        <v>146.1</v>
      </c>
      <c r="E4380" s="184">
        <v>3.9</v>
      </c>
      <c r="F4380" s="161" t="s">
        <v>5</v>
      </c>
      <c r="G4380" s="162"/>
      <c r="H4380" s="163">
        <v>1621727324</v>
      </c>
    </row>
    <row r="4381" spans="2:8" x14ac:dyDescent="0.25">
      <c r="B4381" s="160">
        <v>45034.762499999997</v>
      </c>
      <c r="C4381" s="184">
        <v>300</v>
      </c>
      <c r="D4381" s="184">
        <v>293.7</v>
      </c>
      <c r="E4381" s="184">
        <v>6.3</v>
      </c>
      <c r="F4381" s="161" t="s">
        <v>1469</v>
      </c>
      <c r="G4381" s="162"/>
      <c r="H4381" s="163">
        <v>1621766530</v>
      </c>
    </row>
    <row r="4382" spans="2:8" x14ac:dyDescent="0.25">
      <c r="B4382" s="160">
        <v>45034.765277777777</v>
      </c>
      <c r="C4382" s="184">
        <v>1000</v>
      </c>
      <c r="D4382" s="184">
        <v>979</v>
      </c>
      <c r="E4382" s="184">
        <v>21</v>
      </c>
      <c r="F4382" s="161" t="s">
        <v>5</v>
      </c>
      <c r="G4382" s="162"/>
      <c r="H4382" s="163">
        <v>1621775087</v>
      </c>
    </row>
    <row r="4383" spans="2:8" x14ac:dyDescent="0.25">
      <c r="B4383" s="160">
        <v>45034.771527777775</v>
      </c>
      <c r="C4383" s="184">
        <v>2000</v>
      </c>
      <c r="D4383" s="184">
        <v>1958</v>
      </c>
      <c r="E4383" s="184">
        <v>42</v>
      </c>
      <c r="F4383" s="161" t="s">
        <v>5</v>
      </c>
      <c r="G4383" s="162"/>
      <c r="H4383" s="163">
        <v>1621793559</v>
      </c>
    </row>
    <row r="4384" spans="2:8" x14ac:dyDescent="0.25">
      <c r="B4384" s="160">
        <v>45034.776388888888</v>
      </c>
      <c r="C4384" s="184">
        <v>150</v>
      </c>
      <c r="D4384" s="184">
        <v>146.1</v>
      </c>
      <c r="E4384" s="184">
        <v>3.9</v>
      </c>
      <c r="F4384" s="161" t="s">
        <v>5</v>
      </c>
      <c r="G4384" s="162"/>
      <c r="H4384" s="163">
        <v>1621805631</v>
      </c>
    </row>
    <row r="4385" spans="2:8" x14ac:dyDescent="0.25">
      <c r="B4385" s="160">
        <v>45034.779861111114</v>
      </c>
      <c r="C4385" s="184">
        <v>200</v>
      </c>
      <c r="D4385" s="184">
        <v>195.8</v>
      </c>
      <c r="E4385" s="184">
        <v>4.2</v>
      </c>
      <c r="F4385" s="161" t="s">
        <v>1471</v>
      </c>
      <c r="G4385" s="162"/>
      <c r="H4385" s="163">
        <v>1621813954</v>
      </c>
    </row>
    <row r="4386" spans="2:8" x14ac:dyDescent="0.25">
      <c r="B4386" s="160">
        <v>45034.780555555553</v>
      </c>
      <c r="C4386" s="184">
        <v>10</v>
      </c>
      <c r="D4386" s="184">
        <v>6.1</v>
      </c>
      <c r="E4386" s="184">
        <v>3.9</v>
      </c>
      <c r="F4386" s="161" t="s">
        <v>86</v>
      </c>
      <c r="G4386" s="162"/>
      <c r="H4386" s="163">
        <v>1621816950</v>
      </c>
    </row>
    <row r="4387" spans="2:8" x14ac:dyDescent="0.25">
      <c r="B4387" s="160">
        <v>45034.78125</v>
      </c>
      <c r="C4387" s="184">
        <v>25000</v>
      </c>
      <c r="D4387" s="184">
        <v>24475</v>
      </c>
      <c r="E4387" s="184">
        <v>525</v>
      </c>
      <c r="F4387" s="161" t="s">
        <v>1483</v>
      </c>
      <c r="G4387" s="162" t="s">
        <v>1487</v>
      </c>
      <c r="H4387" s="163">
        <v>1621818911</v>
      </c>
    </row>
    <row r="4388" spans="2:8" x14ac:dyDescent="0.25">
      <c r="B4388" s="160">
        <v>45034.784722222219</v>
      </c>
      <c r="C4388" s="184">
        <v>5000</v>
      </c>
      <c r="D4388" s="184">
        <v>4895</v>
      </c>
      <c r="E4388" s="184">
        <v>105</v>
      </c>
      <c r="F4388" s="161" t="s">
        <v>5</v>
      </c>
      <c r="G4388" s="162"/>
      <c r="H4388" s="163">
        <v>1621828050</v>
      </c>
    </row>
    <row r="4389" spans="2:8" x14ac:dyDescent="0.25">
      <c r="B4389" s="160">
        <v>45034.784722222219</v>
      </c>
      <c r="C4389" s="184">
        <v>500</v>
      </c>
      <c r="D4389" s="184">
        <v>489.5</v>
      </c>
      <c r="E4389" s="184">
        <v>10.5</v>
      </c>
      <c r="F4389" s="161" t="s">
        <v>1509</v>
      </c>
      <c r="G4389" s="162"/>
      <c r="H4389" s="163">
        <v>1621827830</v>
      </c>
    </row>
    <row r="4390" spans="2:8" x14ac:dyDescent="0.25">
      <c r="B4390" s="160">
        <v>45034.786111111112</v>
      </c>
      <c r="C4390" s="184">
        <v>100000</v>
      </c>
      <c r="D4390" s="184">
        <v>97900</v>
      </c>
      <c r="E4390" s="184">
        <v>2100</v>
      </c>
      <c r="F4390" s="161" t="s">
        <v>13928</v>
      </c>
      <c r="G4390" s="162"/>
      <c r="H4390" s="163">
        <v>1621831655</v>
      </c>
    </row>
    <row r="4391" spans="2:8" x14ac:dyDescent="0.25">
      <c r="B4391" s="160">
        <v>45034.790277777778</v>
      </c>
      <c r="C4391" s="184">
        <v>300</v>
      </c>
      <c r="D4391" s="184">
        <v>293.7</v>
      </c>
      <c r="E4391" s="184">
        <v>6.3</v>
      </c>
      <c r="F4391" s="161" t="s">
        <v>1542</v>
      </c>
      <c r="G4391" s="162"/>
      <c r="H4391" s="163">
        <v>1621841269</v>
      </c>
    </row>
    <row r="4392" spans="2:8" x14ac:dyDescent="0.25">
      <c r="B4392" s="160">
        <v>45034.791666666664</v>
      </c>
      <c r="C4392" s="184">
        <v>500</v>
      </c>
      <c r="D4392" s="184">
        <v>489.5</v>
      </c>
      <c r="E4392" s="184">
        <v>10.5</v>
      </c>
      <c r="F4392" s="161" t="s">
        <v>1533</v>
      </c>
      <c r="G4392" s="162"/>
      <c r="H4392" s="163">
        <v>1621845951</v>
      </c>
    </row>
    <row r="4393" spans="2:8" x14ac:dyDescent="0.25">
      <c r="B4393" s="160">
        <v>45034.806250000001</v>
      </c>
      <c r="C4393" s="184">
        <v>500</v>
      </c>
      <c r="D4393" s="184">
        <v>489.5</v>
      </c>
      <c r="E4393" s="184">
        <v>10.5</v>
      </c>
      <c r="F4393" s="161" t="s">
        <v>1493</v>
      </c>
      <c r="G4393" s="162"/>
      <c r="H4393" s="163">
        <v>1621883529</v>
      </c>
    </row>
    <row r="4394" spans="2:8" x14ac:dyDescent="0.25">
      <c r="B4394" s="160">
        <v>45034.806944444441</v>
      </c>
      <c r="C4394" s="184">
        <v>500</v>
      </c>
      <c r="D4394" s="184">
        <v>489.5</v>
      </c>
      <c r="E4394" s="184">
        <v>10.5</v>
      </c>
      <c r="F4394" s="161" t="s">
        <v>5</v>
      </c>
      <c r="G4394" s="162"/>
      <c r="H4394" s="163">
        <v>1621885576</v>
      </c>
    </row>
    <row r="4395" spans="2:8" x14ac:dyDescent="0.25">
      <c r="B4395" s="160">
        <v>45034.80972222222</v>
      </c>
      <c r="C4395" s="184">
        <v>95</v>
      </c>
      <c r="D4395" s="184">
        <v>91.1</v>
      </c>
      <c r="E4395" s="184">
        <v>3.9</v>
      </c>
      <c r="F4395" s="161" t="s">
        <v>1493</v>
      </c>
      <c r="G4395" s="162"/>
      <c r="H4395" s="163">
        <v>1621892027</v>
      </c>
    </row>
    <row r="4396" spans="2:8" x14ac:dyDescent="0.25">
      <c r="B4396" s="160">
        <v>45034.811805555553</v>
      </c>
      <c r="C4396" s="184">
        <v>3000</v>
      </c>
      <c r="D4396" s="184">
        <v>2937</v>
      </c>
      <c r="E4396" s="184">
        <v>63</v>
      </c>
      <c r="F4396" s="161" t="s">
        <v>5</v>
      </c>
      <c r="G4396" s="162"/>
      <c r="H4396" s="163">
        <v>1621898020</v>
      </c>
    </row>
    <row r="4397" spans="2:8" x14ac:dyDescent="0.25">
      <c r="B4397" s="160">
        <v>45034.819444444445</v>
      </c>
      <c r="C4397" s="184">
        <v>3000</v>
      </c>
      <c r="D4397" s="184">
        <v>2937</v>
      </c>
      <c r="E4397" s="184">
        <v>63</v>
      </c>
      <c r="F4397" s="161" t="s">
        <v>1481</v>
      </c>
      <c r="G4397" s="162"/>
      <c r="H4397" s="163">
        <v>1621918038</v>
      </c>
    </row>
    <row r="4398" spans="2:8" x14ac:dyDescent="0.25">
      <c r="B4398" s="160">
        <v>45034.820833333331</v>
      </c>
      <c r="C4398" s="184">
        <v>1000</v>
      </c>
      <c r="D4398" s="184">
        <v>979</v>
      </c>
      <c r="E4398" s="184">
        <v>21</v>
      </c>
      <c r="F4398" s="161" t="s">
        <v>5</v>
      </c>
      <c r="G4398" s="162"/>
      <c r="H4398" s="163">
        <v>1621921670</v>
      </c>
    </row>
    <row r="4399" spans="2:8" x14ac:dyDescent="0.25">
      <c r="B4399" s="160">
        <v>45034.822916666664</v>
      </c>
      <c r="C4399" s="184">
        <v>5000</v>
      </c>
      <c r="D4399" s="184">
        <v>4895</v>
      </c>
      <c r="E4399" s="184">
        <v>105</v>
      </c>
      <c r="F4399" s="161" t="s">
        <v>5</v>
      </c>
      <c r="G4399" s="162"/>
      <c r="H4399" s="163">
        <v>1621926495</v>
      </c>
    </row>
    <row r="4400" spans="2:8" x14ac:dyDescent="0.25">
      <c r="B4400" s="160">
        <v>45034.839583333334</v>
      </c>
      <c r="C4400" s="184">
        <v>300</v>
      </c>
      <c r="D4400" s="184">
        <v>293.7</v>
      </c>
      <c r="E4400" s="184">
        <v>6.3</v>
      </c>
      <c r="F4400" s="161" t="s">
        <v>5</v>
      </c>
      <c r="G4400" s="162"/>
      <c r="H4400" s="163">
        <v>1621964029</v>
      </c>
    </row>
    <row r="4401" spans="2:8" x14ac:dyDescent="0.25">
      <c r="B4401" s="160">
        <v>45034.84097222222</v>
      </c>
      <c r="C4401" s="184">
        <v>100</v>
      </c>
      <c r="D4401" s="184">
        <v>96.1</v>
      </c>
      <c r="E4401" s="184">
        <v>3.9</v>
      </c>
      <c r="F4401" s="161" t="s">
        <v>5</v>
      </c>
      <c r="G4401" s="162"/>
      <c r="H4401" s="163">
        <v>1621967555</v>
      </c>
    </row>
    <row r="4402" spans="2:8" x14ac:dyDescent="0.25">
      <c r="B4402" s="160">
        <v>45034.845833333333</v>
      </c>
      <c r="C4402" s="184">
        <v>100</v>
      </c>
      <c r="D4402" s="184">
        <v>96.1</v>
      </c>
      <c r="E4402" s="184">
        <v>3.9</v>
      </c>
      <c r="F4402" s="161" t="s">
        <v>5</v>
      </c>
      <c r="G4402" s="162"/>
      <c r="H4402" s="163">
        <v>1621978752</v>
      </c>
    </row>
    <row r="4403" spans="2:8" x14ac:dyDescent="0.25">
      <c r="B4403" s="160">
        <v>45034.848611111112</v>
      </c>
      <c r="C4403" s="184">
        <v>300</v>
      </c>
      <c r="D4403" s="184">
        <v>293.7</v>
      </c>
      <c r="E4403" s="184">
        <v>6.3</v>
      </c>
      <c r="F4403" s="161" t="s">
        <v>5</v>
      </c>
      <c r="G4403" s="162"/>
      <c r="H4403" s="163">
        <v>1621985928</v>
      </c>
    </row>
    <row r="4404" spans="2:8" x14ac:dyDescent="0.25">
      <c r="B4404" s="160">
        <v>45034.849305555559</v>
      </c>
      <c r="C4404" s="184">
        <v>100</v>
      </c>
      <c r="D4404" s="184">
        <v>96.1</v>
      </c>
      <c r="E4404" s="184">
        <v>3.9</v>
      </c>
      <c r="F4404" s="161" t="s">
        <v>5</v>
      </c>
      <c r="G4404" s="162"/>
      <c r="H4404" s="163">
        <v>1621987991</v>
      </c>
    </row>
    <row r="4405" spans="2:8" x14ac:dyDescent="0.25">
      <c r="B4405" s="160">
        <v>45034.849305555559</v>
      </c>
      <c r="C4405" s="184">
        <v>200</v>
      </c>
      <c r="D4405" s="184">
        <v>195.8</v>
      </c>
      <c r="E4405" s="184">
        <v>4.2</v>
      </c>
      <c r="F4405" s="161" t="s">
        <v>5</v>
      </c>
      <c r="G4405" s="162"/>
      <c r="H4405" s="163">
        <v>1621986540</v>
      </c>
    </row>
    <row r="4406" spans="2:8" x14ac:dyDescent="0.25">
      <c r="B4406" s="160">
        <v>45034.850694444445</v>
      </c>
      <c r="C4406" s="184">
        <v>10</v>
      </c>
      <c r="D4406" s="184">
        <v>6.1</v>
      </c>
      <c r="E4406" s="184">
        <v>3.9</v>
      </c>
      <c r="F4406" s="161" t="s">
        <v>5</v>
      </c>
      <c r="G4406" s="162"/>
      <c r="H4406" s="163">
        <v>1621991073</v>
      </c>
    </row>
    <row r="4407" spans="2:8" x14ac:dyDescent="0.25">
      <c r="B4407" s="160">
        <v>45034.85833333333</v>
      </c>
      <c r="C4407" s="184">
        <v>500</v>
      </c>
      <c r="D4407" s="184">
        <v>489.5</v>
      </c>
      <c r="E4407" s="184">
        <v>10.5</v>
      </c>
      <c r="F4407" s="161" t="s">
        <v>5</v>
      </c>
      <c r="G4407" s="162"/>
      <c r="H4407" s="163">
        <v>1622007857</v>
      </c>
    </row>
    <row r="4408" spans="2:8" x14ac:dyDescent="0.25">
      <c r="B4408" s="160">
        <v>45034.862500000003</v>
      </c>
      <c r="C4408" s="184">
        <v>40</v>
      </c>
      <c r="D4408" s="184">
        <v>36.1</v>
      </c>
      <c r="E4408" s="184">
        <v>3.9</v>
      </c>
      <c r="F4408" s="161" t="s">
        <v>5</v>
      </c>
      <c r="G4408" s="162"/>
      <c r="H4408" s="163">
        <v>1622017588</v>
      </c>
    </row>
    <row r="4409" spans="2:8" x14ac:dyDescent="0.25">
      <c r="B4409" s="160">
        <v>45034.872916666667</v>
      </c>
      <c r="C4409" s="184">
        <v>500</v>
      </c>
      <c r="D4409" s="184">
        <v>489.5</v>
      </c>
      <c r="E4409" s="184">
        <v>10.5</v>
      </c>
      <c r="F4409" s="161" t="s">
        <v>5</v>
      </c>
      <c r="G4409" s="162"/>
      <c r="H4409" s="163">
        <v>1622040106</v>
      </c>
    </row>
    <row r="4410" spans="2:8" x14ac:dyDescent="0.25">
      <c r="B4410" s="160">
        <v>45034.873611111114</v>
      </c>
      <c r="C4410" s="184">
        <v>100</v>
      </c>
      <c r="D4410" s="184">
        <v>96.1</v>
      </c>
      <c r="E4410" s="184">
        <v>3.9</v>
      </c>
      <c r="F4410" s="161" t="s">
        <v>5</v>
      </c>
      <c r="G4410" s="162"/>
      <c r="H4410" s="163">
        <v>1622042357</v>
      </c>
    </row>
    <row r="4411" spans="2:8" x14ac:dyDescent="0.25">
      <c r="B4411" s="160">
        <v>45034.876388888886</v>
      </c>
      <c r="C4411" s="184">
        <v>60</v>
      </c>
      <c r="D4411" s="184">
        <v>56.1</v>
      </c>
      <c r="E4411" s="184">
        <v>3.9</v>
      </c>
      <c r="F4411" s="161" t="s">
        <v>5</v>
      </c>
      <c r="G4411" s="162"/>
      <c r="H4411" s="163">
        <v>1622047316</v>
      </c>
    </row>
    <row r="4412" spans="2:8" x14ac:dyDescent="0.25">
      <c r="B4412" s="160">
        <v>45034.87777777778</v>
      </c>
      <c r="C4412" s="184">
        <v>499</v>
      </c>
      <c r="D4412" s="184">
        <v>488.52</v>
      </c>
      <c r="E4412" s="184">
        <v>10.48</v>
      </c>
      <c r="F4412" s="161" t="s">
        <v>5</v>
      </c>
      <c r="G4412" s="162"/>
      <c r="H4412" s="163">
        <v>1622049930</v>
      </c>
    </row>
    <row r="4413" spans="2:8" x14ac:dyDescent="0.25">
      <c r="B4413" s="160">
        <v>45034.878472222219</v>
      </c>
      <c r="C4413" s="184">
        <v>1000</v>
      </c>
      <c r="D4413" s="184">
        <v>979</v>
      </c>
      <c r="E4413" s="184">
        <v>21</v>
      </c>
      <c r="F4413" s="161" t="s">
        <v>5</v>
      </c>
      <c r="G4413" s="162"/>
      <c r="H4413" s="163">
        <v>1622051756</v>
      </c>
    </row>
    <row r="4414" spans="2:8" x14ac:dyDescent="0.25">
      <c r="B4414" s="160">
        <v>45034.879861111112</v>
      </c>
      <c r="C4414" s="184">
        <v>50</v>
      </c>
      <c r="D4414" s="184">
        <v>46.1</v>
      </c>
      <c r="E4414" s="184">
        <v>3.9</v>
      </c>
      <c r="F4414" s="161" t="s">
        <v>5</v>
      </c>
      <c r="G4414" s="162"/>
      <c r="H4414" s="163">
        <v>1622054653</v>
      </c>
    </row>
    <row r="4415" spans="2:8" x14ac:dyDescent="0.25">
      <c r="B4415" s="160">
        <v>45034.881944444445</v>
      </c>
      <c r="C4415" s="184">
        <v>300</v>
      </c>
      <c r="D4415" s="184">
        <v>293.7</v>
      </c>
      <c r="E4415" s="184">
        <v>6.3</v>
      </c>
      <c r="F4415" s="161" t="s">
        <v>5</v>
      </c>
      <c r="G4415" s="162"/>
      <c r="H4415" s="163">
        <v>1622060099</v>
      </c>
    </row>
    <row r="4416" spans="2:8" x14ac:dyDescent="0.25">
      <c r="B4416" s="160">
        <v>45034.896527777775</v>
      </c>
      <c r="C4416" s="184">
        <v>3000</v>
      </c>
      <c r="D4416" s="184">
        <v>2937</v>
      </c>
      <c r="E4416" s="184">
        <v>63</v>
      </c>
      <c r="F4416" s="161" t="s">
        <v>5</v>
      </c>
      <c r="G4416" s="162"/>
      <c r="H4416" s="163">
        <v>1622090956</v>
      </c>
    </row>
    <row r="4417" spans="2:8" x14ac:dyDescent="0.25">
      <c r="B4417" s="160">
        <v>45034.897222222222</v>
      </c>
      <c r="C4417" s="184">
        <v>200</v>
      </c>
      <c r="D4417" s="184">
        <v>195.8</v>
      </c>
      <c r="E4417" s="184">
        <v>4.2</v>
      </c>
      <c r="F4417" s="161" t="s">
        <v>5</v>
      </c>
      <c r="G4417" s="162"/>
      <c r="H4417" s="163">
        <v>1622092937</v>
      </c>
    </row>
    <row r="4418" spans="2:8" x14ac:dyDescent="0.25">
      <c r="B4418" s="160">
        <v>45034.898611111108</v>
      </c>
      <c r="C4418" s="184">
        <v>300</v>
      </c>
      <c r="D4418" s="184">
        <v>293.7</v>
      </c>
      <c r="E4418" s="184">
        <v>6.3</v>
      </c>
      <c r="F4418" s="161" t="s">
        <v>5</v>
      </c>
      <c r="G4418" s="162"/>
      <c r="H4418" s="163">
        <v>1622096792</v>
      </c>
    </row>
    <row r="4419" spans="2:8" x14ac:dyDescent="0.25">
      <c r="B4419" s="160">
        <v>45034.899305555555</v>
      </c>
      <c r="C4419" s="184">
        <v>300</v>
      </c>
      <c r="D4419" s="184">
        <v>293.7</v>
      </c>
      <c r="E4419" s="184">
        <v>6.3</v>
      </c>
      <c r="F4419" s="161" t="s">
        <v>5</v>
      </c>
      <c r="G4419" s="162"/>
      <c r="H4419" s="163">
        <v>1622098439</v>
      </c>
    </row>
    <row r="4420" spans="2:8" x14ac:dyDescent="0.25">
      <c r="B4420" s="160">
        <v>45034.9</v>
      </c>
      <c r="C4420" s="184">
        <v>500</v>
      </c>
      <c r="D4420" s="184">
        <v>489.5</v>
      </c>
      <c r="E4420" s="184">
        <v>10.5</v>
      </c>
      <c r="F4420" s="161" t="s">
        <v>5</v>
      </c>
      <c r="G4420" s="162"/>
      <c r="H4420" s="163">
        <v>1622099978</v>
      </c>
    </row>
    <row r="4421" spans="2:8" x14ac:dyDescent="0.25">
      <c r="B4421" s="160">
        <v>45034.900694444441</v>
      </c>
      <c r="C4421" s="184">
        <v>300</v>
      </c>
      <c r="D4421" s="184">
        <v>293.7</v>
      </c>
      <c r="E4421" s="184">
        <v>6.3</v>
      </c>
      <c r="F4421" s="161" t="s">
        <v>5</v>
      </c>
      <c r="G4421" s="162"/>
      <c r="H4421" s="163">
        <v>1622103142</v>
      </c>
    </row>
    <row r="4422" spans="2:8" x14ac:dyDescent="0.25">
      <c r="B4422" s="160">
        <v>45034.904166666667</v>
      </c>
      <c r="C4422" s="184">
        <v>500</v>
      </c>
      <c r="D4422" s="184">
        <v>489.5</v>
      </c>
      <c r="E4422" s="184">
        <v>10.5</v>
      </c>
      <c r="F4422" s="161" t="s">
        <v>5</v>
      </c>
      <c r="G4422" s="162"/>
      <c r="H4422" s="163">
        <v>1622111070</v>
      </c>
    </row>
    <row r="4423" spans="2:8" x14ac:dyDescent="0.25">
      <c r="B4423" s="160">
        <v>45034.908333333333</v>
      </c>
      <c r="C4423" s="184">
        <v>200</v>
      </c>
      <c r="D4423" s="184">
        <v>195.8</v>
      </c>
      <c r="E4423" s="184">
        <v>4.2</v>
      </c>
      <c r="F4423" s="161" t="s">
        <v>5</v>
      </c>
      <c r="G4423" s="162"/>
      <c r="H4423" s="163">
        <v>1622118284</v>
      </c>
    </row>
    <row r="4424" spans="2:8" x14ac:dyDescent="0.25">
      <c r="B4424" s="160">
        <v>45034.90902777778</v>
      </c>
      <c r="C4424" s="184">
        <v>1000</v>
      </c>
      <c r="D4424" s="184">
        <v>979</v>
      </c>
      <c r="E4424" s="184">
        <v>21</v>
      </c>
      <c r="F4424" s="161" t="s">
        <v>1471</v>
      </c>
      <c r="G4424" s="162"/>
      <c r="H4424" s="163">
        <v>1622120551</v>
      </c>
    </row>
    <row r="4425" spans="2:8" x14ac:dyDescent="0.25">
      <c r="B4425" s="160">
        <v>45034.913888888892</v>
      </c>
      <c r="C4425" s="184">
        <v>400</v>
      </c>
      <c r="D4425" s="184">
        <v>391.6</v>
      </c>
      <c r="E4425" s="184">
        <v>8.4</v>
      </c>
      <c r="F4425" s="161" t="s">
        <v>5</v>
      </c>
      <c r="G4425" s="162"/>
      <c r="H4425" s="163">
        <v>1622129117</v>
      </c>
    </row>
    <row r="4426" spans="2:8" x14ac:dyDescent="0.25">
      <c r="B4426" s="160">
        <v>45034.914583333331</v>
      </c>
      <c r="C4426" s="184">
        <v>10</v>
      </c>
      <c r="D4426" s="184">
        <v>6.1</v>
      </c>
      <c r="E4426" s="184">
        <v>3.9</v>
      </c>
      <c r="F4426" s="161" t="s">
        <v>5</v>
      </c>
      <c r="G4426" s="162"/>
      <c r="H4426" s="163">
        <v>1622130073</v>
      </c>
    </row>
    <row r="4427" spans="2:8" x14ac:dyDescent="0.25">
      <c r="B4427" s="160">
        <v>45034.915277777778</v>
      </c>
      <c r="C4427" s="184">
        <v>10000</v>
      </c>
      <c r="D4427" s="184">
        <v>9790</v>
      </c>
      <c r="E4427" s="184">
        <v>210</v>
      </c>
      <c r="F4427" s="161" t="s">
        <v>13927</v>
      </c>
      <c r="G4427" s="162"/>
      <c r="H4427" s="163">
        <v>1622131451</v>
      </c>
    </row>
    <row r="4428" spans="2:8" x14ac:dyDescent="0.25">
      <c r="B4428" s="160">
        <v>45034.925000000003</v>
      </c>
      <c r="C4428" s="184">
        <v>300</v>
      </c>
      <c r="D4428" s="184">
        <v>293.7</v>
      </c>
      <c r="E4428" s="184">
        <v>6.3</v>
      </c>
      <c r="F4428" s="161" t="s">
        <v>5</v>
      </c>
      <c r="G4428" s="162"/>
      <c r="H4428" s="163">
        <v>1622147780</v>
      </c>
    </row>
    <row r="4429" spans="2:8" x14ac:dyDescent="0.25">
      <c r="B4429" s="160">
        <v>45034.929166666669</v>
      </c>
      <c r="C4429" s="184">
        <v>169</v>
      </c>
      <c r="D4429" s="184">
        <v>165.1</v>
      </c>
      <c r="E4429" s="184">
        <v>3.9</v>
      </c>
      <c r="F4429" s="161" t="s">
        <v>1497</v>
      </c>
      <c r="G4429" s="162"/>
      <c r="H4429" s="163">
        <v>1622154488</v>
      </c>
    </row>
    <row r="4430" spans="2:8" x14ac:dyDescent="0.25">
      <c r="B4430" s="160">
        <v>45034.929861111108</v>
      </c>
      <c r="C4430" s="184">
        <v>6532</v>
      </c>
      <c r="D4430" s="184">
        <v>6394.83</v>
      </c>
      <c r="E4430" s="184">
        <v>137.16999999999999</v>
      </c>
      <c r="F4430" s="161" t="s">
        <v>1523</v>
      </c>
      <c r="G4430" s="162"/>
      <c r="H4430" s="163">
        <v>1622155270</v>
      </c>
    </row>
    <row r="4431" spans="2:8" x14ac:dyDescent="0.25">
      <c r="B4431" s="160">
        <v>45034.936111111114</v>
      </c>
      <c r="C4431" s="184">
        <v>300</v>
      </c>
      <c r="D4431" s="184">
        <v>293.7</v>
      </c>
      <c r="E4431" s="184">
        <v>6.3</v>
      </c>
      <c r="F4431" s="161" t="s">
        <v>5</v>
      </c>
      <c r="G4431" s="162"/>
      <c r="H4431" s="163">
        <v>1622165370</v>
      </c>
    </row>
    <row r="4432" spans="2:8" x14ac:dyDescent="0.25">
      <c r="B4432" s="160">
        <v>45034.936805555553</v>
      </c>
      <c r="C4432" s="184">
        <v>500</v>
      </c>
      <c r="D4432" s="184">
        <v>489.5</v>
      </c>
      <c r="E4432" s="184">
        <v>10.5</v>
      </c>
      <c r="F4432" s="161" t="s">
        <v>5</v>
      </c>
      <c r="G4432" s="162"/>
      <c r="H4432" s="163">
        <v>1622167445</v>
      </c>
    </row>
    <row r="4433" spans="2:8" x14ac:dyDescent="0.25">
      <c r="B4433" s="160">
        <v>45034.938888888886</v>
      </c>
      <c r="C4433" s="184">
        <v>1200</v>
      </c>
      <c r="D4433" s="184">
        <v>1174.8</v>
      </c>
      <c r="E4433" s="184">
        <v>25.2</v>
      </c>
      <c r="F4433" s="161" t="s">
        <v>5</v>
      </c>
      <c r="G4433" s="162"/>
      <c r="H4433" s="163">
        <v>1622170981</v>
      </c>
    </row>
    <row r="4434" spans="2:8" x14ac:dyDescent="0.25">
      <c r="B4434" s="160">
        <v>45034.943055555559</v>
      </c>
      <c r="C4434" s="184">
        <v>1000</v>
      </c>
      <c r="D4434" s="184">
        <v>979</v>
      </c>
      <c r="E4434" s="184">
        <v>21</v>
      </c>
      <c r="F4434" s="161" t="s">
        <v>5</v>
      </c>
      <c r="G4434" s="162"/>
      <c r="H4434" s="163">
        <v>1622176702</v>
      </c>
    </row>
    <row r="4435" spans="2:8" x14ac:dyDescent="0.25">
      <c r="B4435" s="160">
        <v>45034.950694444444</v>
      </c>
      <c r="C4435" s="184">
        <v>500</v>
      </c>
      <c r="D4435" s="184">
        <v>489.5</v>
      </c>
      <c r="E4435" s="184">
        <v>10.5</v>
      </c>
      <c r="F4435" s="161" t="s">
        <v>5</v>
      </c>
      <c r="G4435" s="162"/>
      <c r="H4435" s="163">
        <v>1622188683</v>
      </c>
    </row>
    <row r="4436" spans="2:8" x14ac:dyDescent="0.25">
      <c r="B4436" s="160">
        <v>45034.956944444442</v>
      </c>
      <c r="C4436" s="184">
        <v>500</v>
      </c>
      <c r="D4436" s="184">
        <v>489.5</v>
      </c>
      <c r="E4436" s="184">
        <v>10.5</v>
      </c>
      <c r="F4436" s="161" t="s">
        <v>5</v>
      </c>
      <c r="G4436" s="162"/>
      <c r="H4436" s="163">
        <v>1622197462</v>
      </c>
    </row>
    <row r="4437" spans="2:8" x14ac:dyDescent="0.25">
      <c r="B4437" s="160">
        <v>45034.956944444442</v>
      </c>
      <c r="C4437" s="184">
        <v>700</v>
      </c>
      <c r="D4437" s="184">
        <v>685.3</v>
      </c>
      <c r="E4437" s="184">
        <v>14.7</v>
      </c>
      <c r="F4437" s="161" t="s">
        <v>2781</v>
      </c>
      <c r="G4437" s="162"/>
      <c r="H4437" s="163">
        <v>1622197447</v>
      </c>
    </row>
    <row r="4438" spans="2:8" x14ac:dyDescent="0.25">
      <c r="B4438" s="160">
        <v>45034.965277777781</v>
      </c>
      <c r="C4438" s="184">
        <v>1000</v>
      </c>
      <c r="D4438" s="184">
        <v>979</v>
      </c>
      <c r="E4438" s="184">
        <v>21</v>
      </c>
      <c r="F4438" s="161" t="s">
        <v>1462</v>
      </c>
      <c r="G4438" s="162"/>
      <c r="H4438" s="163">
        <v>1622208396</v>
      </c>
    </row>
    <row r="4439" spans="2:8" x14ac:dyDescent="0.25">
      <c r="B4439" s="160">
        <v>45034.972916666666</v>
      </c>
      <c r="C4439" s="184">
        <v>100</v>
      </c>
      <c r="D4439" s="184">
        <v>96.1</v>
      </c>
      <c r="E4439" s="184">
        <v>3.9</v>
      </c>
      <c r="F4439" s="161" t="s">
        <v>5</v>
      </c>
      <c r="G4439" s="162"/>
      <c r="H4439" s="163">
        <v>1622219070</v>
      </c>
    </row>
    <row r="4440" spans="2:8" x14ac:dyDescent="0.25">
      <c r="B4440" s="160">
        <v>45034.981249999997</v>
      </c>
      <c r="C4440" s="184">
        <v>685</v>
      </c>
      <c r="D4440" s="184">
        <v>670.61</v>
      </c>
      <c r="E4440" s="184">
        <v>14.39</v>
      </c>
      <c r="F4440" s="161" t="s">
        <v>1468</v>
      </c>
      <c r="G4440" s="162"/>
      <c r="H4440" s="163">
        <v>1622229839</v>
      </c>
    </row>
    <row r="4441" spans="2:8" x14ac:dyDescent="0.25">
      <c r="B4441" s="160">
        <v>45034.98541666667</v>
      </c>
      <c r="C4441" s="184">
        <v>5000</v>
      </c>
      <c r="D4441" s="184">
        <v>4895</v>
      </c>
      <c r="E4441" s="184">
        <v>105</v>
      </c>
      <c r="F4441" s="161" t="s">
        <v>5</v>
      </c>
      <c r="G4441" s="162"/>
      <c r="H4441" s="163">
        <v>1622233899</v>
      </c>
    </row>
    <row r="4442" spans="2:8" x14ac:dyDescent="0.25">
      <c r="B4442" s="160">
        <v>45034.986111111109</v>
      </c>
      <c r="C4442" s="184">
        <v>500</v>
      </c>
      <c r="D4442" s="184">
        <v>489.5</v>
      </c>
      <c r="E4442" s="184">
        <v>10.5</v>
      </c>
      <c r="F4442" s="161" t="s">
        <v>1504</v>
      </c>
      <c r="G4442" s="162"/>
      <c r="H4442" s="163">
        <v>1622234821</v>
      </c>
    </row>
    <row r="4443" spans="2:8" x14ac:dyDescent="0.25">
      <c r="B4443" s="160">
        <v>45034.990277777775</v>
      </c>
      <c r="C4443" s="184">
        <v>834</v>
      </c>
      <c r="D4443" s="184">
        <v>816.49</v>
      </c>
      <c r="E4443" s="184">
        <v>17.510000000000002</v>
      </c>
      <c r="F4443" s="161" t="s">
        <v>1504</v>
      </c>
      <c r="G4443" s="162"/>
      <c r="H4443" s="163">
        <v>1622239374</v>
      </c>
    </row>
    <row r="4444" spans="2:8" x14ac:dyDescent="0.25">
      <c r="B4444" s="160">
        <v>45035.012499999997</v>
      </c>
      <c r="C4444" s="184">
        <v>417</v>
      </c>
      <c r="D4444" s="184">
        <v>408.24</v>
      </c>
      <c r="E4444" s="184">
        <v>8.76</v>
      </c>
      <c r="F4444" s="161" t="s">
        <v>5</v>
      </c>
      <c r="G4444" s="162"/>
      <c r="H4444" s="163">
        <v>1622270444</v>
      </c>
    </row>
    <row r="4445" spans="2:8" x14ac:dyDescent="0.25">
      <c r="B4445" s="160">
        <v>45035.012499999997</v>
      </c>
      <c r="C4445" s="184">
        <v>500</v>
      </c>
      <c r="D4445" s="184">
        <v>489.5</v>
      </c>
      <c r="E4445" s="184">
        <v>10.5</v>
      </c>
      <c r="F4445" s="161" t="s">
        <v>5</v>
      </c>
      <c r="G4445" s="162"/>
      <c r="H4445" s="163">
        <v>1622270264</v>
      </c>
    </row>
    <row r="4446" spans="2:8" x14ac:dyDescent="0.25">
      <c r="B4446" s="160">
        <v>45035.019444444442</v>
      </c>
      <c r="C4446" s="184">
        <v>1500</v>
      </c>
      <c r="D4446" s="184">
        <v>1468.5</v>
      </c>
      <c r="E4446" s="184">
        <v>31.5</v>
      </c>
      <c r="F4446" s="161" t="s">
        <v>1497</v>
      </c>
      <c r="G4446" s="162" t="s">
        <v>1983</v>
      </c>
      <c r="H4446" s="163">
        <v>1622279727</v>
      </c>
    </row>
    <row r="4447" spans="2:8" x14ac:dyDescent="0.25">
      <c r="B4447" s="160">
        <v>45035.036111111112</v>
      </c>
      <c r="C4447" s="184">
        <v>1000</v>
      </c>
      <c r="D4447" s="184">
        <v>979</v>
      </c>
      <c r="E4447" s="184">
        <v>21</v>
      </c>
      <c r="F4447" s="161" t="s">
        <v>5</v>
      </c>
      <c r="G4447" s="162"/>
      <c r="H4447" s="163">
        <v>1622303312</v>
      </c>
    </row>
    <row r="4448" spans="2:8" x14ac:dyDescent="0.25">
      <c r="B4448" s="160">
        <v>45035.048611111109</v>
      </c>
      <c r="C4448" s="184">
        <v>100</v>
      </c>
      <c r="D4448" s="184">
        <v>96.1</v>
      </c>
      <c r="E4448" s="184">
        <v>3.9</v>
      </c>
      <c r="F4448" s="161" t="s">
        <v>5</v>
      </c>
      <c r="G4448" s="162"/>
      <c r="H4448" s="163">
        <v>1622320941</v>
      </c>
    </row>
    <row r="4449" spans="2:8" x14ac:dyDescent="0.25">
      <c r="B4449" s="160">
        <v>45035.048611111109</v>
      </c>
      <c r="C4449" s="184">
        <v>10000</v>
      </c>
      <c r="D4449" s="184">
        <v>9790</v>
      </c>
      <c r="E4449" s="184">
        <v>210</v>
      </c>
      <c r="F4449" s="161" t="s">
        <v>1463</v>
      </c>
      <c r="G4449" s="162"/>
      <c r="H4449" s="163">
        <v>1622320914</v>
      </c>
    </row>
    <row r="4450" spans="2:8" x14ac:dyDescent="0.25">
      <c r="B4450" s="160">
        <v>45035.059027777781</v>
      </c>
      <c r="C4450" s="184">
        <v>300</v>
      </c>
      <c r="D4450" s="184">
        <v>293.7</v>
      </c>
      <c r="E4450" s="184">
        <v>6.3</v>
      </c>
      <c r="F4450" s="161" t="s">
        <v>5</v>
      </c>
      <c r="G4450" s="162"/>
      <c r="H4450" s="163">
        <v>1622335539</v>
      </c>
    </row>
    <row r="4451" spans="2:8" x14ac:dyDescent="0.25">
      <c r="B4451" s="160">
        <v>45035.074305555558</v>
      </c>
      <c r="C4451" s="184">
        <v>5000</v>
      </c>
      <c r="D4451" s="184">
        <v>4895</v>
      </c>
      <c r="E4451" s="184">
        <v>105</v>
      </c>
      <c r="F4451" s="161" t="s">
        <v>13926</v>
      </c>
      <c r="G4451" s="162"/>
      <c r="H4451" s="163">
        <v>1622351577</v>
      </c>
    </row>
    <row r="4452" spans="2:8" x14ac:dyDescent="0.25">
      <c r="B4452" s="160">
        <v>45035.120833333334</v>
      </c>
      <c r="C4452" s="184">
        <v>100</v>
      </c>
      <c r="D4452" s="184">
        <v>96.1</v>
      </c>
      <c r="E4452" s="184">
        <v>3.9</v>
      </c>
      <c r="F4452" s="161" t="s">
        <v>5</v>
      </c>
      <c r="G4452" s="162"/>
      <c r="H4452" s="163">
        <v>1622403720</v>
      </c>
    </row>
    <row r="4453" spans="2:8" x14ac:dyDescent="0.25">
      <c r="B4453" s="160">
        <v>45035.257638888892</v>
      </c>
      <c r="C4453" s="184">
        <v>500</v>
      </c>
      <c r="D4453" s="184">
        <v>489.5</v>
      </c>
      <c r="E4453" s="184">
        <v>10.5</v>
      </c>
      <c r="F4453" s="161" t="s">
        <v>5</v>
      </c>
      <c r="G4453" s="162"/>
      <c r="H4453" s="163">
        <v>1622531631</v>
      </c>
    </row>
    <row r="4454" spans="2:8" x14ac:dyDescent="0.25">
      <c r="B4454" s="160">
        <v>45035.272916666669</v>
      </c>
      <c r="C4454" s="184">
        <v>100</v>
      </c>
      <c r="D4454" s="184">
        <v>96.1</v>
      </c>
      <c r="E4454" s="184">
        <v>3.9</v>
      </c>
      <c r="F4454" s="161" t="s">
        <v>1493</v>
      </c>
      <c r="G4454" s="162" t="s">
        <v>1983</v>
      </c>
      <c r="H4454" s="163">
        <v>1622543021</v>
      </c>
    </row>
    <row r="4455" spans="2:8" x14ac:dyDescent="0.25">
      <c r="B4455" s="160">
        <v>45035.273611111108</v>
      </c>
      <c r="C4455" s="184">
        <v>500</v>
      </c>
      <c r="D4455" s="184">
        <v>489.5</v>
      </c>
      <c r="E4455" s="184">
        <v>10.5</v>
      </c>
      <c r="F4455" s="161" t="s">
        <v>5</v>
      </c>
      <c r="G4455" s="162"/>
      <c r="H4455" s="163">
        <v>1622543761</v>
      </c>
    </row>
    <row r="4456" spans="2:8" x14ac:dyDescent="0.25">
      <c r="B4456" s="160">
        <v>45035.288888888892</v>
      </c>
      <c r="C4456" s="184">
        <v>200</v>
      </c>
      <c r="D4456" s="184">
        <v>195.8</v>
      </c>
      <c r="E4456" s="184">
        <v>4.2</v>
      </c>
      <c r="F4456" s="161" t="s">
        <v>5</v>
      </c>
      <c r="G4456" s="162"/>
      <c r="H4456" s="163">
        <v>1622556333</v>
      </c>
    </row>
    <row r="4457" spans="2:8" x14ac:dyDescent="0.25">
      <c r="B4457" s="160">
        <v>45035.290277777778</v>
      </c>
      <c r="C4457" s="184">
        <v>500</v>
      </c>
      <c r="D4457" s="184">
        <v>489.5</v>
      </c>
      <c r="E4457" s="184">
        <v>10.5</v>
      </c>
      <c r="F4457" s="161" t="s">
        <v>5</v>
      </c>
      <c r="G4457" s="162"/>
      <c r="H4457" s="163">
        <v>1622557329</v>
      </c>
    </row>
    <row r="4458" spans="2:8" x14ac:dyDescent="0.25">
      <c r="B4458" s="160">
        <v>45035.305555555555</v>
      </c>
      <c r="C4458" s="184">
        <v>50</v>
      </c>
      <c r="D4458" s="184">
        <v>46.1</v>
      </c>
      <c r="E4458" s="184">
        <v>3.9</v>
      </c>
      <c r="F4458" s="161" t="s">
        <v>1486</v>
      </c>
      <c r="G4458" s="162"/>
      <c r="H4458" s="163">
        <v>1622572654</v>
      </c>
    </row>
    <row r="4459" spans="2:8" x14ac:dyDescent="0.25">
      <c r="B4459" s="160">
        <v>45035.317361111112</v>
      </c>
      <c r="C4459" s="184">
        <v>1000</v>
      </c>
      <c r="D4459" s="184">
        <v>979</v>
      </c>
      <c r="E4459" s="184">
        <v>21</v>
      </c>
      <c r="F4459" s="161" t="s">
        <v>5</v>
      </c>
      <c r="G4459" s="162"/>
      <c r="H4459" s="163">
        <v>1622585205</v>
      </c>
    </row>
    <row r="4460" spans="2:8" x14ac:dyDescent="0.25">
      <c r="B4460" s="160">
        <v>45035.322916666664</v>
      </c>
      <c r="C4460" s="184">
        <v>1000</v>
      </c>
      <c r="D4460" s="184">
        <v>979</v>
      </c>
      <c r="E4460" s="184">
        <v>21</v>
      </c>
      <c r="F4460" s="161" t="s">
        <v>13925</v>
      </c>
      <c r="G4460" s="162"/>
      <c r="H4460" s="163">
        <v>1622590927</v>
      </c>
    </row>
    <row r="4461" spans="2:8" x14ac:dyDescent="0.25">
      <c r="B4461" s="160">
        <v>45035.336805555555</v>
      </c>
      <c r="C4461" s="184">
        <v>300</v>
      </c>
      <c r="D4461" s="184">
        <v>293.7</v>
      </c>
      <c r="E4461" s="184">
        <v>6.3</v>
      </c>
      <c r="F4461" s="161" t="s">
        <v>5</v>
      </c>
      <c r="G4461" s="162"/>
      <c r="H4461" s="163">
        <v>1622608621</v>
      </c>
    </row>
    <row r="4462" spans="2:8" x14ac:dyDescent="0.25">
      <c r="B4462" s="160">
        <v>45035.343055555553</v>
      </c>
      <c r="C4462" s="184">
        <v>1000</v>
      </c>
      <c r="D4462" s="184">
        <v>979</v>
      </c>
      <c r="E4462" s="184">
        <v>21</v>
      </c>
      <c r="F4462" s="161" t="s">
        <v>5</v>
      </c>
      <c r="G4462" s="162"/>
      <c r="H4462" s="163">
        <v>1622617971</v>
      </c>
    </row>
    <row r="4463" spans="2:8" x14ac:dyDescent="0.25">
      <c r="B4463" s="160">
        <v>45035.345138888886</v>
      </c>
      <c r="C4463" s="184">
        <v>150</v>
      </c>
      <c r="D4463" s="184">
        <v>146.1</v>
      </c>
      <c r="E4463" s="184">
        <v>3.9</v>
      </c>
      <c r="F4463" s="161" t="s">
        <v>5</v>
      </c>
      <c r="G4463" s="162"/>
      <c r="H4463" s="163">
        <v>1622620358</v>
      </c>
    </row>
    <row r="4464" spans="2:8" x14ac:dyDescent="0.25">
      <c r="B4464" s="160">
        <v>45035.355555555558</v>
      </c>
      <c r="C4464" s="184">
        <v>30</v>
      </c>
      <c r="D4464" s="184">
        <v>26.1</v>
      </c>
      <c r="E4464" s="184">
        <v>3.9</v>
      </c>
      <c r="F4464" s="161" t="s">
        <v>5</v>
      </c>
      <c r="G4464" s="162"/>
      <c r="H4464" s="163">
        <v>1622636781</v>
      </c>
    </row>
    <row r="4465" spans="2:8" x14ac:dyDescent="0.25">
      <c r="B4465" s="160">
        <v>45035.36041666667</v>
      </c>
      <c r="C4465" s="184">
        <v>300</v>
      </c>
      <c r="D4465" s="184">
        <v>293.7</v>
      </c>
      <c r="E4465" s="184">
        <v>6.3</v>
      </c>
      <c r="F4465" s="161" t="s">
        <v>5</v>
      </c>
      <c r="G4465" s="162"/>
      <c r="H4465" s="163">
        <v>1622644418</v>
      </c>
    </row>
    <row r="4466" spans="2:8" x14ac:dyDescent="0.25">
      <c r="B4466" s="160">
        <v>45035.362500000003</v>
      </c>
      <c r="C4466" s="184">
        <v>4000</v>
      </c>
      <c r="D4466" s="184">
        <v>3916</v>
      </c>
      <c r="E4466" s="184">
        <v>84</v>
      </c>
      <c r="F4466" s="161" t="s">
        <v>1528</v>
      </c>
      <c r="G4466" s="162"/>
      <c r="H4466" s="163">
        <v>1622647308</v>
      </c>
    </row>
    <row r="4467" spans="2:8" x14ac:dyDescent="0.25">
      <c r="B4467" s="160">
        <v>45035.363888888889</v>
      </c>
      <c r="C4467" s="184">
        <v>300</v>
      </c>
      <c r="D4467" s="184">
        <v>293.7</v>
      </c>
      <c r="E4467" s="184">
        <v>6.3</v>
      </c>
      <c r="F4467" s="161" t="s">
        <v>5</v>
      </c>
      <c r="G4467" s="162"/>
      <c r="H4467" s="163">
        <v>1622648833</v>
      </c>
    </row>
    <row r="4468" spans="2:8" x14ac:dyDescent="0.25">
      <c r="B4468" s="160">
        <v>45035.364583333336</v>
      </c>
      <c r="C4468" s="184">
        <v>1000</v>
      </c>
      <c r="D4468" s="184">
        <v>979</v>
      </c>
      <c r="E4468" s="184">
        <v>21</v>
      </c>
      <c r="F4468" s="161" t="s">
        <v>5</v>
      </c>
      <c r="G4468" s="162"/>
      <c r="H4468" s="163">
        <v>1622650251</v>
      </c>
    </row>
    <row r="4469" spans="2:8" x14ac:dyDescent="0.25">
      <c r="B4469" s="160">
        <v>45035.365972222222</v>
      </c>
      <c r="C4469" s="184">
        <v>1000</v>
      </c>
      <c r="D4469" s="184">
        <v>979</v>
      </c>
      <c r="E4469" s="184">
        <v>21</v>
      </c>
      <c r="F4469" s="161" t="s">
        <v>5</v>
      </c>
      <c r="G4469" s="162"/>
      <c r="H4469" s="163">
        <v>1622652454</v>
      </c>
    </row>
    <row r="4470" spans="2:8" x14ac:dyDescent="0.25">
      <c r="B4470" s="160">
        <v>45035.368750000001</v>
      </c>
      <c r="C4470" s="184">
        <v>2000</v>
      </c>
      <c r="D4470" s="184">
        <v>1958</v>
      </c>
      <c r="E4470" s="184">
        <v>42</v>
      </c>
      <c r="F4470" s="161" t="s">
        <v>5</v>
      </c>
      <c r="G4470" s="162"/>
      <c r="H4470" s="163">
        <v>1622656789</v>
      </c>
    </row>
    <row r="4471" spans="2:8" x14ac:dyDescent="0.25">
      <c r="B4471" s="160">
        <v>45035.369444444441</v>
      </c>
      <c r="C4471" s="184">
        <v>100</v>
      </c>
      <c r="D4471" s="184">
        <v>96.1</v>
      </c>
      <c r="E4471" s="184">
        <v>3.9</v>
      </c>
      <c r="F4471" s="161" t="s">
        <v>5</v>
      </c>
      <c r="G4471" s="162"/>
      <c r="H4471" s="163">
        <v>1622658177</v>
      </c>
    </row>
    <row r="4472" spans="2:8" x14ac:dyDescent="0.25">
      <c r="B4472" s="160">
        <v>45035.371527777781</v>
      </c>
      <c r="C4472" s="184">
        <v>50</v>
      </c>
      <c r="D4472" s="184">
        <v>46.1</v>
      </c>
      <c r="E4472" s="184">
        <v>3.9</v>
      </c>
      <c r="F4472" s="161" t="s">
        <v>1516</v>
      </c>
      <c r="G4472" s="162"/>
      <c r="H4472" s="163">
        <v>1622661538</v>
      </c>
    </row>
    <row r="4473" spans="2:8" x14ac:dyDescent="0.25">
      <c r="B4473" s="160">
        <v>45035.384027777778</v>
      </c>
      <c r="C4473" s="184">
        <v>1000</v>
      </c>
      <c r="D4473" s="184">
        <v>979</v>
      </c>
      <c r="E4473" s="184">
        <v>21</v>
      </c>
      <c r="F4473" s="161" t="s">
        <v>5</v>
      </c>
      <c r="G4473" s="162"/>
      <c r="H4473" s="163">
        <v>1622681254</v>
      </c>
    </row>
    <row r="4474" spans="2:8" x14ac:dyDescent="0.25">
      <c r="B4474" s="160">
        <v>45035.384027777778</v>
      </c>
      <c r="C4474" s="184">
        <v>50</v>
      </c>
      <c r="D4474" s="184">
        <v>46.1</v>
      </c>
      <c r="E4474" s="184">
        <v>3.9</v>
      </c>
      <c r="F4474" s="161" t="s">
        <v>1518</v>
      </c>
      <c r="G4474" s="162"/>
      <c r="H4474" s="163">
        <v>1622680723</v>
      </c>
    </row>
    <row r="4475" spans="2:8" x14ac:dyDescent="0.25">
      <c r="B4475" s="160">
        <v>45035.388194444444</v>
      </c>
      <c r="C4475" s="184">
        <v>10</v>
      </c>
      <c r="D4475" s="184">
        <v>6.1</v>
      </c>
      <c r="E4475" s="184">
        <v>3.9</v>
      </c>
      <c r="F4475" s="161" t="s">
        <v>6938</v>
      </c>
      <c r="G4475" s="162"/>
      <c r="H4475" s="163">
        <v>1622687074</v>
      </c>
    </row>
    <row r="4476" spans="2:8" x14ac:dyDescent="0.25">
      <c r="B4476" s="160">
        <v>45035.395833333336</v>
      </c>
      <c r="C4476" s="184">
        <v>10</v>
      </c>
      <c r="D4476" s="184">
        <v>6.1</v>
      </c>
      <c r="E4476" s="184">
        <v>3.9</v>
      </c>
      <c r="F4476" s="161" t="s">
        <v>1529</v>
      </c>
      <c r="G4476" s="162"/>
      <c r="H4476" s="163">
        <v>1622700151</v>
      </c>
    </row>
    <row r="4477" spans="2:8" x14ac:dyDescent="0.25">
      <c r="B4477" s="160">
        <v>45035.395833333336</v>
      </c>
      <c r="C4477" s="184">
        <v>10</v>
      </c>
      <c r="D4477" s="184">
        <v>6.1</v>
      </c>
      <c r="E4477" s="184">
        <v>3.9</v>
      </c>
      <c r="F4477" s="161" t="s">
        <v>1549</v>
      </c>
      <c r="G4477" s="162"/>
      <c r="H4477" s="163">
        <v>1622699405</v>
      </c>
    </row>
    <row r="4478" spans="2:8" x14ac:dyDescent="0.25">
      <c r="B4478" s="160">
        <v>45035.401388888888</v>
      </c>
      <c r="C4478" s="184">
        <v>500</v>
      </c>
      <c r="D4478" s="184">
        <v>489.5</v>
      </c>
      <c r="E4478" s="184">
        <v>10.5</v>
      </c>
      <c r="F4478" s="161" t="s">
        <v>5</v>
      </c>
      <c r="G4478" s="162"/>
      <c r="H4478" s="163">
        <v>1622708612</v>
      </c>
    </row>
    <row r="4479" spans="2:8" x14ac:dyDescent="0.25">
      <c r="B4479" s="160">
        <v>45035.40347222222</v>
      </c>
      <c r="C4479" s="184">
        <v>14000</v>
      </c>
      <c r="D4479" s="184">
        <v>13706</v>
      </c>
      <c r="E4479" s="184">
        <v>294</v>
      </c>
      <c r="F4479" s="161" t="s">
        <v>1483</v>
      </c>
      <c r="G4479" s="162"/>
      <c r="H4479" s="163">
        <v>1622712071</v>
      </c>
    </row>
    <row r="4480" spans="2:8" x14ac:dyDescent="0.25">
      <c r="B4480" s="160">
        <v>45035.404166666667</v>
      </c>
      <c r="C4480" s="184">
        <v>500</v>
      </c>
      <c r="D4480" s="184">
        <v>489.5</v>
      </c>
      <c r="E4480" s="184">
        <v>10.5</v>
      </c>
      <c r="F4480" s="161" t="s">
        <v>5</v>
      </c>
      <c r="G4480" s="162"/>
      <c r="H4480" s="163">
        <v>1622712797</v>
      </c>
    </row>
    <row r="4481" spans="2:8" x14ac:dyDescent="0.25">
      <c r="B4481" s="160">
        <v>45035.406944444447</v>
      </c>
      <c r="C4481" s="184">
        <v>100</v>
      </c>
      <c r="D4481" s="184">
        <v>96.1</v>
      </c>
      <c r="E4481" s="184">
        <v>3.9</v>
      </c>
      <c r="F4481" s="161" t="s">
        <v>5</v>
      </c>
      <c r="G4481" s="162"/>
      <c r="H4481" s="163">
        <v>1622717559</v>
      </c>
    </row>
    <row r="4482" spans="2:8" x14ac:dyDescent="0.25">
      <c r="B4482" s="160">
        <v>45035.414583333331</v>
      </c>
      <c r="C4482" s="184">
        <v>100</v>
      </c>
      <c r="D4482" s="184">
        <v>96.1</v>
      </c>
      <c r="E4482" s="184">
        <v>3.9</v>
      </c>
      <c r="F4482" s="161" t="s">
        <v>5</v>
      </c>
      <c r="G4482" s="162"/>
      <c r="H4482" s="163">
        <v>1622729668</v>
      </c>
    </row>
    <row r="4483" spans="2:8" x14ac:dyDescent="0.25">
      <c r="B4483" s="160">
        <v>45035.417361111111</v>
      </c>
      <c r="C4483" s="184">
        <v>10</v>
      </c>
      <c r="D4483" s="184">
        <v>6.1</v>
      </c>
      <c r="E4483" s="184">
        <v>3.9</v>
      </c>
      <c r="F4483" s="161" t="s">
        <v>1465</v>
      </c>
      <c r="G4483" s="162"/>
      <c r="H4483" s="163">
        <v>1622734369</v>
      </c>
    </row>
    <row r="4484" spans="2:8" x14ac:dyDescent="0.25">
      <c r="B4484" s="160">
        <v>45035.427083333336</v>
      </c>
      <c r="C4484" s="184">
        <v>10</v>
      </c>
      <c r="D4484" s="184">
        <v>6.1</v>
      </c>
      <c r="E4484" s="184">
        <v>3.9</v>
      </c>
      <c r="F4484" s="161" t="s">
        <v>1522</v>
      </c>
      <c r="G4484" s="162"/>
      <c r="H4484" s="163">
        <v>1622749991</v>
      </c>
    </row>
    <row r="4485" spans="2:8" x14ac:dyDescent="0.25">
      <c r="B4485" s="160">
        <v>45035.432638888888</v>
      </c>
      <c r="C4485" s="184">
        <v>10</v>
      </c>
      <c r="D4485" s="184">
        <v>6.1</v>
      </c>
      <c r="E4485" s="184">
        <v>3.9</v>
      </c>
      <c r="F4485" s="161" t="s">
        <v>6972</v>
      </c>
      <c r="G4485" s="162"/>
      <c r="H4485" s="163">
        <v>1622759862</v>
      </c>
    </row>
    <row r="4486" spans="2:8" x14ac:dyDescent="0.25">
      <c r="B4486" s="160">
        <v>45035.43472222222</v>
      </c>
      <c r="C4486" s="184">
        <v>10</v>
      </c>
      <c r="D4486" s="184">
        <v>6.1</v>
      </c>
      <c r="E4486" s="184">
        <v>3.9</v>
      </c>
      <c r="F4486" s="161" t="s">
        <v>6938</v>
      </c>
      <c r="G4486" s="162"/>
      <c r="H4486" s="163">
        <v>1622763044</v>
      </c>
    </row>
    <row r="4487" spans="2:8" x14ac:dyDescent="0.25">
      <c r="B4487" s="160">
        <v>45035.45</v>
      </c>
      <c r="C4487" s="184">
        <v>300</v>
      </c>
      <c r="D4487" s="184">
        <v>293.7</v>
      </c>
      <c r="E4487" s="184">
        <v>6.3</v>
      </c>
      <c r="F4487" s="161" t="s">
        <v>5</v>
      </c>
      <c r="G4487" s="162"/>
      <c r="H4487" s="163">
        <v>1622789334</v>
      </c>
    </row>
    <row r="4488" spans="2:8" x14ac:dyDescent="0.25">
      <c r="B4488" s="160">
        <v>45035.452777777777</v>
      </c>
      <c r="C4488" s="184">
        <v>150</v>
      </c>
      <c r="D4488" s="184">
        <v>146.1</v>
      </c>
      <c r="E4488" s="184">
        <v>3.9</v>
      </c>
      <c r="F4488" s="161" t="s">
        <v>5</v>
      </c>
      <c r="G4488" s="162"/>
      <c r="H4488" s="163">
        <v>1622794011</v>
      </c>
    </row>
    <row r="4489" spans="2:8" x14ac:dyDescent="0.25">
      <c r="B4489" s="160">
        <v>45035.453472222223</v>
      </c>
      <c r="C4489" s="184">
        <v>10</v>
      </c>
      <c r="D4489" s="184">
        <v>6.1</v>
      </c>
      <c r="E4489" s="184">
        <v>3.9</v>
      </c>
      <c r="F4489" s="161" t="s">
        <v>1478</v>
      </c>
      <c r="G4489" s="162"/>
      <c r="H4489" s="163">
        <v>1622795054</v>
      </c>
    </row>
    <row r="4490" spans="2:8" x14ac:dyDescent="0.25">
      <c r="B4490" s="160">
        <v>45035.460416666669</v>
      </c>
      <c r="C4490" s="184">
        <v>100</v>
      </c>
      <c r="D4490" s="184">
        <v>96.1</v>
      </c>
      <c r="E4490" s="184">
        <v>3.9</v>
      </c>
      <c r="F4490" s="161" t="s">
        <v>5</v>
      </c>
      <c r="G4490" s="162"/>
      <c r="H4490" s="163">
        <v>1622806870</v>
      </c>
    </row>
    <row r="4491" spans="2:8" x14ac:dyDescent="0.25">
      <c r="B4491" s="160">
        <v>45035.467361111114</v>
      </c>
      <c r="C4491" s="184">
        <v>10</v>
      </c>
      <c r="D4491" s="184">
        <v>6.1</v>
      </c>
      <c r="E4491" s="184">
        <v>3.9</v>
      </c>
      <c r="F4491" s="161" t="s">
        <v>13924</v>
      </c>
      <c r="G4491" s="162"/>
      <c r="H4491" s="163">
        <v>1622820197</v>
      </c>
    </row>
    <row r="4492" spans="2:8" x14ac:dyDescent="0.25">
      <c r="B4492" s="160">
        <v>45035.468055555553</v>
      </c>
      <c r="C4492" s="184">
        <v>500</v>
      </c>
      <c r="D4492" s="184">
        <v>489.5</v>
      </c>
      <c r="E4492" s="184">
        <v>10.5</v>
      </c>
      <c r="F4492" s="161" t="s">
        <v>5</v>
      </c>
      <c r="G4492" s="162"/>
      <c r="H4492" s="163">
        <v>1622821144</v>
      </c>
    </row>
    <row r="4493" spans="2:8" x14ac:dyDescent="0.25">
      <c r="B4493" s="160">
        <v>45035.470833333333</v>
      </c>
      <c r="C4493" s="184">
        <v>500</v>
      </c>
      <c r="D4493" s="184">
        <v>489.5</v>
      </c>
      <c r="E4493" s="184">
        <v>10.5</v>
      </c>
      <c r="F4493" s="161" t="s">
        <v>5</v>
      </c>
      <c r="G4493" s="162"/>
      <c r="H4493" s="163">
        <v>1622828070</v>
      </c>
    </row>
    <row r="4494" spans="2:8" x14ac:dyDescent="0.25">
      <c r="B4494" s="160">
        <v>45035.476388888892</v>
      </c>
      <c r="C4494" s="184">
        <v>500</v>
      </c>
      <c r="D4494" s="184">
        <v>489.5</v>
      </c>
      <c r="E4494" s="184">
        <v>10.5</v>
      </c>
      <c r="F4494" s="161" t="s">
        <v>5</v>
      </c>
      <c r="G4494" s="162"/>
      <c r="H4494" s="163">
        <v>1622841022</v>
      </c>
    </row>
    <row r="4495" spans="2:8" x14ac:dyDescent="0.25">
      <c r="B4495" s="160">
        <v>45035.479861111111</v>
      </c>
      <c r="C4495" s="184">
        <v>10</v>
      </c>
      <c r="D4495" s="184">
        <v>6.1</v>
      </c>
      <c r="E4495" s="184">
        <v>3.9</v>
      </c>
      <c r="F4495" s="161" t="s">
        <v>6938</v>
      </c>
      <c r="G4495" s="162"/>
      <c r="H4495" s="163">
        <v>1622845962</v>
      </c>
    </row>
    <row r="4496" spans="2:8" x14ac:dyDescent="0.25">
      <c r="B4496" s="160">
        <v>45035.481944444444</v>
      </c>
      <c r="C4496" s="184">
        <v>1000</v>
      </c>
      <c r="D4496" s="184">
        <v>979</v>
      </c>
      <c r="E4496" s="184">
        <v>21</v>
      </c>
      <c r="F4496" s="161" t="s">
        <v>5</v>
      </c>
      <c r="G4496" s="162"/>
      <c r="H4496" s="163">
        <v>1622849886</v>
      </c>
    </row>
    <row r="4497" spans="2:8" x14ac:dyDescent="0.25">
      <c r="B4497" s="160">
        <v>45035.484027777777</v>
      </c>
      <c r="C4497" s="184">
        <v>100</v>
      </c>
      <c r="D4497" s="184">
        <v>96.1</v>
      </c>
      <c r="E4497" s="184">
        <v>3.9</v>
      </c>
      <c r="F4497" s="161" t="s">
        <v>1466</v>
      </c>
      <c r="G4497" s="162"/>
      <c r="H4497" s="163">
        <v>1622852720</v>
      </c>
    </row>
    <row r="4498" spans="2:8" x14ac:dyDescent="0.25">
      <c r="B4498" s="160">
        <v>45035.494444444441</v>
      </c>
      <c r="C4498" s="184">
        <v>300</v>
      </c>
      <c r="D4498" s="184">
        <v>293.7</v>
      </c>
      <c r="E4498" s="184">
        <v>6.3</v>
      </c>
      <c r="F4498" s="161" t="s">
        <v>5</v>
      </c>
      <c r="G4498" s="162"/>
      <c r="H4498" s="163">
        <v>1622871106</v>
      </c>
    </row>
    <row r="4499" spans="2:8" x14ac:dyDescent="0.25">
      <c r="B4499" s="160">
        <v>45035.495138888888</v>
      </c>
      <c r="C4499" s="184">
        <v>300</v>
      </c>
      <c r="D4499" s="184">
        <v>293.7</v>
      </c>
      <c r="E4499" s="184">
        <v>6.3</v>
      </c>
      <c r="F4499" s="161" t="s">
        <v>5</v>
      </c>
      <c r="G4499" s="162"/>
      <c r="H4499" s="163">
        <v>1622872185</v>
      </c>
    </row>
    <row r="4500" spans="2:8" x14ac:dyDescent="0.25">
      <c r="B4500" s="160">
        <v>45035.500694444447</v>
      </c>
      <c r="C4500" s="184">
        <v>10</v>
      </c>
      <c r="D4500" s="184">
        <v>6.1</v>
      </c>
      <c r="E4500" s="184">
        <v>3.9</v>
      </c>
      <c r="F4500" s="161" t="s">
        <v>1482</v>
      </c>
      <c r="G4500" s="162"/>
      <c r="H4500" s="163">
        <v>1622880907</v>
      </c>
    </row>
    <row r="4501" spans="2:8" x14ac:dyDescent="0.25">
      <c r="B4501" s="160">
        <v>45035.504166666666</v>
      </c>
      <c r="C4501" s="184">
        <v>10</v>
      </c>
      <c r="D4501" s="184">
        <v>6.1</v>
      </c>
      <c r="E4501" s="184">
        <v>3.9</v>
      </c>
      <c r="F4501" s="161" t="s">
        <v>1487</v>
      </c>
      <c r="G4501" s="162"/>
      <c r="H4501" s="163">
        <v>1622886818</v>
      </c>
    </row>
    <row r="4502" spans="2:8" x14ac:dyDescent="0.25">
      <c r="B4502" s="160">
        <v>45035.524305555555</v>
      </c>
      <c r="C4502" s="184">
        <v>5000</v>
      </c>
      <c r="D4502" s="184">
        <v>4895</v>
      </c>
      <c r="E4502" s="184">
        <v>105</v>
      </c>
      <c r="F4502" s="161" t="s">
        <v>1471</v>
      </c>
      <c r="G4502" s="162"/>
      <c r="H4502" s="163">
        <v>1622921764</v>
      </c>
    </row>
    <row r="4503" spans="2:8" x14ac:dyDescent="0.25">
      <c r="B4503" s="160">
        <v>45035.525694444441</v>
      </c>
      <c r="C4503" s="184">
        <v>50</v>
      </c>
      <c r="D4503" s="184">
        <v>46.1</v>
      </c>
      <c r="E4503" s="184">
        <v>3.9</v>
      </c>
      <c r="F4503" s="161" t="s">
        <v>5</v>
      </c>
      <c r="G4503" s="162"/>
      <c r="H4503" s="163">
        <v>1622923904</v>
      </c>
    </row>
    <row r="4504" spans="2:8" x14ac:dyDescent="0.25">
      <c r="B4504" s="160">
        <v>45035.526388888888</v>
      </c>
      <c r="C4504" s="184">
        <v>100</v>
      </c>
      <c r="D4504" s="184">
        <v>96.1</v>
      </c>
      <c r="E4504" s="184">
        <v>3.9</v>
      </c>
      <c r="F4504" s="161" t="s">
        <v>5</v>
      </c>
      <c r="G4504" s="162"/>
      <c r="H4504" s="163">
        <v>1622925246</v>
      </c>
    </row>
    <row r="4505" spans="2:8" x14ac:dyDescent="0.25">
      <c r="B4505" s="160">
        <v>45035.526388888888</v>
      </c>
      <c r="C4505" s="184">
        <v>10</v>
      </c>
      <c r="D4505" s="184">
        <v>6.1</v>
      </c>
      <c r="E4505" s="184">
        <v>3.9</v>
      </c>
      <c r="F4505" s="161" t="s">
        <v>1487</v>
      </c>
      <c r="G4505" s="162"/>
      <c r="H4505" s="163">
        <v>1622924601</v>
      </c>
    </row>
    <row r="4506" spans="2:8" x14ac:dyDescent="0.25">
      <c r="B4506" s="160">
        <v>45035.53402777778</v>
      </c>
      <c r="C4506" s="184">
        <v>10</v>
      </c>
      <c r="D4506" s="184">
        <v>6.1</v>
      </c>
      <c r="E4506" s="184">
        <v>3.9</v>
      </c>
      <c r="F4506" s="161" t="s">
        <v>1484</v>
      </c>
      <c r="G4506" s="162"/>
      <c r="H4506" s="163">
        <v>1622939089</v>
      </c>
    </row>
    <row r="4507" spans="2:8" x14ac:dyDescent="0.25">
      <c r="B4507" s="160">
        <v>45035.534722222219</v>
      </c>
      <c r="C4507" s="184">
        <v>10</v>
      </c>
      <c r="D4507" s="184">
        <v>6.1</v>
      </c>
      <c r="E4507" s="184">
        <v>3.9</v>
      </c>
      <c r="F4507" s="161" t="s">
        <v>1484</v>
      </c>
      <c r="G4507" s="162"/>
      <c r="H4507" s="163">
        <v>1622940436</v>
      </c>
    </row>
    <row r="4508" spans="2:8" x14ac:dyDescent="0.25">
      <c r="B4508" s="160">
        <v>45035.536111111112</v>
      </c>
      <c r="C4508" s="184">
        <v>1000</v>
      </c>
      <c r="D4508" s="184">
        <v>979</v>
      </c>
      <c r="E4508" s="184">
        <v>21</v>
      </c>
      <c r="F4508" s="161" t="s">
        <v>1518</v>
      </c>
      <c r="G4508" s="162"/>
      <c r="H4508" s="163">
        <v>1622942533</v>
      </c>
    </row>
    <row r="4509" spans="2:8" x14ac:dyDescent="0.25">
      <c r="B4509" s="160">
        <v>45035.543055555558</v>
      </c>
      <c r="C4509" s="184">
        <v>1000</v>
      </c>
      <c r="D4509" s="184">
        <v>979</v>
      </c>
      <c r="E4509" s="184">
        <v>21</v>
      </c>
      <c r="F4509" s="161" t="s">
        <v>5</v>
      </c>
      <c r="G4509" s="162"/>
      <c r="H4509" s="163">
        <v>1622954698</v>
      </c>
    </row>
    <row r="4510" spans="2:8" x14ac:dyDescent="0.25">
      <c r="B4510" s="160">
        <v>45035.547222222223</v>
      </c>
      <c r="C4510" s="184">
        <v>300</v>
      </c>
      <c r="D4510" s="184">
        <v>293.7</v>
      </c>
      <c r="E4510" s="184">
        <v>6.3</v>
      </c>
      <c r="F4510" s="161" t="s">
        <v>5</v>
      </c>
      <c r="G4510" s="162"/>
      <c r="H4510" s="163">
        <v>1622963213</v>
      </c>
    </row>
    <row r="4511" spans="2:8" x14ac:dyDescent="0.25">
      <c r="B4511" s="160">
        <v>45035.55</v>
      </c>
      <c r="C4511" s="184">
        <v>1000</v>
      </c>
      <c r="D4511" s="184">
        <v>979</v>
      </c>
      <c r="E4511" s="184">
        <v>21</v>
      </c>
      <c r="F4511" s="161" t="s">
        <v>5</v>
      </c>
      <c r="G4511" s="162"/>
      <c r="H4511" s="163">
        <v>1622967180</v>
      </c>
    </row>
    <row r="4512" spans="2:8" x14ac:dyDescent="0.25">
      <c r="B4512" s="160">
        <v>45035.550694444442</v>
      </c>
      <c r="C4512" s="184">
        <v>1000</v>
      </c>
      <c r="D4512" s="184">
        <v>979</v>
      </c>
      <c r="E4512" s="184">
        <v>21</v>
      </c>
      <c r="F4512" s="161" t="s">
        <v>5</v>
      </c>
      <c r="G4512" s="162"/>
      <c r="H4512" s="163">
        <v>1622968293</v>
      </c>
    </row>
    <row r="4513" spans="2:8" x14ac:dyDescent="0.25">
      <c r="B4513" s="160">
        <v>45035.552777777775</v>
      </c>
      <c r="C4513" s="184">
        <v>1000</v>
      </c>
      <c r="D4513" s="184">
        <v>979</v>
      </c>
      <c r="E4513" s="184">
        <v>21</v>
      </c>
      <c r="F4513" s="161" t="s">
        <v>5</v>
      </c>
      <c r="G4513" s="162"/>
      <c r="H4513" s="163">
        <v>1622973247</v>
      </c>
    </row>
    <row r="4514" spans="2:8" x14ac:dyDescent="0.25">
      <c r="B4514" s="160">
        <v>45035.553472222222</v>
      </c>
      <c r="C4514" s="184">
        <v>930</v>
      </c>
      <c r="D4514" s="184">
        <v>910.47</v>
      </c>
      <c r="E4514" s="184">
        <v>19.53</v>
      </c>
      <c r="F4514" s="161" t="s">
        <v>13923</v>
      </c>
      <c r="G4514" s="162"/>
      <c r="H4514" s="163">
        <v>1622974304</v>
      </c>
    </row>
    <row r="4515" spans="2:8" x14ac:dyDescent="0.25">
      <c r="B4515" s="160">
        <v>45035.557638888888</v>
      </c>
      <c r="C4515" s="184">
        <v>500</v>
      </c>
      <c r="D4515" s="184">
        <v>489.5</v>
      </c>
      <c r="E4515" s="184">
        <v>10.5</v>
      </c>
      <c r="F4515" s="161" t="s">
        <v>5</v>
      </c>
      <c r="G4515" s="162"/>
      <c r="H4515" s="163">
        <v>1622982393</v>
      </c>
    </row>
    <row r="4516" spans="2:8" x14ac:dyDescent="0.25">
      <c r="B4516" s="160">
        <v>45035.558333333334</v>
      </c>
      <c r="C4516" s="184">
        <v>150</v>
      </c>
      <c r="D4516" s="184">
        <v>146.1</v>
      </c>
      <c r="E4516" s="184">
        <v>3.9</v>
      </c>
      <c r="F4516" s="161" t="s">
        <v>13923</v>
      </c>
      <c r="G4516" s="162"/>
      <c r="H4516" s="163">
        <v>1622982663</v>
      </c>
    </row>
    <row r="4517" spans="2:8" x14ac:dyDescent="0.25">
      <c r="B4517" s="160">
        <v>45035.563194444447</v>
      </c>
      <c r="C4517" s="184">
        <v>100</v>
      </c>
      <c r="D4517" s="184">
        <v>96.1</v>
      </c>
      <c r="E4517" s="184">
        <v>3.9</v>
      </c>
      <c r="F4517" s="161" t="s">
        <v>5</v>
      </c>
      <c r="G4517" s="162"/>
      <c r="H4517" s="163">
        <v>1622992829</v>
      </c>
    </row>
    <row r="4518" spans="2:8" x14ac:dyDescent="0.25">
      <c r="B4518" s="160">
        <v>45035.572916666664</v>
      </c>
      <c r="C4518" s="184">
        <v>300</v>
      </c>
      <c r="D4518" s="184">
        <v>293.7</v>
      </c>
      <c r="E4518" s="184">
        <v>6.3</v>
      </c>
      <c r="F4518" s="161" t="s">
        <v>5</v>
      </c>
      <c r="G4518" s="162"/>
      <c r="H4518" s="163">
        <v>1623010090</v>
      </c>
    </row>
    <row r="4519" spans="2:8" x14ac:dyDescent="0.25">
      <c r="B4519" s="160">
        <v>45035.586111111108</v>
      </c>
      <c r="C4519" s="184">
        <v>500</v>
      </c>
      <c r="D4519" s="184">
        <v>489.5</v>
      </c>
      <c r="E4519" s="184">
        <v>10.5</v>
      </c>
      <c r="F4519" s="161" t="s">
        <v>1536</v>
      </c>
      <c r="G4519" s="162"/>
      <c r="H4519" s="163">
        <v>1623035778</v>
      </c>
    </row>
    <row r="4520" spans="2:8" x14ac:dyDescent="0.25">
      <c r="B4520" s="160">
        <v>45035.59375</v>
      </c>
      <c r="C4520" s="184">
        <v>100</v>
      </c>
      <c r="D4520" s="184">
        <v>96.1</v>
      </c>
      <c r="E4520" s="184">
        <v>3.9</v>
      </c>
      <c r="F4520" s="161" t="s">
        <v>5</v>
      </c>
      <c r="G4520" s="162"/>
      <c r="H4520" s="163">
        <v>1623054039</v>
      </c>
    </row>
    <row r="4521" spans="2:8" x14ac:dyDescent="0.25">
      <c r="B4521" s="160">
        <v>45035.594444444447</v>
      </c>
      <c r="C4521" s="184">
        <v>500</v>
      </c>
      <c r="D4521" s="184">
        <v>489.5</v>
      </c>
      <c r="E4521" s="184">
        <v>10.5</v>
      </c>
      <c r="F4521" s="161" t="s">
        <v>5</v>
      </c>
      <c r="G4521" s="162"/>
      <c r="H4521" s="163">
        <v>1623056535</v>
      </c>
    </row>
    <row r="4522" spans="2:8" x14ac:dyDescent="0.25">
      <c r="B4522" s="160">
        <v>45035.59652777778</v>
      </c>
      <c r="C4522" s="184">
        <v>300</v>
      </c>
      <c r="D4522" s="184">
        <v>293.7</v>
      </c>
      <c r="E4522" s="184">
        <v>6.3</v>
      </c>
      <c r="F4522" s="161" t="s">
        <v>5</v>
      </c>
      <c r="G4522" s="162"/>
      <c r="H4522" s="163">
        <v>1623062313</v>
      </c>
    </row>
    <row r="4523" spans="2:8" x14ac:dyDescent="0.25">
      <c r="B4523" s="160">
        <v>45035.59652777778</v>
      </c>
      <c r="C4523" s="184">
        <v>30</v>
      </c>
      <c r="D4523" s="184">
        <v>26.1</v>
      </c>
      <c r="E4523" s="184">
        <v>3.9</v>
      </c>
      <c r="F4523" s="161" t="s">
        <v>5</v>
      </c>
      <c r="G4523" s="162"/>
      <c r="H4523" s="163">
        <v>1623062229</v>
      </c>
    </row>
    <row r="4524" spans="2:8" x14ac:dyDescent="0.25">
      <c r="B4524" s="160">
        <v>45035.59652777778</v>
      </c>
      <c r="C4524" s="184">
        <v>125</v>
      </c>
      <c r="D4524" s="184">
        <v>121.1</v>
      </c>
      <c r="E4524" s="184">
        <v>3.9</v>
      </c>
      <c r="F4524" s="161" t="s">
        <v>1525</v>
      </c>
      <c r="G4524" s="162"/>
      <c r="H4524" s="163">
        <v>1623061788</v>
      </c>
    </row>
    <row r="4525" spans="2:8" x14ac:dyDescent="0.25">
      <c r="B4525" s="160">
        <v>45035.598611111112</v>
      </c>
      <c r="C4525" s="184">
        <v>10</v>
      </c>
      <c r="D4525" s="184">
        <v>6.1</v>
      </c>
      <c r="E4525" s="184">
        <v>3.9</v>
      </c>
      <c r="F4525" s="161" t="s">
        <v>13922</v>
      </c>
      <c r="G4525" s="162"/>
      <c r="H4525" s="163">
        <v>1623066190</v>
      </c>
    </row>
    <row r="4526" spans="2:8" x14ac:dyDescent="0.25">
      <c r="B4526" s="160">
        <v>45035.599305555559</v>
      </c>
      <c r="C4526" s="184">
        <v>200</v>
      </c>
      <c r="D4526" s="184">
        <v>195.8</v>
      </c>
      <c r="E4526" s="184">
        <v>4.2</v>
      </c>
      <c r="F4526" s="161" t="s">
        <v>5</v>
      </c>
      <c r="G4526" s="162"/>
      <c r="H4526" s="163">
        <v>1623067849</v>
      </c>
    </row>
    <row r="4527" spans="2:8" x14ac:dyDescent="0.25">
      <c r="B4527" s="160">
        <v>45035.6</v>
      </c>
      <c r="C4527" s="184">
        <v>300</v>
      </c>
      <c r="D4527" s="184">
        <v>293.7</v>
      </c>
      <c r="E4527" s="184">
        <v>6.3</v>
      </c>
      <c r="F4527" s="161" t="s">
        <v>5</v>
      </c>
      <c r="G4527" s="162"/>
      <c r="H4527" s="163">
        <v>1623069939</v>
      </c>
    </row>
    <row r="4528" spans="2:8" x14ac:dyDescent="0.25">
      <c r="B4528" s="160">
        <v>45035.601388888892</v>
      </c>
      <c r="C4528" s="184">
        <v>300</v>
      </c>
      <c r="D4528" s="184">
        <v>293.7</v>
      </c>
      <c r="E4528" s="184">
        <v>6.3</v>
      </c>
      <c r="F4528" s="161" t="s">
        <v>1462</v>
      </c>
      <c r="G4528" s="162"/>
      <c r="H4528" s="163">
        <v>1623071781</v>
      </c>
    </row>
    <row r="4529" spans="2:8" x14ac:dyDescent="0.25">
      <c r="B4529" s="160">
        <v>45035.601388888892</v>
      </c>
      <c r="C4529" s="184">
        <v>300</v>
      </c>
      <c r="D4529" s="184">
        <v>293.7</v>
      </c>
      <c r="E4529" s="184">
        <v>6.3</v>
      </c>
      <c r="F4529" s="161" t="s">
        <v>5</v>
      </c>
      <c r="G4529" s="162"/>
      <c r="H4529" s="163">
        <v>1623071696</v>
      </c>
    </row>
    <row r="4530" spans="2:8" x14ac:dyDescent="0.25">
      <c r="B4530" s="160">
        <v>45035.607638888891</v>
      </c>
      <c r="C4530" s="184">
        <v>500</v>
      </c>
      <c r="D4530" s="184">
        <v>489.5</v>
      </c>
      <c r="E4530" s="184">
        <v>10.5</v>
      </c>
      <c r="F4530" s="161" t="s">
        <v>1470</v>
      </c>
      <c r="G4530" s="162"/>
      <c r="H4530" s="163">
        <v>1623085044</v>
      </c>
    </row>
    <row r="4531" spans="2:8" x14ac:dyDescent="0.25">
      <c r="B4531" s="160">
        <v>45035.61041666667</v>
      </c>
      <c r="C4531" s="184">
        <v>100</v>
      </c>
      <c r="D4531" s="184">
        <v>96.1</v>
      </c>
      <c r="E4531" s="184">
        <v>3.9</v>
      </c>
      <c r="F4531" s="161" t="s">
        <v>5</v>
      </c>
      <c r="G4531" s="162"/>
      <c r="H4531" s="163">
        <v>1623089876</v>
      </c>
    </row>
    <row r="4532" spans="2:8" x14ac:dyDescent="0.25">
      <c r="B4532" s="160">
        <v>45035.613888888889</v>
      </c>
      <c r="C4532" s="184">
        <v>500</v>
      </c>
      <c r="D4532" s="184">
        <v>489.5</v>
      </c>
      <c r="E4532" s="184">
        <v>10.5</v>
      </c>
      <c r="F4532" s="161" t="s">
        <v>1509</v>
      </c>
      <c r="G4532" s="162"/>
      <c r="H4532" s="163">
        <v>1623097562</v>
      </c>
    </row>
    <row r="4533" spans="2:8" x14ac:dyDescent="0.25">
      <c r="B4533" s="160">
        <v>45035.615277777775</v>
      </c>
      <c r="C4533" s="184">
        <v>10</v>
      </c>
      <c r="D4533" s="184">
        <v>6.1</v>
      </c>
      <c r="E4533" s="184">
        <v>3.9</v>
      </c>
      <c r="F4533" s="161" t="s">
        <v>1482</v>
      </c>
      <c r="G4533" s="162"/>
      <c r="H4533" s="163">
        <v>1623100500</v>
      </c>
    </row>
    <row r="4534" spans="2:8" x14ac:dyDescent="0.25">
      <c r="B4534" s="160">
        <v>45035.620833333334</v>
      </c>
      <c r="C4534" s="184">
        <v>500</v>
      </c>
      <c r="D4534" s="184">
        <v>489.5</v>
      </c>
      <c r="E4534" s="184">
        <v>10.5</v>
      </c>
      <c r="F4534" s="161" t="s">
        <v>5</v>
      </c>
      <c r="G4534" s="162"/>
      <c r="H4534" s="163">
        <v>1623111898</v>
      </c>
    </row>
    <row r="4535" spans="2:8" x14ac:dyDescent="0.25">
      <c r="B4535" s="160">
        <v>45035.621527777781</v>
      </c>
      <c r="C4535" s="184">
        <v>200</v>
      </c>
      <c r="D4535" s="184">
        <v>195.8</v>
      </c>
      <c r="E4535" s="184">
        <v>4.2</v>
      </c>
      <c r="F4535" s="161" t="s">
        <v>1483</v>
      </c>
      <c r="G4535" s="162"/>
      <c r="H4535" s="163">
        <v>1623113065</v>
      </c>
    </row>
    <row r="4536" spans="2:8" x14ac:dyDescent="0.25">
      <c r="B4536" s="160">
        <v>45035.62222222222</v>
      </c>
      <c r="C4536" s="184">
        <v>10</v>
      </c>
      <c r="D4536" s="184">
        <v>6.1</v>
      </c>
      <c r="E4536" s="184">
        <v>3.9</v>
      </c>
      <c r="F4536" s="161" t="s">
        <v>1497</v>
      </c>
      <c r="G4536" s="162"/>
      <c r="H4536" s="163">
        <v>1623114992</v>
      </c>
    </row>
    <row r="4537" spans="2:8" x14ac:dyDescent="0.25">
      <c r="B4537" s="160">
        <v>45035.634722222225</v>
      </c>
      <c r="C4537" s="184">
        <v>500</v>
      </c>
      <c r="D4537" s="184">
        <v>489.5</v>
      </c>
      <c r="E4537" s="184">
        <v>10.5</v>
      </c>
      <c r="F4537" s="161" t="s">
        <v>13921</v>
      </c>
      <c r="G4537" s="162"/>
      <c r="H4537" s="163">
        <v>1623141334</v>
      </c>
    </row>
    <row r="4538" spans="2:8" x14ac:dyDescent="0.25">
      <c r="B4538" s="160">
        <v>45035.643055555556</v>
      </c>
      <c r="C4538" s="184">
        <v>298</v>
      </c>
      <c r="D4538" s="184">
        <v>291.74</v>
      </c>
      <c r="E4538" s="184">
        <v>6.26</v>
      </c>
      <c r="F4538" s="161" t="s">
        <v>5</v>
      </c>
      <c r="G4538" s="162"/>
      <c r="H4538" s="163">
        <v>1623160814</v>
      </c>
    </row>
    <row r="4539" spans="2:8" x14ac:dyDescent="0.25">
      <c r="B4539" s="160">
        <v>45035.65625</v>
      </c>
      <c r="C4539" s="184">
        <v>300</v>
      </c>
      <c r="D4539" s="184">
        <v>293.7</v>
      </c>
      <c r="E4539" s="184">
        <v>6.3</v>
      </c>
      <c r="F4539" s="161" t="s">
        <v>2784</v>
      </c>
      <c r="G4539" s="162"/>
      <c r="H4539" s="163">
        <v>1623188553</v>
      </c>
    </row>
    <row r="4540" spans="2:8" x14ac:dyDescent="0.25">
      <c r="B4540" s="160">
        <v>45035.658333333333</v>
      </c>
      <c r="C4540" s="184">
        <v>300</v>
      </c>
      <c r="D4540" s="184">
        <v>293.7</v>
      </c>
      <c r="E4540" s="184">
        <v>6.3</v>
      </c>
      <c r="F4540" s="161" t="s">
        <v>5</v>
      </c>
      <c r="G4540" s="162"/>
      <c r="H4540" s="163">
        <v>1623193548</v>
      </c>
    </row>
    <row r="4541" spans="2:8" x14ac:dyDescent="0.25">
      <c r="B4541" s="160">
        <v>45035.662499999999</v>
      </c>
      <c r="C4541" s="184">
        <v>900</v>
      </c>
      <c r="D4541" s="184">
        <v>881.1</v>
      </c>
      <c r="E4541" s="184">
        <v>18.899999999999999</v>
      </c>
      <c r="F4541" s="161" t="s">
        <v>5</v>
      </c>
      <c r="G4541" s="162"/>
      <c r="H4541" s="163">
        <v>1623202656</v>
      </c>
    </row>
    <row r="4542" spans="2:8" x14ac:dyDescent="0.25">
      <c r="B4542" s="160">
        <v>45035.662499999999</v>
      </c>
      <c r="C4542" s="184">
        <v>300</v>
      </c>
      <c r="D4542" s="184">
        <v>293.7</v>
      </c>
      <c r="E4542" s="184">
        <v>6.3</v>
      </c>
      <c r="F4542" s="161" t="s">
        <v>1484</v>
      </c>
      <c r="G4542" s="162"/>
      <c r="H4542" s="163">
        <v>1623202594</v>
      </c>
    </row>
    <row r="4543" spans="2:8" x14ac:dyDescent="0.25">
      <c r="B4543" s="160">
        <v>45035.664583333331</v>
      </c>
      <c r="C4543" s="184">
        <v>300</v>
      </c>
      <c r="D4543" s="184">
        <v>293.7</v>
      </c>
      <c r="E4543" s="184">
        <v>6.3</v>
      </c>
      <c r="F4543" s="161" t="s">
        <v>5</v>
      </c>
      <c r="G4543" s="162"/>
      <c r="H4543" s="163">
        <v>1623206684</v>
      </c>
    </row>
    <row r="4544" spans="2:8" x14ac:dyDescent="0.25">
      <c r="B4544" s="160">
        <v>45035.665277777778</v>
      </c>
      <c r="C4544" s="184">
        <v>300</v>
      </c>
      <c r="D4544" s="184">
        <v>293.7</v>
      </c>
      <c r="E4544" s="184">
        <v>6.3</v>
      </c>
      <c r="F4544" s="161" t="s">
        <v>5</v>
      </c>
      <c r="G4544" s="162"/>
      <c r="H4544" s="163">
        <v>1623209211</v>
      </c>
    </row>
    <row r="4545" spans="2:8" x14ac:dyDescent="0.25">
      <c r="B4545" s="160">
        <v>45035.666666666664</v>
      </c>
      <c r="C4545" s="184">
        <v>300</v>
      </c>
      <c r="D4545" s="184">
        <v>293.7</v>
      </c>
      <c r="E4545" s="184">
        <v>6.3</v>
      </c>
      <c r="F4545" s="161" t="s">
        <v>5</v>
      </c>
      <c r="G4545" s="162"/>
      <c r="H4545" s="163">
        <v>1623211918</v>
      </c>
    </row>
    <row r="4546" spans="2:8" x14ac:dyDescent="0.25">
      <c r="B4546" s="160">
        <v>45035.667361111111</v>
      </c>
      <c r="C4546" s="184">
        <v>500</v>
      </c>
      <c r="D4546" s="184">
        <v>489.5</v>
      </c>
      <c r="E4546" s="184">
        <v>10.5</v>
      </c>
      <c r="F4546" s="161" t="s">
        <v>5</v>
      </c>
      <c r="G4546" s="162"/>
      <c r="H4546" s="163">
        <v>1623213400</v>
      </c>
    </row>
    <row r="4547" spans="2:8" x14ac:dyDescent="0.25">
      <c r="B4547" s="160">
        <v>45035.669444444444</v>
      </c>
      <c r="C4547" s="184">
        <v>500</v>
      </c>
      <c r="D4547" s="184">
        <v>489.5</v>
      </c>
      <c r="E4547" s="184">
        <v>10.5</v>
      </c>
      <c r="F4547" s="161" t="s">
        <v>5</v>
      </c>
      <c r="G4547" s="162"/>
      <c r="H4547" s="163">
        <v>1623217981</v>
      </c>
    </row>
    <row r="4548" spans="2:8" x14ac:dyDescent="0.25">
      <c r="B4548" s="160">
        <v>45035.670138888891</v>
      </c>
      <c r="C4548" s="184">
        <v>200</v>
      </c>
      <c r="D4548" s="184">
        <v>195.8</v>
      </c>
      <c r="E4548" s="184">
        <v>4.2</v>
      </c>
      <c r="F4548" s="161" t="s">
        <v>5</v>
      </c>
      <c r="G4548" s="162"/>
      <c r="H4548" s="163">
        <v>1623219087</v>
      </c>
    </row>
    <row r="4549" spans="2:8" x14ac:dyDescent="0.25">
      <c r="B4549" s="160">
        <v>45035.67083333333</v>
      </c>
      <c r="C4549" s="184">
        <v>500</v>
      </c>
      <c r="D4549" s="184">
        <v>489.5</v>
      </c>
      <c r="E4549" s="184">
        <v>10.5</v>
      </c>
      <c r="F4549" s="161" t="s">
        <v>13920</v>
      </c>
      <c r="G4549" s="162"/>
      <c r="H4549" s="163">
        <v>1623220617</v>
      </c>
    </row>
    <row r="4550" spans="2:8" x14ac:dyDescent="0.25">
      <c r="B4550" s="160">
        <v>45035.677777777775</v>
      </c>
      <c r="C4550" s="184">
        <v>1000</v>
      </c>
      <c r="D4550" s="184">
        <v>979</v>
      </c>
      <c r="E4550" s="184">
        <v>21</v>
      </c>
      <c r="F4550" s="161" t="s">
        <v>1462</v>
      </c>
      <c r="G4550" s="162"/>
      <c r="H4550" s="163">
        <v>1623236100</v>
      </c>
    </row>
    <row r="4551" spans="2:8" x14ac:dyDescent="0.25">
      <c r="B4551" s="160">
        <v>45035.678472222222</v>
      </c>
      <c r="C4551" s="184">
        <v>500</v>
      </c>
      <c r="D4551" s="184">
        <v>489.5</v>
      </c>
      <c r="E4551" s="184">
        <v>10.5</v>
      </c>
      <c r="F4551" s="161" t="s">
        <v>5</v>
      </c>
      <c r="G4551" s="162"/>
      <c r="H4551" s="163">
        <v>1623238046</v>
      </c>
    </row>
    <row r="4552" spans="2:8" x14ac:dyDescent="0.25">
      <c r="B4552" s="160">
        <v>45035.681250000001</v>
      </c>
      <c r="C4552" s="184">
        <v>500</v>
      </c>
      <c r="D4552" s="184">
        <v>489.5</v>
      </c>
      <c r="E4552" s="184">
        <v>10.5</v>
      </c>
      <c r="F4552" s="161" t="s">
        <v>5</v>
      </c>
      <c r="G4552" s="162"/>
      <c r="H4552" s="163">
        <v>1623244722</v>
      </c>
    </row>
    <row r="4553" spans="2:8" x14ac:dyDescent="0.25">
      <c r="B4553" s="160">
        <v>45035.688888888886</v>
      </c>
      <c r="C4553" s="184">
        <v>6300</v>
      </c>
      <c r="D4553" s="184">
        <v>6167.7</v>
      </c>
      <c r="E4553" s="184">
        <v>132.30000000000001</v>
      </c>
      <c r="F4553" s="161" t="s">
        <v>13919</v>
      </c>
      <c r="G4553" s="162"/>
      <c r="H4553" s="163">
        <v>1623262134</v>
      </c>
    </row>
    <row r="4554" spans="2:8" x14ac:dyDescent="0.25">
      <c r="B4554" s="160">
        <v>45035.693055555559</v>
      </c>
      <c r="C4554" s="184">
        <v>5000</v>
      </c>
      <c r="D4554" s="184">
        <v>4895</v>
      </c>
      <c r="E4554" s="184">
        <v>105</v>
      </c>
      <c r="F4554" s="161" t="s">
        <v>1493</v>
      </c>
      <c r="G4554" s="162"/>
      <c r="H4554" s="163">
        <v>1623270450</v>
      </c>
    </row>
    <row r="4555" spans="2:8" x14ac:dyDescent="0.25">
      <c r="B4555" s="160">
        <v>45035.697222222225</v>
      </c>
      <c r="C4555" s="184">
        <v>500</v>
      </c>
      <c r="D4555" s="184">
        <v>489.5</v>
      </c>
      <c r="E4555" s="184">
        <v>10.5</v>
      </c>
      <c r="F4555" s="161" t="s">
        <v>5</v>
      </c>
      <c r="G4555" s="162"/>
      <c r="H4555" s="163">
        <v>1623280977</v>
      </c>
    </row>
    <row r="4556" spans="2:8" x14ac:dyDescent="0.25">
      <c r="B4556" s="160">
        <v>45035.699305555558</v>
      </c>
      <c r="C4556" s="184">
        <v>500</v>
      </c>
      <c r="D4556" s="184">
        <v>489.5</v>
      </c>
      <c r="E4556" s="184">
        <v>10.5</v>
      </c>
      <c r="F4556" s="161" t="s">
        <v>13918</v>
      </c>
      <c r="G4556" s="162"/>
      <c r="H4556" s="163">
        <v>1623285419</v>
      </c>
    </row>
    <row r="4557" spans="2:8" x14ac:dyDescent="0.25">
      <c r="B4557" s="160">
        <v>45035.702777777777</v>
      </c>
      <c r="C4557" s="184">
        <v>50</v>
      </c>
      <c r="D4557" s="184">
        <v>46.1</v>
      </c>
      <c r="E4557" s="184">
        <v>3.9</v>
      </c>
      <c r="F4557" s="161" t="s">
        <v>5</v>
      </c>
      <c r="G4557" s="162"/>
      <c r="H4557" s="163">
        <v>1623293029</v>
      </c>
    </row>
    <row r="4558" spans="2:8" x14ac:dyDescent="0.25">
      <c r="B4558" s="160">
        <v>45035.704861111109</v>
      </c>
      <c r="C4558" s="184">
        <v>100000</v>
      </c>
      <c r="D4558" s="184">
        <v>97900</v>
      </c>
      <c r="E4558" s="184">
        <v>2100</v>
      </c>
      <c r="F4558" s="161" t="s">
        <v>1483</v>
      </c>
      <c r="G4558" s="162"/>
      <c r="H4558" s="163">
        <v>1623298102</v>
      </c>
    </row>
    <row r="4559" spans="2:8" x14ac:dyDescent="0.25">
      <c r="B4559" s="160">
        <v>45035.706250000003</v>
      </c>
      <c r="C4559" s="184">
        <v>100</v>
      </c>
      <c r="D4559" s="184">
        <v>96.1</v>
      </c>
      <c r="E4559" s="184">
        <v>3.9</v>
      </c>
      <c r="F4559" s="161" t="s">
        <v>5</v>
      </c>
      <c r="G4559" s="162"/>
      <c r="H4559" s="163">
        <v>1623301877</v>
      </c>
    </row>
    <row r="4560" spans="2:8" x14ac:dyDescent="0.25">
      <c r="B4560" s="160">
        <v>45035.706944444442</v>
      </c>
      <c r="C4560" s="184">
        <v>100</v>
      </c>
      <c r="D4560" s="184">
        <v>96.1</v>
      </c>
      <c r="E4560" s="184">
        <v>3.9</v>
      </c>
      <c r="F4560" s="161" t="s">
        <v>86</v>
      </c>
      <c r="G4560" s="162"/>
      <c r="H4560" s="163">
        <v>1623303636</v>
      </c>
    </row>
    <row r="4561" spans="2:8" x14ac:dyDescent="0.25">
      <c r="B4561" s="160">
        <v>45035.727083333331</v>
      </c>
      <c r="C4561" s="184">
        <v>500</v>
      </c>
      <c r="D4561" s="184">
        <v>489.5</v>
      </c>
      <c r="E4561" s="184">
        <v>10.5</v>
      </c>
      <c r="F4561" s="161" t="s">
        <v>5</v>
      </c>
      <c r="G4561" s="162"/>
      <c r="H4561" s="163">
        <v>1623349173</v>
      </c>
    </row>
    <row r="4562" spans="2:8" x14ac:dyDescent="0.25">
      <c r="B4562" s="160">
        <v>45035.731944444444</v>
      </c>
      <c r="C4562" s="184">
        <v>50</v>
      </c>
      <c r="D4562" s="184">
        <v>46.1</v>
      </c>
      <c r="E4562" s="184">
        <v>3.9</v>
      </c>
      <c r="F4562" s="161" t="s">
        <v>5</v>
      </c>
      <c r="G4562" s="162"/>
      <c r="H4562" s="163">
        <v>1623360719</v>
      </c>
    </row>
    <row r="4563" spans="2:8" x14ac:dyDescent="0.25">
      <c r="B4563" s="160">
        <v>45035.734722222223</v>
      </c>
      <c r="C4563" s="184">
        <v>300</v>
      </c>
      <c r="D4563" s="184">
        <v>293.7</v>
      </c>
      <c r="E4563" s="184">
        <v>6.3</v>
      </c>
      <c r="F4563" s="161" t="s">
        <v>1484</v>
      </c>
      <c r="G4563" s="162" t="s">
        <v>59</v>
      </c>
      <c r="H4563" s="163">
        <v>1623367052</v>
      </c>
    </row>
    <row r="4564" spans="2:8" x14ac:dyDescent="0.25">
      <c r="B4564" s="160">
        <v>45035.737500000003</v>
      </c>
      <c r="C4564" s="184">
        <v>10</v>
      </c>
      <c r="D4564" s="184">
        <v>6.1</v>
      </c>
      <c r="E4564" s="184">
        <v>3.9</v>
      </c>
      <c r="F4564" s="161" t="s">
        <v>1529</v>
      </c>
      <c r="G4564" s="162"/>
      <c r="H4564" s="163">
        <v>1623374003</v>
      </c>
    </row>
    <row r="4565" spans="2:8" x14ac:dyDescent="0.25">
      <c r="B4565" s="160">
        <v>45035.738888888889</v>
      </c>
      <c r="C4565" s="184">
        <v>100</v>
      </c>
      <c r="D4565" s="184">
        <v>96.1</v>
      </c>
      <c r="E4565" s="184">
        <v>3.9</v>
      </c>
      <c r="F4565" s="161" t="s">
        <v>5</v>
      </c>
      <c r="G4565" s="162"/>
      <c r="H4565" s="163">
        <v>1623378117</v>
      </c>
    </row>
    <row r="4566" spans="2:8" x14ac:dyDescent="0.25">
      <c r="B4566" s="160">
        <v>45035.753472222219</v>
      </c>
      <c r="C4566" s="184">
        <v>150</v>
      </c>
      <c r="D4566" s="184">
        <v>146.1</v>
      </c>
      <c r="E4566" s="184">
        <v>3.9</v>
      </c>
      <c r="F4566" s="161" t="s">
        <v>56</v>
      </c>
      <c r="G4566" s="162"/>
      <c r="H4566" s="163">
        <v>1623412580</v>
      </c>
    </row>
    <row r="4567" spans="2:8" x14ac:dyDescent="0.25">
      <c r="B4567" s="160">
        <v>45035.763888888891</v>
      </c>
      <c r="C4567" s="184">
        <v>150</v>
      </c>
      <c r="D4567" s="184">
        <v>146.1</v>
      </c>
      <c r="E4567" s="184">
        <v>3.9</v>
      </c>
      <c r="F4567" s="161" t="s">
        <v>5</v>
      </c>
      <c r="G4567" s="162"/>
      <c r="H4567" s="163">
        <v>1623443550</v>
      </c>
    </row>
    <row r="4568" spans="2:8" x14ac:dyDescent="0.25">
      <c r="B4568" s="160">
        <v>45035.76666666667</v>
      </c>
      <c r="C4568" s="184">
        <v>30</v>
      </c>
      <c r="D4568" s="184">
        <v>26.1</v>
      </c>
      <c r="E4568" s="184">
        <v>3.9</v>
      </c>
      <c r="F4568" s="161" t="s">
        <v>5</v>
      </c>
      <c r="G4568" s="162"/>
      <c r="H4568" s="163">
        <v>1623451453</v>
      </c>
    </row>
    <row r="4569" spans="2:8" x14ac:dyDescent="0.25">
      <c r="B4569" s="160">
        <v>45035.767361111109</v>
      </c>
      <c r="C4569" s="184">
        <v>150</v>
      </c>
      <c r="D4569" s="184">
        <v>146.1</v>
      </c>
      <c r="E4569" s="184">
        <v>3.9</v>
      </c>
      <c r="F4569" s="161" t="s">
        <v>5</v>
      </c>
      <c r="G4569" s="162"/>
      <c r="H4569" s="163">
        <v>1623454765</v>
      </c>
    </row>
    <row r="4570" spans="2:8" x14ac:dyDescent="0.25">
      <c r="B4570" s="160">
        <v>45035.768750000003</v>
      </c>
      <c r="C4570" s="184">
        <v>250</v>
      </c>
      <c r="D4570" s="184">
        <v>244.75</v>
      </c>
      <c r="E4570" s="184">
        <v>5.25</v>
      </c>
      <c r="F4570" s="161" t="s">
        <v>5</v>
      </c>
      <c r="G4570" s="162"/>
      <c r="H4570" s="163">
        <v>1623459168</v>
      </c>
    </row>
    <row r="4571" spans="2:8" x14ac:dyDescent="0.25">
      <c r="B4571" s="160">
        <v>45035.775694444441</v>
      </c>
      <c r="C4571" s="184">
        <v>300</v>
      </c>
      <c r="D4571" s="184">
        <v>293.7</v>
      </c>
      <c r="E4571" s="184">
        <v>6.3</v>
      </c>
      <c r="F4571" s="161" t="s">
        <v>1542</v>
      </c>
      <c r="G4571" s="162"/>
      <c r="H4571" s="163">
        <v>1623476988</v>
      </c>
    </row>
    <row r="4572" spans="2:8" x14ac:dyDescent="0.25">
      <c r="B4572" s="160">
        <v>45035.777777777781</v>
      </c>
      <c r="C4572" s="184">
        <v>11000</v>
      </c>
      <c r="D4572" s="184">
        <v>10769</v>
      </c>
      <c r="E4572" s="184">
        <v>231</v>
      </c>
      <c r="F4572" s="161" t="s">
        <v>5949</v>
      </c>
      <c r="G4572" s="162"/>
      <c r="H4572" s="163">
        <v>1623482305</v>
      </c>
    </row>
    <row r="4573" spans="2:8" x14ac:dyDescent="0.25">
      <c r="B4573" s="160">
        <v>45035.779166666667</v>
      </c>
      <c r="C4573" s="184">
        <v>50</v>
      </c>
      <c r="D4573" s="184">
        <v>46.1</v>
      </c>
      <c r="E4573" s="184">
        <v>3.9</v>
      </c>
      <c r="F4573" s="161" t="s">
        <v>5</v>
      </c>
      <c r="G4573" s="162"/>
      <c r="H4573" s="163">
        <v>1623484802</v>
      </c>
    </row>
    <row r="4574" spans="2:8" x14ac:dyDescent="0.25">
      <c r="B4574" s="160">
        <v>45035.78402777778</v>
      </c>
      <c r="C4574" s="184">
        <v>10</v>
      </c>
      <c r="D4574" s="184">
        <v>6.1</v>
      </c>
      <c r="E4574" s="184">
        <v>3.9</v>
      </c>
      <c r="F4574" s="161" t="s">
        <v>1465</v>
      </c>
      <c r="G4574" s="162"/>
      <c r="H4574" s="163">
        <v>1623498279</v>
      </c>
    </row>
    <row r="4575" spans="2:8" x14ac:dyDescent="0.25">
      <c r="B4575" s="160">
        <v>45035.784722222219</v>
      </c>
      <c r="C4575" s="184">
        <v>100</v>
      </c>
      <c r="D4575" s="184">
        <v>96.1</v>
      </c>
      <c r="E4575" s="184">
        <v>3.9</v>
      </c>
      <c r="F4575" s="161" t="s">
        <v>5</v>
      </c>
      <c r="G4575" s="162"/>
      <c r="H4575" s="163">
        <v>1623500666</v>
      </c>
    </row>
    <row r="4576" spans="2:8" x14ac:dyDescent="0.25">
      <c r="B4576" s="160">
        <v>45035.786111111112</v>
      </c>
      <c r="C4576" s="184">
        <v>100</v>
      </c>
      <c r="D4576" s="184">
        <v>96.1</v>
      </c>
      <c r="E4576" s="184">
        <v>3.9</v>
      </c>
      <c r="F4576" s="161" t="s">
        <v>1510</v>
      </c>
      <c r="G4576" s="162"/>
      <c r="H4576" s="163">
        <v>1623503927</v>
      </c>
    </row>
    <row r="4577" spans="2:8" x14ac:dyDescent="0.25">
      <c r="B4577" s="160">
        <v>45035.788888888892</v>
      </c>
      <c r="C4577" s="184">
        <v>10</v>
      </c>
      <c r="D4577" s="184">
        <v>6.1</v>
      </c>
      <c r="E4577" s="184">
        <v>3.9</v>
      </c>
      <c r="F4577" s="161" t="s">
        <v>13917</v>
      </c>
      <c r="G4577" s="162"/>
      <c r="H4577" s="163">
        <v>1623512005</v>
      </c>
    </row>
    <row r="4578" spans="2:8" x14ac:dyDescent="0.25">
      <c r="B4578" s="160">
        <v>45035.790277777778</v>
      </c>
      <c r="C4578" s="184">
        <v>300</v>
      </c>
      <c r="D4578" s="184">
        <v>293.7</v>
      </c>
      <c r="E4578" s="184">
        <v>6.3</v>
      </c>
      <c r="F4578" s="161" t="s">
        <v>5</v>
      </c>
      <c r="G4578" s="162"/>
      <c r="H4578" s="163">
        <v>1623515569</v>
      </c>
    </row>
    <row r="4579" spans="2:8" x14ac:dyDescent="0.25">
      <c r="B4579" s="160">
        <v>45035.799305555556</v>
      </c>
      <c r="C4579" s="184">
        <v>1500</v>
      </c>
      <c r="D4579" s="184">
        <v>1468.5</v>
      </c>
      <c r="E4579" s="184">
        <v>31.5</v>
      </c>
      <c r="F4579" s="161" t="s">
        <v>5</v>
      </c>
      <c r="G4579" s="162"/>
      <c r="H4579" s="163">
        <v>1623539054</v>
      </c>
    </row>
    <row r="4580" spans="2:8" x14ac:dyDescent="0.25">
      <c r="B4580" s="160">
        <v>45035.8</v>
      </c>
      <c r="C4580" s="184">
        <v>100</v>
      </c>
      <c r="D4580" s="184">
        <v>96.1</v>
      </c>
      <c r="E4580" s="184">
        <v>3.9</v>
      </c>
      <c r="F4580" s="161" t="s">
        <v>13916</v>
      </c>
      <c r="G4580" s="162"/>
      <c r="H4580" s="163">
        <v>1623540569</v>
      </c>
    </row>
    <row r="4581" spans="2:8" x14ac:dyDescent="0.25">
      <c r="B4581" s="160">
        <v>45035.800694444442</v>
      </c>
      <c r="C4581" s="184">
        <v>10</v>
      </c>
      <c r="D4581" s="184">
        <v>6.1</v>
      </c>
      <c r="E4581" s="184">
        <v>3.9</v>
      </c>
      <c r="F4581" s="161" t="s">
        <v>5</v>
      </c>
      <c r="G4581" s="162"/>
      <c r="H4581" s="163">
        <v>1623543230</v>
      </c>
    </row>
    <row r="4582" spans="2:8" x14ac:dyDescent="0.25">
      <c r="B4582" s="160">
        <v>45035.800694444442</v>
      </c>
      <c r="C4582" s="184">
        <v>1000</v>
      </c>
      <c r="D4582" s="184">
        <v>979</v>
      </c>
      <c r="E4582" s="184">
        <v>21</v>
      </c>
      <c r="F4582" s="161" t="s">
        <v>5</v>
      </c>
      <c r="G4582" s="162"/>
      <c r="H4582" s="163">
        <v>1623542960</v>
      </c>
    </row>
    <row r="4583" spans="2:8" x14ac:dyDescent="0.25">
      <c r="B4583" s="160">
        <v>45035.807638888888</v>
      </c>
      <c r="C4583" s="184">
        <v>85</v>
      </c>
      <c r="D4583" s="184">
        <v>81.099999999999994</v>
      </c>
      <c r="E4583" s="184">
        <v>3.9</v>
      </c>
      <c r="F4583" s="161" t="s">
        <v>13809</v>
      </c>
      <c r="G4583" s="162"/>
      <c r="H4583" s="163">
        <v>1623561505</v>
      </c>
    </row>
    <row r="4584" spans="2:8" x14ac:dyDescent="0.25">
      <c r="B4584" s="160">
        <v>45035.818749999999</v>
      </c>
      <c r="C4584" s="184">
        <v>100</v>
      </c>
      <c r="D4584" s="184">
        <v>96.1</v>
      </c>
      <c r="E4584" s="184">
        <v>3.9</v>
      </c>
      <c r="F4584" s="161" t="s">
        <v>61</v>
      </c>
      <c r="G4584" s="162"/>
      <c r="H4584" s="163">
        <v>1623589193</v>
      </c>
    </row>
    <row r="4585" spans="2:8" x14ac:dyDescent="0.25">
      <c r="B4585" s="160">
        <v>45035.822222222225</v>
      </c>
      <c r="C4585" s="184">
        <v>500</v>
      </c>
      <c r="D4585" s="184">
        <v>489.5</v>
      </c>
      <c r="E4585" s="184">
        <v>10.5</v>
      </c>
      <c r="F4585" s="161" t="s">
        <v>1479</v>
      </c>
      <c r="G4585" s="162"/>
      <c r="H4585" s="163">
        <v>1623598250</v>
      </c>
    </row>
    <row r="4586" spans="2:8" x14ac:dyDescent="0.25">
      <c r="B4586" s="160">
        <v>45035.825694444444</v>
      </c>
      <c r="C4586" s="184">
        <v>1000</v>
      </c>
      <c r="D4586" s="184">
        <v>979</v>
      </c>
      <c r="E4586" s="184">
        <v>21</v>
      </c>
      <c r="F4586" s="161" t="s">
        <v>5</v>
      </c>
      <c r="G4586" s="162"/>
      <c r="H4586" s="163">
        <v>1623607013</v>
      </c>
    </row>
    <row r="4587" spans="2:8" x14ac:dyDescent="0.25">
      <c r="B4587" s="160">
        <v>45035.827777777777</v>
      </c>
      <c r="C4587" s="184">
        <v>1500</v>
      </c>
      <c r="D4587" s="184">
        <v>1468.5</v>
      </c>
      <c r="E4587" s="184">
        <v>31.5</v>
      </c>
      <c r="F4587" s="161" t="s">
        <v>5</v>
      </c>
      <c r="G4587" s="162"/>
      <c r="H4587" s="163">
        <v>1623612742</v>
      </c>
    </row>
    <row r="4588" spans="2:8" x14ac:dyDescent="0.25">
      <c r="B4588" s="160">
        <v>45035.833333333336</v>
      </c>
      <c r="C4588" s="184">
        <v>500</v>
      </c>
      <c r="D4588" s="184">
        <v>489.5</v>
      </c>
      <c r="E4588" s="184">
        <v>10.5</v>
      </c>
      <c r="F4588" s="161" t="s">
        <v>1522</v>
      </c>
      <c r="G4588" s="162"/>
      <c r="H4588" s="163">
        <v>1623625396</v>
      </c>
    </row>
    <row r="4589" spans="2:8" x14ac:dyDescent="0.25">
      <c r="B4589" s="160">
        <v>45035.839583333334</v>
      </c>
      <c r="C4589" s="184">
        <v>1000</v>
      </c>
      <c r="D4589" s="184">
        <v>979</v>
      </c>
      <c r="E4589" s="184">
        <v>21</v>
      </c>
      <c r="F4589" s="161" t="s">
        <v>1533</v>
      </c>
      <c r="G4589" s="162"/>
      <c r="H4589" s="163">
        <v>1623642230</v>
      </c>
    </row>
    <row r="4590" spans="2:8" x14ac:dyDescent="0.25">
      <c r="B4590" s="160">
        <v>45035.843055555553</v>
      </c>
      <c r="C4590" s="184">
        <v>10000</v>
      </c>
      <c r="D4590" s="184">
        <v>9790</v>
      </c>
      <c r="E4590" s="184">
        <v>210</v>
      </c>
      <c r="F4590" s="161" t="s">
        <v>1470</v>
      </c>
      <c r="G4590" s="162"/>
      <c r="H4590" s="163">
        <v>1623651018</v>
      </c>
    </row>
    <row r="4591" spans="2:8" x14ac:dyDescent="0.25">
      <c r="B4591" s="160">
        <v>45035.84375</v>
      </c>
      <c r="C4591" s="184">
        <v>100</v>
      </c>
      <c r="D4591" s="184">
        <v>96.1</v>
      </c>
      <c r="E4591" s="184">
        <v>3.9</v>
      </c>
      <c r="F4591" s="161" t="s">
        <v>5</v>
      </c>
      <c r="G4591" s="162"/>
      <c r="H4591" s="163">
        <v>1623651758</v>
      </c>
    </row>
    <row r="4592" spans="2:8" x14ac:dyDescent="0.25">
      <c r="B4592" s="160">
        <v>45035.851388888892</v>
      </c>
      <c r="C4592" s="184">
        <v>1500</v>
      </c>
      <c r="D4592" s="184">
        <v>1468.5</v>
      </c>
      <c r="E4592" s="184">
        <v>31.5</v>
      </c>
      <c r="F4592" s="161" t="s">
        <v>5</v>
      </c>
      <c r="G4592" s="162"/>
      <c r="H4592" s="163">
        <v>1623669995</v>
      </c>
    </row>
    <row r="4593" spans="2:8" x14ac:dyDescent="0.25">
      <c r="B4593" s="160">
        <v>45035.853472222225</v>
      </c>
      <c r="C4593" s="184">
        <v>200</v>
      </c>
      <c r="D4593" s="184">
        <v>195.8</v>
      </c>
      <c r="E4593" s="184">
        <v>4.2</v>
      </c>
      <c r="F4593" s="161" t="s">
        <v>1469</v>
      </c>
      <c r="G4593" s="162"/>
      <c r="H4593" s="163">
        <v>1623676109</v>
      </c>
    </row>
    <row r="4594" spans="2:8" x14ac:dyDescent="0.25">
      <c r="B4594" s="160">
        <v>45035.86041666667</v>
      </c>
      <c r="C4594" s="184">
        <v>250</v>
      </c>
      <c r="D4594" s="184">
        <v>244.75</v>
      </c>
      <c r="E4594" s="184">
        <v>5.25</v>
      </c>
      <c r="F4594" s="161" t="s">
        <v>5</v>
      </c>
      <c r="G4594" s="162"/>
      <c r="H4594" s="163">
        <v>1623692538</v>
      </c>
    </row>
    <row r="4595" spans="2:8" x14ac:dyDescent="0.25">
      <c r="B4595" s="160">
        <v>45035.861805555556</v>
      </c>
      <c r="C4595" s="184">
        <v>300</v>
      </c>
      <c r="D4595" s="184">
        <v>293.7</v>
      </c>
      <c r="E4595" s="184">
        <v>6.3</v>
      </c>
      <c r="F4595" s="161" t="s">
        <v>5</v>
      </c>
      <c r="G4595" s="162"/>
      <c r="H4595" s="163">
        <v>1623696933</v>
      </c>
    </row>
    <row r="4596" spans="2:8" x14ac:dyDescent="0.25">
      <c r="B4596" s="160">
        <v>45035.863194444442</v>
      </c>
      <c r="C4596" s="184">
        <v>300</v>
      </c>
      <c r="D4596" s="184">
        <v>293.7</v>
      </c>
      <c r="E4596" s="184">
        <v>6.3</v>
      </c>
      <c r="F4596" s="161" t="s">
        <v>5</v>
      </c>
      <c r="G4596" s="162"/>
      <c r="H4596" s="163">
        <v>1623699165</v>
      </c>
    </row>
    <row r="4597" spans="2:8" x14ac:dyDescent="0.25">
      <c r="B4597" s="160">
        <v>45035.866666666669</v>
      </c>
      <c r="C4597" s="184">
        <v>200</v>
      </c>
      <c r="D4597" s="184">
        <v>195.8</v>
      </c>
      <c r="E4597" s="184">
        <v>4.2</v>
      </c>
      <c r="F4597" s="161" t="s">
        <v>5</v>
      </c>
      <c r="G4597" s="162"/>
      <c r="H4597" s="163">
        <v>1623707158</v>
      </c>
    </row>
    <row r="4598" spans="2:8" x14ac:dyDescent="0.25">
      <c r="B4598" s="160">
        <v>45035.870138888888</v>
      </c>
      <c r="C4598" s="184">
        <v>600</v>
      </c>
      <c r="D4598" s="184">
        <v>587.4</v>
      </c>
      <c r="E4598" s="184">
        <v>12.6</v>
      </c>
      <c r="F4598" s="161" t="s">
        <v>13915</v>
      </c>
      <c r="G4598" s="162"/>
      <c r="H4598" s="163">
        <v>1623715493</v>
      </c>
    </row>
    <row r="4599" spans="2:8" x14ac:dyDescent="0.25">
      <c r="B4599" s="160">
        <v>45035.880555555559</v>
      </c>
      <c r="C4599" s="184">
        <v>1000</v>
      </c>
      <c r="D4599" s="184">
        <v>979</v>
      </c>
      <c r="E4599" s="184">
        <v>21</v>
      </c>
      <c r="F4599" s="161" t="s">
        <v>86</v>
      </c>
      <c r="G4599" s="162"/>
      <c r="H4599" s="163">
        <v>1623738260</v>
      </c>
    </row>
    <row r="4600" spans="2:8" x14ac:dyDescent="0.25">
      <c r="B4600" s="160">
        <v>45035.890277777777</v>
      </c>
      <c r="C4600" s="184">
        <v>500</v>
      </c>
      <c r="D4600" s="184">
        <v>489.5</v>
      </c>
      <c r="E4600" s="184">
        <v>10.5</v>
      </c>
      <c r="F4600" s="161" t="s">
        <v>5</v>
      </c>
      <c r="G4600" s="162"/>
      <c r="H4600" s="163">
        <v>1623764766</v>
      </c>
    </row>
    <row r="4601" spans="2:8" x14ac:dyDescent="0.25">
      <c r="B4601" s="160">
        <v>45035.89166666667</v>
      </c>
      <c r="C4601" s="184">
        <v>3000</v>
      </c>
      <c r="D4601" s="184">
        <v>2937</v>
      </c>
      <c r="E4601" s="184">
        <v>63</v>
      </c>
      <c r="F4601" s="161" t="s">
        <v>5</v>
      </c>
      <c r="G4601" s="162"/>
      <c r="H4601" s="163">
        <v>1623768771</v>
      </c>
    </row>
    <row r="4602" spans="2:8" x14ac:dyDescent="0.25">
      <c r="B4602" s="160">
        <v>45035.893750000003</v>
      </c>
      <c r="C4602" s="184">
        <v>300</v>
      </c>
      <c r="D4602" s="184">
        <v>293.7</v>
      </c>
      <c r="E4602" s="184">
        <v>6.3</v>
      </c>
      <c r="F4602" s="161" t="s">
        <v>5</v>
      </c>
      <c r="G4602" s="162"/>
      <c r="H4602" s="163">
        <v>1623773399</v>
      </c>
    </row>
    <row r="4603" spans="2:8" x14ac:dyDescent="0.25">
      <c r="B4603" s="160">
        <v>45035.895138888889</v>
      </c>
      <c r="C4603" s="184">
        <v>100</v>
      </c>
      <c r="D4603" s="184">
        <v>96.1</v>
      </c>
      <c r="E4603" s="184">
        <v>3.9</v>
      </c>
      <c r="F4603" s="161" t="s">
        <v>5</v>
      </c>
      <c r="G4603" s="162"/>
      <c r="H4603" s="163">
        <v>1623776199</v>
      </c>
    </row>
    <row r="4604" spans="2:8" x14ac:dyDescent="0.25">
      <c r="B4604" s="160">
        <v>45035.900694444441</v>
      </c>
      <c r="C4604" s="184">
        <v>500</v>
      </c>
      <c r="D4604" s="184">
        <v>489.5</v>
      </c>
      <c r="E4604" s="184">
        <v>10.5</v>
      </c>
      <c r="F4604" s="161" t="s">
        <v>5</v>
      </c>
      <c r="G4604" s="162"/>
      <c r="H4604" s="163">
        <v>1623788509</v>
      </c>
    </row>
    <row r="4605" spans="2:8" x14ac:dyDescent="0.25">
      <c r="B4605" s="160">
        <v>45035.913194444445</v>
      </c>
      <c r="C4605" s="184">
        <v>300</v>
      </c>
      <c r="D4605" s="184">
        <v>293.7</v>
      </c>
      <c r="E4605" s="184">
        <v>6.3</v>
      </c>
      <c r="F4605" s="161" t="s">
        <v>5</v>
      </c>
      <c r="G4605" s="162"/>
      <c r="H4605" s="163">
        <v>1623813958</v>
      </c>
    </row>
    <row r="4606" spans="2:8" x14ac:dyDescent="0.25">
      <c r="B4606" s="160">
        <v>45035.918749999997</v>
      </c>
      <c r="C4606" s="184">
        <v>50</v>
      </c>
      <c r="D4606" s="184">
        <v>46.1</v>
      </c>
      <c r="E4606" s="184">
        <v>3.9</v>
      </c>
      <c r="F4606" s="161" t="s">
        <v>1554</v>
      </c>
      <c r="G4606" s="162"/>
      <c r="H4606" s="163">
        <v>1623824006</v>
      </c>
    </row>
    <row r="4607" spans="2:8" x14ac:dyDescent="0.25">
      <c r="B4607" s="160">
        <v>45035.928472222222</v>
      </c>
      <c r="C4607" s="184">
        <v>300</v>
      </c>
      <c r="D4607" s="184">
        <v>293.7</v>
      </c>
      <c r="E4607" s="184">
        <v>6.3</v>
      </c>
      <c r="F4607" s="161" t="s">
        <v>5</v>
      </c>
      <c r="G4607" s="162"/>
      <c r="H4607" s="163">
        <v>1623842027</v>
      </c>
    </row>
    <row r="4608" spans="2:8" x14ac:dyDescent="0.25">
      <c r="B4608" s="160">
        <v>45035.929861111108</v>
      </c>
      <c r="C4608" s="184">
        <v>1000</v>
      </c>
      <c r="D4608" s="184">
        <v>979</v>
      </c>
      <c r="E4608" s="184">
        <v>21</v>
      </c>
      <c r="F4608" s="161" t="s">
        <v>5</v>
      </c>
      <c r="G4608" s="162"/>
      <c r="H4608" s="163">
        <v>1623843478</v>
      </c>
    </row>
    <row r="4609" spans="2:8" x14ac:dyDescent="0.25">
      <c r="B4609" s="160">
        <v>45035.935416666667</v>
      </c>
      <c r="C4609" s="184">
        <v>200</v>
      </c>
      <c r="D4609" s="184">
        <v>195.8</v>
      </c>
      <c r="E4609" s="184">
        <v>4.2</v>
      </c>
      <c r="F4609" s="161" t="s">
        <v>1471</v>
      </c>
      <c r="G4609" s="162"/>
      <c r="H4609" s="163">
        <v>1623854301</v>
      </c>
    </row>
    <row r="4610" spans="2:8" x14ac:dyDescent="0.25">
      <c r="B4610" s="160">
        <v>45035.9375</v>
      </c>
      <c r="C4610" s="184">
        <v>100</v>
      </c>
      <c r="D4610" s="184">
        <v>96.1</v>
      </c>
      <c r="E4610" s="184">
        <v>3.9</v>
      </c>
      <c r="F4610" s="161" t="s">
        <v>6955</v>
      </c>
      <c r="G4610" s="162"/>
      <c r="H4610" s="163">
        <v>1623857539</v>
      </c>
    </row>
    <row r="4611" spans="2:8" x14ac:dyDescent="0.25">
      <c r="B4611" s="160">
        <v>45035.940972222219</v>
      </c>
      <c r="C4611" s="184">
        <v>100</v>
      </c>
      <c r="D4611" s="184">
        <v>96.1</v>
      </c>
      <c r="E4611" s="184">
        <v>3.9</v>
      </c>
      <c r="F4611" s="161" t="s">
        <v>5</v>
      </c>
      <c r="G4611" s="162"/>
      <c r="H4611" s="163">
        <v>1623862978</v>
      </c>
    </row>
    <row r="4612" spans="2:8" x14ac:dyDescent="0.25">
      <c r="B4612" s="160">
        <v>45035.949305555558</v>
      </c>
      <c r="C4612" s="184">
        <v>50</v>
      </c>
      <c r="D4612" s="184">
        <v>46.1</v>
      </c>
      <c r="E4612" s="184">
        <v>3.9</v>
      </c>
      <c r="F4612" s="161" t="s">
        <v>5</v>
      </c>
      <c r="G4612" s="162"/>
      <c r="H4612" s="163">
        <v>1623876059</v>
      </c>
    </row>
    <row r="4613" spans="2:8" x14ac:dyDescent="0.25">
      <c r="B4613" s="160">
        <v>45035.953472222223</v>
      </c>
      <c r="C4613" s="184">
        <v>250</v>
      </c>
      <c r="D4613" s="184">
        <v>244.75</v>
      </c>
      <c r="E4613" s="184">
        <v>5.25</v>
      </c>
      <c r="F4613" s="161" t="s">
        <v>5</v>
      </c>
      <c r="G4613" s="162"/>
      <c r="H4613" s="163">
        <v>1623882137</v>
      </c>
    </row>
    <row r="4614" spans="2:8" x14ac:dyDescent="0.25">
      <c r="B4614" s="160">
        <v>45035.959027777775</v>
      </c>
      <c r="C4614" s="184">
        <v>3000</v>
      </c>
      <c r="D4614" s="184">
        <v>2937</v>
      </c>
      <c r="E4614" s="184">
        <v>63</v>
      </c>
      <c r="F4614" s="161" t="s">
        <v>5</v>
      </c>
      <c r="G4614" s="162"/>
      <c r="H4614" s="163">
        <v>1623890466</v>
      </c>
    </row>
    <row r="4615" spans="2:8" x14ac:dyDescent="0.25">
      <c r="B4615" s="160">
        <v>45035.964583333334</v>
      </c>
      <c r="C4615" s="184">
        <v>1000</v>
      </c>
      <c r="D4615" s="184">
        <v>979</v>
      </c>
      <c r="E4615" s="184">
        <v>21</v>
      </c>
      <c r="F4615" s="161" t="s">
        <v>1468</v>
      </c>
      <c r="G4615" s="162"/>
      <c r="H4615" s="163">
        <v>1623897482</v>
      </c>
    </row>
    <row r="4616" spans="2:8" x14ac:dyDescent="0.25">
      <c r="B4616" s="160">
        <v>45035.972916666666</v>
      </c>
      <c r="C4616" s="184">
        <v>30</v>
      </c>
      <c r="D4616" s="184">
        <v>26.1</v>
      </c>
      <c r="E4616" s="184">
        <v>3.9</v>
      </c>
      <c r="F4616" s="161" t="s">
        <v>5</v>
      </c>
      <c r="G4616" s="162"/>
      <c r="H4616" s="163">
        <v>1623909373</v>
      </c>
    </row>
    <row r="4617" spans="2:8" x14ac:dyDescent="0.25">
      <c r="B4617" s="160">
        <v>45035.978472222225</v>
      </c>
      <c r="C4617" s="184">
        <v>100</v>
      </c>
      <c r="D4617" s="184">
        <v>96.1</v>
      </c>
      <c r="E4617" s="184">
        <v>3.9</v>
      </c>
      <c r="F4617" s="161" t="s">
        <v>5</v>
      </c>
      <c r="G4617" s="162"/>
      <c r="H4617" s="163">
        <v>1623916272</v>
      </c>
    </row>
    <row r="4618" spans="2:8" x14ac:dyDescent="0.25">
      <c r="B4618" s="160">
        <v>45035.988888888889</v>
      </c>
      <c r="C4618" s="184">
        <v>300</v>
      </c>
      <c r="D4618" s="184">
        <v>293.7</v>
      </c>
      <c r="E4618" s="184">
        <v>6.3</v>
      </c>
      <c r="F4618" s="161" t="s">
        <v>5</v>
      </c>
      <c r="G4618" s="162"/>
      <c r="H4618" s="163">
        <v>1623928892</v>
      </c>
    </row>
    <row r="4619" spans="2:8" x14ac:dyDescent="0.25">
      <c r="B4619" s="160">
        <v>45035.993750000001</v>
      </c>
      <c r="C4619" s="184">
        <v>500</v>
      </c>
      <c r="D4619" s="184">
        <v>489.5</v>
      </c>
      <c r="E4619" s="184">
        <v>10.5</v>
      </c>
      <c r="F4619" s="161" t="s">
        <v>5</v>
      </c>
      <c r="G4619" s="162"/>
      <c r="H4619" s="163">
        <v>1623934804</v>
      </c>
    </row>
    <row r="4620" spans="2:8" x14ac:dyDescent="0.25">
      <c r="B4620" s="160">
        <v>45036</v>
      </c>
      <c r="C4620" s="184">
        <v>200</v>
      </c>
      <c r="D4620" s="184">
        <v>195.8</v>
      </c>
      <c r="E4620" s="184">
        <v>4.2</v>
      </c>
      <c r="F4620" s="161" t="s">
        <v>5</v>
      </c>
      <c r="G4620" s="162"/>
      <c r="H4620" s="163">
        <v>1623941380</v>
      </c>
    </row>
    <row r="4621" spans="2:8" x14ac:dyDescent="0.25">
      <c r="B4621" s="160">
        <v>45036.000694444447</v>
      </c>
      <c r="C4621" s="184">
        <v>100</v>
      </c>
      <c r="D4621" s="184">
        <v>96.1</v>
      </c>
      <c r="E4621" s="184">
        <v>3.9</v>
      </c>
      <c r="F4621" s="161" t="s">
        <v>5</v>
      </c>
      <c r="G4621" s="162"/>
      <c r="H4621" s="163">
        <v>1623942893</v>
      </c>
    </row>
    <row r="4622" spans="2:8" x14ac:dyDescent="0.25">
      <c r="B4622" s="160">
        <v>45036.001388888886</v>
      </c>
      <c r="C4622" s="184">
        <v>200</v>
      </c>
      <c r="D4622" s="184">
        <v>195.8</v>
      </c>
      <c r="E4622" s="184">
        <v>4.2</v>
      </c>
      <c r="F4622" s="161" t="s">
        <v>5</v>
      </c>
      <c r="G4622" s="162"/>
      <c r="H4622" s="163">
        <v>1623943913</v>
      </c>
    </row>
    <row r="4623" spans="2:8" x14ac:dyDescent="0.25">
      <c r="B4623" s="160">
        <v>45036.010416666664</v>
      </c>
      <c r="C4623" s="184">
        <v>100</v>
      </c>
      <c r="D4623" s="184">
        <v>96.1</v>
      </c>
      <c r="E4623" s="184">
        <v>3.9</v>
      </c>
      <c r="F4623" s="161" t="s">
        <v>5</v>
      </c>
      <c r="G4623" s="162"/>
      <c r="H4623" s="163">
        <v>1623958090</v>
      </c>
    </row>
    <row r="4624" spans="2:8" x14ac:dyDescent="0.25">
      <c r="B4624" s="160">
        <v>45036.031944444447</v>
      </c>
      <c r="C4624" s="184">
        <v>1000</v>
      </c>
      <c r="D4624" s="184">
        <v>979</v>
      </c>
      <c r="E4624" s="184">
        <v>21</v>
      </c>
      <c r="F4624" s="161" t="s">
        <v>5</v>
      </c>
      <c r="G4624" s="162"/>
      <c r="H4624" s="163">
        <v>1623987626</v>
      </c>
    </row>
    <row r="4625" spans="2:8" x14ac:dyDescent="0.25">
      <c r="B4625" s="160">
        <v>45036.111805555556</v>
      </c>
      <c r="C4625" s="184">
        <v>200</v>
      </c>
      <c r="D4625" s="184">
        <v>195.8</v>
      </c>
      <c r="E4625" s="184">
        <v>4.2</v>
      </c>
      <c r="F4625" s="161" t="s">
        <v>5</v>
      </c>
      <c r="G4625" s="162"/>
      <c r="H4625" s="163">
        <v>1624086109</v>
      </c>
    </row>
    <row r="4626" spans="2:8" x14ac:dyDescent="0.25">
      <c r="B4626" s="160">
        <v>45036.146527777775</v>
      </c>
      <c r="C4626" s="184">
        <v>300</v>
      </c>
      <c r="D4626" s="184">
        <v>293.7</v>
      </c>
      <c r="E4626" s="184">
        <v>6.3</v>
      </c>
      <c r="F4626" s="161" t="s">
        <v>5</v>
      </c>
      <c r="G4626" s="162"/>
      <c r="H4626" s="163">
        <v>1624125717</v>
      </c>
    </row>
    <row r="4627" spans="2:8" x14ac:dyDescent="0.25">
      <c r="B4627" s="160">
        <v>45036.161805555559</v>
      </c>
      <c r="C4627" s="184">
        <v>100</v>
      </c>
      <c r="D4627" s="184">
        <v>96.1</v>
      </c>
      <c r="E4627" s="184">
        <v>3.9</v>
      </c>
      <c r="F4627" s="161" t="s">
        <v>1542</v>
      </c>
      <c r="G4627" s="162"/>
      <c r="H4627" s="163">
        <v>1624140886</v>
      </c>
    </row>
    <row r="4628" spans="2:8" x14ac:dyDescent="0.25">
      <c r="B4628" s="160">
        <v>45036.179861111108</v>
      </c>
      <c r="C4628" s="184">
        <v>10</v>
      </c>
      <c r="D4628" s="184">
        <v>6.1</v>
      </c>
      <c r="E4628" s="184">
        <v>3.9</v>
      </c>
      <c r="F4628" s="161" t="s">
        <v>1525</v>
      </c>
      <c r="G4628" s="162"/>
      <c r="H4628" s="163">
        <v>1624161252</v>
      </c>
    </row>
    <row r="4629" spans="2:8" x14ac:dyDescent="0.25">
      <c r="B4629" s="160">
        <v>45036.194444444445</v>
      </c>
      <c r="C4629" s="184">
        <v>50000</v>
      </c>
      <c r="D4629" s="184">
        <v>48950</v>
      </c>
      <c r="E4629" s="184">
        <v>1050</v>
      </c>
      <c r="F4629" s="161" t="s">
        <v>1500</v>
      </c>
      <c r="G4629" s="162"/>
      <c r="H4629" s="163">
        <v>1624175955</v>
      </c>
    </row>
    <row r="4630" spans="2:8" x14ac:dyDescent="0.25">
      <c r="B4630" s="160">
        <v>45036.216666666667</v>
      </c>
      <c r="C4630" s="184">
        <v>1000</v>
      </c>
      <c r="D4630" s="184">
        <v>979</v>
      </c>
      <c r="E4630" s="184">
        <v>21</v>
      </c>
      <c r="F4630" s="161" t="s">
        <v>5926</v>
      </c>
      <c r="G4630" s="162"/>
      <c r="H4630" s="163">
        <v>1624194937</v>
      </c>
    </row>
    <row r="4631" spans="2:8" x14ac:dyDescent="0.25">
      <c r="B4631" s="160">
        <v>45036.230555555558</v>
      </c>
      <c r="C4631" s="184">
        <v>500</v>
      </c>
      <c r="D4631" s="184">
        <v>489.5</v>
      </c>
      <c r="E4631" s="184">
        <v>10.5</v>
      </c>
      <c r="F4631" s="161" t="s">
        <v>5</v>
      </c>
      <c r="G4631" s="162"/>
      <c r="H4631" s="163">
        <v>1624203883</v>
      </c>
    </row>
    <row r="4632" spans="2:8" x14ac:dyDescent="0.25">
      <c r="B4632" s="160">
        <v>45036.231944444444</v>
      </c>
      <c r="C4632" s="184">
        <v>500</v>
      </c>
      <c r="D4632" s="184">
        <v>489.5</v>
      </c>
      <c r="E4632" s="184">
        <v>10.5</v>
      </c>
      <c r="F4632" s="161" t="s">
        <v>5</v>
      </c>
      <c r="G4632" s="162"/>
      <c r="H4632" s="163">
        <v>1624204883</v>
      </c>
    </row>
    <row r="4633" spans="2:8" x14ac:dyDescent="0.25">
      <c r="B4633" s="160">
        <v>45036.290972222225</v>
      </c>
      <c r="C4633" s="184">
        <v>300</v>
      </c>
      <c r="D4633" s="184">
        <v>293.7</v>
      </c>
      <c r="E4633" s="184">
        <v>6.3</v>
      </c>
      <c r="F4633" s="161" t="s">
        <v>5</v>
      </c>
      <c r="G4633" s="162"/>
      <c r="H4633" s="163">
        <v>1624249916</v>
      </c>
    </row>
    <row r="4634" spans="2:8" x14ac:dyDescent="0.25">
      <c r="B4634" s="160">
        <v>45036.293749999997</v>
      </c>
      <c r="C4634" s="184">
        <v>500</v>
      </c>
      <c r="D4634" s="184">
        <v>489.5</v>
      </c>
      <c r="E4634" s="184">
        <v>10.5</v>
      </c>
      <c r="F4634" s="161" t="s">
        <v>5</v>
      </c>
      <c r="G4634" s="162"/>
      <c r="H4634" s="163">
        <v>1624252762</v>
      </c>
    </row>
    <row r="4635" spans="2:8" x14ac:dyDescent="0.25">
      <c r="B4635" s="160">
        <v>45036.29791666667</v>
      </c>
      <c r="C4635" s="184">
        <v>2000</v>
      </c>
      <c r="D4635" s="184">
        <v>1958</v>
      </c>
      <c r="E4635" s="184">
        <v>42</v>
      </c>
      <c r="F4635" s="161" t="s">
        <v>13914</v>
      </c>
      <c r="G4635" s="162"/>
      <c r="H4635" s="163">
        <v>1624256607</v>
      </c>
    </row>
    <row r="4636" spans="2:8" x14ac:dyDescent="0.25">
      <c r="B4636" s="160">
        <v>45036.300694444442</v>
      </c>
      <c r="C4636" s="184">
        <v>300</v>
      </c>
      <c r="D4636" s="184">
        <v>293.7</v>
      </c>
      <c r="E4636" s="184">
        <v>6.3</v>
      </c>
      <c r="F4636" s="161" t="s">
        <v>5</v>
      </c>
      <c r="G4636" s="162"/>
      <c r="H4636" s="163">
        <v>1624259397</v>
      </c>
    </row>
    <row r="4637" spans="2:8" x14ac:dyDescent="0.25">
      <c r="B4637" s="160">
        <v>45036.309027777781</v>
      </c>
      <c r="C4637" s="184">
        <v>300</v>
      </c>
      <c r="D4637" s="184">
        <v>293.7</v>
      </c>
      <c r="E4637" s="184">
        <v>6.3</v>
      </c>
      <c r="F4637" s="161" t="s">
        <v>5</v>
      </c>
      <c r="G4637" s="162"/>
      <c r="H4637" s="163">
        <v>1624268066</v>
      </c>
    </row>
    <row r="4638" spans="2:8" x14ac:dyDescent="0.25">
      <c r="B4638" s="160">
        <v>45036.319444444445</v>
      </c>
      <c r="C4638" s="184">
        <v>500</v>
      </c>
      <c r="D4638" s="184">
        <v>489.5</v>
      </c>
      <c r="E4638" s="184">
        <v>10.5</v>
      </c>
      <c r="F4638" s="161" t="s">
        <v>13913</v>
      </c>
      <c r="G4638" s="162"/>
      <c r="H4638" s="163">
        <v>1624279343</v>
      </c>
    </row>
    <row r="4639" spans="2:8" x14ac:dyDescent="0.25">
      <c r="B4639" s="160">
        <v>45036.323611111111</v>
      </c>
      <c r="C4639" s="184">
        <v>1000</v>
      </c>
      <c r="D4639" s="184">
        <v>979</v>
      </c>
      <c r="E4639" s="184">
        <v>21</v>
      </c>
      <c r="F4639" s="161" t="s">
        <v>2785</v>
      </c>
      <c r="G4639" s="162"/>
      <c r="H4639" s="163">
        <v>1624284176</v>
      </c>
    </row>
    <row r="4640" spans="2:8" x14ac:dyDescent="0.25">
      <c r="B4640" s="160">
        <v>45036.330555555556</v>
      </c>
      <c r="C4640" s="184">
        <v>5000</v>
      </c>
      <c r="D4640" s="184">
        <v>4895</v>
      </c>
      <c r="E4640" s="184">
        <v>105</v>
      </c>
      <c r="F4640" s="161" t="s">
        <v>1535</v>
      </c>
      <c r="G4640" s="162"/>
      <c r="H4640" s="163">
        <v>1624292921</v>
      </c>
    </row>
    <row r="4641" spans="2:8" x14ac:dyDescent="0.25">
      <c r="B4641" s="160">
        <v>45036.333333333336</v>
      </c>
      <c r="C4641" s="184">
        <v>6000</v>
      </c>
      <c r="D4641" s="184">
        <v>5874</v>
      </c>
      <c r="E4641" s="184">
        <v>126</v>
      </c>
      <c r="F4641" s="161" t="s">
        <v>1508</v>
      </c>
      <c r="G4641" s="162"/>
      <c r="H4641" s="163">
        <v>1624296949</v>
      </c>
    </row>
    <row r="4642" spans="2:8" x14ac:dyDescent="0.25">
      <c r="B4642" s="160">
        <v>45036.337500000001</v>
      </c>
      <c r="C4642" s="184">
        <v>2500</v>
      </c>
      <c r="D4642" s="184">
        <v>2447.5</v>
      </c>
      <c r="E4642" s="184">
        <v>52.5</v>
      </c>
      <c r="F4642" s="161" t="s">
        <v>13912</v>
      </c>
      <c r="G4642" s="162"/>
      <c r="H4642" s="163">
        <v>1624302969</v>
      </c>
    </row>
    <row r="4643" spans="2:8" x14ac:dyDescent="0.25">
      <c r="B4643" s="160">
        <v>45036.337500000001</v>
      </c>
      <c r="C4643" s="184">
        <v>300</v>
      </c>
      <c r="D4643" s="184">
        <v>293.7</v>
      </c>
      <c r="E4643" s="184">
        <v>6.3</v>
      </c>
      <c r="F4643" s="161" t="s">
        <v>5</v>
      </c>
      <c r="G4643" s="162"/>
      <c r="H4643" s="163">
        <v>1624302261</v>
      </c>
    </row>
    <row r="4644" spans="2:8" x14ac:dyDescent="0.25">
      <c r="B4644" s="160">
        <v>45036.338194444441</v>
      </c>
      <c r="C4644" s="184">
        <v>500</v>
      </c>
      <c r="D4644" s="184">
        <v>489.5</v>
      </c>
      <c r="E4644" s="184">
        <v>10.5</v>
      </c>
      <c r="F4644" s="161" t="s">
        <v>5</v>
      </c>
      <c r="G4644" s="162"/>
      <c r="H4644" s="163">
        <v>1624303755</v>
      </c>
    </row>
    <row r="4645" spans="2:8" x14ac:dyDescent="0.25">
      <c r="B4645" s="160">
        <v>45036.365277777775</v>
      </c>
      <c r="C4645" s="184">
        <v>310</v>
      </c>
      <c r="D4645" s="184">
        <v>303.49</v>
      </c>
      <c r="E4645" s="184">
        <v>6.51</v>
      </c>
      <c r="F4645" s="161" t="s">
        <v>1484</v>
      </c>
      <c r="G4645" s="162"/>
      <c r="H4645" s="163">
        <v>1624343864</v>
      </c>
    </row>
    <row r="4646" spans="2:8" x14ac:dyDescent="0.25">
      <c r="B4646" s="160">
        <v>45036.365972222222</v>
      </c>
      <c r="C4646" s="184">
        <v>3500</v>
      </c>
      <c r="D4646" s="184">
        <v>3426.5</v>
      </c>
      <c r="E4646" s="184">
        <v>73.5</v>
      </c>
      <c r="F4646" s="161" t="s">
        <v>1470</v>
      </c>
      <c r="G4646" s="162"/>
      <c r="H4646" s="163">
        <v>1624345244</v>
      </c>
    </row>
    <row r="4647" spans="2:8" x14ac:dyDescent="0.25">
      <c r="B4647" s="160">
        <v>45036.370138888888</v>
      </c>
      <c r="C4647" s="184">
        <v>50</v>
      </c>
      <c r="D4647" s="184">
        <v>46.1</v>
      </c>
      <c r="E4647" s="184">
        <v>3.9</v>
      </c>
      <c r="F4647" s="161" t="s">
        <v>5</v>
      </c>
      <c r="G4647" s="162"/>
      <c r="H4647" s="163">
        <v>1624351860</v>
      </c>
    </row>
    <row r="4648" spans="2:8" x14ac:dyDescent="0.25">
      <c r="B4648" s="160">
        <v>45036.381249999999</v>
      </c>
      <c r="C4648" s="184">
        <v>300</v>
      </c>
      <c r="D4648" s="184">
        <v>293.7</v>
      </c>
      <c r="E4648" s="184">
        <v>6.3</v>
      </c>
      <c r="F4648" s="161" t="s">
        <v>5</v>
      </c>
      <c r="G4648" s="162"/>
      <c r="H4648" s="163">
        <v>1624368684</v>
      </c>
    </row>
    <row r="4649" spans="2:8" x14ac:dyDescent="0.25">
      <c r="B4649" s="160">
        <v>45036.384027777778</v>
      </c>
      <c r="C4649" s="184">
        <v>10</v>
      </c>
      <c r="D4649" s="184">
        <v>6.1</v>
      </c>
      <c r="E4649" s="184">
        <v>3.9</v>
      </c>
      <c r="F4649" s="161" t="s">
        <v>13911</v>
      </c>
      <c r="G4649" s="162"/>
      <c r="H4649" s="163">
        <v>1624373890</v>
      </c>
    </row>
    <row r="4650" spans="2:8" x14ac:dyDescent="0.25">
      <c r="B4650" s="160">
        <v>45036.386111111111</v>
      </c>
      <c r="C4650" s="184">
        <v>500</v>
      </c>
      <c r="D4650" s="184">
        <v>489.5</v>
      </c>
      <c r="E4650" s="184">
        <v>10.5</v>
      </c>
      <c r="F4650" s="161" t="s">
        <v>1533</v>
      </c>
      <c r="G4650" s="162"/>
      <c r="H4650" s="163">
        <v>1624376805</v>
      </c>
    </row>
    <row r="4651" spans="2:8" x14ac:dyDescent="0.25">
      <c r="B4651" s="160">
        <v>45036.387499999997</v>
      </c>
      <c r="C4651" s="184">
        <v>500</v>
      </c>
      <c r="D4651" s="184">
        <v>489.5</v>
      </c>
      <c r="E4651" s="184">
        <v>10.5</v>
      </c>
      <c r="F4651" s="161" t="s">
        <v>5</v>
      </c>
      <c r="G4651" s="162"/>
      <c r="H4651" s="163">
        <v>1624378740</v>
      </c>
    </row>
    <row r="4652" spans="2:8" x14ac:dyDescent="0.25">
      <c r="B4652" s="160">
        <v>45036.38958333333</v>
      </c>
      <c r="C4652" s="184">
        <v>800</v>
      </c>
      <c r="D4652" s="184">
        <v>783.2</v>
      </c>
      <c r="E4652" s="184">
        <v>16.8</v>
      </c>
      <c r="F4652" s="161" t="s">
        <v>1522</v>
      </c>
      <c r="G4652" s="162"/>
      <c r="H4652" s="163">
        <v>1624381947</v>
      </c>
    </row>
    <row r="4653" spans="2:8" x14ac:dyDescent="0.25">
      <c r="B4653" s="160">
        <v>45036.390972222223</v>
      </c>
      <c r="C4653" s="184">
        <v>100</v>
      </c>
      <c r="D4653" s="184">
        <v>96.1</v>
      </c>
      <c r="E4653" s="184">
        <v>3.9</v>
      </c>
      <c r="F4653" s="161" t="s">
        <v>1478</v>
      </c>
      <c r="G4653" s="162"/>
      <c r="H4653" s="163">
        <v>1624384536</v>
      </c>
    </row>
    <row r="4654" spans="2:8" x14ac:dyDescent="0.25">
      <c r="B4654" s="160">
        <v>45036.392361111109</v>
      </c>
      <c r="C4654" s="184">
        <v>10</v>
      </c>
      <c r="D4654" s="184">
        <v>6.1</v>
      </c>
      <c r="E4654" s="184">
        <v>3.9</v>
      </c>
      <c r="F4654" s="161" t="s">
        <v>1472</v>
      </c>
      <c r="G4654" s="162"/>
      <c r="H4654" s="163">
        <v>1624386052</v>
      </c>
    </row>
    <row r="4655" spans="2:8" x14ac:dyDescent="0.25">
      <c r="B4655" s="160">
        <v>45036.392361111109</v>
      </c>
      <c r="C4655" s="184">
        <v>1000</v>
      </c>
      <c r="D4655" s="184">
        <v>979</v>
      </c>
      <c r="E4655" s="184">
        <v>21</v>
      </c>
      <c r="F4655" s="161" t="s">
        <v>6978</v>
      </c>
      <c r="G4655" s="162"/>
      <c r="H4655" s="163">
        <v>1624386035</v>
      </c>
    </row>
    <row r="4656" spans="2:8" x14ac:dyDescent="0.25">
      <c r="B4656" s="160">
        <v>45036.395138888889</v>
      </c>
      <c r="C4656" s="184">
        <v>200</v>
      </c>
      <c r="D4656" s="184">
        <v>195.8</v>
      </c>
      <c r="E4656" s="184">
        <v>4.2</v>
      </c>
      <c r="F4656" s="161" t="s">
        <v>13910</v>
      </c>
      <c r="G4656" s="162"/>
      <c r="H4656" s="163">
        <v>1624390291</v>
      </c>
    </row>
    <row r="4657" spans="2:8" x14ac:dyDescent="0.25">
      <c r="B4657" s="160">
        <v>45036.398611111108</v>
      </c>
      <c r="C4657" s="184">
        <v>10000</v>
      </c>
      <c r="D4657" s="184">
        <v>9790</v>
      </c>
      <c r="E4657" s="184">
        <v>210</v>
      </c>
      <c r="F4657" s="161" t="s">
        <v>1499</v>
      </c>
      <c r="G4657" s="162"/>
      <c r="H4657" s="163">
        <v>1624395420</v>
      </c>
    </row>
    <row r="4658" spans="2:8" x14ac:dyDescent="0.25">
      <c r="B4658" s="160">
        <v>45036.402083333334</v>
      </c>
      <c r="C4658" s="184">
        <v>300</v>
      </c>
      <c r="D4658" s="184">
        <v>293.7</v>
      </c>
      <c r="E4658" s="184">
        <v>6.3</v>
      </c>
      <c r="F4658" s="161" t="s">
        <v>13909</v>
      </c>
      <c r="G4658" s="162"/>
      <c r="H4658" s="163">
        <v>1624401464</v>
      </c>
    </row>
    <row r="4659" spans="2:8" x14ac:dyDescent="0.25">
      <c r="B4659" s="160">
        <v>45036.407638888886</v>
      </c>
      <c r="C4659" s="184">
        <v>250</v>
      </c>
      <c r="D4659" s="184">
        <v>244.75</v>
      </c>
      <c r="E4659" s="184">
        <v>5.25</v>
      </c>
      <c r="F4659" s="161" t="s">
        <v>1470</v>
      </c>
      <c r="G4659" s="162"/>
      <c r="H4659" s="163">
        <v>1624410209</v>
      </c>
    </row>
    <row r="4660" spans="2:8" x14ac:dyDescent="0.25">
      <c r="B4660" s="160">
        <v>45036.421527777777</v>
      </c>
      <c r="C4660" s="184">
        <v>10</v>
      </c>
      <c r="D4660" s="184">
        <v>6.1</v>
      </c>
      <c r="E4660" s="184">
        <v>3.9</v>
      </c>
      <c r="F4660" s="161" t="s">
        <v>13908</v>
      </c>
      <c r="G4660" s="162"/>
      <c r="H4660" s="163">
        <v>1624432184</v>
      </c>
    </row>
    <row r="4661" spans="2:8" x14ac:dyDescent="0.25">
      <c r="B4661" s="160">
        <v>45036.42291666667</v>
      </c>
      <c r="C4661" s="184">
        <v>500</v>
      </c>
      <c r="D4661" s="184">
        <v>489.5</v>
      </c>
      <c r="E4661" s="184">
        <v>10.5</v>
      </c>
      <c r="F4661" s="161" t="s">
        <v>5</v>
      </c>
      <c r="G4661" s="162"/>
      <c r="H4661" s="163">
        <v>1624433853</v>
      </c>
    </row>
    <row r="4662" spans="2:8" x14ac:dyDescent="0.25">
      <c r="B4662" s="160">
        <v>45036.423611111109</v>
      </c>
      <c r="C4662" s="184">
        <v>10000</v>
      </c>
      <c r="D4662" s="184">
        <v>9790</v>
      </c>
      <c r="E4662" s="184">
        <v>210</v>
      </c>
      <c r="F4662" s="161" t="s">
        <v>1465</v>
      </c>
      <c r="G4662" s="162" t="s">
        <v>1501</v>
      </c>
      <c r="H4662" s="163">
        <v>1624435549</v>
      </c>
    </row>
    <row r="4663" spans="2:8" x14ac:dyDescent="0.25">
      <c r="B4663" s="160">
        <v>45036.428472222222</v>
      </c>
      <c r="C4663" s="184">
        <v>200</v>
      </c>
      <c r="D4663" s="184">
        <v>195.8</v>
      </c>
      <c r="E4663" s="184">
        <v>4.2</v>
      </c>
      <c r="F4663" s="161" t="s">
        <v>1462</v>
      </c>
      <c r="G4663" s="162"/>
      <c r="H4663" s="163">
        <v>1624443946</v>
      </c>
    </row>
    <row r="4664" spans="2:8" x14ac:dyDescent="0.25">
      <c r="B4664" s="160">
        <v>45036.436111111114</v>
      </c>
      <c r="C4664" s="184">
        <v>1050</v>
      </c>
      <c r="D4664" s="184">
        <v>1027.95</v>
      </c>
      <c r="E4664" s="184">
        <v>22.05</v>
      </c>
      <c r="F4664" s="161" t="s">
        <v>5</v>
      </c>
      <c r="G4664" s="162"/>
      <c r="H4664" s="163">
        <v>1624456424</v>
      </c>
    </row>
    <row r="4665" spans="2:8" x14ac:dyDescent="0.25">
      <c r="B4665" s="160">
        <v>45036.4375</v>
      </c>
      <c r="C4665" s="184">
        <v>30000</v>
      </c>
      <c r="D4665" s="184">
        <v>29370</v>
      </c>
      <c r="E4665" s="184">
        <v>630</v>
      </c>
      <c r="F4665" s="161" t="s">
        <v>1552</v>
      </c>
      <c r="G4665" s="162" t="s">
        <v>85</v>
      </c>
      <c r="H4665" s="163">
        <v>1624459038</v>
      </c>
    </row>
    <row r="4666" spans="2:8" x14ac:dyDescent="0.25">
      <c r="B4666" s="160">
        <v>45036.438888888886</v>
      </c>
      <c r="C4666" s="184">
        <v>800</v>
      </c>
      <c r="D4666" s="184">
        <v>783.2</v>
      </c>
      <c r="E4666" s="184">
        <v>16.8</v>
      </c>
      <c r="F4666" s="161" t="s">
        <v>1472</v>
      </c>
      <c r="G4666" s="162"/>
      <c r="H4666" s="163">
        <v>1624461608</v>
      </c>
    </row>
    <row r="4667" spans="2:8" x14ac:dyDescent="0.25">
      <c r="B4667" s="160">
        <v>45036.441666666666</v>
      </c>
      <c r="C4667" s="184">
        <v>10</v>
      </c>
      <c r="D4667" s="184">
        <v>6.1</v>
      </c>
      <c r="E4667" s="184">
        <v>3.9</v>
      </c>
      <c r="F4667" s="161" t="s">
        <v>1549</v>
      </c>
      <c r="G4667" s="162"/>
      <c r="H4667" s="163">
        <v>1624466164</v>
      </c>
    </row>
    <row r="4668" spans="2:8" x14ac:dyDescent="0.25">
      <c r="B4668" s="160">
        <v>45036.441666666666</v>
      </c>
      <c r="C4668" s="184">
        <v>500</v>
      </c>
      <c r="D4668" s="184">
        <v>489.5</v>
      </c>
      <c r="E4668" s="184">
        <v>10.5</v>
      </c>
      <c r="F4668" s="161" t="s">
        <v>5</v>
      </c>
      <c r="G4668" s="162"/>
      <c r="H4668" s="163">
        <v>1624466146</v>
      </c>
    </row>
    <row r="4669" spans="2:8" x14ac:dyDescent="0.25">
      <c r="B4669" s="160">
        <v>45036.444444444445</v>
      </c>
      <c r="C4669" s="184">
        <v>10</v>
      </c>
      <c r="D4669" s="184">
        <v>6.1</v>
      </c>
      <c r="E4669" s="184">
        <v>3.9</v>
      </c>
      <c r="F4669" s="161" t="s">
        <v>1549</v>
      </c>
      <c r="G4669" s="162"/>
      <c r="H4669" s="163">
        <v>1624471600</v>
      </c>
    </row>
    <row r="4670" spans="2:8" x14ac:dyDescent="0.25">
      <c r="B4670" s="160">
        <v>45036.444444444445</v>
      </c>
      <c r="C4670" s="184">
        <v>500</v>
      </c>
      <c r="D4670" s="184">
        <v>489.5</v>
      </c>
      <c r="E4670" s="184">
        <v>10.5</v>
      </c>
      <c r="F4670" s="161" t="s">
        <v>6978</v>
      </c>
      <c r="G4670" s="162"/>
      <c r="H4670" s="163">
        <v>1624470990</v>
      </c>
    </row>
    <row r="4671" spans="2:8" x14ac:dyDescent="0.25">
      <c r="B4671" s="160">
        <v>45036.444444444445</v>
      </c>
      <c r="C4671" s="184">
        <v>500</v>
      </c>
      <c r="D4671" s="184">
        <v>489.5</v>
      </c>
      <c r="E4671" s="184">
        <v>10.5</v>
      </c>
      <c r="F4671" s="161" t="s">
        <v>1514</v>
      </c>
      <c r="G4671" s="162" t="s">
        <v>1488</v>
      </c>
      <c r="H4671" s="163">
        <v>1624470984</v>
      </c>
    </row>
    <row r="4672" spans="2:8" x14ac:dyDescent="0.25">
      <c r="B4672" s="160">
        <v>45036.449305555558</v>
      </c>
      <c r="C4672" s="184">
        <v>300</v>
      </c>
      <c r="D4672" s="184">
        <v>293.7</v>
      </c>
      <c r="E4672" s="184">
        <v>6.3</v>
      </c>
      <c r="F4672" s="161" t="s">
        <v>5</v>
      </c>
      <c r="G4672" s="162"/>
      <c r="H4672" s="163">
        <v>1624479429</v>
      </c>
    </row>
    <row r="4673" spans="2:8" x14ac:dyDescent="0.25">
      <c r="B4673" s="160">
        <v>45036.45</v>
      </c>
      <c r="C4673" s="184">
        <v>150</v>
      </c>
      <c r="D4673" s="184">
        <v>146.1</v>
      </c>
      <c r="E4673" s="184">
        <v>3.9</v>
      </c>
      <c r="F4673" s="161" t="s">
        <v>5</v>
      </c>
      <c r="G4673" s="162"/>
      <c r="H4673" s="163">
        <v>1624480514</v>
      </c>
    </row>
    <row r="4674" spans="2:8" x14ac:dyDescent="0.25">
      <c r="B4674" s="160">
        <v>45036.450694444444</v>
      </c>
      <c r="C4674" s="184">
        <v>10</v>
      </c>
      <c r="D4674" s="184">
        <v>6.1</v>
      </c>
      <c r="E4674" s="184">
        <v>3.9</v>
      </c>
      <c r="F4674" s="161" t="s">
        <v>6973</v>
      </c>
      <c r="G4674" s="162"/>
      <c r="H4674" s="163">
        <v>1624481562</v>
      </c>
    </row>
    <row r="4675" spans="2:8" x14ac:dyDescent="0.25">
      <c r="B4675" s="160">
        <v>45036.45416666667</v>
      </c>
      <c r="C4675" s="184">
        <v>700</v>
      </c>
      <c r="D4675" s="184">
        <v>685.3</v>
      </c>
      <c r="E4675" s="184">
        <v>14.7</v>
      </c>
      <c r="F4675" s="161" t="s">
        <v>5</v>
      </c>
      <c r="G4675" s="162"/>
      <c r="H4675" s="163">
        <v>1624487727</v>
      </c>
    </row>
    <row r="4676" spans="2:8" x14ac:dyDescent="0.25">
      <c r="B4676" s="160">
        <v>45036.469444444447</v>
      </c>
      <c r="C4676" s="184">
        <v>100</v>
      </c>
      <c r="D4676" s="184">
        <v>96.1</v>
      </c>
      <c r="E4676" s="184">
        <v>3.9</v>
      </c>
      <c r="F4676" s="161" t="s">
        <v>61</v>
      </c>
      <c r="G4676" s="162" t="s">
        <v>1539</v>
      </c>
      <c r="H4676" s="163">
        <v>1624519577</v>
      </c>
    </row>
    <row r="4677" spans="2:8" x14ac:dyDescent="0.25">
      <c r="B4677" s="160">
        <v>45036.472222222219</v>
      </c>
      <c r="C4677" s="184">
        <v>2000</v>
      </c>
      <c r="D4677" s="184">
        <v>1958</v>
      </c>
      <c r="E4677" s="184">
        <v>42</v>
      </c>
      <c r="F4677" s="161" t="s">
        <v>1546</v>
      </c>
      <c r="G4677" s="162"/>
      <c r="H4677" s="163">
        <v>1624526653</v>
      </c>
    </row>
    <row r="4678" spans="2:8" x14ac:dyDescent="0.25">
      <c r="B4678" s="160">
        <v>45036.472916666666</v>
      </c>
      <c r="C4678" s="184">
        <v>1700</v>
      </c>
      <c r="D4678" s="184">
        <v>1664.3</v>
      </c>
      <c r="E4678" s="184">
        <v>35.700000000000003</v>
      </c>
      <c r="F4678" s="161" t="s">
        <v>1478</v>
      </c>
      <c r="G4678" s="162"/>
      <c r="H4678" s="163">
        <v>1624527664</v>
      </c>
    </row>
    <row r="4679" spans="2:8" x14ac:dyDescent="0.25">
      <c r="B4679" s="160">
        <v>45036.473611111112</v>
      </c>
      <c r="C4679" s="184">
        <v>1000</v>
      </c>
      <c r="D4679" s="184">
        <v>979</v>
      </c>
      <c r="E4679" s="184">
        <v>21</v>
      </c>
      <c r="F4679" s="161" t="s">
        <v>5</v>
      </c>
      <c r="G4679" s="162"/>
      <c r="H4679" s="163">
        <v>1624529050</v>
      </c>
    </row>
    <row r="4680" spans="2:8" x14ac:dyDescent="0.25">
      <c r="B4680" s="160">
        <v>45036.473611111112</v>
      </c>
      <c r="C4680" s="184">
        <v>10</v>
      </c>
      <c r="D4680" s="184">
        <v>6.1</v>
      </c>
      <c r="E4680" s="184">
        <v>3.9</v>
      </c>
      <c r="F4680" s="161" t="s">
        <v>6972</v>
      </c>
      <c r="G4680" s="162"/>
      <c r="H4680" s="163">
        <v>1624528492</v>
      </c>
    </row>
    <row r="4681" spans="2:8" x14ac:dyDescent="0.25">
      <c r="B4681" s="160">
        <v>45036.474999999999</v>
      </c>
      <c r="C4681" s="184">
        <v>100</v>
      </c>
      <c r="D4681" s="184">
        <v>96.1</v>
      </c>
      <c r="E4681" s="184">
        <v>3.9</v>
      </c>
      <c r="F4681" s="161" t="s">
        <v>5</v>
      </c>
      <c r="G4681" s="162"/>
      <c r="H4681" s="163">
        <v>1624531902</v>
      </c>
    </row>
    <row r="4682" spans="2:8" x14ac:dyDescent="0.25">
      <c r="B4682" s="160">
        <v>45036.475694444445</v>
      </c>
      <c r="C4682" s="184">
        <v>10</v>
      </c>
      <c r="D4682" s="184">
        <v>6.1</v>
      </c>
      <c r="E4682" s="184">
        <v>3.9</v>
      </c>
      <c r="F4682" s="161" t="s">
        <v>1551</v>
      </c>
      <c r="G4682" s="162"/>
      <c r="H4682" s="163">
        <v>1624533206</v>
      </c>
    </row>
    <row r="4683" spans="2:8" x14ac:dyDescent="0.25">
      <c r="B4683" s="160">
        <v>45036.478472222225</v>
      </c>
      <c r="C4683" s="184">
        <v>10</v>
      </c>
      <c r="D4683" s="184">
        <v>6.1</v>
      </c>
      <c r="E4683" s="184">
        <v>3.9</v>
      </c>
      <c r="F4683" s="161" t="s">
        <v>1521</v>
      </c>
      <c r="G4683" s="162"/>
      <c r="H4683" s="163">
        <v>1624537711</v>
      </c>
    </row>
    <row r="4684" spans="2:8" x14ac:dyDescent="0.25">
      <c r="B4684" s="160">
        <v>45036.480555555558</v>
      </c>
      <c r="C4684" s="184">
        <v>10</v>
      </c>
      <c r="D4684" s="184">
        <v>6.1</v>
      </c>
      <c r="E4684" s="184">
        <v>3.9</v>
      </c>
      <c r="F4684" s="161" t="s">
        <v>1466</v>
      </c>
      <c r="G4684" s="162"/>
      <c r="H4684" s="163">
        <v>1624541308</v>
      </c>
    </row>
    <row r="4685" spans="2:8" x14ac:dyDescent="0.25">
      <c r="B4685" s="160">
        <v>45036.48541666667</v>
      </c>
      <c r="C4685" s="184">
        <v>3000</v>
      </c>
      <c r="D4685" s="184">
        <v>2937</v>
      </c>
      <c r="E4685" s="184">
        <v>63</v>
      </c>
      <c r="F4685" s="161" t="s">
        <v>5</v>
      </c>
      <c r="G4685" s="162"/>
      <c r="H4685" s="163">
        <v>1624549563</v>
      </c>
    </row>
    <row r="4686" spans="2:8" x14ac:dyDescent="0.25">
      <c r="B4686" s="160">
        <v>45036.490972222222</v>
      </c>
      <c r="C4686" s="184">
        <v>1000</v>
      </c>
      <c r="D4686" s="184">
        <v>979</v>
      </c>
      <c r="E4686" s="184">
        <v>21</v>
      </c>
      <c r="F4686" s="161" t="s">
        <v>13907</v>
      </c>
      <c r="G4686" s="162"/>
      <c r="H4686" s="163">
        <v>1624559527</v>
      </c>
    </row>
    <row r="4687" spans="2:8" x14ac:dyDescent="0.25">
      <c r="B4687" s="160">
        <v>45036.495138888888</v>
      </c>
      <c r="C4687" s="184">
        <v>10</v>
      </c>
      <c r="D4687" s="184">
        <v>6.1</v>
      </c>
      <c r="E4687" s="184">
        <v>3.9</v>
      </c>
      <c r="F4687" s="161" t="s">
        <v>1521</v>
      </c>
      <c r="G4687" s="162"/>
      <c r="H4687" s="163">
        <v>1624568055</v>
      </c>
    </row>
    <row r="4688" spans="2:8" x14ac:dyDescent="0.25">
      <c r="B4688" s="160">
        <v>45036.495138888888</v>
      </c>
      <c r="C4688" s="184">
        <v>100000</v>
      </c>
      <c r="D4688" s="184">
        <v>97900</v>
      </c>
      <c r="E4688" s="184">
        <v>2100</v>
      </c>
      <c r="F4688" s="161" t="s">
        <v>1528</v>
      </c>
      <c r="G4688" s="162"/>
      <c r="H4688" s="163">
        <v>1624567512</v>
      </c>
    </row>
    <row r="4689" spans="2:8" x14ac:dyDescent="0.25">
      <c r="B4689" s="160">
        <v>45036.49722222222</v>
      </c>
      <c r="C4689" s="184">
        <v>10</v>
      </c>
      <c r="D4689" s="184">
        <v>6.1</v>
      </c>
      <c r="E4689" s="184">
        <v>3.9</v>
      </c>
      <c r="F4689" s="161" t="s">
        <v>1466</v>
      </c>
      <c r="G4689" s="162"/>
      <c r="H4689" s="163">
        <v>1624570996</v>
      </c>
    </row>
    <row r="4690" spans="2:8" x14ac:dyDescent="0.25">
      <c r="B4690" s="160">
        <v>45036.499305555553</v>
      </c>
      <c r="C4690" s="184">
        <v>163</v>
      </c>
      <c r="D4690" s="184">
        <v>159.1</v>
      </c>
      <c r="E4690" s="184">
        <v>3.9</v>
      </c>
      <c r="F4690" s="161" t="s">
        <v>1532</v>
      </c>
      <c r="G4690" s="162"/>
      <c r="H4690" s="163">
        <v>1624575219</v>
      </c>
    </row>
    <row r="4691" spans="2:8" x14ac:dyDescent="0.25">
      <c r="B4691" s="160">
        <v>45036.509027777778</v>
      </c>
      <c r="C4691" s="184">
        <v>75</v>
      </c>
      <c r="D4691" s="184">
        <v>71.099999999999994</v>
      </c>
      <c r="E4691" s="184">
        <v>3.9</v>
      </c>
      <c r="F4691" s="161" t="s">
        <v>6955</v>
      </c>
      <c r="G4691" s="162"/>
      <c r="H4691" s="163">
        <v>1624593969</v>
      </c>
    </row>
    <row r="4692" spans="2:8" x14ac:dyDescent="0.25">
      <c r="B4692" s="160">
        <v>45036.515972222223</v>
      </c>
      <c r="C4692" s="184">
        <v>200</v>
      </c>
      <c r="D4692" s="184">
        <v>195.8</v>
      </c>
      <c r="E4692" s="184">
        <v>4.2</v>
      </c>
      <c r="F4692" s="161" t="s">
        <v>5</v>
      </c>
      <c r="G4692" s="162"/>
      <c r="H4692" s="163">
        <v>1624605503</v>
      </c>
    </row>
    <row r="4693" spans="2:8" x14ac:dyDescent="0.25">
      <c r="B4693" s="160">
        <v>45036.51666666667</v>
      </c>
      <c r="C4693" s="184">
        <v>500</v>
      </c>
      <c r="D4693" s="184">
        <v>489.5</v>
      </c>
      <c r="E4693" s="184">
        <v>10.5</v>
      </c>
      <c r="F4693" s="161" t="s">
        <v>1509</v>
      </c>
      <c r="G4693" s="162"/>
      <c r="H4693" s="163">
        <v>1624607692</v>
      </c>
    </row>
    <row r="4694" spans="2:8" x14ac:dyDescent="0.25">
      <c r="B4694" s="160">
        <v>45036.523611111108</v>
      </c>
      <c r="C4694" s="184">
        <v>200</v>
      </c>
      <c r="D4694" s="184">
        <v>195.8</v>
      </c>
      <c r="E4694" s="184">
        <v>4.2</v>
      </c>
      <c r="F4694" s="161" t="s">
        <v>5</v>
      </c>
      <c r="G4694" s="162"/>
      <c r="H4694" s="163">
        <v>1624620142</v>
      </c>
    </row>
    <row r="4695" spans="2:8" x14ac:dyDescent="0.25">
      <c r="B4695" s="160">
        <v>45036.525000000001</v>
      </c>
      <c r="C4695" s="184">
        <v>50</v>
      </c>
      <c r="D4695" s="184">
        <v>46.1</v>
      </c>
      <c r="E4695" s="184">
        <v>3.9</v>
      </c>
      <c r="F4695" s="161" t="s">
        <v>1486</v>
      </c>
      <c r="G4695" s="162"/>
      <c r="H4695" s="163">
        <v>1624622222</v>
      </c>
    </row>
    <row r="4696" spans="2:8" x14ac:dyDescent="0.25">
      <c r="B4696" s="160">
        <v>45036.525694444441</v>
      </c>
      <c r="C4696" s="184">
        <v>1000</v>
      </c>
      <c r="D4696" s="184">
        <v>979</v>
      </c>
      <c r="E4696" s="184">
        <v>21</v>
      </c>
      <c r="F4696" s="161" t="s">
        <v>5</v>
      </c>
      <c r="G4696" s="162"/>
      <c r="H4696" s="163">
        <v>1624623839</v>
      </c>
    </row>
    <row r="4697" spans="2:8" x14ac:dyDescent="0.25">
      <c r="B4697" s="160">
        <v>45036.536111111112</v>
      </c>
      <c r="C4697" s="184">
        <v>300</v>
      </c>
      <c r="D4697" s="184">
        <v>293.7</v>
      </c>
      <c r="E4697" s="184">
        <v>6.3</v>
      </c>
      <c r="F4697" s="161" t="s">
        <v>5</v>
      </c>
      <c r="G4697" s="162"/>
      <c r="H4697" s="163">
        <v>1624643363</v>
      </c>
    </row>
    <row r="4698" spans="2:8" x14ac:dyDescent="0.25">
      <c r="B4698" s="160">
        <v>45036.536111111112</v>
      </c>
      <c r="C4698" s="184">
        <v>200</v>
      </c>
      <c r="D4698" s="184">
        <v>195.8</v>
      </c>
      <c r="E4698" s="184">
        <v>4.2</v>
      </c>
      <c r="F4698" s="161" t="s">
        <v>1549</v>
      </c>
      <c r="G4698" s="162"/>
      <c r="H4698" s="163">
        <v>1624643148</v>
      </c>
    </row>
    <row r="4699" spans="2:8" x14ac:dyDescent="0.25">
      <c r="B4699" s="160">
        <v>45036.541666666664</v>
      </c>
      <c r="C4699" s="184">
        <v>500</v>
      </c>
      <c r="D4699" s="184">
        <v>489.5</v>
      </c>
      <c r="E4699" s="184">
        <v>10.5</v>
      </c>
      <c r="F4699" s="161" t="s">
        <v>1470</v>
      </c>
      <c r="G4699" s="162"/>
      <c r="H4699" s="163">
        <v>1624653616</v>
      </c>
    </row>
    <row r="4700" spans="2:8" x14ac:dyDescent="0.25">
      <c r="B4700" s="160">
        <v>45036.542361111111</v>
      </c>
      <c r="C4700" s="184">
        <v>10</v>
      </c>
      <c r="D4700" s="184">
        <v>6.1</v>
      </c>
      <c r="E4700" s="184">
        <v>3.9</v>
      </c>
      <c r="F4700" s="161" t="s">
        <v>13906</v>
      </c>
      <c r="G4700" s="162"/>
      <c r="H4700" s="163">
        <v>1624654491</v>
      </c>
    </row>
    <row r="4701" spans="2:8" x14ac:dyDescent="0.25">
      <c r="B4701" s="160">
        <v>45036.544444444444</v>
      </c>
      <c r="C4701" s="184">
        <v>1000</v>
      </c>
      <c r="D4701" s="184">
        <v>979</v>
      </c>
      <c r="E4701" s="184">
        <v>21</v>
      </c>
      <c r="F4701" s="161" t="s">
        <v>5</v>
      </c>
      <c r="G4701" s="162"/>
      <c r="H4701" s="163">
        <v>1624659077</v>
      </c>
    </row>
    <row r="4702" spans="2:8" x14ac:dyDescent="0.25">
      <c r="B4702" s="160">
        <v>45036.54791666667</v>
      </c>
      <c r="C4702" s="184">
        <v>10</v>
      </c>
      <c r="D4702" s="184">
        <v>6.1</v>
      </c>
      <c r="E4702" s="184">
        <v>3.9</v>
      </c>
      <c r="F4702" s="161" t="s">
        <v>1549</v>
      </c>
      <c r="G4702" s="162"/>
      <c r="H4702" s="163">
        <v>1624665643</v>
      </c>
    </row>
    <row r="4703" spans="2:8" x14ac:dyDescent="0.25">
      <c r="B4703" s="160">
        <v>45036.548611111109</v>
      </c>
      <c r="C4703" s="184">
        <v>500</v>
      </c>
      <c r="D4703" s="184">
        <v>489.5</v>
      </c>
      <c r="E4703" s="184">
        <v>10.5</v>
      </c>
      <c r="F4703" s="161" t="s">
        <v>1519</v>
      </c>
      <c r="G4703" s="162"/>
      <c r="H4703" s="163">
        <v>1624666200</v>
      </c>
    </row>
    <row r="4704" spans="2:8" x14ac:dyDescent="0.25">
      <c r="B4704" s="160">
        <v>45036.551388888889</v>
      </c>
      <c r="C4704" s="184">
        <v>100</v>
      </c>
      <c r="D4704" s="184">
        <v>96.1</v>
      </c>
      <c r="E4704" s="184">
        <v>3.9</v>
      </c>
      <c r="F4704" s="161" t="s">
        <v>5</v>
      </c>
      <c r="G4704" s="162"/>
      <c r="H4704" s="163">
        <v>1624671023</v>
      </c>
    </row>
    <row r="4705" spans="2:8" x14ac:dyDescent="0.25">
      <c r="B4705" s="160">
        <v>45036.555555555555</v>
      </c>
      <c r="C4705" s="184">
        <v>10</v>
      </c>
      <c r="D4705" s="184">
        <v>6.1</v>
      </c>
      <c r="E4705" s="184">
        <v>3.9</v>
      </c>
      <c r="F4705" s="161" t="s">
        <v>1516</v>
      </c>
      <c r="G4705" s="162"/>
      <c r="H4705" s="163">
        <v>1624679652</v>
      </c>
    </row>
    <row r="4706" spans="2:8" x14ac:dyDescent="0.25">
      <c r="B4706" s="160">
        <v>45036.556250000001</v>
      </c>
      <c r="C4706" s="184">
        <v>500</v>
      </c>
      <c r="D4706" s="184">
        <v>489.5</v>
      </c>
      <c r="E4706" s="184">
        <v>10.5</v>
      </c>
      <c r="F4706" s="161" t="s">
        <v>1467</v>
      </c>
      <c r="G4706" s="162"/>
      <c r="H4706" s="163">
        <v>1624680176</v>
      </c>
    </row>
    <row r="4707" spans="2:8" x14ac:dyDescent="0.25">
      <c r="B4707" s="160">
        <v>45036.559027777781</v>
      </c>
      <c r="C4707" s="184">
        <v>300</v>
      </c>
      <c r="D4707" s="184">
        <v>293.7</v>
      </c>
      <c r="E4707" s="184">
        <v>6.3</v>
      </c>
      <c r="F4707" s="161" t="s">
        <v>5</v>
      </c>
      <c r="G4707" s="162"/>
      <c r="H4707" s="163">
        <v>1624685717</v>
      </c>
    </row>
    <row r="4708" spans="2:8" x14ac:dyDescent="0.25">
      <c r="B4708" s="160">
        <v>45036.55972222222</v>
      </c>
      <c r="C4708" s="184">
        <v>200</v>
      </c>
      <c r="D4708" s="184">
        <v>195.8</v>
      </c>
      <c r="E4708" s="184">
        <v>4.2</v>
      </c>
      <c r="F4708" s="161" t="s">
        <v>5</v>
      </c>
      <c r="G4708" s="162"/>
      <c r="H4708" s="163">
        <v>1624686314</v>
      </c>
    </row>
    <row r="4709" spans="2:8" x14ac:dyDescent="0.25">
      <c r="B4709" s="160">
        <v>45036.563194444447</v>
      </c>
      <c r="C4709" s="184">
        <v>6000</v>
      </c>
      <c r="D4709" s="184">
        <v>5874</v>
      </c>
      <c r="E4709" s="184">
        <v>126</v>
      </c>
      <c r="F4709" s="161" t="s">
        <v>1462</v>
      </c>
      <c r="G4709" s="162"/>
      <c r="H4709" s="163">
        <v>1624692833</v>
      </c>
    </row>
    <row r="4710" spans="2:8" x14ac:dyDescent="0.25">
      <c r="B4710" s="160">
        <v>45036.564583333333</v>
      </c>
      <c r="C4710" s="184">
        <v>7000</v>
      </c>
      <c r="D4710" s="184">
        <v>6853</v>
      </c>
      <c r="E4710" s="184">
        <v>147</v>
      </c>
      <c r="F4710" s="161" t="s">
        <v>13905</v>
      </c>
      <c r="G4710" s="162"/>
      <c r="H4710" s="163">
        <v>1624695456</v>
      </c>
    </row>
    <row r="4711" spans="2:8" x14ac:dyDescent="0.25">
      <c r="B4711" s="160">
        <v>45036.572222222225</v>
      </c>
      <c r="C4711" s="184">
        <v>100</v>
      </c>
      <c r="D4711" s="184">
        <v>96.1</v>
      </c>
      <c r="E4711" s="184">
        <v>3.9</v>
      </c>
      <c r="F4711" s="161" t="s">
        <v>5</v>
      </c>
      <c r="G4711" s="162"/>
      <c r="H4711" s="163">
        <v>1624709209</v>
      </c>
    </row>
    <row r="4712" spans="2:8" x14ac:dyDescent="0.25">
      <c r="B4712" s="160">
        <v>45036.581250000003</v>
      </c>
      <c r="C4712" s="184">
        <v>1000</v>
      </c>
      <c r="D4712" s="184">
        <v>979</v>
      </c>
      <c r="E4712" s="184">
        <v>21</v>
      </c>
      <c r="F4712" s="161" t="s">
        <v>1486</v>
      </c>
      <c r="G4712" s="162"/>
      <c r="H4712" s="163">
        <v>1624726734</v>
      </c>
    </row>
    <row r="4713" spans="2:8" x14ac:dyDescent="0.25">
      <c r="B4713" s="160">
        <v>45036.587500000001</v>
      </c>
      <c r="C4713" s="184">
        <v>100</v>
      </c>
      <c r="D4713" s="184">
        <v>96.1</v>
      </c>
      <c r="E4713" s="184">
        <v>3.9</v>
      </c>
      <c r="F4713" s="161" t="s">
        <v>1518</v>
      </c>
      <c r="G4713" s="162"/>
      <c r="H4713" s="163">
        <v>1624738072</v>
      </c>
    </row>
    <row r="4714" spans="2:8" x14ac:dyDescent="0.25">
      <c r="B4714" s="160">
        <v>45036.591666666667</v>
      </c>
      <c r="C4714" s="184">
        <v>1000</v>
      </c>
      <c r="D4714" s="184">
        <v>979</v>
      </c>
      <c r="E4714" s="184">
        <v>21</v>
      </c>
      <c r="F4714" s="161" t="s">
        <v>1554</v>
      </c>
      <c r="G4714" s="162"/>
      <c r="H4714" s="163">
        <v>1624747181</v>
      </c>
    </row>
    <row r="4715" spans="2:8" x14ac:dyDescent="0.25">
      <c r="B4715" s="160">
        <v>45036.592361111114</v>
      </c>
      <c r="C4715" s="184">
        <v>200</v>
      </c>
      <c r="D4715" s="184">
        <v>195.8</v>
      </c>
      <c r="E4715" s="184">
        <v>4.2</v>
      </c>
      <c r="F4715" s="161" t="s">
        <v>5</v>
      </c>
      <c r="G4715" s="162"/>
      <c r="H4715" s="163">
        <v>1624747568</v>
      </c>
    </row>
    <row r="4716" spans="2:8" x14ac:dyDescent="0.25">
      <c r="B4716" s="160">
        <v>45036.59375</v>
      </c>
      <c r="C4716" s="184">
        <v>5000</v>
      </c>
      <c r="D4716" s="184">
        <v>4895</v>
      </c>
      <c r="E4716" s="184">
        <v>105</v>
      </c>
      <c r="F4716" s="161" t="s">
        <v>13904</v>
      </c>
      <c r="G4716" s="162"/>
      <c r="H4716" s="163">
        <v>1624750274</v>
      </c>
    </row>
    <row r="4717" spans="2:8" x14ac:dyDescent="0.25">
      <c r="B4717" s="160">
        <v>45036.597222222219</v>
      </c>
      <c r="C4717" s="184">
        <v>500</v>
      </c>
      <c r="D4717" s="184">
        <v>489.5</v>
      </c>
      <c r="E4717" s="184">
        <v>10.5</v>
      </c>
      <c r="F4717" s="161" t="s">
        <v>1463</v>
      </c>
      <c r="G4717" s="162"/>
      <c r="H4717" s="163">
        <v>1624757291</v>
      </c>
    </row>
    <row r="4718" spans="2:8" x14ac:dyDescent="0.25">
      <c r="B4718" s="160">
        <v>45036.602083333331</v>
      </c>
      <c r="C4718" s="184">
        <v>1000</v>
      </c>
      <c r="D4718" s="184">
        <v>979</v>
      </c>
      <c r="E4718" s="184">
        <v>21</v>
      </c>
      <c r="F4718" s="161" t="s">
        <v>5</v>
      </c>
      <c r="G4718" s="162"/>
      <c r="H4718" s="163">
        <v>1624767713</v>
      </c>
    </row>
    <row r="4719" spans="2:8" x14ac:dyDescent="0.25">
      <c r="B4719" s="160">
        <v>45036.602777777778</v>
      </c>
      <c r="C4719" s="184">
        <v>2000</v>
      </c>
      <c r="D4719" s="184">
        <v>1958</v>
      </c>
      <c r="E4719" s="184">
        <v>42</v>
      </c>
      <c r="F4719" s="161" t="s">
        <v>13903</v>
      </c>
      <c r="G4719" s="162"/>
      <c r="H4719" s="163">
        <v>1624768454</v>
      </c>
    </row>
    <row r="4720" spans="2:8" x14ac:dyDescent="0.25">
      <c r="B4720" s="160">
        <v>45036.605555555558</v>
      </c>
      <c r="C4720" s="184">
        <v>3000</v>
      </c>
      <c r="D4720" s="184">
        <v>2937</v>
      </c>
      <c r="E4720" s="184">
        <v>63</v>
      </c>
      <c r="F4720" s="161" t="s">
        <v>1467</v>
      </c>
      <c r="G4720" s="162" t="s">
        <v>13843</v>
      </c>
      <c r="H4720" s="163">
        <v>1624774380</v>
      </c>
    </row>
    <row r="4721" spans="2:8" x14ac:dyDescent="0.25">
      <c r="B4721" s="160">
        <v>45036.606944444444</v>
      </c>
      <c r="C4721" s="184">
        <v>15000</v>
      </c>
      <c r="D4721" s="184">
        <v>14685</v>
      </c>
      <c r="E4721" s="184">
        <v>315</v>
      </c>
      <c r="F4721" s="161" t="s">
        <v>5</v>
      </c>
      <c r="G4721" s="162"/>
      <c r="H4721" s="163">
        <v>1624776949</v>
      </c>
    </row>
    <row r="4722" spans="2:8" x14ac:dyDescent="0.25">
      <c r="B4722" s="160">
        <v>45036.613888888889</v>
      </c>
      <c r="C4722" s="184">
        <v>500</v>
      </c>
      <c r="D4722" s="184">
        <v>489.5</v>
      </c>
      <c r="E4722" s="184">
        <v>10.5</v>
      </c>
      <c r="F4722" s="161" t="s">
        <v>6966</v>
      </c>
      <c r="G4722" s="162"/>
      <c r="H4722" s="163">
        <v>1624790295</v>
      </c>
    </row>
    <row r="4723" spans="2:8" x14ac:dyDescent="0.25">
      <c r="B4723" s="160">
        <v>45036.613888888889</v>
      </c>
      <c r="C4723" s="184">
        <v>68000</v>
      </c>
      <c r="D4723" s="184">
        <v>66572</v>
      </c>
      <c r="E4723" s="184">
        <v>1428</v>
      </c>
      <c r="F4723" s="161" t="s">
        <v>1484</v>
      </c>
      <c r="G4723" s="162"/>
      <c r="H4723" s="163">
        <v>1624789853</v>
      </c>
    </row>
    <row r="4724" spans="2:8" x14ac:dyDescent="0.25">
      <c r="B4724" s="160">
        <v>45036.614583333336</v>
      </c>
      <c r="C4724" s="184">
        <v>10</v>
      </c>
      <c r="D4724" s="184">
        <v>6.1</v>
      </c>
      <c r="E4724" s="184">
        <v>3.9</v>
      </c>
      <c r="F4724" s="161" t="s">
        <v>1512</v>
      </c>
      <c r="G4724" s="162"/>
      <c r="H4724" s="163">
        <v>1624791013</v>
      </c>
    </row>
    <row r="4725" spans="2:8" x14ac:dyDescent="0.25">
      <c r="B4725" s="160">
        <v>45036.618055555555</v>
      </c>
      <c r="C4725" s="184">
        <v>1500</v>
      </c>
      <c r="D4725" s="184">
        <v>1468.5</v>
      </c>
      <c r="E4725" s="184">
        <v>31.5</v>
      </c>
      <c r="F4725" s="161" t="s">
        <v>86</v>
      </c>
      <c r="G4725" s="162"/>
      <c r="H4725" s="163">
        <v>1624798346</v>
      </c>
    </row>
    <row r="4726" spans="2:8" x14ac:dyDescent="0.25">
      <c r="B4726" s="160">
        <v>45036.62222222222</v>
      </c>
      <c r="C4726" s="184">
        <v>2000</v>
      </c>
      <c r="D4726" s="184">
        <v>1958</v>
      </c>
      <c r="E4726" s="184">
        <v>42</v>
      </c>
      <c r="F4726" s="161" t="s">
        <v>1493</v>
      </c>
      <c r="G4726" s="162" t="s">
        <v>87</v>
      </c>
      <c r="H4726" s="163">
        <v>1624806664</v>
      </c>
    </row>
    <row r="4727" spans="2:8" x14ac:dyDescent="0.25">
      <c r="B4727" s="160">
        <v>45036.62222222222</v>
      </c>
      <c r="C4727" s="184">
        <v>10</v>
      </c>
      <c r="D4727" s="184">
        <v>6.1</v>
      </c>
      <c r="E4727" s="184">
        <v>3.9</v>
      </c>
      <c r="F4727" s="161" t="s">
        <v>1478</v>
      </c>
      <c r="G4727" s="162"/>
      <c r="H4727" s="163">
        <v>1624806645</v>
      </c>
    </row>
    <row r="4728" spans="2:8" x14ac:dyDescent="0.25">
      <c r="B4728" s="160">
        <v>45036.631249999999</v>
      </c>
      <c r="C4728" s="184">
        <v>460</v>
      </c>
      <c r="D4728" s="184">
        <v>450.34</v>
      </c>
      <c r="E4728" s="184">
        <v>9.66</v>
      </c>
      <c r="F4728" s="161" t="s">
        <v>1484</v>
      </c>
      <c r="G4728" s="162"/>
      <c r="H4728" s="163">
        <v>1624825286</v>
      </c>
    </row>
    <row r="4729" spans="2:8" x14ac:dyDescent="0.25">
      <c r="B4729" s="160">
        <v>45036.633333333331</v>
      </c>
      <c r="C4729" s="184">
        <v>10</v>
      </c>
      <c r="D4729" s="184">
        <v>6.1</v>
      </c>
      <c r="E4729" s="184">
        <v>3.9</v>
      </c>
      <c r="F4729" s="161" t="s">
        <v>13830</v>
      </c>
      <c r="G4729" s="162"/>
      <c r="H4729" s="163">
        <v>1624831073</v>
      </c>
    </row>
    <row r="4730" spans="2:8" x14ac:dyDescent="0.25">
      <c r="B4730" s="160">
        <v>45036.638888888891</v>
      </c>
      <c r="C4730" s="184">
        <v>50</v>
      </c>
      <c r="D4730" s="184">
        <v>46.1</v>
      </c>
      <c r="E4730" s="184">
        <v>3.9</v>
      </c>
      <c r="F4730" s="161" t="s">
        <v>1472</v>
      </c>
      <c r="G4730" s="162"/>
      <c r="H4730" s="163">
        <v>1624842680</v>
      </c>
    </row>
    <row r="4731" spans="2:8" x14ac:dyDescent="0.25">
      <c r="B4731" s="160">
        <v>45036.646527777775</v>
      </c>
      <c r="C4731" s="184">
        <v>1000</v>
      </c>
      <c r="D4731" s="184">
        <v>979</v>
      </c>
      <c r="E4731" s="184">
        <v>21</v>
      </c>
      <c r="F4731" s="161" t="s">
        <v>5</v>
      </c>
      <c r="G4731" s="162"/>
      <c r="H4731" s="163">
        <v>1624858274</v>
      </c>
    </row>
    <row r="4732" spans="2:8" x14ac:dyDescent="0.25">
      <c r="B4732" s="160">
        <v>45036.65</v>
      </c>
      <c r="C4732" s="184">
        <v>1000</v>
      </c>
      <c r="D4732" s="184">
        <v>979</v>
      </c>
      <c r="E4732" s="184">
        <v>21</v>
      </c>
      <c r="F4732" s="161" t="s">
        <v>6934</v>
      </c>
      <c r="G4732" s="162"/>
      <c r="H4732" s="163">
        <v>1624866149</v>
      </c>
    </row>
    <row r="4733" spans="2:8" x14ac:dyDescent="0.25">
      <c r="B4733" s="160">
        <v>45036.652083333334</v>
      </c>
      <c r="C4733" s="184">
        <v>21</v>
      </c>
      <c r="D4733" s="184">
        <v>17.100000000000001</v>
      </c>
      <c r="E4733" s="184">
        <v>3.9</v>
      </c>
      <c r="F4733" s="161" t="s">
        <v>61</v>
      </c>
      <c r="G4733" s="162"/>
      <c r="H4733" s="163">
        <v>1624870691</v>
      </c>
    </row>
    <row r="4734" spans="2:8" x14ac:dyDescent="0.25">
      <c r="B4734" s="160">
        <v>45036.652777777781</v>
      </c>
      <c r="C4734" s="184">
        <v>123</v>
      </c>
      <c r="D4734" s="184">
        <v>119.1</v>
      </c>
      <c r="E4734" s="184">
        <v>3.9</v>
      </c>
      <c r="F4734" s="161">
        <v>100</v>
      </c>
      <c r="G4734" s="162"/>
      <c r="H4734" s="163">
        <v>1624872130</v>
      </c>
    </row>
    <row r="4735" spans="2:8" x14ac:dyDescent="0.25">
      <c r="B4735" s="160">
        <v>45036.654861111114</v>
      </c>
      <c r="C4735" s="184">
        <v>300</v>
      </c>
      <c r="D4735" s="184">
        <v>293.7</v>
      </c>
      <c r="E4735" s="184">
        <v>6.3</v>
      </c>
      <c r="F4735" s="161" t="s">
        <v>5058</v>
      </c>
      <c r="G4735" s="162"/>
      <c r="H4735" s="163">
        <v>1624875863</v>
      </c>
    </row>
    <row r="4736" spans="2:8" x14ac:dyDescent="0.25">
      <c r="B4736" s="160">
        <v>45036.661111111112</v>
      </c>
      <c r="C4736" s="184">
        <v>10</v>
      </c>
      <c r="D4736" s="184">
        <v>6.1</v>
      </c>
      <c r="E4736" s="184">
        <v>3.9</v>
      </c>
      <c r="F4736" s="161" t="s">
        <v>1466</v>
      </c>
      <c r="G4736" s="162"/>
      <c r="H4736" s="163">
        <v>1624890539</v>
      </c>
    </row>
    <row r="4737" spans="2:8" x14ac:dyDescent="0.25">
      <c r="B4737" s="160">
        <v>45036.662499999999</v>
      </c>
      <c r="C4737" s="184">
        <v>250</v>
      </c>
      <c r="D4737" s="184">
        <v>244.75</v>
      </c>
      <c r="E4737" s="184">
        <v>5.25</v>
      </c>
      <c r="F4737" s="161" t="s">
        <v>13902</v>
      </c>
      <c r="G4737" s="162"/>
      <c r="H4737" s="163">
        <v>1624893097</v>
      </c>
    </row>
    <row r="4738" spans="2:8" x14ac:dyDescent="0.25">
      <c r="B4738" s="160">
        <v>45036.663194444445</v>
      </c>
      <c r="C4738" s="184">
        <v>400</v>
      </c>
      <c r="D4738" s="184">
        <v>391.6</v>
      </c>
      <c r="E4738" s="184">
        <v>8.4</v>
      </c>
      <c r="F4738" s="161" t="s">
        <v>5</v>
      </c>
      <c r="G4738" s="162"/>
      <c r="H4738" s="163">
        <v>1624894694</v>
      </c>
    </row>
    <row r="4739" spans="2:8" x14ac:dyDescent="0.25">
      <c r="B4739" s="160">
        <v>45036.663888888892</v>
      </c>
      <c r="C4739" s="184">
        <v>1000</v>
      </c>
      <c r="D4739" s="184">
        <v>979</v>
      </c>
      <c r="E4739" s="184">
        <v>21</v>
      </c>
      <c r="F4739" s="161" t="s">
        <v>5</v>
      </c>
      <c r="G4739" s="162"/>
      <c r="H4739" s="163">
        <v>1624896170</v>
      </c>
    </row>
    <row r="4740" spans="2:8" x14ac:dyDescent="0.25">
      <c r="B4740" s="160">
        <v>45036.667361111111</v>
      </c>
      <c r="C4740" s="184">
        <v>300</v>
      </c>
      <c r="D4740" s="184">
        <v>293.7</v>
      </c>
      <c r="E4740" s="184">
        <v>6.3</v>
      </c>
      <c r="F4740" s="161" t="s">
        <v>13901</v>
      </c>
      <c r="G4740" s="162" t="s">
        <v>1539</v>
      </c>
      <c r="H4740" s="163">
        <v>1624904562</v>
      </c>
    </row>
    <row r="4741" spans="2:8" x14ac:dyDescent="0.25">
      <c r="B4741" s="160">
        <v>45036.673611111109</v>
      </c>
      <c r="C4741" s="184">
        <v>10</v>
      </c>
      <c r="D4741" s="184">
        <v>6.1</v>
      </c>
      <c r="E4741" s="184">
        <v>3.9</v>
      </c>
      <c r="F4741" s="161" t="s">
        <v>1529</v>
      </c>
      <c r="G4741" s="162"/>
      <c r="H4741" s="163">
        <v>1624918337</v>
      </c>
    </row>
    <row r="4742" spans="2:8" x14ac:dyDescent="0.25">
      <c r="B4742" s="160">
        <v>45036.673611111109</v>
      </c>
      <c r="C4742" s="184">
        <v>1000</v>
      </c>
      <c r="D4742" s="184">
        <v>979</v>
      </c>
      <c r="E4742" s="184">
        <v>21</v>
      </c>
      <c r="F4742" s="161" t="s">
        <v>5</v>
      </c>
      <c r="G4742" s="162"/>
      <c r="H4742" s="163">
        <v>1624917827</v>
      </c>
    </row>
    <row r="4743" spans="2:8" x14ac:dyDescent="0.25">
      <c r="B4743" s="160">
        <v>45036.681944444441</v>
      </c>
      <c r="C4743" s="184">
        <v>10</v>
      </c>
      <c r="D4743" s="184">
        <v>6.1</v>
      </c>
      <c r="E4743" s="184">
        <v>3.9</v>
      </c>
      <c r="F4743" s="161" t="s">
        <v>1466</v>
      </c>
      <c r="G4743" s="162"/>
      <c r="H4743" s="163">
        <v>1624937185</v>
      </c>
    </row>
    <row r="4744" spans="2:8" x14ac:dyDescent="0.25">
      <c r="B4744" s="160">
        <v>45036.689583333333</v>
      </c>
      <c r="C4744" s="184">
        <v>500</v>
      </c>
      <c r="D4744" s="184">
        <v>489.5</v>
      </c>
      <c r="E4744" s="184">
        <v>10.5</v>
      </c>
      <c r="F4744" s="161" t="s">
        <v>5</v>
      </c>
      <c r="G4744" s="162"/>
      <c r="H4744" s="163">
        <v>1624953770</v>
      </c>
    </row>
    <row r="4745" spans="2:8" x14ac:dyDescent="0.25">
      <c r="B4745" s="160">
        <v>45036.696527777778</v>
      </c>
      <c r="C4745" s="184">
        <v>500</v>
      </c>
      <c r="D4745" s="184">
        <v>489.5</v>
      </c>
      <c r="E4745" s="184">
        <v>10.5</v>
      </c>
      <c r="F4745" s="161" t="s">
        <v>5</v>
      </c>
      <c r="G4745" s="162"/>
      <c r="H4745" s="163">
        <v>1624970060</v>
      </c>
    </row>
    <row r="4746" spans="2:8" x14ac:dyDescent="0.25">
      <c r="B4746" s="160">
        <v>45036.696527777778</v>
      </c>
      <c r="C4746" s="184">
        <v>180</v>
      </c>
      <c r="D4746" s="184">
        <v>176.1</v>
      </c>
      <c r="E4746" s="184">
        <v>3.9</v>
      </c>
      <c r="F4746" s="161" t="s">
        <v>1484</v>
      </c>
      <c r="G4746" s="162"/>
      <c r="H4746" s="163">
        <v>1624969526</v>
      </c>
    </row>
    <row r="4747" spans="2:8" x14ac:dyDescent="0.25">
      <c r="B4747" s="160">
        <v>45036.698611111111</v>
      </c>
      <c r="C4747" s="184">
        <v>1000</v>
      </c>
      <c r="D4747" s="184">
        <v>979</v>
      </c>
      <c r="E4747" s="184">
        <v>21</v>
      </c>
      <c r="F4747" s="161" t="s">
        <v>5</v>
      </c>
      <c r="G4747" s="162"/>
      <c r="H4747" s="163">
        <v>1624974145</v>
      </c>
    </row>
    <row r="4748" spans="2:8" x14ac:dyDescent="0.25">
      <c r="B4748" s="160">
        <v>45036.699305555558</v>
      </c>
      <c r="C4748" s="184">
        <v>10</v>
      </c>
      <c r="D4748" s="184">
        <v>6.1</v>
      </c>
      <c r="E4748" s="184">
        <v>3.9</v>
      </c>
      <c r="F4748" s="161" t="s">
        <v>1481</v>
      </c>
      <c r="G4748" s="162"/>
      <c r="H4748" s="163">
        <v>1624975120</v>
      </c>
    </row>
    <row r="4749" spans="2:8" x14ac:dyDescent="0.25">
      <c r="B4749" s="160">
        <v>45036.700694444444</v>
      </c>
      <c r="C4749" s="184">
        <v>100</v>
      </c>
      <c r="D4749" s="184">
        <v>96.1</v>
      </c>
      <c r="E4749" s="184">
        <v>3.9</v>
      </c>
      <c r="F4749" s="161" t="s">
        <v>86</v>
      </c>
      <c r="G4749" s="162"/>
      <c r="H4749" s="163">
        <v>1624979086</v>
      </c>
    </row>
    <row r="4750" spans="2:8" x14ac:dyDescent="0.25">
      <c r="B4750" s="160">
        <v>45036.70208333333</v>
      </c>
      <c r="C4750" s="184">
        <v>500</v>
      </c>
      <c r="D4750" s="184">
        <v>489.5</v>
      </c>
      <c r="E4750" s="184">
        <v>10.5</v>
      </c>
      <c r="F4750" s="161" t="s">
        <v>5</v>
      </c>
      <c r="G4750" s="162"/>
      <c r="H4750" s="163">
        <v>1624982440</v>
      </c>
    </row>
    <row r="4751" spans="2:8" x14ac:dyDescent="0.25">
      <c r="B4751" s="160">
        <v>45036.703472222223</v>
      </c>
      <c r="C4751" s="184">
        <v>10</v>
      </c>
      <c r="D4751" s="184">
        <v>6.1</v>
      </c>
      <c r="E4751" s="184">
        <v>3.9</v>
      </c>
      <c r="F4751" s="161" t="s">
        <v>1461</v>
      </c>
      <c r="G4751" s="162"/>
      <c r="H4751" s="163">
        <v>1624985620</v>
      </c>
    </row>
    <row r="4752" spans="2:8" x14ac:dyDescent="0.25">
      <c r="B4752" s="160">
        <v>45036.70416666667</v>
      </c>
      <c r="C4752" s="184">
        <v>500</v>
      </c>
      <c r="D4752" s="184">
        <v>489.5</v>
      </c>
      <c r="E4752" s="184">
        <v>10.5</v>
      </c>
      <c r="F4752" s="161" t="s">
        <v>5</v>
      </c>
      <c r="G4752" s="162"/>
      <c r="H4752" s="163">
        <v>1624987941</v>
      </c>
    </row>
    <row r="4753" spans="2:8" x14ac:dyDescent="0.25">
      <c r="B4753" s="160">
        <v>45036.70416666667</v>
      </c>
      <c r="C4753" s="184">
        <v>150</v>
      </c>
      <c r="D4753" s="184">
        <v>146.1</v>
      </c>
      <c r="E4753" s="184">
        <v>3.9</v>
      </c>
      <c r="F4753" s="161" t="s">
        <v>5</v>
      </c>
      <c r="G4753" s="162"/>
      <c r="H4753" s="163">
        <v>1624987529</v>
      </c>
    </row>
    <row r="4754" spans="2:8" x14ac:dyDescent="0.25">
      <c r="B4754" s="160">
        <v>45036.70416666667</v>
      </c>
      <c r="C4754" s="184">
        <v>1000</v>
      </c>
      <c r="D4754" s="184">
        <v>979</v>
      </c>
      <c r="E4754" s="184">
        <v>21</v>
      </c>
      <c r="F4754" s="161" t="s">
        <v>5</v>
      </c>
      <c r="G4754" s="162"/>
      <c r="H4754" s="163">
        <v>1624986962</v>
      </c>
    </row>
    <row r="4755" spans="2:8" x14ac:dyDescent="0.25">
      <c r="B4755" s="160">
        <v>45036.704861111109</v>
      </c>
      <c r="C4755" s="184">
        <v>1000</v>
      </c>
      <c r="D4755" s="184">
        <v>979</v>
      </c>
      <c r="E4755" s="184">
        <v>21</v>
      </c>
      <c r="F4755" s="161" t="s">
        <v>5</v>
      </c>
      <c r="G4755" s="162"/>
      <c r="H4755" s="163">
        <v>1624990152</v>
      </c>
    </row>
    <row r="4756" spans="2:8" x14ac:dyDescent="0.25">
      <c r="B4756" s="160">
        <v>45036.704861111109</v>
      </c>
      <c r="C4756" s="184">
        <v>100</v>
      </c>
      <c r="D4756" s="184">
        <v>96.1</v>
      </c>
      <c r="E4756" s="184">
        <v>3.9</v>
      </c>
      <c r="F4756" s="161" t="s">
        <v>5</v>
      </c>
      <c r="G4756" s="162"/>
      <c r="H4756" s="163">
        <v>1624989875</v>
      </c>
    </row>
    <row r="4757" spans="2:8" x14ac:dyDescent="0.25">
      <c r="B4757" s="160">
        <v>45036.705555555556</v>
      </c>
      <c r="C4757" s="184">
        <v>500</v>
      </c>
      <c r="D4757" s="184">
        <v>489.5</v>
      </c>
      <c r="E4757" s="184">
        <v>10.5</v>
      </c>
      <c r="F4757" s="161" t="s">
        <v>5</v>
      </c>
      <c r="G4757" s="162"/>
      <c r="H4757" s="163">
        <v>1624992471</v>
      </c>
    </row>
    <row r="4758" spans="2:8" x14ac:dyDescent="0.25">
      <c r="B4758" s="160">
        <v>45036.705555555556</v>
      </c>
      <c r="C4758" s="184">
        <v>300</v>
      </c>
      <c r="D4758" s="184">
        <v>293.7</v>
      </c>
      <c r="E4758" s="184">
        <v>6.3</v>
      </c>
      <c r="F4758" s="161" t="s">
        <v>5</v>
      </c>
      <c r="G4758" s="162"/>
      <c r="H4758" s="163">
        <v>1624992222</v>
      </c>
    </row>
    <row r="4759" spans="2:8" x14ac:dyDescent="0.25">
      <c r="B4759" s="160">
        <v>45036.705555555556</v>
      </c>
      <c r="C4759" s="184">
        <v>100</v>
      </c>
      <c r="D4759" s="184">
        <v>96.1</v>
      </c>
      <c r="E4759" s="184">
        <v>3.9</v>
      </c>
      <c r="F4759" s="161" t="s">
        <v>5</v>
      </c>
      <c r="G4759" s="162"/>
      <c r="H4759" s="163">
        <v>1624992140</v>
      </c>
    </row>
    <row r="4760" spans="2:8" x14ac:dyDescent="0.25">
      <c r="B4760" s="160">
        <v>45036.705555555556</v>
      </c>
      <c r="C4760" s="184">
        <v>200</v>
      </c>
      <c r="D4760" s="184">
        <v>195.8</v>
      </c>
      <c r="E4760" s="184">
        <v>4.2</v>
      </c>
      <c r="F4760" s="161" t="s">
        <v>5</v>
      </c>
      <c r="G4760" s="162"/>
      <c r="H4760" s="163">
        <v>1624990959</v>
      </c>
    </row>
    <row r="4761" spans="2:8" x14ac:dyDescent="0.25">
      <c r="B4761" s="160">
        <v>45036.706250000003</v>
      </c>
      <c r="C4761" s="184">
        <v>500</v>
      </c>
      <c r="D4761" s="184">
        <v>489.5</v>
      </c>
      <c r="E4761" s="184">
        <v>10.5</v>
      </c>
      <c r="F4761" s="161" t="s">
        <v>5</v>
      </c>
      <c r="G4761" s="162"/>
      <c r="H4761" s="163">
        <v>1624994844</v>
      </c>
    </row>
    <row r="4762" spans="2:8" x14ac:dyDescent="0.25">
      <c r="B4762" s="160">
        <v>45036.706944444442</v>
      </c>
      <c r="C4762" s="184">
        <v>100</v>
      </c>
      <c r="D4762" s="184">
        <v>96.1</v>
      </c>
      <c r="E4762" s="184">
        <v>3.9</v>
      </c>
      <c r="F4762" s="161" t="s">
        <v>5</v>
      </c>
      <c r="G4762" s="162"/>
      <c r="H4762" s="163">
        <v>1624995978</v>
      </c>
    </row>
    <row r="4763" spans="2:8" x14ac:dyDescent="0.25">
      <c r="B4763" s="160">
        <v>45036.707638888889</v>
      </c>
      <c r="C4763" s="184">
        <v>2000</v>
      </c>
      <c r="D4763" s="184">
        <v>1958</v>
      </c>
      <c r="E4763" s="184">
        <v>42</v>
      </c>
      <c r="F4763" s="161" t="s">
        <v>5</v>
      </c>
      <c r="G4763" s="162"/>
      <c r="H4763" s="163">
        <v>1624998648</v>
      </c>
    </row>
    <row r="4764" spans="2:8" x14ac:dyDescent="0.25">
      <c r="B4764" s="160">
        <v>45036.707638888889</v>
      </c>
      <c r="C4764" s="184">
        <v>200</v>
      </c>
      <c r="D4764" s="184">
        <v>195.8</v>
      </c>
      <c r="E4764" s="184">
        <v>4.2</v>
      </c>
      <c r="F4764" s="161" t="s">
        <v>5</v>
      </c>
      <c r="G4764" s="162"/>
      <c r="H4764" s="163">
        <v>1624997805</v>
      </c>
    </row>
    <row r="4765" spans="2:8" x14ac:dyDescent="0.25">
      <c r="B4765" s="160">
        <v>45036.707638888889</v>
      </c>
      <c r="C4765" s="184">
        <v>200</v>
      </c>
      <c r="D4765" s="184">
        <v>195.8</v>
      </c>
      <c r="E4765" s="184">
        <v>4.2</v>
      </c>
      <c r="F4765" s="161" t="s">
        <v>5</v>
      </c>
      <c r="G4765" s="162"/>
      <c r="H4765" s="163">
        <v>1624997729</v>
      </c>
    </row>
    <row r="4766" spans="2:8" x14ac:dyDescent="0.25">
      <c r="B4766" s="160">
        <v>45036.707638888889</v>
      </c>
      <c r="C4766" s="184">
        <v>59</v>
      </c>
      <c r="D4766" s="184">
        <v>55.1</v>
      </c>
      <c r="E4766" s="184">
        <v>3.9</v>
      </c>
      <c r="F4766" s="161" t="s">
        <v>61</v>
      </c>
      <c r="G4766" s="162"/>
      <c r="H4766" s="163">
        <v>1624997038</v>
      </c>
    </row>
    <row r="4767" spans="2:8" x14ac:dyDescent="0.25">
      <c r="B4767" s="160">
        <v>45036.708333333336</v>
      </c>
      <c r="C4767" s="184">
        <v>300</v>
      </c>
      <c r="D4767" s="184">
        <v>293.7</v>
      </c>
      <c r="E4767" s="184">
        <v>6.3</v>
      </c>
      <c r="F4767" s="161" t="s">
        <v>5</v>
      </c>
      <c r="G4767" s="162"/>
      <c r="H4767" s="163">
        <v>1625001316</v>
      </c>
    </row>
    <row r="4768" spans="2:8" x14ac:dyDescent="0.25">
      <c r="B4768" s="160">
        <v>45036.708333333336</v>
      </c>
      <c r="C4768" s="184">
        <v>1000</v>
      </c>
      <c r="D4768" s="184">
        <v>979</v>
      </c>
      <c r="E4768" s="184">
        <v>21</v>
      </c>
      <c r="F4768" s="161" t="s">
        <v>5</v>
      </c>
      <c r="G4768" s="162"/>
      <c r="H4768" s="163">
        <v>1625000236</v>
      </c>
    </row>
    <row r="4769" spans="2:8" x14ac:dyDescent="0.25">
      <c r="B4769" s="160">
        <v>45036.708333333336</v>
      </c>
      <c r="C4769" s="184">
        <v>300</v>
      </c>
      <c r="D4769" s="184">
        <v>293.7</v>
      </c>
      <c r="E4769" s="184">
        <v>6.3</v>
      </c>
      <c r="F4769" s="161" t="s">
        <v>5</v>
      </c>
      <c r="G4769" s="162"/>
      <c r="H4769" s="163">
        <v>1625000156</v>
      </c>
    </row>
    <row r="4770" spans="2:8" x14ac:dyDescent="0.25">
      <c r="B4770" s="160">
        <v>45036.708333333336</v>
      </c>
      <c r="C4770" s="184">
        <v>500</v>
      </c>
      <c r="D4770" s="184">
        <v>489.5</v>
      </c>
      <c r="E4770" s="184">
        <v>10.5</v>
      </c>
      <c r="F4770" s="161" t="s">
        <v>5</v>
      </c>
      <c r="G4770" s="162"/>
      <c r="H4770" s="163">
        <v>1625000149</v>
      </c>
    </row>
    <row r="4771" spans="2:8" x14ac:dyDescent="0.25">
      <c r="B4771" s="160">
        <v>45036.709722222222</v>
      </c>
      <c r="C4771" s="184">
        <v>200</v>
      </c>
      <c r="D4771" s="184">
        <v>195.8</v>
      </c>
      <c r="E4771" s="184">
        <v>4.2</v>
      </c>
      <c r="F4771" s="161" t="s">
        <v>5</v>
      </c>
      <c r="G4771" s="162"/>
      <c r="H4771" s="163">
        <v>1625004541</v>
      </c>
    </row>
    <row r="4772" spans="2:8" x14ac:dyDescent="0.25">
      <c r="B4772" s="160">
        <v>45036.709722222222</v>
      </c>
      <c r="C4772" s="184">
        <v>1500</v>
      </c>
      <c r="D4772" s="184">
        <v>1468.5</v>
      </c>
      <c r="E4772" s="184">
        <v>31.5</v>
      </c>
      <c r="F4772" s="161" t="s">
        <v>5</v>
      </c>
      <c r="G4772" s="162"/>
      <c r="H4772" s="163">
        <v>1625003504</v>
      </c>
    </row>
    <row r="4773" spans="2:8" x14ac:dyDescent="0.25">
      <c r="B4773" s="160">
        <v>45036.710416666669</v>
      </c>
      <c r="C4773" s="184">
        <v>100</v>
      </c>
      <c r="D4773" s="184">
        <v>96.1</v>
      </c>
      <c r="E4773" s="184">
        <v>3.9</v>
      </c>
      <c r="F4773" s="161" t="s">
        <v>5</v>
      </c>
      <c r="G4773" s="162"/>
      <c r="H4773" s="163">
        <v>1625006629</v>
      </c>
    </row>
    <row r="4774" spans="2:8" x14ac:dyDescent="0.25">
      <c r="B4774" s="160">
        <v>45036.710416666669</v>
      </c>
      <c r="C4774" s="184">
        <v>300</v>
      </c>
      <c r="D4774" s="184">
        <v>293.7</v>
      </c>
      <c r="E4774" s="184">
        <v>6.3</v>
      </c>
      <c r="F4774" s="161" t="s">
        <v>1518</v>
      </c>
      <c r="G4774" s="162"/>
      <c r="H4774" s="163">
        <v>1625005920</v>
      </c>
    </row>
    <row r="4775" spans="2:8" x14ac:dyDescent="0.25">
      <c r="B4775" s="160">
        <v>45036.711805555555</v>
      </c>
      <c r="C4775" s="184">
        <v>300</v>
      </c>
      <c r="D4775" s="184">
        <v>293.7</v>
      </c>
      <c r="E4775" s="184">
        <v>6.3</v>
      </c>
      <c r="F4775" s="161" t="s">
        <v>5</v>
      </c>
      <c r="G4775" s="162"/>
      <c r="H4775" s="163">
        <v>1625011601</v>
      </c>
    </row>
    <row r="4776" spans="2:8" x14ac:dyDescent="0.25">
      <c r="B4776" s="160">
        <v>45036.711805555555</v>
      </c>
      <c r="C4776" s="184">
        <v>55</v>
      </c>
      <c r="D4776" s="184">
        <v>51.1</v>
      </c>
      <c r="E4776" s="184">
        <v>3.9</v>
      </c>
      <c r="F4776" s="161" t="s">
        <v>5</v>
      </c>
      <c r="G4776" s="162"/>
      <c r="H4776" s="163">
        <v>1625011293</v>
      </c>
    </row>
    <row r="4777" spans="2:8" x14ac:dyDescent="0.25">
      <c r="B4777" s="160">
        <v>45036.712500000001</v>
      </c>
      <c r="C4777" s="184">
        <v>1000</v>
      </c>
      <c r="D4777" s="184">
        <v>979</v>
      </c>
      <c r="E4777" s="184">
        <v>21</v>
      </c>
      <c r="F4777" s="161" t="s">
        <v>5</v>
      </c>
      <c r="G4777" s="162"/>
      <c r="H4777" s="163">
        <v>1625013298</v>
      </c>
    </row>
    <row r="4778" spans="2:8" x14ac:dyDescent="0.25">
      <c r="B4778" s="160">
        <v>45036.712500000001</v>
      </c>
      <c r="C4778" s="184">
        <v>300</v>
      </c>
      <c r="D4778" s="184">
        <v>293.7</v>
      </c>
      <c r="E4778" s="184">
        <v>6.3</v>
      </c>
      <c r="F4778" s="161" t="s">
        <v>5</v>
      </c>
      <c r="G4778" s="162"/>
      <c r="H4778" s="163">
        <v>1625012044</v>
      </c>
    </row>
    <row r="4779" spans="2:8" x14ac:dyDescent="0.25">
      <c r="B4779" s="160">
        <v>45036.713194444441</v>
      </c>
      <c r="C4779" s="184">
        <v>100</v>
      </c>
      <c r="D4779" s="184">
        <v>96.1</v>
      </c>
      <c r="E4779" s="184">
        <v>3.9</v>
      </c>
      <c r="F4779" s="161" t="s">
        <v>5</v>
      </c>
      <c r="G4779" s="162"/>
      <c r="H4779" s="163">
        <v>1625014293</v>
      </c>
    </row>
    <row r="4780" spans="2:8" x14ac:dyDescent="0.25">
      <c r="B4780" s="160">
        <v>45036.713888888888</v>
      </c>
      <c r="C4780" s="184">
        <v>1000</v>
      </c>
      <c r="D4780" s="184">
        <v>979</v>
      </c>
      <c r="E4780" s="184">
        <v>21</v>
      </c>
      <c r="F4780" s="161" t="s">
        <v>5</v>
      </c>
      <c r="G4780" s="162"/>
      <c r="H4780" s="163">
        <v>1625016246</v>
      </c>
    </row>
    <row r="4781" spans="2:8" x14ac:dyDescent="0.25">
      <c r="B4781" s="160">
        <v>45036.713888888888</v>
      </c>
      <c r="C4781" s="184">
        <v>300</v>
      </c>
      <c r="D4781" s="184">
        <v>293.7</v>
      </c>
      <c r="E4781" s="184">
        <v>6.3</v>
      </c>
      <c r="F4781" s="161" t="s">
        <v>5</v>
      </c>
      <c r="G4781" s="162"/>
      <c r="H4781" s="163">
        <v>1625016124</v>
      </c>
    </row>
    <row r="4782" spans="2:8" x14ac:dyDescent="0.25">
      <c r="B4782" s="160">
        <v>45036.714583333334</v>
      </c>
      <c r="C4782" s="184">
        <v>1000</v>
      </c>
      <c r="D4782" s="184">
        <v>979</v>
      </c>
      <c r="E4782" s="184">
        <v>21</v>
      </c>
      <c r="F4782" s="161" t="s">
        <v>5</v>
      </c>
      <c r="G4782" s="162"/>
      <c r="H4782" s="163">
        <v>1625019865</v>
      </c>
    </row>
    <row r="4783" spans="2:8" x14ac:dyDescent="0.25">
      <c r="B4783" s="160">
        <v>45036.715277777781</v>
      </c>
      <c r="C4783" s="184">
        <v>300</v>
      </c>
      <c r="D4783" s="184">
        <v>293.7</v>
      </c>
      <c r="E4783" s="184">
        <v>6.3</v>
      </c>
      <c r="F4783" s="161" t="s">
        <v>5</v>
      </c>
      <c r="G4783" s="162"/>
      <c r="H4783" s="163">
        <v>1625020656</v>
      </c>
    </row>
    <row r="4784" spans="2:8" x14ac:dyDescent="0.25">
      <c r="B4784" s="160">
        <v>45036.71597222222</v>
      </c>
      <c r="C4784" s="184">
        <v>100</v>
      </c>
      <c r="D4784" s="184">
        <v>96.1</v>
      </c>
      <c r="E4784" s="184">
        <v>3.9</v>
      </c>
      <c r="F4784" s="161" t="s">
        <v>5</v>
      </c>
      <c r="G4784" s="162"/>
      <c r="H4784" s="163">
        <v>1625024333</v>
      </c>
    </row>
    <row r="4785" spans="2:8" x14ac:dyDescent="0.25">
      <c r="B4785" s="160">
        <v>45036.71597222222</v>
      </c>
      <c r="C4785" s="184">
        <v>33</v>
      </c>
      <c r="D4785" s="184">
        <v>29.1</v>
      </c>
      <c r="E4785" s="184">
        <v>3.9</v>
      </c>
      <c r="F4785" s="161" t="s">
        <v>5</v>
      </c>
      <c r="G4785" s="162"/>
      <c r="H4785" s="163">
        <v>1625023647</v>
      </c>
    </row>
    <row r="4786" spans="2:8" x14ac:dyDescent="0.25">
      <c r="B4786" s="160">
        <v>45036.71597222222</v>
      </c>
      <c r="C4786" s="184">
        <v>1000</v>
      </c>
      <c r="D4786" s="184">
        <v>979</v>
      </c>
      <c r="E4786" s="184">
        <v>21</v>
      </c>
      <c r="F4786" s="161" t="s">
        <v>5</v>
      </c>
      <c r="G4786" s="162"/>
      <c r="H4786" s="163">
        <v>1625023535</v>
      </c>
    </row>
    <row r="4787" spans="2:8" x14ac:dyDescent="0.25">
      <c r="B4787" s="160">
        <v>45036.71597222222</v>
      </c>
      <c r="C4787" s="184">
        <v>50</v>
      </c>
      <c r="D4787" s="184">
        <v>46.1</v>
      </c>
      <c r="E4787" s="184">
        <v>3.9</v>
      </c>
      <c r="F4787" s="161" t="s">
        <v>5</v>
      </c>
      <c r="G4787" s="162"/>
      <c r="H4787" s="163">
        <v>1625023072</v>
      </c>
    </row>
    <row r="4788" spans="2:8" x14ac:dyDescent="0.25">
      <c r="B4788" s="160">
        <v>45036.716666666667</v>
      </c>
      <c r="C4788" s="184">
        <v>50</v>
      </c>
      <c r="D4788" s="184">
        <v>46.1</v>
      </c>
      <c r="E4788" s="184">
        <v>3.9</v>
      </c>
      <c r="F4788" s="161" t="s">
        <v>5</v>
      </c>
      <c r="G4788" s="162"/>
      <c r="H4788" s="163">
        <v>1625025780</v>
      </c>
    </row>
    <row r="4789" spans="2:8" x14ac:dyDescent="0.25">
      <c r="B4789" s="160">
        <v>45036.718055555553</v>
      </c>
      <c r="C4789" s="184">
        <v>300</v>
      </c>
      <c r="D4789" s="184">
        <v>293.7</v>
      </c>
      <c r="E4789" s="184">
        <v>6.3</v>
      </c>
      <c r="F4789" s="161" t="s">
        <v>5</v>
      </c>
      <c r="G4789" s="162"/>
      <c r="H4789" s="163">
        <v>1625029613</v>
      </c>
    </row>
    <row r="4790" spans="2:8" x14ac:dyDescent="0.25">
      <c r="B4790" s="160">
        <v>45036.718055555553</v>
      </c>
      <c r="C4790" s="184">
        <v>500</v>
      </c>
      <c r="D4790" s="184">
        <v>489.5</v>
      </c>
      <c r="E4790" s="184">
        <v>10.5</v>
      </c>
      <c r="F4790" s="161" t="s">
        <v>5</v>
      </c>
      <c r="G4790" s="162"/>
      <c r="H4790" s="163">
        <v>1625029220</v>
      </c>
    </row>
    <row r="4791" spans="2:8" x14ac:dyDescent="0.25">
      <c r="B4791" s="160">
        <v>45036.71875</v>
      </c>
      <c r="C4791" s="184">
        <v>200</v>
      </c>
      <c r="D4791" s="184">
        <v>195.8</v>
      </c>
      <c r="E4791" s="184">
        <v>4.2</v>
      </c>
      <c r="F4791" s="161" t="s">
        <v>5</v>
      </c>
      <c r="G4791" s="162"/>
      <c r="H4791" s="163">
        <v>1625031318</v>
      </c>
    </row>
    <row r="4792" spans="2:8" x14ac:dyDescent="0.25">
      <c r="B4792" s="160">
        <v>45036.719444444447</v>
      </c>
      <c r="C4792" s="184">
        <v>10</v>
      </c>
      <c r="D4792" s="184">
        <v>6.1</v>
      </c>
      <c r="E4792" s="184">
        <v>3.9</v>
      </c>
      <c r="F4792" s="161" t="s">
        <v>86</v>
      </c>
      <c r="G4792" s="162"/>
      <c r="H4792" s="163">
        <v>1625033777</v>
      </c>
    </row>
    <row r="4793" spans="2:8" x14ac:dyDescent="0.25">
      <c r="B4793" s="160">
        <v>45036.72152777778</v>
      </c>
      <c r="C4793" s="184">
        <v>500</v>
      </c>
      <c r="D4793" s="184">
        <v>489.5</v>
      </c>
      <c r="E4793" s="184">
        <v>10.5</v>
      </c>
      <c r="F4793" s="161" t="s">
        <v>5</v>
      </c>
      <c r="G4793" s="162"/>
      <c r="H4793" s="163">
        <v>1625038922</v>
      </c>
    </row>
    <row r="4794" spans="2:8" x14ac:dyDescent="0.25">
      <c r="B4794" s="160">
        <v>45036.722222222219</v>
      </c>
      <c r="C4794" s="184">
        <v>200</v>
      </c>
      <c r="D4794" s="184">
        <v>195.8</v>
      </c>
      <c r="E4794" s="184">
        <v>4.2</v>
      </c>
      <c r="F4794" s="161" t="s">
        <v>5</v>
      </c>
      <c r="G4794" s="162"/>
      <c r="H4794" s="163">
        <v>1625040684</v>
      </c>
    </row>
    <row r="4795" spans="2:8" x14ac:dyDescent="0.25">
      <c r="B4795" s="160">
        <v>45036.722916666666</v>
      </c>
      <c r="C4795" s="184">
        <v>10</v>
      </c>
      <c r="D4795" s="184">
        <v>6.1</v>
      </c>
      <c r="E4795" s="184">
        <v>3.9</v>
      </c>
      <c r="F4795" s="161" t="s">
        <v>87</v>
      </c>
      <c r="G4795" s="162"/>
      <c r="H4795" s="163">
        <v>1625041913</v>
      </c>
    </row>
    <row r="4796" spans="2:8" x14ac:dyDescent="0.25">
      <c r="B4796" s="160">
        <v>45036.722916666666</v>
      </c>
      <c r="C4796" s="184">
        <v>5000</v>
      </c>
      <c r="D4796" s="184">
        <v>4895</v>
      </c>
      <c r="E4796" s="184">
        <v>105</v>
      </c>
      <c r="F4796" s="161" t="s">
        <v>5</v>
      </c>
      <c r="G4796" s="162"/>
      <c r="H4796" s="163">
        <v>1625041332</v>
      </c>
    </row>
    <row r="4797" spans="2:8" x14ac:dyDescent="0.25">
      <c r="B4797" s="160">
        <v>45036.724999999999</v>
      </c>
      <c r="C4797" s="184">
        <v>100</v>
      </c>
      <c r="D4797" s="184">
        <v>96.1</v>
      </c>
      <c r="E4797" s="184">
        <v>3.9</v>
      </c>
      <c r="F4797" s="161" t="s">
        <v>5</v>
      </c>
      <c r="G4797" s="162"/>
      <c r="H4797" s="163">
        <v>1625046567</v>
      </c>
    </row>
    <row r="4798" spans="2:8" x14ac:dyDescent="0.25">
      <c r="B4798" s="160">
        <v>45036.732638888891</v>
      </c>
      <c r="C4798" s="184">
        <v>300</v>
      </c>
      <c r="D4798" s="184">
        <v>293.7</v>
      </c>
      <c r="E4798" s="184">
        <v>6.3</v>
      </c>
      <c r="F4798" s="161" t="s">
        <v>5</v>
      </c>
      <c r="G4798" s="162"/>
      <c r="H4798" s="163">
        <v>1625064689</v>
      </c>
    </row>
    <row r="4799" spans="2:8" x14ac:dyDescent="0.25">
      <c r="B4799" s="160">
        <v>45036.732638888891</v>
      </c>
      <c r="C4799" s="184">
        <v>500</v>
      </c>
      <c r="D4799" s="184">
        <v>489.5</v>
      </c>
      <c r="E4799" s="184">
        <v>10.5</v>
      </c>
      <c r="F4799" s="161" t="s">
        <v>5</v>
      </c>
      <c r="G4799" s="162"/>
      <c r="H4799" s="163">
        <v>1625064239</v>
      </c>
    </row>
    <row r="4800" spans="2:8" x14ac:dyDescent="0.25">
      <c r="B4800" s="160">
        <v>45036.734722222223</v>
      </c>
      <c r="C4800" s="184">
        <v>500</v>
      </c>
      <c r="D4800" s="184">
        <v>489.5</v>
      </c>
      <c r="E4800" s="184">
        <v>10.5</v>
      </c>
      <c r="F4800" s="161" t="s">
        <v>5</v>
      </c>
      <c r="G4800" s="162"/>
      <c r="H4800" s="163">
        <v>1625068714</v>
      </c>
    </row>
    <row r="4801" spans="2:8" x14ac:dyDescent="0.25">
      <c r="B4801" s="160">
        <v>45036.738888888889</v>
      </c>
      <c r="C4801" s="184">
        <v>100</v>
      </c>
      <c r="D4801" s="184">
        <v>96.1</v>
      </c>
      <c r="E4801" s="184">
        <v>3.9</v>
      </c>
      <c r="F4801" s="161" t="s">
        <v>5</v>
      </c>
      <c r="G4801" s="162"/>
      <c r="H4801" s="163">
        <v>1625079501</v>
      </c>
    </row>
    <row r="4802" spans="2:8" x14ac:dyDescent="0.25">
      <c r="B4802" s="160">
        <v>45036.738888888889</v>
      </c>
      <c r="C4802" s="184">
        <v>300</v>
      </c>
      <c r="D4802" s="184">
        <v>293.7</v>
      </c>
      <c r="E4802" s="184">
        <v>6.3</v>
      </c>
      <c r="F4802" s="161" t="s">
        <v>5</v>
      </c>
      <c r="G4802" s="162"/>
      <c r="H4802" s="163">
        <v>1625078715</v>
      </c>
    </row>
    <row r="4803" spans="2:8" x14ac:dyDescent="0.25">
      <c r="B4803" s="160">
        <v>45036.742361111108</v>
      </c>
      <c r="C4803" s="184">
        <v>150</v>
      </c>
      <c r="D4803" s="184">
        <v>146.1</v>
      </c>
      <c r="E4803" s="184">
        <v>3.9</v>
      </c>
      <c r="F4803" s="161" t="s">
        <v>5</v>
      </c>
      <c r="G4803" s="162"/>
      <c r="H4803" s="163">
        <v>1625087505</v>
      </c>
    </row>
    <row r="4804" spans="2:8" x14ac:dyDescent="0.25">
      <c r="B4804" s="160">
        <v>45036.743055555555</v>
      </c>
      <c r="C4804" s="184">
        <v>10</v>
      </c>
      <c r="D4804" s="184">
        <v>6.1</v>
      </c>
      <c r="E4804" s="184">
        <v>3.9</v>
      </c>
      <c r="F4804" s="161" t="s">
        <v>13830</v>
      </c>
      <c r="G4804" s="162"/>
      <c r="H4804" s="163">
        <v>1625089008</v>
      </c>
    </row>
    <row r="4805" spans="2:8" x14ac:dyDescent="0.25">
      <c r="B4805" s="160">
        <v>45036.753472222219</v>
      </c>
      <c r="C4805" s="184">
        <v>100</v>
      </c>
      <c r="D4805" s="184">
        <v>96.1</v>
      </c>
      <c r="E4805" s="184">
        <v>3.9</v>
      </c>
      <c r="F4805" s="161" t="s">
        <v>5</v>
      </c>
      <c r="G4805" s="162"/>
      <c r="H4805" s="163">
        <v>1625114449</v>
      </c>
    </row>
    <row r="4806" spans="2:8" x14ac:dyDescent="0.25">
      <c r="B4806" s="160">
        <v>45036.753472222219</v>
      </c>
      <c r="C4806" s="184">
        <v>50000</v>
      </c>
      <c r="D4806" s="184">
        <v>48950</v>
      </c>
      <c r="E4806" s="184">
        <v>1050</v>
      </c>
      <c r="F4806" s="161" t="s">
        <v>5</v>
      </c>
      <c r="G4806" s="162"/>
      <c r="H4806" s="163">
        <v>1625113873</v>
      </c>
    </row>
    <row r="4807" spans="2:8" x14ac:dyDescent="0.25">
      <c r="B4807" s="160">
        <v>45036.754166666666</v>
      </c>
      <c r="C4807" s="184">
        <v>300</v>
      </c>
      <c r="D4807" s="184">
        <v>293.7</v>
      </c>
      <c r="E4807" s="184">
        <v>6.3</v>
      </c>
      <c r="F4807" s="161" t="s">
        <v>1520</v>
      </c>
      <c r="G4807" s="162"/>
      <c r="H4807" s="163">
        <v>1625116277</v>
      </c>
    </row>
    <row r="4808" spans="2:8" x14ac:dyDescent="0.25">
      <c r="B4808" s="160">
        <v>45036.756249999999</v>
      </c>
      <c r="C4808" s="184">
        <v>300</v>
      </c>
      <c r="D4808" s="184">
        <v>293.7</v>
      </c>
      <c r="E4808" s="184">
        <v>6.3</v>
      </c>
      <c r="F4808" s="161" t="s">
        <v>5</v>
      </c>
      <c r="G4808" s="162"/>
      <c r="H4808" s="163">
        <v>1625120500</v>
      </c>
    </row>
    <row r="4809" spans="2:8" x14ac:dyDescent="0.25">
      <c r="B4809" s="160">
        <v>45036.758333333331</v>
      </c>
      <c r="C4809" s="184">
        <v>18000</v>
      </c>
      <c r="D4809" s="184">
        <v>17622</v>
      </c>
      <c r="E4809" s="184">
        <v>378</v>
      </c>
      <c r="F4809" s="161" t="s">
        <v>1464</v>
      </c>
      <c r="G4809" s="162"/>
      <c r="H4809" s="163">
        <v>1625125952</v>
      </c>
    </row>
    <row r="4810" spans="2:8" x14ac:dyDescent="0.25">
      <c r="B4810" s="160">
        <v>45036.759722222225</v>
      </c>
      <c r="C4810" s="184">
        <v>5000</v>
      </c>
      <c r="D4810" s="184">
        <v>4895</v>
      </c>
      <c r="E4810" s="184">
        <v>105</v>
      </c>
      <c r="F4810" s="161" t="s">
        <v>1484</v>
      </c>
      <c r="G4810" s="162"/>
      <c r="H4810" s="163">
        <v>1625131116</v>
      </c>
    </row>
    <row r="4811" spans="2:8" x14ac:dyDescent="0.25">
      <c r="B4811" s="160">
        <v>45036.761805555558</v>
      </c>
      <c r="C4811" s="184">
        <v>1000</v>
      </c>
      <c r="D4811" s="184">
        <v>979</v>
      </c>
      <c r="E4811" s="184">
        <v>21</v>
      </c>
      <c r="F4811" s="161" t="s">
        <v>5</v>
      </c>
      <c r="G4811" s="162"/>
      <c r="H4811" s="163">
        <v>1625136132</v>
      </c>
    </row>
    <row r="4812" spans="2:8" x14ac:dyDescent="0.25">
      <c r="B4812" s="160">
        <v>45036.768750000003</v>
      </c>
      <c r="C4812" s="184">
        <v>100</v>
      </c>
      <c r="D4812" s="184">
        <v>96.1</v>
      </c>
      <c r="E4812" s="184">
        <v>3.9</v>
      </c>
      <c r="F4812" s="161" t="s">
        <v>5</v>
      </c>
      <c r="G4812" s="162"/>
      <c r="H4812" s="163">
        <v>1625154084</v>
      </c>
    </row>
    <row r="4813" spans="2:8" x14ac:dyDescent="0.25">
      <c r="B4813" s="160">
        <v>45036.771527777775</v>
      </c>
      <c r="C4813" s="184">
        <v>200</v>
      </c>
      <c r="D4813" s="184">
        <v>195.8</v>
      </c>
      <c r="E4813" s="184">
        <v>4.2</v>
      </c>
      <c r="F4813" s="161" t="s">
        <v>5</v>
      </c>
      <c r="G4813" s="162"/>
      <c r="H4813" s="163">
        <v>1625161504</v>
      </c>
    </row>
    <row r="4814" spans="2:8" x14ac:dyDescent="0.25">
      <c r="B4814" s="160">
        <v>45036.772916666669</v>
      </c>
      <c r="C4814" s="184">
        <v>50</v>
      </c>
      <c r="D4814" s="184">
        <v>46.1</v>
      </c>
      <c r="E4814" s="184">
        <v>3.9</v>
      </c>
      <c r="F4814" s="161" t="s">
        <v>1516</v>
      </c>
      <c r="G4814" s="162"/>
      <c r="H4814" s="163">
        <v>1625164556</v>
      </c>
    </row>
    <row r="4815" spans="2:8" x14ac:dyDescent="0.25">
      <c r="B4815" s="160">
        <v>45036.776388888888</v>
      </c>
      <c r="C4815" s="184">
        <v>50</v>
      </c>
      <c r="D4815" s="184">
        <v>46.1</v>
      </c>
      <c r="E4815" s="184">
        <v>3.9</v>
      </c>
      <c r="F4815" s="161" t="s">
        <v>1516</v>
      </c>
      <c r="G4815" s="162"/>
      <c r="H4815" s="163">
        <v>1625172553</v>
      </c>
    </row>
    <row r="4816" spans="2:8" x14ac:dyDescent="0.25">
      <c r="B4816" s="160">
        <v>45036.790277777778</v>
      </c>
      <c r="C4816" s="184">
        <v>10</v>
      </c>
      <c r="D4816" s="184">
        <v>6.1</v>
      </c>
      <c r="E4816" s="184">
        <v>3.9</v>
      </c>
      <c r="F4816" s="161" t="s">
        <v>1461</v>
      </c>
      <c r="G4816" s="162"/>
      <c r="H4816" s="163">
        <v>1625209757</v>
      </c>
    </row>
    <row r="4817" spans="2:8" x14ac:dyDescent="0.25">
      <c r="B4817" s="160">
        <v>45036.806250000001</v>
      </c>
      <c r="C4817" s="184">
        <v>250</v>
      </c>
      <c r="D4817" s="184">
        <v>244.75</v>
      </c>
      <c r="E4817" s="184">
        <v>5.25</v>
      </c>
      <c r="F4817" s="161" t="s">
        <v>5</v>
      </c>
      <c r="G4817" s="162"/>
      <c r="H4817" s="163">
        <v>1625252188</v>
      </c>
    </row>
    <row r="4818" spans="2:8" x14ac:dyDescent="0.25">
      <c r="B4818" s="160">
        <v>45036.806250000001</v>
      </c>
      <c r="C4818" s="184">
        <v>500</v>
      </c>
      <c r="D4818" s="184">
        <v>489.5</v>
      </c>
      <c r="E4818" s="184">
        <v>10.5</v>
      </c>
      <c r="F4818" s="161" t="s">
        <v>5</v>
      </c>
      <c r="G4818" s="162"/>
      <c r="H4818" s="163">
        <v>1625250883</v>
      </c>
    </row>
    <row r="4819" spans="2:8" x14ac:dyDescent="0.25">
      <c r="B4819" s="160">
        <v>45036.815972222219</v>
      </c>
      <c r="C4819" s="184">
        <v>1000</v>
      </c>
      <c r="D4819" s="184">
        <v>979</v>
      </c>
      <c r="E4819" s="184">
        <v>21</v>
      </c>
      <c r="F4819" s="161" t="s">
        <v>5</v>
      </c>
      <c r="G4819" s="162"/>
      <c r="H4819" s="163">
        <v>1625276008</v>
      </c>
    </row>
    <row r="4820" spans="2:8" x14ac:dyDescent="0.25">
      <c r="B4820" s="160">
        <v>45036.818749999999</v>
      </c>
      <c r="C4820" s="184">
        <v>1000</v>
      </c>
      <c r="D4820" s="184">
        <v>979</v>
      </c>
      <c r="E4820" s="184">
        <v>21</v>
      </c>
      <c r="F4820" s="161" t="s">
        <v>1493</v>
      </c>
      <c r="G4820" s="162"/>
      <c r="H4820" s="163">
        <v>1625283781</v>
      </c>
    </row>
    <row r="4821" spans="2:8" x14ac:dyDescent="0.25">
      <c r="B4821" s="160">
        <v>45036.819444444445</v>
      </c>
      <c r="C4821" s="184">
        <v>150</v>
      </c>
      <c r="D4821" s="184">
        <v>146.1</v>
      </c>
      <c r="E4821" s="184">
        <v>3.9</v>
      </c>
      <c r="F4821" s="161" t="s">
        <v>5</v>
      </c>
      <c r="G4821" s="162"/>
      <c r="H4821" s="163">
        <v>1625285725</v>
      </c>
    </row>
    <row r="4822" spans="2:8" x14ac:dyDescent="0.25">
      <c r="B4822" s="160">
        <v>45036.832638888889</v>
      </c>
      <c r="C4822" s="184">
        <v>100</v>
      </c>
      <c r="D4822" s="184">
        <v>96.1</v>
      </c>
      <c r="E4822" s="184">
        <v>3.9</v>
      </c>
      <c r="F4822" s="161" t="s">
        <v>5</v>
      </c>
      <c r="G4822" s="162"/>
      <c r="H4822" s="163">
        <v>1625317132</v>
      </c>
    </row>
    <row r="4823" spans="2:8" x14ac:dyDescent="0.25">
      <c r="B4823" s="160">
        <v>45036.835416666669</v>
      </c>
      <c r="C4823" s="184">
        <v>1000</v>
      </c>
      <c r="D4823" s="184">
        <v>979</v>
      </c>
      <c r="E4823" s="184">
        <v>21</v>
      </c>
      <c r="F4823" s="161" t="s">
        <v>1486</v>
      </c>
      <c r="G4823" s="162"/>
      <c r="H4823" s="163">
        <v>1625325410</v>
      </c>
    </row>
    <row r="4824" spans="2:8" x14ac:dyDescent="0.25">
      <c r="B4824" s="160">
        <v>45036.838194444441</v>
      </c>
      <c r="C4824" s="184">
        <v>400</v>
      </c>
      <c r="D4824" s="184">
        <v>391.6</v>
      </c>
      <c r="E4824" s="184">
        <v>8.4</v>
      </c>
      <c r="F4824" s="161" t="s">
        <v>5</v>
      </c>
      <c r="G4824" s="162"/>
      <c r="H4824" s="163">
        <v>1625331143</v>
      </c>
    </row>
    <row r="4825" spans="2:8" x14ac:dyDescent="0.25">
      <c r="B4825" s="160">
        <v>45036.842361111114</v>
      </c>
      <c r="C4825" s="184">
        <v>200</v>
      </c>
      <c r="D4825" s="184">
        <v>195.8</v>
      </c>
      <c r="E4825" s="184">
        <v>4.2</v>
      </c>
      <c r="F4825" s="161" t="s">
        <v>1471</v>
      </c>
      <c r="G4825" s="162"/>
      <c r="H4825" s="163">
        <v>1625342205</v>
      </c>
    </row>
    <row r="4826" spans="2:8" x14ac:dyDescent="0.25">
      <c r="B4826" s="160">
        <v>45036.851388888892</v>
      </c>
      <c r="C4826" s="184">
        <v>15000</v>
      </c>
      <c r="D4826" s="184">
        <v>14685</v>
      </c>
      <c r="E4826" s="184">
        <v>315</v>
      </c>
      <c r="F4826" s="161" t="s">
        <v>1478</v>
      </c>
      <c r="G4826" s="162" t="s">
        <v>85</v>
      </c>
      <c r="H4826" s="163">
        <v>1625362551</v>
      </c>
    </row>
    <row r="4827" spans="2:8" x14ac:dyDescent="0.25">
      <c r="B4827" s="160">
        <v>45036.85833333333</v>
      </c>
      <c r="C4827" s="184">
        <v>500</v>
      </c>
      <c r="D4827" s="184">
        <v>489.5</v>
      </c>
      <c r="E4827" s="184">
        <v>10.5</v>
      </c>
      <c r="F4827" s="161" t="s">
        <v>3450</v>
      </c>
      <c r="G4827" s="162" t="s">
        <v>87</v>
      </c>
      <c r="H4827" s="163">
        <v>1625379431</v>
      </c>
    </row>
    <row r="4828" spans="2:8" x14ac:dyDescent="0.25">
      <c r="B4828" s="160">
        <v>45036.86041666667</v>
      </c>
      <c r="C4828" s="184">
        <v>5000</v>
      </c>
      <c r="D4828" s="184">
        <v>4895</v>
      </c>
      <c r="E4828" s="184">
        <v>105</v>
      </c>
      <c r="F4828" s="161" t="s">
        <v>5</v>
      </c>
      <c r="G4828" s="162"/>
      <c r="H4828" s="163">
        <v>1625384637</v>
      </c>
    </row>
    <row r="4829" spans="2:8" x14ac:dyDescent="0.25">
      <c r="B4829" s="160">
        <v>45036.862500000003</v>
      </c>
      <c r="C4829" s="184">
        <v>500</v>
      </c>
      <c r="D4829" s="184">
        <v>489.5</v>
      </c>
      <c r="E4829" s="184">
        <v>10.5</v>
      </c>
      <c r="F4829" s="161" t="s">
        <v>86</v>
      </c>
      <c r="G4829" s="162"/>
      <c r="H4829" s="163">
        <v>1625389891</v>
      </c>
    </row>
    <row r="4830" spans="2:8" x14ac:dyDescent="0.25">
      <c r="B4830" s="160">
        <v>45036.863194444442</v>
      </c>
      <c r="C4830" s="184">
        <v>1000</v>
      </c>
      <c r="D4830" s="184">
        <v>979</v>
      </c>
      <c r="E4830" s="184">
        <v>21</v>
      </c>
      <c r="F4830" s="161" t="s">
        <v>5</v>
      </c>
      <c r="G4830" s="162"/>
      <c r="H4830" s="163">
        <v>1625391185</v>
      </c>
    </row>
    <row r="4831" spans="2:8" x14ac:dyDescent="0.25">
      <c r="B4831" s="160">
        <v>45036.864583333336</v>
      </c>
      <c r="C4831" s="184">
        <v>300</v>
      </c>
      <c r="D4831" s="184">
        <v>293.7</v>
      </c>
      <c r="E4831" s="184">
        <v>6.3</v>
      </c>
      <c r="F4831" s="161" t="s">
        <v>5</v>
      </c>
      <c r="G4831" s="162"/>
      <c r="H4831" s="163">
        <v>1625395516</v>
      </c>
    </row>
    <row r="4832" spans="2:8" x14ac:dyDescent="0.25">
      <c r="B4832" s="160">
        <v>45036.868055555555</v>
      </c>
      <c r="C4832" s="184">
        <v>3000</v>
      </c>
      <c r="D4832" s="184">
        <v>2937</v>
      </c>
      <c r="E4832" s="184">
        <v>63</v>
      </c>
      <c r="F4832" s="161" t="s">
        <v>1536</v>
      </c>
      <c r="G4832" s="162"/>
      <c r="H4832" s="163">
        <v>1625403965</v>
      </c>
    </row>
    <row r="4833" spans="2:8" x14ac:dyDescent="0.25">
      <c r="B4833" s="160">
        <v>45036.877083333333</v>
      </c>
      <c r="C4833" s="184">
        <v>500</v>
      </c>
      <c r="D4833" s="184">
        <v>489.5</v>
      </c>
      <c r="E4833" s="184">
        <v>10.5</v>
      </c>
      <c r="F4833" s="161" t="s">
        <v>13900</v>
      </c>
      <c r="G4833" s="162"/>
      <c r="H4833" s="163">
        <v>1625422899</v>
      </c>
    </row>
    <row r="4834" spans="2:8" x14ac:dyDescent="0.25">
      <c r="B4834" s="160">
        <v>45036.886805555558</v>
      </c>
      <c r="C4834" s="184">
        <v>1000</v>
      </c>
      <c r="D4834" s="184">
        <v>979</v>
      </c>
      <c r="E4834" s="184">
        <v>21</v>
      </c>
      <c r="F4834" s="161" t="s">
        <v>56</v>
      </c>
      <c r="G4834" s="162"/>
      <c r="H4834" s="163">
        <v>1625441991</v>
      </c>
    </row>
    <row r="4835" spans="2:8" x14ac:dyDescent="0.25">
      <c r="B4835" s="160">
        <v>45036.89166666667</v>
      </c>
      <c r="C4835" s="184">
        <v>600</v>
      </c>
      <c r="D4835" s="184">
        <v>587.4</v>
      </c>
      <c r="E4835" s="184">
        <v>12.6</v>
      </c>
      <c r="F4835" s="161" t="s">
        <v>6977</v>
      </c>
      <c r="G4835" s="162" t="s">
        <v>1548</v>
      </c>
      <c r="H4835" s="163">
        <v>1625453314</v>
      </c>
    </row>
    <row r="4836" spans="2:8" x14ac:dyDescent="0.25">
      <c r="B4836" s="160">
        <v>45036.895138888889</v>
      </c>
      <c r="C4836" s="184">
        <v>300</v>
      </c>
      <c r="D4836" s="184">
        <v>293.7</v>
      </c>
      <c r="E4836" s="184">
        <v>6.3</v>
      </c>
      <c r="F4836" s="161" t="s">
        <v>5</v>
      </c>
      <c r="G4836" s="162"/>
      <c r="H4836" s="163">
        <v>1625460659</v>
      </c>
    </row>
    <row r="4837" spans="2:8" x14ac:dyDescent="0.25">
      <c r="B4837" s="160">
        <v>45036.895833333336</v>
      </c>
      <c r="C4837" s="184">
        <v>300</v>
      </c>
      <c r="D4837" s="184">
        <v>293.7</v>
      </c>
      <c r="E4837" s="184">
        <v>6.3</v>
      </c>
      <c r="F4837" s="161" t="s">
        <v>5</v>
      </c>
      <c r="G4837" s="162"/>
      <c r="H4837" s="163">
        <v>1625463331</v>
      </c>
    </row>
    <row r="4838" spans="2:8" x14ac:dyDescent="0.25">
      <c r="B4838" s="160">
        <v>45036.896527777775</v>
      </c>
      <c r="C4838" s="184">
        <v>3000</v>
      </c>
      <c r="D4838" s="184">
        <v>2937</v>
      </c>
      <c r="E4838" s="184">
        <v>63</v>
      </c>
      <c r="F4838" s="161" t="s">
        <v>5</v>
      </c>
      <c r="G4838" s="162"/>
      <c r="H4838" s="163">
        <v>1625464329</v>
      </c>
    </row>
    <row r="4839" spans="2:8" x14ac:dyDescent="0.25">
      <c r="B4839" s="160">
        <v>45036.900694444441</v>
      </c>
      <c r="C4839" s="184">
        <v>500</v>
      </c>
      <c r="D4839" s="184">
        <v>489.5</v>
      </c>
      <c r="E4839" s="184">
        <v>10.5</v>
      </c>
      <c r="F4839" s="161" t="s">
        <v>5</v>
      </c>
      <c r="G4839" s="162"/>
      <c r="H4839" s="163">
        <v>1625474322</v>
      </c>
    </row>
    <row r="4840" spans="2:8" x14ac:dyDescent="0.25">
      <c r="B4840" s="160">
        <v>45036.90625</v>
      </c>
      <c r="C4840" s="184">
        <v>50</v>
      </c>
      <c r="D4840" s="184">
        <v>46.1</v>
      </c>
      <c r="E4840" s="184">
        <v>3.9</v>
      </c>
      <c r="F4840" s="161" t="s">
        <v>5</v>
      </c>
      <c r="G4840" s="162"/>
      <c r="H4840" s="163">
        <v>1625487479</v>
      </c>
    </row>
    <row r="4841" spans="2:8" x14ac:dyDescent="0.25">
      <c r="B4841" s="160">
        <v>45036.90625</v>
      </c>
      <c r="C4841" s="184">
        <v>500</v>
      </c>
      <c r="D4841" s="184">
        <v>489.5</v>
      </c>
      <c r="E4841" s="184">
        <v>10.5</v>
      </c>
      <c r="F4841" s="161" t="s">
        <v>5</v>
      </c>
      <c r="G4841" s="162"/>
      <c r="H4841" s="163">
        <v>1625487127</v>
      </c>
    </row>
    <row r="4842" spans="2:8" x14ac:dyDescent="0.25">
      <c r="B4842" s="160">
        <v>45036.906944444447</v>
      </c>
      <c r="C4842" s="184">
        <v>250</v>
      </c>
      <c r="D4842" s="184">
        <v>244.75</v>
      </c>
      <c r="E4842" s="184">
        <v>5.25</v>
      </c>
      <c r="F4842" s="161" t="s">
        <v>1469</v>
      </c>
      <c r="G4842" s="162"/>
      <c r="H4842" s="163">
        <v>1625488651</v>
      </c>
    </row>
    <row r="4843" spans="2:8" x14ac:dyDescent="0.25">
      <c r="B4843" s="160">
        <v>45036.911805555559</v>
      </c>
      <c r="C4843" s="184">
        <v>500</v>
      </c>
      <c r="D4843" s="184">
        <v>489.5</v>
      </c>
      <c r="E4843" s="184">
        <v>10.5</v>
      </c>
      <c r="F4843" s="161" t="s">
        <v>5</v>
      </c>
      <c r="G4843" s="162"/>
      <c r="H4843" s="163">
        <v>1625500017</v>
      </c>
    </row>
    <row r="4844" spans="2:8" x14ac:dyDescent="0.25">
      <c r="B4844" s="160">
        <v>45036.915277777778</v>
      </c>
      <c r="C4844" s="184">
        <v>500</v>
      </c>
      <c r="D4844" s="184">
        <v>489.5</v>
      </c>
      <c r="E4844" s="184">
        <v>10.5</v>
      </c>
      <c r="F4844" s="161" t="s">
        <v>5</v>
      </c>
      <c r="G4844" s="162"/>
      <c r="H4844" s="163">
        <v>1625505667</v>
      </c>
    </row>
    <row r="4845" spans="2:8" x14ac:dyDescent="0.25">
      <c r="B4845" s="160">
        <v>45036.918055555558</v>
      </c>
      <c r="C4845" s="184">
        <v>300</v>
      </c>
      <c r="D4845" s="184">
        <v>293.7</v>
      </c>
      <c r="E4845" s="184">
        <v>6.3</v>
      </c>
      <c r="F4845" s="161" t="s">
        <v>5</v>
      </c>
      <c r="G4845" s="162"/>
      <c r="H4845" s="163">
        <v>1625511675</v>
      </c>
    </row>
    <row r="4846" spans="2:8" x14ac:dyDescent="0.25">
      <c r="B4846" s="160">
        <v>45036.921527777777</v>
      </c>
      <c r="C4846" s="184">
        <v>100</v>
      </c>
      <c r="D4846" s="184">
        <v>96.1</v>
      </c>
      <c r="E4846" s="184">
        <v>3.9</v>
      </c>
      <c r="F4846" s="161" t="s">
        <v>5</v>
      </c>
      <c r="G4846" s="162"/>
      <c r="H4846" s="163">
        <v>1625517519</v>
      </c>
    </row>
    <row r="4847" spans="2:8" x14ac:dyDescent="0.25">
      <c r="B4847" s="160">
        <v>45036.922222222223</v>
      </c>
      <c r="C4847" s="184">
        <v>500</v>
      </c>
      <c r="D4847" s="184">
        <v>489.5</v>
      </c>
      <c r="E4847" s="184">
        <v>10.5</v>
      </c>
      <c r="F4847" s="161" t="s">
        <v>5</v>
      </c>
      <c r="G4847" s="162"/>
      <c r="H4847" s="163">
        <v>1625518819</v>
      </c>
    </row>
    <row r="4848" spans="2:8" x14ac:dyDescent="0.25">
      <c r="B4848" s="160">
        <v>45036.923611111109</v>
      </c>
      <c r="C4848" s="184">
        <v>350</v>
      </c>
      <c r="D4848" s="184">
        <v>342.65</v>
      </c>
      <c r="E4848" s="184">
        <v>7.35</v>
      </c>
      <c r="F4848" s="161" t="s">
        <v>5</v>
      </c>
      <c r="G4848" s="162"/>
      <c r="H4848" s="163">
        <v>1625520473</v>
      </c>
    </row>
    <row r="4849" spans="2:8" x14ac:dyDescent="0.25">
      <c r="B4849" s="160">
        <v>45036.925694444442</v>
      </c>
      <c r="C4849" s="184">
        <v>200</v>
      </c>
      <c r="D4849" s="184">
        <v>195.8</v>
      </c>
      <c r="E4849" s="184">
        <v>4.2</v>
      </c>
      <c r="F4849" s="161" t="s">
        <v>5</v>
      </c>
      <c r="G4849" s="162"/>
      <c r="H4849" s="163">
        <v>1625525054</v>
      </c>
    </row>
    <row r="4850" spans="2:8" x14ac:dyDescent="0.25">
      <c r="B4850" s="160">
        <v>45036.928472222222</v>
      </c>
      <c r="C4850" s="184">
        <v>200</v>
      </c>
      <c r="D4850" s="184">
        <v>195.8</v>
      </c>
      <c r="E4850" s="184">
        <v>4.2</v>
      </c>
      <c r="F4850" s="161" t="s">
        <v>1493</v>
      </c>
      <c r="G4850" s="162"/>
      <c r="H4850" s="163">
        <v>1625529289</v>
      </c>
    </row>
    <row r="4851" spans="2:8" x14ac:dyDescent="0.25">
      <c r="B4851" s="160">
        <v>45036.929166666669</v>
      </c>
      <c r="C4851" s="184">
        <v>2000</v>
      </c>
      <c r="D4851" s="184">
        <v>1958</v>
      </c>
      <c r="E4851" s="184">
        <v>42</v>
      </c>
      <c r="F4851" s="161" t="s">
        <v>1478</v>
      </c>
      <c r="G4851" s="162"/>
      <c r="H4851" s="163">
        <v>1625530457</v>
      </c>
    </row>
    <row r="4852" spans="2:8" x14ac:dyDescent="0.25">
      <c r="B4852" s="160">
        <v>45036.929861111108</v>
      </c>
      <c r="C4852" s="184">
        <v>500</v>
      </c>
      <c r="D4852" s="184">
        <v>489.5</v>
      </c>
      <c r="E4852" s="184">
        <v>10.5</v>
      </c>
      <c r="F4852" s="161" t="s">
        <v>5</v>
      </c>
      <c r="G4852" s="162"/>
      <c r="H4852" s="163">
        <v>1625532198</v>
      </c>
    </row>
    <row r="4853" spans="2:8" x14ac:dyDescent="0.25">
      <c r="B4853" s="160">
        <v>45036.931250000001</v>
      </c>
      <c r="C4853" s="184">
        <v>3000</v>
      </c>
      <c r="D4853" s="184">
        <v>2937</v>
      </c>
      <c r="E4853" s="184">
        <v>63</v>
      </c>
      <c r="F4853" s="161" t="s">
        <v>13899</v>
      </c>
      <c r="G4853" s="162"/>
      <c r="H4853" s="163">
        <v>1625534255</v>
      </c>
    </row>
    <row r="4854" spans="2:8" x14ac:dyDescent="0.25">
      <c r="B4854" s="160">
        <v>45036.933333333334</v>
      </c>
      <c r="C4854" s="184">
        <v>300</v>
      </c>
      <c r="D4854" s="184">
        <v>293.7</v>
      </c>
      <c r="E4854" s="184">
        <v>6.3</v>
      </c>
      <c r="F4854" s="161" t="s">
        <v>1466</v>
      </c>
      <c r="G4854" s="162"/>
      <c r="H4854" s="163">
        <v>1625538077</v>
      </c>
    </row>
    <row r="4855" spans="2:8" x14ac:dyDescent="0.25">
      <c r="B4855" s="160">
        <v>45036.936111111114</v>
      </c>
      <c r="C4855" s="184">
        <v>500</v>
      </c>
      <c r="D4855" s="184">
        <v>489.5</v>
      </c>
      <c r="E4855" s="184">
        <v>10.5</v>
      </c>
      <c r="F4855" s="161" t="s">
        <v>1468</v>
      </c>
      <c r="G4855" s="162"/>
      <c r="H4855" s="163">
        <v>1625542754</v>
      </c>
    </row>
    <row r="4856" spans="2:8" x14ac:dyDescent="0.25">
      <c r="B4856" s="160">
        <v>45036.936805555553</v>
      </c>
      <c r="C4856" s="184">
        <v>100</v>
      </c>
      <c r="D4856" s="184">
        <v>96.1</v>
      </c>
      <c r="E4856" s="184">
        <v>3.9</v>
      </c>
      <c r="F4856" s="161" t="s">
        <v>5</v>
      </c>
      <c r="G4856" s="162"/>
      <c r="H4856" s="163">
        <v>1625544068</v>
      </c>
    </row>
    <row r="4857" spans="2:8" x14ac:dyDescent="0.25">
      <c r="B4857" s="160">
        <v>45036.936805555553</v>
      </c>
      <c r="C4857" s="184">
        <v>1000</v>
      </c>
      <c r="D4857" s="184">
        <v>979</v>
      </c>
      <c r="E4857" s="184">
        <v>21</v>
      </c>
      <c r="F4857" s="161" t="s">
        <v>5</v>
      </c>
      <c r="G4857" s="162"/>
      <c r="H4857" s="163">
        <v>1625543364</v>
      </c>
    </row>
    <row r="4858" spans="2:8" x14ac:dyDescent="0.25">
      <c r="B4858" s="160">
        <v>45036.943749999999</v>
      </c>
      <c r="C4858" s="184">
        <v>100</v>
      </c>
      <c r="D4858" s="184">
        <v>96.1</v>
      </c>
      <c r="E4858" s="184">
        <v>3.9</v>
      </c>
      <c r="F4858" s="161" t="s">
        <v>5</v>
      </c>
      <c r="G4858" s="162"/>
      <c r="H4858" s="163">
        <v>1625554480</v>
      </c>
    </row>
    <row r="4859" spans="2:8" x14ac:dyDescent="0.25">
      <c r="B4859" s="160">
        <v>45036.956944444442</v>
      </c>
      <c r="C4859" s="184">
        <v>100</v>
      </c>
      <c r="D4859" s="184">
        <v>96.1</v>
      </c>
      <c r="E4859" s="184">
        <v>3.9</v>
      </c>
      <c r="F4859" s="161" t="s">
        <v>5</v>
      </c>
      <c r="G4859" s="162"/>
      <c r="H4859" s="163">
        <v>1625574506</v>
      </c>
    </row>
    <row r="4860" spans="2:8" x14ac:dyDescent="0.25">
      <c r="B4860" s="160">
        <v>45036.956944444442</v>
      </c>
      <c r="C4860" s="184">
        <v>50</v>
      </c>
      <c r="D4860" s="184">
        <v>46.1</v>
      </c>
      <c r="E4860" s="184">
        <v>3.9</v>
      </c>
      <c r="F4860" s="161" t="s">
        <v>1469</v>
      </c>
      <c r="G4860" s="162"/>
      <c r="H4860" s="163">
        <v>1625574213</v>
      </c>
    </row>
    <row r="4861" spans="2:8" x14ac:dyDescent="0.25">
      <c r="B4861" s="160">
        <v>45036.959722222222</v>
      </c>
      <c r="C4861" s="184">
        <v>500</v>
      </c>
      <c r="D4861" s="184">
        <v>489.5</v>
      </c>
      <c r="E4861" s="184">
        <v>10.5</v>
      </c>
      <c r="F4861" s="161" t="s">
        <v>1522</v>
      </c>
      <c r="G4861" s="162"/>
      <c r="H4861" s="163">
        <v>1625578756</v>
      </c>
    </row>
    <row r="4862" spans="2:8" x14ac:dyDescent="0.25">
      <c r="B4862" s="160">
        <v>45036.960416666669</v>
      </c>
      <c r="C4862" s="184">
        <v>3000</v>
      </c>
      <c r="D4862" s="184">
        <v>2937</v>
      </c>
      <c r="E4862" s="184">
        <v>63</v>
      </c>
      <c r="F4862" s="161" t="s">
        <v>5</v>
      </c>
      <c r="G4862" s="162"/>
      <c r="H4862" s="163">
        <v>1625579334</v>
      </c>
    </row>
    <row r="4863" spans="2:8" x14ac:dyDescent="0.25">
      <c r="B4863" s="160">
        <v>45036.960416666669</v>
      </c>
      <c r="C4863" s="184">
        <v>2000</v>
      </c>
      <c r="D4863" s="184">
        <v>1958</v>
      </c>
      <c r="E4863" s="184">
        <v>42</v>
      </c>
      <c r="F4863" s="161" t="s">
        <v>5</v>
      </c>
      <c r="G4863" s="162"/>
      <c r="H4863" s="163">
        <v>1625579058</v>
      </c>
    </row>
    <row r="4864" spans="2:8" x14ac:dyDescent="0.25">
      <c r="B4864" s="160">
        <v>45036.962500000001</v>
      </c>
      <c r="C4864" s="184">
        <v>300</v>
      </c>
      <c r="D4864" s="184">
        <v>293.7</v>
      </c>
      <c r="E4864" s="184">
        <v>6.3</v>
      </c>
      <c r="F4864" s="161" t="s">
        <v>1537</v>
      </c>
      <c r="G4864" s="162"/>
      <c r="H4864" s="163">
        <v>1625581948</v>
      </c>
    </row>
    <row r="4865" spans="2:8" x14ac:dyDescent="0.25">
      <c r="B4865" s="160">
        <v>45036.963194444441</v>
      </c>
      <c r="C4865" s="184">
        <v>1000</v>
      </c>
      <c r="D4865" s="184">
        <v>979</v>
      </c>
      <c r="E4865" s="184">
        <v>21</v>
      </c>
      <c r="F4865" s="161" t="s">
        <v>6951</v>
      </c>
      <c r="G4865" s="162"/>
      <c r="H4865" s="163">
        <v>1625583220</v>
      </c>
    </row>
    <row r="4866" spans="2:8" x14ac:dyDescent="0.25">
      <c r="B4866" s="160">
        <v>45036.963888888888</v>
      </c>
      <c r="C4866" s="184">
        <v>100</v>
      </c>
      <c r="D4866" s="184">
        <v>96.1</v>
      </c>
      <c r="E4866" s="184">
        <v>3.9</v>
      </c>
      <c r="F4866" s="161" t="s">
        <v>5</v>
      </c>
      <c r="G4866" s="162"/>
      <c r="H4866" s="163">
        <v>1625584023</v>
      </c>
    </row>
    <row r="4867" spans="2:8" x14ac:dyDescent="0.25">
      <c r="B4867" s="160">
        <v>45036.967361111114</v>
      </c>
      <c r="C4867" s="184">
        <v>1000</v>
      </c>
      <c r="D4867" s="184">
        <v>979</v>
      </c>
      <c r="E4867" s="184">
        <v>21</v>
      </c>
      <c r="F4867" s="161" t="s">
        <v>5</v>
      </c>
      <c r="G4867" s="162"/>
      <c r="H4867" s="163">
        <v>1625588558</v>
      </c>
    </row>
    <row r="4868" spans="2:8" x14ac:dyDescent="0.25">
      <c r="B4868" s="160">
        <v>45036.968055555553</v>
      </c>
      <c r="C4868" s="184">
        <v>100</v>
      </c>
      <c r="D4868" s="184">
        <v>96.1</v>
      </c>
      <c r="E4868" s="184">
        <v>3.9</v>
      </c>
      <c r="F4868" s="161" t="s">
        <v>1526</v>
      </c>
      <c r="G4868" s="162"/>
      <c r="H4868" s="163">
        <v>1625589675</v>
      </c>
    </row>
    <row r="4869" spans="2:8" x14ac:dyDescent="0.25">
      <c r="B4869" s="160">
        <v>45036.969444444447</v>
      </c>
      <c r="C4869" s="184">
        <v>500</v>
      </c>
      <c r="D4869" s="184">
        <v>489.5</v>
      </c>
      <c r="E4869" s="184">
        <v>10.5</v>
      </c>
      <c r="F4869" s="161" t="s">
        <v>5</v>
      </c>
      <c r="G4869" s="162"/>
      <c r="H4869" s="163">
        <v>1625592165</v>
      </c>
    </row>
    <row r="4870" spans="2:8" x14ac:dyDescent="0.25">
      <c r="B4870" s="160">
        <v>45036.973611111112</v>
      </c>
      <c r="C4870" s="184">
        <v>1000</v>
      </c>
      <c r="D4870" s="184">
        <v>979</v>
      </c>
      <c r="E4870" s="184">
        <v>21</v>
      </c>
      <c r="F4870" s="161" t="s">
        <v>1528</v>
      </c>
      <c r="G4870" s="162"/>
      <c r="H4870" s="163">
        <v>1625597180</v>
      </c>
    </row>
    <row r="4871" spans="2:8" x14ac:dyDescent="0.25">
      <c r="B4871" s="160">
        <v>45036.980555555558</v>
      </c>
      <c r="C4871" s="184">
        <v>1000</v>
      </c>
      <c r="D4871" s="184">
        <v>979</v>
      </c>
      <c r="E4871" s="184">
        <v>21</v>
      </c>
      <c r="F4871" s="161" t="s">
        <v>5</v>
      </c>
      <c r="G4871" s="162"/>
      <c r="H4871" s="163">
        <v>1625606375</v>
      </c>
    </row>
    <row r="4872" spans="2:8" x14ac:dyDescent="0.25">
      <c r="B4872" s="160">
        <v>45036.981944444444</v>
      </c>
      <c r="C4872" s="184">
        <v>1000</v>
      </c>
      <c r="D4872" s="184">
        <v>979</v>
      </c>
      <c r="E4872" s="184">
        <v>21</v>
      </c>
      <c r="F4872" s="161" t="s">
        <v>5</v>
      </c>
      <c r="G4872" s="162"/>
      <c r="H4872" s="163">
        <v>1625607583</v>
      </c>
    </row>
    <row r="4873" spans="2:8" x14ac:dyDescent="0.25">
      <c r="B4873" s="160">
        <v>45036.98541666667</v>
      </c>
      <c r="C4873" s="184">
        <v>100</v>
      </c>
      <c r="D4873" s="184">
        <v>96.1</v>
      </c>
      <c r="E4873" s="184">
        <v>3.9</v>
      </c>
      <c r="F4873" s="161" t="s">
        <v>5</v>
      </c>
      <c r="G4873" s="162"/>
      <c r="H4873" s="163">
        <v>1625612350</v>
      </c>
    </row>
    <row r="4874" spans="2:8" x14ac:dyDescent="0.25">
      <c r="B4874" s="160">
        <v>45036.990277777775</v>
      </c>
      <c r="C4874" s="184">
        <v>2000</v>
      </c>
      <c r="D4874" s="184">
        <v>1958</v>
      </c>
      <c r="E4874" s="184">
        <v>42</v>
      </c>
      <c r="F4874" s="161" t="s">
        <v>5</v>
      </c>
      <c r="G4874" s="162"/>
      <c r="H4874" s="163">
        <v>1625618437</v>
      </c>
    </row>
    <row r="4875" spans="2:8" x14ac:dyDescent="0.25">
      <c r="B4875" s="160">
        <v>45036.992361111108</v>
      </c>
      <c r="C4875" s="184">
        <v>300</v>
      </c>
      <c r="D4875" s="184">
        <v>293.7</v>
      </c>
      <c r="E4875" s="184">
        <v>6.3</v>
      </c>
      <c r="F4875" s="161" t="s">
        <v>5</v>
      </c>
      <c r="G4875" s="162"/>
      <c r="H4875" s="163">
        <v>1625620387</v>
      </c>
    </row>
    <row r="4876" spans="2:8" x14ac:dyDescent="0.25">
      <c r="B4876" s="160">
        <v>45037.003472222219</v>
      </c>
      <c r="C4876" s="184">
        <v>100</v>
      </c>
      <c r="D4876" s="184">
        <v>96.1</v>
      </c>
      <c r="E4876" s="184">
        <v>3.9</v>
      </c>
      <c r="F4876" s="161" t="s">
        <v>5</v>
      </c>
      <c r="G4876" s="162"/>
      <c r="H4876" s="163">
        <v>1625634386</v>
      </c>
    </row>
    <row r="4877" spans="2:8" x14ac:dyDescent="0.25">
      <c r="B4877" s="160">
        <v>45037.01666666667</v>
      </c>
      <c r="C4877" s="184">
        <v>550</v>
      </c>
      <c r="D4877" s="184">
        <v>538.45000000000005</v>
      </c>
      <c r="E4877" s="184">
        <v>11.55</v>
      </c>
      <c r="F4877" s="161" t="s">
        <v>5</v>
      </c>
      <c r="G4877" s="162"/>
      <c r="H4877" s="163">
        <v>1625655631</v>
      </c>
    </row>
    <row r="4878" spans="2:8" x14ac:dyDescent="0.25">
      <c r="B4878" s="160">
        <v>45037.020833333336</v>
      </c>
      <c r="C4878" s="184">
        <v>300</v>
      </c>
      <c r="D4878" s="184">
        <v>293.7</v>
      </c>
      <c r="E4878" s="184">
        <v>6.3</v>
      </c>
      <c r="F4878" s="161" t="s">
        <v>5</v>
      </c>
      <c r="G4878" s="162"/>
      <c r="H4878" s="163">
        <v>1625661664</v>
      </c>
    </row>
    <row r="4879" spans="2:8" x14ac:dyDescent="0.25">
      <c r="B4879" s="160">
        <v>45037.020833333336</v>
      </c>
      <c r="C4879" s="184">
        <v>300</v>
      </c>
      <c r="D4879" s="184">
        <v>293.7</v>
      </c>
      <c r="E4879" s="184">
        <v>6.3</v>
      </c>
      <c r="F4879" s="161" t="s">
        <v>5</v>
      </c>
      <c r="G4879" s="162"/>
      <c r="H4879" s="163">
        <v>1625661628</v>
      </c>
    </row>
    <row r="4880" spans="2:8" x14ac:dyDescent="0.25">
      <c r="B4880" s="160">
        <v>45037.038194444445</v>
      </c>
      <c r="C4880" s="184">
        <v>100</v>
      </c>
      <c r="D4880" s="184">
        <v>96.1</v>
      </c>
      <c r="E4880" s="184">
        <v>3.9</v>
      </c>
      <c r="F4880" s="161" t="s">
        <v>5</v>
      </c>
      <c r="G4880" s="162"/>
      <c r="H4880" s="163">
        <v>1625686044</v>
      </c>
    </row>
    <row r="4881" spans="2:8" x14ac:dyDescent="0.25">
      <c r="B4881" s="160">
        <v>45037.040277777778</v>
      </c>
      <c r="C4881" s="184">
        <v>200</v>
      </c>
      <c r="D4881" s="184">
        <v>195.8</v>
      </c>
      <c r="E4881" s="184">
        <v>4.2</v>
      </c>
      <c r="F4881" s="161" t="s">
        <v>5</v>
      </c>
      <c r="G4881" s="162"/>
      <c r="H4881" s="163">
        <v>1625688645</v>
      </c>
    </row>
    <row r="4882" spans="2:8" x14ac:dyDescent="0.25">
      <c r="B4882" s="160">
        <v>45037.081250000003</v>
      </c>
      <c r="C4882" s="184">
        <v>1000</v>
      </c>
      <c r="D4882" s="184">
        <v>979</v>
      </c>
      <c r="E4882" s="184">
        <v>21</v>
      </c>
      <c r="F4882" s="161" t="s">
        <v>1478</v>
      </c>
      <c r="G4882" s="162"/>
      <c r="H4882" s="163">
        <v>1625738839</v>
      </c>
    </row>
    <row r="4883" spans="2:8" x14ac:dyDescent="0.25">
      <c r="B4883" s="160">
        <v>45037.097222222219</v>
      </c>
      <c r="C4883" s="184">
        <v>1000</v>
      </c>
      <c r="D4883" s="184">
        <v>979</v>
      </c>
      <c r="E4883" s="184">
        <v>21</v>
      </c>
      <c r="F4883" s="161" t="s">
        <v>1486</v>
      </c>
      <c r="G4883" s="162"/>
      <c r="H4883" s="163">
        <v>1625758644</v>
      </c>
    </row>
    <row r="4884" spans="2:8" x14ac:dyDescent="0.25">
      <c r="B4884" s="160">
        <v>45037.128472222219</v>
      </c>
      <c r="C4884" s="184">
        <v>3000</v>
      </c>
      <c r="D4884" s="184">
        <v>2937</v>
      </c>
      <c r="E4884" s="184">
        <v>63</v>
      </c>
      <c r="F4884" s="161" t="s">
        <v>6981</v>
      </c>
      <c r="G4884" s="162"/>
      <c r="H4884" s="163">
        <v>1625788694</v>
      </c>
    </row>
    <row r="4885" spans="2:8" x14ac:dyDescent="0.25">
      <c r="B4885" s="160">
        <v>45037.143750000003</v>
      </c>
      <c r="C4885" s="184">
        <v>200</v>
      </c>
      <c r="D4885" s="184">
        <v>195.8</v>
      </c>
      <c r="E4885" s="184">
        <v>4.2</v>
      </c>
      <c r="F4885" s="161" t="s">
        <v>5</v>
      </c>
      <c r="G4885" s="162"/>
      <c r="H4885" s="163">
        <v>1625806048</v>
      </c>
    </row>
    <row r="4886" spans="2:8" x14ac:dyDescent="0.25">
      <c r="B4886" s="160">
        <v>45037.174305555556</v>
      </c>
      <c r="C4886" s="184">
        <v>1000</v>
      </c>
      <c r="D4886" s="184">
        <v>979</v>
      </c>
      <c r="E4886" s="184">
        <v>21</v>
      </c>
      <c r="F4886" s="161" t="s">
        <v>5</v>
      </c>
      <c r="G4886" s="162"/>
      <c r="H4886" s="163">
        <v>1625836496</v>
      </c>
    </row>
    <row r="4887" spans="2:8" x14ac:dyDescent="0.25">
      <c r="B4887" s="160">
        <v>45037.203472222223</v>
      </c>
      <c r="C4887" s="184">
        <v>100</v>
      </c>
      <c r="D4887" s="184">
        <v>96.1</v>
      </c>
      <c r="E4887" s="184">
        <v>3.9</v>
      </c>
      <c r="F4887" s="161" t="s">
        <v>5</v>
      </c>
      <c r="G4887" s="162"/>
      <c r="H4887" s="163">
        <v>1625865596</v>
      </c>
    </row>
    <row r="4888" spans="2:8" x14ac:dyDescent="0.25">
      <c r="B4888" s="160">
        <v>45037.214583333334</v>
      </c>
      <c r="C4888" s="184">
        <v>500</v>
      </c>
      <c r="D4888" s="184">
        <v>489.5</v>
      </c>
      <c r="E4888" s="184">
        <v>10.5</v>
      </c>
      <c r="F4888" s="161" t="s">
        <v>6963</v>
      </c>
      <c r="G4888" s="162"/>
      <c r="H4888" s="163">
        <v>1625874977</v>
      </c>
    </row>
    <row r="4889" spans="2:8" x14ac:dyDescent="0.25">
      <c r="B4889" s="160">
        <v>45037.26666666667</v>
      </c>
      <c r="C4889" s="184">
        <v>300</v>
      </c>
      <c r="D4889" s="184">
        <v>293.7</v>
      </c>
      <c r="E4889" s="184">
        <v>6.3</v>
      </c>
      <c r="F4889" s="161" t="s">
        <v>1462</v>
      </c>
      <c r="G4889" s="162"/>
      <c r="H4889" s="163">
        <v>1625914204</v>
      </c>
    </row>
    <row r="4890" spans="2:8" x14ac:dyDescent="0.25">
      <c r="B4890" s="160">
        <v>45037.270833333336</v>
      </c>
      <c r="C4890" s="184">
        <v>1800</v>
      </c>
      <c r="D4890" s="184">
        <v>1762.2</v>
      </c>
      <c r="E4890" s="184">
        <v>37.799999999999997</v>
      </c>
      <c r="F4890" s="161" t="s">
        <v>1467</v>
      </c>
      <c r="G4890" s="162"/>
      <c r="H4890" s="163">
        <v>1625917225</v>
      </c>
    </row>
    <row r="4891" spans="2:8" x14ac:dyDescent="0.25">
      <c r="B4891" s="160">
        <v>45037.293055555558</v>
      </c>
      <c r="C4891" s="184">
        <v>50</v>
      </c>
      <c r="D4891" s="184">
        <v>46.1</v>
      </c>
      <c r="E4891" s="184">
        <v>3.9</v>
      </c>
      <c r="F4891" s="161" t="s">
        <v>5</v>
      </c>
      <c r="G4891" s="162"/>
      <c r="H4891" s="163">
        <v>1625937273</v>
      </c>
    </row>
    <row r="4892" spans="2:8" x14ac:dyDescent="0.25">
      <c r="B4892" s="160">
        <v>45037.299305555556</v>
      </c>
      <c r="C4892" s="184">
        <v>100</v>
      </c>
      <c r="D4892" s="184">
        <v>96.1</v>
      </c>
      <c r="E4892" s="184">
        <v>3.9</v>
      </c>
      <c r="F4892" s="161" t="s">
        <v>5</v>
      </c>
      <c r="G4892" s="162"/>
      <c r="H4892" s="163">
        <v>1625943381</v>
      </c>
    </row>
    <row r="4893" spans="2:8" x14ac:dyDescent="0.25">
      <c r="B4893" s="160">
        <v>45037.304861111108</v>
      </c>
      <c r="C4893" s="184">
        <v>100</v>
      </c>
      <c r="D4893" s="184">
        <v>96.1</v>
      </c>
      <c r="E4893" s="184">
        <v>3.9</v>
      </c>
      <c r="F4893" s="161" t="s">
        <v>5</v>
      </c>
      <c r="G4893" s="162"/>
      <c r="H4893" s="163">
        <v>1625949563</v>
      </c>
    </row>
    <row r="4894" spans="2:8" x14ac:dyDescent="0.25">
      <c r="B4894" s="160">
        <v>45037.333333333336</v>
      </c>
      <c r="C4894" s="184">
        <v>200</v>
      </c>
      <c r="D4894" s="184">
        <v>195.8</v>
      </c>
      <c r="E4894" s="184">
        <v>4.2</v>
      </c>
      <c r="F4894" s="161" t="s">
        <v>1466</v>
      </c>
      <c r="G4894" s="162"/>
      <c r="H4894" s="163">
        <v>1625983362</v>
      </c>
    </row>
    <row r="4895" spans="2:8" x14ac:dyDescent="0.25">
      <c r="B4895" s="160">
        <v>45037.334027777775</v>
      </c>
      <c r="C4895" s="184">
        <v>100</v>
      </c>
      <c r="D4895" s="184">
        <v>96.1</v>
      </c>
      <c r="E4895" s="184">
        <v>3.9</v>
      </c>
      <c r="F4895" s="161" t="s">
        <v>5</v>
      </c>
      <c r="G4895" s="162"/>
      <c r="H4895" s="163">
        <v>1625984929</v>
      </c>
    </row>
    <row r="4896" spans="2:8" x14ac:dyDescent="0.25">
      <c r="B4896" s="160">
        <v>45037.334027777775</v>
      </c>
      <c r="C4896" s="184">
        <v>1000</v>
      </c>
      <c r="D4896" s="184">
        <v>979</v>
      </c>
      <c r="E4896" s="184">
        <v>21</v>
      </c>
      <c r="F4896" s="161" t="s">
        <v>1558</v>
      </c>
      <c r="G4896" s="162"/>
      <c r="H4896" s="163">
        <v>1625984840</v>
      </c>
    </row>
    <row r="4897" spans="2:8" x14ac:dyDescent="0.25">
      <c r="B4897" s="160">
        <v>45037.334027777775</v>
      </c>
      <c r="C4897" s="184">
        <v>500</v>
      </c>
      <c r="D4897" s="184">
        <v>489.5</v>
      </c>
      <c r="E4897" s="184">
        <v>10.5</v>
      </c>
      <c r="F4897" s="161" t="s">
        <v>5</v>
      </c>
      <c r="G4897" s="162"/>
      <c r="H4897" s="163">
        <v>1625984558</v>
      </c>
    </row>
    <row r="4898" spans="2:8" x14ac:dyDescent="0.25">
      <c r="B4898" s="160">
        <v>45037.336111111108</v>
      </c>
      <c r="C4898" s="184">
        <v>1000</v>
      </c>
      <c r="D4898" s="184">
        <v>979</v>
      </c>
      <c r="E4898" s="184">
        <v>21</v>
      </c>
      <c r="F4898" s="161" t="s">
        <v>1503</v>
      </c>
      <c r="G4898" s="162"/>
      <c r="H4898" s="163">
        <v>1625988150</v>
      </c>
    </row>
    <row r="4899" spans="2:8" x14ac:dyDescent="0.25">
      <c r="B4899" s="160">
        <v>45037.34097222222</v>
      </c>
      <c r="C4899" s="184">
        <v>1000</v>
      </c>
      <c r="D4899" s="184">
        <v>979</v>
      </c>
      <c r="E4899" s="184">
        <v>21</v>
      </c>
      <c r="F4899" s="161" t="s">
        <v>6952</v>
      </c>
      <c r="G4899" s="162"/>
      <c r="H4899" s="163">
        <v>1625995623</v>
      </c>
    </row>
    <row r="4900" spans="2:8" x14ac:dyDescent="0.25">
      <c r="B4900" s="160">
        <v>45037.343055555553</v>
      </c>
      <c r="C4900" s="184">
        <v>1000</v>
      </c>
      <c r="D4900" s="184">
        <v>979</v>
      </c>
      <c r="E4900" s="184">
        <v>21</v>
      </c>
      <c r="F4900" s="161" t="s">
        <v>5</v>
      </c>
      <c r="G4900" s="162"/>
      <c r="H4900" s="163">
        <v>1626000184</v>
      </c>
    </row>
    <row r="4901" spans="2:8" x14ac:dyDescent="0.25">
      <c r="B4901" s="160">
        <v>45037.343055555553</v>
      </c>
      <c r="C4901" s="184">
        <v>100</v>
      </c>
      <c r="D4901" s="184">
        <v>96.1</v>
      </c>
      <c r="E4901" s="184">
        <v>3.9</v>
      </c>
      <c r="F4901" s="161" t="s">
        <v>1518</v>
      </c>
      <c r="G4901" s="162"/>
      <c r="H4901" s="163">
        <v>1625998917</v>
      </c>
    </row>
    <row r="4902" spans="2:8" x14ac:dyDescent="0.25">
      <c r="B4902" s="160">
        <v>45037.34652777778</v>
      </c>
      <c r="C4902" s="184">
        <v>1000</v>
      </c>
      <c r="D4902" s="184">
        <v>979</v>
      </c>
      <c r="E4902" s="184">
        <v>21</v>
      </c>
      <c r="F4902" s="161" t="s">
        <v>2782</v>
      </c>
      <c r="G4902" s="162"/>
      <c r="H4902" s="163">
        <v>1626005654</v>
      </c>
    </row>
    <row r="4903" spans="2:8" x14ac:dyDescent="0.25">
      <c r="B4903" s="160">
        <v>45037.347916666666</v>
      </c>
      <c r="C4903" s="184">
        <v>100</v>
      </c>
      <c r="D4903" s="184">
        <v>96.1</v>
      </c>
      <c r="E4903" s="184">
        <v>3.9</v>
      </c>
      <c r="F4903" s="161" t="s">
        <v>5</v>
      </c>
      <c r="G4903" s="162"/>
      <c r="H4903" s="163">
        <v>1626008330</v>
      </c>
    </row>
    <row r="4904" spans="2:8" x14ac:dyDescent="0.25">
      <c r="B4904" s="160">
        <v>45037.354166666664</v>
      </c>
      <c r="C4904" s="184">
        <v>600</v>
      </c>
      <c r="D4904" s="184">
        <v>587.4</v>
      </c>
      <c r="E4904" s="184">
        <v>12.6</v>
      </c>
      <c r="F4904" s="161" t="s">
        <v>5</v>
      </c>
      <c r="G4904" s="162"/>
      <c r="H4904" s="163">
        <v>1626020252</v>
      </c>
    </row>
    <row r="4905" spans="2:8" x14ac:dyDescent="0.25">
      <c r="B4905" s="160">
        <v>45037.354861111111</v>
      </c>
      <c r="C4905" s="184">
        <v>1000</v>
      </c>
      <c r="D4905" s="184">
        <v>979</v>
      </c>
      <c r="E4905" s="184">
        <v>21</v>
      </c>
      <c r="F4905" s="161" t="s">
        <v>6935</v>
      </c>
      <c r="G4905" s="162"/>
      <c r="H4905" s="163">
        <v>1626021489</v>
      </c>
    </row>
    <row r="4906" spans="2:8" x14ac:dyDescent="0.25">
      <c r="B4906" s="160">
        <v>45037.362500000003</v>
      </c>
      <c r="C4906" s="184">
        <v>1000</v>
      </c>
      <c r="D4906" s="184">
        <v>979</v>
      </c>
      <c r="E4906" s="184">
        <v>21</v>
      </c>
      <c r="F4906" s="161" t="s">
        <v>5</v>
      </c>
      <c r="G4906" s="162"/>
      <c r="H4906" s="163">
        <v>1626034803</v>
      </c>
    </row>
    <row r="4907" spans="2:8" x14ac:dyDescent="0.25">
      <c r="B4907" s="160">
        <v>45037.370833333334</v>
      </c>
      <c r="C4907" s="184">
        <v>1000</v>
      </c>
      <c r="D4907" s="184">
        <v>979</v>
      </c>
      <c r="E4907" s="184">
        <v>21</v>
      </c>
      <c r="F4907" s="161" t="s">
        <v>6982</v>
      </c>
      <c r="G4907" s="162"/>
      <c r="H4907" s="163">
        <v>1626050889</v>
      </c>
    </row>
    <row r="4908" spans="2:8" x14ac:dyDescent="0.25">
      <c r="B4908" s="160">
        <v>45037.371527777781</v>
      </c>
      <c r="C4908" s="184">
        <v>500</v>
      </c>
      <c r="D4908" s="184">
        <v>489.5</v>
      </c>
      <c r="E4908" s="184">
        <v>10.5</v>
      </c>
      <c r="F4908" s="161" t="s">
        <v>13898</v>
      </c>
      <c r="G4908" s="162"/>
      <c r="H4908" s="163">
        <v>1626051649</v>
      </c>
    </row>
    <row r="4909" spans="2:8" x14ac:dyDescent="0.25">
      <c r="B4909" s="160">
        <v>45037.373611111114</v>
      </c>
      <c r="C4909" s="184">
        <v>300</v>
      </c>
      <c r="D4909" s="184">
        <v>293.7</v>
      </c>
      <c r="E4909" s="184">
        <v>6.3</v>
      </c>
      <c r="F4909" s="161" t="s">
        <v>5</v>
      </c>
      <c r="G4909" s="162"/>
      <c r="H4909" s="163">
        <v>1626056566</v>
      </c>
    </row>
    <row r="4910" spans="2:8" x14ac:dyDescent="0.25">
      <c r="B4910" s="160">
        <v>45037.378472222219</v>
      </c>
      <c r="C4910" s="184">
        <v>1000</v>
      </c>
      <c r="D4910" s="184">
        <v>979</v>
      </c>
      <c r="E4910" s="184">
        <v>21</v>
      </c>
      <c r="F4910" s="161" t="s">
        <v>5</v>
      </c>
      <c r="G4910" s="162"/>
      <c r="H4910" s="163">
        <v>1626065406</v>
      </c>
    </row>
    <row r="4911" spans="2:8" x14ac:dyDescent="0.25">
      <c r="B4911" s="160">
        <v>45037.383333333331</v>
      </c>
      <c r="C4911" s="184">
        <v>150</v>
      </c>
      <c r="D4911" s="184">
        <v>146.1</v>
      </c>
      <c r="E4911" s="184">
        <v>3.9</v>
      </c>
      <c r="F4911" s="161" t="s">
        <v>5</v>
      </c>
      <c r="G4911" s="162"/>
      <c r="H4911" s="163">
        <v>1626074682</v>
      </c>
    </row>
    <row r="4912" spans="2:8" x14ac:dyDescent="0.25">
      <c r="B4912" s="160">
        <v>45037.386111111111</v>
      </c>
      <c r="C4912" s="184">
        <v>150</v>
      </c>
      <c r="D4912" s="184">
        <v>146.1</v>
      </c>
      <c r="E4912" s="184">
        <v>3.9</v>
      </c>
      <c r="F4912" s="161" t="s">
        <v>5</v>
      </c>
      <c r="G4912" s="162"/>
      <c r="H4912" s="163">
        <v>1626080549</v>
      </c>
    </row>
    <row r="4913" spans="2:8" x14ac:dyDescent="0.25">
      <c r="B4913" s="160">
        <v>45037.390972222223</v>
      </c>
      <c r="C4913" s="184">
        <v>100</v>
      </c>
      <c r="D4913" s="184">
        <v>96.1</v>
      </c>
      <c r="E4913" s="184">
        <v>3.9</v>
      </c>
      <c r="F4913" s="161" t="s">
        <v>5</v>
      </c>
      <c r="G4913" s="162"/>
      <c r="H4913" s="163">
        <v>1626088941</v>
      </c>
    </row>
    <row r="4914" spans="2:8" x14ac:dyDescent="0.25">
      <c r="B4914" s="160">
        <v>45037.395138888889</v>
      </c>
      <c r="C4914" s="184">
        <v>10</v>
      </c>
      <c r="D4914" s="184">
        <v>6.1</v>
      </c>
      <c r="E4914" s="184">
        <v>3.9</v>
      </c>
      <c r="F4914" s="161" t="s">
        <v>1466</v>
      </c>
      <c r="G4914" s="162"/>
      <c r="H4914" s="163">
        <v>1626097100</v>
      </c>
    </row>
    <row r="4915" spans="2:8" x14ac:dyDescent="0.25">
      <c r="B4915" s="160">
        <v>45037.395833333336</v>
      </c>
      <c r="C4915" s="184">
        <v>300</v>
      </c>
      <c r="D4915" s="184">
        <v>293.7</v>
      </c>
      <c r="E4915" s="184">
        <v>6.3</v>
      </c>
      <c r="F4915" s="161" t="s">
        <v>5</v>
      </c>
      <c r="G4915" s="162"/>
      <c r="H4915" s="163">
        <v>1626098990</v>
      </c>
    </row>
    <row r="4916" spans="2:8" x14ac:dyDescent="0.25">
      <c r="B4916" s="160">
        <v>45037.396527777775</v>
      </c>
      <c r="C4916" s="184">
        <v>1500</v>
      </c>
      <c r="D4916" s="184">
        <v>1468.5</v>
      </c>
      <c r="E4916" s="184">
        <v>31.5</v>
      </c>
      <c r="F4916" s="161" t="s">
        <v>1483</v>
      </c>
      <c r="G4916" s="162"/>
      <c r="H4916" s="163">
        <v>1626100176</v>
      </c>
    </row>
    <row r="4917" spans="2:8" x14ac:dyDescent="0.25">
      <c r="B4917" s="160">
        <v>45037.397222222222</v>
      </c>
      <c r="C4917" s="184">
        <v>10</v>
      </c>
      <c r="D4917" s="184">
        <v>6.1</v>
      </c>
      <c r="E4917" s="184">
        <v>3.9</v>
      </c>
      <c r="F4917" s="161" t="s">
        <v>87</v>
      </c>
      <c r="G4917" s="162"/>
      <c r="H4917" s="163">
        <v>1626101205</v>
      </c>
    </row>
    <row r="4918" spans="2:8" x14ac:dyDescent="0.25">
      <c r="B4918" s="160">
        <v>45037.397916666669</v>
      </c>
      <c r="C4918" s="184">
        <v>300</v>
      </c>
      <c r="D4918" s="184">
        <v>293.7</v>
      </c>
      <c r="E4918" s="184">
        <v>6.3</v>
      </c>
      <c r="F4918" s="161" t="s">
        <v>5</v>
      </c>
      <c r="G4918" s="162"/>
      <c r="H4918" s="163">
        <v>1626102257</v>
      </c>
    </row>
    <row r="4919" spans="2:8" x14ac:dyDescent="0.25">
      <c r="B4919" s="160">
        <v>45037.397916666669</v>
      </c>
      <c r="C4919" s="184">
        <v>1500</v>
      </c>
      <c r="D4919" s="184">
        <v>1468.5</v>
      </c>
      <c r="E4919" s="184">
        <v>31.5</v>
      </c>
      <c r="F4919" s="161" t="s">
        <v>5</v>
      </c>
      <c r="G4919" s="162"/>
      <c r="H4919" s="163">
        <v>1626102045</v>
      </c>
    </row>
    <row r="4920" spans="2:8" x14ac:dyDescent="0.25">
      <c r="B4920" s="160">
        <v>45037.402777777781</v>
      </c>
      <c r="C4920" s="184">
        <v>50</v>
      </c>
      <c r="D4920" s="184">
        <v>46.1</v>
      </c>
      <c r="E4920" s="184">
        <v>3.9</v>
      </c>
      <c r="F4920" s="161" t="s">
        <v>1469</v>
      </c>
      <c r="G4920" s="162"/>
      <c r="H4920" s="163">
        <v>1626111048</v>
      </c>
    </row>
    <row r="4921" spans="2:8" x14ac:dyDescent="0.25">
      <c r="B4921" s="160">
        <v>45037.402777777781</v>
      </c>
      <c r="C4921" s="184">
        <v>200</v>
      </c>
      <c r="D4921" s="184">
        <v>195.8</v>
      </c>
      <c r="E4921" s="184">
        <v>4.2</v>
      </c>
      <c r="F4921" s="161" t="s">
        <v>1497</v>
      </c>
      <c r="G4921" s="162"/>
      <c r="H4921" s="163">
        <v>1626110429</v>
      </c>
    </row>
    <row r="4922" spans="2:8" x14ac:dyDescent="0.25">
      <c r="B4922" s="160">
        <v>45037.404861111114</v>
      </c>
      <c r="C4922" s="184">
        <v>1000</v>
      </c>
      <c r="D4922" s="184">
        <v>979</v>
      </c>
      <c r="E4922" s="184">
        <v>21</v>
      </c>
      <c r="F4922" s="161" t="s">
        <v>5</v>
      </c>
      <c r="G4922" s="162"/>
      <c r="H4922" s="163">
        <v>1626113818</v>
      </c>
    </row>
    <row r="4923" spans="2:8" x14ac:dyDescent="0.25">
      <c r="B4923" s="160">
        <v>45037.413888888892</v>
      </c>
      <c r="C4923" s="184">
        <v>100</v>
      </c>
      <c r="D4923" s="184">
        <v>96.1</v>
      </c>
      <c r="E4923" s="184">
        <v>3.9</v>
      </c>
      <c r="F4923" s="161" t="s">
        <v>1478</v>
      </c>
      <c r="G4923" s="162"/>
      <c r="H4923" s="163">
        <v>1626130793</v>
      </c>
    </row>
    <row r="4924" spans="2:8" x14ac:dyDescent="0.25">
      <c r="B4924" s="160">
        <v>45037.415972222225</v>
      </c>
      <c r="C4924" s="184">
        <v>15000</v>
      </c>
      <c r="D4924" s="184">
        <v>14685</v>
      </c>
      <c r="E4924" s="184">
        <v>315</v>
      </c>
      <c r="F4924" s="161" t="s">
        <v>13812</v>
      </c>
      <c r="G4924" s="162"/>
      <c r="H4924" s="163">
        <v>1626134270</v>
      </c>
    </row>
    <row r="4925" spans="2:8" x14ac:dyDescent="0.25">
      <c r="B4925" s="160">
        <v>45037.419444444444</v>
      </c>
      <c r="C4925" s="184">
        <v>100</v>
      </c>
      <c r="D4925" s="184">
        <v>96.1</v>
      </c>
      <c r="E4925" s="184">
        <v>3.9</v>
      </c>
      <c r="F4925" s="161" t="s">
        <v>5</v>
      </c>
      <c r="G4925" s="162"/>
      <c r="H4925" s="163">
        <v>1626141106</v>
      </c>
    </row>
    <row r="4926" spans="2:8" x14ac:dyDescent="0.25">
      <c r="B4926" s="160">
        <v>45037.424305555556</v>
      </c>
      <c r="C4926" s="184">
        <v>100</v>
      </c>
      <c r="D4926" s="184">
        <v>96.1</v>
      </c>
      <c r="E4926" s="184">
        <v>3.9</v>
      </c>
      <c r="F4926" s="161" t="s">
        <v>5</v>
      </c>
      <c r="G4926" s="162"/>
      <c r="H4926" s="163">
        <v>1626149938</v>
      </c>
    </row>
    <row r="4927" spans="2:8" x14ac:dyDescent="0.25">
      <c r="B4927" s="160">
        <v>45037.425694444442</v>
      </c>
      <c r="C4927" s="184">
        <v>10</v>
      </c>
      <c r="D4927" s="184">
        <v>6.1</v>
      </c>
      <c r="E4927" s="184">
        <v>3.9</v>
      </c>
      <c r="F4927" s="161" t="s">
        <v>1471</v>
      </c>
      <c r="G4927" s="162"/>
      <c r="H4927" s="163">
        <v>1626152163</v>
      </c>
    </row>
    <row r="4928" spans="2:8" x14ac:dyDescent="0.25">
      <c r="B4928" s="160">
        <v>45037.428472222222</v>
      </c>
      <c r="C4928" s="184">
        <v>8800</v>
      </c>
      <c r="D4928" s="184">
        <v>8615.2000000000007</v>
      </c>
      <c r="E4928" s="184">
        <v>184.8</v>
      </c>
      <c r="F4928" s="161" t="s">
        <v>1472</v>
      </c>
      <c r="G4928" s="162"/>
      <c r="H4928" s="163">
        <v>1626157707</v>
      </c>
    </row>
    <row r="4929" spans="2:8" x14ac:dyDescent="0.25">
      <c r="B4929" s="160">
        <v>45037.429166666669</v>
      </c>
      <c r="C4929" s="184">
        <v>1000</v>
      </c>
      <c r="D4929" s="184">
        <v>979</v>
      </c>
      <c r="E4929" s="184">
        <v>21</v>
      </c>
      <c r="F4929" s="161" t="s">
        <v>5</v>
      </c>
      <c r="G4929" s="162"/>
      <c r="H4929" s="163">
        <v>1626159391</v>
      </c>
    </row>
    <row r="4930" spans="2:8" x14ac:dyDescent="0.25">
      <c r="B4930" s="160">
        <v>45037.429861111108</v>
      </c>
      <c r="C4930" s="184">
        <v>150</v>
      </c>
      <c r="D4930" s="184">
        <v>146.1</v>
      </c>
      <c r="E4930" s="184">
        <v>3.9</v>
      </c>
      <c r="F4930" s="161" t="s">
        <v>1481</v>
      </c>
      <c r="G4930" s="162"/>
      <c r="H4930" s="163">
        <v>1626160053</v>
      </c>
    </row>
    <row r="4931" spans="2:8" x14ac:dyDescent="0.25">
      <c r="B4931" s="160">
        <v>45037.434027777781</v>
      </c>
      <c r="C4931" s="184">
        <v>2000</v>
      </c>
      <c r="D4931" s="184">
        <v>1958</v>
      </c>
      <c r="E4931" s="184">
        <v>42</v>
      </c>
      <c r="F4931" s="161" t="s">
        <v>5</v>
      </c>
      <c r="G4931" s="162"/>
      <c r="H4931" s="163">
        <v>1626169133</v>
      </c>
    </row>
    <row r="4932" spans="2:8" x14ac:dyDescent="0.25">
      <c r="B4932" s="160">
        <v>45037.434027777781</v>
      </c>
      <c r="C4932" s="184">
        <v>21</v>
      </c>
      <c r="D4932" s="184">
        <v>17.100000000000001</v>
      </c>
      <c r="E4932" s="184">
        <v>3.9</v>
      </c>
      <c r="F4932" s="161" t="s">
        <v>61</v>
      </c>
      <c r="G4932" s="162"/>
      <c r="H4932" s="163">
        <v>1626169089</v>
      </c>
    </row>
    <row r="4933" spans="2:8" x14ac:dyDescent="0.25">
      <c r="B4933" s="160">
        <v>45037.438888888886</v>
      </c>
      <c r="C4933" s="184">
        <v>1000</v>
      </c>
      <c r="D4933" s="184">
        <v>979</v>
      </c>
      <c r="E4933" s="184">
        <v>21</v>
      </c>
      <c r="F4933" s="161" t="s">
        <v>1472</v>
      </c>
      <c r="G4933" s="162"/>
      <c r="H4933" s="163">
        <v>1626181657</v>
      </c>
    </row>
    <row r="4934" spans="2:8" x14ac:dyDescent="0.25">
      <c r="B4934" s="160">
        <v>45037.445138888892</v>
      </c>
      <c r="C4934" s="184">
        <v>600</v>
      </c>
      <c r="D4934" s="184">
        <v>587.4</v>
      </c>
      <c r="E4934" s="184">
        <v>12.6</v>
      </c>
      <c r="F4934" s="161" t="s">
        <v>1479</v>
      </c>
      <c r="G4934" s="162"/>
      <c r="H4934" s="163">
        <v>1626196736</v>
      </c>
    </row>
    <row r="4935" spans="2:8" x14ac:dyDescent="0.25">
      <c r="B4935" s="160">
        <v>45037.446527777778</v>
      </c>
      <c r="C4935" s="184">
        <v>2500</v>
      </c>
      <c r="D4935" s="184">
        <v>2447.5</v>
      </c>
      <c r="E4935" s="184">
        <v>52.5</v>
      </c>
      <c r="F4935" s="161" t="s">
        <v>1460</v>
      </c>
      <c r="G4935" s="162"/>
      <c r="H4935" s="163">
        <v>1626199750</v>
      </c>
    </row>
    <row r="4936" spans="2:8" x14ac:dyDescent="0.25">
      <c r="B4936" s="160">
        <v>45037.447916666664</v>
      </c>
      <c r="C4936" s="184">
        <v>1700</v>
      </c>
      <c r="D4936" s="184">
        <v>1664.3</v>
      </c>
      <c r="E4936" s="184">
        <v>35.700000000000003</v>
      </c>
      <c r="F4936" s="161" t="s">
        <v>13897</v>
      </c>
      <c r="G4936" s="162"/>
      <c r="H4936" s="163">
        <v>1626201616</v>
      </c>
    </row>
    <row r="4937" spans="2:8" x14ac:dyDescent="0.25">
      <c r="B4937" s="160">
        <v>45037.45208333333</v>
      </c>
      <c r="C4937" s="184">
        <v>2000</v>
      </c>
      <c r="D4937" s="184">
        <v>1958</v>
      </c>
      <c r="E4937" s="184">
        <v>42</v>
      </c>
      <c r="F4937" s="161" t="s">
        <v>5</v>
      </c>
      <c r="G4937" s="162"/>
      <c r="H4937" s="163">
        <v>1626209988</v>
      </c>
    </row>
    <row r="4938" spans="2:8" x14ac:dyDescent="0.25">
      <c r="B4938" s="160">
        <v>45037.455555555556</v>
      </c>
      <c r="C4938" s="184">
        <v>10</v>
      </c>
      <c r="D4938" s="184">
        <v>6.1</v>
      </c>
      <c r="E4938" s="184">
        <v>3.9</v>
      </c>
      <c r="F4938" s="161" t="s">
        <v>13896</v>
      </c>
      <c r="G4938" s="162"/>
      <c r="H4938" s="163">
        <v>1626216963</v>
      </c>
    </row>
    <row r="4939" spans="2:8" x14ac:dyDescent="0.25">
      <c r="B4939" s="160">
        <v>45037.459027777775</v>
      </c>
      <c r="C4939" s="184">
        <v>100</v>
      </c>
      <c r="D4939" s="184">
        <v>96.1</v>
      </c>
      <c r="E4939" s="184">
        <v>3.9</v>
      </c>
      <c r="F4939" s="161" t="s">
        <v>5</v>
      </c>
      <c r="G4939" s="162"/>
      <c r="H4939" s="163">
        <v>1626223810</v>
      </c>
    </row>
    <row r="4940" spans="2:8" x14ac:dyDescent="0.25">
      <c r="B4940" s="160">
        <v>45037.464583333334</v>
      </c>
      <c r="C4940" s="184">
        <v>50</v>
      </c>
      <c r="D4940" s="184">
        <v>46.1</v>
      </c>
      <c r="E4940" s="184">
        <v>3.9</v>
      </c>
      <c r="F4940" s="161" t="s">
        <v>1481</v>
      </c>
      <c r="G4940" s="162"/>
      <c r="H4940" s="163">
        <v>1626235099</v>
      </c>
    </row>
    <row r="4941" spans="2:8" x14ac:dyDescent="0.25">
      <c r="B4941" s="160">
        <v>45037.466666666667</v>
      </c>
      <c r="C4941" s="184">
        <v>500</v>
      </c>
      <c r="D4941" s="184">
        <v>489.5</v>
      </c>
      <c r="E4941" s="184">
        <v>10.5</v>
      </c>
      <c r="F4941" s="161" t="s">
        <v>5</v>
      </c>
      <c r="G4941" s="162"/>
      <c r="H4941" s="163">
        <v>1626239210</v>
      </c>
    </row>
    <row r="4942" spans="2:8" x14ac:dyDescent="0.25">
      <c r="B4942" s="160">
        <v>45037.46875</v>
      </c>
      <c r="C4942" s="184">
        <v>5000</v>
      </c>
      <c r="D4942" s="184">
        <v>4895</v>
      </c>
      <c r="E4942" s="184">
        <v>105</v>
      </c>
      <c r="F4942" s="161" t="s">
        <v>5</v>
      </c>
      <c r="G4942" s="162"/>
      <c r="H4942" s="163">
        <v>1626242943</v>
      </c>
    </row>
    <row r="4943" spans="2:8" x14ac:dyDescent="0.25">
      <c r="B4943" s="160">
        <v>45037.47152777778</v>
      </c>
      <c r="C4943" s="184">
        <v>500</v>
      </c>
      <c r="D4943" s="184">
        <v>489.5</v>
      </c>
      <c r="E4943" s="184">
        <v>10.5</v>
      </c>
      <c r="F4943" s="161" t="s">
        <v>1505</v>
      </c>
      <c r="G4943" s="162" t="s">
        <v>87</v>
      </c>
      <c r="H4943" s="163">
        <v>1626249206</v>
      </c>
    </row>
    <row r="4944" spans="2:8" x14ac:dyDescent="0.25">
      <c r="B4944" s="160">
        <v>45037.47152777778</v>
      </c>
      <c r="C4944" s="184">
        <v>7500</v>
      </c>
      <c r="D4944" s="184">
        <v>7342.5</v>
      </c>
      <c r="E4944" s="184">
        <v>157.5</v>
      </c>
      <c r="F4944" s="161" t="s">
        <v>1486</v>
      </c>
      <c r="G4944" s="162"/>
      <c r="H4944" s="163">
        <v>1626248400</v>
      </c>
    </row>
    <row r="4945" spans="2:8" x14ac:dyDescent="0.25">
      <c r="B4945" s="160">
        <v>45037.47152777778</v>
      </c>
      <c r="C4945" s="184">
        <v>1000</v>
      </c>
      <c r="D4945" s="184">
        <v>979</v>
      </c>
      <c r="E4945" s="184">
        <v>21</v>
      </c>
      <c r="F4945" s="161" t="s">
        <v>5</v>
      </c>
      <c r="G4945" s="162"/>
      <c r="H4945" s="163">
        <v>1626248205</v>
      </c>
    </row>
    <row r="4946" spans="2:8" x14ac:dyDescent="0.25">
      <c r="B4946" s="160">
        <v>45037.472916666666</v>
      </c>
      <c r="C4946" s="184">
        <v>10</v>
      </c>
      <c r="D4946" s="184">
        <v>6.1</v>
      </c>
      <c r="E4946" s="184">
        <v>3.9</v>
      </c>
      <c r="F4946" s="161" t="s">
        <v>6967</v>
      </c>
      <c r="G4946" s="162"/>
      <c r="H4946" s="163">
        <v>1626251494</v>
      </c>
    </row>
    <row r="4947" spans="2:8" x14ac:dyDescent="0.25">
      <c r="B4947" s="160">
        <v>45037.474999999999</v>
      </c>
      <c r="C4947" s="184">
        <v>1000</v>
      </c>
      <c r="D4947" s="184">
        <v>979</v>
      </c>
      <c r="E4947" s="184">
        <v>21</v>
      </c>
      <c r="F4947" s="161" t="s">
        <v>6976</v>
      </c>
      <c r="G4947" s="162"/>
      <c r="H4947" s="163">
        <v>1626255650</v>
      </c>
    </row>
    <row r="4948" spans="2:8" x14ac:dyDescent="0.25">
      <c r="B4948" s="160">
        <v>45037.477083333331</v>
      </c>
      <c r="C4948" s="184">
        <v>5000</v>
      </c>
      <c r="D4948" s="184">
        <v>4895</v>
      </c>
      <c r="E4948" s="184">
        <v>105</v>
      </c>
      <c r="F4948" s="161" t="s">
        <v>1483</v>
      </c>
      <c r="G4948" s="162" t="s">
        <v>1492</v>
      </c>
      <c r="H4948" s="163">
        <v>1626260110</v>
      </c>
    </row>
    <row r="4949" spans="2:8" x14ac:dyDescent="0.25">
      <c r="B4949" s="160">
        <v>45037.484722222223</v>
      </c>
      <c r="C4949" s="184">
        <v>2000</v>
      </c>
      <c r="D4949" s="184">
        <v>1958</v>
      </c>
      <c r="E4949" s="184">
        <v>42</v>
      </c>
      <c r="F4949" s="161" t="s">
        <v>1462</v>
      </c>
      <c r="G4949" s="162"/>
      <c r="H4949" s="163">
        <v>1626275099</v>
      </c>
    </row>
    <row r="4950" spans="2:8" x14ac:dyDescent="0.25">
      <c r="B4950" s="160">
        <v>45037.48541666667</v>
      </c>
      <c r="C4950" s="184">
        <v>10</v>
      </c>
      <c r="D4950" s="184">
        <v>6.1</v>
      </c>
      <c r="E4950" s="184">
        <v>3.9</v>
      </c>
      <c r="F4950" s="161" t="s">
        <v>1482</v>
      </c>
      <c r="G4950" s="162"/>
      <c r="H4950" s="163">
        <v>1626276131</v>
      </c>
    </row>
    <row r="4951" spans="2:8" x14ac:dyDescent="0.25">
      <c r="B4951" s="160">
        <v>45037.487500000003</v>
      </c>
      <c r="C4951" s="184">
        <v>500</v>
      </c>
      <c r="D4951" s="184">
        <v>489.5</v>
      </c>
      <c r="E4951" s="184">
        <v>10.5</v>
      </c>
      <c r="F4951" s="161" t="s">
        <v>5</v>
      </c>
      <c r="G4951" s="162"/>
      <c r="H4951" s="163">
        <v>1626280643</v>
      </c>
    </row>
    <row r="4952" spans="2:8" x14ac:dyDescent="0.25">
      <c r="B4952" s="160">
        <v>45037.488888888889</v>
      </c>
      <c r="C4952" s="184">
        <v>10</v>
      </c>
      <c r="D4952" s="184">
        <v>6.1</v>
      </c>
      <c r="E4952" s="184">
        <v>3.9</v>
      </c>
      <c r="F4952" s="161" t="s">
        <v>13895</v>
      </c>
      <c r="G4952" s="162"/>
      <c r="H4952" s="163">
        <v>1626284468</v>
      </c>
    </row>
    <row r="4953" spans="2:8" x14ac:dyDescent="0.25">
      <c r="B4953" s="160">
        <v>45037.490972222222</v>
      </c>
      <c r="C4953" s="184">
        <v>1000</v>
      </c>
      <c r="D4953" s="184">
        <v>979</v>
      </c>
      <c r="E4953" s="184">
        <v>21</v>
      </c>
      <c r="F4953" s="161" t="s">
        <v>5</v>
      </c>
      <c r="G4953" s="162"/>
      <c r="H4953" s="163">
        <v>1626288781</v>
      </c>
    </row>
    <row r="4954" spans="2:8" x14ac:dyDescent="0.25">
      <c r="B4954" s="160">
        <v>45037.490972222222</v>
      </c>
      <c r="C4954" s="184">
        <v>3000</v>
      </c>
      <c r="D4954" s="184">
        <v>2937</v>
      </c>
      <c r="E4954" s="184">
        <v>63</v>
      </c>
      <c r="F4954" s="161" t="s">
        <v>5</v>
      </c>
      <c r="G4954" s="162"/>
      <c r="H4954" s="163">
        <v>1626288575</v>
      </c>
    </row>
    <row r="4955" spans="2:8" x14ac:dyDescent="0.25">
      <c r="B4955" s="160">
        <v>45037.491666666669</v>
      </c>
      <c r="C4955" s="184">
        <v>70000</v>
      </c>
      <c r="D4955" s="184">
        <v>68530</v>
      </c>
      <c r="E4955" s="184">
        <v>1470</v>
      </c>
      <c r="F4955" s="161" t="s">
        <v>1500</v>
      </c>
      <c r="G4955" s="162"/>
      <c r="H4955" s="163">
        <v>1626290041</v>
      </c>
    </row>
    <row r="4956" spans="2:8" x14ac:dyDescent="0.25">
      <c r="B4956" s="160">
        <v>45037.492361111108</v>
      </c>
      <c r="C4956" s="184">
        <v>100</v>
      </c>
      <c r="D4956" s="184">
        <v>96.1</v>
      </c>
      <c r="E4956" s="184">
        <v>3.9</v>
      </c>
      <c r="F4956" s="161" t="s">
        <v>5</v>
      </c>
      <c r="G4956" s="162"/>
      <c r="H4956" s="163">
        <v>1626290844</v>
      </c>
    </row>
    <row r="4957" spans="2:8" x14ac:dyDescent="0.25">
      <c r="B4957" s="160">
        <v>45037.494444444441</v>
      </c>
      <c r="C4957" s="184">
        <v>10</v>
      </c>
      <c r="D4957" s="184">
        <v>6.1</v>
      </c>
      <c r="E4957" s="184">
        <v>3.9</v>
      </c>
      <c r="F4957" s="161" t="s">
        <v>1471</v>
      </c>
      <c r="G4957" s="162"/>
      <c r="H4957" s="163">
        <v>1626295699</v>
      </c>
    </row>
    <row r="4958" spans="2:8" x14ac:dyDescent="0.25">
      <c r="B4958" s="160">
        <v>45037.494444444441</v>
      </c>
      <c r="C4958" s="184">
        <v>1000</v>
      </c>
      <c r="D4958" s="184">
        <v>979</v>
      </c>
      <c r="E4958" s="184">
        <v>21</v>
      </c>
      <c r="F4958" s="161" t="s">
        <v>5</v>
      </c>
      <c r="G4958" s="162"/>
      <c r="H4958" s="163">
        <v>1626294712</v>
      </c>
    </row>
    <row r="4959" spans="2:8" x14ac:dyDescent="0.25">
      <c r="B4959" s="160">
        <v>45037.495833333334</v>
      </c>
      <c r="C4959" s="184">
        <v>100</v>
      </c>
      <c r="D4959" s="184">
        <v>96.1</v>
      </c>
      <c r="E4959" s="184">
        <v>3.9</v>
      </c>
      <c r="F4959" s="161" t="s">
        <v>5</v>
      </c>
      <c r="G4959" s="162"/>
      <c r="H4959" s="163">
        <v>1626298123</v>
      </c>
    </row>
    <row r="4960" spans="2:8" x14ac:dyDescent="0.25">
      <c r="B4960" s="160">
        <v>45037.497916666667</v>
      </c>
      <c r="C4960" s="184">
        <v>50</v>
      </c>
      <c r="D4960" s="184">
        <v>46.1</v>
      </c>
      <c r="E4960" s="184">
        <v>3.9</v>
      </c>
      <c r="F4960" s="161" t="s">
        <v>1516</v>
      </c>
      <c r="G4960" s="162"/>
      <c r="H4960" s="163">
        <v>1626302168</v>
      </c>
    </row>
    <row r="4961" spans="2:8" x14ac:dyDescent="0.25">
      <c r="B4961" s="160">
        <v>45037.502083333333</v>
      </c>
      <c r="C4961" s="184">
        <v>300</v>
      </c>
      <c r="D4961" s="184">
        <v>293.7</v>
      </c>
      <c r="E4961" s="184">
        <v>6.3</v>
      </c>
      <c r="F4961" s="161" t="s">
        <v>5</v>
      </c>
      <c r="G4961" s="162"/>
      <c r="H4961" s="163">
        <v>1626311108</v>
      </c>
    </row>
    <row r="4962" spans="2:8" x14ac:dyDescent="0.25">
      <c r="B4962" s="160">
        <v>45037.503472222219</v>
      </c>
      <c r="C4962" s="184">
        <v>50</v>
      </c>
      <c r="D4962" s="184">
        <v>46.1</v>
      </c>
      <c r="E4962" s="184">
        <v>3.9</v>
      </c>
      <c r="F4962" s="161" t="s">
        <v>5</v>
      </c>
      <c r="G4962" s="162"/>
      <c r="H4962" s="163">
        <v>1626313459</v>
      </c>
    </row>
    <row r="4963" spans="2:8" x14ac:dyDescent="0.25">
      <c r="B4963" s="160">
        <v>45037.504861111112</v>
      </c>
      <c r="C4963" s="184">
        <v>1000</v>
      </c>
      <c r="D4963" s="184">
        <v>979</v>
      </c>
      <c r="E4963" s="184">
        <v>21</v>
      </c>
      <c r="F4963" s="161" t="s">
        <v>5</v>
      </c>
      <c r="G4963" s="162"/>
      <c r="H4963" s="163">
        <v>1626316294</v>
      </c>
    </row>
    <row r="4964" spans="2:8" x14ac:dyDescent="0.25">
      <c r="B4964" s="160">
        <v>45037.506944444445</v>
      </c>
      <c r="C4964" s="184">
        <v>10</v>
      </c>
      <c r="D4964" s="184">
        <v>6.1</v>
      </c>
      <c r="E4964" s="184">
        <v>3.9</v>
      </c>
      <c r="F4964" s="161" t="s">
        <v>1482</v>
      </c>
      <c r="G4964" s="162"/>
      <c r="H4964" s="163">
        <v>1626320929</v>
      </c>
    </row>
    <row r="4965" spans="2:8" x14ac:dyDescent="0.25">
      <c r="B4965" s="160">
        <v>45037.507638888892</v>
      </c>
      <c r="C4965" s="184">
        <v>10</v>
      </c>
      <c r="D4965" s="184">
        <v>6.1</v>
      </c>
      <c r="E4965" s="184">
        <v>3.9</v>
      </c>
      <c r="F4965" s="161" t="s">
        <v>1471</v>
      </c>
      <c r="G4965" s="162"/>
      <c r="H4965" s="163">
        <v>1626323305</v>
      </c>
    </row>
    <row r="4966" spans="2:8" x14ac:dyDescent="0.25">
      <c r="B4966" s="160">
        <v>45037.509027777778</v>
      </c>
      <c r="C4966" s="184">
        <v>1000</v>
      </c>
      <c r="D4966" s="184">
        <v>979</v>
      </c>
      <c r="E4966" s="184">
        <v>21</v>
      </c>
      <c r="F4966" s="161" t="s">
        <v>5</v>
      </c>
      <c r="G4966" s="162"/>
      <c r="H4966" s="163">
        <v>1626325452</v>
      </c>
    </row>
    <row r="4967" spans="2:8" x14ac:dyDescent="0.25">
      <c r="B4967" s="160">
        <v>45037.511111111111</v>
      </c>
      <c r="C4967" s="184">
        <v>1000</v>
      </c>
      <c r="D4967" s="184">
        <v>979</v>
      </c>
      <c r="E4967" s="184">
        <v>21</v>
      </c>
      <c r="F4967" s="161" t="s">
        <v>5</v>
      </c>
      <c r="G4967" s="162"/>
      <c r="H4967" s="163">
        <v>1626329602</v>
      </c>
    </row>
    <row r="4968" spans="2:8" x14ac:dyDescent="0.25">
      <c r="B4968" s="160">
        <v>45037.515277777777</v>
      </c>
      <c r="C4968" s="184">
        <v>3000</v>
      </c>
      <c r="D4968" s="184">
        <v>2937</v>
      </c>
      <c r="E4968" s="184">
        <v>63</v>
      </c>
      <c r="F4968" s="161" t="s">
        <v>1477</v>
      </c>
      <c r="G4968" s="162"/>
      <c r="H4968" s="163">
        <v>1626338950</v>
      </c>
    </row>
    <row r="4969" spans="2:8" x14ac:dyDescent="0.25">
      <c r="B4969" s="160">
        <v>45037.515972222223</v>
      </c>
      <c r="C4969" s="184">
        <v>300</v>
      </c>
      <c r="D4969" s="184">
        <v>293.7</v>
      </c>
      <c r="E4969" s="184">
        <v>6.3</v>
      </c>
      <c r="F4969" s="161" t="s">
        <v>5</v>
      </c>
      <c r="G4969" s="162"/>
      <c r="H4969" s="163">
        <v>1626340284</v>
      </c>
    </row>
    <row r="4970" spans="2:8" x14ac:dyDescent="0.25">
      <c r="B4970" s="160">
        <v>45037.518055555556</v>
      </c>
      <c r="C4970" s="184">
        <v>100</v>
      </c>
      <c r="D4970" s="184">
        <v>96.1</v>
      </c>
      <c r="E4970" s="184">
        <v>3.9</v>
      </c>
      <c r="F4970" s="161" t="s">
        <v>5</v>
      </c>
      <c r="G4970" s="162"/>
      <c r="H4970" s="163">
        <v>1626344543</v>
      </c>
    </row>
    <row r="4971" spans="2:8" x14ac:dyDescent="0.25">
      <c r="B4971" s="160">
        <v>45037.519444444442</v>
      </c>
      <c r="C4971" s="184">
        <v>100</v>
      </c>
      <c r="D4971" s="184">
        <v>96.1</v>
      </c>
      <c r="E4971" s="184">
        <v>3.9</v>
      </c>
      <c r="F4971" s="161" t="s">
        <v>5</v>
      </c>
      <c r="G4971" s="162"/>
      <c r="H4971" s="163">
        <v>1626347343</v>
      </c>
    </row>
    <row r="4972" spans="2:8" x14ac:dyDescent="0.25">
      <c r="B4972" s="160">
        <v>45037.519444444442</v>
      </c>
      <c r="C4972" s="184">
        <v>150</v>
      </c>
      <c r="D4972" s="184">
        <v>146.1</v>
      </c>
      <c r="E4972" s="184">
        <v>3.9</v>
      </c>
      <c r="F4972" s="161" t="s">
        <v>5</v>
      </c>
      <c r="G4972" s="162"/>
      <c r="H4972" s="163">
        <v>1626347254</v>
      </c>
    </row>
    <row r="4973" spans="2:8" x14ac:dyDescent="0.25">
      <c r="B4973" s="160">
        <v>45037.527777777781</v>
      </c>
      <c r="C4973" s="184">
        <v>1000</v>
      </c>
      <c r="D4973" s="184">
        <v>979</v>
      </c>
      <c r="E4973" s="184">
        <v>21</v>
      </c>
      <c r="F4973" s="161" t="s">
        <v>1500</v>
      </c>
      <c r="G4973" s="162"/>
      <c r="H4973" s="163">
        <v>1626365597</v>
      </c>
    </row>
    <row r="4974" spans="2:8" x14ac:dyDescent="0.25">
      <c r="B4974" s="160">
        <v>45037.529861111114</v>
      </c>
      <c r="C4974" s="184">
        <v>500</v>
      </c>
      <c r="D4974" s="184">
        <v>489.5</v>
      </c>
      <c r="E4974" s="184">
        <v>10.5</v>
      </c>
      <c r="F4974" s="161" t="s">
        <v>1847</v>
      </c>
      <c r="G4974" s="162"/>
      <c r="H4974" s="163">
        <v>1626370908</v>
      </c>
    </row>
    <row r="4975" spans="2:8" x14ac:dyDescent="0.25">
      <c r="B4975" s="160">
        <v>45037.530555555553</v>
      </c>
      <c r="C4975" s="184">
        <v>1482</v>
      </c>
      <c r="D4975" s="184">
        <v>1450.88</v>
      </c>
      <c r="E4975" s="184">
        <v>31.12</v>
      </c>
      <c r="F4975" s="161" t="s">
        <v>6943</v>
      </c>
      <c r="G4975" s="162"/>
      <c r="H4975" s="163">
        <v>1626373878</v>
      </c>
    </row>
    <row r="4976" spans="2:8" x14ac:dyDescent="0.25">
      <c r="B4976" s="160">
        <v>45037.535416666666</v>
      </c>
      <c r="C4976" s="184">
        <v>300</v>
      </c>
      <c r="D4976" s="184">
        <v>293.7</v>
      </c>
      <c r="E4976" s="184">
        <v>6.3</v>
      </c>
      <c r="F4976" s="161" t="s">
        <v>5</v>
      </c>
      <c r="G4976" s="162"/>
      <c r="H4976" s="163">
        <v>1626387128</v>
      </c>
    </row>
    <row r="4977" spans="1:8" x14ac:dyDescent="0.25">
      <c r="B4977" s="160">
        <v>45037.541666666664</v>
      </c>
      <c r="C4977" s="184">
        <v>150</v>
      </c>
      <c r="D4977" s="184">
        <v>146.1</v>
      </c>
      <c r="E4977" s="184">
        <v>3.9</v>
      </c>
      <c r="F4977" s="161" t="s">
        <v>5</v>
      </c>
      <c r="G4977" s="162"/>
      <c r="H4977" s="163">
        <v>1626403399</v>
      </c>
    </row>
    <row r="4978" spans="1:8" s="121" customFormat="1" x14ac:dyDescent="0.25">
      <c r="A4978" s="112"/>
      <c r="B4978" s="160">
        <v>45037.550694444442</v>
      </c>
      <c r="C4978" s="184">
        <v>755</v>
      </c>
      <c r="D4978" s="184">
        <v>739.14</v>
      </c>
      <c r="E4978" s="184">
        <v>15.86</v>
      </c>
      <c r="F4978" s="161" t="s">
        <v>5</v>
      </c>
      <c r="G4978" s="162"/>
      <c r="H4978" s="163">
        <v>1626423523</v>
      </c>
    </row>
    <row r="4979" spans="1:8" s="121" customFormat="1" x14ac:dyDescent="0.25">
      <c r="A4979" s="112"/>
      <c r="B4979" s="160">
        <v>45037.552777777775</v>
      </c>
      <c r="C4979" s="184">
        <v>300</v>
      </c>
      <c r="D4979" s="184">
        <v>293.7</v>
      </c>
      <c r="E4979" s="184">
        <v>6.3</v>
      </c>
      <c r="F4979" s="161" t="s">
        <v>5</v>
      </c>
      <c r="G4979" s="162"/>
      <c r="H4979" s="163">
        <v>1626428947</v>
      </c>
    </row>
    <row r="4980" spans="1:8" s="121" customFormat="1" x14ac:dyDescent="0.25">
      <c r="A4980" s="112"/>
      <c r="B4980" s="160">
        <v>45037.553472222222</v>
      </c>
      <c r="C4980" s="184">
        <v>10</v>
      </c>
      <c r="D4980" s="184">
        <v>6.1</v>
      </c>
      <c r="E4980" s="184">
        <v>3.9</v>
      </c>
      <c r="F4980" s="161" t="s">
        <v>13889</v>
      </c>
      <c r="G4980" s="162"/>
      <c r="H4980" s="163">
        <v>1626429788</v>
      </c>
    </row>
    <row r="4981" spans="1:8" s="121" customFormat="1" x14ac:dyDescent="0.25">
      <c r="A4981" s="112"/>
      <c r="B4981" s="160">
        <v>45037.554861111108</v>
      </c>
      <c r="C4981" s="184">
        <v>10</v>
      </c>
      <c r="D4981" s="184">
        <v>6.1</v>
      </c>
      <c r="E4981" s="184">
        <v>3.9</v>
      </c>
      <c r="F4981" s="161" t="s">
        <v>13894</v>
      </c>
      <c r="G4981" s="162"/>
      <c r="H4981" s="163">
        <v>1626433193</v>
      </c>
    </row>
    <row r="4982" spans="1:8" s="121" customFormat="1" x14ac:dyDescent="0.25">
      <c r="A4982" s="112"/>
      <c r="B4982" s="160">
        <v>45037.554861111108</v>
      </c>
      <c r="C4982" s="184">
        <v>500</v>
      </c>
      <c r="D4982" s="184">
        <v>489.5</v>
      </c>
      <c r="E4982" s="184">
        <v>10.5</v>
      </c>
      <c r="F4982" s="161" t="s">
        <v>5</v>
      </c>
      <c r="G4982" s="162"/>
      <c r="H4982" s="163">
        <v>1626432426</v>
      </c>
    </row>
    <row r="4983" spans="1:8" s="121" customFormat="1" x14ac:dyDescent="0.25">
      <c r="A4983" s="112"/>
      <c r="B4983" s="160">
        <v>45037.561111111114</v>
      </c>
      <c r="C4983" s="184">
        <v>10</v>
      </c>
      <c r="D4983" s="184">
        <v>6.1</v>
      </c>
      <c r="E4983" s="184">
        <v>3.9</v>
      </c>
      <c r="F4983" s="161" t="s">
        <v>1482</v>
      </c>
      <c r="G4983" s="162"/>
      <c r="H4983" s="163">
        <v>1626446613</v>
      </c>
    </row>
    <row r="4984" spans="1:8" s="121" customFormat="1" x14ac:dyDescent="0.25">
      <c r="A4984" s="112"/>
      <c r="B4984" s="160">
        <v>45037.564583333333</v>
      </c>
      <c r="C4984" s="184">
        <v>30000</v>
      </c>
      <c r="D4984" s="184">
        <v>29370</v>
      </c>
      <c r="E4984" s="184">
        <v>630</v>
      </c>
      <c r="F4984" s="161" t="s">
        <v>6946</v>
      </c>
      <c r="G4984" s="162"/>
      <c r="H4984" s="163">
        <v>1626453239</v>
      </c>
    </row>
    <row r="4985" spans="1:8" s="121" customFormat="1" x14ac:dyDescent="0.25">
      <c r="A4985" s="112"/>
      <c r="B4985" s="160">
        <v>45037.566666666666</v>
      </c>
      <c r="C4985" s="184">
        <v>100</v>
      </c>
      <c r="D4985" s="184">
        <v>96.1</v>
      </c>
      <c r="E4985" s="184">
        <v>3.9</v>
      </c>
      <c r="F4985" s="161" t="s">
        <v>13893</v>
      </c>
      <c r="G4985" s="162"/>
      <c r="H4985" s="163">
        <v>1626457661</v>
      </c>
    </row>
    <row r="4986" spans="1:8" s="121" customFormat="1" x14ac:dyDescent="0.25">
      <c r="A4986" s="112"/>
      <c r="B4986" s="160">
        <v>45037.570138888892</v>
      </c>
      <c r="C4986" s="184">
        <v>100</v>
      </c>
      <c r="D4986" s="184">
        <v>96.1</v>
      </c>
      <c r="E4986" s="184">
        <v>3.9</v>
      </c>
      <c r="F4986" s="161" t="s">
        <v>5</v>
      </c>
      <c r="G4986" s="162"/>
      <c r="H4986" s="163">
        <v>1626465757</v>
      </c>
    </row>
    <row r="4987" spans="1:8" s="121" customFormat="1" x14ac:dyDescent="0.25">
      <c r="A4987" s="112"/>
      <c r="B4987" s="160">
        <v>45037.572916666664</v>
      </c>
      <c r="C4987" s="184">
        <v>10</v>
      </c>
      <c r="D4987" s="184">
        <v>6.1</v>
      </c>
      <c r="E4987" s="184">
        <v>3.9</v>
      </c>
      <c r="F4987" s="161" t="s">
        <v>13892</v>
      </c>
      <c r="G4987" s="162"/>
      <c r="H4987" s="163">
        <v>1626471068</v>
      </c>
    </row>
    <row r="4988" spans="1:8" s="121" customFormat="1" x14ac:dyDescent="0.25">
      <c r="A4988" s="112"/>
      <c r="B4988" s="160">
        <v>45037.574305555558</v>
      </c>
      <c r="C4988" s="184">
        <v>10</v>
      </c>
      <c r="D4988" s="184">
        <v>6.1</v>
      </c>
      <c r="E4988" s="184">
        <v>3.9</v>
      </c>
      <c r="F4988" s="161" t="s">
        <v>86</v>
      </c>
      <c r="G4988" s="162"/>
      <c r="H4988" s="163">
        <v>1626474286</v>
      </c>
    </row>
    <row r="4989" spans="1:8" s="121" customFormat="1" x14ac:dyDescent="0.25">
      <c r="A4989" s="112"/>
      <c r="B4989" s="160">
        <v>45037.577777777777</v>
      </c>
      <c r="C4989" s="184">
        <v>1000</v>
      </c>
      <c r="D4989" s="184">
        <v>979</v>
      </c>
      <c r="E4989" s="184">
        <v>21</v>
      </c>
      <c r="F4989" s="161" t="s">
        <v>5</v>
      </c>
      <c r="G4989" s="162"/>
      <c r="H4989" s="163">
        <v>1626481698</v>
      </c>
    </row>
    <row r="4990" spans="1:8" s="121" customFormat="1" x14ac:dyDescent="0.25">
      <c r="A4990" s="112"/>
      <c r="B4990" s="160">
        <v>45037.578472222223</v>
      </c>
      <c r="C4990" s="184">
        <v>500</v>
      </c>
      <c r="D4990" s="184">
        <v>489.5</v>
      </c>
      <c r="E4990" s="184">
        <v>10.5</v>
      </c>
      <c r="F4990" s="161" t="s">
        <v>5</v>
      </c>
      <c r="G4990" s="162"/>
      <c r="H4990" s="163">
        <v>1626482279</v>
      </c>
    </row>
    <row r="4991" spans="1:8" s="121" customFormat="1" x14ac:dyDescent="0.25">
      <c r="A4991" s="112"/>
      <c r="B4991" s="160">
        <v>45037.57916666667</v>
      </c>
      <c r="C4991" s="184">
        <v>100</v>
      </c>
      <c r="D4991" s="184">
        <v>96.1</v>
      </c>
      <c r="E4991" s="184">
        <v>3.9</v>
      </c>
      <c r="F4991" s="161" t="s">
        <v>5</v>
      </c>
      <c r="G4991" s="162"/>
      <c r="H4991" s="163">
        <v>1626484277</v>
      </c>
    </row>
    <row r="4992" spans="1:8" s="121" customFormat="1" x14ac:dyDescent="0.25">
      <c r="A4992" s="112"/>
      <c r="B4992" s="160">
        <v>45037.582638888889</v>
      </c>
      <c r="C4992" s="184">
        <v>1000</v>
      </c>
      <c r="D4992" s="184">
        <v>979</v>
      </c>
      <c r="E4992" s="184">
        <v>21</v>
      </c>
      <c r="F4992" s="161" t="s">
        <v>5</v>
      </c>
      <c r="G4992" s="162"/>
      <c r="H4992" s="163">
        <v>1626491106</v>
      </c>
    </row>
    <row r="4993" spans="1:8" s="121" customFormat="1" x14ac:dyDescent="0.25">
      <c r="A4993" s="112"/>
      <c r="B4993" s="160">
        <v>45037.583333333336</v>
      </c>
      <c r="C4993" s="184">
        <v>200</v>
      </c>
      <c r="D4993" s="184">
        <v>195.8</v>
      </c>
      <c r="E4993" s="184">
        <v>4.2</v>
      </c>
      <c r="F4993" s="161" t="s">
        <v>5</v>
      </c>
      <c r="G4993" s="162"/>
      <c r="H4993" s="163">
        <v>1626492801</v>
      </c>
    </row>
    <row r="4994" spans="1:8" s="121" customFormat="1" x14ac:dyDescent="0.25">
      <c r="A4994" s="112"/>
      <c r="B4994" s="160">
        <v>45037.584027777775</v>
      </c>
      <c r="C4994" s="184">
        <v>500</v>
      </c>
      <c r="D4994" s="184">
        <v>489.5</v>
      </c>
      <c r="E4994" s="184">
        <v>10.5</v>
      </c>
      <c r="F4994" s="161" t="s">
        <v>1469</v>
      </c>
      <c r="G4994" s="162"/>
      <c r="H4994" s="163">
        <v>1626495149</v>
      </c>
    </row>
    <row r="4995" spans="1:8" s="121" customFormat="1" x14ac:dyDescent="0.25">
      <c r="A4995" s="112"/>
      <c r="B4995" s="160">
        <v>45037.59375</v>
      </c>
      <c r="C4995" s="184">
        <v>540</v>
      </c>
      <c r="D4995" s="184">
        <v>528.66</v>
      </c>
      <c r="E4995" s="184">
        <v>11.34</v>
      </c>
      <c r="F4995" s="161" t="s">
        <v>1466</v>
      </c>
      <c r="G4995" s="162"/>
      <c r="H4995" s="163">
        <v>1626516373</v>
      </c>
    </row>
    <row r="4996" spans="1:8" s="121" customFormat="1" x14ac:dyDescent="0.25">
      <c r="A4996" s="112"/>
      <c r="B4996" s="160">
        <v>45037.595138888886</v>
      </c>
      <c r="C4996" s="184">
        <v>200</v>
      </c>
      <c r="D4996" s="184">
        <v>195.8</v>
      </c>
      <c r="E4996" s="184">
        <v>4.2</v>
      </c>
      <c r="F4996" s="161" t="s">
        <v>5</v>
      </c>
      <c r="G4996" s="162"/>
      <c r="H4996" s="163">
        <v>1626519999</v>
      </c>
    </row>
    <row r="4997" spans="1:8" s="121" customFormat="1" x14ac:dyDescent="0.25">
      <c r="A4997" s="112"/>
      <c r="B4997" s="160">
        <v>45037.599999999999</v>
      </c>
      <c r="C4997" s="184">
        <v>200</v>
      </c>
      <c r="D4997" s="184">
        <v>195.8</v>
      </c>
      <c r="E4997" s="184">
        <v>4.2</v>
      </c>
      <c r="F4997" s="161" t="s">
        <v>5</v>
      </c>
      <c r="G4997" s="162"/>
      <c r="H4997" s="163">
        <v>1626530959</v>
      </c>
    </row>
    <row r="4998" spans="1:8" s="121" customFormat="1" x14ac:dyDescent="0.25">
      <c r="A4998" s="112"/>
      <c r="B4998" s="160">
        <v>45037.602083333331</v>
      </c>
      <c r="C4998" s="184">
        <v>10</v>
      </c>
      <c r="D4998" s="184">
        <v>6.1</v>
      </c>
      <c r="E4998" s="184">
        <v>3.9</v>
      </c>
      <c r="F4998" s="161" t="s">
        <v>13891</v>
      </c>
      <c r="G4998" s="162"/>
      <c r="H4998" s="163">
        <v>1626535145</v>
      </c>
    </row>
    <row r="4999" spans="1:8" s="121" customFormat="1" x14ac:dyDescent="0.25">
      <c r="A4999" s="112"/>
      <c r="B4999" s="160">
        <v>45037.605555555558</v>
      </c>
      <c r="C4999" s="184">
        <v>500</v>
      </c>
      <c r="D4999" s="184">
        <v>489.5</v>
      </c>
      <c r="E4999" s="184">
        <v>10.5</v>
      </c>
      <c r="F4999" s="161" t="s">
        <v>5</v>
      </c>
      <c r="G4999" s="162"/>
      <c r="H4999" s="163">
        <v>1626543366</v>
      </c>
    </row>
    <row r="5000" spans="1:8" s="121" customFormat="1" x14ac:dyDescent="0.25">
      <c r="A5000" s="112"/>
      <c r="B5000" s="160">
        <v>45037.606944444444</v>
      </c>
      <c r="C5000" s="184">
        <v>10</v>
      </c>
      <c r="D5000" s="184">
        <v>6.1</v>
      </c>
      <c r="E5000" s="184">
        <v>3.9</v>
      </c>
      <c r="F5000" s="161" t="s">
        <v>13877</v>
      </c>
      <c r="G5000" s="162"/>
      <c r="H5000" s="163">
        <v>1626547035</v>
      </c>
    </row>
    <row r="5001" spans="1:8" s="121" customFormat="1" x14ac:dyDescent="0.25">
      <c r="A5001" s="112"/>
      <c r="B5001" s="160">
        <v>45037.61041666667</v>
      </c>
      <c r="C5001" s="184">
        <v>500</v>
      </c>
      <c r="D5001" s="184">
        <v>489.5</v>
      </c>
      <c r="E5001" s="184">
        <v>10.5</v>
      </c>
      <c r="F5001" s="161" t="s">
        <v>1465</v>
      </c>
      <c r="G5001" s="162"/>
      <c r="H5001" s="163">
        <v>1626554038</v>
      </c>
    </row>
    <row r="5002" spans="1:8" s="121" customFormat="1" x14ac:dyDescent="0.25">
      <c r="A5002" s="112"/>
      <c r="B5002" s="160">
        <v>45037.614583333336</v>
      </c>
      <c r="C5002" s="184">
        <v>300</v>
      </c>
      <c r="D5002" s="184">
        <v>293.7</v>
      </c>
      <c r="E5002" s="184">
        <v>6.3</v>
      </c>
      <c r="F5002" s="161" t="s">
        <v>5</v>
      </c>
      <c r="G5002" s="162"/>
      <c r="H5002" s="163">
        <v>1626564610</v>
      </c>
    </row>
    <row r="5003" spans="1:8" s="121" customFormat="1" x14ac:dyDescent="0.25">
      <c r="A5003" s="112"/>
      <c r="B5003" s="160">
        <v>45037.620138888888</v>
      </c>
      <c r="C5003" s="184">
        <v>1000</v>
      </c>
      <c r="D5003" s="184">
        <v>979</v>
      </c>
      <c r="E5003" s="184">
        <v>21</v>
      </c>
      <c r="F5003" s="161" t="s">
        <v>5</v>
      </c>
      <c r="G5003" s="162"/>
      <c r="H5003" s="163">
        <v>1626578315</v>
      </c>
    </row>
    <row r="5004" spans="1:8" s="121" customFormat="1" x14ac:dyDescent="0.25">
      <c r="A5004" s="112"/>
      <c r="B5004" s="160">
        <v>45037.624305555553</v>
      </c>
      <c r="C5004" s="184">
        <v>200</v>
      </c>
      <c r="D5004" s="184">
        <v>195.8</v>
      </c>
      <c r="E5004" s="184">
        <v>4.2</v>
      </c>
      <c r="F5004" s="161" t="s">
        <v>5</v>
      </c>
      <c r="G5004" s="162"/>
      <c r="H5004" s="163">
        <v>1626587890</v>
      </c>
    </row>
    <row r="5005" spans="1:8" s="121" customFormat="1" x14ac:dyDescent="0.25">
      <c r="A5005" s="112"/>
      <c r="B5005" s="160">
        <v>45037.625694444447</v>
      </c>
      <c r="C5005" s="184">
        <v>5000</v>
      </c>
      <c r="D5005" s="184">
        <v>4895</v>
      </c>
      <c r="E5005" s="184">
        <v>105</v>
      </c>
      <c r="F5005" s="161" t="s">
        <v>5</v>
      </c>
      <c r="G5005" s="162"/>
      <c r="H5005" s="163">
        <v>1626591040</v>
      </c>
    </row>
    <row r="5006" spans="1:8" s="121" customFormat="1" x14ac:dyDescent="0.25">
      <c r="A5006" s="112"/>
      <c r="B5006" s="160">
        <v>45037.62777777778</v>
      </c>
      <c r="C5006" s="184">
        <v>1000</v>
      </c>
      <c r="D5006" s="184">
        <v>979</v>
      </c>
      <c r="E5006" s="184">
        <v>21</v>
      </c>
      <c r="F5006" s="161" t="s">
        <v>5</v>
      </c>
      <c r="G5006" s="162"/>
      <c r="H5006" s="163">
        <v>1626595216</v>
      </c>
    </row>
    <row r="5007" spans="1:8" s="121" customFormat="1" x14ac:dyDescent="0.25">
      <c r="A5007" s="112"/>
      <c r="B5007" s="160">
        <v>45037.631944444445</v>
      </c>
      <c r="C5007" s="184">
        <v>500</v>
      </c>
      <c r="D5007" s="184">
        <v>489.5</v>
      </c>
      <c r="E5007" s="184">
        <v>10.5</v>
      </c>
      <c r="F5007" s="161" t="s">
        <v>5</v>
      </c>
      <c r="G5007" s="162"/>
      <c r="H5007" s="163">
        <v>1626605249</v>
      </c>
    </row>
    <row r="5008" spans="1:8" s="121" customFormat="1" x14ac:dyDescent="0.25">
      <c r="A5008" s="112"/>
      <c r="B5008" s="160">
        <v>45037.634027777778</v>
      </c>
      <c r="C5008" s="184">
        <v>1000</v>
      </c>
      <c r="D5008" s="184">
        <v>979</v>
      </c>
      <c r="E5008" s="184">
        <v>21</v>
      </c>
      <c r="F5008" s="161" t="s">
        <v>5</v>
      </c>
      <c r="G5008" s="162"/>
      <c r="H5008" s="163">
        <v>1626610944</v>
      </c>
    </row>
    <row r="5009" spans="1:8" s="121" customFormat="1" x14ac:dyDescent="0.25">
      <c r="A5009" s="112"/>
      <c r="B5009" s="160">
        <v>45037.636805555558</v>
      </c>
      <c r="C5009" s="184">
        <v>300</v>
      </c>
      <c r="D5009" s="184">
        <v>293.7</v>
      </c>
      <c r="E5009" s="184">
        <v>6.3</v>
      </c>
      <c r="F5009" s="161" t="s">
        <v>5</v>
      </c>
      <c r="G5009" s="162"/>
      <c r="H5009" s="163">
        <v>1626616002</v>
      </c>
    </row>
    <row r="5010" spans="1:8" s="121" customFormat="1" x14ac:dyDescent="0.25">
      <c r="A5010" s="112"/>
      <c r="B5010" s="160">
        <v>45037.637499999997</v>
      </c>
      <c r="C5010" s="184">
        <v>10</v>
      </c>
      <c r="D5010" s="184">
        <v>6.1</v>
      </c>
      <c r="E5010" s="184">
        <v>3.9</v>
      </c>
      <c r="F5010" s="161" t="s">
        <v>13877</v>
      </c>
      <c r="G5010" s="162"/>
      <c r="H5010" s="163">
        <v>1626619364</v>
      </c>
    </row>
    <row r="5011" spans="1:8" s="121" customFormat="1" x14ac:dyDescent="0.25">
      <c r="A5011" s="112"/>
      <c r="B5011" s="160">
        <v>45037.637499999997</v>
      </c>
      <c r="C5011" s="184">
        <v>300</v>
      </c>
      <c r="D5011" s="184">
        <v>293.7</v>
      </c>
      <c r="E5011" s="184">
        <v>6.3</v>
      </c>
      <c r="F5011" s="161" t="s">
        <v>5</v>
      </c>
      <c r="G5011" s="162"/>
      <c r="H5011" s="163">
        <v>1626618812</v>
      </c>
    </row>
    <row r="5012" spans="1:8" s="121" customFormat="1" x14ac:dyDescent="0.25">
      <c r="A5012" s="112"/>
      <c r="B5012" s="160">
        <v>45037.64166666667</v>
      </c>
      <c r="C5012" s="184">
        <v>500</v>
      </c>
      <c r="D5012" s="184">
        <v>489.5</v>
      </c>
      <c r="E5012" s="184">
        <v>10.5</v>
      </c>
      <c r="F5012" s="161" t="s">
        <v>13890</v>
      </c>
      <c r="G5012" s="162" t="s">
        <v>1556</v>
      </c>
      <c r="H5012" s="163">
        <v>1626629130</v>
      </c>
    </row>
    <row r="5013" spans="1:8" s="121" customFormat="1" x14ac:dyDescent="0.25">
      <c r="A5013" s="112"/>
      <c r="B5013" s="160">
        <v>45037.642361111109</v>
      </c>
      <c r="C5013" s="184">
        <v>500</v>
      </c>
      <c r="D5013" s="184">
        <v>489.5</v>
      </c>
      <c r="E5013" s="184">
        <v>10.5</v>
      </c>
      <c r="F5013" s="161" t="s">
        <v>5</v>
      </c>
      <c r="G5013" s="162"/>
      <c r="H5013" s="163">
        <v>1626629796</v>
      </c>
    </row>
    <row r="5014" spans="1:8" s="121" customFormat="1" x14ac:dyDescent="0.25">
      <c r="A5014" s="112"/>
      <c r="B5014" s="160">
        <v>45037.645138888889</v>
      </c>
      <c r="C5014" s="184">
        <v>10</v>
      </c>
      <c r="D5014" s="184">
        <v>6.1</v>
      </c>
      <c r="E5014" s="184">
        <v>3.9</v>
      </c>
      <c r="F5014" s="161" t="s">
        <v>13877</v>
      </c>
      <c r="G5014" s="162"/>
      <c r="H5014" s="163">
        <v>1626636307</v>
      </c>
    </row>
    <row r="5015" spans="1:8" s="121" customFormat="1" x14ac:dyDescent="0.25">
      <c r="A5015" s="112"/>
      <c r="B5015" s="160">
        <v>45037.646527777775</v>
      </c>
      <c r="C5015" s="184">
        <v>300</v>
      </c>
      <c r="D5015" s="184">
        <v>293.7</v>
      </c>
      <c r="E5015" s="184">
        <v>6.3</v>
      </c>
      <c r="F5015" s="161" t="s">
        <v>5</v>
      </c>
      <c r="G5015" s="162"/>
      <c r="H5015" s="163">
        <v>1626640791</v>
      </c>
    </row>
    <row r="5016" spans="1:8" s="121" customFormat="1" x14ac:dyDescent="0.25">
      <c r="A5016" s="112"/>
      <c r="B5016" s="160">
        <v>45037.652777777781</v>
      </c>
      <c r="C5016" s="184">
        <v>300</v>
      </c>
      <c r="D5016" s="184">
        <v>293.7</v>
      </c>
      <c r="E5016" s="184">
        <v>6.3</v>
      </c>
      <c r="F5016" s="161" t="s">
        <v>5</v>
      </c>
      <c r="G5016" s="162"/>
      <c r="H5016" s="163">
        <v>1626655172</v>
      </c>
    </row>
    <row r="5017" spans="1:8" s="121" customFormat="1" x14ac:dyDescent="0.25">
      <c r="A5017" s="112"/>
      <c r="B5017" s="160">
        <v>45037.655555555553</v>
      </c>
      <c r="C5017" s="184">
        <v>600</v>
      </c>
      <c r="D5017" s="184">
        <v>587.4</v>
      </c>
      <c r="E5017" s="184">
        <v>12.6</v>
      </c>
      <c r="F5017" s="161" t="s">
        <v>1478</v>
      </c>
      <c r="G5017" s="162" t="s">
        <v>1502</v>
      </c>
      <c r="H5017" s="163">
        <v>1626662047</v>
      </c>
    </row>
    <row r="5018" spans="1:8" s="121" customFormat="1" x14ac:dyDescent="0.25">
      <c r="A5018" s="112"/>
      <c r="B5018" s="160">
        <v>45037.65902777778</v>
      </c>
      <c r="C5018" s="184">
        <v>30</v>
      </c>
      <c r="D5018" s="184">
        <v>26.1</v>
      </c>
      <c r="E5018" s="184">
        <v>3.9</v>
      </c>
      <c r="F5018" s="161" t="s">
        <v>5</v>
      </c>
      <c r="G5018" s="162"/>
      <c r="H5018" s="163">
        <v>1626669883</v>
      </c>
    </row>
    <row r="5019" spans="1:8" s="121" customFormat="1" x14ac:dyDescent="0.25">
      <c r="A5019" s="112"/>
      <c r="B5019" s="160">
        <v>45037.664583333331</v>
      </c>
      <c r="C5019" s="184">
        <v>1000</v>
      </c>
      <c r="D5019" s="184">
        <v>979</v>
      </c>
      <c r="E5019" s="184">
        <v>21</v>
      </c>
      <c r="F5019" s="161" t="s">
        <v>5</v>
      </c>
      <c r="G5019" s="162"/>
      <c r="H5019" s="163">
        <v>1626685218</v>
      </c>
    </row>
    <row r="5020" spans="1:8" s="121" customFormat="1" x14ac:dyDescent="0.25">
      <c r="A5020" s="112"/>
      <c r="B5020" s="160">
        <v>45037.665277777778</v>
      </c>
      <c r="C5020" s="184">
        <v>10</v>
      </c>
      <c r="D5020" s="184">
        <v>6.1</v>
      </c>
      <c r="E5020" s="184">
        <v>3.9</v>
      </c>
      <c r="F5020" s="161" t="s">
        <v>13889</v>
      </c>
      <c r="G5020" s="162"/>
      <c r="H5020" s="163">
        <v>1626686523</v>
      </c>
    </row>
    <row r="5021" spans="1:8" s="121" customFormat="1" x14ac:dyDescent="0.25">
      <c r="A5021" s="112"/>
      <c r="B5021" s="160">
        <v>45037.675000000003</v>
      </c>
      <c r="C5021" s="184">
        <v>500</v>
      </c>
      <c r="D5021" s="184">
        <v>489.5</v>
      </c>
      <c r="E5021" s="184">
        <v>10.5</v>
      </c>
      <c r="F5021" s="161" t="s">
        <v>5</v>
      </c>
      <c r="G5021" s="162"/>
      <c r="H5021" s="163">
        <v>1626711265</v>
      </c>
    </row>
    <row r="5022" spans="1:8" s="121" customFormat="1" x14ac:dyDescent="0.25">
      <c r="A5022" s="112"/>
      <c r="B5022" s="160">
        <v>45037.677083333336</v>
      </c>
      <c r="C5022" s="184">
        <v>800</v>
      </c>
      <c r="D5022" s="184">
        <v>783.2</v>
      </c>
      <c r="E5022" s="184">
        <v>16.8</v>
      </c>
      <c r="F5022" s="161" t="s">
        <v>2781</v>
      </c>
      <c r="G5022" s="162"/>
      <c r="H5022" s="163">
        <v>1626716369</v>
      </c>
    </row>
    <row r="5023" spans="1:8" s="121" customFormat="1" x14ac:dyDescent="0.25">
      <c r="A5023" s="112"/>
      <c r="B5023" s="160">
        <v>45037.678472222222</v>
      </c>
      <c r="C5023" s="184">
        <v>5000</v>
      </c>
      <c r="D5023" s="184">
        <v>4895</v>
      </c>
      <c r="E5023" s="184">
        <v>105</v>
      </c>
      <c r="F5023" s="161" t="s">
        <v>1462</v>
      </c>
      <c r="G5023" s="162" t="s">
        <v>1473</v>
      </c>
      <c r="H5023" s="163">
        <v>1626721291</v>
      </c>
    </row>
    <row r="5024" spans="1:8" s="121" customFormat="1" x14ac:dyDescent="0.25">
      <c r="A5024" s="112"/>
      <c r="B5024" s="160">
        <v>45037.679166666669</v>
      </c>
      <c r="C5024" s="184">
        <v>200</v>
      </c>
      <c r="D5024" s="184">
        <v>195.8</v>
      </c>
      <c r="E5024" s="184">
        <v>4.2</v>
      </c>
      <c r="F5024" s="161" t="s">
        <v>13888</v>
      </c>
      <c r="G5024" s="162"/>
      <c r="H5024" s="163">
        <v>1626721698</v>
      </c>
    </row>
    <row r="5025" spans="1:8" s="121" customFormat="1" x14ac:dyDescent="0.25">
      <c r="A5025" s="112"/>
      <c r="B5025" s="160">
        <v>45037.679861111108</v>
      </c>
      <c r="C5025" s="184">
        <v>200</v>
      </c>
      <c r="D5025" s="184">
        <v>195.8</v>
      </c>
      <c r="E5025" s="184">
        <v>4.2</v>
      </c>
      <c r="F5025" s="161" t="s">
        <v>5</v>
      </c>
      <c r="G5025" s="162"/>
      <c r="H5025" s="163">
        <v>1626723922</v>
      </c>
    </row>
    <row r="5026" spans="1:8" s="121" customFormat="1" x14ac:dyDescent="0.25">
      <c r="A5026" s="112"/>
      <c r="B5026" s="160">
        <v>45037.683333333334</v>
      </c>
      <c r="C5026" s="184">
        <v>300</v>
      </c>
      <c r="D5026" s="184">
        <v>293.7</v>
      </c>
      <c r="E5026" s="184">
        <v>6.3</v>
      </c>
      <c r="F5026" s="161" t="s">
        <v>5</v>
      </c>
      <c r="G5026" s="162"/>
      <c r="H5026" s="163">
        <v>1626733478</v>
      </c>
    </row>
    <row r="5027" spans="1:8" s="121" customFormat="1" x14ac:dyDescent="0.25">
      <c r="A5027" s="112"/>
      <c r="B5027" s="160">
        <v>45037.689583333333</v>
      </c>
      <c r="C5027" s="184">
        <v>200</v>
      </c>
      <c r="D5027" s="184">
        <v>195.8</v>
      </c>
      <c r="E5027" s="184">
        <v>4.2</v>
      </c>
      <c r="F5027" s="161" t="s">
        <v>5</v>
      </c>
      <c r="G5027" s="162"/>
      <c r="H5027" s="163">
        <v>1626749806</v>
      </c>
    </row>
    <row r="5028" spans="1:8" s="121" customFormat="1" x14ac:dyDescent="0.25">
      <c r="A5028" s="112"/>
      <c r="B5028" s="160">
        <v>45037.689583333333</v>
      </c>
      <c r="C5028" s="184">
        <v>100</v>
      </c>
      <c r="D5028" s="184">
        <v>96.1</v>
      </c>
      <c r="E5028" s="184">
        <v>3.9</v>
      </c>
      <c r="F5028" s="161" t="s">
        <v>5</v>
      </c>
      <c r="G5028" s="162"/>
      <c r="H5028" s="163">
        <v>1626749279</v>
      </c>
    </row>
    <row r="5029" spans="1:8" s="121" customFormat="1" x14ac:dyDescent="0.25">
      <c r="A5029" s="112"/>
      <c r="B5029" s="160">
        <v>45037.692361111112</v>
      </c>
      <c r="C5029" s="184">
        <v>3000</v>
      </c>
      <c r="D5029" s="184">
        <v>2937</v>
      </c>
      <c r="E5029" s="184">
        <v>63</v>
      </c>
      <c r="F5029" s="161" t="s">
        <v>61</v>
      </c>
      <c r="G5029" s="162"/>
      <c r="H5029" s="163">
        <v>1626756661</v>
      </c>
    </row>
    <row r="5030" spans="1:8" s="121" customFormat="1" x14ac:dyDescent="0.25">
      <c r="A5030" s="112"/>
      <c r="B5030" s="160">
        <v>45037.693055555559</v>
      </c>
      <c r="C5030" s="184">
        <v>300</v>
      </c>
      <c r="D5030" s="184">
        <v>293.7</v>
      </c>
      <c r="E5030" s="184">
        <v>6.3</v>
      </c>
      <c r="F5030" s="161" t="s">
        <v>5</v>
      </c>
      <c r="G5030" s="162"/>
      <c r="H5030" s="163">
        <v>1626759339</v>
      </c>
    </row>
    <row r="5031" spans="1:8" s="121" customFormat="1" x14ac:dyDescent="0.25">
      <c r="A5031" s="112"/>
      <c r="B5031" s="160">
        <v>45037.697916666664</v>
      </c>
      <c r="C5031" s="184">
        <v>3000</v>
      </c>
      <c r="D5031" s="184">
        <v>2937</v>
      </c>
      <c r="E5031" s="184">
        <v>63</v>
      </c>
      <c r="F5031" s="161" t="s">
        <v>1469</v>
      </c>
      <c r="G5031" s="162"/>
      <c r="H5031" s="163">
        <v>1626772305</v>
      </c>
    </row>
    <row r="5032" spans="1:8" s="121" customFormat="1" x14ac:dyDescent="0.25">
      <c r="A5032" s="112"/>
      <c r="B5032" s="160">
        <v>45037.7</v>
      </c>
      <c r="C5032" s="184">
        <v>300</v>
      </c>
      <c r="D5032" s="184">
        <v>293.7</v>
      </c>
      <c r="E5032" s="184">
        <v>6.3</v>
      </c>
      <c r="F5032" s="161" t="s">
        <v>5</v>
      </c>
      <c r="G5032" s="162"/>
      <c r="H5032" s="163">
        <v>1626777227</v>
      </c>
    </row>
    <row r="5033" spans="1:8" s="121" customFormat="1" x14ac:dyDescent="0.25">
      <c r="A5033" s="112"/>
      <c r="B5033" s="160">
        <v>45037.700694444444</v>
      </c>
      <c r="C5033" s="184">
        <v>37</v>
      </c>
      <c r="D5033" s="184">
        <v>33.1</v>
      </c>
      <c r="E5033" s="184">
        <v>3.9</v>
      </c>
      <c r="F5033" s="161" t="s">
        <v>5</v>
      </c>
      <c r="G5033" s="162"/>
      <c r="H5033" s="163">
        <v>1626779635</v>
      </c>
    </row>
    <row r="5034" spans="1:8" s="121" customFormat="1" x14ac:dyDescent="0.25">
      <c r="A5034" s="112"/>
      <c r="B5034" s="160">
        <v>45037.708333333336</v>
      </c>
      <c r="C5034" s="184">
        <v>100</v>
      </c>
      <c r="D5034" s="184">
        <v>96.1</v>
      </c>
      <c r="E5034" s="184">
        <v>3.9</v>
      </c>
      <c r="F5034" s="161" t="s">
        <v>5</v>
      </c>
      <c r="G5034" s="162"/>
      <c r="H5034" s="163">
        <v>1626800382</v>
      </c>
    </row>
    <row r="5035" spans="1:8" s="121" customFormat="1" x14ac:dyDescent="0.25">
      <c r="A5035" s="112"/>
      <c r="B5035" s="160">
        <v>45037.711805555555</v>
      </c>
      <c r="C5035" s="184">
        <v>500</v>
      </c>
      <c r="D5035" s="184">
        <v>489.5</v>
      </c>
      <c r="E5035" s="184">
        <v>10.5</v>
      </c>
      <c r="F5035" s="161" t="s">
        <v>5</v>
      </c>
      <c r="G5035" s="162"/>
      <c r="H5035" s="163">
        <v>1626809320</v>
      </c>
    </row>
    <row r="5036" spans="1:8" s="121" customFormat="1" x14ac:dyDescent="0.25">
      <c r="A5036" s="112"/>
      <c r="B5036" s="160">
        <v>45037.712500000001</v>
      </c>
      <c r="C5036" s="184">
        <v>1000</v>
      </c>
      <c r="D5036" s="184">
        <v>979</v>
      </c>
      <c r="E5036" s="184">
        <v>21</v>
      </c>
      <c r="F5036" s="161" t="s">
        <v>5946</v>
      </c>
      <c r="G5036" s="162"/>
      <c r="H5036" s="163">
        <v>1626811824</v>
      </c>
    </row>
    <row r="5037" spans="1:8" s="121" customFormat="1" x14ac:dyDescent="0.25">
      <c r="A5037" s="112"/>
      <c r="B5037" s="160">
        <v>45037.713194444441</v>
      </c>
      <c r="C5037" s="184">
        <v>200</v>
      </c>
      <c r="D5037" s="184">
        <v>195.8</v>
      </c>
      <c r="E5037" s="184">
        <v>4.2</v>
      </c>
      <c r="F5037" s="161" t="s">
        <v>5</v>
      </c>
      <c r="G5037" s="162"/>
      <c r="H5037" s="163">
        <v>1626813599</v>
      </c>
    </row>
    <row r="5038" spans="1:8" s="121" customFormat="1" x14ac:dyDescent="0.25">
      <c r="A5038" s="112"/>
      <c r="B5038" s="160">
        <v>45037.713888888888</v>
      </c>
      <c r="C5038" s="184">
        <v>100</v>
      </c>
      <c r="D5038" s="184">
        <v>96.1</v>
      </c>
      <c r="E5038" s="184">
        <v>3.9</v>
      </c>
      <c r="F5038" s="161" t="s">
        <v>5</v>
      </c>
      <c r="G5038" s="162"/>
      <c r="H5038" s="163">
        <v>1626814546</v>
      </c>
    </row>
    <row r="5039" spans="1:8" s="121" customFormat="1" x14ac:dyDescent="0.25">
      <c r="A5039" s="112"/>
      <c r="B5039" s="160">
        <v>45037.71597222222</v>
      </c>
      <c r="C5039" s="184">
        <v>300</v>
      </c>
      <c r="D5039" s="184">
        <v>293.7</v>
      </c>
      <c r="E5039" s="184">
        <v>6.3</v>
      </c>
      <c r="F5039" s="161" t="s">
        <v>5</v>
      </c>
      <c r="G5039" s="162"/>
      <c r="H5039" s="163">
        <v>1626821687</v>
      </c>
    </row>
    <row r="5040" spans="1:8" s="121" customFormat="1" x14ac:dyDescent="0.25">
      <c r="A5040" s="112"/>
      <c r="B5040" s="160">
        <v>45037.716666666667</v>
      </c>
      <c r="C5040" s="184">
        <v>10</v>
      </c>
      <c r="D5040" s="184">
        <v>6.1</v>
      </c>
      <c r="E5040" s="184">
        <v>3.9</v>
      </c>
      <c r="F5040" s="161" t="s">
        <v>1551</v>
      </c>
      <c r="G5040" s="162"/>
      <c r="H5040" s="163">
        <v>1626822428</v>
      </c>
    </row>
    <row r="5041" spans="1:8" s="121" customFormat="1" x14ac:dyDescent="0.25">
      <c r="A5041" s="112"/>
      <c r="B5041" s="160">
        <v>45037.722222222219</v>
      </c>
      <c r="C5041" s="184">
        <v>100</v>
      </c>
      <c r="D5041" s="184">
        <v>96.1</v>
      </c>
      <c r="E5041" s="184">
        <v>3.9</v>
      </c>
      <c r="F5041" s="161" t="s">
        <v>5</v>
      </c>
      <c r="G5041" s="162"/>
      <c r="H5041" s="163">
        <v>1626838711</v>
      </c>
    </row>
    <row r="5042" spans="1:8" s="121" customFormat="1" x14ac:dyDescent="0.25">
      <c r="A5042" s="112"/>
      <c r="B5042" s="160">
        <v>45037.722916666666</v>
      </c>
      <c r="C5042" s="184">
        <v>10</v>
      </c>
      <c r="D5042" s="184">
        <v>6.1</v>
      </c>
      <c r="E5042" s="184">
        <v>3.9</v>
      </c>
      <c r="F5042" s="161" t="s">
        <v>1466</v>
      </c>
      <c r="G5042" s="162"/>
      <c r="H5042" s="163">
        <v>1626839611</v>
      </c>
    </row>
    <row r="5043" spans="1:8" s="121" customFormat="1" x14ac:dyDescent="0.25">
      <c r="A5043" s="112"/>
      <c r="B5043" s="160">
        <v>45037.729861111111</v>
      </c>
      <c r="C5043" s="184">
        <v>100</v>
      </c>
      <c r="D5043" s="184">
        <v>96.1</v>
      </c>
      <c r="E5043" s="184">
        <v>3.9</v>
      </c>
      <c r="F5043" s="161" t="s">
        <v>5</v>
      </c>
      <c r="G5043" s="162"/>
      <c r="H5043" s="163">
        <v>1626859001</v>
      </c>
    </row>
    <row r="5044" spans="1:8" s="121" customFormat="1" x14ac:dyDescent="0.25">
      <c r="A5044" s="112"/>
      <c r="B5044" s="160">
        <v>45037.737500000003</v>
      </c>
      <c r="C5044" s="184">
        <v>100</v>
      </c>
      <c r="D5044" s="184">
        <v>96.1</v>
      </c>
      <c r="E5044" s="184">
        <v>3.9</v>
      </c>
      <c r="F5044" s="161" t="s">
        <v>5</v>
      </c>
      <c r="G5044" s="162"/>
      <c r="H5044" s="163">
        <v>1626879784</v>
      </c>
    </row>
    <row r="5045" spans="1:8" s="121" customFormat="1" x14ac:dyDescent="0.25">
      <c r="A5045" s="112"/>
      <c r="B5045" s="160">
        <v>45037.738888888889</v>
      </c>
      <c r="C5045" s="184">
        <v>100</v>
      </c>
      <c r="D5045" s="184">
        <v>96.1</v>
      </c>
      <c r="E5045" s="184">
        <v>3.9</v>
      </c>
      <c r="F5045" s="161" t="s">
        <v>5</v>
      </c>
      <c r="G5045" s="162"/>
      <c r="H5045" s="163">
        <v>1626884295</v>
      </c>
    </row>
    <row r="5046" spans="1:8" s="121" customFormat="1" x14ac:dyDescent="0.25">
      <c r="A5046" s="112"/>
      <c r="B5046" s="160">
        <v>45037.740277777775</v>
      </c>
      <c r="C5046" s="184">
        <v>500</v>
      </c>
      <c r="D5046" s="184">
        <v>489.5</v>
      </c>
      <c r="E5046" s="184">
        <v>10.5</v>
      </c>
      <c r="F5046" s="161" t="s">
        <v>5</v>
      </c>
      <c r="G5046" s="162"/>
      <c r="H5046" s="163">
        <v>1626888977</v>
      </c>
    </row>
    <row r="5047" spans="1:8" s="121" customFormat="1" x14ac:dyDescent="0.25">
      <c r="A5047" s="112"/>
      <c r="B5047" s="160">
        <v>45037.743055555555</v>
      </c>
      <c r="C5047" s="184">
        <v>300</v>
      </c>
      <c r="D5047" s="184">
        <v>293.7</v>
      </c>
      <c r="E5047" s="184">
        <v>6.3</v>
      </c>
      <c r="F5047" s="161" t="s">
        <v>5</v>
      </c>
      <c r="G5047" s="162"/>
      <c r="H5047" s="163">
        <v>1626896174</v>
      </c>
    </row>
    <row r="5048" spans="1:8" s="121" customFormat="1" x14ac:dyDescent="0.25">
      <c r="A5048" s="112"/>
      <c r="B5048" s="160">
        <v>45037.744444444441</v>
      </c>
      <c r="C5048" s="184">
        <v>3000</v>
      </c>
      <c r="D5048" s="184">
        <v>2937</v>
      </c>
      <c r="E5048" s="184">
        <v>63</v>
      </c>
      <c r="F5048" s="161" t="s">
        <v>13887</v>
      </c>
      <c r="G5048" s="162"/>
      <c r="H5048" s="163">
        <v>1626900602</v>
      </c>
    </row>
    <row r="5049" spans="1:8" s="121" customFormat="1" x14ac:dyDescent="0.25">
      <c r="A5049" s="112"/>
      <c r="B5049" s="160">
        <v>45037.744444444441</v>
      </c>
      <c r="C5049" s="184">
        <v>400</v>
      </c>
      <c r="D5049" s="184">
        <v>391.6</v>
      </c>
      <c r="E5049" s="184">
        <v>8.4</v>
      </c>
      <c r="F5049" s="161" t="s">
        <v>5</v>
      </c>
      <c r="G5049" s="162"/>
      <c r="H5049" s="163">
        <v>1626899735</v>
      </c>
    </row>
    <row r="5050" spans="1:8" s="121" customFormat="1" x14ac:dyDescent="0.25">
      <c r="A5050" s="112"/>
      <c r="B5050" s="160">
        <v>45037.75</v>
      </c>
      <c r="C5050" s="184">
        <v>300</v>
      </c>
      <c r="D5050" s="184">
        <v>293.7</v>
      </c>
      <c r="E5050" s="184">
        <v>6.3</v>
      </c>
      <c r="F5050" s="161" t="s">
        <v>1496</v>
      </c>
      <c r="G5050" s="162"/>
      <c r="H5050" s="163">
        <v>1626915166</v>
      </c>
    </row>
    <row r="5051" spans="1:8" s="121" customFormat="1" x14ac:dyDescent="0.25">
      <c r="A5051" s="112"/>
      <c r="B5051" s="160">
        <v>45037.750694444447</v>
      </c>
      <c r="C5051" s="184">
        <v>1000</v>
      </c>
      <c r="D5051" s="184">
        <v>979</v>
      </c>
      <c r="E5051" s="184">
        <v>21</v>
      </c>
      <c r="F5051" s="161" t="s">
        <v>13886</v>
      </c>
      <c r="G5051" s="162"/>
      <c r="H5051" s="163">
        <v>1626917404</v>
      </c>
    </row>
    <row r="5052" spans="1:8" s="121" customFormat="1" x14ac:dyDescent="0.25">
      <c r="A5052" s="112"/>
      <c r="B5052" s="160">
        <v>45037.756249999999</v>
      </c>
      <c r="C5052" s="184">
        <v>1000</v>
      </c>
      <c r="D5052" s="184">
        <v>979</v>
      </c>
      <c r="E5052" s="184">
        <v>21</v>
      </c>
      <c r="F5052" s="161" t="s">
        <v>5</v>
      </c>
      <c r="G5052" s="162"/>
      <c r="H5052" s="163">
        <v>1626933191</v>
      </c>
    </row>
    <row r="5053" spans="1:8" s="121" customFormat="1" x14ac:dyDescent="0.25">
      <c r="A5053" s="112"/>
      <c r="B5053" s="160">
        <v>45037.758333333331</v>
      </c>
      <c r="C5053" s="184">
        <v>200</v>
      </c>
      <c r="D5053" s="184">
        <v>195.8</v>
      </c>
      <c r="E5053" s="184">
        <v>4.2</v>
      </c>
      <c r="F5053" s="161" t="s">
        <v>5</v>
      </c>
      <c r="G5053" s="162"/>
      <c r="H5053" s="163">
        <v>1626939608</v>
      </c>
    </row>
    <row r="5054" spans="1:8" s="121" customFormat="1" x14ac:dyDescent="0.25">
      <c r="A5054" s="112"/>
      <c r="B5054" s="160">
        <v>45037.761111111111</v>
      </c>
      <c r="C5054" s="184">
        <v>10</v>
      </c>
      <c r="D5054" s="184">
        <v>6.1</v>
      </c>
      <c r="E5054" s="184">
        <v>3.9</v>
      </c>
      <c r="F5054" s="161" t="s">
        <v>13885</v>
      </c>
      <c r="G5054" s="162"/>
      <c r="H5054" s="163">
        <v>1626948110</v>
      </c>
    </row>
    <row r="5055" spans="1:8" s="121" customFormat="1" x14ac:dyDescent="0.25">
      <c r="A5055" s="112"/>
      <c r="B5055" s="160">
        <v>45037.763194444444</v>
      </c>
      <c r="C5055" s="184">
        <v>10000</v>
      </c>
      <c r="D5055" s="184">
        <v>9790</v>
      </c>
      <c r="E5055" s="184">
        <v>210</v>
      </c>
      <c r="F5055" s="161" t="s">
        <v>5</v>
      </c>
      <c r="G5055" s="162"/>
      <c r="H5055" s="163">
        <v>1626954062</v>
      </c>
    </row>
    <row r="5056" spans="1:8" s="121" customFormat="1" x14ac:dyDescent="0.25">
      <c r="A5056" s="112"/>
      <c r="B5056" s="160">
        <v>45037.765972222223</v>
      </c>
      <c r="C5056" s="184">
        <v>300</v>
      </c>
      <c r="D5056" s="184">
        <v>293.7</v>
      </c>
      <c r="E5056" s="184">
        <v>6.3</v>
      </c>
      <c r="F5056" s="161" t="s">
        <v>5</v>
      </c>
      <c r="G5056" s="162"/>
      <c r="H5056" s="163">
        <v>1626962521</v>
      </c>
    </row>
    <row r="5057" spans="1:8" s="121" customFormat="1" x14ac:dyDescent="0.25">
      <c r="A5057" s="112"/>
      <c r="B5057" s="160">
        <v>45037.77847222222</v>
      </c>
      <c r="C5057" s="184">
        <v>7000</v>
      </c>
      <c r="D5057" s="184">
        <v>6853</v>
      </c>
      <c r="E5057" s="184">
        <v>147</v>
      </c>
      <c r="F5057" s="161" t="s">
        <v>1477</v>
      </c>
      <c r="G5057" s="162" t="s">
        <v>1473</v>
      </c>
      <c r="H5057" s="163">
        <v>1626998972</v>
      </c>
    </row>
    <row r="5058" spans="1:8" s="121" customFormat="1" x14ac:dyDescent="0.25">
      <c r="A5058" s="112"/>
      <c r="B5058" s="160">
        <v>45037.779861111114</v>
      </c>
      <c r="C5058" s="184">
        <v>6000</v>
      </c>
      <c r="D5058" s="184">
        <v>5874</v>
      </c>
      <c r="E5058" s="184">
        <v>126</v>
      </c>
      <c r="F5058" s="161" t="s">
        <v>1535</v>
      </c>
      <c r="G5058" s="162"/>
      <c r="H5058" s="163">
        <v>1627002731</v>
      </c>
    </row>
    <row r="5059" spans="1:8" s="121" customFormat="1" x14ac:dyDescent="0.25">
      <c r="A5059" s="112"/>
      <c r="B5059" s="160">
        <v>45037.781944444447</v>
      </c>
      <c r="C5059" s="184">
        <v>2000</v>
      </c>
      <c r="D5059" s="184">
        <v>1958</v>
      </c>
      <c r="E5059" s="184">
        <v>42</v>
      </c>
      <c r="F5059" s="161" t="s">
        <v>13884</v>
      </c>
      <c r="G5059" s="162"/>
      <c r="H5059" s="163">
        <v>1627008497</v>
      </c>
    </row>
    <row r="5060" spans="1:8" s="121" customFormat="1" x14ac:dyDescent="0.25">
      <c r="A5060" s="112"/>
      <c r="B5060" s="160">
        <v>45037.788194444445</v>
      </c>
      <c r="C5060" s="184">
        <v>300</v>
      </c>
      <c r="D5060" s="184">
        <v>293.7</v>
      </c>
      <c r="E5060" s="184">
        <v>6.3</v>
      </c>
      <c r="F5060" s="161" t="s">
        <v>5</v>
      </c>
      <c r="G5060" s="162"/>
      <c r="H5060" s="163">
        <v>1627026690</v>
      </c>
    </row>
    <row r="5061" spans="1:8" s="121" customFormat="1" x14ac:dyDescent="0.25">
      <c r="A5061" s="112"/>
      <c r="B5061" s="160">
        <v>45037.788888888892</v>
      </c>
      <c r="C5061" s="184">
        <v>2500</v>
      </c>
      <c r="D5061" s="184">
        <v>2447.5</v>
      </c>
      <c r="E5061" s="184">
        <v>52.5</v>
      </c>
      <c r="F5061" s="161" t="s">
        <v>1535</v>
      </c>
      <c r="G5061" s="162"/>
      <c r="H5061" s="163">
        <v>1627028218</v>
      </c>
    </row>
    <row r="5062" spans="1:8" s="121" customFormat="1" x14ac:dyDescent="0.25">
      <c r="A5062" s="112"/>
      <c r="B5062" s="160">
        <v>45037.789583333331</v>
      </c>
      <c r="C5062" s="184">
        <v>100</v>
      </c>
      <c r="D5062" s="184">
        <v>96.1</v>
      </c>
      <c r="E5062" s="184">
        <v>3.9</v>
      </c>
      <c r="F5062" s="161" t="s">
        <v>5</v>
      </c>
      <c r="G5062" s="162"/>
      <c r="H5062" s="163">
        <v>1627029398</v>
      </c>
    </row>
    <row r="5063" spans="1:8" s="121" customFormat="1" x14ac:dyDescent="0.25">
      <c r="A5063" s="112"/>
      <c r="B5063" s="160">
        <v>45037.793055555558</v>
      </c>
      <c r="C5063" s="184">
        <v>500</v>
      </c>
      <c r="D5063" s="184">
        <v>489.5</v>
      </c>
      <c r="E5063" s="184">
        <v>10.5</v>
      </c>
      <c r="F5063" s="161" t="s">
        <v>13883</v>
      </c>
      <c r="G5063" s="162"/>
      <c r="H5063" s="163">
        <v>1627040564</v>
      </c>
    </row>
    <row r="5064" spans="1:8" s="121" customFormat="1" x14ac:dyDescent="0.25">
      <c r="A5064" s="112"/>
      <c r="B5064" s="160">
        <v>45037.793749999997</v>
      </c>
      <c r="C5064" s="184">
        <v>62</v>
      </c>
      <c r="D5064" s="184">
        <v>58.1</v>
      </c>
      <c r="E5064" s="184">
        <v>3.9</v>
      </c>
      <c r="F5064" s="161" t="s">
        <v>13809</v>
      </c>
      <c r="G5064" s="162"/>
      <c r="H5064" s="163">
        <v>1627041507</v>
      </c>
    </row>
    <row r="5065" spans="1:8" s="121" customFormat="1" x14ac:dyDescent="0.25">
      <c r="A5065" s="112"/>
      <c r="B5065" s="160">
        <v>45037.79583333333</v>
      </c>
      <c r="C5065" s="184">
        <v>350</v>
      </c>
      <c r="D5065" s="184">
        <v>342.65</v>
      </c>
      <c r="E5065" s="184">
        <v>7.35</v>
      </c>
      <c r="F5065" s="161" t="s">
        <v>2781</v>
      </c>
      <c r="G5065" s="162"/>
      <c r="H5065" s="163">
        <v>1627047726</v>
      </c>
    </row>
    <row r="5066" spans="1:8" s="121" customFormat="1" x14ac:dyDescent="0.25">
      <c r="A5066" s="112"/>
      <c r="B5066" s="160">
        <v>45037.802083333336</v>
      </c>
      <c r="C5066" s="184">
        <v>500</v>
      </c>
      <c r="D5066" s="184">
        <v>489.5</v>
      </c>
      <c r="E5066" s="184">
        <v>10.5</v>
      </c>
      <c r="F5066" s="161" t="s">
        <v>5</v>
      </c>
      <c r="G5066" s="162"/>
      <c r="H5066" s="163">
        <v>1627065281</v>
      </c>
    </row>
    <row r="5067" spans="1:8" s="121" customFormat="1" x14ac:dyDescent="0.25">
      <c r="A5067" s="112"/>
      <c r="B5067" s="160">
        <v>45037.807638888888</v>
      </c>
      <c r="C5067" s="184">
        <v>500</v>
      </c>
      <c r="D5067" s="184">
        <v>489.5</v>
      </c>
      <c r="E5067" s="184">
        <v>10.5</v>
      </c>
      <c r="F5067" s="161" t="s">
        <v>1510</v>
      </c>
      <c r="G5067" s="162"/>
      <c r="H5067" s="163">
        <v>1627080438</v>
      </c>
    </row>
    <row r="5068" spans="1:8" s="121" customFormat="1" x14ac:dyDescent="0.25">
      <c r="A5068" s="112"/>
      <c r="B5068" s="160">
        <v>45037.814583333333</v>
      </c>
      <c r="C5068" s="184">
        <v>300</v>
      </c>
      <c r="D5068" s="184">
        <v>293.7</v>
      </c>
      <c r="E5068" s="184">
        <v>6.3</v>
      </c>
      <c r="F5068" s="161" t="s">
        <v>5</v>
      </c>
      <c r="G5068" s="162"/>
      <c r="H5068" s="163">
        <v>1627099843</v>
      </c>
    </row>
    <row r="5069" spans="1:8" s="121" customFormat="1" x14ac:dyDescent="0.25">
      <c r="A5069" s="112"/>
      <c r="B5069" s="160">
        <v>45037.820833333331</v>
      </c>
      <c r="C5069" s="184">
        <v>3000</v>
      </c>
      <c r="D5069" s="184">
        <v>2937</v>
      </c>
      <c r="E5069" s="184">
        <v>63</v>
      </c>
      <c r="F5069" s="161" t="s">
        <v>5</v>
      </c>
      <c r="G5069" s="162"/>
      <c r="H5069" s="163">
        <v>1627116765</v>
      </c>
    </row>
    <row r="5070" spans="1:8" s="121" customFormat="1" x14ac:dyDescent="0.25">
      <c r="A5070" s="112"/>
      <c r="B5070" s="160">
        <v>45037.831944444442</v>
      </c>
      <c r="C5070" s="184">
        <v>500</v>
      </c>
      <c r="D5070" s="184">
        <v>489.5</v>
      </c>
      <c r="E5070" s="184">
        <v>10.5</v>
      </c>
      <c r="F5070" s="161" t="s">
        <v>5</v>
      </c>
      <c r="G5070" s="162"/>
      <c r="H5070" s="163">
        <v>1627147607</v>
      </c>
    </row>
    <row r="5071" spans="1:8" s="121" customFormat="1" x14ac:dyDescent="0.25">
      <c r="A5071" s="112"/>
      <c r="B5071" s="160">
        <v>45037.831944444442</v>
      </c>
      <c r="C5071" s="184">
        <v>1000</v>
      </c>
      <c r="D5071" s="184">
        <v>979</v>
      </c>
      <c r="E5071" s="184">
        <v>21</v>
      </c>
      <c r="F5071" s="161" t="s">
        <v>5943</v>
      </c>
      <c r="G5071" s="162"/>
      <c r="H5071" s="163">
        <v>1627146585</v>
      </c>
    </row>
    <row r="5072" spans="1:8" s="121" customFormat="1" x14ac:dyDescent="0.25">
      <c r="A5072" s="112"/>
      <c r="B5072" s="160">
        <v>45037.834722222222</v>
      </c>
      <c r="C5072" s="184">
        <v>250</v>
      </c>
      <c r="D5072" s="184">
        <v>244.75</v>
      </c>
      <c r="E5072" s="184">
        <v>5.25</v>
      </c>
      <c r="F5072" s="161" t="s">
        <v>5</v>
      </c>
      <c r="G5072" s="162"/>
      <c r="H5072" s="163">
        <v>1627155532</v>
      </c>
    </row>
    <row r="5073" spans="1:8" s="121" customFormat="1" x14ac:dyDescent="0.25">
      <c r="A5073" s="112"/>
      <c r="B5073" s="160">
        <v>45037.84097222222</v>
      </c>
      <c r="C5073" s="184">
        <v>100</v>
      </c>
      <c r="D5073" s="184">
        <v>96.1</v>
      </c>
      <c r="E5073" s="184">
        <v>3.9</v>
      </c>
      <c r="F5073" s="161" t="s">
        <v>5</v>
      </c>
      <c r="G5073" s="162"/>
      <c r="H5073" s="163">
        <v>1627171666</v>
      </c>
    </row>
    <row r="5074" spans="1:8" s="121" customFormat="1" x14ac:dyDescent="0.25">
      <c r="A5074" s="112"/>
      <c r="B5074" s="160">
        <v>45037.849305555559</v>
      </c>
      <c r="C5074" s="184">
        <v>300</v>
      </c>
      <c r="D5074" s="184">
        <v>293.7</v>
      </c>
      <c r="E5074" s="184">
        <v>6.3</v>
      </c>
      <c r="F5074" s="161" t="s">
        <v>5</v>
      </c>
      <c r="G5074" s="162"/>
      <c r="H5074" s="163">
        <v>1627194337</v>
      </c>
    </row>
    <row r="5075" spans="1:8" s="121" customFormat="1" x14ac:dyDescent="0.25">
      <c r="A5075" s="112"/>
      <c r="B5075" s="160">
        <v>45037.85</v>
      </c>
      <c r="C5075" s="184">
        <v>1000</v>
      </c>
      <c r="D5075" s="184">
        <v>979</v>
      </c>
      <c r="E5075" s="184">
        <v>21</v>
      </c>
      <c r="F5075" s="161" t="s">
        <v>1480</v>
      </c>
      <c r="G5075" s="162"/>
      <c r="H5075" s="163">
        <v>1627195462</v>
      </c>
    </row>
    <row r="5076" spans="1:8" s="121" customFormat="1" x14ac:dyDescent="0.25">
      <c r="A5076" s="112"/>
      <c r="B5076" s="160">
        <v>45037.850694444445</v>
      </c>
      <c r="C5076" s="184">
        <v>300</v>
      </c>
      <c r="D5076" s="184">
        <v>293.7</v>
      </c>
      <c r="E5076" s="184">
        <v>6.3</v>
      </c>
      <c r="F5076" s="161" t="s">
        <v>5</v>
      </c>
      <c r="G5076" s="162"/>
      <c r="H5076" s="163">
        <v>1627197734</v>
      </c>
    </row>
    <row r="5077" spans="1:8" s="121" customFormat="1" x14ac:dyDescent="0.25">
      <c r="A5077" s="112"/>
      <c r="B5077" s="160">
        <v>45037.85833333333</v>
      </c>
      <c r="C5077" s="184">
        <v>4000</v>
      </c>
      <c r="D5077" s="184">
        <v>3916</v>
      </c>
      <c r="E5077" s="184">
        <v>84</v>
      </c>
      <c r="F5077" s="161" t="s">
        <v>1528</v>
      </c>
      <c r="G5077" s="162"/>
      <c r="H5077" s="163">
        <v>1627216762</v>
      </c>
    </row>
    <row r="5078" spans="1:8" s="121" customFormat="1" x14ac:dyDescent="0.25">
      <c r="A5078" s="112"/>
      <c r="B5078" s="160">
        <v>45037.859722222223</v>
      </c>
      <c r="C5078" s="184">
        <v>5000</v>
      </c>
      <c r="D5078" s="184">
        <v>4895</v>
      </c>
      <c r="E5078" s="184">
        <v>105</v>
      </c>
      <c r="F5078" s="161" t="s">
        <v>5</v>
      </c>
      <c r="G5078" s="162"/>
      <c r="H5078" s="163">
        <v>1627221547</v>
      </c>
    </row>
    <row r="5079" spans="1:8" s="121" customFormat="1" x14ac:dyDescent="0.25">
      <c r="A5079" s="112"/>
      <c r="B5079" s="160">
        <v>45037.870138888888</v>
      </c>
      <c r="C5079" s="184">
        <v>500</v>
      </c>
      <c r="D5079" s="184">
        <v>489.5</v>
      </c>
      <c r="E5079" s="184">
        <v>10.5</v>
      </c>
      <c r="F5079" s="161" t="s">
        <v>1542</v>
      </c>
      <c r="G5079" s="162"/>
      <c r="H5079" s="163">
        <v>1627249016</v>
      </c>
    </row>
    <row r="5080" spans="1:8" s="121" customFormat="1" x14ac:dyDescent="0.25">
      <c r="A5080" s="112"/>
      <c r="B5080" s="160">
        <v>45037.870138888888</v>
      </c>
      <c r="C5080" s="184">
        <v>500</v>
      </c>
      <c r="D5080" s="184">
        <v>489.5</v>
      </c>
      <c r="E5080" s="184">
        <v>10.5</v>
      </c>
      <c r="F5080" s="161" t="s">
        <v>5</v>
      </c>
      <c r="G5080" s="162"/>
      <c r="H5080" s="163">
        <v>1627248807</v>
      </c>
    </row>
    <row r="5081" spans="1:8" s="121" customFormat="1" x14ac:dyDescent="0.25">
      <c r="A5081" s="112"/>
      <c r="B5081" s="160">
        <v>45037.875694444447</v>
      </c>
      <c r="C5081" s="184">
        <v>300</v>
      </c>
      <c r="D5081" s="184">
        <v>293.7</v>
      </c>
      <c r="E5081" s="184">
        <v>6.3</v>
      </c>
      <c r="F5081" s="161" t="s">
        <v>5</v>
      </c>
      <c r="G5081" s="162"/>
      <c r="H5081" s="163">
        <v>1627260691</v>
      </c>
    </row>
    <row r="5082" spans="1:8" s="121" customFormat="1" x14ac:dyDescent="0.25">
      <c r="A5082" s="112"/>
      <c r="B5082" s="160">
        <v>45037.878472222219</v>
      </c>
      <c r="C5082" s="184">
        <v>1000</v>
      </c>
      <c r="D5082" s="184">
        <v>979</v>
      </c>
      <c r="E5082" s="184">
        <v>21</v>
      </c>
      <c r="F5082" s="161" t="s">
        <v>5</v>
      </c>
      <c r="G5082" s="162"/>
      <c r="H5082" s="163">
        <v>1627267592</v>
      </c>
    </row>
    <row r="5083" spans="1:8" s="121" customFormat="1" x14ac:dyDescent="0.25">
      <c r="A5083" s="112"/>
      <c r="B5083" s="160">
        <v>45037.884027777778</v>
      </c>
      <c r="C5083" s="184">
        <v>5000</v>
      </c>
      <c r="D5083" s="184">
        <v>4895</v>
      </c>
      <c r="E5083" s="184">
        <v>105</v>
      </c>
      <c r="F5083" s="161" t="s">
        <v>13882</v>
      </c>
      <c r="G5083" s="162"/>
      <c r="H5083" s="163">
        <v>1627281033</v>
      </c>
    </row>
    <row r="5084" spans="1:8" s="121" customFormat="1" x14ac:dyDescent="0.25">
      <c r="A5084" s="112"/>
      <c r="B5084" s="160">
        <v>45037.887499999997</v>
      </c>
      <c r="C5084" s="184">
        <v>500</v>
      </c>
      <c r="D5084" s="184">
        <v>489.5</v>
      </c>
      <c r="E5084" s="184">
        <v>10.5</v>
      </c>
      <c r="F5084" s="161" t="s">
        <v>5</v>
      </c>
      <c r="G5084" s="162"/>
      <c r="H5084" s="163">
        <v>1627289037</v>
      </c>
    </row>
    <row r="5085" spans="1:8" s="121" customFormat="1" x14ac:dyDescent="0.25">
      <c r="A5085" s="112"/>
      <c r="B5085" s="160">
        <v>45037.88958333333</v>
      </c>
      <c r="C5085" s="184">
        <v>1000</v>
      </c>
      <c r="D5085" s="184">
        <v>979</v>
      </c>
      <c r="E5085" s="184">
        <v>21</v>
      </c>
      <c r="F5085" s="161" t="s">
        <v>1470</v>
      </c>
      <c r="G5085" s="162"/>
      <c r="H5085" s="163">
        <v>1627293230</v>
      </c>
    </row>
    <row r="5086" spans="1:8" s="121" customFormat="1" x14ac:dyDescent="0.25">
      <c r="A5086" s="112"/>
      <c r="B5086" s="160">
        <v>45037.893055555556</v>
      </c>
      <c r="C5086" s="184">
        <v>100</v>
      </c>
      <c r="D5086" s="184">
        <v>96.1</v>
      </c>
      <c r="E5086" s="184">
        <v>3.9</v>
      </c>
      <c r="F5086" s="161" t="s">
        <v>5</v>
      </c>
      <c r="G5086" s="162"/>
      <c r="H5086" s="163">
        <v>1627300394</v>
      </c>
    </row>
    <row r="5087" spans="1:8" s="121" customFormat="1" x14ac:dyDescent="0.25">
      <c r="A5087" s="112"/>
      <c r="B5087" s="160">
        <v>45037.895833333336</v>
      </c>
      <c r="C5087" s="184">
        <v>200</v>
      </c>
      <c r="D5087" s="184">
        <v>195.8</v>
      </c>
      <c r="E5087" s="184">
        <v>4.2</v>
      </c>
      <c r="F5087" s="161" t="s">
        <v>5</v>
      </c>
      <c r="G5087" s="162"/>
      <c r="H5087" s="163">
        <v>1627307266</v>
      </c>
    </row>
    <row r="5088" spans="1:8" s="121" customFormat="1" x14ac:dyDescent="0.25">
      <c r="A5088" s="112"/>
      <c r="B5088" s="160">
        <v>45037.896527777775</v>
      </c>
      <c r="C5088" s="184">
        <v>1000</v>
      </c>
      <c r="D5088" s="184">
        <v>979</v>
      </c>
      <c r="E5088" s="184">
        <v>21</v>
      </c>
      <c r="F5088" s="161" t="s">
        <v>5</v>
      </c>
      <c r="G5088" s="162"/>
      <c r="H5088" s="163">
        <v>1627309418</v>
      </c>
    </row>
    <row r="5089" spans="1:8" s="121" customFormat="1" x14ac:dyDescent="0.25">
      <c r="A5089" s="112"/>
      <c r="B5089" s="160">
        <v>45037.897222222222</v>
      </c>
      <c r="C5089" s="184">
        <v>100</v>
      </c>
      <c r="D5089" s="184">
        <v>96.1</v>
      </c>
      <c r="E5089" s="184">
        <v>3.9</v>
      </c>
      <c r="F5089" s="161" t="s">
        <v>5</v>
      </c>
      <c r="G5089" s="162"/>
      <c r="H5089" s="163">
        <v>1627310704</v>
      </c>
    </row>
    <row r="5090" spans="1:8" s="121" customFormat="1" x14ac:dyDescent="0.25">
      <c r="A5090" s="112"/>
      <c r="B5090" s="160">
        <v>45037.897222222222</v>
      </c>
      <c r="C5090" s="184">
        <v>250</v>
      </c>
      <c r="D5090" s="184">
        <v>244.75</v>
      </c>
      <c r="E5090" s="184">
        <v>5.25</v>
      </c>
      <c r="F5090" s="161" t="s">
        <v>5</v>
      </c>
      <c r="G5090" s="162"/>
      <c r="H5090" s="163">
        <v>1627310566</v>
      </c>
    </row>
    <row r="5091" spans="1:8" s="121" customFormat="1" x14ac:dyDescent="0.25">
      <c r="A5091" s="112"/>
      <c r="B5091" s="160">
        <v>45037.899305555555</v>
      </c>
      <c r="C5091" s="184">
        <v>500</v>
      </c>
      <c r="D5091" s="184">
        <v>489.5</v>
      </c>
      <c r="E5091" s="184">
        <v>10.5</v>
      </c>
      <c r="F5091" s="161" t="s">
        <v>5</v>
      </c>
      <c r="G5091" s="162"/>
      <c r="H5091" s="163">
        <v>1627314987</v>
      </c>
    </row>
    <row r="5092" spans="1:8" s="121" customFormat="1" x14ac:dyDescent="0.25">
      <c r="A5092" s="112"/>
      <c r="B5092" s="160">
        <v>45037.899305555555</v>
      </c>
      <c r="C5092" s="184">
        <v>200</v>
      </c>
      <c r="D5092" s="184">
        <v>195.8</v>
      </c>
      <c r="E5092" s="184">
        <v>4.2</v>
      </c>
      <c r="F5092" s="161" t="s">
        <v>5</v>
      </c>
      <c r="G5092" s="162"/>
      <c r="H5092" s="163">
        <v>1627314808</v>
      </c>
    </row>
    <row r="5093" spans="1:8" s="121" customFormat="1" x14ac:dyDescent="0.25">
      <c r="A5093" s="112"/>
      <c r="B5093" s="160">
        <v>45037.900694444441</v>
      </c>
      <c r="C5093" s="184">
        <v>250</v>
      </c>
      <c r="D5093" s="184">
        <v>244.75</v>
      </c>
      <c r="E5093" s="184">
        <v>5.25</v>
      </c>
      <c r="F5093" s="161" t="s">
        <v>5</v>
      </c>
      <c r="G5093" s="162"/>
      <c r="H5093" s="163">
        <v>1627319098</v>
      </c>
    </row>
    <row r="5094" spans="1:8" s="121" customFormat="1" x14ac:dyDescent="0.25">
      <c r="A5094" s="112"/>
      <c r="B5094" s="160">
        <v>45037.900694444441</v>
      </c>
      <c r="C5094" s="184">
        <v>100</v>
      </c>
      <c r="D5094" s="184">
        <v>96.1</v>
      </c>
      <c r="E5094" s="184">
        <v>3.9</v>
      </c>
      <c r="F5094" s="161" t="s">
        <v>13816</v>
      </c>
      <c r="G5094" s="162"/>
      <c r="H5094" s="163">
        <v>1627317711</v>
      </c>
    </row>
    <row r="5095" spans="1:8" s="121" customFormat="1" x14ac:dyDescent="0.25">
      <c r="A5095" s="112"/>
      <c r="B5095" s="160">
        <v>45037.902777777781</v>
      </c>
      <c r="C5095" s="184">
        <v>1000</v>
      </c>
      <c r="D5095" s="184">
        <v>979</v>
      </c>
      <c r="E5095" s="184">
        <v>21</v>
      </c>
      <c r="F5095" s="161" t="s">
        <v>5</v>
      </c>
      <c r="G5095" s="162"/>
      <c r="H5095" s="163">
        <v>1627322548</v>
      </c>
    </row>
    <row r="5096" spans="1:8" s="121" customFormat="1" x14ac:dyDescent="0.25">
      <c r="A5096" s="112"/>
      <c r="B5096" s="160">
        <v>45037.90625</v>
      </c>
      <c r="C5096" s="184">
        <v>500</v>
      </c>
      <c r="D5096" s="184">
        <v>489.5</v>
      </c>
      <c r="E5096" s="184">
        <v>10.5</v>
      </c>
      <c r="F5096" s="161" t="s">
        <v>5</v>
      </c>
      <c r="G5096" s="162"/>
      <c r="H5096" s="163">
        <v>1627330652</v>
      </c>
    </row>
    <row r="5097" spans="1:8" s="121" customFormat="1" x14ac:dyDescent="0.25">
      <c r="A5097" s="112"/>
      <c r="B5097" s="160">
        <v>45037.907638888886</v>
      </c>
      <c r="C5097" s="184">
        <v>400</v>
      </c>
      <c r="D5097" s="184">
        <v>391.6</v>
      </c>
      <c r="E5097" s="184">
        <v>8.4</v>
      </c>
      <c r="F5097" s="161" t="s">
        <v>5</v>
      </c>
      <c r="G5097" s="162"/>
      <c r="H5097" s="163">
        <v>1627333770</v>
      </c>
    </row>
    <row r="5098" spans="1:8" s="121" customFormat="1" x14ac:dyDescent="0.25">
      <c r="A5098" s="112"/>
      <c r="B5098" s="160">
        <v>45037.908333333333</v>
      </c>
      <c r="C5098" s="184">
        <v>300</v>
      </c>
      <c r="D5098" s="184">
        <v>293.7</v>
      </c>
      <c r="E5098" s="184">
        <v>6.3</v>
      </c>
      <c r="F5098" s="161" t="s">
        <v>5</v>
      </c>
      <c r="G5098" s="162"/>
      <c r="H5098" s="163">
        <v>1627334966</v>
      </c>
    </row>
    <row r="5099" spans="1:8" s="121" customFormat="1" x14ac:dyDescent="0.25">
      <c r="A5099" s="112"/>
      <c r="B5099" s="160">
        <v>45037.912499999999</v>
      </c>
      <c r="C5099" s="184">
        <v>181</v>
      </c>
      <c r="D5099" s="184">
        <v>177.1</v>
      </c>
      <c r="E5099" s="184">
        <v>3.9</v>
      </c>
      <c r="F5099" s="161" t="s">
        <v>5</v>
      </c>
      <c r="G5099" s="162"/>
      <c r="H5099" s="163">
        <v>1627343290</v>
      </c>
    </row>
    <row r="5100" spans="1:8" s="121" customFormat="1" x14ac:dyDescent="0.25">
      <c r="A5100" s="112"/>
      <c r="B5100" s="160">
        <v>45037.925694444442</v>
      </c>
      <c r="C5100" s="184">
        <v>200</v>
      </c>
      <c r="D5100" s="184">
        <v>195.8</v>
      </c>
      <c r="E5100" s="184">
        <v>4.2</v>
      </c>
      <c r="F5100" s="161" t="s">
        <v>5</v>
      </c>
      <c r="G5100" s="162"/>
      <c r="H5100" s="163">
        <v>1627369560</v>
      </c>
    </row>
    <row r="5101" spans="1:8" s="121" customFormat="1" x14ac:dyDescent="0.25">
      <c r="A5101" s="112"/>
      <c r="B5101" s="160">
        <v>45037.926388888889</v>
      </c>
      <c r="C5101" s="184">
        <v>100</v>
      </c>
      <c r="D5101" s="184">
        <v>96.1</v>
      </c>
      <c r="E5101" s="184">
        <v>3.9</v>
      </c>
      <c r="F5101" s="161" t="s">
        <v>5</v>
      </c>
      <c r="G5101" s="162"/>
      <c r="H5101" s="163">
        <v>1627370143</v>
      </c>
    </row>
    <row r="5102" spans="1:8" s="121" customFormat="1" x14ac:dyDescent="0.25">
      <c r="A5102" s="112"/>
      <c r="B5102" s="160">
        <v>45037.927083333336</v>
      </c>
      <c r="C5102" s="184">
        <v>5000</v>
      </c>
      <c r="D5102" s="184">
        <v>4895</v>
      </c>
      <c r="E5102" s="184">
        <v>105</v>
      </c>
      <c r="F5102" s="161" t="s">
        <v>5</v>
      </c>
      <c r="G5102" s="162"/>
      <c r="H5102" s="163">
        <v>1627371674</v>
      </c>
    </row>
    <row r="5103" spans="1:8" s="121" customFormat="1" x14ac:dyDescent="0.25">
      <c r="A5103" s="112"/>
      <c r="B5103" s="160">
        <v>45037.928472222222</v>
      </c>
      <c r="C5103" s="184">
        <v>100</v>
      </c>
      <c r="D5103" s="184">
        <v>96.1</v>
      </c>
      <c r="E5103" s="184">
        <v>3.9</v>
      </c>
      <c r="F5103" s="161" t="s">
        <v>3451</v>
      </c>
      <c r="G5103" s="162"/>
      <c r="H5103" s="163">
        <v>1627375578</v>
      </c>
    </row>
    <row r="5104" spans="1:8" s="121" customFormat="1" x14ac:dyDescent="0.25">
      <c r="A5104" s="112"/>
      <c r="B5104" s="160">
        <v>45037.928472222222</v>
      </c>
      <c r="C5104" s="184">
        <v>50</v>
      </c>
      <c r="D5104" s="184">
        <v>46.1</v>
      </c>
      <c r="E5104" s="184">
        <v>3.9</v>
      </c>
      <c r="F5104" s="161" t="s">
        <v>5926</v>
      </c>
      <c r="G5104" s="162"/>
      <c r="H5104" s="163">
        <v>1627375518</v>
      </c>
    </row>
    <row r="5105" spans="1:8" s="121" customFormat="1" x14ac:dyDescent="0.25">
      <c r="A5105" s="112"/>
      <c r="B5105" s="160">
        <v>45037.931944444441</v>
      </c>
      <c r="C5105" s="184">
        <v>200</v>
      </c>
      <c r="D5105" s="184">
        <v>195.8</v>
      </c>
      <c r="E5105" s="184">
        <v>4.2</v>
      </c>
      <c r="F5105" s="161" t="s">
        <v>13881</v>
      </c>
      <c r="G5105" s="162"/>
      <c r="H5105" s="163">
        <v>1627381538</v>
      </c>
    </row>
    <row r="5106" spans="1:8" s="121" customFormat="1" x14ac:dyDescent="0.25">
      <c r="A5106" s="112"/>
      <c r="B5106" s="160">
        <v>45037.938194444447</v>
      </c>
      <c r="C5106" s="184">
        <v>300</v>
      </c>
      <c r="D5106" s="184">
        <v>293.7</v>
      </c>
      <c r="E5106" s="184">
        <v>6.3</v>
      </c>
      <c r="F5106" s="161" t="s">
        <v>5</v>
      </c>
      <c r="G5106" s="162"/>
      <c r="H5106" s="163">
        <v>1627392707</v>
      </c>
    </row>
    <row r="5107" spans="1:8" s="121" customFormat="1" x14ac:dyDescent="0.25">
      <c r="A5107" s="112"/>
      <c r="B5107" s="160">
        <v>45037.938888888886</v>
      </c>
      <c r="C5107" s="184">
        <v>900</v>
      </c>
      <c r="D5107" s="184">
        <v>881.1</v>
      </c>
      <c r="E5107" s="184">
        <v>18.899999999999999</v>
      </c>
      <c r="F5107" s="161" t="s">
        <v>13881</v>
      </c>
      <c r="G5107" s="162"/>
      <c r="H5107" s="163">
        <v>1627393931</v>
      </c>
    </row>
    <row r="5108" spans="1:8" s="121" customFormat="1" x14ac:dyDescent="0.25">
      <c r="A5108" s="112"/>
      <c r="B5108" s="160">
        <v>45037.940972222219</v>
      </c>
      <c r="C5108" s="184">
        <v>1000</v>
      </c>
      <c r="D5108" s="184">
        <v>979</v>
      </c>
      <c r="E5108" s="184">
        <v>21</v>
      </c>
      <c r="F5108" s="161" t="s">
        <v>5</v>
      </c>
      <c r="G5108" s="162"/>
      <c r="H5108" s="163">
        <v>1627398570</v>
      </c>
    </row>
    <row r="5109" spans="1:8" s="121" customFormat="1" x14ac:dyDescent="0.25">
      <c r="A5109" s="112"/>
      <c r="B5109" s="160">
        <v>45037.942361111112</v>
      </c>
      <c r="C5109" s="184">
        <v>100</v>
      </c>
      <c r="D5109" s="184">
        <v>96.1</v>
      </c>
      <c r="E5109" s="184">
        <v>3.9</v>
      </c>
      <c r="F5109" s="161" t="s">
        <v>5</v>
      </c>
      <c r="G5109" s="162"/>
      <c r="H5109" s="163">
        <v>1627401116</v>
      </c>
    </row>
    <row r="5110" spans="1:8" s="121" customFormat="1" x14ac:dyDescent="0.25">
      <c r="A5110" s="112"/>
      <c r="B5110" s="160">
        <v>45037.947222222225</v>
      </c>
      <c r="C5110" s="184">
        <v>700</v>
      </c>
      <c r="D5110" s="184">
        <v>685.3</v>
      </c>
      <c r="E5110" s="184">
        <v>14.7</v>
      </c>
      <c r="F5110" s="161" t="s">
        <v>5</v>
      </c>
      <c r="G5110" s="162"/>
      <c r="H5110" s="163">
        <v>1627409353</v>
      </c>
    </row>
    <row r="5111" spans="1:8" s="121" customFormat="1" x14ac:dyDescent="0.25">
      <c r="A5111" s="112"/>
      <c r="B5111" s="160">
        <v>45037.949305555558</v>
      </c>
      <c r="C5111" s="184">
        <v>300</v>
      </c>
      <c r="D5111" s="184">
        <v>293.7</v>
      </c>
      <c r="E5111" s="184">
        <v>6.3</v>
      </c>
      <c r="F5111" s="161" t="s">
        <v>5</v>
      </c>
      <c r="G5111" s="162"/>
      <c r="H5111" s="163">
        <v>1627413034</v>
      </c>
    </row>
    <row r="5112" spans="1:8" s="121" customFormat="1" x14ac:dyDescent="0.25">
      <c r="A5112" s="112"/>
      <c r="B5112" s="160">
        <v>45037.95</v>
      </c>
      <c r="C5112" s="184">
        <v>150</v>
      </c>
      <c r="D5112" s="184">
        <v>146.1</v>
      </c>
      <c r="E5112" s="184">
        <v>3.9</v>
      </c>
      <c r="F5112" s="161" t="s">
        <v>5</v>
      </c>
      <c r="G5112" s="162"/>
      <c r="H5112" s="163">
        <v>1627413918</v>
      </c>
    </row>
    <row r="5113" spans="1:8" s="121" customFormat="1" x14ac:dyDescent="0.25">
      <c r="A5113" s="112"/>
      <c r="B5113" s="160">
        <v>45037.952777777777</v>
      </c>
      <c r="C5113" s="184">
        <v>5000</v>
      </c>
      <c r="D5113" s="184">
        <v>4895</v>
      </c>
      <c r="E5113" s="184">
        <v>105</v>
      </c>
      <c r="F5113" s="161" t="s">
        <v>5</v>
      </c>
      <c r="G5113" s="162"/>
      <c r="H5113" s="163">
        <v>1627418112</v>
      </c>
    </row>
    <row r="5114" spans="1:8" s="121" customFormat="1" x14ac:dyDescent="0.25">
      <c r="A5114" s="112"/>
      <c r="B5114" s="160">
        <v>45037.963888888888</v>
      </c>
      <c r="C5114" s="184">
        <v>500</v>
      </c>
      <c r="D5114" s="184">
        <v>489.5</v>
      </c>
      <c r="E5114" s="184">
        <v>10.5</v>
      </c>
      <c r="F5114" s="161" t="s">
        <v>5</v>
      </c>
      <c r="G5114" s="162"/>
      <c r="H5114" s="163">
        <v>1627437014</v>
      </c>
    </row>
    <row r="5115" spans="1:8" s="121" customFormat="1" x14ac:dyDescent="0.25">
      <c r="A5115" s="112"/>
      <c r="B5115" s="160">
        <v>45037.975694444445</v>
      </c>
      <c r="C5115" s="184">
        <v>150</v>
      </c>
      <c r="D5115" s="184">
        <v>146.1</v>
      </c>
      <c r="E5115" s="184">
        <v>3.9</v>
      </c>
      <c r="F5115" s="161" t="s">
        <v>5</v>
      </c>
      <c r="G5115" s="162"/>
      <c r="H5115" s="163">
        <v>1627455607</v>
      </c>
    </row>
    <row r="5116" spans="1:8" s="121" customFormat="1" x14ac:dyDescent="0.25">
      <c r="A5116" s="112"/>
      <c r="B5116" s="160">
        <v>45037.980555555558</v>
      </c>
      <c r="C5116" s="184">
        <v>200</v>
      </c>
      <c r="D5116" s="184">
        <v>195.8</v>
      </c>
      <c r="E5116" s="184">
        <v>4.2</v>
      </c>
      <c r="F5116" s="161" t="s">
        <v>5</v>
      </c>
      <c r="G5116" s="162"/>
      <c r="H5116" s="163">
        <v>1627462536</v>
      </c>
    </row>
    <row r="5117" spans="1:8" s="121" customFormat="1" x14ac:dyDescent="0.25">
      <c r="A5117" s="112"/>
      <c r="B5117" s="160">
        <v>45037.987500000003</v>
      </c>
      <c r="C5117" s="184">
        <v>100</v>
      </c>
      <c r="D5117" s="184">
        <v>96.1</v>
      </c>
      <c r="E5117" s="184">
        <v>3.9</v>
      </c>
      <c r="F5117" s="161" t="s">
        <v>5</v>
      </c>
      <c r="G5117" s="162"/>
      <c r="H5117" s="163">
        <v>1627472308</v>
      </c>
    </row>
    <row r="5118" spans="1:8" s="121" customFormat="1" x14ac:dyDescent="0.25">
      <c r="A5118" s="112"/>
      <c r="B5118" s="160">
        <v>45037.988194444442</v>
      </c>
      <c r="C5118" s="184">
        <v>300</v>
      </c>
      <c r="D5118" s="184">
        <v>293.7</v>
      </c>
      <c r="E5118" s="184">
        <v>6.3</v>
      </c>
      <c r="F5118" s="161" t="s">
        <v>5</v>
      </c>
      <c r="G5118" s="162"/>
      <c r="H5118" s="163">
        <v>1627473715</v>
      </c>
    </row>
    <row r="5119" spans="1:8" s="121" customFormat="1" x14ac:dyDescent="0.25">
      <c r="A5119" s="112"/>
      <c r="B5119" s="160">
        <v>45037.991666666669</v>
      </c>
      <c r="C5119" s="184">
        <v>238</v>
      </c>
      <c r="D5119" s="184">
        <v>233</v>
      </c>
      <c r="E5119" s="184">
        <v>5</v>
      </c>
      <c r="F5119" s="161" t="s">
        <v>1483</v>
      </c>
      <c r="G5119" s="162"/>
      <c r="H5119" s="163">
        <v>1627478546</v>
      </c>
    </row>
    <row r="5120" spans="1:8" s="121" customFormat="1" x14ac:dyDescent="0.25">
      <c r="A5120" s="112"/>
      <c r="B5120" s="160">
        <v>45037.992361111108</v>
      </c>
      <c r="C5120" s="184">
        <v>500</v>
      </c>
      <c r="D5120" s="184">
        <v>489.5</v>
      </c>
      <c r="E5120" s="184">
        <v>10.5</v>
      </c>
      <c r="F5120" s="161" t="s">
        <v>5</v>
      </c>
      <c r="G5120" s="162"/>
      <c r="H5120" s="163">
        <v>1627478979</v>
      </c>
    </row>
    <row r="5121" spans="1:8" s="121" customFormat="1" x14ac:dyDescent="0.25">
      <c r="A5121" s="112"/>
      <c r="B5121" s="160">
        <v>45037.996527777781</v>
      </c>
      <c r="C5121" s="184">
        <v>200</v>
      </c>
      <c r="D5121" s="184">
        <v>195.8</v>
      </c>
      <c r="E5121" s="184">
        <v>4.2</v>
      </c>
      <c r="F5121" s="161" t="s">
        <v>5</v>
      </c>
      <c r="G5121" s="162"/>
      <c r="H5121" s="163">
        <v>1627484203</v>
      </c>
    </row>
    <row r="5122" spans="1:8" s="121" customFormat="1" x14ac:dyDescent="0.25">
      <c r="A5122" s="112"/>
      <c r="B5122" s="160">
        <v>45038.01666666667</v>
      </c>
      <c r="C5122" s="184">
        <v>5000</v>
      </c>
      <c r="D5122" s="184">
        <v>4895</v>
      </c>
      <c r="E5122" s="184">
        <v>105</v>
      </c>
      <c r="F5122" s="161" t="s">
        <v>1483</v>
      </c>
      <c r="G5122" s="162" t="s">
        <v>1539</v>
      </c>
      <c r="H5122" s="163">
        <v>1627517552</v>
      </c>
    </row>
    <row r="5123" spans="1:8" s="121" customFormat="1" x14ac:dyDescent="0.25">
      <c r="A5123" s="112"/>
      <c r="B5123" s="160">
        <v>45038.021527777775</v>
      </c>
      <c r="C5123" s="184">
        <v>3000</v>
      </c>
      <c r="D5123" s="184">
        <v>2937</v>
      </c>
      <c r="E5123" s="184">
        <v>63</v>
      </c>
      <c r="F5123" s="161" t="s">
        <v>5</v>
      </c>
      <c r="G5123" s="162"/>
      <c r="H5123" s="163">
        <v>1627524970</v>
      </c>
    </row>
    <row r="5124" spans="1:8" s="121" customFormat="1" x14ac:dyDescent="0.25">
      <c r="A5124" s="112"/>
      <c r="B5124" s="160">
        <v>45038.041666666664</v>
      </c>
      <c r="C5124" s="184">
        <v>500</v>
      </c>
      <c r="D5124" s="184">
        <v>489.5</v>
      </c>
      <c r="E5124" s="184">
        <v>10.5</v>
      </c>
      <c r="F5124" s="161" t="s">
        <v>5</v>
      </c>
      <c r="G5124" s="162"/>
      <c r="H5124" s="163">
        <v>1627556590</v>
      </c>
    </row>
    <row r="5125" spans="1:8" s="121" customFormat="1" x14ac:dyDescent="0.25">
      <c r="A5125" s="112"/>
      <c r="B5125" s="160">
        <v>45038.042361111111</v>
      </c>
      <c r="C5125" s="184">
        <v>1000</v>
      </c>
      <c r="D5125" s="184">
        <v>979</v>
      </c>
      <c r="E5125" s="184">
        <v>21</v>
      </c>
      <c r="F5125" s="161" t="s">
        <v>1525</v>
      </c>
      <c r="G5125" s="162"/>
      <c r="H5125" s="163">
        <v>1627557331</v>
      </c>
    </row>
    <row r="5126" spans="1:8" s="121" customFormat="1" x14ac:dyDescent="0.25">
      <c r="A5126" s="112"/>
      <c r="B5126" s="160">
        <v>45038.046527777777</v>
      </c>
      <c r="C5126" s="184">
        <v>300</v>
      </c>
      <c r="D5126" s="184">
        <v>293.7</v>
      </c>
      <c r="E5126" s="184">
        <v>6.3</v>
      </c>
      <c r="F5126" s="161" t="s">
        <v>5</v>
      </c>
      <c r="G5126" s="162"/>
      <c r="H5126" s="163">
        <v>1627564692</v>
      </c>
    </row>
    <row r="5127" spans="1:8" s="121" customFormat="1" x14ac:dyDescent="0.25">
      <c r="A5127" s="112"/>
      <c r="B5127" s="160">
        <v>45038.046527777777</v>
      </c>
      <c r="C5127" s="184">
        <v>100</v>
      </c>
      <c r="D5127" s="184">
        <v>96.1</v>
      </c>
      <c r="E5127" s="184">
        <v>3.9</v>
      </c>
      <c r="F5127" s="161" t="s">
        <v>1560</v>
      </c>
      <c r="G5127" s="162"/>
      <c r="H5127" s="163">
        <v>1627564067</v>
      </c>
    </row>
    <row r="5128" spans="1:8" s="121" customFormat="1" x14ac:dyDescent="0.25">
      <c r="A5128" s="112"/>
      <c r="B5128" s="160">
        <v>45038.052083333336</v>
      </c>
      <c r="C5128" s="184">
        <v>500</v>
      </c>
      <c r="D5128" s="184">
        <v>489.5</v>
      </c>
      <c r="E5128" s="184">
        <v>10.5</v>
      </c>
      <c r="F5128" s="161" t="s">
        <v>5</v>
      </c>
      <c r="G5128" s="162"/>
      <c r="H5128" s="163">
        <v>1627574106</v>
      </c>
    </row>
    <row r="5129" spans="1:8" s="121" customFormat="1" x14ac:dyDescent="0.25">
      <c r="A5129" s="112"/>
      <c r="B5129" s="160">
        <v>45038.081250000003</v>
      </c>
      <c r="C5129" s="184">
        <v>100</v>
      </c>
      <c r="D5129" s="184">
        <v>96.1</v>
      </c>
      <c r="E5129" s="184">
        <v>3.9</v>
      </c>
      <c r="F5129" s="161" t="s">
        <v>5</v>
      </c>
      <c r="G5129" s="162"/>
      <c r="H5129" s="163">
        <v>1627610551</v>
      </c>
    </row>
    <row r="5130" spans="1:8" s="121" customFormat="1" x14ac:dyDescent="0.25">
      <c r="A5130" s="112"/>
      <c r="B5130" s="160">
        <v>45038.088888888888</v>
      </c>
      <c r="C5130" s="184">
        <v>640</v>
      </c>
      <c r="D5130" s="184">
        <v>626.55999999999995</v>
      </c>
      <c r="E5130" s="184">
        <v>13.44</v>
      </c>
      <c r="F5130" s="161" t="s">
        <v>1525</v>
      </c>
      <c r="G5130" s="162"/>
      <c r="H5130" s="163">
        <v>1627621755</v>
      </c>
    </row>
    <row r="5131" spans="1:8" s="121" customFormat="1" x14ac:dyDescent="0.25">
      <c r="A5131" s="112"/>
      <c r="B5131" s="160">
        <v>45038.094444444447</v>
      </c>
      <c r="C5131" s="184">
        <v>100</v>
      </c>
      <c r="D5131" s="184">
        <v>96.1</v>
      </c>
      <c r="E5131" s="184">
        <v>3.9</v>
      </c>
      <c r="F5131" s="161" t="s">
        <v>5</v>
      </c>
      <c r="G5131" s="162"/>
      <c r="H5131" s="163">
        <v>1627629714</v>
      </c>
    </row>
    <row r="5132" spans="1:8" s="121" customFormat="1" x14ac:dyDescent="0.25">
      <c r="A5132" s="112"/>
      <c r="B5132" s="160">
        <v>45038.136805555558</v>
      </c>
      <c r="C5132" s="184">
        <v>454</v>
      </c>
      <c r="D5132" s="184">
        <v>444.47</v>
      </c>
      <c r="E5132" s="184">
        <v>9.5299999999999994</v>
      </c>
      <c r="F5132" s="161" t="s">
        <v>13880</v>
      </c>
      <c r="G5132" s="162"/>
      <c r="H5132" s="163">
        <v>1627679819</v>
      </c>
    </row>
    <row r="5133" spans="1:8" s="121" customFormat="1" x14ac:dyDescent="0.25">
      <c r="A5133" s="112"/>
      <c r="B5133" s="160">
        <v>45038.186111111114</v>
      </c>
      <c r="C5133" s="184">
        <v>500</v>
      </c>
      <c r="D5133" s="184">
        <v>489.5</v>
      </c>
      <c r="E5133" s="184">
        <v>10.5</v>
      </c>
      <c r="F5133" s="161" t="s">
        <v>5</v>
      </c>
      <c r="G5133" s="162"/>
      <c r="H5133" s="163">
        <v>1627732231</v>
      </c>
    </row>
    <row r="5134" spans="1:8" s="121" customFormat="1" x14ac:dyDescent="0.25">
      <c r="A5134" s="112"/>
      <c r="B5134" s="160">
        <v>45038.213194444441</v>
      </c>
      <c r="C5134" s="184">
        <v>100</v>
      </c>
      <c r="D5134" s="184">
        <v>96.1</v>
      </c>
      <c r="E5134" s="184">
        <v>3.9</v>
      </c>
      <c r="F5134" s="161" t="s">
        <v>5</v>
      </c>
      <c r="G5134" s="162"/>
      <c r="H5134" s="163">
        <v>1627756669</v>
      </c>
    </row>
    <row r="5135" spans="1:8" s="121" customFormat="1" x14ac:dyDescent="0.25">
      <c r="A5135" s="112"/>
      <c r="B5135" s="160">
        <v>45038.213888888888</v>
      </c>
      <c r="C5135" s="184">
        <v>100</v>
      </c>
      <c r="D5135" s="184">
        <v>96.1</v>
      </c>
      <c r="E5135" s="184">
        <v>3.9</v>
      </c>
      <c r="F5135" s="161" t="s">
        <v>1483</v>
      </c>
      <c r="G5135" s="162"/>
      <c r="H5135" s="163">
        <v>1627757568</v>
      </c>
    </row>
    <row r="5136" spans="1:8" s="121" customFormat="1" x14ac:dyDescent="0.25">
      <c r="A5136" s="112"/>
      <c r="B5136" s="160">
        <v>45038.230555555558</v>
      </c>
      <c r="C5136" s="184">
        <v>50</v>
      </c>
      <c r="D5136" s="184">
        <v>46.1</v>
      </c>
      <c r="E5136" s="184">
        <v>3.9</v>
      </c>
      <c r="F5136" s="161" t="s">
        <v>55</v>
      </c>
      <c r="G5136" s="162"/>
      <c r="H5136" s="163">
        <v>1627767968</v>
      </c>
    </row>
    <row r="5137" spans="1:8" s="121" customFormat="1" x14ac:dyDescent="0.25">
      <c r="A5137" s="112"/>
      <c r="B5137" s="160">
        <v>45038.286111111112</v>
      </c>
      <c r="C5137" s="184">
        <v>300</v>
      </c>
      <c r="D5137" s="184">
        <v>293.7</v>
      </c>
      <c r="E5137" s="184">
        <v>6.3</v>
      </c>
      <c r="F5137" s="161" t="s">
        <v>5</v>
      </c>
      <c r="G5137" s="162"/>
      <c r="H5137" s="163">
        <v>1627807026</v>
      </c>
    </row>
    <row r="5138" spans="1:8" s="121" customFormat="1" x14ac:dyDescent="0.25">
      <c r="A5138" s="112"/>
      <c r="B5138" s="160">
        <v>45038.293055555558</v>
      </c>
      <c r="C5138" s="184">
        <v>3000</v>
      </c>
      <c r="D5138" s="184">
        <v>2937</v>
      </c>
      <c r="E5138" s="184">
        <v>63</v>
      </c>
      <c r="F5138" s="161" t="s">
        <v>1520</v>
      </c>
      <c r="G5138" s="162"/>
      <c r="H5138" s="163">
        <v>1627812996</v>
      </c>
    </row>
    <row r="5139" spans="1:8" s="121" customFormat="1" x14ac:dyDescent="0.25">
      <c r="A5139" s="112"/>
      <c r="B5139" s="160">
        <v>45038.300694444442</v>
      </c>
      <c r="C5139" s="184">
        <v>929</v>
      </c>
      <c r="D5139" s="184">
        <v>909.49</v>
      </c>
      <c r="E5139" s="184">
        <v>19.510000000000002</v>
      </c>
      <c r="F5139" s="161" t="s">
        <v>1478</v>
      </c>
      <c r="G5139" s="162"/>
      <c r="H5139" s="163">
        <v>1627819501</v>
      </c>
    </row>
    <row r="5140" spans="1:8" s="121" customFormat="1" x14ac:dyDescent="0.25">
      <c r="A5140" s="112"/>
      <c r="B5140" s="160">
        <v>45038.30972222222</v>
      </c>
      <c r="C5140" s="184">
        <v>100</v>
      </c>
      <c r="D5140" s="184">
        <v>96.1</v>
      </c>
      <c r="E5140" s="184">
        <v>3.9</v>
      </c>
      <c r="F5140" s="161" t="s">
        <v>5</v>
      </c>
      <c r="G5140" s="162"/>
      <c r="H5140" s="163">
        <v>1627827898</v>
      </c>
    </row>
    <row r="5141" spans="1:8" s="121" customFormat="1" x14ac:dyDescent="0.25">
      <c r="A5141" s="112"/>
      <c r="B5141" s="160">
        <v>45038.310416666667</v>
      </c>
      <c r="C5141" s="184">
        <v>200</v>
      </c>
      <c r="D5141" s="184">
        <v>195.8</v>
      </c>
      <c r="E5141" s="184">
        <v>4.2</v>
      </c>
      <c r="F5141" s="161" t="s">
        <v>1466</v>
      </c>
      <c r="G5141" s="162"/>
      <c r="H5141" s="163">
        <v>1627828222</v>
      </c>
    </row>
    <row r="5142" spans="1:8" s="121" customFormat="1" x14ac:dyDescent="0.25">
      <c r="A5142" s="112"/>
      <c r="B5142" s="160">
        <v>45038.334027777775</v>
      </c>
      <c r="C5142" s="184">
        <v>300</v>
      </c>
      <c r="D5142" s="184">
        <v>293.7</v>
      </c>
      <c r="E5142" s="184">
        <v>6.3</v>
      </c>
      <c r="F5142" s="161" t="s">
        <v>5</v>
      </c>
      <c r="G5142" s="162"/>
      <c r="H5142" s="163">
        <v>1627851018</v>
      </c>
    </row>
    <row r="5143" spans="1:8" s="121" customFormat="1" x14ac:dyDescent="0.25">
      <c r="A5143" s="112"/>
      <c r="B5143" s="160">
        <v>45038.334722222222</v>
      </c>
      <c r="C5143" s="184">
        <v>200</v>
      </c>
      <c r="D5143" s="184">
        <v>195.8</v>
      </c>
      <c r="E5143" s="184">
        <v>4.2</v>
      </c>
      <c r="F5143" s="161" t="s">
        <v>1471</v>
      </c>
      <c r="G5143" s="162"/>
      <c r="H5143" s="163">
        <v>1627851415</v>
      </c>
    </row>
    <row r="5144" spans="1:8" s="121" customFormat="1" x14ac:dyDescent="0.25">
      <c r="A5144" s="112"/>
      <c r="B5144" s="160">
        <v>45038.337500000001</v>
      </c>
      <c r="C5144" s="184">
        <v>250</v>
      </c>
      <c r="D5144" s="184">
        <v>244.75</v>
      </c>
      <c r="E5144" s="184">
        <v>5.25</v>
      </c>
      <c r="F5144" s="161" t="s">
        <v>1469</v>
      </c>
      <c r="G5144" s="162"/>
      <c r="H5144" s="163">
        <v>1627854956</v>
      </c>
    </row>
    <row r="5145" spans="1:8" s="121" customFormat="1" x14ac:dyDescent="0.25">
      <c r="A5145" s="112"/>
      <c r="B5145" s="160">
        <v>45038.343055555553</v>
      </c>
      <c r="C5145" s="184">
        <v>260</v>
      </c>
      <c r="D5145" s="184">
        <v>254.54</v>
      </c>
      <c r="E5145" s="184">
        <v>5.46</v>
      </c>
      <c r="F5145" s="161" t="s">
        <v>5</v>
      </c>
      <c r="G5145" s="162"/>
      <c r="H5145" s="163">
        <v>1627861733</v>
      </c>
    </row>
    <row r="5146" spans="1:8" s="121" customFormat="1" x14ac:dyDescent="0.25">
      <c r="A5146" s="112"/>
      <c r="B5146" s="160">
        <v>45038.349305555559</v>
      </c>
      <c r="C5146" s="184">
        <v>500</v>
      </c>
      <c r="D5146" s="184">
        <v>489.5</v>
      </c>
      <c r="E5146" s="184">
        <v>10.5</v>
      </c>
      <c r="F5146" s="161" t="s">
        <v>5</v>
      </c>
      <c r="G5146" s="162"/>
      <c r="H5146" s="163">
        <v>1627870330</v>
      </c>
    </row>
    <row r="5147" spans="1:8" s="121" customFormat="1" x14ac:dyDescent="0.25">
      <c r="A5147" s="112"/>
      <c r="B5147" s="160">
        <v>45038.355555555558</v>
      </c>
      <c r="C5147" s="184">
        <v>1000</v>
      </c>
      <c r="D5147" s="184">
        <v>979</v>
      </c>
      <c r="E5147" s="184">
        <v>21</v>
      </c>
      <c r="F5147" s="161" t="s">
        <v>2785</v>
      </c>
      <c r="G5147" s="162"/>
      <c r="H5147" s="163">
        <v>1627877805</v>
      </c>
    </row>
    <row r="5148" spans="1:8" s="121" customFormat="1" x14ac:dyDescent="0.25">
      <c r="A5148" s="112"/>
      <c r="B5148" s="160">
        <v>45038.356249999997</v>
      </c>
      <c r="C5148" s="184">
        <v>500</v>
      </c>
      <c r="D5148" s="184">
        <v>489.5</v>
      </c>
      <c r="E5148" s="184">
        <v>10.5</v>
      </c>
      <c r="F5148" s="161" t="s">
        <v>5</v>
      </c>
      <c r="G5148" s="162"/>
      <c r="H5148" s="163">
        <v>1627879133</v>
      </c>
    </row>
    <row r="5149" spans="1:8" s="121" customFormat="1" x14ac:dyDescent="0.25">
      <c r="A5149" s="112"/>
      <c r="B5149" s="160">
        <v>45038.370833333334</v>
      </c>
      <c r="C5149" s="184">
        <v>100</v>
      </c>
      <c r="D5149" s="184">
        <v>96.1</v>
      </c>
      <c r="E5149" s="184">
        <v>3.9</v>
      </c>
      <c r="F5149" s="161" t="s">
        <v>5</v>
      </c>
      <c r="G5149" s="162"/>
      <c r="H5149" s="163">
        <v>1627898062</v>
      </c>
    </row>
    <row r="5150" spans="1:8" s="121" customFormat="1" x14ac:dyDescent="0.25">
      <c r="A5150" s="112"/>
      <c r="B5150" s="160">
        <v>45038.372916666667</v>
      </c>
      <c r="C5150" s="184">
        <v>1500</v>
      </c>
      <c r="D5150" s="184">
        <v>1468.5</v>
      </c>
      <c r="E5150" s="184">
        <v>31.5</v>
      </c>
      <c r="F5150" s="161" t="s">
        <v>5</v>
      </c>
      <c r="G5150" s="162"/>
      <c r="H5150" s="163">
        <v>1627901199</v>
      </c>
    </row>
    <row r="5151" spans="1:8" s="121" customFormat="1" x14ac:dyDescent="0.25">
      <c r="A5151" s="112"/>
      <c r="B5151" s="160">
        <v>45038.38958333333</v>
      </c>
      <c r="C5151" s="184">
        <v>100</v>
      </c>
      <c r="D5151" s="184">
        <v>96.1</v>
      </c>
      <c r="E5151" s="184">
        <v>3.9</v>
      </c>
      <c r="F5151" s="161" t="s">
        <v>3084</v>
      </c>
      <c r="G5151" s="162"/>
      <c r="H5151" s="163">
        <v>1627926335</v>
      </c>
    </row>
    <row r="5152" spans="1:8" s="121" customFormat="1" x14ac:dyDescent="0.25">
      <c r="A5152" s="112"/>
      <c r="B5152" s="160">
        <v>45038.392361111109</v>
      </c>
      <c r="C5152" s="184">
        <v>3000</v>
      </c>
      <c r="D5152" s="184">
        <v>2937</v>
      </c>
      <c r="E5152" s="184">
        <v>63</v>
      </c>
      <c r="F5152" s="161" t="s">
        <v>1480</v>
      </c>
      <c r="G5152" s="162"/>
      <c r="H5152" s="163">
        <v>1627929875</v>
      </c>
    </row>
    <row r="5153" spans="1:8" s="121" customFormat="1" x14ac:dyDescent="0.25">
      <c r="A5153" s="112"/>
      <c r="B5153" s="160">
        <v>45038.397916666669</v>
      </c>
      <c r="C5153" s="184">
        <v>100</v>
      </c>
      <c r="D5153" s="184">
        <v>96.1</v>
      </c>
      <c r="E5153" s="184">
        <v>3.9</v>
      </c>
      <c r="F5153" s="161" t="s">
        <v>5</v>
      </c>
      <c r="G5153" s="162"/>
      <c r="H5153" s="163">
        <v>1627938320</v>
      </c>
    </row>
    <row r="5154" spans="1:8" s="121" customFormat="1" x14ac:dyDescent="0.25">
      <c r="A5154" s="112"/>
      <c r="B5154" s="160">
        <v>45038.401388888888</v>
      </c>
      <c r="C5154" s="184">
        <v>1000</v>
      </c>
      <c r="D5154" s="184">
        <v>979</v>
      </c>
      <c r="E5154" s="184">
        <v>21</v>
      </c>
      <c r="F5154" s="161" t="s">
        <v>5</v>
      </c>
      <c r="G5154" s="162"/>
      <c r="H5154" s="163">
        <v>1627942496</v>
      </c>
    </row>
    <row r="5155" spans="1:8" s="121" customFormat="1" x14ac:dyDescent="0.25">
      <c r="A5155" s="112"/>
      <c r="B5155" s="160">
        <v>45038.40625</v>
      </c>
      <c r="C5155" s="184">
        <v>100</v>
      </c>
      <c r="D5155" s="184">
        <v>96.1</v>
      </c>
      <c r="E5155" s="184">
        <v>3.9</v>
      </c>
      <c r="F5155" s="161" t="s">
        <v>5</v>
      </c>
      <c r="G5155" s="162"/>
      <c r="H5155" s="163">
        <v>1627950203</v>
      </c>
    </row>
    <row r="5156" spans="1:8" s="121" customFormat="1" x14ac:dyDescent="0.25">
      <c r="A5156" s="112"/>
      <c r="B5156" s="160">
        <v>45038.408333333333</v>
      </c>
      <c r="C5156" s="184">
        <v>300</v>
      </c>
      <c r="D5156" s="184">
        <v>293.7</v>
      </c>
      <c r="E5156" s="184">
        <v>6.3</v>
      </c>
      <c r="F5156" s="161" t="s">
        <v>5</v>
      </c>
      <c r="G5156" s="162"/>
      <c r="H5156" s="163">
        <v>1627953592</v>
      </c>
    </row>
    <row r="5157" spans="1:8" s="121" customFormat="1" x14ac:dyDescent="0.25">
      <c r="A5157" s="112"/>
      <c r="B5157" s="160">
        <v>45038.408333333333</v>
      </c>
      <c r="C5157" s="184">
        <v>500</v>
      </c>
      <c r="D5157" s="184">
        <v>489.5</v>
      </c>
      <c r="E5157" s="184">
        <v>10.5</v>
      </c>
      <c r="F5157" s="161" t="s">
        <v>1466</v>
      </c>
      <c r="G5157" s="162"/>
      <c r="H5157" s="163">
        <v>1627953464</v>
      </c>
    </row>
    <row r="5158" spans="1:8" s="121" customFormat="1" x14ac:dyDescent="0.25">
      <c r="A5158" s="112"/>
      <c r="B5158" s="160">
        <v>45038.410416666666</v>
      </c>
      <c r="C5158" s="184">
        <v>500</v>
      </c>
      <c r="D5158" s="184">
        <v>489.5</v>
      </c>
      <c r="E5158" s="184">
        <v>10.5</v>
      </c>
      <c r="F5158" s="161" t="s">
        <v>1465</v>
      </c>
      <c r="G5158" s="162"/>
      <c r="H5158" s="163">
        <v>1627957042</v>
      </c>
    </row>
    <row r="5159" spans="1:8" s="121" customFormat="1" x14ac:dyDescent="0.25">
      <c r="A5159" s="112"/>
      <c r="B5159" s="160">
        <v>45038.423611111109</v>
      </c>
      <c r="C5159" s="184">
        <v>300</v>
      </c>
      <c r="D5159" s="184">
        <v>293.7</v>
      </c>
      <c r="E5159" s="184">
        <v>6.3</v>
      </c>
      <c r="F5159" s="161" t="s">
        <v>5</v>
      </c>
      <c r="G5159" s="162"/>
      <c r="H5159" s="163">
        <v>1627978124</v>
      </c>
    </row>
    <row r="5160" spans="1:8" s="121" customFormat="1" x14ac:dyDescent="0.25">
      <c r="A5160" s="112"/>
      <c r="B5160" s="160">
        <v>45038.425000000003</v>
      </c>
      <c r="C5160" s="184">
        <v>30000</v>
      </c>
      <c r="D5160" s="184">
        <v>29370</v>
      </c>
      <c r="E5160" s="184">
        <v>630</v>
      </c>
      <c r="F5160" s="161" t="s">
        <v>1478</v>
      </c>
      <c r="G5160" s="162"/>
      <c r="H5160" s="163">
        <v>1627980144</v>
      </c>
    </row>
    <row r="5161" spans="1:8" s="121" customFormat="1" x14ac:dyDescent="0.25">
      <c r="A5161" s="112"/>
      <c r="B5161" s="160">
        <v>45038.425000000003</v>
      </c>
      <c r="C5161" s="184">
        <v>425</v>
      </c>
      <c r="D5161" s="184">
        <v>416.07</v>
      </c>
      <c r="E5161" s="184">
        <v>8.93</v>
      </c>
      <c r="F5161" s="161" t="s">
        <v>1549</v>
      </c>
      <c r="G5161" s="162"/>
      <c r="H5161" s="163">
        <v>1627980073</v>
      </c>
    </row>
    <row r="5162" spans="1:8" s="121" customFormat="1" x14ac:dyDescent="0.25">
      <c r="A5162" s="112"/>
      <c r="B5162" s="160">
        <v>45038.427777777775</v>
      </c>
      <c r="C5162" s="184">
        <v>1500</v>
      </c>
      <c r="D5162" s="184">
        <v>1468.5</v>
      </c>
      <c r="E5162" s="184">
        <v>31.5</v>
      </c>
      <c r="F5162" s="161" t="s">
        <v>5</v>
      </c>
      <c r="G5162" s="162"/>
      <c r="H5162" s="163">
        <v>1627985577</v>
      </c>
    </row>
    <row r="5163" spans="1:8" s="121" customFormat="1" x14ac:dyDescent="0.25">
      <c r="A5163" s="112"/>
      <c r="B5163" s="160">
        <v>45038.428472222222</v>
      </c>
      <c r="C5163" s="184">
        <v>10</v>
      </c>
      <c r="D5163" s="184">
        <v>6.1</v>
      </c>
      <c r="E5163" s="184">
        <v>3.9</v>
      </c>
      <c r="F5163" s="161" t="s">
        <v>13879</v>
      </c>
      <c r="G5163" s="162"/>
      <c r="H5163" s="163">
        <v>1627986908</v>
      </c>
    </row>
    <row r="5164" spans="1:8" s="121" customFormat="1" x14ac:dyDescent="0.25">
      <c r="A5164" s="112"/>
      <c r="B5164" s="160">
        <v>45038.429166666669</v>
      </c>
      <c r="C5164" s="184">
        <v>500</v>
      </c>
      <c r="D5164" s="184">
        <v>489.5</v>
      </c>
      <c r="E5164" s="184">
        <v>10.5</v>
      </c>
      <c r="F5164" s="161" t="s">
        <v>1535</v>
      </c>
      <c r="G5164" s="162" t="s">
        <v>1487</v>
      </c>
      <c r="H5164" s="163">
        <v>1627987519</v>
      </c>
    </row>
    <row r="5165" spans="1:8" s="121" customFormat="1" x14ac:dyDescent="0.25">
      <c r="A5165" s="112"/>
      <c r="B5165" s="160">
        <v>45038.436111111114</v>
      </c>
      <c r="C5165" s="184">
        <v>1000</v>
      </c>
      <c r="D5165" s="184">
        <v>979</v>
      </c>
      <c r="E5165" s="184">
        <v>21</v>
      </c>
      <c r="F5165" s="161" t="s">
        <v>5</v>
      </c>
      <c r="G5165" s="162"/>
      <c r="H5165" s="163">
        <v>1628001426</v>
      </c>
    </row>
    <row r="5166" spans="1:8" s="121" customFormat="1" x14ac:dyDescent="0.25">
      <c r="A5166" s="112"/>
      <c r="B5166" s="160">
        <v>45038.443055555559</v>
      </c>
      <c r="C5166" s="184">
        <v>250</v>
      </c>
      <c r="D5166" s="184">
        <v>244.75</v>
      </c>
      <c r="E5166" s="184">
        <v>5.25</v>
      </c>
      <c r="F5166" s="161" t="s">
        <v>5</v>
      </c>
      <c r="G5166" s="162"/>
      <c r="H5166" s="163">
        <v>1628016999</v>
      </c>
    </row>
    <row r="5167" spans="1:8" s="121" customFormat="1" x14ac:dyDescent="0.25">
      <c r="A5167" s="112"/>
      <c r="B5167" s="160">
        <v>45038.446527777778</v>
      </c>
      <c r="C5167" s="184">
        <v>100</v>
      </c>
      <c r="D5167" s="184">
        <v>96.1</v>
      </c>
      <c r="E5167" s="184">
        <v>3.9</v>
      </c>
      <c r="F5167" s="161" t="s">
        <v>5</v>
      </c>
      <c r="G5167" s="162"/>
      <c r="H5167" s="163">
        <v>1628024966</v>
      </c>
    </row>
    <row r="5168" spans="1:8" s="121" customFormat="1" x14ac:dyDescent="0.25">
      <c r="A5168" s="112"/>
      <c r="B5168" s="160">
        <v>45038.453472222223</v>
      </c>
      <c r="C5168" s="184">
        <v>700</v>
      </c>
      <c r="D5168" s="184">
        <v>685.3</v>
      </c>
      <c r="E5168" s="184">
        <v>14.7</v>
      </c>
      <c r="F5168" s="161" t="s">
        <v>5</v>
      </c>
      <c r="G5168" s="162"/>
      <c r="H5168" s="163">
        <v>1628037769</v>
      </c>
    </row>
    <row r="5169" spans="1:8" s="121" customFormat="1" x14ac:dyDescent="0.25">
      <c r="A5169" s="112"/>
      <c r="B5169" s="160">
        <v>45038.456944444442</v>
      </c>
      <c r="C5169" s="184">
        <v>5000</v>
      </c>
      <c r="D5169" s="184">
        <v>4895</v>
      </c>
      <c r="E5169" s="184">
        <v>105</v>
      </c>
      <c r="F5169" s="161" t="s">
        <v>5</v>
      </c>
      <c r="G5169" s="162"/>
      <c r="H5169" s="163">
        <v>1628044801</v>
      </c>
    </row>
    <row r="5170" spans="1:8" s="121" customFormat="1" x14ac:dyDescent="0.25">
      <c r="A5170" s="112"/>
      <c r="B5170" s="160">
        <v>45038.459027777775</v>
      </c>
      <c r="C5170" s="184">
        <v>300</v>
      </c>
      <c r="D5170" s="184">
        <v>293.7</v>
      </c>
      <c r="E5170" s="184">
        <v>6.3</v>
      </c>
      <c r="F5170" s="161" t="s">
        <v>5</v>
      </c>
      <c r="G5170" s="162"/>
      <c r="H5170" s="163">
        <v>1628048942</v>
      </c>
    </row>
    <row r="5171" spans="1:8" s="121" customFormat="1" x14ac:dyDescent="0.25">
      <c r="A5171" s="112"/>
      <c r="B5171" s="160">
        <v>45038.459722222222</v>
      </c>
      <c r="C5171" s="184">
        <v>500</v>
      </c>
      <c r="D5171" s="184">
        <v>489.5</v>
      </c>
      <c r="E5171" s="184">
        <v>10.5</v>
      </c>
      <c r="F5171" s="161" t="s">
        <v>5</v>
      </c>
      <c r="G5171" s="162"/>
      <c r="H5171" s="163">
        <v>1628050092</v>
      </c>
    </row>
    <row r="5172" spans="1:8" s="121" customFormat="1" x14ac:dyDescent="0.25">
      <c r="A5172" s="112"/>
      <c r="B5172" s="160">
        <v>45038.459722222222</v>
      </c>
      <c r="C5172" s="184">
        <v>1000</v>
      </c>
      <c r="D5172" s="184">
        <v>979</v>
      </c>
      <c r="E5172" s="184">
        <v>21</v>
      </c>
      <c r="F5172" s="161" t="s">
        <v>5</v>
      </c>
      <c r="G5172" s="162"/>
      <c r="H5172" s="163">
        <v>1628049244</v>
      </c>
    </row>
    <row r="5173" spans="1:8" s="121" customFormat="1" x14ac:dyDescent="0.25">
      <c r="A5173" s="112"/>
      <c r="B5173" s="160">
        <v>45038.460416666669</v>
      </c>
      <c r="C5173" s="184">
        <v>150</v>
      </c>
      <c r="D5173" s="184">
        <v>146.1</v>
      </c>
      <c r="E5173" s="184">
        <v>3.9</v>
      </c>
      <c r="F5173" s="161" t="s">
        <v>5</v>
      </c>
      <c r="G5173" s="162"/>
      <c r="H5173" s="163">
        <v>1628050644</v>
      </c>
    </row>
    <row r="5174" spans="1:8" s="121" customFormat="1" x14ac:dyDescent="0.25">
      <c r="A5174" s="112"/>
      <c r="B5174" s="160">
        <v>45038.461111111108</v>
      </c>
      <c r="C5174" s="184">
        <v>300</v>
      </c>
      <c r="D5174" s="184">
        <v>293.7</v>
      </c>
      <c r="E5174" s="184">
        <v>6.3</v>
      </c>
      <c r="F5174" s="161" t="s">
        <v>5</v>
      </c>
      <c r="G5174" s="162"/>
      <c r="H5174" s="163">
        <v>1628052780</v>
      </c>
    </row>
    <row r="5175" spans="1:8" s="121" customFormat="1" x14ac:dyDescent="0.25">
      <c r="A5175" s="112"/>
      <c r="B5175" s="160">
        <v>45038.466666666667</v>
      </c>
      <c r="C5175" s="184">
        <v>1000</v>
      </c>
      <c r="D5175" s="184">
        <v>979</v>
      </c>
      <c r="E5175" s="184">
        <v>21</v>
      </c>
      <c r="F5175" s="161" t="s">
        <v>5</v>
      </c>
      <c r="G5175" s="162"/>
      <c r="H5175" s="163">
        <v>1628063301</v>
      </c>
    </row>
    <row r="5176" spans="1:8" s="121" customFormat="1" x14ac:dyDescent="0.25">
      <c r="A5176" s="112"/>
      <c r="B5176" s="160">
        <v>45038.47152777778</v>
      </c>
      <c r="C5176" s="184">
        <v>3000</v>
      </c>
      <c r="D5176" s="184">
        <v>2937</v>
      </c>
      <c r="E5176" s="184">
        <v>63</v>
      </c>
      <c r="F5176" s="161" t="s">
        <v>5</v>
      </c>
      <c r="G5176" s="162"/>
      <c r="H5176" s="163">
        <v>1628072947</v>
      </c>
    </row>
    <row r="5177" spans="1:8" s="121" customFormat="1" x14ac:dyDescent="0.25">
      <c r="A5177" s="112"/>
      <c r="B5177" s="160">
        <v>45038.473611111112</v>
      </c>
      <c r="C5177" s="184">
        <v>1000</v>
      </c>
      <c r="D5177" s="184">
        <v>979</v>
      </c>
      <c r="E5177" s="184">
        <v>21</v>
      </c>
      <c r="F5177" s="161" t="s">
        <v>5</v>
      </c>
      <c r="G5177" s="162"/>
      <c r="H5177" s="163">
        <v>1628076489</v>
      </c>
    </row>
    <row r="5178" spans="1:8" s="121" customFormat="1" x14ac:dyDescent="0.25">
      <c r="A5178" s="112"/>
      <c r="B5178" s="160">
        <v>45038.474999999999</v>
      </c>
      <c r="C5178" s="184">
        <v>1600</v>
      </c>
      <c r="D5178" s="184">
        <v>1566.4</v>
      </c>
      <c r="E5178" s="184">
        <v>33.6</v>
      </c>
      <c r="F5178" s="161" t="s">
        <v>5</v>
      </c>
      <c r="G5178" s="162"/>
      <c r="H5178" s="163">
        <v>1628079766</v>
      </c>
    </row>
    <row r="5179" spans="1:8" s="121" customFormat="1" x14ac:dyDescent="0.25">
      <c r="A5179" s="112"/>
      <c r="B5179" s="160">
        <v>45038.478472222225</v>
      </c>
      <c r="C5179" s="184">
        <v>10</v>
      </c>
      <c r="D5179" s="184">
        <v>6.1</v>
      </c>
      <c r="E5179" s="184">
        <v>3.9</v>
      </c>
      <c r="F5179" s="161" t="s">
        <v>1465</v>
      </c>
      <c r="G5179" s="162"/>
      <c r="H5179" s="163">
        <v>1628085736</v>
      </c>
    </row>
    <row r="5180" spans="1:8" s="121" customFormat="1" x14ac:dyDescent="0.25">
      <c r="A5180" s="112"/>
      <c r="B5180" s="160">
        <v>45038.486111111109</v>
      </c>
      <c r="C5180" s="184">
        <v>2000</v>
      </c>
      <c r="D5180" s="184">
        <v>1958</v>
      </c>
      <c r="E5180" s="184">
        <v>42</v>
      </c>
      <c r="F5180" s="161" t="s">
        <v>5</v>
      </c>
      <c r="G5180" s="162"/>
      <c r="H5180" s="163">
        <v>1628100307</v>
      </c>
    </row>
    <row r="5181" spans="1:8" s="121" customFormat="1" x14ac:dyDescent="0.25">
      <c r="A5181" s="112"/>
      <c r="B5181" s="160">
        <v>45038.490277777775</v>
      </c>
      <c r="C5181" s="184">
        <v>2000</v>
      </c>
      <c r="D5181" s="184">
        <v>1958</v>
      </c>
      <c r="E5181" s="184">
        <v>42</v>
      </c>
      <c r="F5181" s="161" t="s">
        <v>1486</v>
      </c>
      <c r="G5181" s="162" t="s">
        <v>1487</v>
      </c>
      <c r="H5181" s="163">
        <v>1628109400</v>
      </c>
    </row>
    <row r="5182" spans="1:8" s="121" customFormat="1" x14ac:dyDescent="0.25">
      <c r="A5182" s="112"/>
      <c r="B5182" s="160">
        <v>45038.495833333334</v>
      </c>
      <c r="C5182" s="184">
        <v>300</v>
      </c>
      <c r="D5182" s="184">
        <v>293.7</v>
      </c>
      <c r="E5182" s="184">
        <v>6.3</v>
      </c>
      <c r="F5182" s="161" t="s">
        <v>5</v>
      </c>
      <c r="G5182" s="162"/>
      <c r="H5182" s="163">
        <v>1628119473</v>
      </c>
    </row>
    <row r="5183" spans="1:8" s="121" customFormat="1" x14ac:dyDescent="0.25">
      <c r="A5183" s="112"/>
      <c r="B5183" s="160">
        <v>45038.495833333334</v>
      </c>
      <c r="C5183" s="184">
        <v>500</v>
      </c>
      <c r="D5183" s="184">
        <v>489.5</v>
      </c>
      <c r="E5183" s="184">
        <v>10.5</v>
      </c>
      <c r="F5183" s="161" t="s">
        <v>5</v>
      </c>
      <c r="G5183" s="162"/>
      <c r="H5183" s="163">
        <v>1628119171</v>
      </c>
    </row>
    <row r="5184" spans="1:8" s="121" customFormat="1" x14ac:dyDescent="0.25">
      <c r="A5184" s="112"/>
      <c r="B5184" s="160">
        <v>45038.50277777778</v>
      </c>
      <c r="C5184" s="184">
        <v>10</v>
      </c>
      <c r="D5184" s="184">
        <v>6.1</v>
      </c>
      <c r="E5184" s="184">
        <v>3.9</v>
      </c>
      <c r="F5184" s="161" t="s">
        <v>13878</v>
      </c>
      <c r="G5184" s="162"/>
      <c r="H5184" s="163">
        <v>1628133863</v>
      </c>
    </row>
    <row r="5185" spans="1:8" s="121" customFormat="1" x14ac:dyDescent="0.25">
      <c r="A5185" s="112"/>
      <c r="B5185" s="160">
        <v>45038.503472222219</v>
      </c>
      <c r="C5185" s="184">
        <v>1000</v>
      </c>
      <c r="D5185" s="184">
        <v>979</v>
      </c>
      <c r="E5185" s="184">
        <v>21</v>
      </c>
      <c r="F5185" s="161" t="s">
        <v>5</v>
      </c>
      <c r="G5185" s="162"/>
      <c r="H5185" s="163">
        <v>1628135815</v>
      </c>
    </row>
    <row r="5186" spans="1:8" s="121" customFormat="1" x14ac:dyDescent="0.25">
      <c r="A5186" s="112"/>
      <c r="B5186" s="160">
        <v>45038.511111111111</v>
      </c>
      <c r="C5186" s="184">
        <v>500</v>
      </c>
      <c r="D5186" s="184">
        <v>489.5</v>
      </c>
      <c r="E5186" s="184">
        <v>10.5</v>
      </c>
      <c r="F5186" s="161" t="s">
        <v>56</v>
      </c>
      <c r="G5186" s="162"/>
      <c r="H5186" s="163">
        <v>1628150792</v>
      </c>
    </row>
    <row r="5187" spans="1:8" s="121" customFormat="1" x14ac:dyDescent="0.25">
      <c r="A5187" s="112"/>
      <c r="B5187" s="160">
        <v>45038.511805555558</v>
      </c>
      <c r="C5187" s="184">
        <v>5000</v>
      </c>
      <c r="D5187" s="184">
        <v>4895</v>
      </c>
      <c r="E5187" s="184">
        <v>105</v>
      </c>
      <c r="F5187" s="161" t="s">
        <v>5</v>
      </c>
      <c r="G5187" s="162"/>
      <c r="H5187" s="163">
        <v>1628152479</v>
      </c>
    </row>
    <row r="5188" spans="1:8" s="121" customFormat="1" x14ac:dyDescent="0.25">
      <c r="A5188" s="112"/>
      <c r="B5188" s="160">
        <v>45038.51458333333</v>
      </c>
      <c r="C5188" s="184">
        <v>1000</v>
      </c>
      <c r="D5188" s="184">
        <v>979</v>
      </c>
      <c r="E5188" s="184">
        <v>21</v>
      </c>
      <c r="F5188" s="161" t="s">
        <v>5</v>
      </c>
      <c r="G5188" s="162"/>
      <c r="H5188" s="163">
        <v>1628158210</v>
      </c>
    </row>
    <row r="5189" spans="1:8" s="121" customFormat="1" x14ac:dyDescent="0.25">
      <c r="A5189" s="112"/>
      <c r="B5189" s="160">
        <v>45038.518055555556</v>
      </c>
      <c r="C5189" s="184">
        <v>10</v>
      </c>
      <c r="D5189" s="184">
        <v>6.1</v>
      </c>
      <c r="E5189" s="184">
        <v>3.9</v>
      </c>
      <c r="F5189" s="161" t="s">
        <v>13877</v>
      </c>
      <c r="G5189" s="162"/>
      <c r="H5189" s="163">
        <v>1628165317</v>
      </c>
    </row>
    <row r="5190" spans="1:8" s="121" customFormat="1" x14ac:dyDescent="0.25">
      <c r="A5190" s="112"/>
      <c r="B5190" s="160">
        <v>45038.518750000003</v>
      </c>
      <c r="C5190" s="184">
        <v>1000</v>
      </c>
      <c r="D5190" s="184">
        <v>979</v>
      </c>
      <c r="E5190" s="184">
        <v>21</v>
      </c>
      <c r="F5190" s="161" t="s">
        <v>6949</v>
      </c>
      <c r="G5190" s="162"/>
      <c r="H5190" s="163">
        <v>1628166938</v>
      </c>
    </row>
    <row r="5191" spans="1:8" s="121" customFormat="1" x14ac:dyDescent="0.25">
      <c r="A5191" s="112"/>
      <c r="B5191" s="160">
        <v>45038.521527777775</v>
      </c>
      <c r="C5191" s="184">
        <v>2000</v>
      </c>
      <c r="D5191" s="184">
        <v>1958</v>
      </c>
      <c r="E5191" s="184">
        <v>42</v>
      </c>
      <c r="F5191" s="161" t="s">
        <v>1469</v>
      </c>
      <c r="G5191" s="162"/>
      <c r="H5191" s="163">
        <v>1628173936</v>
      </c>
    </row>
    <row r="5192" spans="1:8" s="121" customFormat="1" x14ac:dyDescent="0.25">
      <c r="A5192" s="112"/>
      <c r="B5192" s="160">
        <v>45038.521527777775</v>
      </c>
      <c r="C5192" s="184">
        <v>500</v>
      </c>
      <c r="D5192" s="184">
        <v>489.5</v>
      </c>
      <c r="E5192" s="184">
        <v>10.5</v>
      </c>
      <c r="F5192" s="161" t="s">
        <v>5</v>
      </c>
      <c r="G5192" s="162"/>
      <c r="H5192" s="163">
        <v>1628173140</v>
      </c>
    </row>
    <row r="5193" spans="1:8" s="121" customFormat="1" x14ac:dyDescent="0.25">
      <c r="A5193" s="112"/>
      <c r="B5193" s="160">
        <v>45038.526388888888</v>
      </c>
      <c r="C5193" s="184">
        <v>10</v>
      </c>
      <c r="D5193" s="184">
        <v>6.1</v>
      </c>
      <c r="E5193" s="184">
        <v>3.9</v>
      </c>
      <c r="F5193" s="161" t="s">
        <v>1465</v>
      </c>
      <c r="G5193" s="162"/>
      <c r="H5193" s="163">
        <v>1628184457</v>
      </c>
    </row>
    <row r="5194" spans="1:8" s="121" customFormat="1" x14ac:dyDescent="0.25">
      <c r="A5194" s="112"/>
      <c r="B5194" s="160">
        <v>45038.527083333334</v>
      </c>
      <c r="C5194" s="184">
        <v>10</v>
      </c>
      <c r="D5194" s="184">
        <v>6.1</v>
      </c>
      <c r="E5194" s="184">
        <v>3.9</v>
      </c>
      <c r="F5194" s="161" t="s">
        <v>13877</v>
      </c>
      <c r="G5194" s="162"/>
      <c r="H5194" s="163">
        <v>1628185085</v>
      </c>
    </row>
    <row r="5195" spans="1:8" s="121" customFormat="1" x14ac:dyDescent="0.25">
      <c r="A5195" s="112"/>
      <c r="B5195" s="160">
        <v>45038.529166666667</v>
      </c>
      <c r="C5195" s="184">
        <v>200</v>
      </c>
      <c r="D5195" s="184">
        <v>195.8</v>
      </c>
      <c r="E5195" s="184">
        <v>4.2</v>
      </c>
      <c r="F5195" s="161" t="s">
        <v>56</v>
      </c>
      <c r="G5195" s="162"/>
      <c r="H5195" s="163">
        <v>1628189676</v>
      </c>
    </row>
    <row r="5196" spans="1:8" s="121" customFormat="1" x14ac:dyDescent="0.25">
      <c r="A5196" s="112"/>
      <c r="B5196" s="160">
        <v>45038.533333333333</v>
      </c>
      <c r="C5196" s="184">
        <v>1000</v>
      </c>
      <c r="D5196" s="184">
        <v>979</v>
      </c>
      <c r="E5196" s="184">
        <v>21</v>
      </c>
      <c r="F5196" s="161" t="s">
        <v>56</v>
      </c>
      <c r="G5196" s="162"/>
      <c r="H5196" s="163">
        <v>1628199512</v>
      </c>
    </row>
    <row r="5197" spans="1:8" s="121" customFormat="1" x14ac:dyDescent="0.25">
      <c r="A5197" s="112"/>
      <c r="B5197" s="160">
        <v>45038.533333333333</v>
      </c>
      <c r="C5197" s="184">
        <v>2000</v>
      </c>
      <c r="D5197" s="184">
        <v>1958</v>
      </c>
      <c r="E5197" s="184">
        <v>42</v>
      </c>
      <c r="F5197" s="161" t="s">
        <v>5</v>
      </c>
      <c r="G5197" s="162"/>
      <c r="H5197" s="163">
        <v>1628199360</v>
      </c>
    </row>
    <row r="5198" spans="1:8" s="121" customFormat="1" x14ac:dyDescent="0.25">
      <c r="A5198" s="112"/>
      <c r="B5198" s="160">
        <v>45038.534722222219</v>
      </c>
      <c r="C5198" s="184">
        <v>150</v>
      </c>
      <c r="D5198" s="184">
        <v>146.1</v>
      </c>
      <c r="E5198" s="184">
        <v>3.9</v>
      </c>
      <c r="F5198" s="161" t="s">
        <v>5</v>
      </c>
      <c r="G5198" s="162"/>
      <c r="H5198" s="163">
        <v>1628203136</v>
      </c>
    </row>
    <row r="5199" spans="1:8" s="121" customFormat="1" x14ac:dyDescent="0.25">
      <c r="A5199" s="112"/>
      <c r="B5199" s="160">
        <v>45038.535416666666</v>
      </c>
      <c r="C5199" s="184">
        <v>100</v>
      </c>
      <c r="D5199" s="184">
        <v>96.1</v>
      </c>
      <c r="E5199" s="184">
        <v>3.9</v>
      </c>
      <c r="F5199" s="161" t="s">
        <v>3080</v>
      </c>
      <c r="G5199" s="162"/>
      <c r="H5199" s="163">
        <v>1628203324</v>
      </c>
    </row>
    <row r="5200" spans="1:8" s="121" customFormat="1" x14ac:dyDescent="0.25">
      <c r="A5200" s="112"/>
      <c r="B5200" s="160">
        <v>45038.539583333331</v>
      </c>
      <c r="C5200" s="184">
        <v>300</v>
      </c>
      <c r="D5200" s="184">
        <v>293.7</v>
      </c>
      <c r="E5200" s="184">
        <v>6.3</v>
      </c>
      <c r="F5200" s="161" t="s">
        <v>5</v>
      </c>
      <c r="G5200" s="162"/>
      <c r="H5200" s="163">
        <v>1628212495</v>
      </c>
    </row>
    <row r="5201" spans="1:8" s="121" customFormat="1" x14ac:dyDescent="0.25">
      <c r="A5201" s="112"/>
      <c r="B5201" s="160">
        <v>45038.541666666664</v>
      </c>
      <c r="C5201" s="184">
        <v>500</v>
      </c>
      <c r="D5201" s="184">
        <v>489.5</v>
      </c>
      <c r="E5201" s="184">
        <v>10.5</v>
      </c>
      <c r="F5201" s="161" t="s">
        <v>56</v>
      </c>
      <c r="G5201" s="162"/>
      <c r="H5201" s="163">
        <v>1628217301</v>
      </c>
    </row>
    <row r="5202" spans="1:8" s="121" customFormat="1" x14ac:dyDescent="0.25">
      <c r="A5202" s="112"/>
      <c r="B5202" s="160">
        <v>45038.543055555558</v>
      </c>
      <c r="C5202" s="184">
        <v>50</v>
      </c>
      <c r="D5202" s="184">
        <v>46.1</v>
      </c>
      <c r="E5202" s="184">
        <v>3.9</v>
      </c>
      <c r="F5202" s="161" t="s">
        <v>5</v>
      </c>
      <c r="G5202" s="162"/>
      <c r="H5202" s="163">
        <v>1628220329</v>
      </c>
    </row>
    <row r="5203" spans="1:8" s="121" customFormat="1" x14ac:dyDescent="0.25">
      <c r="A5203" s="112"/>
      <c r="B5203" s="160">
        <v>45038.543749999997</v>
      </c>
      <c r="C5203" s="184">
        <v>5000</v>
      </c>
      <c r="D5203" s="184">
        <v>4895</v>
      </c>
      <c r="E5203" s="184">
        <v>105</v>
      </c>
      <c r="F5203" s="161" t="s">
        <v>1479</v>
      </c>
      <c r="G5203" s="162"/>
      <c r="H5203" s="163">
        <v>1628221671</v>
      </c>
    </row>
    <row r="5204" spans="1:8" s="121" customFormat="1" x14ac:dyDescent="0.25">
      <c r="A5204" s="112"/>
      <c r="B5204" s="160">
        <v>45038.54791666667</v>
      </c>
      <c r="C5204" s="184">
        <v>300</v>
      </c>
      <c r="D5204" s="184">
        <v>293.7</v>
      </c>
      <c r="E5204" s="184">
        <v>6.3</v>
      </c>
      <c r="F5204" s="161" t="s">
        <v>5</v>
      </c>
      <c r="G5204" s="162"/>
      <c r="H5204" s="163">
        <v>1628231716</v>
      </c>
    </row>
    <row r="5205" spans="1:8" s="121" customFormat="1" x14ac:dyDescent="0.25">
      <c r="A5205" s="112"/>
      <c r="B5205" s="160">
        <v>45038.55</v>
      </c>
      <c r="C5205" s="184">
        <v>300</v>
      </c>
      <c r="D5205" s="184">
        <v>293.7</v>
      </c>
      <c r="E5205" s="184">
        <v>6.3</v>
      </c>
      <c r="F5205" s="161" t="s">
        <v>1547</v>
      </c>
      <c r="G5205" s="162"/>
      <c r="H5205" s="163">
        <v>1628238329</v>
      </c>
    </row>
    <row r="5206" spans="1:8" s="121" customFormat="1" x14ac:dyDescent="0.25">
      <c r="A5206" s="112"/>
      <c r="B5206" s="160">
        <v>45038.552083333336</v>
      </c>
      <c r="C5206" s="184">
        <v>300</v>
      </c>
      <c r="D5206" s="184">
        <v>293.7</v>
      </c>
      <c r="E5206" s="184">
        <v>6.3</v>
      </c>
      <c r="F5206" s="161" t="s">
        <v>5</v>
      </c>
      <c r="G5206" s="162"/>
      <c r="H5206" s="163">
        <v>1628243786</v>
      </c>
    </row>
    <row r="5207" spans="1:8" s="121" customFormat="1" x14ac:dyDescent="0.25">
      <c r="A5207" s="112"/>
      <c r="B5207" s="160">
        <v>45038.557638888888</v>
      </c>
      <c r="C5207" s="184">
        <v>50</v>
      </c>
      <c r="D5207" s="184">
        <v>46.1</v>
      </c>
      <c r="E5207" s="184">
        <v>3.9</v>
      </c>
      <c r="F5207" s="161" t="s">
        <v>1477</v>
      </c>
      <c r="G5207" s="162" t="s">
        <v>1492</v>
      </c>
      <c r="H5207" s="163">
        <v>1628260860</v>
      </c>
    </row>
    <row r="5208" spans="1:8" s="121" customFormat="1" x14ac:dyDescent="0.25">
      <c r="A5208" s="112"/>
      <c r="B5208" s="160">
        <v>45038.55972222222</v>
      </c>
      <c r="C5208" s="184">
        <v>1000</v>
      </c>
      <c r="D5208" s="184">
        <v>979</v>
      </c>
      <c r="E5208" s="184">
        <v>21</v>
      </c>
      <c r="F5208" s="161" t="s">
        <v>5</v>
      </c>
      <c r="G5208" s="162"/>
      <c r="H5208" s="163">
        <v>1628266606</v>
      </c>
    </row>
    <row r="5209" spans="1:8" s="121" customFormat="1" x14ac:dyDescent="0.25">
      <c r="A5209" s="112"/>
      <c r="B5209" s="160">
        <v>45038.563888888886</v>
      </c>
      <c r="C5209" s="184">
        <v>50</v>
      </c>
      <c r="D5209" s="184">
        <v>46.1</v>
      </c>
      <c r="E5209" s="184">
        <v>3.9</v>
      </c>
      <c r="F5209" s="161" t="s">
        <v>1481</v>
      </c>
      <c r="G5209" s="162"/>
      <c r="H5209" s="163">
        <v>1628277303</v>
      </c>
    </row>
    <row r="5210" spans="1:8" s="121" customFormat="1" x14ac:dyDescent="0.25">
      <c r="A5210" s="112"/>
      <c r="B5210" s="160">
        <v>45038.565972222219</v>
      </c>
      <c r="C5210" s="184">
        <v>1000</v>
      </c>
      <c r="D5210" s="184">
        <v>979</v>
      </c>
      <c r="E5210" s="184">
        <v>21</v>
      </c>
      <c r="F5210" s="161" t="s">
        <v>5</v>
      </c>
      <c r="G5210" s="162"/>
      <c r="H5210" s="163">
        <v>1628282284</v>
      </c>
    </row>
    <row r="5211" spans="1:8" s="121" customFormat="1" x14ac:dyDescent="0.25">
      <c r="A5211" s="112"/>
      <c r="B5211" s="160">
        <v>45038.570833333331</v>
      </c>
      <c r="C5211" s="184">
        <v>300</v>
      </c>
      <c r="D5211" s="184">
        <v>293.7</v>
      </c>
      <c r="E5211" s="184">
        <v>6.3</v>
      </c>
      <c r="F5211" s="161" t="s">
        <v>1557</v>
      </c>
      <c r="G5211" s="162"/>
      <c r="H5211" s="163">
        <v>1628292772</v>
      </c>
    </row>
    <row r="5212" spans="1:8" s="121" customFormat="1" x14ac:dyDescent="0.25">
      <c r="A5212" s="112"/>
      <c r="B5212" s="160">
        <v>45038.573611111111</v>
      </c>
      <c r="C5212" s="184">
        <v>10</v>
      </c>
      <c r="D5212" s="184">
        <v>6.1</v>
      </c>
      <c r="E5212" s="184">
        <v>3.9</v>
      </c>
      <c r="F5212" s="161" t="s">
        <v>1484</v>
      </c>
      <c r="G5212" s="162"/>
      <c r="H5212" s="163">
        <v>1628299613</v>
      </c>
    </row>
    <row r="5213" spans="1:8" s="121" customFormat="1" x14ac:dyDescent="0.25">
      <c r="A5213" s="112"/>
      <c r="B5213" s="160">
        <v>45038.577777777777</v>
      </c>
      <c r="C5213" s="184">
        <v>500</v>
      </c>
      <c r="D5213" s="184">
        <v>489.5</v>
      </c>
      <c r="E5213" s="184">
        <v>10.5</v>
      </c>
      <c r="F5213" s="161" t="s">
        <v>1466</v>
      </c>
      <c r="G5213" s="162"/>
      <c r="H5213" s="163">
        <v>1628310115</v>
      </c>
    </row>
    <row r="5214" spans="1:8" s="121" customFormat="1" x14ac:dyDescent="0.25">
      <c r="A5214" s="112"/>
      <c r="B5214" s="160">
        <v>45038.57916666667</v>
      </c>
      <c r="C5214" s="184">
        <v>300</v>
      </c>
      <c r="D5214" s="184">
        <v>293.7</v>
      </c>
      <c r="E5214" s="184">
        <v>6.3</v>
      </c>
      <c r="F5214" s="161" t="s">
        <v>6984</v>
      </c>
      <c r="G5214" s="162"/>
      <c r="H5214" s="163">
        <v>1628312512</v>
      </c>
    </row>
    <row r="5215" spans="1:8" s="121" customFormat="1" x14ac:dyDescent="0.25">
      <c r="A5215" s="112"/>
      <c r="B5215" s="160">
        <v>45038.580555555556</v>
      </c>
      <c r="C5215" s="184">
        <v>500</v>
      </c>
      <c r="D5215" s="184">
        <v>489.5</v>
      </c>
      <c r="E5215" s="184">
        <v>10.5</v>
      </c>
      <c r="F5215" s="161" t="s">
        <v>1509</v>
      </c>
      <c r="G5215" s="162"/>
      <c r="H5215" s="163">
        <v>1628316593</v>
      </c>
    </row>
    <row r="5216" spans="1:8" s="121" customFormat="1" x14ac:dyDescent="0.25">
      <c r="A5216" s="112"/>
      <c r="B5216" s="160">
        <v>45038.581250000003</v>
      </c>
      <c r="C5216" s="184">
        <v>10</v>
      </c>
      <c r="D5216" s="184">
        <v>6.1</v>
      </c>
      <c r="E5216" s="184">
        <v>3.9</v>
      </c>
      <c r="F5216" s="161" t="s">
        <v>1484</v>
      </c>
      <c r="G5216" s="162"/>
      <c r="H5216" s="163">
        <v>1628318011</v>
      </c>
    </row>
    <row r="5217" spans="1:8" s="121" customFormat="1" x14ac:dyDescent="0.25">
      <c r="A5217" s="112"/>
      <c r="B5217" s="160">
        <v>45038.581944444442</v>
      </c>
      <c r="C5217" s="184">
        <v>1000</v>
      </c>
      <c r="D5217" s="184">
        <v>979</v>
      </c>
      <c r="E5217" s="184">
        <v>21</v>
      </c>
      <c r="F5217" s="161" t="s">
        <v>5</v>
      </c>
      <c r="G5217" s="162"/>
      <c r="H5217" s="163">
        <v>1628318304</v>
      </c>
    </row>
    <row r="5218" spans="1:8" s="121" customFormat="1" x14ac:dyDescent="0.25">
      <c r="A5218" s="112"/>
      <c r="B5218" s="160">
        <v>45038.584722222222</v>
      </c>
      <c r="C5218" s="184">
        <v>50</v>
      </c>
      <c r="D5218" s="184">
        <v>46.1</v>
      </c>
      <c r="E5218" s="184">
        <v>3.9</v>
      </c>
      <c r="F5218" s="161" t="s">
        <v>5</v>
      </c>
      <c r="G5218" s="162"/>
      <c r="H5218" s="163">
        <v>1628325026</v>
      </c>
    </row>
    <row r="5219" spans="1:8" s="121" customFormat="1" x14ac:dyDescent="0.25">
      <c r="A5219" s="112"/>
      <c r="B5219" s="160">
        <v>45038.586111111108</v>
      </c>
      <c r="C5219" s="184">
        <v>500</v>
      </c>
      <c r="D5219" s="184">
        <v>489.5</v>
      </c>
      <c r="E5219" s="184">
        <v>10.5</v>
      </c>
      <c r="F5219" s="161" t="s">
        <v>1505</v>
      </c>
      <c r="G5219" s="162" t="s">
        <v>87</v>
      </c>
      <c r="H5219" s="163">
        <v>1628329079</v>
      </c>
    </row>
    <row r="5220" spans="1:8" s="121" customFormat="1" x14ac:dyDescent="0.25">
      <c r="A5220" s="112"/>
      <c r="B5220" s="160">
        <v>45038.586805555555</v>
      </c>
      <c r="C5220" s="184">
        <v>500</v>
      </c>
      <c r="D5220" s="184">
        <v>489.5</v>
      </c>
      <c r="E5220" s="184">
        <v>10.5</v>
      </c>
      <c r="F5220" s="161" t="s">
        <v>5</v>
      </c>
      <c r="G5220" s="162"/>
      <c r="H5220" s="163">
        <v>1628330131</v>
      </c>
    </row>
    <row r="5221" spans="1:8" s="121" customFormat="1" x14ac:dyDescent="0.25">
      <c r="A5221" s="112"/>
      <c r="B5221" s="160">
        <v>45038.588194444441</v>
      </c>
      <c r="C5221" s="184">
        <v>10</v>
      </c>
      <c r="D5221" s="184">
        <v>6.1</v>
      </c>
      <c r="E5221" s="184">
        <v>3.9</v>
      </c>
      <c r="F5221" s="161" t="s">
        <v>1524</v>
      </c>
      <c r="G5221" s="162"/>
      <c r="H5221" s="163">
        <v>1628334498</v>
      </c>
    </row>
    <row r="5222" spans="1:8" s="121" customFormat="1" x14ac:dyDescent="0.25">
      <c r="A5222" s="112"/>
      <c r="B5222" s="160">
        <v>45038.588194444441</v>
      </c>
      <c r="C5222" s="184">
        <v>1500</v>
      </c>
      <c r="D5222" s="184">
        <v>1468.5</v>
      </c>
      <c r="E5222" s="184">
        <v>31.5</v>
      </c>
      <c r="F5222" s="161" t="s">
        <v>5</v>
      </c>
      <c r="G5222" s="162"/>
      <c r="H5222" s="163">
        <v>1628334086</v>
      </c>
    </row>
    <row r="5223" spans="1:8" s="121" customFormat="1" x14ac:dyDescent="0.25">
      <c r="A5223" s="112"/>
      <c r="B5223" s="160">
        <v>45038.595138888886</v>
      </c>
      <c r="C5223" s="184">
        <v>200</v>
      </c>
      <c r="D5223" s="184">
        <v>195.8</v>
      </c>
      <c r="E5223" s="184">
        <v>4.2</v>
      </c>
      <c r="F5223" s="161" t="s">
        <v>5</v>
      </c>
      <c r="G5223" s="162"/>
      <c r="H5223" s="163">
        <v>1628350576</v>
      </c>
    </row>
    <row r="5224" spans="1:8" s="121" customFormat="1" x14ac:dyDescent="0.25">
      <c r="A5224" s="112"/>
      <c r="B5224" s="160">
        <v>45038.59652777778</v>
      </c>
      <c r="C5224" s="184">
        <v>200</v>
      </c>
      <c r="D5224" s="184">
        <v>195.8</v>
      </c>
      <c r="E5224" s="184">
        <v>4.2</v>
      </c>
      <c r="F5224" s="161" t="s">
        <v>5</v>
      </c>
      <c r="G5224" s="162"/>
      <c r="H5224" s="163">
        <v>1628354637</v>
      </c>
    </row>
    <row r="5225" spans="1:8" s="121" customFormat="1" x14ac:dyDescent="0.25">
      <c r="A5225" s="112"/>
      <c r="B5225" s="160">
        <v>45038.602083333331</v>
      </c>
      <c r="C5225" s="184">
        <v>1500</v>
      </c>
      <c r="D5225" s="184">
        <v>1468.5</v>
      </c>
      <c r="E5225" s="184">
        <v>31.5</v>
      </c>
      <c r="F5225" s="161" t="s">
        <v>13874</v>
      </c>
      <c r="G5225" s="162" t="s">
        <v>13875</v>
      </c>
      <c r="H5225" s="163">
        <v>1628368862</v>
      </c>
    </row>
    <row r="5226" spans="1:8" s="121" customFormat="1" x14ac:dyDescent="0.25">
      <c r="A5226" s="112"/>
      <c r="B5226" s="160">
        <v>45038.602083333331</v>
      </c>
      <c r="C5226" s="184">
        <v>3000</v>
      </c>
      <c r="D5226" s="184">
        <v>2937</v>
      </c>
      <c r="E5226" s="184">
        <v>63</v>
      </c>
      <c r="F5226" s="161" t="s">
        <v>13876</v>
      </c>
      <c r="G5226" s="162"/>
      <c r="H5226" s="163">
        <v>1628368803</v>
      </c>
    </row>
    <row r="5227" spans="1:8" s="121" customFormat="1" x14ac:dyDescent="0.25">
      <c r="A5227" s="112"/>
      <c r="B5227" s="160">
        <v>45038.604861111111</v>
      </c>
      <c r="C5227" s="184">
        <v>150</v>
      </c>
      <c r="D5227" s="184">
        <v>146.1</v>
      </c>
      <c r="E5227" s="184">
        <v>3.9</v>
      </c>
      <c r="F5227" s="161" t="s">
        <v>5</v>
      </c>
      <c r="G5227" s="162"/>
      <c r="H5227" s="163">
        <v>1628374644</v>
      </c>
    </row>
    <row r="5228" spans="1:8" s="121" customFormat="1" x14ac:dyDescent="0.25">
      <c r="A5228" s="112"/>
      <c r="B5228" s="160">
        <v>45038.605555555558</v>
      </c>
      <c r="C5228" s="184">
        <v>200</v>
      </c>
      <c r="D5228" s="184">
        <v>195.8</v>
      </c>
      <c r="E5228" s="184">
        <v>4.2</v>
      </c>
      <c r="F5228" s="161" t="s">
        <v>1481</v>
      </c>
      <c r="G5228" s="162"/>
      <c r="H5228" s="163">
        <v>1628376687</v>
      </c>
    </row>
    <row r="5229" spans="1:8" s="121" customFormat="1" x14ac:dyDescent="0.25">
      <c r="A5229" s="112"/>
      <c r="B5229" s="160">
        <v>45038.606944444444</v>
      </c>
      <c r="C5229" s="184">
        <v>100</v>
      </c>
      <c r="D5229" s="184">
        <v>96.1</v>
      </c>
      <c r="E5229" s="184">
        <v>3.9</v>
      </c>
      <c r="F5229" s="161" t="s">
        <v>5</v>
      </c>
      <c r="G5229" s="162"/>
      <c r="H5229" s="163">
        <v>1628380643</v>
      </c>
    </row>
    <row r="5230" spans="1:8" s="121" customFormat="1" x14ac:dyDescent="0.25">
      <c r="A5230" s="112"/>
      <c r="B5230" s="160">
        <v>45038.61041666667</v>
      </c>
      <c r="C5230" s="184">
        <v>10000</v>
      </c>
      <c r="D5230" s="184">
        <v>9790</v>
      </c>
      <c r="E5230" s="184">
        <v>210</v>
      </c>
      <c r="F5230" s="161" t="s">
        <v>5</v>
      </c>
      <c r="G5230" s="162"/>
      <c r="H5230" s="163">
        <v>1628388208</v>
      </c>
    </row>
    <row r="5231" spans="1:8" s="121" customFormat="1" x14ac:dyDescent="0.25">
      <c r="A5231" s="112"/>
      <c r="B5231" s="160">
        <v>45038.614583333336</v>
      </c>
      <c r="C5231" s="184">
        <v>200</v>
      </c>
      <c r="D5231" s="184">
        <v>195.8</v>
      </c>
      <c r="E5231" s="184">
        <v>4.2</v>
      </c>
      <c r="F5231" s="161" t="s">
        <v>5</v>
      </c>
      <c r="G5231" s="162"/>
      <c r="H5231" s="163">
        <v>1628397794</v>
      </c>
    </row>
    <row r="5232" spans="1:8" s="121" customFormat="1" x14ac:dyDescent="0.25">
      <c r="A5232" s="112"/>
      <c r="B5232" s="160">
        <v>45038.615972222222</v>
      </c>
      <c r="C5232" s="184">
        <v>1000</v>
      </c>
      <c r="D5232" s="184">
        <v>979</v>
      </c>
      <c r="E5232" s="184">
        <v>21</v>
      </c>
      <c r="F5232" s="161" t="s">
        <v>1472</v>
      </c>
      <c r="G5232" s="162" t="s">
        <v>85</v>
      </c>
      <c r="H5232" s="163">
        <v>1628402395</v>
      </c>
    </row>
    <row r="5233" spans="1:8" s="121" customFormat="1" x14ac:dyDescent="0.25">
      <c r="A5233" s="112"/>
      <c r="B5233" s="160">
        <v>45038.618750000001</v>
      </c>
      <c r="C5233" s="184">
        <v>500</v>
      </c>
      <c r="D5233" s="184">
        <v>489.5</v>
      </c>
      <c r="E5233" s="184">
        <v>10.5</v>
      </c>
      <c r="F5233" s="161" t="s">
        <v>1530</v>
      </c>
      <c r="G5233" s="162"/>
      <c r="H5233" s="163">
        <v>1628409475</v>
      </c>
    </row>
    <row r="5234" spans="1:8" s="121" customFormat="1" x14ac:dyDescent="0.25">
      <c r="A5234" s="112"/>
      <c r="B5234" s="160">
        <v>45038.62222222222</v>
      </c>
      <c r="C5234" s="184">
        <v>1000</v>
      </c>
      <c r="D5234" s="184">
        <v>979</v>
      </c>
      <c r="E5234" s="184">
        <v>21</v>
      </c>
      <c r="F5234" s="161" t="s">
        <v>5</v>
      </c>
      <c r="G5234" s="162"/>
      <c r="H5234" s="163">
        <v>1628418084</v>
      </c>
    </row>
    <row r="5235" spans="1:8" s="121" customFormat="1" x14ac:dyDescent="0.25">
      <c r="A5235" s="112"/>
      <c r="B5235" s="160">
        <v>45038.627083333333</v>
      </c>
      <c r="C5235" s="184">
        <v>10</v>
      </c>
      <c r="D5235" s="184">
        <v>6.1</v>
      </c>
      <c r="E5235" s="184">
        <v>3.9</v>
      </c>
      <c r="F5235" s="161" t="s">
        <v>13873</v>
      </c>
      <c r="G5235" s="162"/>
      <c r="H5235" s="163">
        <v>1628429759</v>
      </c>
    </row>
    <row r="5236" spans="1:8" s="121" customFormat="1" x14ac:dyDescent="0.25">
      <c r="A5236" s="112"/>
      <c r="B5236" s="160">
        <v>45038.627083333333</v>
      </c>
      <c r="C5236" s="184">
        <v>300</v>
      </c>
      <c r="D5236" s="184">
        <v>293.7</v>
      </c>
      <c r="E5236" s="184">
        <v>6.3</v>
      </c>
      <c r="F5236" s="161" t="s">
        <v>5</v>
      </c>
      <c r="G5236" s="162"/>
      <c r="H5236" s="163">
        <v>1628429162</v>
      </c>
    </row>
    <row r="5237" spans="1:8" s="121" customFormat="1" x14ac:dyDescent="0.25">
      <c r="A5237" s="112"/>
      <c r="B5237" s="160">
        <v>45038.62777777778</v>
      </c>
      <c r="C5237" s="184">
        <v>300</v>
      </c>
      <c r="D5237" s="184">
        <v>293.7</v>
      </c>
      <c r="E5237" s="184">
        <v>6.3</v>
      </c>
      <c r="F5237" s="161" t="s">
        <v>5</v>
      </c>
      <c r="G5237" s="162"/>
      <c r="H5237" s="163">
        <v>1628430693</v>
      </c>
    </row>
    <row r="5238" spans="1:8" s="121" customFormat="1" x14ac:dyDescent="0.25">
      <c r="A5238" s="112"/>
      <c r="B5238" s="160">
        <v>45038.629861111112</v>
      </c>
      <c r="C5238" s="184">
        <v>500</v>
      </c>
      <c r="D5238" s="184">
        <v>489.5</v>
      </c>
      <c r="E5238" s="184">
        <v>10.5</v>
      </c>
      <c r="F5238" s="161" t="s">
        <v>5</v>
      </c>
      <c r="G5238" s="162"/>
      <c r="H5238" s="163">
        <v>1628436115</v>
      </c>
    </row>
    <row r="5239" spans="1:8" s="121" customFormat="1" x14ac:dyDescent="0.25">
      <c r="A5239" s="112"/>
      <c r="B5239" s="160">
        <v>45038.636805555558</v>
      </c>
      <c r="C5239" s="184">
        <v>300</v>
      </c>
      <c r="D5239" s="184">
        <v>293.7</v>
      </c>
      <c r="E5239" s="184">
        <v>6.3</v>
      </c>
      <c r="F5239" s="161" t="s">
        <v>1469</v>
      </c>
      <c r="G5239" s="162"/>
      <c r="H5239" s="163">
        <v>1628454216</v>
      </c>
    </row>
    <row r="5240" spans="1:8" s="121" customFormat="1" x14ac:dyDescent="0.25">
      <c r="A5240" s="112"/>
      <c r="B5240" s="160">
        <v>45038.638888888891</v>
      </c>
      <c r="C5240" s="184">
        <v>1000</v>
      </c>
      <c r="D5240" s="184">
        <v>979</v>
      </c>
      <c r="E5240" s="184">
        <v>21</v>
      </c>
      <c r="F5240" s="161" t="s">
        <v>5</v>
      </c>
      <c r="G5240" s="162"/>
      <c r="H5240" s="163">
        <v>1628460201</v>
      </c>
    </row>
    <row r="5241" spans="1:8" s="121" customFormat="1" x14ac:dyDescent="0.25">
      <c r="A5241" s="112"/>
      <c r="B5241" s="160">
        <v>45038.645138888889</v>
      </c>
      <c r="C5241" s="184">
        <v>300</v>
      </c>
      <c r="D5241" s="184">
        <v>293.7</v>
      </c>
      <c r="E5241" s="184">
        <v>6.3</v>
      </c>
      <c r="F5241" s="161" t="s">
        <v>5</v>
      </c>
      <c r="G5241" s="162"/>
      <c r="H5241" s="163">
        <v>1628475241</v>
      </c>
    </row>
    <row r="5242" spans="1:8" s="121" customFormat="1" x14ac:dyDescent="0.25">
      <c r="A5242" s="112"/>
      <c r="B5242" s="160">
        <v>45038.652083333334</v>
      </c>
      <c r="C5242" s="184">
        <v>200</v>
      </c>
      <c r="D5242" s="184">
        <v>195.8</v>
      </c>
      <c r="E5242" s="184">
        <v>4.2</v>
      </c>
      <c r="F5242" s="161" t="s">
        <v>5</v>
      </c>
      <c r="G5242" s="162"/>
      <c r="H5242" s="163">
        <v>1628494430</v>
      </c>
    </row>
    <row r="5243" spans="1:8" s="121" customFormat="1" x14ac:dyDescent="0.25">
      <c r="A5243" s="112"/>
      <c r="B5243" s="160">
        <v>45038.660416666666</v>
      </c>
      <c r="C5243" s="184">
        <v>10000</v>
      </c>
      <c r="D5243" s="184">
        <v>9790</v>
      </c>
      <c r="E5243" s="184">
        <v>210</v>
      </c>
      <c r="F5243" s="161" t="s">
        <v>1524</v>
      </c>
      <c r="G5243" s="162"/>
      <c r="H5243" s="163">
        <v>1628515293</v>
      </c>
    </row>
    <row r="5244" spans="1:8" s="121" customFormat="1" x14ac:dyDescent="0.25">
      <c r="A5244" s="112"/>
      <c r="B5244" s="160">
        <v>45038.661805555559</v>
      </c>
      <c r="C5244" s="184">
        <v>300</v>
      </c>
      <c r="D5244" s="184">
        <v>293.7</v>
      </c>
      <c r="E5244" s="184">
        <v>6.3</v>
      </c>
      <c r="F5244" s="161" t="s">
        <v>1520</v>
      </c>
      <c r="G5244" s="162" t="s">
        <v>1473</v>
      </c>
      <c r="H5244" s="163">
        <v>1628520409</v>
      </c>
    </row>
    <row r="5245" spans="1:8" s="121" customFormat="1" x14ac:dyDescent="0.25">
      <c r="A5245" s="112"/>
      <c r="B5245" s="160">
        <v>45038.678472222222</v>
      </c>
      <c r="C5245" s="184">
        <v>500</v>
      </c>
      <c r="D5245" s="184">
        <v>489.5</v>
      </c>
      <c r="E5245" s="184">
        <v>10.5</v>
      </c>
      <c r="F5245" s="161" t="s">
        <v>61</v>
      </c>
      <c r="G5245" s="162"/>
      <c r="H5245" s="163">
        <v>1628563906</v>
      </c>
    </row>
    <row r="5246" spans="1:8" s="121" customFormat="1" x14ac:dyDescent="0.25">
      <c r="A5246" s="112"/>
      <c r="B5246" s="160">
        <v>45038.684027777781</v>
      </c>
      <c r="C5246" s="184">
        <v>5000</v>
      </c>
      <c r="D5246" s="184">
        <v>4895</v>
      </c>
      <c r="E5246" s="184">
        <v>105</v>
      </c>
      <c r="F5246" s="161" t="s">
        <v>13872</v>
      </c>
      <c r="G5246" s="162"/>
      <c r="H5246" s="163">
        <v>1628580446</v>
      </c>
    </row>
    <row r="5247" spans="1:8" s="121" customFormat="1" x14ac:dyDescent="0.25">
      <c r="A5247" s="112"/>
      <c r="B5247" s="160">
        <v>45038.685416666667</v>
      </c>
      <c r="C5247" s="184">
        <v>2000</v>
      </c>
      <c r="D5247" s="184">
        <v>1958</v>
      </c>
      <c r="E5247" s="184">
        <v>42</v>
      </c>
      <c r="F5247" s="161" t="s">
        <v>86</v>
      </c>
      <c r="G5247" s="162"/>
      <c r="H5247" s="163">
        <v>1628582999</v>
      </c>
    </row>
    <row r="5248" spans="1:8" s="121" customFormat="1" x14ac:dyDescent="0.25">
      <c r="A5248" s="112"/>
      <c r="B5248" s="160">
        <v>45038.688888888886</v>
      </c>
      <c r="C5248" s="184">
        <v>200</v>
      </c>
      <c r="D5248" s="184">
        <v>195.8</v>
      </c>
      <c r="E5248" s="184">
        <v>4.2</v>
      </c>
      <c r="F5248" s="161" t="s">
        <v>5</v>
      </c>
      <c r="G5248" s="162"/>
      <c r="H5248" s="163">
        <v>1628592683</v>
      </c>
    </row>
    <row r="5249" spans="1:8" s="121" customFormat="1" x14ac:dyDescent="0.25">
      <c r="A5249" s="112"/>
      <c r="B5249" s="160">
        <v>45038.688888888886</v>
      </c>
      <c r="C5249" s="184">
        <v>100</v>
      </c>
      <c r="D5249" s="184">
        <v>96.1</v>
      </c>
      <c r="E5249" s="184">
        <v>3.9</v>
      </c>
      <c r="F5249" s="161" t="s">
        <v>5</v>
      </c>
      <c r="G5249" s="162"/>
      <c r="H5249" s="163">
        <v>1628592512</v>
      </c>
    </row>
    <row r="5250" spans="1:8" s="121" customFormat="1" x14ac:dyDescent="0.25">
      <c r="A5250" s="112"/>
      <c r="B5250" s="160">
        <v>45038.690972222219</v>
      </c>
      <c r="C5250" s="184">
        <v>300</v>
      </c>
      <c r="D5250" s="184">
        <v>293.7</v>
      </c>
      <c r="E5250" s="184">
        <v>6.3</v>
      </c>
      <c r="F5250" s="161" t="s">
        <v>5</v>
      </c>
      <c r="G5250" s="162"/>
      <c r="H5250" s="163">
        <v>1628599075</v>
      </c>
    </row>
    <row r="5251" spans="1:8" s="121" customFormat="1" x14ac:dyDescent="0.25">
      <c r="A5251" s="112"/>
      <c r="B5251" s="160">
        <v>45038.691666666666</v>
      </c>
      <c r="C5251" s="184">
        <v>300</v>
      </c>
      <c r="D5251" s="184">
        <v>293.7</v>
      </c>
      <c r="E5251" s="184">
        <v>6.3</v>
      </c>
      <c r="F5251" s="161" t="s">
        <v>5</v>
      </c>
      <c r="G5251" s="162"/>
      <c r="H5251" s="163">
        <v>1628601808</v>
      </c>
    </row>
    <row r="5252" spans="1:8" s="121" customFormat="1" x14ac:dyDescent="0.25">
      <c r="A5252" s="112"/>
      <c r="B5252" s="160">
        <v>45038.697916666664</v>
      </c>
      <c r="C5252" s="184">
        <v>100</v>
      </c>
      <c r="D5252" s="184">
        <v>96.1</v>
      </c>
      <c r="E5252" s="184">
        <v>3.9</v>
      </c>
      <c r="F5252" s="161" t="s">
        <v>5</v>
      </c>
      <c r="G5252" s="162"/>
      <c r="H5252" s="163">
        <v>1628617444</v>
      </c>
    </row>
    <row r="5253" spans="1:8" s="121" customFormat="1" x14ac:dyDescent="0.25">
      <c r="A5253" s="112"/>
      <c r="B5253" s="160">
        <v>45038.70208333333</v>
      </c>
      <c r="C5253" s="184">
        <v>500</v>
      </c>
      <c r="D5253" s="184">
        <v>489.5</v>
      </c>
      <c r="E5253" s="184">
        <v>10.5</v>
      </c>
      <c r="F5253" s="161" t="s">
        <v>5</v>
      </c>
      <c r="G5253" s="162"/>
      <c r="H5253" s="163">
        <v>1628630541</v>
      </c>
    </row>
    <row r="5254" spans="1:8" s="121" customFormat="1" x14ac:dyDescent="0.25">
      <c r="A5254" s="112"/>
      <c r="B5254" s="160">
        <v>45038.708333333336</v>
      </c>
      <c r="C5254" s="184">
        <v>100</v>
      </c>
      <c r="D5254" s="184">
        <v>96.1</v>
      </c>
      <c r="E5254" s="184">
        <v>3.9</v>
      </c>
      <c r="F5254" s="161" t="s">
        <v>5</v>
      </c>
      <c r="G5254" s="162"/>
      <c r="H5254" s="163">
        <v>1628647020</v>
      </c>
    </row>
    <row r="5255" spans="1:8" s="121" customFormat="1" x14ac:dyDescent="0.25">
      <c r="A5255" s="112"/>
      <c r="B5255" s="160">
        <v>45038.710416666669</v>
      </c>
      <c r="C5255" s="184">
        <v>500</v>
      </c>
      <c r="D5255" s="184">
        <v>489.5</v>
      </c>
      <c r="E5255" s="184">
        <v>10.5</v>
      </c>
      <c r="F5255" s="161" t="s">
        <v>1512</v>
      </c>
      <c r="G5255" s="162"/>
      <c r="H5255" s="163">
        <v>1628652999</v>
      </c>
    </row>
    <row r="5256" spans="1:8" s="121" customFormat="1" x14ac:dyDescent="0.25">
      <c r="A5256" s="112"/>
      <c r="B5256" s="160">
        <v>45038.719444444447</v>
      </c>
      <c r="C5256" s="184">
        <v>200</v>
      </c>
      <c r="D5256" s="184">
        <v>195.8</v>
      </c>
      <c r="E5256" s="184">
        <v>4.2</v>
      </c>
      <c r="F5256" s="161" t="s">
        <v>1483</v>
      </c>
      <c r="G5256" s="162"/>
      <c r="H5256" s="163">
        <v>1628678003</v>
      </c>
    </row>
    <row r="5257" spans="1:8" s="121" customFormat="1" x14ac:dyDescent="0.25">
      <c r="A5257" s="112"/>
      <c r="B5257" s="160">
        <v>45038.724305555559</v>
      </c>
      <c r="C5257" s="184">
        <v>500</v>
      </c>
      <c r="D5257" s="184">
        <v>489.5</v>
      </c>
      <c r="E5257" s="184">
        <v>10.5</v>
      </c>
      <c r="F5257" s="161" t="s">
        <v>5</v>
      </c>
      <c r="G5257" s="162"/>
      <c r="H5257" s="163">
        <v>1628692820</v>
      </c>
    </row>
    <row r="5258" spans="1:8" s="121" customFormat="1" x14ac:dyDescent="0.25">
      <c r="A5258" s="112"/>
      <c r="B5258" s="160">
        <v>45038.727083333331</v>
      </c>
      <c r="C5258" s="184">
        <v>1000</v>
      </c>
      <c r="D5258" s="184">
        <v>979</v>
      </c>
      <c r="E5258" s="184">
        <v>21</v>
      </c>
      <c r="F5258" s="161" t="s">
        <v>1533</v>
      </c>
      <c r="G5258" s="162"/>
      <c r="H5258" s="163">
        <v>1628701909</v>
      </c>
    </row>
    <row r="5259" spans="1:8" s="121" customFormat="1" x14ac:dyDescent="0.25">
      <c r="A5259" s="112"/>
      <c r="B5259" s="160">
        <v>45038.731249999997</v>
      </c>
      <c r="C5259" s="184">
        <v>200</v>
      </c>
      <c r="D5259" s="184">
        <v>195.8</v>
      </c>
      <c r="E5259" s="184">
        <v>4.2</v>
      </c>
      <c r="F5259" s="161" t="s">
        <v>5</v>
      </c>
      <c r="G5259" s="162"/>
      <c r="H5259" s="163">
        <v>1628713146</v>
      </c>
    </row>
    <row r="5260" spans="1:8" s="121" customFormat="1" x14ac:dyDescent="0.25">
      <c r="A5260" s="112"/>
      <c r="B5260" s="160">
        <v>45038.739583333336</v>
      </c>
      <c r="C5260" s="184">
        <v>50</v>
      </c>
      <c r="D5260" s="184">
        <v>46.1</v>
      </c>
      <c r="E5260" s="184">
        <v>3.9</v>
      </c>
      <c r="F5260" s="161" t="s">
        <v>5937</v>
      </c>
      <c r="G5260" s="162"/>
      <c r="H5260" s="163">
        <v>1628737148</v>
      </c>
    </row>
    <row r="5261" spans="1:8" s="121" customFormat="1" x14ac:dyDescent="0.25">
      <c r="A5261" s="112"/>
      <c r="B5261" s="160">
        <v>45038.745833333334</v>
      </c>
      <c r="C5261" s="184">
        <v>1000</v>
      </c>
      <c r="D5261" s="184">
        <v>979</v>
      </c>
      <c r="E5261" s="184">
        <v>21</v>
      </c>
      <c r="F5261" s="161" t="s">
        <v>1528</v>
      </c>
      <c r="G5261" s="162" t="s">
        <v>1473</v>
      </c>
      <c r="H5261" s="163">
        <v>1628754093</v>
      </c>
    </row>
    <row r="5262" spans="1:8" s="121" customFormat="1" x14ac:dyDescent="0.25">
      <c r="A5262" s="112"/>
      <c r="B5262" s="160">
        <v>45038.748611111114</v>
      </c>
      <c r="C5262" s="184">
        <v>500</v>
      </c>
      <c r="D5262" s="184">
        <v>489.5</v>
      </c>
      <c r="E5262" s="184">
        <v>10.5</v>
      </c>
      <c r="F5262" s="161" t="s">
        <v>5</v>
      </c>
      <c r="G5262" s="162"/>
      <c r="H5262" s="163">
        <v>1628763478</v>
      </c>
    </row>
    <row r="5263" spans="1:8" s="121" customFormat="1" x14ac:dyDescent="0.25">
      <c r="A5263" s="112"/>
      <c r="B5263" s="160">
        <v>45038.754166666666</v>
      </c>
      <c r="C5263" s="184">
        <v>1000</v>
      </c>
      <c r="D5263" s="184">
        <v>979</v>
      </c>
      <c r="E5263" s="184">
        <v>21</v>
      </c>
      <c r="F5263" s="161" t="s">
        <v>1518</v>
      </c>
      <c r="G5263" s="162"/>
      <c r="H5263" s="163">
        <v>1628778270</v>
      </c>
    </row>
    <row r="5264" spans="1:8" s="121" customFormat="1" x14ac:dyDescent="0.25">
      <c r="A5264" s="112"/>
      <c r="B5264" s="160">
        <v>45038.755555555559</v>
      </c>
      <c r="C5264" s="184">
        <v>2000</v>
      </c>
      <c r="D5264" s="184">
        <v>1958</v>
      </c>
      <c r="E5264" s="184">
        <v>42</v>
      </c>
      <c r="F5264" s="161" t="s">
        <v>6955</v>
      </c>
      <c r="G5264" s="162"/>
      <c r="H5264" s="163">
        <v>1628782943</v>
      </c>
    </row>
    <row r="5265" spans="1:8" s="121" customFormat="1" x14ac:dyDescent="0.25">
      <c r="A5265" s="112"/>
      <c r="B5265" s="160">
        <v>45038.757638888892</v>
      </c>
      <c r="C5265" s="184">
        <v>300</v>
      </c>
      <c r="D5265" s="184">
        <v>293.7</v>
      </c>
      <c r="E5265" s="184">
        <v>6.3</v>
      </c>
      <c r="F5265" s="161" t="s">
        <v>1466</v>
      </c>
      <c r="G5265" s="162"/>
      <c r="H5265" s="163">
        <v>1628789057</v>
      </c>
    </row>
    <row r="5266" spans="1:8" s="121" customFormat="1" x14ac:dyDescent="0.25">
      <c r="A5266" s="112"/>
      <c r="B5266" s="160">
        <v>45038.759027777778</v>
      </c>
      <c r="C5266" s="184">
        <v>50</v>
      </c>
      <c r="D5266" s="184">
        <v>46.1</v>
      </c>
      <c r="E5266" s="184">
        <v>3.9</v>
      </c>
      <c r="F5266" s="161" t="s">
        <v>5</v>
      </c>
      <c r="G5266" s="162"/>
      <c r="H5266" s="163">
        <v>1628793577</v>
      </c>
    </row>
    <row r="5267" spans="1:8" s="121" customFormat="1" x14ac:dyDescent="0.25">
      <c r="A5267" s="112"/>
      <c r="B5267" s="160">
        <v>45038.768750000003</v>
      </c>
      <c r="C5267" s="184">
        <v>500</v>
      </c>
      <c r="D5267" s="184">
        <v>489.5</v>
      </c>
      <c r="E5267" s="184">
        <v>10.5</v>
      </c>
      <c r="F5267" s="161" t="s">
        <v>5</v>
      </c>
      <c r="G5267" s="162"/>
      <c r="H5267" s="163">
        <v>1628821986</v>
      </c>
    </row>
    <row r="5268" spans="1:8" s="121" customFormat="1" x14ac:dyDescent="0.25">
      <c r="A5268" s="112"/>
      <c r="B5268" s="160">
        <v>45038.772222222222</v>
      </c>
      <c r="C5268" s="184">
        <v>200</v>
      </c>
      <c r="D5268" s="184">
        <v>195.8</v>
      </c>
      <c r="E5268" s="184">
        <v>4.2</v>
      </c>
      <c r="F5268" s="161" t="s">
        <v>5</v>
      </c>
      <c r="G5268" s="162"/>
      <c r="H5268" s="163">
        <v>1628830718</v>
      </c>
    </row>
    <row r="5269" spans="1:8" s="121" customFormat="1" x14ac:dyDescent="0.25">
      <c r="A5269" s="112"/>
      <c r="B5269" s="160">
        <v>45038.77847222222</v>
      </c>
      <c r="C5269" s="184">
        <v>3000</v>
      </c>
      <c r="D5269" s="184">
        <v>2937</v>
      </c>
      <c r="E5269" s="184">
        <v>63</v>
      </c>
      <c r="F5269" s="161" t="s">
        <v>5</v>
      </c>
      <c r="G5269" s="162"/>
      <c r="H5269" s="163">
        <v>1628849669</v>
      </c>
    </row>
    <row r="5270" spans="1:8" s="121" customFormat="1" x14ac:dyDescent="0.25">
      <c r="A5270" s="112"/>
      <c r="B5270" s="160">
        <v>45038.780555555553</v>
      </c>
      <c r="C5270" s="184">
        <v>500</v>
      </c>
      <c r="D5270" s="184">
        <v>489.5</v>
      </c>
      <c r="E5270" s="184">
        <v>10.5</v>
      </c>
      <c r="F5270" s="161" t="s">
        <v>5</v>
      </c>
      <c r="G5270" s="162"/>
      <c r="H5270" s="163">
        <v>1628855866</v>
      </c>
    </row>
    <row r="5271" spans="1:8" s="121" customFormat="1" x14ac:dyDescent="0.25">
      <c r="A5271" s="112"/>
      <c r="B5271" s="160">
        <v>45038.784722222219</v>
      </c>
      <c r="C5271" s="184">
        <v>1000</v>
      </c>
      <c r="D5271" s="184">
        <v>979</v>
      </c>
      <c r="E5271" s="184">
        <v>21</v>
      </c>
      <c r="F5271" s="161" t="s">
        <v>1526</v>
      </c>
      <c r="G5271" s="162"/>
      <c r="H5271" s="163">
        <v>1628868643</v>
      </c>
    </row>
    <row r="5272" spans="1:8" s="121" customFormat="1" x14ac:dyDescent="0.25">
      <c r="A5272" s="112"/>
      <c r="B5272" s="160">
        <v>45038.785416666666</v>
      </c>
      <c r="C5272" s="184">
        <v>100</v>
      </c>
      <c r="D5272" s="184">
        <v>96.1</v>
      </c>
      <c r="E5272" s="184">
        <v>3.9</v>
      </c>
      <c r="F5272" s="161" t="s">
        <v>5</v>
      </c>
      <c r="G5272" s="162"/>
      <c r="H5272" s="163">
        <v>1628870452</v>
      </c>
    </row>
    <row r="5273" spans="1:8" s="121" customFormat="1" x14ac:dyDescent="0.25">
      <c r="A5273" s="112"/>
      <c r="B5273" s="160">
        <v>45038.786111111112</v>
      </c>
      <c r="C5273" s="184">
        <v>300</v>
      </c>
      <c r="D5273" s="184">
        <v>293.7</v>
      </c>
      <c r="E5273" s="184">
        <v>6.3</v>
      </c>
      <c r="F5273" s="161" t="s">
        <v>5</v>
      </c>
      <c r="G5273" s="162"/>
      <c r="H5273" s="163">
        <v>1628872858</v>
      </c>
    </row>
    <row r="5274" spans="1:8" s="121" customFormat="1" x14ac:dyDescent="0.25">
      <c r="A5274" s="112"/>
      <c r="B5274" s="160">
        <v>45038.787499999999</v>
      </c>
      <c r="C5274" s="184">
        <v>1000</v>
      </c>
      <c r="D5274" s="184">
        <v>979</v>
      </c>
      <c r="E5274" s="184">
        <v>21</v>
      </c>
      <c r="F5274" s="161" t="s">
        <v>1481</v>
      </c>
      <c r="G5274" s="162"/>
      <c r="H5274" s="163">
        <v>1628875156</v>
      </c>
    </row>
    <row r="5275" spans="1:8" s="121" customFormat="1" x14ac:dyDescent="0.25">
      <c r="A5275" s="112"/>
      <c r="B5275" s="160">
        <v>45038.796527777777</v>
      </c>
      <c r="C5275" s="184">
        <v>1000</v>
      </c>
      <c r="D5275" s="184">
        <v>979</v>
      </c>
      <c r="E5275" s="184">
        <v>21</v>
      </c>
      <c r="F5275" s="161" t="s">
        <v>5</v>
      </c>
      <c r="G5275" s="162"/>
      <c r="H5275" s="163">
        <v>1628902739</v>
      </c>
    </row>
    <row r="5276" spans="1:8" s="121" customFormat="1" x14ac:dyDescent="0.25">
      <c r="A5276" s="112"/>
      <c r="B5276" s="160">
        <v>45038.798611111109</v>
      </c>
      <c r="C5276" s="184">
        <v>2400</v>
      </c>
      <c r="D5276" s="184">
        <v>2349.6</v>
      </c>
      <c r="E5276" s="184">
        <v>50.4</v>
      </c>
      <c r="F5276" s="161" t="s">
        <v>1486</v>
      </c>
      <c r="G5276" s="162"/>
      <c r="H5276" s="163">
        <v>1628907448</v>
      </c>
    </row>
    <row r="5277" spans="1:8" s="121" customFormat="1" x14ac:dyDescent="0.25">
      <c r="A5277" s="112"/>
      <c r="B5277" s="160">
        <v>45038.806250000001</v>
      </c>
      <c r="C5277" s="184">
        <v>1000</v>
      </c>
      <c r="D5277" s="184">
        <v>979</v>
      </c>
      <c r="E5277" s="184">
        <v>21</v>
      </c>
      <c r="F5277" s="161" t="s">
        <v>1472</v>
      </c>
      <c r="G5277" s="162"/>
      <c r="H5277" s="163">
        <v>1628929533</v>
      </c>
    </row>
    <row r="5278" spans="1:8" s="121" customFormat="1" x14ac:dyDescent="0.25">
      <c r="A5278" s="112"/>
      <c r="B5278" s="160">
        <v>45038.813194444447</v>
      </c>
      <c r="C5278" s="184">
        <v>100</v>
      </c>
      <c r="D5278" s="184">
        <v>96.1</v>
      </c>
      <c r="E5278" s="184">
        <v>3.9</v>
      </c>
      <c r="F5278" s="161" t="s">
        <v>5</v>
      </c>
      <c r="G5278" s="162"/>
      <c r="H5278" s="163">
        <v>1628949259</v>
      </c>
    </row>
    <row r="5279" spans="1:8" s="121" customFormat="1" x14ac:dyDescent="0.25">
      <c r="A5279" s="112"/>
      <c r="B5279" s="160">
        <v>45038.813194444447</v>
      </c>
      <c r="C5279" s="184">
        <v>300</v>
      </c>
      <c r="D5279" s="184">
        <v>293.7</v>
      </c>
      <c r="E5279" s="184">
        <v>6.3</v>
      </c>
      <c r="F5279" s="161" t="s">
        <v>5</v>
      </c>
      <c r="G5279" s="162"/>
      <c r="H5279" s="163">
        <v>1628949068</v>
      </c>
    </row>
    <row r="5280" spans="1:8" s="121" customFormat="1" x14ac:dyDescent="0.25">
      <c r="A5280" s="112"/>
      <c r="B5280" s="160">
        <v>45038.817361111112</v>
      </c>
      <c r="C5280" s="184">
        <v>200</v>
      </c>
      <c r="D5280" s="184">
        <v>195.8</v>
      </c>
      <c r="E5280" s="184">
        <v>4.2</v>
      </c>
      <c r="F5280" s="161" t="s">
        <v>5</v>
      </c>
      <c r="G5280" s="162"/>
      <c r="H5280" s="163">
        <v>1628960535</v>
      </c>
    </row>
    <row r="5281" spans="1:8" s="121" customFormat="1" x14ac:dyDescent="0.25">
      <c r="A5281" s="112"/>
      <c r="B5281" s="160">
        <v>45038.819444444445</v>
      </c>
      <c r="C5281" s="184">
        <v>100</v>
      </c>
      <c r="D5281" s="184">
        <v>96.1</v>
      </c>
      <c r="E5281" s="184">
        <v>3.9</v>
      </c>
      <c r="F5281" s="161" t="s">
        <v>5</v>
      </c>
      <c r="G5281" s="162"/>
      <c r="H5281" s="163">
        <v>1628966407</v>
      </c>
    </row>
    <row r="5282" spans="1:8" s="121" customFormat="1" x14ac:dyDescent="0.25">
      <c r="A5282" s="112"/>
      <c r="B5282" s="160">
        <v>45038.825694444444</v>
      </c>
      <c r="C5282" s="184">
        <v>300</v>
      </c>
      <c r="D5282" s="184">
        <v>293.7</v>
      </c>
      <c r="E5282" s="184">
        <v>6.3</v>
      </c>
      <c r="F5282" s="161" t="s">
        <v>5</v>
      </c>
      <c r="G5282" s="162"/>
      <c r="H5282" s="163">
        <v>1628984454</v>
      </c>
    </row>
    <row r="5283" spans="1:8" s="121" customFormat="1" x14ac:dyDescent="0.25">
      <c r="A5283" s="112"/>
      <c r="B5283" s="160">
        <v>45038.838194444441</v>
      </c>
      <c r="C5283" s="184">
        <v>1000</v>
      </c>
      <c r="D5283" s="184">
        <v>979</v>
      </c>
      <c r="E5283" s="184">
        <v>21</v>
      </c>
      <c r="F5283" s="161" t="s">
        <v>5</v>
      </c>
      <c r="G5283" s="162"/>
      <c r="H5283" s="163">
        <v>1629018283</v>
      </c>
    </row>
    <row r="5284" spans="1:8" s="121" customFormat="1" x14ac:dyDescent="0.25">
      <c r="A5284" s="112"/>
      <c r="B5284" s="160">
        <v>45038.843055555553</v>
      </c>
      <c r="C5284" s="184">
        <v>500</v>
      </c>
      <c r="D5284" s="184">
        <v>489.5</v>
      </c>
      <c r="E5284" s="184">
        <v>10.5</v>
      </c>
      <c r="F5284" s="161" t="s">
        <v>5</v>
      </c>
      <c r="G5284" s="162"/>
      <c r="H5284" s="163">
        <v>1629031151</v>
      </c>
    </row>
    <row r="5285" spans="1:8" s="121" customFormat="1" x14ac:dyDescent="0.25">
      <c r="A5285" s="112"/>
      <c r="B5285" s="160">
        <v>45038.849305555559</v>
      </c>
      <c r="C5285" s="184">
        <v>500</v>
      </c>
      <c r="D5285" s="184">
        <v>489.5</v>
      </c>
      <c r="E5285" s="184">
        <v>10.5</v>
      </c>
      <c r="F5285" s="161" t="s">
        <v>5</v>
      </c>
      <c r="G5285" s="162"/>
      <c r="H5285" s="163">
        <v>1629048191</v>
      </c>
    </row>
    <row r="5286" spans="1:8" s="121" customFormat="1" x14ac:dyDescent="0.25">
      <c r="A5286" s="112"/>
      <c r="B5286" s="160">
        <v>45038.85</v>
      </c>
      <c r="C5286" s="184">
        <v>100</v>
      </c>
      <c r="D5286" s="184">
        <v>96.1</v>
      </c>
      <c r="E5286" s="184">
        <v>3.9</v>
      </c>
      <c r="F5286" s="161" t="s">
        <v>5</v>
      </c>
      <c r="G5286" s="162"/>
      <c r="H5286" s="163">
        <v>1629050730</v>
      </c>
    </row>
    <row r="5287" spans="1:8" s="121" customFormat="1" x14ac:dyDescent="0.25">
      <c r="A5287" s="112"/>
      <c r="B5287" s="160">
        <v>45038.85</v>
      </c>
      <c r="C5287" s="184">
        <v>300</v>
      </c>
      <c r="D5287" s="184">
        <v>293.7</v>
      </c>
      <c r="E5287" s="184">
        <v>6.3</v>
      </c>
      <c r="F5287" s="161" t="s">
        <v>86</v>
      </c>
      <c r="G5287" s="162"/>
      <c r="H5287" s="163">
        <v>1629050658</v>
      </c>
    </row>
    <row r="5288" spans="1:8" s="121" customFormat="1" x14ac:dyDescent="0.25">
      <c r="A5288" s="112"/>
      <c r="B5288" s="160">
        <v>45038.85</v>
      </c>
      <c r="C5288" s="184">
        <v>30</v>
      </c>
      <c r="D5288" s="184">
        <v>26.1</v>
      </c>
      <c r="E5288" s="184">
        <v>3.9</v>
      </c>
      <c r="F5288" s="161" t="s">
        <v>5</v>
      </c>
      <c r="G5288" s="162"/>
      <c r="H5288" s="163">
        <v>1629050340</v>
      </c>
    </row>
    <row r="5289" spans="1:8" s="121" customFormat="1" x14ac:dyDescent="0.25">
      <c r="A5289" s="112"/>
      <c r="B5289" s="160">
        <v>45038.851388888892</v>
      </c>
      <c r="C5289" s="184">
        <v>100</v>
      </c>
      <c r="D5289" s="184">
        <v>96.1</v>
      </c>
      <c r="E5289" s="184">
        <v>3.9</v>
      </c>
      <c r="F5289" s="161" t="s">
        <v>5</v>
      </c>
      <c r="G5289" s="162"/>
      <c r="H5289" s="163">
        <v>1629053655</v>
      </c>
    </row>
    <row r="5290" spans="1:8" s="121" customFormat="1" x14ac:dyDescent="0.25">
      <c r="A5290" s="112"/>
      <c r="B5290" s="160">
        <v>45038.851388888892</v>
      </c>
      <c r="C5290" s="184">
        <v>5000</v>
      </c>
      <c r="D5290" s="184">
        <v>4895</v>
      </c>
      <c r="E5290" s="184">
        <v>105</v>
      </c>
      <c r="F5290" s="161" t="s">
        <v>1478</v>
      </c>
      <c r="G5290" s="162"/>
      <c r="H5290" s="163">
        <v>1629052700</v>
      </c>
    </row>
    <row r="5291" spans="1:8" s="121" customFormat="1" x14ac:dyDescent="0.25">
      <c r="A5291" s="112"/>
      <c r="B5291" s="160">
        <v>45038.854166666664</v>
      </c>
      <c r="C5291" s="184">
        <v>5000</v>
      </c>
      <c r="D5291" s="184">
        <v>4895</v>
      </c>
      <c r="E5291" s="184">
        <v>105</v>
      </c>
      <c r="F5291" s="161" t="s">
        <v>1476</v>
      </c>
      <c r="G5291" s="162"/>
      <c r="H5291" s="163">
        <v>1629061034</v>
      </c>
    </row>
    <row r="5292" spans="1:8" s="121" customFormat="1" x14ac:dyDescent="0.25">
      <c r="A5292" s="112"/>
      <c r="B5292" s="160">
        <v>45038.869444444441</v>
      </c>
      <c r="C5292" s="184">
        <v>3000</v>
      </c>
      <c r="D5292" s="184">
        <v>2937</v>
      </c>
      <c r="E5292" s="184">
        <v>63</v>
      </c>
      <c r="F5292" s="161" t="s">
        <v>5</v>
      </c>
      <c r="G5292" s="162"/>
      <c r="H5292" s="163">
        <v>1629101033</v>
      </c>
    </row>
    <row r="5293" spans="1:8" s="121" customFormat="1" x14ac:dyDescent="0.25">
      <c r="A5293" s="112"/>
      <c r="B5293" s="160">
        <v>45038.87222222222</v>
      </c>
      <c r="C5293" s="184">
        <v>1000</v>
      </c>
      <c r="D5293" s="184">
        <v>979</v>
      </c>
      <c r="E5293" s="184">
        <v>21</v>
      </c>
      <c r="F5293" s="161" t="s">
        <v>1465</v>
      </c>
      <c r="G5293" s="162"/>
      <c r="H5293" s="163">
        <v>1629107761</v>
      </c>
    </row>
    <row r="5294" spans="1:8" s="121" customFormat="1" x14ac:dyDescent="0.25">
      <c r="A5294" s="112"/>
      <c r="B5294" s="160">
        <v>45038.872916666667</v>
      </c>
      <c r="C5294" s="184">
        <v>1000</v>
      </c>
      <c r="D5294" s="184">
        <v>979</v>
      </c>
      <c r="E5294" s="184">
        <v>21</v>
      </c>
      <c r="F5294" s="161" t="s">
        <v>1554</v>
      </c>
      <c r="G5294" s="162"/>
      <c r="H5294" s="163">
        <v>1629108791</v>
      </c>
    </row>
    <row r="5295" spans="1:8" s="121" customFormat="1" x14ac:dyDescent="0.25">
      <c r="A5295" s="112"/>
      <c r="B5295" s="160">
        <v>45038.876388888886</v>
      </c>
      <c r="C5295" s="184">
        <v>300</v>
      </c>
      <c r="D5295" s="184">
        <v>293.7</v>
      </c>
      <c r="E5295" s="184">
        <v>6.3</v>
      </c>
      <c r="F5295" s="161" t="s">
        <v>5</v>
      </c>
      <c r="G5295" s="162"/>
      <c r="H5295" s="163">
        <v>1629118101</v>
      </c>
    </row>
    <row r="5296" spans="1:8" s="121" customFormat="1" x14ac:dyDescent="0.25">
      <c r="A5296" s="112"/>
      <c r="B5296" s="160">
        <v>45038.87777777778</v>
      </c>
      <c r="C5296" s="184">
        <v>500</v>
      </c>
      <c r="D5296" s="184">
        <v>489.5</v>
      </c>
      <c r="E5296" s="184">
        <v>10.5</v>
      </c>
      <c r="F5296" s="161" t="s">
        <v>1531</v>
      </c>
      <c r="G5296" s="162"/>
      <c r="H5296" s="163">
        <v>1629121701</v>
      </c>
    </row>
    <row r="5297" spans="1:8" s="121" customFormat="1" x14ac:dyDescent="0.25">
      <c r="A5297" s="112"/>
      <c r="B5297" s="160">
        <v>45038.878472222219</v>
      </c>
      <c r="C5297" s="184">
        <v>100</v>
      </c>
      <c r="D5297" s="184">
        <v>96.1</v>
      </c>
      <c r="E5297" s="184">
        <v>3.9</v>
      </c>
      <c r="F5297" s="161" t="s">
        <v>13871</v>
      </c>
      <c r="G5297" s="162"/>
      <c r="H5297" s="163">
        <v>1629123433</v>
      </c>
    </row>
    <row r="5298" spans="1:8" s="121" customFormat="1" x14ac:dyDescent="0.25">
      <c r="A5298" s="112"/>
      <c r="B5298" s="160">
        <v>45038.884722222225</v>
      </c>
      <c r="C5298" s="184">
        <v>300</v>
      </c>
      <c r="D5298" s="184">
        <v>293.7</v>
      </c>
      <c r="E5298" s="184">
        <v>6.3</v>
      </c>
      <c r="F5298" s="161" t="s">
        <v>61</v>
      </c>
      <c r="G5298" s="162"/>
      <c r="H5298" s="163">
        <v>1629137712</v>
      </c>
    </row>
    <row r="5299" spans="1:8" s="121" customFormat="1" x14ac:dyDescent="0.25">
      <c r="A5299" s="112"/>
      <c r="B5299" s="160">
        <v>45038.886805555558</v>
      </c>
      <c r="C5299" s="184">
        <v>500</v>
      </c>
      <c r="D5299" s="184">
        <v>489.5</v>
      </c>
      <c r="E5299" s="184">
        <v>10.5</v>
      </c>
      <c r="F5299" s="161" t="s">
        <v>5</v>
      </c>
      <c r="G5299" s="162"/>
      <c r="H5299" s="163">
        <v>1629144057</v>
      </c>
    </row>
    <row r="5300" spans="1:8" s="121" customFormat="1" x14ac:dyDescent="0.25">
      <c r="A5300" s="112"/>
      <c r="B5300" s="160">
        <v>45038.888194444444</v>
      </c>
      <c r="C5300" s="184">
        <v>5000</v>
      </c>
      <c r="D5300" s="184">
        <v>4895</v>
      </c>
      <c r="E5300" s="184">
        <v>105</v>
      </c>
      <c r="F5300" s="161" t="s">
        <v>1525</v>
      </c>
      <c r="G5300" s="162"/>
      <c r="H5300" s="163">
        <v>1629146711</v>
      </c>
    </row>
    <row r="5301" spans="1:8" s="121" customFormat="1" x14ac:dyDescent="0.25">
      <c r="A5301" s="112"/>
      <c r="B5301" s="160">
        <v>45038.89166666667</v>
      </c>
      <c r="C5301" s="184">
        <v>200</v>
      </c>
      <c r="D5301" s="184">
        <v>195.8</v>
      </c>
      <c r="E5301" s="184">
        <v>4.2</v>
      </c>
      <c r="F5301" s="161" t="s">
        <v>5</v>
      </c>
      <c r="G5301" s="162"/>
      <c r="H5301" s="163">
        <v>1629155842</v>
      </c>
    </row>
    <row r="5302" spans="1:8" s="121" customFormat="1" x14ac:dyDescent="0.25">
      <c r="A5302" s="112"/>
      <c r="B5302" s="160">
        <v>45038.897222222222</v>
      </c>
      <c r="C5302" s="184">
        <v>1000</v>
      </c>
      <c r="D5302" s="184">
        <v>979</v>
      </c>
      <c r="E5302" s="184">
        <v>21</v>
      </c>
      <c r="F5302" s="161" t="s">
        <v>13870</v>
      </c>
      <c r="G5302" s="162"/>
      <c r="H5302" s="163">
        <v>1629169581</v>
      </c>
    </row>
    <row r="5303" spans="1:8" s="121" customFormat="1" x14ac:dyDescent="0.25">
      <c r="A5303" s="112"/>
      <c r="B5303" s="160">
        <v>45038.897916666669</v>
      </c>
      <c r="C5303" s="184">
        <v>500</v>
      </c>
      <c r="D5303" s="184">
        <v>489.5</v>
      </c>
      <c r="E5303" s="184">
        <v>10.5</v>
      </c>
      <c r="F5303" s="161" t="s">
        <v>5</v>
      </c>
      <c r="G5303" s="162"/>
      <c r="H5303" s="163">
        <v>1629171522</v>
      </c>
    </row>
    <row r="5304" spans="1:8" s="121" customFormat="1" x14ac:dyDescent="0.25">
      <c r="A5304" s="112"/>
      <c r="B5304" s="160">
        <v>45038.898611111108</v>
      </c>
      <c r="C5304" s="184">
        <v>535</v>
      </c>
      <c r="D5304" s="184">
        <v>523.76</v>
      </c>
      <c r="E5304" s="184">
        <v>11.24</v>
      </c>
      <c r="F5304" s="161" t="s">
        <v>1486</v>
      </c>
      <c r="G5304" s="162"/>
      <c r="H5304" s="163">
        <v>1629173162</v>
      </c>
    </row>
    <row r="5305" spans="1:8" s="121" customFormat="1" x14ac:dyDescent="0.25">
      <c r="A5305" s="112"/>
      <c r="B5305" s="160">
        <v>45038.900694444441</v>
      </c>
      <c r="C5305" s="184">
        <v>500</v>
      </c>
      <c r="D5305" s="184">
        <v>489.5</v>
      </c>
      <c r="E5305" s="184">
        <v>10.5</v>
      </c>
      <c r="F5305" s="161" t="s">
        <v>5</v>
      </c>
      <c r="G5305" s="162"/>
      <c r="H5305" s="163">
        <v>1629177579</v>
      </c>
    </row>
    <row r="5306" spans="1:8" s="121" customFormat="1" x14ac:dyDescent="0.25">
      <c r="A5306" s="112"/>
      <c r="B5306" s="160">
        <v>45038.902777777781</v>
      </c>
      <c r="C5306" s="184">
        <v>100</v>
      </c>
      <c r="D5306" s="184">
        <v>96.1</v>
      </c>
      <c r="E5306" s="184">
        <v>3.9</v>
      </c>
      <c r="F5306" s="161" t="s">
        <v>5922</v>
      </c>
      <c r="G5306" s="162"/>
      <c r="H5306" s="163">
        <v>1629184100</v>
      </c>
    </row>
    <row r="5307" spans="1:8" s="121" customFormat="1" x14ac:dyDescent="0.25">
      <c r="A5307" s="112"/>
      <c r="B5307" s="160">
        <v>45038.905555555553</v>
      </c>
      <c r="C5307" s="184">
        <v>500</v>
      </c>
      <c r="D5307" s="184">
        <v>489.5</v>
      </c>
      <c r="E5307" s="184">
        <v>10.5</v>
      </c>
      <c r="F5307" s="161" t="s">
        <v>5</v>
      </c>
      <c r="G5307" s="162"/>
      <c r="H5307" s="163">
        <v>1629191575</v>
      </c>
    </row>
    <row r="5308" spans="1:8" s="121" customFormat="1" x14ac:dyDescent="0.25">
      <c r="A5308" s="112"/>
      <c r="B5308" s="160">
        <v>45038.906944444447</v>
      </c>
      <c r="C5308" s="184">
        <v>10000</v>
      </c>
      <c r="D5308" s="184">
        <v>9790</v>
      </c>
      <c r="E5308" s="184">
        <v>210</v>
      </c>
      <c r="F5308" s="161" t="s">
        <v>5</v>
      </c>
      <c r="G5308" s="162"/>
      <c r="H5308" s="163">
        <v>1629196096</v>
      </c>
    </row>
    <row r="5309" spans="1:8" s="121" customFormat="1" x14ac:dyDescent="0.25">
      <c r="A5309" s="112"/>
      <c r="B5309" s="160">
        <v>45038.907638888886</v>
      </c>
      <c r="C5309" s="184">
        <v>100</v>
      </c>
      <c r="D5309" s="184">
        <v>96.1</v>
      </c>
      <c r="E5309" s="184">
        <v>3.9</v>
      </c>
      <c r="F5309" s="161" t="s">
        <v>5</v>
      </c>
      <c r="G5309" s="162"/>
      <c r="H5309" s="163">
        <v>1629196353</v>
      </c>
    </row>
    <row r="5310" spans="1:8" s="121" customFormat="1" x14ac:dyDescent="0.25">
      <c r="A5310" s="112"/>
      <c r="B5310" s="160">
        <v>45038.913888888892</v>
      </c>
      <c r="C5310" s="184">
        <v>300</v>
      </c>
      <c r="D5310" s="184">
        <v>293.7</v>
      </c>
      <c r="E5310" s="184">
        <v>6.3</v>
      </c>
      <c r="F5310" s="161" t="s">
        <v>5</v>
      </c>
      <c r="G5310" s="162"/>
      <c r="H5310" s="163">
        <v>1629214702</v>
      </c>
    </row>
    <row r="5311" spans="1:8" s="121" customFormat="1" x14ac:dyDescent="0.25">
      <c r="A5311" s="112"/>
      <c r="B5311" s="160">
        <v>45038.918749999997</v>
      </c>
      <c r="C5311" s="184">
        <v>100</v>
      </c>
      <c r="D5311" s="184">
        <v>96.1</v>
      </c>
      <c r="E5311" s="184">
        <v>3.9</v>
      </c>
      <c r="F5311" s="161" t="s">
        <v>13869</v>
      </c>
      <c r="G5311" s="162"/>
      <c r="H5311" s="163">
        <v>1629224729</v>
      </c>
    </row>
    <row r="5312" spans="1:8" s="121" customFormat="1" x14ac:dyDescent="0.25">
      <c r="A5312" s="112"/>
      <c r="B5312" s="160">
        <v>45038.920138888891</v>
      </c>
      <c r="C5312" s="184">
        <v>1000</v>
      </c>
      <c r="D5312" s="184">
        <v>979</v>
      </c>
      <c r="E5312" s="184">
        <v>21</v>
      </c>
      <c r="F5312" s="161" t="s">
        <v>5</v>
      </c>
      <c r="G5312" s="162"/>
      <c r="H5312" s="163">
        <v>1629227094</v>
      </c>
    </row>
    <row r="5313" spans="1:8" s="121" customFormat="1" x14ac:dyDescent="0.25">
      <c r="A5313" s="112"/>
      <c r="B5313" s="160">
        <v>45038.922222222223</v>
      </c>
      <c r="C5313" s="184">
        <v>200</v>
      </c>
      <c r="D5313" s="184">
        <v>195.8</v>
      </c>
      <c r="E5313" s="184">
        <v>4.2</v>
      </c>
      <c r="F5313" s="161" t="s">
        <v>13868</v>
      </c>
      <c r="G5313" s="162"/>
      <c r="H5313" s="163">
        <v>1629231353</v>
      </c>
    </row>
    <row r="5314" spans="1:8" s="121" customFormat="1" x14ac:dyDescent="0.25">
      <c r="A5314" s="112"/>
      <c r="B5314" s="160">
        <v>45038.926388888889</v>
      </c>
      <c r="C5314" s="184">
        <v>3000</v>
      </c>
      <c r="D5314" s="184">
        <v>2937</v>
      </c>
      <c r="E5314" s="184">
        <v>63</v>
      </c>
      <c r="F5314" s="161" t="s">
        <v>61</v>
      </c>
      <c r="G5314" s="162"/>
      <c r="H5314" s="163">
        <v>1629238968</v>
      </c>
    </row>
    <row r="5315" spans="1:8" s="121" customFormat="1" x14ac:dyDescent="0.25">
      <c r="A5315" s="112"/>
      <c r="B5315" s="160">
        <v>45038.927083333336</v>
      </c>
      <c r="C5315" s="184">
        <v>100</v>
      </c>
      <c r="D5315" s="184">
        <v>96.1</v>
      </c>
      <c r="E5315" s="184">
        <v>3.9</v>
      </c>
      <c r="F5315" s="161" t="s">
        <v>1514</v>
      </c>
      <c r="G5315" s="162"/>
      <c r="H5315" s="163">
        <v>1629240421</v>
      </c>
    </row>
    <row r="5316" spans="1:8" s="121" customFormat="1" x14ac:dyDescent="0.25">
      <c r="A5316" s="112"/>
      <c r="B5316" s="160">
        <v>45038.929861111108</v>
      </c>
      <c r="C5316" s="184">
        <v>300</v>
      </c>
      <c r="D5316" s="184">
        <v>293.7</v>
      </c>
      <c r="E5316" s="184">
        <v>6.3</v>
      </c>
      <c r="F5316" s="161" t="s">
        <v>13867</v>
      </c>
      <c r="G5316" s="162"/>
      <c r="H5316" s="163">
        <v>1629247026</v>
      </c>
    </row>
    <row r="5317" spans="1:8" s="121" customFormat="1" x14ac:dyDescent="0.25">
      <c r="A5317" s="112"/>
      <c r="B5317" s="160">
        <v>45038.938888888886</v>
      </c>
      <c r="C5317" s="184">
        <v>300</v>
      </c>
      <c r="D5317" s="184">
        <v>293.7</v>
      </c>
      <c r="E5317" s="184">
        <v>6.3</v>
      </c>
      <c r="F5317" s="161" t="s">
        <v>1469</v>
      </c>
      <c r="G5317" s="162"/>
      <c r="H5317" s="163">
        <v>1629263776</v>
      </c>
    </row>
    <row r="5318" spans="1:8" s="121" customFormat="1" x14ac:dyDescent="0.25">
      <c r="A5318" s="112"/>
      <c r="B5318" s="160">
        <v>45038.941666666666</v>
      </c>
      <c r="C5318" s="184">
        <v>300</v>
      </c>
      <c r="D5318" s="184">
        <v>293.7</v>
      </c>
      <c r="E5318" s="184">
        <v>6.3</v>
      </c>
      <c r="F5318" s="161" t="s">
        <v>1540</v>
      </c>
      <c r="G5318" s="162" t="s">
        <v>85</v>
      </c>
      <c r="H5318" s="163">
        <v>1629269321</v>
      </c>
    </row>
    <row r="5319" spans="1:8" s="121" customFormat="1" x14ac:dyDescent="0.25">
      <c r="A5319" s="112"/>
      <c r="B5319" s="160">
        <v>45038.942361111112</v>
      </c>
      <c r="C5319" s="184">
        <v>1000</v>
      </c>
      <c r="D5319" s="184">
        <v>979</v>
      </c>
      <c r="E5319" s="184">
        <v>21</v>
      </c>
      <c r="F5319" s="161" t="s">
        <v>5</v>
      </c>
      <c r="G5319" s="162"/>
      <c r="H5319" s="163">
        <v>1629269838</v>
      </c>
    </row>
    <row r="5320" spans="1:8" s="121" customFormat="1" x14ac:dyDescent="0.25">
      <c r="A5320" s="112"/>
      <c r="B5320" s="160">
        <v>45038.942361111112</v>
      </c>
      <c r="C5320" s="184">
        <v>1000</v>
      </c>
      <c r="D5320" s="184">
        <v>979</v>
      </c>
      <c r="E5320" s="184">
        <v>21</v>
      </c>
      <c r="F5320" s="161" t="s">
        <v>5</v>
      </c>
      <c r="G5320" s="162"/>
      <c r="H5320" s="163">
        <v>1629269599</v>
      </c>
    </row>
    <row r="5321" spans="1:8" s="121" customFormat="1" x14ac:dyDescent="0.25">
      <c r="A5321" s="112"/>
      <c r="B5321" s="160">
        <v>45038.950694444444</v>
      </c>
      <c r="C5321" s="184">
        <v>1000</v>
      </c>
      <c r="D5321" s="184">
        <v>979</v>
      </c>
      <c r="E5321" s="184">
        <v>21</v>
      </c>
      <c r="F5321" s="161" t="s">
        <v>1525</v>
      </c>
      <c r="G5321" s="162"/>
      <c r="H5321" s="163">
        <v>1629284957</v>
      </c>
    </row>
    <row r="5322" spans="1:8" s="121" customFormat="1" x14ac:dyDescent="0.25">
      <c r="A5322" s="112"/>
      <c r="B5322" s="160">
        <v>45038.951388888891</v>
      </c>
      <c r="C5322" s="184">
        <v>100</v>
      </c>
      <c r="D5322" s="184">
        <v>96.1</v>
      </c>
      <c r="E5322" s="184">
        <v>3.9</v>
      </c>
      <c r="F5322" s="161" t="s">
        <v>5</v>
      </c>
      <c r="G5322" s="162"/>
      <c r="H5322" s="163">
        <v>1629285523</v>
      </c>
    </row>
    <row r="5323" spans="1:8" s="121" customFormat="1" x14ac:dyDescent="0.25">
      <c r="A5323" s="112"/>
      <c r="B5323" s="160">
        <v>45038.95208333333</v>
      </c>
      <c r="C5323" s="184">
        <v>1500</v>
      </c>
      <c r="D5323" s="184">
        <v>1468.5</v>
      </c>
      <c r="E5323" s="184">
        <v>31.5</v>
      </c>
      <c r="F5323" s="161" t="s">
        <v>5</v>
      </c>
      <c r="G5323" s="162"/>
      <c r="H5323" s="163">
        <v>1629287433</v>
      </c>
    </row>
    <row r="5324" spans="1:8" s="121" customFormat="1" x14ac:dyDescent="0.25">
      <c r="A5324" s="112"/>
      <c r="B5324" s="160">
        <v>45038.952777777777</v>
      </c>
      <c r="C5324" s="184">
        <v>1500</v>
      </c>
      <c r="D5324" s="184">
        <v>1468.5</v>
      </c>
      <c r="E5324" s="184">
        <v>31.5</v>
      </c>
      <c r="F5324" s="161" t="s">
        <v>5</v>
      </c>
      <c r="G5324" s="162"/>
      <c r="H5324" s="163">
        <v>1629287933</v>
      </c>
    </row>
    <row r="5325" spans="1:8" s="121" customFormat="1" x14ac:dyDescent="0.25">
      <c r="A5325" s="112"/>
      <c r="B5325" s="160">
        <v>45038.95416666667</v>
      </c>
      <c r="C5325" s="184">
        <v>300</v>
      </c>
      <c r="D5325" s="184">
        <v>293.7</v>
      </c>
      <c r="E5325" s="184">
        <v>6.3</v>
      </c>
      <c r="F5325" s="161" t="s">
        <v>5</v>
      </c>
      <c r="G5325" s="162"/>
      <c r="H5325" s="163">
        <v>1629290411</v>
      </c>
    </row>
    <row r="5326" spans="1:8" s="121" customFormat="1" x14ac:dyDescent="0.25">
      <c r="A5326" s="112"/>
      <c r="B5326" s="160">
        <v>45038.957638888889</v>
      </c>
      <c r="C5326" s="184">
        <v>100</v>
      </c>
      <c r="D5326" s="184">
        <v>96.1</v>
      </c>
      <c r="E5326" s="184">
        <v>3.9</v>
      </c>
      <c r="F5326" s="161" t="s">
        <v>1537</v>
      </c>
      <c r="G5326" s="162"/>
      <c r="H5326" s="163">
        <v>1629296446</v>
      </c>
    </row>
    <row r="5327" spans="1:8" s="121" customFormat="1" x14ac:dyDescent="0.25">
      <c r="A5327" s="112"/>
      <c r="B5327" s="160">
        <v>45038.969444444447</v>
      </c>
      <c r="C5327" s="184">
        <v>1000</v>
      </c>
      <c r="D5327" s="184">
        <v>979</v>
      </c>
      <c r="E5327" s="184">
        <v>21</v>
      </c>
      <c r="F5327" s="161" t="s">
        <v>1527</v>
      </c>
      <c r="G5327" s="162"/>
      <c r="H5327" s="163">
        <v>1629315133</v>
      </c>
    </row>
    <row r="5328" spans="1:8" s="121" customFormat="1" x14ac:dyDescent="0.25">
      <c r="A5328" s="112"/>
      <c r="B5328" s="160">
        <v>45038.970833333333</v>
      </c>
      <c r="C5328" s="184">
        <v>1000</v>
      </c>
      <c r="D5328" s="184">
        <v>979</v>
      </c>
      <c r="E5328" s="184">
        <v>21</v>
      </c>
      <c r="F5328" s="161" t="s">
        <v>5949</v>
      </c>
      <c r="G5328" s="162"/>
      <c r="H5328" s="163">
        <v>1629318074</v>
      </c>
    </row>
    <row r="5329" spans="1:8" s="121" customFormat="1" x14ac:dyDescent="0.25">
      <c r="A5329" s="112"/>
      <c r="B5329" s="160">
        <v>45038.97152777778</v>
      </c>
      <c r="C5329" s="184">
        <v>50</v>
      </c>
      <c r="D5329" s="184">
        <v>46.1</v>
      </c>
      <c r="E5329" s="184">
        <v>3.9</v>
      </c>
      <c r="F5329" s="161" t="s">
        <v>5</v>
      </c>
      <c r="G5329" s="162"/>
      <c r="H5329" s="163">
        <v>1629319098</v>
      </c>
    </row>
    <row r="5330" spans="1:8" s="121" customFormat="1" x14ac:dyDescent="0.25">
      <c r="A5330" s="112"/>
      <c r="B5330" s="160">
        <v>45038.975694444445</v>
      </c>
      <c r="C5330" s="184">
        <v>300</v>
      </c>
      <c r="D5330" s="184">
        <v>293.7</v>
      </c>
      <c r="E5330" s="184">
        <v>6.3</v>
      </c>
      <c r="F5330" s="161" t="s">
        <v>1466</v>
      </c>
      <c r="G5330" s="162"/>
      <c r="H5330" s="163">
        <v>1629324745</v>
      </c>
    </row>
    <row r="5331" spans="1:8" s="121" customFormat="1" x14ac:dyDescent="0.25">
      <c r="A5331" s="112"/>
      <c r="B5331" s="160">
        <v>45038.976388888892</v>
      </c>
      <c r="C5331" s="184">
        <v>100</v>
      </c>
      <c r="D5331" s="184">
        <v>96.1</v>
      </c>
      <c r="E5331" s="184">
        <v>3.9</v>
      </c>
      <c r="F5331" s="161" t="s">
        <v>5</v>
      </c>
      <c r="G5331" s="162"/>
      <c r="H5331" s="163">
        <v>1629326109</v>
      </c>
    </row>
    <row r="5332" spans="1:8" s="121" customFormat="1" x14ac:dyDescent="0.25">
      <c r="A5332" s="112"/>
      <c r="B5332" s="160">
        <v>45038.982638888891</v>
      </c>
      <c r="C5332" s="184">
        <v>7300</v>
      </c>
      <c r="D5332" s="184">
        <v>7146.7</v>
      </c>
      <c r="E5332" s="184">
        <v>153.30000000000001</v>
      </c>
      <c r="F5332" s="161" t="s">
        <v>1486</v>
      </c>
      <c r="G5332" s="162" t="s">
        <v>13866</v>
      </c>
      <c r="H5332" s="163">
        <v>1629334733</v>
      </c>
    </row>
    <row r="5333" spans="1:8" s="121" customFormat="1" x14ac:dyDescent="0.25">
      <c r="A5333" s="112"/>
      <c r="B5333" s="160">
        <v>45038.982638888891</v>
      </c>
      <c r="C5333" s="184">
        <v>200</v>
      </c>
      <c r="D5333" s="184">
        <v>195.8</v>
      </c>
      <c r="E5333" s="184">
        <v>4.2</v>
      </c>
      <c r="F5333" s="161" t="s">
        <v>1518</v>
      </c>
      <c r="G5333" s="162"/>
      <c r="H5333" s="163">
        <v>1629334530</v>
      </c>
    </row>
    <row r="5334" spans="1:8" s="121" customFormat="1" x14ac:dyDescent="0.25">
      <c r="A5334" s="112"/>
      <c r="B5334" s="160">
        <v>45038.993055555555</v>
      </c>
      <c r="C5334" s="184">
        <v>83</v>
      </c>
      <c r="D5334" s="184">
        <v>79.099999999999994</v>
      </c>
      <c r="E5334" s="184">
        <v>3.9</v>
      </c>
      <c r="F5334" s="161" t="s">
        <v>13809</v>
      </c>
      <c r="G5334" s="162"/>
      <c r="H5334" s="163">
        <v>1629350154</v>
      </c>
    </row>
    <row r="5335" spans="1:8" s="121" customFormat="1" x14ac:dyDescent="0.25">
      <c r="A5335" s="112"/>
      <c r="B5335" s="160">
        <v>45038.994444444441</v>
      </c>
      <c r="C5335" s="184">
        <v>500</v>
      </c>
      <c r="D5335" s="184">
        <v>489.5</v>
      </c>
      <c r="E5335" s="184">
        <v>10.5</v>
      </c>
      <c r="F5335" s="161" t="s">
        <v>5</v>
      </c>
      <c r="G5335" s="162"/>
      <c r="H5335" s="163">
        <v>1629351342</v>
      </c>
    </row>
    <row r="5336" spans="1:8" s="121" customFormat="1" x14ac:dyDescent="0.25">
      <c r="A5336" s="112"/>
      <c r="B5336" s="160">
        <v>45038.999305555553</v>
      </c>
      <c r="C5336" s="184">
        <v>200</v>
      </c>
      <c r="D5336" s="184">
        <v>195.8</v>
      </c>
      <c r="E5336" s="184">
        <v>4.2</v>
      </c>
      <c r="F5336" s="161" t="s">
        <v>5</v>
      </c>
      <c r="G5336" s="162"/>
      <c r="H5336" s="163">
        <v>1629358069</v>
      </c>
    </row>
    <row r="5337" spans="1:8" s="121" customFormat="1" x14ac:dyDescent="0.25">
      <c r="A5337" s="112"/>
      <c r="B5337" s="160">
        <v>45039.020833333336</v>
      </c>
      <c r="C5337" s="184">
        <v>500</v>
      </c>
      <c r="D5337" s="184">
        <v>489.5</v>
      </c>
      <c r="E5337" s="184">
        <v>10.5</v>
      </c>
      <c r="F5337" s="161" t="s">
        <v>1481</v>
      </c>
      <c r="G5337" s="162"/>
      <c r="H5337" s="163">
        <v>1629394330</v>
      </c>
    </row>
    <row r="5338" spans="1:8" s="121" customFormat="1" x14ac:dyDescent="0.25">
      <c r="A5338" s="112"/>
      <c r="B5338" s="160">
        <v>45039.021527777775</v>
      </c>
      <c r="C5338" s="184">
        <v>100</v>
      </c>
      <c r="D5338" s="184">
        <v>96.1</v>
      </c>
      <c r="E5338" s="184">
        <v>3.9</v>
      </c>
      <c r="F5338" s="161" t="s">
        <v>5</v>
      </c>
      <c r="G5338" s="162"/>
      <c r="H5338" s="163">
        <v>1629396226</v>
      </c>
    </row>
    <row r="5339" spans="1:8" s="121" customFormat="1" x14ac:dyDescent="0.25">
      <c r="A5339" s="112"/>
      <c r="B5339" s="160">
        <v>45039.029166666667</v>
      </c>
      <c r="C5339" s="184">
        <v>100</v>
      </c>
      <c r="D5339" s="184">
        <v>96.1</v>
      </c>
      <c r="E5339" s="184">
        <v>3.9</v>
      </c>
      <c r="F5339" s="161" t="s">
        <v>5</v>
      </c>
      <c r="G5339" s="162"/>
      <c r="H5339" s="163">
        <v>1629408400</v>
      </c>
    </row>
    <row r="5340" spans="1:8" s="121" customFormat="1" x14ac:dyDescent="0.25">
      <c r="A5340" s="112"/>
      <c r="B5340" s="160">
        <v>45039.039583333331</v>
      </c>
      <c r="C5340" s="184">
        <v>1500</v>
      </c>
      <c r="D5340" s="184">
        <v>1468.5</v>
      </c>
      <c r="E5340" s="184">
        <v>31.5</v>
      </c>
      <c r="F5340" s="161" t="s">
        <v>1524</v>
      </c>
      <c r="G5340" s="162"/>
      <c r="H5340" s="163">
        <v>1629425032</v>
      </c>
    </row>
    <row r="5341" spans="1:8" s="121" customFormat="1" x14ac:dyDescent="0.25">
      <c r="A5341" s="112"/>
      <c r="B5341" s="160">
        <v>45039.061805555553</v>
      </c>
      <c r="C5341" s="184">
        <v>5000</v>
      </c>
      <c r="D5341" s="184">
        <v>4895</v>
      </c>
      <c r="E5341" s="184">
        <v>105</v>
      </c>
      <c r="F5341" s="161" t="s">
        <v>1472</v>
      </c>
      <c r="G5341" s="162"/>
      <c r="H5341" s="163">
        <v>1629459082</v>
      </c>
    </row>
    <row r="5342" spans="1:8" s="121" customFormat="1" x14ac:dyDescent="0.25">
      <c r="A5342" s="112"/>
      <c r="B5342" s="160">
        <v>45039.132638888892</v>
      </c>
      <c r="C5342" s="184">
        <v>300</v>
      </c>
      <c r="D5342" s="184">
        <v>293.7</v>
      </c>
      <c r="E5342" s="184">
        <v>6.3</v>
      </c>
      <c r="F5342" s="161" t="s">
        <v>5</v>
      </c>
      <c r="G5342" s="162"/>
      <c r="H5342" s="163">
        <v>1629546036</v>
      </c>
    </row>
    <row r="5343" spans="1:8" s="121" customFormat="1" x14ac:dyDescent="0.25">
      <c r="A5343" s="112"/>
      <c r="B5343" s="160">
        <v>45039.168749999997</v>
      </c>
      <c r="C5343" s="184">
        <v>500</v>
      </c>
      <c r="D5343" s="184">
        <v>489.5</v>
      </c>
      <c r="E5343" s="184">
        <v>10.5</v>
      </c>
      <c r="F5343" s="161" t="s">
        <v>1516</v>
      </c>
      <c r="G5343" s="162"/>
      <c r="H5343" s="163">
        <v>1629584742</v>
      </c>
    </row>
    <row r="5344" spans="1:8" s="121" customFormat="1" x14ac:dyDescent="0.25">
      <c r="A5344" s="112"/>
      <c r="B5344" s="160">
        <v>45039.212500000001</v>
      </c>
      <c r="C5344" s="184">
        <v>300</v>
      </c>
      <c r="D5344" s="184">
        <v>293.7</v>
      </c>
      <c r="E5344" s="184">
        <v>6.3</v>
      </c>
      <c r="F5344" s="161" t="s">
        <v>5</v>
      </c>
      <c r="G5344" s="162"/>
      <c r="H5344" s="163">
        <v>1629628713</v>
      </c>
    </row>
    <row r="5345" spans="1:8" s="121" customFormat="1" x14ac:dyDescent="0.25">
      <c r="A5345" s="112"/>
      <c r="B5345" s="160">
        <v>45039.229166666664</v>
      </c>
      <c r="C5345" s="184">
        <v>1000</v>
      </c>
      <c r="D5345" s="184">
        <v>979</v>
      </c>
      <c r="E5345" s="184">
        <v>21</v>
      </c>
      <c r="F5345" s="161" t="s">
        <v>1477</v>
      </c>
      <c r="G5345" s="162" t="s">
        <v>1506</v>
      </c>
      <c r="H5345" s="163">
        <v>1629639565</v>
      </c>
    </row>
    <row r="5346" spans="1:8" s="121" customFormat="1" x14ac:dyDescent="0.25">
      <c r="A5346" s="112"/>
      <c r="B5346" s="160">
        <v>45039.283333333333</v>
      </c>
      <c r="C5346" s="184">
        <v>50</v>
      </c>
      <c r="D5346" s="184">
        <v>46.1</v>
      </c>
      <c r="E5346" s="184">
        <v>3.9</v>
      </c>
      <c r="F5346" s="161" t="s">
        <v>1486</v>
      </c>
      <c r="G5346" s="162"/>
      <c r="H5346" s="163">
        <v>1629676375</v>
      </c>
    </row>
    <row r="5347" spans="1:8" s="121" customFormat="1" x14ac:dyDescent="0.25">
      <c r="A5347" s="112"/>
      <c r="B5347" s="160">
        <v>45039.31527777778</v>
      </c>
      <c r="C5347" s="184">
        <v>100</v>
      </c>
      <c r="D5347" s="184">
        <v>96.1</v>
      </c>
      <c r="E5347" s="184">
        <v>3.9</v>
      </c>
      <c r="F5347" s="161" t="s">
        <v>5</v>
      </c>
      <c r="G5347" s="162"/>
      <c r="H5347" s="163">
        <v>1629702226</v>
      </c>
    </row>
    <row r="5348" spans="1:8" s="121" customFormat="1" x14ac:dyDescent="0.25">
      <c r="A5348" s="112"/>
      <c r="B5348" s="160">
        <v>45039.316666666666</v>
      </c>
      <c r="C5348" s="184">
        <v>300</v>
      </c>
      <c r="D5348" s="184">
        <v>293.7</v>
      </c>
      <c r="E5348" s="184">
        <v>6.3</v>
      </c>
      <c r="F5348" s="161" t="s">
        <v>5</v>
      </c>
      <c r="G5348" s="162"/>
      <c r="H5348" s="163">
        <v>1629703151</v>
      </c>
    </row>
    <row r="5349" spans="1:8" s="121" customFormat="1" x14ac:dyDescent="0.25">
      <c r="A5349" s="112"/>
      <c r="B5349" s="160">
        <v>45039.326388888891</v>
      </c>
      <c r="C5349" s="184">
        <v>100</v>
      </c>
      <c r="D5349" s="184">
        <v>96.1</v>
      </c>
      <c r="E5349" s="184">
        <v>3.9</v>
      </c>
      <c r="F5349" s="161" t="s">
        <v>56</v>
      </c>
      <c r="G5349" s="162"/>
      <c r="H5349" s="163">
        <v>1629711847</v>
      </c>
    </row>
    <row r="5350" spans="1:8" s="121" customFormat="1" x14ac:dyDescent="0.25">
      <c r="A5350" s="112"/>
      <c r="B5350" s="160">
        <v>45039.362500000003</v>
      </c>
      <c r="C5350" s="184">
        <v>1000</v>
      </c>
      <c r="D5350" s="184">
        <v>979</v>
      </c>
      <c r="E5350" s="184">
        <v>21</v>
      </c>
      <c r="F5350" s="161" t="s">
        <v>6947</v>
      </c>
      <c r="G5350" s="162"/>
      <c r="H5350" s="163">
        <v>1629749831</v>
      </c>
    </row>
    <row r="5351" spans="1:8" s="121" customFormat="1" x14ac:dyDescent="0.25">
      <c r="A5351" s="112"/>
      <c r="B5351" s="160">
        <v>45039.370138888888</v>
      </c>
      <c r="C5351" s="184">
        <v>300</v>
      </c>
      <c r="D5351" s="184">
        <v>293.7</v>
      </c>
      <c r="E5351" s="184">
        <v>6.3</v>
      </c>
      <c r="F5351" s="161" t="s">
        <v>5</v>
      </c>
      <c r="G5351" s="162"/>
      <c r="H5351" s="163">
        <v>1629759143</v>
      </c>
    </row>
    <row r="5352" spans="1:8" s="121" customFormat="1" x14ac:dyDescent="0.25">
      <c r="A5352" s="112"/>
      <c r="B5352" s="160">
        <v>45039.381249999999</v>
      </c>
      <c r="C5352" s="184">
        <v>300</v>
      </c>
      <c r="D5352" s="184">
        <v>293.7</v>
      </c>
      <c r="E5352" s="184">
        <v>6.3</v>
      </c>
      <c r="F5352" s="161" t="s">
        <v>5</v>
      </c>
      <c r="G5352" s="162"/>
      <c r="H5352" s="163">
        <v>1629773592</v>
      </c>
    </row>
    <row r="5353" spans="1:8" s="121" customFormat="1" x14ac:dyDescent="0.25">
      <c r="A5353" s="112"/>
      <c r="B5353" s="160">
        <v>45039.385416666664</v>
      </c>
      <c r="C5353" s="184">
        <v>500</v>
      </c>
      <c r="D5353" s="184">
        <v>489.5</v>
      </c>
      <c r="E5353" s="184">
        <v>10.5</v>
      </c>
      <c r="F5353" s="161" t="s">
        <v>1463</v>
      </c>
      <c r="G5353" s="162"/>
      <c r="H5353" s="163">
        <v>1629778650</v>
      </c>
    </row>
    <row r="5354" spans="1:8" s="121" customFormat="1" x14ac:dyDescent="0.25">
      <c r="A5354" s="112"/>
      <c r="B5354" s="160">
        <v>45039.388194444444</v>
      </c>
      <c r="C5354" s="184">
        <v>500</v>
      </c>
      <c r="D5354" s="184">
        <v>489.5</v>
      </c>
      <c r="E5354" s="184">
        <v>10.5</v>
      </c>
      <c r="F5354" s="161" t="s">
        <v>5</v>
      </c>
      <c r="G5354" s="162"/>
      <c r="H5354" s="163">
        <v>1629782327</v>
      </c>
    </row>
    <row r="5355" spans="1:8" s="121" customFormat="1" x14ac:dyDescent="0.25">
      <c r="A5355" s="112"/>
      <c r="B5355" s="160">
        <v>45039.393750000003</v>
      </c>
      <c r="C5355" s="184">
        <v>150</v>
      </c>
      <c r="D5355" s="184">
        <v>146.1</v>
      </c>
      <c r="E5355" s="184">
        <v>3.9</v>
      </c>
      <c r="F5355" s="161" t="s">
        <v>1490</v>
      </c>
      <c r="G5355" s="162"/>
      <c r="H5355" s="163">
        <v>1629789402</v>
      </c>
    </row>
    <row r="5356" spans="1:8" s="121" customFormat="1" x14ac:dyDescent="0.25">
      <c r="A5356" s="112"/>
      <c r="B5356" s="160">
        <v>45039.40347222222</v>
      </c>
      <c r="C5356" s="184">
        <v>300</v>
      </c>
      <c r="D5356" s="184">
        <v>293.7</v>
      </c>
      <c r="E5356" s="184">
        <v>6.3</v>
      </c>
      <c r="F5356" s="161" t="s">
        <v>5</v>
      </c>
      <c r="G5356" s="162"/>
      <c r="H5356" s="163">
        <v>1629803685</v>
      </c>
    </row>
    <row r="5357" spans="1:8" s="121" customFormat="1" x14ac:dyDescent="0.25">
      <c r="A5357" s="112"/>
      <c r="B5357" s="160">
        <v>45039.40347222222</v>
      </c>
      <c r="C5357" s="184">
        <v>1000</v>
      </c>
      <c r="D5357" s="184">
        <v>979</v>
      </c>
      <c r="E5357" s="184">
        <v>21</v>
      </c>
      <c r="F5357" s="161" t="s">
        <v>5</v>
      </c>
      <c r="G5357" s="162"/>
      <c r="H5357" s="163">
        <v>1629803254</v>
      </c>
    </row>
    <row r="5358" spans="1:8" s="121" customFormat="1" x14ac:dyDescent="0.25">
      <c r="A5358" s="112"/>
      <c r="B5358" s="160">
        <v>45039.405555555553</v>
      </c>
      <c r="C5358" s="184">
        <v>11</v>
      </c>
      <c r="D5358" s="184">
        <v>7.1</v>
      </c>
      <c r="E5358" s="184">
        <v>3.9</v>
      </c>
      <c r="F5358" s="161" t="s">
        <v>13865</v>
      </c>
      <c r="G5358" s="162"/>
      <c r="H5358" s="163">
        <v>1629805981</v>
      </c>
    </row>
    <row r="5359" spans="1:8" s="121" customFormat="1" x14ac:dyDescent="0.25">
      <c r="A5359" s="112"/>
      <c r="B5359" s="160">
        <v>45039.429861111108</v>
      </c>
      <c r="C5359" s="184">
        <v>1000</v>
      </c>
      <c r="D5359" s="184">
        <v>979</v>
      </c>
      <c r="E5359" s="184">
        <v>21</v>
      </c>
      <c r="F5359" s="161" t="s">
        <v>5</v>
      </c>
      <c r="G5359" s="162"/>
      <c r="H5359" s="163">
        <v>1629842473</v>
      </c>
    </row>
    <row r="5360" spans="1:8" s="121" customFormat="1" x14ac:dyDescent="0.25">
      <c r="A5360" s="112"/>
      <c r="B5360" s="160">
        <v>45039.441666666666</v>
      </c>
      <c r="C5360" s="184">
        <v>300</v>
      </c>
      <c r="D5360" s="184">
        <v>293.7</v>
      </c>
      <c r="E5360" s="184">
        <v>6.3</v>
      </c>
      <c r="F5360" s="161" t="s">
        <v>5</v>
      </c>
      <c r="G5360" s="162"/>
      <c r="H5360" s="163">
        <v>1629866717</v>
      </c>
    </row>
    <row r="5361" spans="1:8" s="121" customFormat="1" x14ac:dyDescent="0.25">
      <c r="A5361" s="112"/>
      <c r="B5361" s="160">
        <v>45039.443055555559</v>
      </c>
      <c r="C5361" s="184">
        <v>100</v>
      </c>
      <c r="D5361" s="184">
        <v>96.1</v>
      </c>
      <c r="E5361" s="184">
        <v>3.9</v>
      </c>
      <c r="F5361" s="161" t="s">
        <v>5</v>
      </c>
      <c r="G5361" s="162"/>
      <c r="H5361" s="163">
        <v>1629869116</v>
      </c>
    </row>
    <row r="5362" spans="1:8" s="121" customFormat="1" x14ac:dyDescent="0.25">
      <c r="A5362" s="112"/>
      <c r="B5362" s="160">
        <v>45039.452777777777</v>
      </c>
      <c r="C5362" s="184">
        <v>500</v>
      </c>
      <c r="D5362" s="184">
        <v>489.5</v>
      </c>
      <c r="E5362" s="184">
        <v>10.5</v>
      </c>
      <c r="F5362" s="161" t="s">
        <v>5</v>
      </c>
      <c r="G5362" s="162"/>
      <c r="H5362" s="163">
        <v>1629885797</v>
      </c>
    </row>
    <row r="5363" spans="1:8" s="121" customFormat="1" x14ac:dyDescent="0.25">
      <c r="A5363" s="112"/>
      <c r="B5363" s="160">
        <v>45039.455555555556</v>
      </c>
      <c r="C5363" s="184">
        <v>300</v>
      </c>
      <c r="D5363" s="184">
        <v>293.7</v>
      </c>
      <c r="E5363" s="184">
        <v>6.3</v>
      </c>
      <c r="F5363" s="161" t="s">
        <v>5</v>
      </c>
      <c r="G5363" s="162"/>
      <c r="H5363" s="163">
        <v>1629891524</v>
      </c>
    </row>
    <row r="5364" spans="1:8" s="121" customFormat="1" x14ac:dyDescent="0.25">
      <c r="A5364" s="112"/>
      <c r="B5364" s="160">
        <v>45039.455555555556</v>
      </c>
      <c r="C5364" s="184">
        <v>100</v>
      </c>
      <c r="D5364" s="184">
        <v>96.1</v>
      </c>
      <c r="E5364" s="184">
        <v>3.9</v>
      </c>
      <c r="F5364" s="161" t="s">
        <v>3084</v>
      </c>
      <c r="G5364" s="162"/>
      <c r="H5364" s="163">
        <v>1629891135</v>
      </c>
    </row>
    <row r="5365" spans="1:8" s="121" customFormat="1" x14ac:dyDescent="0.25">
      <c r="A5365" s="112"/>
      <c r="B5365" s="160">
        <v>45039.456250000003</v>
      </c>
      <c r="C5365" s="184">
        <v>200</v>
      </c>
      <c r="D5365" s="184">
        <v>195.8</v>
      </c>
      <c r="E5365" s="184">
        <v>4.2</v>
      </c>
      <c r="F5365" s="161" t="s">
        <v>5</v>
      </c>
      <c r="G5365" s="162"/>
      <c r="H5365" s="163">
        <v>1629892843</v>
      </c>
    </row>
    <row r="5366" spans="1:8" s="121" customFormat="1" x14ac:dyDescent="0.25">
      <c r="A5366" s="112"/>
      <c r="B5366" s="160">
        <v>45039.456250000003</v>
      </c>
      <c r="C5366" s="184">
        <v>2000</v>
      </c>
      <c r="D5366" s="184">
        <v>1958</v>
      </c>
      <c r="E5366" s="184">
        <v>42</v>
      </c>
      <c r="F5366" s="161" t="s">
        <v>1483</v>
      </c>
      <c r="G5366" s="162"/>
      <c r="H5366" s="163">
        <v>1629892476</v>
      </c>
    </row>
    <row r="5367" spans="1:8" s="121" customFormat="1" x14ac:dyDescent="0.25">
      <c r="A5367" s="112"/>
      <c r="B5367" s="160">
        <v>45039.463888888888</v>
      </c>
      <c r="C5367" s="184">
        <v>300</v>
      </c>
      <c r="D5367" s="184">
        <v>293.7</v>
      </c>
      <c r="E5367" s="184">
        <v>6.3</v>
      </c>
      <c r="F5367" s="161" t="s">
        <v>5</v>
      </c>
      <c r="G5367" s="162"/>
      <c r="H5367" s="163">
        <v>1629905388</v>
      </c>
    </row>
    <row r="5368" spans="1:8" s="121" customFormat="1" x14ac:dyDescent="0.25">
      <c r="A5368" s="112"/>
      <c r="B5368" s="160">
        <v>45039.474305555559</v>
      </c>
      <c r="C5368" s="184">
        <v>500</v>
      </c>
      <c r="D5368" s="184">
        <v>489.5</v>
      </c>
      <c r="E5368" s="184">
        <v>10.5</v>
      </c>
      <c r="F5368" s="161" t="s">
        <v>5</v>
      </c>
      <c r="G5368" s="162"/>
      <c r="H5368" s="163">
        <v>1629924202</v>
      </c>
    </row>
    <row r="5369" spans="1:8" s="121" customFormat="1" x14ac:dyDescent="0.25">
      <c r="A5369" s="112"/>
      <c r="B5369" s="160">
        <v>45039.481249999997</v>
      </c>
      <c r="C5369" s="184">
        <v>500</v>
      </c>
      <c r="D5369" s="184">
        <v>489.5</v>
      </c>
      <c r="E5369" s="184">
        <v>10.5</v>
      </c>
      <c r="F5369" s="161" t="s">
        <v>5</v>
      </c>
      <c r="G5369" s="162"/>
      <c r="H5369" s="163">
        <v>1629936640</v>
      </c>
    </row>
    <row r="5370" spans="1:8" s="121" customFormat="1" x14ac:dyDescent="0.25">
      <c r="A5370" s="112"/>
      <c r="B5370" s="160">
        <v>45039.49722222222</v>
      </c>
      <c r="C5370" s="184">
        <v>300</v>
      </c>
      <c r="D5370" s="184">
        <v>293.7</v>
      </c>
      <c r="E5370" s="184">
        <v>6.3</v>
      </c>
      <c r="F5370" s="161" t="s">
        <v>86</v>
      </c>
      <c r="G5370" s="162"/>
      <c r="H5370" s="163">
        <v>1629967381</v>
      </c>
    </row>
    <row r="5371" spans="1:8" s="121" customFormat="1" x14ac:dyDescent="0.25">
      <c r="A5371" s="112"/>
      <c r="B5371" s="160">
        <v>45039.504861111112</v>
      </c>
      <c r="C5371" s="184">
        <v>500</v>
      </c>
      <c r="D5371" s="184">
        <v>489.5</v>
      </c>
      <c r="E5371" s="184">
        <v>10.5</v>
      </c>
      <c r="F5371" s="161" t="s">
        <v>1550</v>
      </c>
      <c r="G5371" s="162"/>
      <c r="H5371" s="163">
        <v>1629982015</v>
      </c>
    </row>
    <row r="5372" spans="1:8" s="121" customFormat="1" x14ac:dyDescent="0.25">
      <c r="A5372" s="112"/>
      <c r="B5372" s="160">
        <v>45039.504861111112</v>
      </c>
      <c r="C5372" s="184">
        <v>100</v>
      </c>
      <c r="D5372" s="184">
        <v>96.1</v>
      </c>
      <c r="E5372" s="184">
        <v>3.9</v>
      </c>
      <c r="F5372" s="161" t="s">
        <v>5</v>
      </c>
      <c r="G5372" s="162"/>
      <c r="H5372" s="163">
        <v>1629981714</v>
      </c>
    </row>
    <row r="5373" spans="1:8" s="121" customFormat="1" x14ac:dyDescent="0.25">
      <c r="A5373" s="112"/>
      <c r="B5373" s="160">
        <v>45039.505555555559</v>
      </c>
      <c r="C5373" s="184">
        <v>500</v>
      </c>
      <c r="D5373" s="184">
        <v>489.5</v>
      </c>
      <c r="E5373" s="184">
        <v>10.5</v>
      </c>
      <c r="F5373" s="161" t="s">
        <v>5</v>
      </c>
      <c r="G5373" s="162"/>
      <c r="H5373" s="163">
        <v>1629983883</v>
      </c>
    </row>
    <row r="5374" spans="1:8" s="121" customFormat="1" x14ac:dyDescent="0.25">
      <c r="A5374" s="112"/>
      <c r="B5374" s="160">
        <v>45039.505555555559</v>
      </c>
      <c r="C5374" s="184">
        <v>200</v>
      </c>
      <c r="D5374" s="184">
        <v>195.8</v>
      </c>
      <c r="E5374" s="184">
        <v>4.2</v>
      </c>
      <c r="F5374" s="161" t="s">
        <v>5</v>
      </c>
      <c r="G5374" s="162"/>
      <c r="H5374" s="163">
        <v>1629983358</v>
      </c>
    </row>
    <row r="5375" spans="1:8" s="121" customFormat="1" x14ac:dyDescent="0.25">
      <c r="A5375" s="112"/>
      <c r="B5375" s="160">
        <v>45039.506249999999</v>
      </c>
      <c r="C5375" s="184">
        <v>1000</v>
      </c>
      <c r="D5375" s="184">
        <v>979</v>
      </c>
      <c r="E5375" s="184">
        <v>21</v>
      </c>
      <c r="F5375" s="161" t="s">
        <v>5</v>
      </c>
      <c r="G5375" s="162"/>
      <c r="H5375" s="163">
        <v>1629984899</v>
      </c>
    </row>
    <row r="5376" spans="1:8" s="121" customFormat="1" x14ac:dyDescent="0.25">
      <c r="A5376" s="112"/>
      <c r="B5376" s="160">
        <v>45039.512499999997</v>
      </c>
      <c r="C5376" s="184">
        <v>1000</v>
      </c>
      <c r="D5376" s="184">
        <v>979</v>
      </c>
      <c r="E5376" s="184">
        <v>21</v>
      </c>
      <c r="F5376" s="161" t="s">
        <v>1493</v>
      </c>
      <c r="G5376" s="162"/>
      <c r="H5376" s="163">
        <v>1629998612</v>
      </c>
    </row>
    <row r="5377" spans="1:8" s="121" customFormat="1" x14ac:dyDescent="0.25">
      <c r="A5377" s="112"/>
      <c r="B5377" s="160">
        <v>45039.521527777775</v>
      </c>
      <c r="C5377" s="184">
        <v>5000</v>
      </c>
      <c r="D5377" s="184">
        <v>4895</v>
      </c>
      <c r="E5377" s="184">
        <v>105</v>
      </c>
      <c r="F5377" s="161" t="s">
        <v>13864</v>
      </c>
      <c r="G5377" s="162"/>
      <c r="H5377" s="163">
        <v>1630017333</v>
      </c>
    </row>
    <row r="5378" spans="1:8" s="121" customFormat="1" x14ac:dyDescent="0.25">
      <c r="A5378" s="112"/>
      <c r="B5378" s="160">
        <v>45039.525694444441</v>
      </c>
      <c r="C5378" s="184">
        <v>300</v>
      </c>
      <c r="D5378" s="184">
        <v>293.7</v>
      </c>
      <c r="E5378" s="184">
        <v>6.3</v>
      </c>
      <c r="F5378" s="161" t="s">
        <v>5</v>
      </c>
      <c r="G5378" s="162"/>
      <c r="H5378" s="163">
        <v>1630026663</v>
      </c>
    </row>
    <row r="5379" spans="1:8" s="121" customFormat="1" x14ac:dyDescent="0.25">
      <c r="A5379" s="112"/>
      <c r="B5379" s="160">
        <v>45039.536805555559</v>
      </c>
      <c r="C5379" s="184">
        <v>50</v>
      </c>
      <c r="D5379" s="184">
        <v>46.1</v>
      </c>
      <c r="E5379" s="184">
        <v>3.9</v>
      </c>
      <c r="F5379" s="161" t="s">
        <v>5</v>
      </c>
      <c r="G5379" s="162"/>
      <c r="H5379" s="163">
        <v>1630051908</v>
      </c>
    </row>
    <row r="5380" spans="1:8" s="121" customFormat="1" x14ac:dyDescent="0.25">
      <c r="A5380" s="112"/>
      <c r="B5380" s="160">
        <v>45039.538194444445</v>
      </c>
      <c r="C5380" s="184">
        <v>100</v>
      </c>
      <c r="D5380" s="184">
        <v>96.1</v>
      </c>
      <c r="E5380" s="184">
        <v>3.9</v>
      </c>
      <c r="F5380" s="161" t="s">
        <v>5</v>
      </c>
      <c r="G5380" s="162"/>
      <c r="H5380" s="163">
        <v>1630054054</v>
      </c>
    </row>
    <row r="5381" spans="1:8" s="121" customFormat="1" x14ac:dyDescent="0.25">
      <c r="A5381" s="112"/>
      <c r="B5381" s="160">
        <v>45039.538888888892</v>
      </c>
      <c r="C5381" s="184">
        <v>100</v>
      </c>
      <c r="D5381" s="184">
        <v>96.1</v>
      </c>
      <c r="E5381" s="184">
        <v>3.9</v>
      </c>
      <c r="F5381" s="161" t="s">
        <v>5</v>
      </c>
      <c r="G5381" s="162"/>
      <c r="H5381" s="163">
        <v>1630055236</v>
      </c>
    </row>
    <row r="5382" spans="1:8" s="121" customFormat="1" x14ac:dyDescent="0.25">
      <c r="A5382" s="112"/>
      <c r="B5382" s="160">
        <v>45039.540277777778</v>
      </c>
      <c r="C5382" s="184">
        <v>100</v>
      </c>
      <c r="D5382" s="184">
        <v>96.1</v>
      </c>
      <c r="E5382" s="184">
        <v>3.9</v>
      </c>
      <c r="F5382" s="161" t="s">
        <v>5</v>
      </c>
      <c r="G5382" s="162"/>
      <c r="H5382" s="163">
        <v>1630059843</v>
      </c>
    </row>
    <row r="5383" spans="1:8" s="121" customFormat="1" x14ac:dyDescent="0.25">
      <c r="A5383" s="112"/>
      <c r="B5383" s="160">
        <v>45039.540277777778</v>
      </c>
      <c r="C5383" s="184">
        <v>500</v>
      </c>
      <c r="D5383" s="184">
        <v>489.5</v>
      </c>
      <c r="E5383" s="184">
        <v>10.5</v>
      </c>
      <c r="F5383" s="161" t="s">
        <v>5</v>
      </c>
      <c r="G5383" s="162"/>
      <c r="H5383" s="163">
        <v>1630058976</v>
      </c>
    </row>
    <row r="5384" spans="1:8" s="121" customFormat="1" x14ac:dyDescent="0.25">
      <c r="A5384" s="112"/>
      <c r="B5384" s="160">
        <v>45039.549305555556</v>
      </c>
      <c r="C5384" s="184">
        <v>300</v>
      </c>
      <c r="D5384" s="184">
        <v>293.7</v>
      </c>
      <c r="E5384" s="184">
        <v>6.3</v>
      </c>
      <c r="F5384" s="161" t="s">
        <v>5</v>
      </c>
      <c r="G5384" s="162"/>
      <c r="H5384" s="163">
        <v>1630079739</v>
      </c>
    </row>
    <row r="5385" spans="1:8" s="121" customFormat="1" x14ac:dyDescent="0.25">
      <c r="A5385" s="112"/>
      <c r="B5385" s="160">
        <v>45039.555555555555</v>
      </c>
      <c r="C5385" s="184">
        <v>3000</v>
      </c>
      <c r="D5385" s="184">
        <v>2937</v>
      </c>
      <c r="E5385" s="184">
        <v>63</v>
      </c>
      <c r="F5385" s="161" t="s">
        <v>5</v>
      </c>
      <c r="G5385" s="162"/>
      <c r="H5385" s="163">
        <v>1630094641</v>
      </c>
    </row>
    <row r="5386" spans="1:8" s="121" customFormat="1" x14ac:dyDescent="0.25">
      <c r="A5386" s="112"/>
      <c r="B5386" s="160">
        <v>45039.563888888886</v>
      </c>
      <c r="C5386" s="184">
        <v>500</v>
      </c>
      <c r="D5386" s="184">
        <v>489.5</v>
      </c>
      <c r="E5386" s="184">
        <v>10.5</v>
      </c>
      <c r="F5386" s="161" t="s">
        <v>5</v>
      </c>
      <c r="G5386" s="162"/>
      <c r="H5386" s="163">
        <v>1630115768</v>
      </c>
    </row>
    <row r="5387" spans="1:8" s="121" customFormat="1" x14ac:dyDescent="0.25">
      <c r="A5387" s="112"/>
      <c r="B5387" s="160">
        <v>45039.56527777778</v>
      </c>
      <c r="C5387" s="184">
        <v>100</v>
      </c>
      <c r="D5387" s="184">
        <v>96.1</v>
      </c>
      <c r="E5387" s="184">
        <v>3.9</v>
      </c>
      <c r="F5387" s="161" t="s">
        <v>1462</v>
      </c>
      <c r="G5387" s="162"/>
      <c r="H5387" s="163">
        <v>1630119245</v>
      </c>
    </row>
    <row r="5388" spans="1:8" s="121" customFormat="1" x14ac:dyDescent="0.25">
      <c r="A5388" s="112"/>
      <c r="B5388" s="160">
        <v>45039.56527777778</v>
      </c>
      <c r="C5388" s="184">
        <v>3000</v>
      </c>
      <c r="D5388" s="184">
        <v>2937</v>
      </c>
      <c r="E5388" s="184">
        <v>63</v>
      </c>
      <c r="F5388" s="161" t="s">
        <v>5</v>
      </c>
      <c r="G5388" s="162"/>
      <c r="H5388" s="163">
        <v>1630118237</v>
      </c>
    </row>
    <row r="5389" spans="1:8" s="121" customFormat="1" x14ac:dyDescent="0.25">
      <c r="A5389" s="112"/>
      <c r="B5389" s="160">
        <v>45039.572916666664</v>
      </c>
      <c r="C5389" s="184">
        <v>500</v>
      </c>
      <c r="D5389" s="184">
        <v>489.5</v>
      </c>
      <c r="E5389" s="184">
        <v>10.5</v>
      </c>
      <c r="F5389" s="161" t="s">
        <v>5</v>
      </c>
      <c r="G5389" s="162"/>
      <c r="H5389" s="163">
        <v>1630140089</v>
      </c>
    </row>
    <row r="5390" spans="1:8" s="121" customFormat="1" x14ac:dyDescent="0.25">
      <c r="A5390" s="112"/>
      <c r="B5390" s="160">
        <v>45039.576388888891</v>
      </c>
      <c r="C5390" s="184">
        <v>200</v>
      </c>
      <c r="D5390" s="184">
        <v>195.8</v>
      </c>
      <c r="E5390" s="184">
        <v>4.2</v>
      </c>
      <c r="F5390" s="161" t="s">
        <v>13863</v>
      </c>
      <c r="G5390" s="162"/>
      <c r="H5390" s="163">
        <v>1630151572</v>
      </c>
    </row>
    <row r="5391" spans="1:8" s="121" customFormat="1" x14ac:dyDescent="0.25">
      <c r="A5391" s="112"/>
      <c r="B5391" s="160">
        <v>45039.577777777777</v>
      </c>
      <c r="C5391" s="184">
        <v>500</v>
      </c>
      <c r="D5391" s="184">
        <v>489.5</v>
      </c>
      <c r="E5391" s="184">
        <v>10.5</v>
      </c>
      <c r="F5391" s="161" t="s">
        <v>5</v>
      </c>
      <c r="G5391" s="162"/>
      <c r="H5391" s="163">
        <v>1630155419</v>
      </c>
    </row>
    <row r="5392" spans="1:8" s="121" customFormat="1" x14ac:dyDescent="0.25">
      <c r="A5392" s="112"/>
      <c r="B5392" s="160">
        <v>45039.581250000003</v>
      </c>
      <c r="C5392" s="184">
        <v>200</v>
      </c>
      <c r="D5392" s="184">
        <v>195.8</v>
      </c>
      <c r="E5392" s="184">
        <v>4.2</v>
      </c>
      <c r="F5392" s="161" t="s">
        <v>1554</v>
      </c>
      <c r="G5392" s="162"/>
      <c r="H5392" s="163">
        <v>1630165291</v>
      </c>
    </row>
    <row r="5393" spans="1:8" s="121" customFormat="1" x14ac:dyDescent="0.25">
      <c r="A5393" s="112"/>
      <c r="B5393" s="160">
        <v>45039.588194444441</v>
      </c>
      <c r="C5393" s="184">
        <v>500</v>
      </c>
      <c r="D5393" s="184">
        <v>489.5</v>
      </c>
      <c r="E5393" s="184">
        <v>10.5</v>
      </c>
      <c r="F5393" s="161" t="s">
        <v>5</v>
      </c>
      <c r="G5393" s="162"/>
      <c r="H5393" s="163">
        <v>1630182329</v>
      </c>
    </row>
    <row r="5394" spans="1:8" s="121" customFormat="1" x14ac:dyDescent="0.25">
      <c r="A5394" s="112"/>
      <c r="B5394" s="160">
        <v>45039.591666666667</v>
      </c>
      <c r="C5394" s="184">
        <v>2500</v>
      </c>
      <c r="D5394" s="184">
        <v>2447.5</v>
      </c>
      <c r="E5394" s="184">
        <v>52.5</v>
      </c>
      <c r="F5394" s="161" t="s">
        <v>13862</v>
      </c>
      <c r="G5394" s="162"/>
      <c r="H5394" s="163">
        <v>1630191126</v>
      </c>
    </row>
    <row r="5395" spans="1:8" s="121" customFormat="1" x14ac:dyDescent="0.25">
      <c r="A5395" s="112"/>
      <c r="B5395" s="160">
        <v>45039.594444444447</v>
      </c>
      <c r="C5395" s="184">
        <v>10000</v>
      </c>
      <c r="D5395" s="184">
        <v>9790</v>
      </c>
      <c r="E5395" s="184">
        <v>210</v>
      </c>
      <c r="F5395" s="161" t="s">
        <v>5</v>
      </c>
      <c r="G5395" s="162"/>
      <c r="H5395" s="163">
        <v>1630197766</v>
      </c>
    </row>
    <row r="5396" spans="1:8" s="121" customFormat="1" x14ac:dyDescent="0.25">
      <c r="A5396" s="112"/>
      <c r="B5396" s="160">
        <v>45039.601388888892</v>
      </c>
      <c r="C5396" s="184">
        <v>150</v>
      </c>
      <c r="D5396" s="184">
        <v>146.1</v>
      </c>
      <c r="E5396" s="184">
        <v>3.9</v>
      </c>
      <c r="F5396" s="161" t="s">
        <v>1497</v>
      </c>
      <c r="G5396" s="162"/>
      <c r="H5396" s="163">
        <v>1630215053</v>
      </c>
    </row>
    <row r="5397" spans="1:8" s="121" customFormat="1" x14ac:dyDescent="0.25">
      <c r="A5397" s="112"/>
      <c r="B5397" s="160">
        <v>45039.602083333331</v>
      </c>
      <c r="C5397" s="184">
        <v>50</v>
      </c>
      <c r="D5397" s="184">
        <v>46.1</v>
      </c>
      <c r="E5397" s="184">
        <v>3.9</v>
      </c>
      <c r="F5397" s="161" t="s">
        <v>5</v>
      </c>
      <c r="G5397" s="162"/>
      <c r="H5397" s="163">
        <v>1630218082</v>
      </c>
    </row>
    <row r="5398" spans="1:8" s="121" customFormat="1" x14ac:dyDescent="0.25">
      <c r="A5398" s="112"/>
      <c r="B5398" s="160">
        <v>45039.602083333331</v>
      </c>
      <c r="C5398" s="184">
        <v>500</v>
      </c>
      <c r="D5398" s="184">
        <v>489.5</v>
      </c>
      <c r="E5398" s="184">
        <v>10.5</v>
      </c>
      <c r="F5398" s="161" t="s">
        <v>5</v>
      </c>
      <c r="G5398" s="162"/>
      <c r="H5398" s="163">
        <v>1630217800</v>
      </c>
    </row>
    <row r="5399" spans="1:8" s="121" customFormat="1" x14ac:dyDescent="0.25">
      <c r="A5399" s="112"/>
      <c r="B5399" s="160">
        <v>45039.613194444442</v>
      </c>
      <c r="C5399" s="184">
        <v>30</v>
      </c>
      <c r="D5399" s="184">
        <v>26.1</v>
      </c>
      <c r="E5399" s="184">
        <v>3.9</v>
      </c>
      <c r="F5399" s="161" t="s">
        <v>5</v>
      </c>
      <c r="G5399" s="162"/>
      <c r="H5399" s="163">
        <v>1630246695</v>
      </c>
    </row>
    <row r="5400" spans="1:8" s="121" customFormat="1" x14ac:dyDescent="0.25">
      <c r="A5400" s="112"/>
      <c r="B5400" s="160">
        <v>45039.613888888889</v>
      </c>
      <c r="C5400" s="184">
        <v>260</v>
      </c>
      <c r="D5400" s="184">
        <v>254.54</v>
      </c>
      <c r="E5400" s="184">
        <v>5.46</v>
      </c>
      <c r="F5400" s="161" t="s">
        <v>1462</v>
      </c>
      <c r="G5400" s="162"/>
      <c r="H5400" s="163">
        <v>1630247526</v>
      </c>
    </row>
    <row r="5401" spans="1:8" s="121" customFormat="1" x14ac:dyDescent="0.25">
      <c r="A5401" s="112"/>
      <c r="B5401" s="160">
        <v>45039.629166666666</v>
      </c>
      <c r="C5401" s="184">
        <v>100</v>
      </c>
      <c r="D5401" s="184">
        <v>96.1</v>
      </c>
      <c r="E5401" s="184">
        <v>3.9</v>
      </c>
      <c r="F5401" s="161" t="s">
        <v>3084</v>
      </c>
      <c r="G5401" s="162"/>
      <c r="H5401" s="163">
        <v>1630288840</v>
      </c>
    </row>
    <row r="5402" spans="1:8" s="121" customFormat="1" x14ac:dyDescent="0.25">
      <c r="A5402" s="112"/>
      <c r="B5402" s="160">
        <v>45039.629861111112</v>
      </c>
      <c r="C5402" s="184">
        <v>300</v>
      </c>
      <c r="D5402" s="184">
        <v>293.7</v>
      </c>
      <c r="E5402" s="184">
        <v>6.3</v>
      </c>
      <c r="F5402" s="161" t="s">
        <v>5</v>
      </c>
      <c r="G5402" s="162"/>
      <c r="H5402" s="163">
        <v>1630290482</v>
      </c>
    </row>
    <row r="5403" spans="1:8" s="121" customFormat="1" x14ac:dyDescent="0.25">
      <c r="A5403" s="112"/>
      <c r="B5403" s="160">
        <v>45039.629861111112</v>
      </c>
      <c r="C5403" s="184">
        <v>200</v>
      </c>
      <c r="D5403" s="184">
        <v>195.8</v>
      </c>
      <c r="E5403" s="184">
        <v>4.2</v>
      </c>
      <c r="F5403" s="161" t="s">
        <v>5</v>
      </c>
      <c r="G5403" s="162"/>
      <c r="H5403" s="163">
        <v>1630289628</v>
      </c>
    </row>
    <row r="5404" spans="1:8" s="121" customFormat="1" x14ac:dyDescent="0.25">
      <c r="A5404" s="112"/>
      <c r="B5404" s="160">
        <v>45039.64166666667</v>
      </c>
      <c r="C5404" s="184">
        <v>300</v>
      </c>
      <c r="D5404" s="184">
        <v>293.7</v>
      </c>
      <c r="E5404" s="184">
        <v>6.3</v>
      </c>
      <c r="F5404" s="161" t="s">
        <v>5</v>
      </c>
      <c r="G5404" s="162"/>
      <c r="H5404" s="163">
        <v>1630321807</v>
      </c>
    </row>
    <row r="5405" spans="1:8" s="121" customFormat="1" x14ac:dyDescent="0.25">
      <c r="A5405" s="112"/>
      <c r="B5405" s="160">
        <v>45039.642361111109</v>
      </c>
      <c r="C5405" s="184">
        <v>137</v>
      </c>
      <c r="D5405" s="184">
        <v>133.1</v>
      </c>
      <c r="E5405" s="184">
        <v>3.9</v>
      </c>
      <c r="F5405" s="161" t="s">
        <v>5</v>
      </c>
      <c r="G5405" s="162"/>
      <c r="H5405" s="163">
        <v>1630324164</v>
      </c>
    </row>
    <row r="5406" spans="1:8" s="121" customFormat="1" x14ac:dyDescent="0.25">
      <c r="A5406" s="112"/>
      <c r="B5406" s="160">
        <v>45039.645138888889</v>
      </c>
      <c r="C5406" s="184">
        <v>1000</v>
      </c>
      <c r="D5406" s="184">
        <v>979</v>
      </c>
      <c r="E5406" s="184">
        <v>21</v>
      </c>
      <c r="F5406" s="161" t="s">
        <v>5</v>
      </c>
      <c r="G5406" s="162"/>
      <c r="H5406" s="163">
        <v>1630330220</v>
      </c>
    </row>
    <row r="5407" spans="1:8" s="121" customFormat="1" x14ac:dyDescent="0.25">
      <c r="A5407" s="112"/>
      <c r="B5407" s="160">
        <v>45039.648611111108</v>
      </c>
      <c r="C5407" s="184">
        <v>150</v>
      </c>
      <c r="D5407" s="184">
        <v>146.1</v>
      </c>
      <c r="E5407" s="184">
        <v>3.9</v>
      </c>
      <c r="F5407" s="161" t="s">
        <v>5</v>
      </c>
      <c r="G5407" s="162"/>
      <c r="H5407" s="163">
        <v>1630341268</v>
      </c>
    </row>
    <row r="5408" spans="1:8" s="121" customFormat="1" x14ac:dyDescent="0.25">
      <c r="A5408" s="112"/>
      <c r="B5408" s="160">
        <v>45039.651388888888</v>
      </c>
      <c r="C5408" s="184">
        <v>500</v>
      </c>
      <c r="D5408" s="184">
        <v>489.5</v>
      </c>
      <c r="E5408" s="184">
        <v>10.5</v>
      </c>
      <c r="F5408" s="161" t="s">
        <v>5</v>
      </c>
      <c r="G5408" s="162"/>
      <c r="H5408" s="163">
        <v>1630348848</v>
      </c>
    </row>
    <row r="5409" spans="1:8" s="121" customFormat="1" x14ac:dyDescent="0.25">
      <c r="A5409" s="112"/>
      <c r="B5409" s="160">
        <v>45039.652083333334</v>
      </c>
      <c r="C5409" s="184">
        <v>500</v>
      </c>
      <c r="D5409" s="184">
        <v>489.5</v>
      </c>
      <c r="E5409" s="184">
        <v>10.5</v>
      </c>
      <c r="F5409" s="161" t="s">
        <v>1505</v>
      </c>
      <c r="G5409" s="162" t="s">
        <v>87</v>
      </c>
      <c r="H5409" s="163">
        <v>1630351163</v>
      </c>
    </row>
    <row r="5410" spans="1:8" s="121" customFormat="1" x14ac:dyDescent="0.25">
      <c r="A5410" s="112"/>
      <c r="B5410" s="160">
        <v>45039.652083333334</v>
      </c>
      <c r="C5410" s="184">
        <v>1500</v>
      </c>
      <c r="D5410" s="184">
        <v>1468.5</v>
      </c>
      <c r="E5410" s="184">
        <v>31.5</v>
      </c>
      <c r="F5410" s="161" t="s">
        <v>1478</v>
      </c>
      <c r="G5410" s="162"/>
      <c r="H5410" s="163">
        <v>1630350062</v>
      </c>
    </row>
    <row r="5411" spans="1:8" s="121" customFormat="1" x14ac:dyDescent="0.25">
      <c r="A5411" s="112"/>
      <c r="B5411" s="160">
        <v>45039.654166666667</v>
      </c>
      <c r="C5411" s="184">
        <v>300</v>
      </c>
      <c r="D5411" s="184">
        <v>293.7</v>
      </c>
      <c r="E5411" s="184">
        <v>6.3</v>
      </c>
      <c r="F5411" s="161" t="s">
        <v>5</v>
      </c>
      <c r="G5411" s="162"/>
      <c r="H5411" s="163">
        <v>1630355455</v>
      </c>
    </row>
    <row r="5412" spans="1:8" s="121" customFormat="1" x14ac:dyDescent="0.25">
      <c r="A5412" s="112"/>
      <c r="B5412" s="160">
        <v>45039.661111111112</v>
      </c>
      <c r="C5412" s="184">
        <v>1000</v>
      </c>
      <c r="D5412" s="184">
        <v>979</v>
      </c>
      <c r="E5412" s="184">
        <v>21</v>
      </c>
      <c r="F5412" s="161" t="s">
        <v>5</v>
      </c>
      <c r="G5412" s="162"/>
      <c r="H5412" s="163">
        <v>1630375756</v>
      </c>
    </row>
    <row r="5413" spans="1:8" s="121" customFormat="1" x14ac:dyDescent="0.25">
      <c r="A5413" s="112"/>
      <c r="B5413" s="160">
        <v>45039.664583333331</v>
      </c>
      <c r="C5413" s="184">
        <v>500</v>
      </c>
      <c r="D5413" s="184">
        <v>489.5</v>
      </c>
      <c r="E5413" s="184">
        <v>10.5</v>
      </c>
      <c r="F5413" s="161" t="s">
        <v>5</v>
      </c>
      <c r="G5413" s="162"/>
      <c r="H5413" s="163">
        <v>1630385907</v>
      </c>
    </row>
    <row r="5414" spans="1:8" s="121" customFormat="1" x14ac:dyDescent="0.25">
      <c r="A5414" s="112"/>
      <c r="B5414" s="160">
        <v>45039.664583333331</v>
      </c>
      <c r="C5414" s="184">
        <v>500</v>
      </c>
      <c r="D5414" s="184">
        <v>489.5</v>
      </c>
      <c r="E5414" s="184">
        <v>10.5</v>
      </c>
      <c r="F5414" s="161" t="s">
        <v>5</v>
      </c>
      <c r="G5414" s="162"/>
      <c r="H5414" s="163">
        <v>1630384733</v>
      </c>
    </row>
    <row r="5415" spans="1:8" s="121" customFormat="1" x14ac:dyDescent="0.25">
      <c r="A5415" s="112"/>
      <c r="B5415" s="160">
        <v>45039.665277777778</v>
      </c>
      <c r="C5415" s="184">
        <v>500</v>
      </c>
      <c r="D5415" s="184">
        <v>489.5</v>
      </c>
      <c r="E5415" s="184">
        <v>10.5</v>
      </c>
      <c r="F5415" s="161" t="s">
        <v>5</v>
      </c>
      <c r="G5415" s="162"/>
      <c r="H5415" s="163">
        <v>1630386252</v>
      </c>
    </row>
    <row r="5416" spans="1:8" s="121" customFormat="1" x14ac:dyDescent="0.25">
      <c r="A5416" s="112"/>
      <c r="B5416" s="160">
        <v>45039.667361111111</v>
      </c>
      <c r="C5416" s="184">
        <v>500</v>
      </c>
      <c r="D5416" s="184">
        <v>489.5</v>
      </c>
      <c r="E5416" s="184">
        <v>10.5</v>
      </c>
      <c r="F5416" s="161" t="s">
        <v>5</v>
      </c>
      <c r="G5416" s="162"/>
      <c r="H5416" s="163">
        <v>1630392735</v>
      </c>
    </row>
    <row r="5417" spans="1:8" s="121" customFormat="1" x14ac:dyDescent="0.25">
      <c r="A5417" s="112"/>
      <c r="B5417" s="160">
        <v>45039.674305555556</v>
      </c>
      <c r="C5417" s="184">
        <v>1500</v>
      </c>
      <c r="D5417" s="184">
        <v>1468.5</v>
      </c>
      <c r="E5417" s="184">
        <v>31.5</v>
      </c>
      <c r="F5417" s="161" t="s">
        <v>5</v>
      </c>
      <c r="G5417" s="162"/>
      <c r="H5417" s="163">
        <v>1630412646</v>
      </c>
    </row>
    <row r="5418" spans="1:8" s="121" customFormat="1" x14ac:dyDescent="0.25">
      <c r="A5418" s="112"/>
      <c r="B5418" s="160">
        <v>45039.675694444442</v>
      </c>
      <c r="C5418" s="184">
        <v>100</v>
      </c>
      <c r="D5418" s="184">
        <v>96.1</v>
      </c>
      <c r="E5418" s="184">
        <v>3.9</v>
      </c>
      <c r="F5418" s="161" t="s">
        <v>13861</v>
      </c>
      <c r="G5418" s="162"/>
      <c r="H5418" s="163">
        <v>1630417140</v>
      </c>
    </row>
    <row r="5419" spans="1:8" s="121" customFormat="1" x14ac:dyDescent="0.25">
      <c r="A5419" s="112"/>
      <c r="B5419" s="160">
        <v>45039.679861111108</v>
      </c>
      <c r="C5419" s="184">
        <v>2000</v>
      </c>
      <c r="D5419" s="184">
        <v>1958</v>
      </c>
      <c r="E5419" s="184">
        <v>42</v>
      </c>
      <c r="F5419" s="161" t="s">
        <v>5</v>
      </c>
      <c r="G5419" s="162"/>
      <c r="H5419" s="163">
        <v>1630429442</v>
      </c>
    </row>
    <row r="5420" spans="1:8" s="121" customFormat="1" x14ac:dyDescent="0.25">
      <c r="A5420" s="112"/>
      <c r="B5420" s="160">
        <v>45039.685416666667</v>
      </c>
      <c r="C5420" s="184">
        <v>1000</v>
      </c>
      <c r="D5420" s="184">
        <v>979</v>
      </c>
      <c r="E5420" s="184">
        <v>21</v>
      </c>
      <c r="F5420" s="161" t="s">
        <v>5</v>
      </c>
      <c r="G5420" s="162"/>
      <c r="H5420" s="163">
        <v>1630445278</v>
      </c>
    </row>
    <row r="5421" spans="1:8" s="121" customFormat="1" x14ac:dyDescent="0.25">
      <c r="A5421" s="112"/>
      <c r="B5421" s="160">
        <v>45039.690972222219</v>
      </c>
      <c r="C5421" s="184">
        <v>300</v>
      </c>
      <c r="D5421" s="184">
        <v>293.7</v>
      </c>
      <c r="E5421" s="184">
        <v>6.3</v>
      </c>
      <c r="F5421" s="161" t="s">
        <v>5</v>
      </c>
      <c r="G5421" s="162"/>
      <c r="H5421" s="163">
        <v>1630461678</v>
      </c>
    </row>
    <row r="5422" spans="1:8" s="121" customFormat="1" x14ac:dyDescent="0.25">
      <c r="A5422" s="112"/>
      <c r="B5422" s="160">
        <v>45039.692361111112</v>
      </c>
      <c r="C5422" s="184">
        <v>100</v>
      </c>
      <c r="D5422" s="184">
        <v>96.1</v>
      </c>
      <c r="E5422" s="184">
        <v>3.9</v>
      </c>
      <c r="F5422" s="161" t="s">
        <v>5</v>
      </c>
      <c r="G5422" s="162"/>
      <c r="H5422" s="163">
        <v>1630465269</v>
      </c>
    </row>
    <row r="5423" spans="1:8" s="121" customFormat="1" x14ac:dyDescent="0.25">
      <c r="A5423" s="112"/>
      <c r="B5423" s="160">
        <v>45039.699305555558</v>
      </c>
      <c r="C5423" s="184">
        <v>300</v>
      </c>
      <c r="D5423" s="184">
        <v>293.7</v>
      </c>
      <c r="E5423" s="184">
        <v>6.3</v>
      </c>
      <c r="F5423" s="161" t="s">
        <v>5</v>
      </c>
      <c r="G5423" s="162"/>
      <c r="H5423" s="163">
        <v>1630485450</v>
      </c>
    </row>
    <row r="5424" spans="1:8" s="121" customFormat="1" x14ac:dyDescent="0.25">
      <c r="A5424" s="112"/>
      <c r="B5424" s="160">
        <v>45039.70208333333</v>
      </c>
      <c r="C5424" s="184">
        <v>100</v>
      </c>
      <c r="D5424" s="184">
        <v>96.1</v>
      </c>
      <c r="E5424" s="184">
        <v>3.9</v>
      </c>
      <c r="F5424" s="161" t="s">
        <v>5</v>
      </c>
      <c r="G5424" s="162"/>
      <c r="H5424" s="163">
        <v>1630493568</v>
      </c>
    </row>
    <row r="5425" spans="1:8" s="121" customFormat="1" x14ac:dyDescent="0.25">
      <c r="A5425" s="112"/>
      <c r="B5425" s="160">
        <v>45039.711805555555</v>
      </c>
      <c r="C5425" s="184">
        <v>1000</v>
      </c>
      <c r="D5425" s="184">
        <v>979</v>
      </c>
      <c r="E5425" s="184">
        <v>21</v>
      </c>
      <c r="F5425" s="161" t="s">
        <v>5</v>
      </c>
      <c r="G5425" s="162"/>
      <c r="H5425" s="163">
        <v>1630521818</v>
      </c>
    </row>
    <row r="5426" spans="1:8" s="121" customFormat="1" x14ac:dyDescent="0.25">
      <c r="A5426" s="112"/>
      <c r="B5426" s="160">
        <v>45039.722222222219</v>
      </c>
      <c r="C5426" s="184">
        <v>10000</v>
      </c>
      <c r="D5426" s="184">
        <v>9790</v>
      </c>
      <c r="E5426" s="184">
        <v>210</v>
      </c>
      <c r="F5426" s="161" t="s">
        <v>1478</v>
      </c>
      <c r="G5426" s="162"/>
      <c r="H5426" s="163">
        <v>1630552710</v>
      </c>
    </row>
    <row r="5427" spans="1:8" s="121" customFormat="1" x14ac:dyDescent="0.25">
      <c r="A5427" s="112"/>
      <c r="B5427" s="160">
        <v>45039.728472222225</v>
      </c>
      <c r="C5427" s="184">
        <v>5000</v>
      </c>
      <c r="D5427" s="184">
        <v>4895</v>
      </c>
      <c r="E5427" s="184">
        <v>105</v>
      </c>
      <c r="F5427" s="161" t="s">
        <v>5</v>
      </c>
      <c r="G5427" s="162"/>
      <c r="H5427" s="163">
        <v>1630573228</v>
      </c>
    </row>
    <row r="5428" spans="1:8" s="121" customFormat="1" x14ac:dyDescent="0.25">
      <c r="A5428" s="112"/>
      <c r="B5428" s="160">
        <v>45039.732638888891</v>
      </c>
      <c r="C5428" s="184">
        <v>1000</v>
      </c>
      <c r="D5428" s="184">
        <v>979</v>
      </c>
      <c r="E5428" s="184">
        <v>21</v>
      </c>
      <c r="F5428" s="161" t="s">
        <v>5</v>
      </c>
      <c r="G5428" s="162"/>
      <c r="H5428" s="163">
        <v>1630584614</v>
      </c>
    </row>
    <row r="5429" spans="1:8" s="121" customFormat="1" x14ac:dyDescent="0.25">
      <c r="A5429" s="112"/>
      <c r="B5429" s="160">
        <v>45039.739583333336</v>
      </c>
      <c r="C5429" s="184">
        <v>100</v>
      </c>
      <c r="D5429" s="184">
        <v>96.1</v>
      </c>
      <c r="E5429" s="184">
        <v>3.9</v>
      </c>
      <c r="F5429" s="161" t="s">
        <v>13816</v>
      </c>
      <c r="G5429" s="162"/>
      <c r="H5429" s="163">
        <v>1630604744</v>
      </c>
    </row>
    <row r="5430" spans="1:8" s="121" customFormat="1" x14ac:dyDescent="0.25">
      <c r="A5430" s="112"/>
      <c r="B5430" s="160">
        <v>45039.743055555555</v>
      </c>
      <c r="C5430" s="184">
        <v>700</v>
      </c>
      <c r="D5430" s="184">
        <v>685.3</v>
      </c>
      <c r="E5430" s="184">
        <v>14.7</v>
      </c>
      <c r="F5430" s="161" t="s">
        <v>5</v>
      </c>
      <c r="G5430" s="162"/>
      <c r="H5430" s="163">
        <v>1630614771</v>
      </c>
    </row>
    <row r="5431" spans="1:8" s="121" customFormat="1" x14ac:dyDescent="0.25">
      <c r="A5431" s="112"/>
      <c r="B5431" s="160">
        <v>45039.746527777781</v>
      </c>
      <c r="C5431" s="184">
        <v>100</v>
      </c>
      <c r="D5431" s="184">
        <v>96.1</v>
      </c>
      <c r="E5431" s="184">
        <v>3.9</v>
      </c>
      <c r="F5431" s="161" t="s">
        <v>5</v>
      </c>
      <c r="G5431" s="162"/>
      <c r="H5431" s="163">
        <v>1630626636</v>
      </c>
    </row>
    <row r="5432" spans="1:8" s="121" customFormat="1" x14ac:dyDescent="0.25">
      <c r="A5432" s="112"/>
      <c r="B5432" s="160">
        <v>45039.751388888886</v>
      </c>
      <c r="C5432" s="184">
        <v>200</v>
      </c>
      <c r="D5432" s="184">
        <v>195.8</v>
      </c>
      <c r="E5432" s="184">
        <v>4.2</v>
      </c>
      <c r="F5432" s="161" t="s">
        <v>5</v>
      </c>
      <c r="G5432" s="162"/>
      <c r="H5432" s="163">
        <v>1630639860</v>
      </c>
    </row>
    <row r="5433" spans="1:8" s="121" customFormat="1" x14ac:dyDescent="0.25">
      <c r="A5433" s="112"/>
      <c r="B5433" s="160">
        <v>45039.752083333333</v>
      </c>
      <c r="C5433" s="184">
        <v>250</v>
      </c>
      <c r="D5433" s="184">
        <v>244.75</v>
      </c>
      <c r="E5433" s="184">
        <v>5.25</v>
      </c>
      <c r="F5433" s="161" t="s">
        <v>1466</v>
      </c>
      <c r="G5433" s="162"/>
      <c r="H5433" s="163">
        <v>1630642591</v>
      </c>
    </row>
    <row r="5434" spans="1:8" s="121" customFormat="1" x14ac:dyDescent="0.25">
      <c r="A5434" s="112"/>
      <c r="B5434" s="160">
        <v>45039.762499999997</v>
      </c>
      <c r="C5434" s="184">
        <v>100</v>
      </c>
      <c r="D5434" s="184">
        <v>96.1</v>
      </c>
      <c r="E5434" s="184">
        <v>3.9</v>
      </c>
      <c r="F5434" s="161" t="s">
        <v>5</v>
      </c>
      <c r="G5434" s="162"/>
      <c r="H5434" s="163">
        <v>1630672909</v>
      </c>
    </row>
    <row r="5435" spans="1:8" s="121" customFormat="1" x14ac:dyDescent="0.25">
      <c r="A5435" s="112"/>
      <c r="B5435" s="160">
        <v>45039.768055555556</v>
      </c>
      <c r="C5435" s="184">
        <v>1000</v>
      </c>
      <c r="D5435" s="184">
        <v>979</v>
      </c>
      <c r="E5435" s="184">
        <v>21</v>
      </c>
      <c r="F5435" s="161" t="s">
        <v>5</v>
      </c>
      <c r="G5435" s="162"/>
      <c r="H5435" s="163">
        <v>1630690353</v>
      </c>
    </row>
    <row r="5436" spans="1:8" s="121" customFormat="1" x14ac:dyDescent="0.25">
      <c r="A5436" s="112"/>
      <c r="B5436" s="160">
        <v>45039.772916666669</v>
      </c>
      <c r="C5436" s="184">
        <v>300</v>
      </c>
      <c r="D5436" s="184">
        <v>293.7</v>
      </c>
      <c r="E5436" s="184">
        <v>6.3</v>
      </c>
      <c r="F5436" s="161" t="s">
        <v>5</v>
      </c>
      <c r="G5436" s="162"/>
      <c r="H5436" s="163">
        <v>1630703127</v>
      </c>
    </row>
    <row r="5437" spans="1:8" s="121" customFormat="1" x14ac:dyDescent="0.25">
      <c r="A5437" s="112"/>
      <c r="B5437" s="160">
        <v>45039.77847222222</v>
      </c>
      <c r="C5437" s="184">
        <v>50</v>
      </c>
      <c r="D5437" s="184">
        <v>46.1</v>
      </c>
      <c r="E5437" s="184">
        <v>3.9</v>
      </c>
      <c r="F5437" s="161" t="s">
        <v>1500</v>
      </c>
      <c r="G5437" s="162"/>
      <c r="H5437" s="163">
        <v>1630720708</v>
      </c>
    </row>
    <row r="5438" spans="1:8" s="121" customFormat="1" x14ac:dyDescent="0.25">
      <c r="A5438" s="112"/>
      <c r="B5438" s="160">
        <v>45039.78125</v>
      </c>
      <c r="C5438" s="184">
        <v>300</v>
      </c>
      <c r="D5438" s="184">
        <v>293.7</v>
      </c>
      <c r="E5438" s="184">
        <v>6.3</v>
      </c>
      <c r="F5438" s="161" t="s">
        <v>5</v>
      </c>
      <c r="G5438" s="162"/>
      <c r="H5438" s="163">
        <v>1630727901</v>
      </c>
    </row>
    <row r="5439" spans="1:8" s="121" customFormat="1" x14ac:dyDescent="0.25">
      <c r="A5439" s="112"/>
      <c r="B5439" s="160">
        <v>45039.785416666666</v>
      </c>
      <c r="C5439" s="184">
        <v>5000</v>
      </c>
      <c r="D5439" s="184">
        <v>4895</v>
      </c>
      <c r="E5439" s="184">
        <v>105</v>
      </c>
      <c r="F5439" s="161" t="s">
        <v>5</v>
      </c>
      <c r="G5439" s="162"/>
      <c r="H5439" s="163">
        <v>1630742412</v>
      </c>
    </row>
    <row r="5440" spans="1:8" s="121" customFormat="1" x14ac:dyDescent="0.25">
      <c r="A5440" s="112"/>
      <c r="B5440" s="160">
        <v>45039.795138888891</v>
      </c>
      <c r="C5440" s="184">
        <v>150</v>
      </c>
      <c r="D5440" s="184">
        <v>146.1</v>
      </c>
      <c r="E5440" s="184">
        <v>3.9</v>
      </c>
      <c r="F5440" s="161" t="s">
        <v>5</v>
      </c>
      <c r="G5440" s="162"/>
      <c r="H5440" s="163">
        <v>1630768890</v>
      </c>
    </row>
    <row r="5441" spans="1:8" s="121" customFormat="1" x14ac:dyDescent="0.25">
      <c r="A5441" s="112"/>
      <c r="B5441" s="160">
        <v>45039.79791666667</v>
      </c>
      <c r="C5441" s="184">
        <v>100</v>
      </c>
      <c r="D5441" s="184">
        <v>96.1</v>
      </c>
      <c r="E5441" s="184">
        <v>3.9</v>
      </c>
      <c r="F5441" s="161" t="s">
        <v>5</v>
      </c>
      <c r="G5441" s="162"/>
      <c r="H5441" s="163">
        <v>1630779011</v>
      </c>
    </row>
    <row r="5442" spans="1:8" s="121" customFormat="1" x14ac:dyDescent="0.25">
      <c r="A5442" s="112"/>
      <c r="B5442" s="160">
        <v>45039.811111111114</v>
      </c>
      <c r="C5442" s="184">
        <v>500</v>
      </c>
      <c r="D5442" s="184">
        <v>489.5</v>
      </c>
      <c r="E5442" s="184">
        <v>10.5</v>
      </c>
      <c r="F5442" s="161" t="s">
        <v>5</v>
      </c>
      <c r="G5442" s="162"/>
      <c r="H5442" s="163">
        <v>1630817615</v>
      </c>
    </row>
    <row r="5443" spans="1:8" s="121" customFormat="1" x14ac:dyDescent="0.25">
      <c r="A5443" s="112"/>
      <c r="B5443" s="160">
        <v>45039.818749999999</v>
      </c>
      <c r="C5443" s="184">
        <v>100</v>
      </c>
      <c r="D5443" s="184">
        <v>96.1</v>
      </c>
      <c r="E5443" s="184">
        <v>3.9</v>
      </c>
      <c r="F5443" s="161" t="s">
        <v>5</v>
      </c>
      <c r="G5443" s="162"/>
      <c r="H5443" s="163">
        <v>1630838411</v>
      </c>
    </row>
    <row r="5444" spans="1:8" s="121" customFormat="1" x14ac:dyDescent="0.25">
      <c r="A5444" s="112"/>
      <c r="B5444" s="160">
        <v>45039.820833333331</v>
      </c>
      <c r="C5444" s="184">
        <v>500</v>
      </c>
      <c r="D5444" s="184">
        <v>489.5</v>
      </c>
      <c r="E5444" s="184">
        <v>10.5</v>
      </c>
      <c r="F5444" s="161" t="s">
        <v>5</v>
      </c>
      <c r="G5444" s="162"/>
      <c r="H5444" s="163">
        <v>1630845557</v>
      </c>
    </row>
    <row r="5445" spans="1:8" s="121" customFormat="1" x14ac:dyDescent="0.25">
      <c r="A5445" s="112"/>
      <c r="B5445" s="160">
        <v>45039.821527777778</v>
      </c>
      <c r="C5445" s="184">
        <v>100</v>
      </c>
      <c r="D5445" s="184">
        <v>96.1</v>
      </c>
      <c r="E5445" s="184">
        <v>3.9</v>
      </c>
      <c r="F5445" s="161" t="s">
        <v>5</v>
      </c>
      <c r="G5445" s="162"/>
      <c r="H5445" s="163">
        <v>1630846971</v>
      </c>
    </row>
    <row r="5446" spans="1:8" s="121" customFormat="1" x14ac:dyDescent="0.25">
      <c r="A5446" s="112"/>
      <c r="B5446" s="160">
        <v>45039.821527777778</v>
      </c>
      <c r="C5446" s="184">
        <v>200</v>
      </c>
      <c r="D5446" s="184">
        <v>195.8</v>
      </c>
      <c r="E5446" s="184">
        <v>4.2</v>
      </c>
      <c r="F5446" s="161" t="s">
        <v>1462</v>
      </c>
      <c r="G5446" s="162"/>
      <c r="H5446" s="163">
        <v>1630846236</v>
      </c>
    </row>
    <row r="5447" spans="1:8" s="121" customFormat="1" x14ac:dyDescent="0.25">
      <c r="A5447" s="112"/>
      <c r="B5447" s="160">
        <v>45039.836111111108</v>
      </c>
      <c r="C5447" s="184">
        <v>100</v>
      </c>
      <c r="D5447" s="184">
        <v>96.1</v>
      </c>
      <c r="E5447" s="184">
        <v>3.9</v>
      </c>
      <c r="F5447" s="161" t="s">
        <v>5</v>
      </c>
      <c r="G5447" s="162"/>
      <c r="H5447" s="163">
        <v>1630887063</v>
      </c>
    </row>
    <row r="5448" spans="1:8" s="121" customFormat="1" x14ac:dyDescent="0.25">
      <c r="A5448" s="112"/>
      <c r="B5448" s="160">
        <v>45039.838194444441</v>
      </c>
      <c r="C5448" s="184">
        <v>150</v>
      </c>
      <c r="D5448" s="184">
        <v>146.1</v>
      </c>
      <c r="E5448" s="184">
        <v>3.9</v>
      </c>
      <c r="F5448" s="161" t="s">
        <v>13833</v>
      </c>
      <c r="G5448" s="162"/>
      <c r="H5448" s="163">
        <v>1630893913</v>
      </c>
    </row>
    <row r="5449" spans="1:8" s="121" customFormat="1" x14ac:dyDescent="0.25">
      <c r="A5449" s="112"/>
      <c r="B5449" s="160">
        <v>45039.84097222222</v>
      </c>
      <c r="C5449" s="184">
        <v>500</v>
      </c>
      <c r="D5449" s="184">
        <v>489.5</v>
      </c>
      <c r="E5449" s="184">
        <v>10.5</v>
      </c>
      <c r="F5449" s="161" t="s">
        <v>1504</v>
      </c>
      <c r="G5449" s="162"/>
      <c r="H5449" s="163">
        <v>1630902453</v>
      </c>
    </row>
    <row r="5450" spans="1:8" s="121" customFormat="1" x14ac:dyDescent="0.25">
      <c r="A5450" s="112"/>
      <c r="B5450" s="160">
        <v>45039.84375</v>
      </c>
      <c r="C5450" s="184">
        <v>500</v>
      </c>
      <c r="D5450" s="184">
        <v>489.5</v>
      </c>
      <c r="E5450" s="184">
        <v>10.5</v>
      </c>
      <c r="F5450" s="161" t="s">
        <v>1515</v>
      </c>
      <c r="G5450" s="162"/>
      <c r="H5450" s="163">
        <v>1630908719</v>
      </c>
    </row>
    <row r="5451" spans="1:8" s="121" customFormat="1" x14ac:dyDescent="0.25">
      <c r="A5451" s="112"/>
      <c r="B5451" s="160">
        <v>45039.85</v>
      </c>
      <c r="C5451" s="184">
        <v>500</v>
      </c>
      <c r="D5451" s="184">
        <v>489.5</v>
      </c>
      <c r="E5451" s="184">
        <v>10.5</v>
      </c>
      <c r="F5451" s="161" t="s">
        <v>5</v>
      </c>
      <c r="G5451" s="162"/>
      <c r="H5451" s="163">
        <v>1630926075</v>
      </c>
    </row>
    <row r="5452" spans="1:8" s="121" customFormat="1" x14ac:dyDescent="0.25">
      <c r="A5452" s="112"/>
      <c r="B5452" s="160">
        <v>45039.864583333336</v>
      </c>
      <c r="C5452" s="184">
        <v>1000</v>
      </c>
      <c r="D5452" s="184">
        <v>979</v>
      </c>
      <c r="E5452" s="184">
        <v>21</v>
      </c>
      <c r="F5452" s="161" t="s">
        <v>5</v>
      </c>
      <c r="G5452" s="162"/>
      <c r="H5452" s="163">
        <v>1630964518</v>
      </c>
    </row>
    <row r="5453" spans="1:8" s="121" customFormat="1" x14ac:dyDescent="0.25">
      <c r="A5453" s="112"/>
      <c r="B5453" s="160">
        <v>45039.865972222222</v>
      </c>
      <c r="C5453" s="184">
        <v>500</v>
      </c>
      <c r="D5453" s="184">
        <v>489.5</v>
      </c>
      <c r="E5453" s="184">
        <v>10.5</v>
      </c>
      <c r="F5453" s="161" t="s">
        <v>5</v>
      </c>
      <c r="G5453" s="162"/>
      <c r="H5453" s="163">
        <v>1630968508</v>
      </c>
    </row>
    <row r="5454" spans="1:8" s="121" customFormat="1" x14ac:dyDescent="0.25">
      <c r="A5454" s="112"/>
      <c r="B5454" s="160">
        <v>45039.869444444441</v>
      </c>
      <c r="C5454" s="184">
        <v>500</v>
      </c>
      <c r="D5454" s="184">
        <v>489.5</v>
      </c>
      <c r="E5454" s="184">
        <v>10.5</v>
      </c>
      <c r="F5454" s="161" t="s">
        <v>5</v>
      </c>
      <c r="G5454" s="162"/>
      <c r="H5454" s="163">
        <v>1630976432</v>
      </c>
    </row>
    <row r="5455" spans="1:8" s="121" customFormat="1" x14ac:dyDescent="0.25">
      <c r="A5455" s="112"/>
      <c r="B5455" s="160">
        <v>45039.877083333333</v>
      </c>
      <c r="C5455" s="184">
        <v>1000</v>
      </c>
      <c r="D5455" s="184">
        <v>979</v>
      </c>
      <c r="E5455" s="184">
        <v>21</v>
      </c>
      <c r="F5455" s="161" t="s">
        <v>5</v>
      </c>
      <c r="G5455" s="162"/>
      <c r="H5455" s="163">
        <v>1630994854</v>
      </c>
    </row>
    <row r="5456" spans="1:8" s="121" customFormat="1" x14ac:dyDescent="0.25">
      <c r="A5456" s="112"/>
      <c r="B5456" s="160">
        <v>45039.880555555559</v>
      </c>
      <c r="C5456" s="184">
        <v>500</v>
      </c>
      <c r="D5456" s="184">
        <v>489.5</v>
      </c>
      <c r="E5456" s="184">
        <v>10.5</v>
      </c>
      <c r="F5456" s="161" t="s">
        <v>5</v>
      </c>
      <c r="G5456" s="162"/>
      <c r="H5456" s="163">
        <v>1631003191</v>
      </c>
    </row>
    <row r="5457" spans="1:8" s="121" customFormat="1" x14ac:dyDescent="0.25">
      <c r="A5457" s="112"/>
      <c r="B5457" s="160">
        <v>45039.884722222225</v>
      </c>
      <c r="C5457" s="184">
        <v>300</v>
      </c>
      <c r="D5457" s="184">
        <v>293.7</v>
      </c>
      <c r="E5457" s="184">
        <v>6.3</v>
      </c>
      <c r="F5457" s="161" t="s">
        <v>5</v>
      </c>
      <c r="G5457" s="162"/>
      <c r="H5457" s="163">
        <v>1631013315</v>
      </c>
    </row>
    <row r="5458" spans="1:8" s="121" customFormat="1" x14ac:dyDescent="0.25">
      <c r="A5458" s="112"/>
      <c r="B5458" s="160">
        <v>45039.888194444444</v>
      </c>
      <c r="C5458" s="184">
        <v>100</v>
      </c>
      <c r="D5458" s="184">
        <v>96.1</v>
      </c>
      <c r="E5458" s="184">
        <v>3.9</v>
      </c>
      <c r="F5458" s="161" t="s">
        <v>1497</v>
      </c>
      <c r="G5458" s="162"/>
      <c r="H5458" s="163">
        <v>1631021518</v>
      </c>
    </row>
    <row r="5459" spans="1:8" s="121" customFormat="1" x14ac:dyDescent="0.25">
      <c r="A5459" s="112"/>
      <c r="B5459" s="160">
        <v>45039.890972222223</v>
      </c>
      <c r="C5459" s="184">
        <v>500</v>
      </c>
      <c r="D5459" s="184">
        <v>489.5</v>
      </c>
      <c r="E5459" s="184">
        <v>10.5</v>
      </c>
      <c r="F5459" s="161" t="s">
        <v>5</v>
      </c>
      <c r="G5459" s="162"/>
      <c r="H5459" s="163">
        <v>1631027600</v>
      </c>
    </row>
    <row r="5460" spans="1:8" s="121" customFormat="1" x14ac:dyDescent="0.25">
      <c r="A5460" s="112"/>
      <c r="B5460" s="160">
        <v>45039.894444444442</v>
      </c>
      <c r="C5460" s="184">
        <v>300</v>
      </c>
      <c r="D5460" s="184">
        <v>293.7</v>
      </c>
      <c r="E5460" s="184">
        <v>6.3</v>
      </c>
      <c r="F5460" s="161" t="s">
        <v>5</v>
      </c>
      <c r="G5460" s="162"/>
      <c r="H5460" s="163">
        <v>1631036041</v>
      </c>
    </row>
    <row r="5461" spans="1:8" s="121" customFormat="1" x14ac:dyDescent="0.25">
      <c r="A5461" s="112"/>
      <c r="B5461" s="160">
        <v>45039.894444444442</v>
      </c>
      <c r="C5461" s="184">
        <v>700</v>
      </c>
      <c r="D5461" s="184">
        <v>685.3</v>
      </c>
      <c r="E5461" s="184">
        <v>14.7</v>
      </c>
      <c r="F5461" s="161" t="s">
        <v>5</v>
      </c>
      <c r="G5461" s="162"/>
      <c r="H5461" s="163">
        <v>1631035655</v>
      </c>
    </row>
    <row r="5462" spans="1:8" s="121" customFormat="1" x14ac:dyDescent="0.25">
      <c r="A5462" s="112"/>
      <c r="B5462" s="160">
        <v>45039.9</v>
      </c>
      <c r="C5462" s="184">
        <v>500</v>
      </c>
      <c r="D5462" s="184">
        <v>489.5</v>
      </c>
      <c r="E5462" s="184">
        <v>10.5</v>
      </c>
      <c r="F5462" s="161" t="s">
        <v>5</v>
      </c>
      <c r="G5462" s="162"/>
      <c r="H5462" s="163">
        <v>1631049407</v>
      </c>
    </row>
    <row r="5463" spans="1:8" s="121" customFormat="1" x14ac:dyDescent="0.25">
      <c r="A5463" s="112"/>
      <c r="B5463" s="160">
        <v>45039.90347222222</v>
      </c>
      <c r="C5463" s="184">
        <v>300</v>
      </c>
      <c r="D5463" s="184">
        <v>293.7</v>
      </c>
      <c r="E5463" s="184">
        <v>6.3</v>
      </c>
      <c r="F5463" s="161" t="s">
        <v>1523</v>
      </c>
      <c r="G5463" s="162"/>
      <c r="H5463" s="163">
        <v>1631058394</v>
      </c>
    </row>
    <row r="5464" spans="1:8" s="121" customFormat="1" x14ac:dyDescent="0.25">
      <c r="A5464" s="112"/>
      <c r="B5464" s="160">
        <v>45039.911805555559</v>
      </c>
      <c r="C5464" s="184">
        <v>250</v>
      </c>
      <c r="D5464" s="184">
        <v>244.75</v>
      </c>
      <c r="E5464" s="184">
        <v>5.25</v>
      </c>
      <c r="F5464" s="161" t="s">
        <v>5</v>
      </c>
      <c r="G5464" s="162"/>
      <c r="H5464" s="163">
        <v>1631080254</v>
      </c>
    </row>
    <row r="5465" spans="1:8" s="121" customFormat="1" x14ac:dyDescent="0.25">
      <c r="A5465" s="112"/>
      <c r="B5465" s="160">
        <v>45039.913194444445</v>
      </c>
      <c r="C5465" s="184">
        <v>200</v>
      </c>
      <c r="D5465" s="184">
        <v>195.8</v>
      </c>
      <c r="E5465" s="184">
        <v>4.2</v>
      </c>
      <c r="F5465" s="161" t="s">
        <v>1462</v>
      </c>
      <c r="G5465" s="162"/>
      <c r="H5465" s="163">
        <v>1631083930</v>
      </c>
    </row>
    <row r="5466" spans="1:8" s="121" customFormat="1" x14ac:dyDescent="0.25">
      <c r="A5466" s="112"/>
      <c r="B5466" s="160">
        <v>45039.913888888892</v>
      </c>
      <c r="C5466" s="184">
        <v>1500</v>
      </c>
      <c r="D5466" s="184">
        <v>1468.5</v>
      </c>
      <c r="E5466" s="184">
        <v>31.5</v>
      </c>
      <c r="F5466" s="161" t="s">
        <v>5</v>
      </c>
      <c r="G5466" s="162"/>
      <c r="H5466" s="163">
        <v>1631085217</v>
      </c>
    </row>
    <row r="5467" spans="1:8" s="121" customFormat="1" x14ac:dyDescent="0.25">
      <c r="A5467" s="112"/>
      <c r="B5467" s="160">
        <v>45039.920138888891</v>
      </c>
      <c r="C5467" s="184">
        <v>100</v>
      </c>
      <c r="D5467" s="184">
        <v>96.1</v>
      </c>
      <c r="E5467" s="184">
        <v>3.9</v>
      </c>
      <c r="F5467" s="161" t="s">
        <v>5053</v>
      </c>
      <c r="G5467" s="162"/>
      <c r="H5467" s="163">
        <v>1631096141</v>
      </c>
    </row>
    <row r="5468" spans="1:8" s="121" customFormat="1" x14ac:dyDescent="0.25">
      <c r="A5468" s="112"/>
      <c r="B5468" s="160">
        <v>45039.922222222223</v>
      </c>
      <c r="C5468" s="184">
        <v>100</v>
      </c>
      <c r="D5468" s="184">
        <v>96.1</v>
      </c>
      <c r="E5468" s="184">
        <v>3.9</v>
      </c>
      <c r="F5468" s="161" t="s">
        <v>5</v>
      </c>
      <c r="G5468" s="162"/>
      <c r="H5468" s="163">
        <v>1631100277</v>
      </c>
    </row>
    <row r="5469" spans="1:8" s="121" customFormat="1" x14ac:dyDescent="0.25">
      <c r="A5469" s="112"/>
      <c r="B5469" s="160">
        <v>45039.92291666667</v>
      </c>
      <c r="C5469" s="184">
        <v>10000</v>
      </c>
      <c r="D5469" s="184">
        <v>9790</v>
      </c>
      <c r="E5469" s="184">
        <v>210</v>
      </c>
      <c r="F5469" s="161" t="s">
        <v>1493</v>
      </c>
      <c r="G5469" s="162" t="s">
        <v>1556</v>
      </c>
      <c r="H5469" s="163">
        <v>1631102305</v>
      </c>
    </row>
    <row r="5470" spans="1:8" s="121" customFormat="1" x14ac:dyDescent="0.25">
      <c r="A5470" s="112"/>
      <c r="B5470" s="160">
        <v>45039.92291666667</v>
      </c>
      <c r="C5470" s="184">
        <v>150</v>
      </c>
      <c r="D5470" s="184">
        <v>146.1</v>
      </c>
      <c r="E5470" s="184">
        <v>3.9</v>
      </c>
      <c r="F5470" s="161" t="s">
        <v>5</v>
      </c>
      <c r="G5470" s="162"/>
      <c r="H5470" s="163">
        <v>1631101699</v>
      </c>
    </row>
    <row r="5471" spans="1:8" s="121" customFormat="1" x14ac:dyDescent="0.25">
      <c r="A5471" s="112"/>
      <c r="B5471" s="160">
        <v>45039.925694444442</v>
      </c>
      <c r="C5471" s="184">
        <v>100</v>
      </c>
      <c r="D5471" s="184">
        <v>96.1</v>
      </c>
      <c r="E5471" s="184">
        <v>3.9</v>
      </c>
      <c r="F5471" s="161" t="s">
        <v>5</v>
      </c>
      <c r="G5471" s="162"/>
      <c r="H5471" s="163">
        <v>1631106894</v>
      </c>
    </row>
    <row r="5472" spans="1:8" s="121" customFormat="1" x14ac:dyDescent="0.25">
      <c r="A5472" s="112"/>
      <c r="B5472" s="160">
        <v>45039.929861111108</v>
      </c>
      <c r="C5472" s="184">
        <v>250</v>
      </c>
      <c r="D5472" s="184">
        <v>244.75</v>
      </c>
      <c r="E5472" s="184">
        <v>5.25</v>
      </c>
      <c r="F5472" s="161" t="s">
        <v>5</v>
      </c>
      <c r="G5472" s="162"/>
      <c r="H5472" s="163">
        <v>1631114520</v>
      </c>
    </row>
    <row r="5473" spans="1:8" s="121" customFormat="1" x14ac:dyDescent="0.25">
      <c r="A5473" s="112"/>
      <c r="B5473" s="160">
        <v>45039.932638888888</v>
      </c>
      <c r="C5473" s="184">
        <v>250</v>
      </c>
      <c r="D5473" s="184">
        <v>244.75</v>
      </c>
      <c r="E5473" s="184">
        <v>5.25</v>
      </c>
      <c r="F5473" s="161" t="s">
        <v>5</v>
      </c>
      <c r="G5473" s="162"/>
      <c r="H5473" s="163">
        <v>1631119615</v>
      </c>
    </row>
    <row r="5474" spans="1:8" s="121" customFormat="1" x14ac:dyDescent="0.25">
      <c r="A5474" s="112"/>
      <c r="B5474" s="160">
        <v>45039.936111111114</v>
      </c>
      <c r="C5474" s="184">
        <v>500</v>
      </c>
      <c r="D5474" s="184">
        <v>489.5</v>
      </c>
      <c r="E5474" s="184">
        <v>10.5</v>
      </c>
      <c r="F5474" s="161" t="s">
        <v>5</v>
      </c>
      <c r="G5474" s="162"/>
      <c r="H5474" s="163">
        <v>1631125588</v>
      </c>
    </row>
    <row r="5475" spans="1:8" s="121" customFormat="1" x14ac:dyDescent="0.25">
      <c r="A5475" s="112"/>
      <c r="B5475" s="160">
        <v>45039.938194444447</v>
      </c>
      <c r="C5475" s="184">
        <v>500</v>
      </c>
      <c r="D5475" s="184">
        <v>489.5</v>
      </c>
      <c r="E5475" s="184">
        <v>10.5</v>
      </c>
      <c r="F5475" s="161" t="s">
        <v>5</v>
      </c>
      <c r="G5475" s="162"/>
      <c r="H5475" s="163">
        <v>1631129723</v>
      </c>
    </row>
    <row r="5476" spans="1:8" s="121" customFormat="1" x14ac:dyDescent="0.25">
      <c r="A5476" s="112"/>
      <c r="B5476" s="160">
        <v>45039.945833333331</v>
      </c>
      <c r="C5476" s="184">
        <v>1500</v>
      </c>
      <c r="D5476" s="184">
        <v>1468.5</v>
      </c>
      <c r="E5476" s="184">
        <v>31.5</v>
      </c>
      <c r="F5476" s="161" t="s">
        <v>1519</v>
      </c>
      <c r="G5476" s="162" t="s">
        <v>1501</v>
      </c>
      <c r="H5476" s="163">
        <v>1631142460</v>
      </c>
    </row>
    <row r="5477" spans="1:8" s="121" customFormat="1" x14ac:dyDescent="0.25">
      <c r="A5477" s="112"/>
      <c r="B5477" s="160">
        <v>45039.949305555558</v>
      </c>
      <c r="C5477" s="184">
        <v>50</v>
      </c>
      <c r="D5477" s="184">
        <v>46.1</v>
      </c>
      <c r="E5477" s="184">
        <v>3.9</v>
      </c>
      <c r="F5477" s="161" t="s">
        <v>5</v>
      </c>
      <c r="G5477" s="162"/>
      <c r="H5477" s="163">
        <v>1631147479</v>
      </c>
    </row>
    <row r="5478" spans="1:8" s="121" customFormat="1" x14ac:dyDescent="0.25">
      <c r="A5478" s="112"/>
      <c r="B5478" s="160">
        <v>45039.956944444442</v>
      </c>
      <c r="C5478" s="184">
        <v>3000</v>
      </c>
      <c r="D5478" s="184">
        <v>2937</v>
      </c>
      <c r="E5478" s="184">
        <v>63</v>
      </c>
      <c r="F5478" s="161" t="s">
        <v>1486</v>
      </c>
      <c r="G5478" s="162"/>
      <c r="H5478" s="163">
        <v>1631159225</v>
      </c>
    </row>
    <row r="5479" spans="1:8" s="121" customFormat="1" x14ac:dyDescent="0.25">
      <c r="A5479" s="112"/>
      <c r="B5479" s="160">
        <v>45039.957638888889</v>
      </c>
      <c r="C5479" s="184">
        <v>1000</v>
      </c>
      <c r="D5479" s="184">
        <v>979</v>
      </c>
      <c r="E5479" s="184">
        <v>21</v>
      </c>
      <c r="F5479" s="161" t="s">
        <v>5</v>
      </c>
      <c r="G5479" s="162"/>
      <c r="H5479" s="163">
        <v>1631160306</v>
      </c>
    </row>
    <row r="5480" spans="1:8" s="121" customFormat="1" x14ac:dyDescent="0.25">
      <c r="A5480" s="112"/>
      <c r="B5480" s="160">
        <v>45039.963194444441</v>
      </c>
      <c r="C5480" s="184">
        <v>100</v>
      </c>
      <c r="D5480" s="184">
        <v>96.1</v>
      </c>
      <c r="E5480" s="184">
        <v>3.9</v>
      </c>
      <c r="F5480" s="161" t="s">
        <v>5</v>
      </c>
      <c r="G5480" s="162"/>
      <c r="H5480" s="163">
        <v>1631168364</v>
      </c>
    </row>
    <row r="5481" spans="1:8" s="121" customFormat="1" x14ac:dyDescent="0.25">
      <c r="A5481" s="112"/>
      <c r="B5481" s="160">
        <v>45039.964583333334</v>
      </c>
      <c r="C5481" s="184">
        <v>300</v>
      </c>
      <c r="D5481" s="184">
        <v>293.7</v>
      </c>
      <c r="E5481" s="184">
        <v>6.3</v>
      </c>
      <c r="F5481" s="161" t="s">
        <v>5</v>
      </c>
      <c r="G5481" s="162"/>
      <c r="H5481" s="163">
        <v>1631170085</v>
      </c>
    </row>
    <row r="5482" spans="1:8" s="121" customFormat="1" x14ac:dyDescent="0.25">
      <c r="A5482" s="112"/>
      <c r="B5482" s="160">
        <v>45039.967361111114</v>
      </c>
      <c r="C5482" s="184">
        <v>300</v>
      </c>
      <c r="D5482" s="184">
        <v>293.7</v>
      </c>
      <c r="E5482" s="184">
        <v>6.3</v>
      </c>
      <c r="F5482" s="161" t="s">
        <v>5</v>
      </c>
      <c r="G5482" s="162"/>
      <c r="H5482" s="163">
        <v>1631175053</v>
      </c>
    </row>
    <row r="5483" spans="1:8" s="121" customFormat="1" x14ac:dyDescent="0.25">
      <c r="A5483" s="112"/>
      <c r="B5483" s="160">
        <v>45039.967361111114</v>
      </c>
      <c r="C5483" s="184">
        <v>50</v>
      </c>
      <c r="D5483" s="184">
        <v>46.1</v>
      </c>
      <c r="E5483" s="184">
        <v>3.9</v>
      </c>
      <c r="F5483" s="161" t="s">
        <v>5</v>
      </c>
      <c r="G5483" s="162"/>
      <c r="H5483" s="163">
        <v>1631174282</v>
      </c>
    </row>
    <row r="5484" spans="1:8" s="121" customFormat="1" x14ac:dyDescent="0.25">
      <c r="A5484" s="112"/>
      <c r="B5484" s="160">
        <v>45039.976388888892</v>
      </c>
      <c r="C5484" s="184">
        <v>30</v>
      </c>
      <c r="D5484" s="184">
        <v>26.1</v>
      </c>
      <c r="E5484" s="184">
        <v>3.9</v>
      </c>
      <c r="F5484" s="161" t="s">
        <v>5</v>
      </c>
      <c r="G5484" s="162"/>
      <c r="H5484" s="163">
        <v>1631186777</v>
      </c>
    </row>
    <row r="5485" spans="1:8" s="121" customFormat="1" x14ac:dyDescent="0.25">
      <c r="A5485" s="112"/>
      <c r="B5485" s="160">
        <v>45039.984027777777</v>
      </c>
      <c r="C5485" s="184">
        <v>1000</v>
      </c>
      <c r="D5485" s="184">
        <v>979</v>
      </c>
      <c r="E5485" s="184">
        <v>21</v>
      </c>
      <c r="F5485" s="161" t="s">
        <v>1549</v>
      </c>
      <c r="G5485" s="162"/>
      <c r="H5485" s="163">
        <v>1631196508</v>
      </c>
    </row>
    <row r="5486" spans="1:8" s="121" customFormat="1" x14ac:dyDescent="0.25">
      <c r="A5486" s="112"/>
      <c r="B5486" s="160">
        <v>45039.987500000003</v>
      </c>
      <c r="C5486" s="184">
        <v>20</v>
      </c>
      <c r="D5486" s="184">
        <v>16.100000000000001</v>
      </c>
      <c r="E5486" s="184">
        <v>3.9</v>
      </c>
      <c r="F5486" s="161" t="s">
        <v>1521</v>
      </c>
      <c r="G5486" s="162"/>
      <c r="H5486" s="163">
        <v>1631201364</v>
      </c>
    </row>
    <row r="5487" spans="1:8" s="121" customFormat="1" x14ac:dyDescent="0.25">
      <c r="A5487" s="112"/>
      <c r="B5487" s="160">
        <v>45039.994444444441</v>
      </c>
      <c r="C5487" s="184">
        <v>500</v>
      </c>
      <c r="D5487" s="184">
        <v>489.5</v>
      </c>
      <c r="E5487" s="184">
        <v>10.5</v>
      </c>
      <c r="F5487" s="161" t="s">
        <v>13860</v>
      </c>
      <c r="G5487" s="162"/>
      <c r="H5487" s="163">
        <v>1631209563</v>
      </c>
    </row>
    <row r="5488" spans="1:8" s="121" customFormat="1" x14ac:dyDescent="0.25">
      <c r="A5488" s="112"/>
      <c r="B5488" s="160">
        <v>45040.004861111112</v>
      </c>
      <c r="C5488" s="184">
        <v>100</v>
      </c>
      <c r="D5488" s="184">
        <v>96.1</v>
      </c>
      <c r="E5488" s="184">
        <v>3.9</v>
      </c>
      <c r="F5488" s="161" t="s">
        <v>5</v>
      </c>
      <c r="G5488" s="162"/>
      <c r="H5488" s="163">
        <v>1631223621</v>
      </c>
    </row>
    <row r="5489" spans="1:8" s="121" customFormat="1" x14ac:dyDescent="0.25">
      <c r="A5489" s="112"/>
      <c r="B5489" s="160">
        <v>45040.01458333333</v>
      </c>
      <c r="C5489" s="184">
        <v>1000</v>
      </c>
      <c r="D5489" s="184">
        <v>979</v>
      </c>
      <c r="E5489" s="184">
        <v>21</v>
      </c>
      <c r="F5489" s="161" t="s">
        <v>5</v>
      </c>
      <c r="G5489" s="162"/>
      <c r="H5489" s="163">
        <v>1631238972</v>
      </c>
    </row>
    <row r="5490" spans="1:8" s="121" customFormat="1" x14ac:dyDescent="0.25">
      <c r="A5490" s="112"/>
      <c r="B5490" s="160">
        <v>45040.035416666666</v>
      </c>
      <c r="C5490" s="184">
        <v>200</v>
      </c>
      <c r="D5490" s="184">
        <v>195.8</v>
      </c>
      <c r="E5490" s="184">
        <v>4.2</v>
      </c>
      <c r="F5490" s="161" t="s">
        <v>5</v>
      </c>
      <c r="G5490" s="162"/>
      <c r="H5490" s="163">
        <v>1631269631</v>
      </c>
    </row>
    <row r="5491" spans="1:8" s="121" customFormat="1" x14ac:dyDescent="0.25">
      <c r="A5491" s="112"/>
      <c r="B5491" s="160">
        <v>45040.05</v>
      </c>
      <c r="C5491" s="184">
        <v>50</v>
      </c>
      <c r="D5491" s="184">
        <v>46.1</v>
      </c>
      <c r="E5491" s="184">
        <v>3.9</v>
      </c>
      <c r="F5491" s="161" t="s">
        <v>5</v>
      </c>
      <c r="G5491" s="162"/>
      <c r="H5491" s="163">
        <v>1631291989</v>
      </c>
    </row>
    <row r="5492" spans="1:8" s="121" customFormat="1" x14ac:dyDescent="0.25">
      <c r="A5492" s="112"/>
      <c r="B5492" s="160">
        <v>45040.081250000003</v>
      </c>
      <c r="C5492" s="184">
        <v>200</v>
      </c>
      <c r="D5492" s="184">
        <v>195.8</v>
      </c>
      <c r="E5492" s="184">
        <v>4.2</v>
      </c>
      <c r="F5492" s="161" t="s">
        <v>5</v>
      </c>
      <c r="G5492" s="162"/>
      <c r="H5492" s="163">
        <v>1631326878</v>
      </c>
    </row>
    <row r="5493" spans="1:8" s="121" customFormat="1" x14ac:dyDescent="0.25">
      <c r="A5493" s="112"/>
      <c r="B5493" s="160">
        <v>45040.083333333336</v>
      </c>
      <c r="C5493" s="184">
        <v>100</v>
      </c>
      <c r="D5493" s="184">
        <v>96.1</v>
      </c>
      <c r="E5493" s="184">
        <v>3.9</v>
      </c>
      <c r="F5493" s="161" t="s">
        <v>5</v>
      </c>
      <c r="G5493" s="162"/>
      <c r="H5493" s="163">
        <v>1631328850</v>
      </c>
    </row>
    <row r="5494" spans="1:8" s="121" customFormat="1" x14ac:dyDescent="0.25">
      <c r="A5494" s="112"/>
      <c r="B5494" s="160">
        <v>45040.088888888888</v>
      </c>
      <c r="C5494" s="184">
        <v>300</v>
      </c>
      <c r="D5494" s="184">
        <v>293.7</v>
      </c>
      <c r="E5494" s="184">
        <v>6.3</v>
      </c>
      <c r="F5494" s="161" t="s">
        <v>5</v>
      </c>
      <c r="G5494" s="162"/>
      <c r="H5494" s="163">
        <v>1631336507</v>
      </c>
    </row>
    <row r="5495" spans="1:8" s="121" customFormat="1" x14ac:dyDescent="0.25">
      <c r="A5495" s="112"/>
      <c r="B5495" s="160">
        <v>45040.103472222225</v>
      </c>
      <c r="C5495" s="184">
        <v>500</v>
      </c>
      <c r="D5495" s="184">
        <v>489.5</v>
      </c>
      <c r="E5495" s="184">
        <v>10.5</v>
      </c>
      <c r="F5495" s="161" t="s">
        <v>5</v>
      </c>
      <c r="G5495" s="162"/>
      <c r="H5495" s="163">
        <v>1631353377</v>
      </c>
    </row>
    <row r="5496" spans="1:8" s="121" customFormat="1" x14ac:dyDescent="0.25">
      <c r="A5496" s="112"/>
      <c r="B5496" s="160">
        <v>45040.131249999999</v>
      </c>
      <c r="C5496" s="184">
        <v>65</v>
      </c>
      <c r="D5496" s="184">
        <v>61.1</v>
      </c>
      <c r="E5496" s="184">
        <v>3.9</v>
      </c>
      <c r="F5496" s="161" t="s">
        <v>1493</v>
      </c>
      <c r="G5496" s="162" t="s">
        <v>1473</v>
      </c>
      <c r="H5496" s="163">
        <v>1631383804</v>
      </c>
    </row>
    <row r="5497" spans="1:8" s="121" customFormat="1" x14ac:dyDescent="0.25">
      <c r="A5497" s="112"/>
      <c r="B5497" s="160">
        <v>45040.169444444444</v>
      </c>
      <c r="C5497" s="184">
        <v>110</v>
      </c>
      <c r="D5497" s="184">
        <v>106.1</v>
      </c>
      <c r="E5497" s="184">
        <v>3.9</v>
      </c>
      <c r="F5497" s="161" t="s">
        <v>1493</v>
      </c>
      <c r="G5497" s="162" t="s">
        <v>1473</v>
      </c>
      <c r="H5497" s="163">
        <v>1631424504</v>
      </c>
    </row>
    <row r="5498" spans="1:8" s="121" customFormat="1" x14ac:dyDescent="0.25">
      <c r="A5498" s="112"/>
      <c r="B5498" s="160">
        <v>45040.248611111114</v>
      </c>
      <c r="C5498" s="184">
        <v>300</v>
      </c>
      <c r="D5498" s="184">
        <v>293.7</v>
      </c>
      <c r="E5498" s="184">
        <v>6.3</v>
      </c>
      <c r="F5498" s="161" t="s">
        <v>5</v>
      </c>
      <c r="G5498" s="162"/>
      <c r="H5498" s="163">
        <v>1631500809</v>
      </c>
    </row>
    <row r="5499" spans="1:8" s="121" customFormat="1" x14ac:dyDescent="0.25">
      <c r="A5499" s="112"/>
      <c r="B5499" s="160">
        <v>45040.260416666664</v>
      </c>
      <c r="C5499" s="184">
        <v>300</v>
      </c>
      <c r="D5499" s="184">
        <v>293.7</v>
      </c>
      <c r="E5499" s="184">
        <v>6.3</v>
      </c>
      <c r="F5499" s="161" t="s">
        <v>5</v>
      </c>
      <c r="G5499" s="162"/>
      <c r="H5499" s="163">
        <v>1631509087</v>
      </c>
    </row>
    <row r="5500" spans="1:8" s="121" customFormat="1" x14ac:dyDescent="0.25">
      <c r="A5500" s="112"/>
      <c r="B5500" s="160">
        <v>45040.297222222223</v>
      </c>
      <c r="C5500" s="184">
        <v>300</v>
      </c>
      <c r="D5500" s="184">
        <v>293.7</v>
      </c>
      <c r="E5500" s="184">
        <v>6.3</v>
      </c>
      <c r="F5500" s="161" t="s">
        <v>5</v>
      </c>
      <c r="G5500" s="162"/>
      <c r="H5500" s="163">
        <v>1631539416</v>
      </c>
    </row>
    <row r="5501" spans="1:8" s="121" customFormat="1" x14ac:dyDescent="0.25">
      <c r="A5501" s="112"/>
      <c r="B5501" s="160">
        <v>45040.300694444442</v>
      </c>
      <c r="C5501" s="184">
        <v>300</v>
      </c>
      <c r="D5501" s="184">
        <v>293.7</v>
      </c>
      <c r="E5501" s="184">
        <v>6.3</v>
      </c>
      <c r="F5501" s="161" t="s">
        <v>5</v>
      </c>
      <c r="G5501" s="162"/>
      <c r="H5501" s="163">
        <v>1631543324</v>
      </c>
    </row>
    <row r="5502" spans="1:8" s="121" customFormat="1" x14ac:dyDescent="0.25">
      <c r="A5502" s="112"/>
      <c r="B5502" s="160">
        <v>45040.316666666666</v>
      </c>
      <c r="C5502" s="184">
        <v>25000</v>
      </c>
      <c r="D5502" s="184">
        <v>24475</v>
      </c>
      <c r="E5502" s="184">
        <v>525</v>
      </c>
      <c r="F5502" s="161" t="s">
        <v>1496</v>
      </c>
      <c r="G5502" s="162"/>
      <c r="H5502" s="163">
        <v>1631559485</v>
      </c>
    </row>
    <row r="5503" spans="1:8" s="121" customFormat="1" x14ac:dyDescent="0.25">
      <c r="A5503" s="112"/>
      <c r="B5503" s="160">
        <v>45040.338194444441</v>
      </c>
      <c r="C5503" s="184">
        <v>3000</v>
      </c>
      <c r="D5503" s="184">
        <v>2937</v>
      </c>
      <c r="E5503" s="184">
        <v>63</v>
      </c>
      <c r="F5503" s="161" t="s">
        <v>5</v>
      </c>
      <c r="G5503" s="162"/>
      <c r="H5503" s="163">
        <v>1631585454</v>
      </c>
    </row>
    <row r="5504" spans="1:8" s="121" customFormat="1" x14ac:dyDescent="0.25">
      <c r="A5504" s="112"/>
      <c r="B5504" s="160">
        <v>45040.343055555553</v>
      </c>
      <c r="C5504" s="184">
        <v>500</v>
      </c>
      <c r="D5504" s="184">
        <v>489.5</v>
      </c>
      <c r="E5504" s="184">
        <v>10.5</v>
      </c>
      <c r="F5504" s="161" t="s">
        <v>1493</v>
      </c>
      <c r="G5504" s="162"/>
      <c r="H5504" s="163">
        <v>1631592700</v>
      </c>
    </row>
    <row r="5505" spans="1:8" s="121" customFormat="1" x14ac:dyDescent="0.25">
      <c r="A5505" s="112"/>
      <c r="B5505" s="160">
        <v>45040.356944444444</v>
      </c>
      <c r="C5505" s="184">
        <v>3000</v>
      </c>
      <c r="D5505" s="184">
        <v>2937</v>
      </c>
      <c r="E5505" s="184">
        <v>63</v>
      </c>
      <c r="F5505" s="161" t="s">
        <v>1478</v>
      </c>
      <c r="G5505" s="162"/>
      <c r="H5505" s="163">
        <v>1631612971</v>
      </c>
    </row>
    <row r="5506" spans="1:8" s="121" customFormat="1" x14ac:dyDescent="0.25">
      <c r="A5506" s="112"/>
      <c r="B5506" s="160">
        <v>45040.356944444444</v>
      </c>
      <c r="C5506" s="184">
        <v>1000</v>
      </c>
      <c r="D5506" s="184">
        <v>979</v>
      </c>
      <c r="E5506" s="184">
        <v>21</v>
      </c>
      <c r="F5506" s="161" t="s">
        <v>5</v>
      </c>
      <c r="G5506" s="162"/>
      <c r="H5506" s="163">
        <v>1631612174</v>
      </c>
    </row>
    <row r="5507" spans="1:8" s="121" customFormat="1" x14ac:dyDescent="0.25">
      <c r="A5507" s="112"/>
      <c r="B5507" s="160">
        <v>45040.381944444445</v>
      </c>
      <c r="C5507" s="184">
        <v>30</v>
      </c>
      <c r="D5507" s="184">
        <v>26.1</v>
      </c>
      <c r="E5507" s="184">
        <v>3.9</v>
      </c>
      <c r="F5507" s="161" t="s">
        <v>5</v>
      </c>
      <c r="G5507" s="162"/>
      <c r="H5507" s="163">
        <v>1631650254</v>
      </c>
    </row>
    <row r="5508" spans="1:8" s="121" customFormat="1" x14ac:dyDescent="0.25">
      <c r="A5508" s="112"/>
      <c r="B5508" s="160">
        <v>45040.402777777781</v>
      </c>
      <c r="C5508" s="184">
        <v>10</v>
      </c>
      <c r="D5508" s="184">
        <v>6.1</v>
      </c>
      <c r="E5508" s="184">
        <v>3.9</v>
      </c>
      <c r="F5508" s="161" t="s">
        <v>1551</v>
      </c>
      <c r="G5508" s="162"/>
      <c r="H5508" s="163">
        <v>1631681583</v>
      </c>
    </row>
    <row r="5509" spans="1:8" s="121" customFormat="1" x14ac:dyDescent="0.25">
      <c r="A5509" s="112"/>
      <c r="B5509" s="160">
        <v>45040.40625</v>
      </c>
      <c r="C5509" s="184">
        <v>100</v>
      </c>
      <c r="D5509" s="184">
        <v>96.1</v>
      </c>
      <c r="E5509" s="184">
        <v>3.9</v>
      </c>
      <c r="F5509" s="161" t="s">
        <v>5</v>
      </c>
      <c r="G5509" s="162"/>
      <c r="H5509" s="163">
        <v>1631686264</v>
      </c>
    </row>
    <row r="5510" spans="1:8" s="121" customFormat="1" x14ac:dyDescent="0.25">
      <c r="A5510" s="112"/>
      <c r="B5510" s="160">
        <v>45040.409722222219</v>
      </c>
      <c r="C5510" s="184">
        <v>10</v>
      </c>
      <c r="D5510" s="184">
        <v>6.1</v>
      </c>
      <c r="E5510" s="184">
        <v>3.9</v>
      </c>
      <c r="F5510" s="161" t="s">
        <v>5944</v>
      </c>
      <c r="G5510" s="162"/>
      <c r="H5510" s="163">
        <v>1631692040</v>
      </c>
    </row>
    <row r="5511" spans="1:8" s="121" customFormat="1" x14ac:dyDescent="0.25">
      <c r="A5511" s="112"/>
      <c r="B5511" s="160">
        <v>45040.409722222219</v>
      </c>
      <c r="C5511" s="184">
        <v>50</v>
      </c>
      <c r="D5511" s="184">
        <v>46.1</v>
      </c>
      <c r="E5511" s="184">
        <v>3.9</v>
      </c>
      <c r="F5511" s="161" t="s">
        <v>1481</v>
      </c>
      <c r="G5511" s="162"/>
      <c r="H5511" s="163">
        <v>1631691775</v>
      </c>
    </row>
    <row r="5512" spans="1:8" s="121" customFormat="1" x14ac:dyDescent="0.25">
      <c r="A5512" s="112"/>
      <c r="B5512" s="160">
        <v>45040.413888888892</v>
      </c>
      <c r="C5512" s="184">
        <v>10</v>
      </c>
      <c r="D5512" s="184">
        <v>6.1</v>
      </c>
      <c r="E5512" s="184">
        <v>3.9</v>
      </c>
      <c r="F5512" s="161" t="s">
        <v>1472</v>
      </c>
      <c r="G5512" s="162"/>
      <c r="H5512" s="163">
        <v>1631698336</v>
      </c>
    </row>
    <row r="5513" spans="1:8" s="121" customFormat="1" x14ac:dyDescent="0.25">
      <c r="A5513" s="112"/>
      <c r="B5513" s="160">
        <v>45040.415972222225</v>
      </c>
      <c r="C5513" s="184">
        <v>100</v>
      </c>
      <c r="D5513" s="184">
        <v>96.1</v>
      </c>
      <c r="E5513" s="184">
        <v>3.9</v>
      </c>
      <c r="F5513" s="161" t="s">
        <v>86</v>
      </c>
      <c r="G5513" s="162"/>
      <c r="H5513" s="163">
        <v>1631701530</v>
      </c>
    </row>
    <row r="5514" spans="1:8" s="121" customFormat="1" x14ac:dyDescent="0.25">
      <c r="A5514" s="112"/>
      <c r="B5514" s="160">
        <v>45040.421527777777</v>
      </c>
      <c r="C5514" s="184">
        <v>100</v>
      </c>
      <c r="D5514" s="184">
        <v>96.1</v>
      </c>
      <c r="E5514" s="184">
        <v>3.9</v>
      </c>
      <c r="F5514" s="161" t="s">
        <v>5</v>
      </c>
      <c r="G5514" s="162"/>
      <c r="H5514" s="163">
        <v>1631709747</v>
      </c>
    </row>
    <row r="5515" spans="1:8" s="121" customFormat="1" x14ac:dyDescent="0.25">
      <c r="A5515" s="112"/>
      <c r="B5515" s="160">
        <v>45040.424305555556</v>
      </c>
      <c r="C5515" s="184">
        <v>300</v>
      </c>
      <c r="D5515" s="184">
        <v>293.7</v>
      </c>
      <c r="E5515" s="184">
        <v>6.3</v>
      </c>
      <c r="F5515" s="161" t="s">
        <v>5</v>
      </c>
      <c r="G5515" s="162"/>
      <c r="H5515" s="163">
        <v>1631714236</v>
      </c>
    </row>
    <row r="5516" spans="1:8" s="121" customFormat="1" x14ac:dyDescent="0.25">
      <c r="A5516" s="112"/>
      <c r="B5516" s="160">
        <v>45040.428472222222</v>
      </c>
      <c r="C5516" s="184">
        <v>100</v>
      </c>
      <c r="D5516" s="184">
        <v>96.1</v>
      </c>
      <c r="E5516" s="184">
        <v>3.9</v>
      </c>
      <c r="F5516" s="161" t="s">
        <v>5</v>
      </c>
      <c r="G5516" s="162"/>
      <c r="H5516" s="163">
        <v>1631721245</v>
      </c>
    </row>
    <row r="5517" spans="1:8" s="121" customFormat="1" x14ac:dyDescent="0.25">
      <c r="A5517" s="112"/>
      <c r="B5517" s="160">
        <v>45040.429166666669</v>
      </c>
      <c r="C5517" s="184">
        <v>10</v>
      </c>
      <c r="D5517" s="184">
        <v>6.1</v>
      </c>
      <c r="E5517" s="184">
        <v>3.9</v>
      </c>
      <c r="F5517" s="161" t="s">
        <v>13841</v>
      </c>
      <c r="G5517" s="162"/>
      <c r="H5517" s="163">
        <v>1631722152</v>
      </c>
    </row>
    <row r="5518" spans="1:8" s="121" customFormat="1" x14ac:dyDescent="0.25">
      <c r="A5518" s="112"/>
      <c r="B5518" s="160">
        <v>45040.432638888888</v>
      </c>
      <c r="C5518" s="184">
        <v>10</v>
      </c>
      <c r="D5518" s="184">
        <v>6.1</v>
      </c>
      <c r="E5518" s="184">
        <v>3.9</v>
      </c>
      <c r="F5518" s="161" t="s">
        <v>1472</v>
      </c>
      <c r="G5518" s="162"/>
      <c r="H5518" s="163">
        <v>1631727629</v>
      </c>
    </row>
    <row r="5519" spans="1:8" s="121" customFormat="1" x14ac:dyDescent="0.25">
      <c r="A5519" s="112"/>
      <c r="B5519" s="160">
        <v>45040.43472222222</v>
      </c>
      <c r="C5519" s="184">
        <v>1000</v>
      </c>
      <c r="D5519" s="184">
        <v>979</v>
      </c>
      <c r="E5519" s="184">
        <v>21</v>
      </c>
      <c r="F5519" s="161" t="s">
        <v>5</v>
      </c>
      <c r="G5519" s="162"/>
      <c r="H5519" s="163">
        <v>1631731724</v>
      </c>
    </row>
    <row r="5520" spans="1:8" s="121" customFormat="1" x14ac:dyDescent="0.25">
      <c r="A5520" s="112"/>
      <c r="B5520" s="160">
        <v>45040.43472222222</v>
      </c>
      <c r="C5520" s="184">
        <v>100</v>
      </c>
      <c r="D5520" s="184">
        <v>96.1</v>
      </c>
      <c r="E5520" s="184">
        <v>3.9</v>
      </c>
      <c r="F5520" s="161" t="s">
        <v>5</v>
      </c>
      <c r="G5520" s="162"/>
      <c r="H5520" s="163">
        <v>1631731025</v>
      </c>
    </row>
    <row r="5521" spans="1:8" s="121" customFormat="1" x14ac:dyDescent="0.25">
      <c r="A5521" s="112"/>
      <c r="B5521" s="160">
        <v>45040.435416666667</v>
      </c>
      <c r="C5521" s="184">
        <v>800</v>
      </c>
      <c r="D5521" s="184">
        <v>783.2</v>
      </c>
      <c r="E5521" s="184">
        <v>16.8</v>
      </c>
      <c r="F5521" s="161" t="s">
        <v>5</v>
      </c>
      <c r="G5521" s="162"/>
      <c r="H5521" s="163">
        <v>1631732848</v>
      </c>
    </row>
    <row r="5522" spans="1:8" s="121" customFormat="1" x14ac:dyDescent="0.25">
      <c r="A5522" s="112"/>
      <c r="B5522" s="160">
        <v>45040.436111111114</v>
      </c>
      <c r="C5522" s="184">
        <v>2000</v>
      </c>
      <c r="D5522" s="184">
        <v>1958</v>
      </c>
      <c r="E5522" s="184">
        <v>42</v>
      </c>
      <c r="F5522" s="161" t="s">
        <v>1465</v>
      </c>
      <c r="G5522" s="162"/>
      <c r="H5522" s="163">
        <v>1631733850</v>
      </c>
    </row>
    <row r="5523" spans="1:8" s="121" customFormat="1" x14ac:dyDescent="0.25">
      <c r="A5523" s="112"/>
      <c r="B5523" s="160">
        <v>45040.436805555553</v>
      </c>
      <c r="C5523" s="184">
        <v>10</v>
      </c>
      <c r="D5523" s="184">
        <v>6.1</v>
      </c>
      <c r="E5523" s="184">
        <v>3.9</v>
      </c>
      <c r="F5523" s="161" t="s">
        <v>1466</v>
      </c>
      <c r="G5523" s="162"/>
      <c r="H5523" s="163">
        <v>1631736101</v>
      </c>
    </row>
    <row r="5524" spans="1:8" s="121" customFormat="1" x14ac:dyDescent="0.25">
      <c r="A5524" s="112"/>
      <c r="B5524" s="160">
        <v>45040.438888888886</v>
      </c>
      <c r="C5524" s="184">
        <v>10</v>
      </c>
      <c r="D5524" s="184">
        <v>6.1</v>
      </c>
      <c r="E5524" s="184">
        <v>3.9</v>
      </c>
      <c r="F5524" s="161" t="s">
        <v>1472</v>
      </c>
      <c r="G5524" s="162"/>
      <c r="H5524" s="163">
        <v>1631741494</v>
      </c>
    </row>
    <row r="5525" spans="1:8" s="121" customFormat="1" x14ac:dyDescent="0.25">
      <c r="A5525" s="112"/>
      <c r="B5525" s="160">
        <v>45040.438888888886</v>
      </c>
      <c r="C5525" s="184">
        <v>100</v>
      </c>
      <c r="D5525" s="184">
        <v>96.1</v>
      </c>
      <c r="E5525" s="184">
        <v>3.9</v>
      </c>
      <c r="F5525" s="161" t="s">
        <v>5</v>
      </c>
      <c r="G5525" s="162"/>
      <c r="H5525" s="163">
        <v>1631740969</v>
      </c>
    </row>
    <row r="5526" spans="1:8" s="121" customFormat="1" x14ac:dyDescent="0.25">
      <c r="A5526" s="112"/>
      <c r="B5526" s="160">
        <v>45040.447916666664</v>
      </c>
      <c r="C5526" s="184">
        <v>10</v>
      </c>
      <c r="D5526" s="184">
        <v>6.1</v>
      </c>
      <c r="E5526" s="184">
        <v>3.9</v>
      </c>
      <c r="F5526" s="161" t="s">
        <v>1472</v>
      </c>
      <c r="G5526" s="162"/>
      <c r="H5526" s="163">
        <v>1631759034</v>
      </c>
    </row>
    <row r="5527" spans="1:8" s="121" customFormat="1" x14ac:dyDescent="0.25">
      <c r="A5527" s="112"/>
      <c r="B5527" s="160">
        <v>45040.448611111111</v>
      </c>
      <c r="C5527" s="184">
        <v>1000</v>
      </c>
      <c r="D5527" s="184">
        <v>979</v>
      </c>
      <c r="E5527" s="184">
        <v>21</v>
      </c>
      <c r="F5527" s="161" t="s">
        <v>5</v>
      </c>
      <c r="G5527" s="162"/>
      <c r="H5527" s="163">
        <v>1631760189</v>
      </c>
    </row>
    <row r="5528" spans="1:8" s="121" customFormat="1" x14ac:dyDescent="0.25">
      <c r="A5528" s="112"/>
      <c r="B5528" s="160">
        <v>45040.449305555558</v>
      </c>
      <c r="C5528" s="184">
        <v>300</v>
      </c>
      <c r="D5528" s="184">
        <v>293.7</v>
      </c>
      <c r="E5528" s="184">
        <v>6.3</v>
      </c>
      <c r="F5528" s="161" t="s">
        <v>5</v>
      </c>
      <c r="G5528" s="162"/>
      <c r="H5528" s="163">
        <v>1631761067</v>
      </c>
    </row>
    <row r="5529" spans="1:8" s="121" customFormat="1" x14ac:dyDescent="0.25">
      <c r="A5529" s="112"/>
      <c r="B5529" s="160">
        <v>45040.455555555556</v>
      </c>
      <c r="C5529" s="184">
        <v>2000</v>
      </c>
      <c r="D5529" s="184">
        <v>1958</v>
      </c>
      <c r="E5529" s="184">
        <v>42</v>
      </c>
      <c r="F5529" s="161" t="s">
        <v>1460</v>
      </c>
      <c r="G5529" s="162"/>
      <c r="H5529" s="163">
        <v>1631771516</v>
      </c>
    </row>
    <row r="5530" spans="1:8" s="121" customFormat="1" x14ac:dyDescent="0.25">
      <c r="A5530" s="112"/>
      <c r="B5530" s="160">
        <v>45040.461805555555</v>
      </c>
      <c r="C5530" s="184">
        <v>10000</v>
      </c>
      <c r="D5530" s="184">
        <v>9790</v>
      </c>
      <c r="E5530" s="184">
        <v>210</v>
      </c>
      <c r="F5530" s="161" t="s">
        <v>1847</v>
      </c>
      <c r="G5530" s="162" t="s">
        <v>1539</v>
      </c>
      <c r="H5530" s="163">
        <v>1631781928</v>
      </c>
    </row>
    <row r="5531" spans="1:8" s="121" customFormat="1" x14ac:dyDescent="0.25">
      <c r="A5531" s="112"/>
      <c r="B5531" s="160">
        <v>45040.467361111114</v>
      </c>
      <c r="C5531" s="184">
        <v>300</v>
      </c>
      <c r="D5531" s="184">
        <v>293.7</v>
      </c>
      <c r="E5531" s="184">
        <v>6.3</v>
      </c>
      <c r="F5531" s="161" t="s">
        <v>5</v>
      </c>
      <c r="G5531" s="162"/>
      <c r="H5531" s="163">
        <v>1631791470</v>
      </c>
    </row>
    <row r="5532" spans="1:8" s="121" customFormat="1" x14ac:dyDescent="0.25">
      <c r="A5532" s="112"/>
      <c r="B5532" s="160">
        <v>45040.469444444447</v>
      </c>
      <c r="C5532" s="184">
        <v>10</v>
      </c>
      <c r="D5532" s="184">
        <v>6.1</v>
      </c>
      <c r="E5532" s="184">
        <v>3.9</v>
      </c>
      <c r="F5532" s="161" t="s">
        <v>6955</v>
      </c>
      <c r="G5532" s="162"/>
      <c r="H5532" s="163">
        <v>1631795718</v>
      </c>
    </row>
    <row r="5533" spans="1:8" s="121" customFormat="1" x14ac:dyDescent="0.25">
      <c r="A5533" s="112"/>
      <c r="B5533" s="160">
        <v>45040.476388888892</v>
      </c>
      <c r="C5533" s="184">
        <v>500</v>
      </c>
      <c r="D5533" s="184">
        <v>489.5</v>
      </c>
      <c r="E5533" s="184">
        <v>10.5</v>
      </c>
      <c r="F5533" s="161" t="s">
        <v>5</v>
      </c>
      <c r="G5533" s="162"/>
      <c r="H5533" s="163">
        <v>1631807377</v>
      </c>
    </row>
    <row r="5534" spans="1:8" s="121" customFormat="1" x14ac:dyDescent="0.25">
      <c r="A5534" s="112"/>
      <c r="B5534" s="160">
        <v>45040.476388888892</v>
      </c>
      <c r="C5534" s="184">
        <v>250</v>
      </c>
      <c r="D5534" s="184">
        <v>244.75</v>
      </c>
      <c r="E5534" s="184">
        <v>5.25</v>
      </c>
      <c r="F5534" s="161" t="s">
        <v>1469</v>
      </c>
      <c r="G5534" s="162"/>
      <c r="H5534" s="163">
        <v>1631807216</v>
      </c>
    </row>
    <row r="5535" spans="1:8" s="121" customFormat="1" x14ac:dyDescent="0.25">
      <c r="A5535" s="112"/>
      <c r="B5535" s="160">
        <v>45040.478472222225</v>
      </c>
      <c r="C5535" s="184">
        <v>100</v>
      </c>
      <c r="D5535" s="184">
        <v>96.1</v>
      </c>
      <c r="E5535" s="184">
        <v>3.9</v>
      </c>
      <c r="F5535" s="161" t="s">
        <v>5</v>
      </c>
      <c r="G5535" s="162"/>
      <c r="H5535" s="163">
        <v>1631810760</v>
      </c>
    </row>
    <row r="5536" spans="1:8" s="121" customFormat="1" x14ac:dyDescent="0.25">
      <c r="A5536" s="112"/>
      <c r="B5536" s="160">
        <v>45040.478472222225</v>
      </c>
      <c r="C5536" s="184">
        <v>1000</v>
      </c>
      <c r="D5536" s="184">
        <v>979</v>
      </c>
      <c r="E5536" s="184">
        <v>21</v>
      </c>
      <c r="F5536" s="161" t="s">
        <v>5</v>
      </c>
      <c r="G5536" s="162"/>
      <c r="H5536" s="163">
        <v>1631810702</v>
      </c>
    </row>
    <row r="5537" spans="1:8" s="121" customFormat="1" x14ac:dyDescent="0.25">
      <c r="A5537" s="112"/>
      <c r="B5537" s="160">
        <v>45040.479861111111</v>
      </c>
      <c r="C5537" s="184">
        <v>10</v>
      </c>
      <c r="D5537" s="184">
        <v>6.1</v>
      </c>
      <c r="E5537" s="184">
        <v>3.9</v>
      </c>
      <c r="F5537" s="161" t="s">
        <v>86</v>
      </c>
      <c r="G5537" s="162"/>
      <c r="H5537" s="163">
        <v>1631813151</v>
      </c>
    </row>
    <row r="5538" spans="1:8" s="121" customFormat="1" x14ac:dyDescent="0.25">
      <c r="A5538" s="112"/>
      <c r="B5538" s="160">
        <v>45040.481249999997</v>
      </c>
      <c r="C5538" s="184">
        <v>10</v>
      </c>
      <c r="D5538" s="184">
        <v>6.1</v>
      </c>
      <c r="E5538" s="184">
        <v>3.9</v>
      </c>
      <c r="F5538" s="161" t="s">
        <v>13830</v>
      </c>
      <c r="G5538" s="162"/>
      <c r="H5538" s="163">
        <v>1631814834</v>
      </c>
    </row>
    <row r="5539" spans="1:8" s="121" customFormat="1" x14ac:dyDescent="0.25">
      <c r="A5539" s="112"/>
      <c r="B5539" s="160">
        <v>45040.481249999997</v>
      </c>
      <c r="C5539" s="184">
        <v>10</v>
      </c>
      <c r="D5539" s="184">
        <v>6.1</v>
      </c>
      <c r="E5539" s="184">
        <v>3.9</v>
      </c>
      <c r="F5539" s="161" t="s">
        <v>86</v>
      </c>
      <c r="G5539" s="162"/>
      <c r="H5539" s="163">
        <v>1631814649</v>
      </c>
    </row>
    <row r="5540" spans="1:8" s="121" customFormat="1" x14ac:dyDescent="0.25">
      <c r="A5540" s="112"/>
      <c r="B5540" s="160">
        <v>45040.487500000003</v>
      </c>
      <c r="C5540" s="184">
        <v>300</v>
      </c>
      <c r="D5540" s="184">
        <v>293.7</v>
      </c>
      <c r="E5540" s="184">
        <v>6.3</v>
      </c>
      <c r="F5540" s="161" t="s">
        <v>5</v>
      </c>
      <c r="G5540" s="162"/>
      <c r="H5540" s="163">
        <v>1631825964</v>
      </c>
    </row>
    <row r="5541" spans="1:8" s="121" customFormat="1" x14ac:dyDescent="0.25">
      <c r="A5541" s="112"/>
      <c r="B5541" s="160">
        <v>45040.496527777781</v>
      </c>
      <c r="C5541" s="184">
        <v>300</v>
      </c>
      <c r="D5541" s="184">
        <v>293.7</v>
      </c>
      <c r="E5541" s="184">
        <v>6.3</v>
      </c>
      <c r="F5541" s="161" t="s">
        <v>5</v>
      </c>
      <c r="G5541" s="162"/>
      <c r="H5541" s="163">
        <v>1631841942</v>
      </c>
    </row>
    <row r="5542" spans="1:8" s="121" customFormat="1" x14ac:dyDescent="0.25">
      <c r="A5542" s="112"/>
      <c r="B5542" s="160">
        <v>45040.496527777781</v>
      </c>
      <c r="C5542" s="184">
        <v>50</v>
      </c>
      <c r="D5542" s="184">
        <v>46.1</v>
      </c>
      <c r="E5542" s="184">
        <v>3.9</v>
      </c>
      <c r="F5542" s="161" t="s">
        <v>5</v>
      </c>
      <c r="G5542" s="162"/>
      <c r="H5542" s="163">
        <v>1631840986</v>
      </c>
    </row>
    <row r="5543" spans="1:8" s="121" customFormat="1" x14ac:dyDescent="0.25">
      <c r="A5543" s="112"/>
      <c r="B5543" s="160">
        <v>45040.500694444447</v>
      </c>
      <c r="C5543" s="184">
        <v>10</v>
      </c>
      <c r="D5543" s="184">
        <v>6.1</v>
      </c>
      <c r="E5543" s="184">
        <v>3.9</v>
      </c>
      <c r="F5543" s="161" t="s">
        <v>56</v>
      </c>
      <c r="G5543" s="162"/>
      <c r="H5543" s="163">
        <v>1631849001</v>
      </c>
    </row>
    <row r="5544" spans="1:8" s="121" customFormat="1" x14ac:dyDescent="0.25">
      <c r="A5544" s="112"/>
      <c r="B5544" s="160">
        <v>45040.504861111112</v>
      </c>
      <c r="C5544" s="184">
        <v>100</v>
      </c>
      <c r="D5544" s="184">
        <v>96.1</v>
      </c>
      <c r="E5544" s="184">
        <v>3.9</v>
      </c>
      <c r="F5544" s="161" t="s">
        <v>5</v>
      </c>
      <c r="G5544" s="162"/>
      <c r="H5544" s="163">
        <v>1631855896</v>
      </c>
    </row>
    <row r="5545" spans="1:8" s="121" customFormat="1" x14ac:dyDescent="0.25">
      <c r="A5545" s="112"/>
      <c r="B5545" s="160">
        <v>45040.505555555559</v>
      </c>
      <c r="C5545" s="184">
        <v>3000</v>
      </c>
      <c r="D5545" s="184">
        <v>2937</v>
      </c>
      <c r="E5545" s="184">
        <v>63</v>
      </c>
      <c r="F5545" s="161" t="s">
        <v>1486</v>
      </c>
      <c r="G5545" s="162"/>
      <c r="H5545" s="163">
        <v>1631857662</v>
      </c>
    </row>
    <row r="5546" spans="1:8" s="121" customFormat="1" x14ac:dyDescent="0.25">
      <c r="A5546" s="112"/>
      <c r="B5546" s="160">
        <v>45040.505555555559</v>
      </c>
      <c r="C5546" s="184">
        <v>500</v>
      </c>
      <c r="D5546" s="184">
        <v>489.5</v>
      </c>
      <c r="E5546" s="184">
        <v>10.5</v>
      </c>
      <c r="F5546" s="161" t="s">
        <v>5</v>
      </c>
      <c r="G5546" s="162"/>
      <c r="H5546" s="163">
        <v>1631857566</v>
      </c>
    </row>
    <row r="5547" spans="1:8" s="121" customFormat="1" x14ac:dyDescent="0.25">
      <c r="A5547" s="112"/>
      <c r="B5547" s="160">
        <v>45040.512499999997</v>
      </c>
      <c r="C5547" s="184">
        <v>1500</v>
      </c>
      <c r="D5547" s="184">
        <v>1468.5</v>
      </c>
      <c r="E5547" s="184">
        <v>31.5</v>
      </c>
      <c r="F5547" s="161" t="s">
        <v>5</v>
      </c>
      <c r="G5547" s="162"/>
      <c r="H5547" s="163">
        <v>1631870787</v>
      </c>
    </row>
    <row r="5548" spans="1:8" s="121" customFormat="1" x14ac:dyDescent="0.25">
      <c r="A5548" s="112"/>
      <c r="B5548" s="160">
        <v>45040.518055555556</v>
      </c>
      <c r="C5548" s="184">
        <v>200</v>
      </c>
      <c r="D5548" s="184">
        <v>195.8</v>
      </c>
      <c r="E5548" s="184">
        <v>4.2</v>
      </c>
      <c r="F5548" s="161" t="s">
        <v>5</v>
      </c>
      <c r="G5548" s="162"/>
      <c r="H5548" s="163">
        <v>1631880683</v>
      </c>
    </row>
    <row r="5549" spans="1:8" s="121" customFormat="1" x14ac:dyDescent="0.25">
      <c r="A5549" s="112"/>
      <c r="B5549" s="160">
        <v>45040.522222222222</v>
      </c>
      <c r="C5549" s="184">
        <v>10</v>
      </c>
      <c r="D5549" s="184">
        <v>6.1</v>
      </c>
      <c r="E5549" s="184">
        <v>3.9</v>
      </c>
      <c r="F5549" s="161" t="s">
        <v>13841</v>
      </c>
      <c r="G5549" s="162"/>
      <c r="H5549" s="163">
        <v>1631889452</v>
      </c>
    </row>
    <row r="5550" spans="1:8" s="121" customFormat="1" x14ac:dyDescent="0.25">
      <c r="A5550" s="112"/>
      <c r="B5550" s="160">
        <v>45040.523611111108</v>
      </c>
      <c r="C5550" s="184">
        <v>300</v>
      </c>
      <c r="D5550" s="184">
        <v>293.7</v>
      </c>
      <c r="E5550" s="184">
        <v>6.3</v>
      </c>
      <c r="F5550" s="161" t="s">
        <v>5</v>
      </c>
      <c r="G5550" s="162"/>
      <c r="H5550" s="163">
        <v>1631891292</v>
      </c>
    </row>
    <row r="5551" spans="1:8" s="121" customFormat="1" x14ac:dyDescent="0.25">
      <c r="A5551" s="112"/>
      <c r="B5551" s="160">
        <v>45040.525000000001</v>
      </c>
      <c r="C5551" s="184">
        <v>10</v>
      </c>
      <c r="D5551" s="184">
        <v>6.1</v>
      </c>
      <c r="E5551" s="184">
        <v>3.9</v>
      </c>
      <c r="F5551" s="161" t="s">
        <v>1465</v>
      </c>
      <c r="G5551" s="162"/>
      <c r="H5551" s="163">
        <v>1631894004</v>
      </c>
    </row>
    <row r="5552" spans="1:8" s="121" customFormat="1" x14ac:dyDescent="0.25">
      <c r="A5552" s="112"/>
      <c r="B5552" s="160">
        <v>45040.526388888888</v>
      </c>
      <c r="C5552" s="184">
        <v>200</v>
      </c>
      <c r="D5552" s="184">
        <v>195.8</v>
      </c>
      <c r="E5552" s="184">
        <v>4.2</v>
      </c>
      <c r="F5552" s="161" t="s">
        <v>5</v>
      </c>
      <c r="G5552" s="162"/>
      <c r="H5552" s="163">
        <v>1631897062</v>
      </c>
    </row>
    <row r="5553" spans="1:8" s="121" customFormat="1" x14ac:dyDescent="0.25">
      <c r="A5553" s="112"/>
      <c r="B5553" s="160">
        <v>45040.527777777781</v>
      </c>
      <c r="C5553" s="184">
        <v>100</v>
      </c>
      <c r="D5553" s="184">
        <v>96.1</v>
      </c>
      <c r="E5553" s="184">
        <v>3.9</v>
      </c>
      <c r="F5553" s="161" t="s">
        <v>5</v>
      </c>
      <c r="G5553" s="162"/>
      <c r="H5553" s="163">
        <v>1631899618</v>
      </c>
    </row>
    <row r="5554" spans="1:8" s="121" customFormat="1" x14ac:dyDescent="0.25">
      <c r="A5554" s="112"/>
      <c r="B5554" s="160">
        <v>45040.530555555553</v>
      </c>
      <c r="C5554" s="184">
        <v>1001</v>
      </c>
      <c r="D5554" s="184">
        <v>979.98</v>
      </c>
      <c r="E5554" s="184">
        <v>21.02</v>
      </c>
      <c r="F5554" s="161" t="s">
        <v>5</v>
      </c>
      <c r="G5554" s="162"/>
      <c r="H5554" s="163">
        <v>1631905255</v>
      </c>
    </row>
    <row r="5555" spans="1:8" s="121" customFormat="1" x14ac:dyDescent="0.25">
      <c r="A5555" s="112"/>
      <c r="B5555" s="160">
        <v>45040.535416666666</v>
      </c>
      <c r="C5555" s="184">
        <v>10</v>
      </c>
      <c r="D5555" s="184">
        <v>6.1</v>
      </c>
      <c r="E5555" s="184">
        <v>3.9</v>
      </c>
      <c r="F5555" s="161" t="s">
        <v>1465</v>
      </c>
      <c r="G5555" s="162"/>
      <c r="H5555" s="163">
        <v>1631913997</v>
      </c>
    </row>
    <row r="5556" spans="1:8" s="121" customFormat="1" x14ac:dyDescent="0.25">
      <c r="A5556" s="112"/>
      <c r="B5556" s="160">
        <v>45040.540277777778</v>
      </c>
      <c r="C5556" s="184">
        <v>15000</v>
      </c>
      <c r="D5556" s="184">
        <v>14685</v>
      </c>
      <c r="E5556" s="184">
        <v>315</v>
      </c>
      <c r="F5556" s="161" t="s">
        <v>1470</v>
      </c>
      <c r="G5556" s="162" t="s">
        <v>1475</v>
      </c>
      <c r="H5556" s="163">
        <v>1631924348</v>
      </c>
    </row>
    <row r="5557" spans="1:8" s="121" customFormat="1" x14ac:dyDescent="0.25">
      <c r="A5557" s="112"/>
      <c r="B5557" s="160">
        <v>45040.544444444444</v>
      </c>
      <c r="C5557" s="184">
        <v>5000</v>
      </c>
      <c r="D5557" s="184">
        <v>4895</v>
      </c>
      <c r="E5557" s="184">
        <v>105</v>
      </c>
      <c r="F5557" s="161" t="s">
        <v>5</v>
      </c>
      <c r="G5557" s="162"/>
      <c r="H5557" s="163">
        <v>1631932371</v>
      </c>
    </row>
    <row r="5558" spans="1:8" s="121" customFormat="1" x14ac:dyDescent="0.25">
      <c r="A5558" s="112"/>
      <c r="B5558" s="160">
        <v>45040.546527777777</v>
      </c>
      <c r="C5558" s="184">
        <v>300</v>
      </c>
      <c r="D5558" s="184">
        <v>293.7</v>
      </c>
      <c r="E5558" s="184">
        <v>6.3</v>
      </c>
      <c r="F5558" s="161" t="s">
        <v>5</v>
      </c>
      <c r="G5558" s="162"/>
      <c r="H5558" s="163">
        <v>1631936913</v>
      </c>
    </row>
    <row r="5559" spans="1:8" s="121" customFormat="1" x14ac:dyDescent="0.25">
      <c r="A5559" s="112"/>
      <c r="B5559" s="160">
        <v>45040.554861111108</v>
      </c>
      <c r="C5559" s="184">
        <v>1000</v>
      </c>
      <c r="D5559" s="184">
        <v>979</v>
      </c>
      <c r="E5559" s="184">
        <v>21</v>
      </c>
      <c r="F5559" s="161" t="s">
        <v>1847</v>
      </c>
      <c r="G5559" s="162"/>
      <c r="H5559" s="163">
        <v>1631954525</v>
      </c>
    </row>
    <row r="5560" spans="1:8" s="121" customFormat="1" x14ac:dyDescent="0.25">
      <c r="A5560" s="112"/>
      <c r="B5560" s="160">
        <v>45040.566666666666</v>
      </c>
      <c r="C5560" s="184">
        <v>458</v>
      </c>
      <c r="D5560" s="184">
        <v>448.38</v>
      </c>
      <c r="E5560" s="184">
        <v>9.6199999999999992</v>
      </c>
      <c r="F5560" s="161" t="s">
        <v>5</v>
      </c>
      <c r="G5560" s="162"/>
      <c r="H5560" s="163">
        <v>1631980333</v>
      </c>
    </row>
    <row r="5561" spans="1:8" s="121" customFormat="1" x14ac:dyDescent="0.25">
      <c r="A5561" s="112"/>
      <c r="B5561" s="160">
        <v>45040.569444444445</v>
      </c>
      <c r="C5561" s="184">
        <v>200</v>
      </c>
      <c r="D5561" s="184">
        <v>195.8</v>
      </c>
      <c r="E5561" s="184">
        <v>4.2</v>
      </c>
      <c r="F5561" s="161" t="s">
        <v>5</v>
      </c>
      <c r="G5561" s="162"/>
      <c r="H5561" s="163">
        <v>1631986269</v>
      </c>
    </row>
    <row r="5562" spans="1:8" s="121" customFormat="1" x14ac:dyDescent="0.25">
      <c r="A5562" s="112"/>
      <c r="B5562" s="160">
        <v>45040.571527777778</v>
      </c>
      <c r="C5562" s="184">
        <v>1000</v>
      </c>
      <c r="D5562" s="184">
        <v>979</v>
      </c>
      <c r="E5562" s="184">
        <v>21</v>
      </c>
      <c r="F5562" s="161" t="s">
        <v>13859</v>
      </c>
      <c r="G5562" s="162"/>
      <c r="H5562" s="163">
        <v>1631990392</v>
      </c>
    </row>
    <row r="5563" spans="1:8" s="121" customFormat="1" x14ac:dyDescent="0.25">
      <c r="A5563" s="112"/>
      <c r="B5563" s="160">
        <v>45040.572916666664</v>
      </c>
      <c r="C5563" s="184">
        <v>100</v>
      </c>
      <c r="D5563" s="184">
        <v>96.1</v>
      </c>
      <c r="E5563" s="184">
        <v>3.9</v>
      </c>
      <c r="F5563" s="161" t="s">
        <v>5</v>
      </c>
      <c r="G5563" s="162"/>
      <c r="H5563" s="163">
        <v>1631993280</v>
      </c>
    </row>
    <row r="5564" spans="1:8" s="121" customFormat="1" x14ac:dyDescent="0.25">
      <c r="A5564" s="112"/>
      <c r="B5564" s="160">
        <v>45040.574305555558</v>
      </c>
      <c r="C5564" s="184">
        <v>300</v>
      </c>
      <c r="D5564" s="184">
        <v>293.7</v>
      </c>
      <c r="E5564" s="184">
        <v>6.3</v>
      </c>
      <c r="F5564" s="161" t="s">
        <v>5</v>
      </c>
      <c r="G5564" s="162"/>
      <c r="H5564" s="163">
        <v>1631996910</v>
      </c>
    </row>
    <row r="5565" spans="1:8" s="121" customFormat="1" x14ac:dyDescent="0.25">
      <c r="A5565" s="112"/>
      <c r="B5565" s="160">
        <v>45040.578472222223</v>
      </c>
      <c r="C5565" s="184">
        <v>200</v>
      </c>
      <c r="D5565" s="184">
        <v>195.8</v>
      </c>
      <c r="E5565" s="184">
        <v>4.2</v>
      </c>
      <c r="F5565" s="161" t="s">
        <v>1470</v>
      </c>
      <c r="G5565" s="162" t="s">
        <v>87</v>
      </c>
      <c r="H5565" s="163">
        <v>1632006740</v>
      </c>
    </row>
    <row r="5566" spans="1:8" s="121" customFormat="1" x14ac:dyDescent="0.25">
      <c r="A5566" s="112"/>
      <c r="B5566" s="160">
        <v>45040.578472222223</v>
      </c>
      <c r="C5566" s="184">
        <v>10</v>
      </c>
      <c r="D5566" s="184">
        <v>6.1</v>
      </c>
      <c r="E5566" s="184">
        <v>3.9</v>
      </c>
      <c r="F5566" s="161" t="s">
        <v>1482</v>
      </c>
      <c r="G5566" s="162"/>
      <c r="H5566" s="163">
        <v>1632006445</v>
      </c>
    </row>
    <row r="5567" spans="1:8" s="121" customFormat="1" x14ac:dyDescent="0.25">
      <c r="A5567" s="112"/>
      <c r="B5567" s="160">
        <v>45040.580555555556</v>
      </c>
      <c r="C5567" s="184">
        <v>300</v>
      </c>
      <c r="D5567" s="184">
        <v>293.7</v>
      </c>
      <c r="E5567" s="184">
        <v>6.3</v>
      </c>
      <c r="F5567" s="161" t="s">
        <v>5</v>
      </c>
      <c r="G5567" s="162"/>
      <c r="H5567" s="163">
        <v>1632009807</v>
      </c>
    </row>
    <row r="5568" spans="1:8" s="121" customFormat="1" x14ac:dyDescent="0.25">
      <c r="A5568" s="112"/>
      <c r="B5568" s="160">
        <v>45040.581944444442</v>
      </c>
      <c r="C5568" s="184">
        <v>10</v>
      </c>
      <c r="D5568" s="184">
        <v>6.1</v>
      </c>
      <c r="E5568" s="184">
        <v>3.9</v>
      </c>
      <c r="F5568" s="161" t="s">
        <v>1462</v>
      </c>
      <c r="G5568" s="162"/>
      <c r="H5568" s="163">
        <v>1632013950</v>
      </c>
    </row>
    <row r="5569" spans="1:8" s="121" customFormat="1" x14ac:dyDescent="0.25">
      <c r="A5569" s="112"/>
      <c r="B5569" s="160">
        <v>45040.587500000001</v>
      </c>
      <c r="C5569" s="184">
        <v>100</v>
      </c>
      <c r="D5569" s="184">
        <v>96.1</v>
      </c>
      <c r="E5569" s="184">
        <v>3.9</v>
      </c>
      <c r="F5569" s="161" t="s">
        <v>5</v>
      </c>
      <c r="G5569" s="162"/>
      <c r="H5569" s="163">
        <v>1632026669</v>
      </c>
    </row>
    <row r="5570" spans="1:8" s="121" customFormat="1" x14ac:dyDescent="0.25">
      <c r="A5570" s="112"/>
      <c r="B5570" s="160">
        <v>45040.588194444441</v>
      </c>
      <c r="C5570" s="184">
        <v>100</v>
      </c>
      <c r="D5570" s="184">
        <v>96.1</v>
      </c>
      <c r="E5570" s="184">
        <v>3.9</v>
      </c>
      <c r="F5570" s="161" t="s">
        <v>5</v>
      </c>
      <c r="G5570" s="162"/>
      <c r="H5570" s="163">
        <v>1632026986</v>
      </c>
    </row>
    <row r="5571" spans="1:8" s="121" customFormat="1" x14ac:dyDescent="0.25">
      <c r="A5571" s="112"/>
      <c r="B5571" s="160">
        <v>45040.59097222222</v>
      </c>
      <c r="C5571" s="184">
        <v>50</v>
      </c>
      <c r="D5571" s="184">
        <v>46.1</v>
      </c>
      <c r="E5571" s="184">
        <v>3.9</v>
      </c>
      <c r="F5571" s="161" t="s">
        <v>1486</v>
      </c>
      <c r="G5571" s="162"/>
      <c r="H5571" s="163">
        <v>1632033485</v>
      </c>
    </row>
    <row r="5572" spans="1:8" s="121" customFormat="1" x14ac:dyDescent="0.25">
      <c r="A5572" s="112"/>
      <c r="B5572" s="160">
        <v>45040.593055555553</v>
      </c>
      <c r="C5572" s="184">
        <v>20</v>
      </c>
      <c r="D5572" s="184">
        <v>16.100000000000001</v>
      </c>
      <c r="E5572" s="184">
        <v>3.9</v>
      </c>
      <c r="F5572" s="161" t="s">
        <v>5</v>
      </c>
      <c r="G5572" s="162"/>
      <c r="H5572" s="163">
        <v>1632037776</v>
      </c>
    </row>
    <row r="5573" spans="1:8" s="121" customFormat="1" x14ac:dyDescent="0.25">
      <c r="A5573" s="112"/>
      <c r="B5573" s="160">
        <v>45040.598611111112</v>
      </c>
      <c r="C5573" s="184">
        <v>10</v>
      </c>
      <c r="D5573" s="184">
        <v>6.1</v>
      </c>
      <c r="E5573" s="184">
        <v>3.9</v>
      </c>
      <c r="F5573" s="161" t="s">
        <v>1465</v>
      </c>
      <c r="G5573" s="162"/>
      <c r="H5573" s="163">
        <v>1632048371</v>
      </c>
    </row>
    <row r="5574" spans="1:8" s="121" customFormat="1" x14ac:dyDescent="0.25">
      <c r="A5574" s="112"/>
      <c r="B5574" s="160">
        <v>45040.599305555559</v>
      </c>
      <c r="C5574" s="184">
        <v>10</v>
      </c>
      <c r="D5574" s="184">
        <v>6.1</v>
      </c>
      <c r="E5574" s="184">
        <v>3.9</v>
      </c>
      <c r="F5574" s="161" t="s">
        <v>1516</v>
      </c>
      <c r="G5574" s="162"/>
      <c r="H5574" s="163">
        <v>1632050254</v>
      </c>
    </row>
    <row r="5575" spans="1:8" s="121" customFormat="1" x14ac:dyDescent="0.25">
      <c r="A5575" s="112"/>
      <c r="B5575" s="160">
        <v>45040.602777777778</v>
      </c>
      <c r="C5575" s="184">
        <v>1000</v>
      </c>
      <c r="D5575" s="184">
        <v>979</v>
      </c>
      <c r="E5575" s="184">
        <v>21</v>
      </c>
      <c r="F5575" s="161" t="s">
        <v>5</v>
      </c>
      <c r="G5575" s="162"/>
      <c r="H5575" s="163">
        <v>1632057896</v>
      </c>
    </row>
    <row r="5576" spans="1:8" s="121" customFormat="1" x14ac:dyDescent="0.25">
      <c r="A5576" s="112"/>
      <c r="B5576" s="160">
        <v>45040.605555555558</v>
      </c>
      <c r="C5576" s="184">
        <v>250</v>
      </c>
      <c r="D5576" s="184">
        <v>244.75</v>
      </c>
      <c r="E5576" s="184">
        <v>5.25</v>
      </c>
      <c r="F5576" s="161" t="s">
        <v>1469</v>
      </c>
      <c r="G5576" s="162"/>
      <c r="H5576" s="163">
        <v>1632063019</v>
      </c>
    </row>
    <row r="5577" spans="1:8" s="121" customFormat="1" x14ac:dyDescent="0.25">
      <c r="A5577" s="112"/>
      <c r="B5577" s="160">
        <v>45040.612500000003</v>
      </c>
      <c r="C5577" s="184">
        <v>300</v>
      </c>
      <c r="D5577" s="184">
        <v>293.7</v>
      </c>
      <c r="E5577" s="184">
        <v>6.3</v>
      </c>
      <c r="F5577" s="161" t="s">
        <v>1493</v>
      </c>
      <c r="G5577" s="162"/>
      <c r="H5577" s="163">
        <v>1632077762</v>
      </c>
    </row>
    <row r="5578" spans="1:8" s="121" customFormat="1" x14ac:dyDescent="0.25">
      <c r="A5578" s="112"/>
      <c r="B5578" s="160">
        <v>45040.613888888889</v>
      </c>
      <c r="C5578" s="184">
        <v>30</v>
      </c>
      <c r="D5578" s="184">
        <v>26.1</v>
      </c>
      <c r="E5578" s="184">
        <v>3.9</v>
      </c>
      <c r="F5578" s="161" t="s">
        <v>5</v>
      </c>
      <c r="G5578" s="162"/>
      <c r="H5578" s="163">
        <v>1632080140</v>
      </c>
    </row>
    <row r="5579" spans="1:8" s="121" customFormat="1" x14ac:dyDescent="0.25">
      <c r="A5579" s="112"/>
      <c r="B5579" s="160">
        <v>45040.613888888889</v>
      </c>
      <c r="C5579" s="184">
        <v>500</v>
      </c>
      <c r="D5579" s="184">
        <v>489.5</v>
      </c>
      <c r="E5579" s="184">
        <v>10.5</v>
      </c>
      <c r="F5579" s="161" t="s">
        <v>5</v>
      </c>
      <c r="G5579" s="162"/>
      <c r="H5579" s="163">
        <v>1632079421</v>
      </c>
    </row>
    <row r="5580" spans="1:8" s="121" customFormat="1" x14ac:dyDescent="0.25">
      <c r="A5580" s="112"/>
      <c r="B5580" s="160">
        <v>45040.614583333336</v>
      </c>
      <c r="C5580" s="184">
        <v>450</v>
      </c>
      <c r="D5580" s="184">
        <v>440.55</v>
      </c>
      <c r="E5580" s="184">
        <v>9.4499999999999993</v>
      </c>
      <c r="F5580" s="161" t="s">
        <v>61</v>
      </c>
      <c r="G5580" s="162"/>
      <c r="H5580" s="163">
        <v>1632080936</v>
      </c>
    </row>
    <row r="5581" spans="1:8" s="121" customFormat="1" x14ac:dyDescent="0.25">
      <c r="A5581" s="112"/>
      <c r="B5581" s="160">
        <v>45040.618750000001</v>
      </c>
      <c r="C5581" s="184">
        <v>10</v>
      </c>
      <c r="D5581" s="184">
        <v>6.1</v>
      </c>
      <c r="E5581" s="184">
        <v>3.9</v>
      </c>
      <c r="F5581" s="161" t="s">
        <v>1504</v>
      </c>
      <c r="G5581" s="162"/>
      <c r="H5581" s="163">
        <v>1632089492</v>
      </c>
    </row>
    <row r="5582" spans="1:8" s="121" customFormat="1" x14ac:dyDescent="0.25">
      <c r="A5582" s="112"/>
      <c r="B5582" s="160">
        <v>45040.628472222219</v>
      </c>
      <c r="C5582" s="184">
        <v>1000</v>
      </c>
      <c r="D5582" s="184">
        <v>979</v>
      </c>
      <c r="E5582" s="184">
        <v>21</v>
      </c>
      <c r="F5582" s="161" t="s">
        <v>1472</v>
      </c>
      <c r="G5582" s="162"/>
      <c r="H5582" s="163">
        <v>1632111149</v>
      </c>
    </row>
    <row r="5583" spans="1:8" s="121" customFormat="1" x14ac:dyDescent="0.25">
      <c r="A5583" s="112"/>
      <c r="B5583" s="160">
        <v>45040.634027777778</v>
      </c>
      <c r="C5583" s="184">
        <v>600</v>
      </c>
      <c r="D5583" s="184">
        <v>587.4</v>
      </c>
      <c r="E5583" s="184">
        <v>12.6</v>
      </c>
      <c r="F5583" s="161" t="s">
        <v>5</v>
      </c>
      <c r="G5583" s="162"/>
      <c r="H5583" s="163">
        <v>1632122222</v>
      </c>
    </row>
    <row r="5584" spans="1:8" s="121" customFormat="1" x14ac:dyDescent="0.25">
      <c r="A5584" s="112"/>
      <c r="B5584" s="160">
        <v>45040.636111111111</v>
      </c>
      <c r="C5584" s="184">
        <v>100</v>
      </c>
      <c r="D5584" s="184">
        <v>96.1</v>
      </c>
      <c r="E5584" s="184">
        <v>3.9</v>
      </c>
      <c r="F5584" s="161" t="s">
        <v>5</v>
      </c>
      <c r="G5584" s="162"/>
      <c r="H5584" s="163">
        <v>1632126527</v>
      </c>
    </row>
    <row r="5585" spans="1:8" s="121" customFormat="1" x14ac:dyDescent="0.25">
      <c r="A5585" s="112"/>
      <c r="B5585" s="160">
        <v>45040.636805555558</v>
      </c>
      <c r="C5585" s="184">
        <v>100</v>
      </c>
      <c r="D5585" s="184">
        <v>96.1</v>
      </c>
      <c r="E5585" s="184">
        <v>3.9</v>
      </c>
      <c r="F5585" s="161" t="s">
        <v>5</v>
      </c>
      <c r="G5585" s="162"/>
      <c r="H5585" s="163">
        <v>1632129391</v>
      </c>
    </row>
    <row r="5586" spans="1:8" s="121" customFormat="1" x14ac:dyDescent="0.25">
      <c r="A5586" s="112"/>
      <c r="B5586" s="160">
        <v>45040.636805555558</v>
      </c>
      <c r="C5586" s="184">
        <v>1111</v>
      </c>
      <c r="D5586" s="184">
        <v>1087.67</v>
      </c>
      <c r="E5586" s="184">
        <v>23.33</v>
      </c>
      <c r="F5586" s="161" t="s">
        <v>5</v>
      </c>
      <c r="G5586" s="162"/>
      <c r="H5586" s="163">
        <v>1632128433</v>
      </c>
    </row>
    <row r="5587" spans="1:8" s="121" customFormat="1" x14ac:dyDescent="0.25">
      <c r="A5587" s="112"/>
      <c r="B5587" s="160">
        <v>45040.637499999997</v>
      </c>
      <c r="C5587" s="184">
        <v>300</v>
      </c>
      <c r="D5587" s="184">
        <v>293.7</v>
      </c>
      <c r="E5587" s="184">
        <v>6.3</v>
      </c>
      <c r="F5587" s="161" t="s">
        <v>5</v>
      </c>
      <c r="G5587" s="162"/>
      <c r="H5587" s="163">
        <v>1632130265</v>
      </c>
    </row>
    <row r="5588" spans="1:8" s="121" customFormat="1" x14ac:dyDescent="0.25">
      <c r="A5588" s="112"/>
      <c r="B5588" s="160">
        <v>45040.64166666667</v>
      </c>
      <c r="C5588" s="184">
        <v>100</v>
      </c>
      <c r="D5588" s="184">
        <v>96.1</v>
      </c>
      <c r="E5588" s="184">
        <v>3.9</v>
      </c>
      <c r="F5588" s="161" t="s">
        <v>5</v>
      </c>
      <c r="G5588" s="162"/>
      <c r="H5588" s="163">
        <v>1632139296</v>
      </c>
    </row>
    <row r="5589" spans="1:8" s="121" customFormat="1" x14ac:dyDescent="0.25">
      <c r="A5589" s="112"/>
      <c r="B5589" s="160">
        <v>45040.643750000003</v>
      </c>
      <c r="C5589" s="184">
        <v>500</v>
      </c>
      <c r="D5589" s="184">
        <v>489.5</v>
      </c>
      <c r="E5589" s="184">
        <v>10.5</v>
      </c>
      <c r="F5589" s="161" t="s">
        <v>5</v>
      </c>
      <c r="G5589" s="162"/>
      <c r="H5589" s="163">
        <v>1632144057</v>
      </c>
    </row>
    <row r="5590" spans="1:8" s="121" customFormat="1" x14ac:dyDescent="0.25">
      <c r="A5590" s="112"/>
      <c r="B5590" s="160">
        <v>45040.644444444442</v>
      </c>
      <c r="C5590" s="184">
        <v>1000</v>
      </c>
      <c r="D5590" s="184">
        <v>979</v>
      </c>
      <c r="E5590" s="184">
        <v>21</v>
      </c>
      <c r="F5590" s="161" t="s">
        <v>5</v>
      </c>
      <c r="G5590" s="162"/>
      <c r="H5590" s="163">
        <v>1632145081</v>
      </c>
    </row>
    <row r="5591" spans="1:8" s="121" customFormat="1" x14ac:dyDescent="0.25">
      <c r="A5591" s="112"/>
      <c r="B5591" s="160">
        <v>45040.648611111108</v>
      </c>
      <c r="C5591" s="184">
        <v>180</v>
      </c>
      <c r="D5591" s="184">
        <v>176.1</v>
      </c>
      <c r="E5591" s="184">
        <v>3.9</v>
      </c>
      <c r="F5591" s="161" t="s">
        <v>1484</v>
      </c>
      <c r="G5591" s="162"/>
      <c r="H5591" s="163">
        <v>1632153827</v>
      </c>
    </row>
    <row r="5592" spans="1:8" s="121" customFormat="1" x14ac:dyDescent="0.25">
      <c r="A5592" s="112"/>
      <c r="B5592" s="160">
        <v>45040.65</v>
      </c>
      <c r="C5592" s="184">
        <v>10</v>
      </c>
      <c r="D5592" s="184">
        <v>6.1</v>
      </c>
      <c r="E5592" s="184">
        <v>3.9</v>
      </c>
      <c r="F5592" s="161" t="s">
        <v>1462</v>
      </c>
      <c r="G5592" s="162"/>
      <c r="H5592" s="163">
        <v>1632157989</v>
      </c>
    </row>
    <row r="5593" spans="1:8" s="121" customFormat="1" x14ac:dyDescent="0.25">
      <c r="A5593" s="112"/>
      <c r="B5593" s="160">
        <v>45040.652083333334</v>
      </c>
      <c r="C5593" s="184">
        <v>200</v>
      </c>
      <c r="D5593" s="184">
        <v>195.8</v>
      </c>
      <c r="E5593" s="184">
        <v>4.2</v>
      </c>
      <c r="F5593" s="161" t="s">
        <v>5</v>
      </c>
      <c r="G5593" s="162"/>
      <c r="H5593" s="163">
        <v>1632163250</v>
      </c>
    </row>
    <row r="5594" spans="1:8" s="121" customFormat="1" x14ac:dyDescent="0.25">
      <c r="A5594" s="112"/>
      <c r="B5594" s="160">
        <v>45040.654166666667</v>
      </c>
      <c r="C5594" s="184">
        <v>300</v>
      </c>
      <c r="D5594" s="184">
        <v>293.7</v>
      </c>
      <c r="E5594" s="184">
        <v>6.3</v>
      </c>
      <c r="F5594" s="161" t="s">
        <v>5</v>
      </c>
      <c r="G5594" s="162"/>
      <c r="H5594" s="163">
        <v>1632166401</v>
      </c>
    </row>
    <row r="5595" spans="1:8" s="121" customFormat="1" x14ac:dyDescent="0.25">
      <c r="A5595" s="112"/>
      <c r="B5595" s="160">
        <v>45040.657638888886</v>
      </c>
      <c r="C5595" s="184">
        <v>10</v>
      </c>
      <c r="D5595" s="184">
        <v>6.1</v>
      </c>
      <c r="E5595" s="184">
        <v>3.9</v>
      </c>
      <c r="F5595" s="161" t="s">
        <v>1472</v>
      </c>
      <c r="G5595" s="162"/>
      <c r="H5595" s="163">
        <v>1632175130</v>
      </c>
    </row>
    <row r="5596" spans="1:8" s="121" customFormat="1" x14ac:dyDescent="0.25">
      <c r="A5596" s="112"/>
      <c r="B5596" s="160">
        <v>45040.658333333333</v>
      </c>
      <c r="C5596" s="184">
        <v>2610</v>
      </c>
      <c r="D5596" s="184">
        <v>2555.19</v>
      </c>
      <c r="E5596" s="184">
        <v>54.81</v>
      </c>
      <c r="F5596" s="161" t="s">
        <v>1522</v>
      </c>
      <c r="G5596" s="162"/>
      <c r="H5596" s="163">
        <v>1632176966</v>
      </c>
    </row>
    <row r="5597" spans="1:8" s="121" customFormat="1" x14ac:dyDescent="0.25">
      <c r="A5597" s="112"/>
      <c r="B5597" s="160">
        <v>45040.662499999999</v>
      </c>
      <c r="C5597" s="184">
        <v>10</v>
      </c>
      <c r="D5597" s="184">
        <v>6.1</v>
      </c>
      <c r="E5597" s="184">
        <v>3.9</v>
      </c>
      <c r="F5597" s="161" t="s">
        <v>1483</v>
      </c>
      <c r="G5597" s="162"/>
      <c r="H5597" s="163">
        <v>1632185982</v>
      </c>
    </row>
    <row r="5598" spans="1:8" s="121" customFormat="1" x14ac:dyDescent="0.25">
      <c r="A5598" s="112"/>
      <c r="B5598" s="160">
        <v>45040.662499999999</v>
      </c>
      <c r="C5598" s="184">
        <v>100</v>
      </c>
      <c r="D5598" s="184">
        <v>96.1</v>
      </c>
      <c r="E5598" s="184">
        <v>3.9</v>
      </c>
      <c r="F5598" s="161" t="s">
        <v>56</v>
      </c>
      <c r="G5598" s="162"/>
      <c r="H5598" s="163">
        <v>1632185707</v>
      </c>
    </row>
    <row r="5599" spans="1:8" s="121" customFormat="1" x14ac:dyDescent="0.25">
      <c r="A5599" s="112"/>
      <c r="B5599" s="160">
        <v>45040.665277777778</v>
      </c>
      <c r="C5599" s="184">
        <v>10</v>
      </c>
      <c r="D5599" s="184">
        <v>6.1</v>
      </c>
      <c r="E5599" s="184">
        <v>3.9</v>
      </c>
      <c r="F5599" s="161" t="s">
        <v>1462</v>
      </c>
      <c r="G5599" s="162"/>
      <c r="H5599" s="163">
        <v>1632191637</v>
      </c>
    </row>
    <row r="5600" spans="1:8" s="121" customFormat="1" x14ac:dyDescent="0.25">
      <c r="A5600" s="112"/>
      <c r="B5600" s="160">
        <v>45040.674305555556</v>
      </c>
      <c r="C5600" s="184">
        <v>100</v>
      </c>
      <c r="D5600" s="184">
        <v>96.1</v>
      </c>
      <c r="E5600" s="184">
        <v>3.9</v>
      </c>
      <c r="F5600" s="161" t="s">
        <v>5</v>
      </c>
      <c r="G5600" s="162"/>
      <c r="H5600" s="163">
        <v>1632213869</v>
      </c>
    </row>
    <row r="5601" spans="1:8" s="121" customFormat="1" x14ac:dyDescent="0.25">
      <c r="A5601" s="112"/>
      <c r="B5601" s="160">
        <v>45040.674305555556</v>
      </c>
      <c r="C5601" s="184">
        <v>10</v>
      </c>
      <c r="D5601" s="184">
        <v>6.1</v>
      </c>
      <c r="E5601" s="184">
        <v>3.9</v>
      </c>
      <c r="F5601" s="161" t="s">
        <v>1478</v>
      </c>
      <c r="G5601" s="162"/>
      <c r="H5601" s="163">
        <v>1632212349</v>
      </c>
    </row>
    <row r="5602" spans="1:8" s="121" customFormat="1" x14ac:dyDescent="0.25">
      <c r="A5602" s="112"/>
      <c r="B5602" s="160">
        <v>45040.681250000001</v>
      </c>
      <c r="C5602" s="184">
        <v>500</v>
      </c>
      <c r="D5602" s="184">
        <v>489.5</v>
      </c>
      <c r="E5602" s="184">
        <v>10.5</v>
      </c>
      <c r="F5602" s="161" t="s">
        <v>5</v>
      </c>
      <c r="G5602" s="162"/>
      <c r="H5602" s="163">
        <v>1632229506</v>
      </c>
    </row>
    <row r="5603" spans="1:8" s="121" customFormat="1" x14ac:dyDescent="0.25">
      <c r="A5603" s="112"/>
      <c r="B5603" s="160">
        <v>45040.681250000001</v>
      </c>
      <c r="C5603" s="184">
        <v>300</v>
      </c>
      <c r="D5603" s="184">
        <v>293.7</v>
      </c>
      <c r="E5603" s="184">
        <v>6.3</v>
      </c>
      <c r="F5603" s="161" t="s">
        <v>5</v>
      </c>
      <c r="G5603" s="162"/>
      <c r="H5603" s="163">
        <v>1632229294</v>
      </c>
    </row>
    <row r="5604" spans="1:8" s="121" customFormat="1" x14ac:dyDescent="0.25">
      <c r="A5604" s="112"/>
      <c r="B5604" s="160">
        <v>45040.682638888888</v>
      </c>
      <c r="C5604" s="184">
        <v>200</v>
      </c>
      <c r="D5604" s="184">
        <v>195.8</v>
      </c>
      <c r="E5604" s="184">
        <v>4.2</v>
      </c>
      <c r="F5604" s="161" t="s">
        <v>5</v>
      </c>
      <c r="G5604" s="162"/>
      <c r="H5604" s="163">
        <v>1632231763</v>
      </c>
    </row>
    <row r="5605" spans="1:8" s="121" customFormat="1" x14ac:dyDescent="0.25">
      <c r="A5605" s="112"/>
      <c r="B5605" s="160">
        <v>45040.684027777781</v>
      </c>
      <c r="C5605" s="184">
        <v>1000</v>
      </c>
      <c r="D5605" s="184">
        <v>979</v>
      </c>
      <c r="E5605" s="184">
        <v>21</v>
      </c>
      <c r="F5605" s="161" t="s">
        <v>86</v>
      </c>
      <c r="G5605" s="162"/>
      <c r="H5605" s="163">
        <v>1632235027</v>
      </c>
    </row>
    <row r="5606" spans="1:8" s="121" customFormat="1" x14ac:dyDescent="0.25">
      <c r="A5606" s="112"/>
      <c r="B5606" s="160">
        <v>45040.68472222222</v>
      </c>
      <c r="C5606" s="184">
        <v>10</v>
      </c>
      <c r="D5606" s="184">
        <v>6.1</v>
      </c>
      <c r="E5606" s="184">
        <v>3.9</v>
      </c>
      <c r="F5606" s="161" t="s">
        <v>13841</v>
      </c>
      <c r="G5606" s="162"/>
      <c r="H5606" s="163">
        <v>1632237722</v>
      </c>
    </row>
    <row r="5607" spans="1:8" s="121" customFormat="1" x14ac:dyDescent="0.25">
      <c r="A5607" s="112"/>
      <c r="B5607" s="160">
        <v>45040.686805555553</v>
      </c>
      <c r="C5607" s="184">
        <v>300</v>
      </c>
      <c r="D5607" s="184">
        <v>293.7</v>
      </c>
      <c r="E5607" s="184">
        <v>6.3</v>
      </c>
      <c r="F5607" s="161" t="s">
        <v>5</v>
      </c>
      <c r="G5607" s="162"/>
      <c r="H5607" s="163">
        <v>1632242354</v>
      </c>
    </row>
    <row r="5608" spans="1:8" s="121" customFormat="1" x14ac:dyDescent="0.25">
      <c r="A5608" s="112"/>
      <c r="B5608" s="160">
        <v>45040.6875</v>
      </c>
      <c r="C5608" s="184">
        <v>500</v>
      </c>
      <c r="D5608" s="184">
        <v>489.5</v>
      </c>
      <c r="E5608" s="184">
        <v>10.5</v>
      </c>
      <c r="F5608" s="161" t="s">
        <v>1543</v>
      </c>
      <c r="G5608" s="162" t="s">
        <v>2557</v>
      </c>
      <c r="H5608" s="163">
        <v>1632244541</v>
      </c>
    </row>
    <row r="5609" spans="1:8" s="121" customFormat="1" x14ac:dyDescent="0.25">
      <c r="A5609" s="112"/>
      <c r="B5609" s="160">
        <v>45040.689583333333</v>
      </c>
      <c r="C5609" s="184">
        <v>10</v>
      </c>
      <c r="D5609" s="184">
        <v>6.1</v>
      </c>
      <c r="E5609" s="184">
        <v>3.9</v>
      </c>
      <c r="F5609" s="161" t="s">
        <v>1464</v>
      </c>
      <c r="G5609" s="162"/>
      <c r="H5609" s="163">
        <v>1632249851</v>
      </c>
    </row>
    <row r="5610" spans="1:8" s="121" customFormat="1" x14ac:dyDescent="0.25">
      <c r="A5610" s="112"/>
      <c r="B5610" s="160">
        <v>45040.690972222219</v>
      </c>
      <c r="C5610" s="184">
        <v>500</v>
      </c>
      <c r="D5610" s="184">
        <v>489.5</v>
      </c>
      <c r="E5610" s="184">
        <v>10.5</v>
      </c>
      <c r="F5610" s="161" t="s">
        <v>1466</v>
      </c>
      <c r="G5610" s="162"/>
      <c r="H5610" s="163">
        <v>1632252382</v>
      </c>
    </row>
    <row r="5611" spans="1:8" s="121" customFormat="1" x14ac:dyDescent="0.25">
      <c r="A5611" s="112"/>
      <c r="B5611" s="160">
        <v>45040.691666666666</v>
      </c>
      <c r="C5611" s="184">
        <v>50</v>
      </c>
      <c r="D5611" s="184">
        <v>46.1</v>
      </c>
      <c r="E5611" s="184">
        <v>3.9</v>
      </c>
      <c r="F5611" s="161" t="s">
        <v>5</v>
      </c>
      <c r="G5611" s="162"/>
      <c r="H5611" s="163">
        <v>1632254707</v>
      </c>
    </row>
    <row r="5612" spans="1:8" s="121" customFormat="1" x14ac:dyDescent="0.25">
      <c r="A5612" s="112"/>
      <c r="B5612" s="160">
        <v>45040.691666666666</v>
      </c>
      <c r="C5612" s="184">
        <v>300</v>
      </c>
      <c r="D5612" s="184">
        <v>293.7</v>
      </c>
      <c r="E5612" s="184">
        <v>6.3</v>
      </c>
      <c r="F5612" s="161" t="s">
        <v>5</v>
      </c>
      <c r="G5612" s="162"/>
      <c r="H5612" s="163">
        <v>1632254427</v>
      </c>
    </row>
    <row r="5613" spans="1:8" s="121" customFormat="1" x14ac:dyDescent="0.25">
      <c r="A5613" s="112"/>
      <c r="B5613" s="160">
        <v>45040.697222222225</v>
      </c>
      <c r="C5613" s="184">
        <v>100</v>
      </c>
      <c r="D5613" s="184">
        <v>96.1</v>
      </c>
      <c r="E5613" s="184">
        <v>3.9</v>
      </c>
      <c r="F5613" s="161" t="s">
        <v>5</v>
      </c>
      <c r="G5613" s="162"/>
      <c r="H5613" s="163">
        <v>1632267134</v>
      </c>
    </row>
    <row r="5614" spans="1:8" s="121" customFormat="1" x14ac:dyDescent="0.25">
      <c r="A5614" s="112"/>
      <c r="B5614" s="160">
        <v>45040.701388888891</v>
      </c>
      <c r="C5614" s="184">
        <v>200</v>
      </c>
      <c r="D5614" s="184">
        <v>195.8</v>
      </c>
      <c r="E5614" s="184">
        <v>4.2</v>
      </c>
      <c r="F5614" s="161" t="s">
        <v>13858</v>
      </c>
      <c r="G5614" s="162"/>
      <c r="H5614" s="163">
        <v>1632276492</v>
      </c>
    </row>
    <row r="5615" spans="1:8" s="121" customFormat="1" x14ac:dyDescent="0.25">
      <c r="A5615" s="112"/>
      <c r="B5615" s="160">
        <v>45040.701388888891</v>
      </c>
      <c r="C5615" s="184">
        <v>100</v>
      </c>
      <c r="D5615" s="184">
        <v>96.1</v>
      </c>
      <c r="E5615" s="184">
        <v>3.9</v>
      </c>
      <c r="F5615" s="161" t="s">
        <v>5</v>
      </c>
      <c r="G5615" s="162"/>
      <c r="H5615" s="163">
        <v>1632276400</v>
      </c>
    </row>
    <row r="5616" spans="1:8" s="121" customFormat="1" x14ac:dyDescent="0.25">
      <c r="A5616" s="112"/>
      <c r="B5616" s="160">
        <v>45040.702777777777</v>
      </c>
      <c r="C5616" s="184">
        <v>1500</v>
      </c>
      <c r="D5616" s="184">
        <v>1468.5</v>
      </c>
      <c r="E5616" s="184">
        <v>31.5</v>
      </c>
      <c r="F5616" s="161" t="s">
        <v>5</v>
      </c>
      <c r="G5616" s="162"/>
      <c r="H5616" s="163">
        <v>1632280075</v>
      </c>
    </row>
    <row r="5617" spans="1:8" s="121" customFormat="1" x14ac:dyDescent="0.25">
      <c r="A5617" s="112"/>
      <c r="B5617" s="160">
        <v>45040.703472222223</v>
      </c>
      <c r="C5617" s="184">
        <v>500</v>
      </c>
      <c r="D5617" s="184">
        <v>489.5</v>
      </c>
      <c r="E5617" s="184">
        <v>10.5</v>
      </c>
      <c r="F5617" s="161" t="s">
        <v>1509</v>
      </c>
      <c r="G5617" s="162"/>
      <c r="H5617" s="163">
        <v>1632283091</v>
      </c>
    </row>
    <row r="5618" spans="1:8" s="121" customFormat="1" x14ac:dyDescent="0.25">
      <c r="A5618" s="112"/>
      <c r="B5618" s="160">
        <v>45040.703472222223</v>
      </c>
      <c r="C5618" s="184">
        <v>100</v>
      </c>
      <c r="D5618" s="184">
        <v>96.1</v>
      </c>
      <c r="E5618" s="184">
        <v>3.9</v>
      </c>
      <c r="F5618" s="161" t="s">
        <v>5</v>
      </c>
      <c r="G5618" s="162"/>
      <c r="H5618" s="163">
        <v>1632282459</v>
      </c>
    </row>
    <row r="5619" spans="1:8" s="121" customFormat="1" x14ac:dyDescent="0.25">
      <c r="A5619" s="112"/>
      <c r="B5619" s="160">
        <v>45040.715277777781</v>
      </c>
      <c r="C5619" s="184">
        <v>300</v>
      </c>
      <c r="D5619" s="184">
        <v>293.7</v>
      </c>
      <c r="E5619" s="184">
        <v>6.3</v>
      </c>
      <c r="F5619" s="161" t="s">
        <v>5</v>
      </c>
      <c r="G5619" s="162"/>
      <c r="H5619" s="163">
        <v>1632311300</v>
      </c>
    </row>
    <row r="5620" spans="1:8" s="121" customFormat="1" x14ac:dyDescent="0.25">
      <c r="A5620" s="112"/>
      <c r="B5620" s="160">
        <v>45040.718055555553</v>
      </c>
      <c r="C5620" s="184">
        <v>10</v>
      </c>
      <c r="D5620" s="184">
        <v>6.1</v>
      </c>
      <c r="E5620" s="184">
        <v>3.9</v>
      </c>
      <c r="F5620" s="161" t="s">
        <v>1483</v>
      </c>
      <c r="G5620" s="162"/>
      <c r="H5620" s="163">
        <v>1632317305</v>
      </c>
    </row>
    <row r="5621" spans="1:8" s="121" customFormat="1" x14ac:dyDescent="0.25">
      <c r="A5621" s="112"/>
      <c r="B5621" s="160">
        <v>45040.726388888892</v>
      </c>
      <c r="C5621" s="184">
        <v>10</v>
      </c>
      <c r="D5621" s="184">
        <v>6.1</v>
      </c>
      <c r="E5621" s="184">
        <v>3.9</v>
      </c>
      <c r="F5621" s="161" t="s">
        <v>1472</v>
      </c>
      <c r="G5621" s="162"/>
      <c r="H5621" s="163">
        <v>1632338527</v>
      </c>
    </row>
    <row r="5622" spans="1:8" s="121" customFormat="1" x14ac:dyDescent="0.25">
      <c r="A5622" s="112"/>
      <c r="B5622" s="160">
        <v>45040.729861111111</v>
      </c>
      <c r="C5622" s="184">
        <v>100</v>
      </c>
      <c r="D5622" s="184">
        <v>96.1</v>
      </c>
      <c r="E5622" s="184">
        <v>3.9</v>
      </c>
      <c r="F5622" s="161" t="s">
        <v>5</v>
      </c>
      <c r="G5622" s="162"/>
      <c r="H5622" s="163">
        <v>1632347684</v>
      </c>
    </row>
    <row r="5623" spans="1:8" s="121" customFormat="1" x14ac:dyDescent="0.25">
      <c r="A5623" s="112"/>
      <c r="B5623" s="160">
        <v>45040.738194444442</v>
      </c>
      <c r="C5623" s="184">
        <v>10</v>
      </c>
      <c r="D5623" s="184">
        <v>6.1</v>
      </c>
      <c r="E5623" s="184">
        <v>3.9</v>
      </c>
      <c r="F5623" s="161" t="s">
        <v>6953</v>
      </c>
      <c r="G5623" s="162"/>
      <c r="H5623" s="163">
        <v>1632368072</v>
      </c>
    </row>
    <row r="5624" spans="1:8" s="121" customFormat="1" x14ac:dyDescent="0.25">
      <c r="A5624" s="112"/>
      <c r="B5624" s="160">
        <v>45040.741666666669</v>
      </c>
      <c r="C5624" s="184">
        <v>200</v>
      </c>
      <c r="D5624" s="184">
        <v>195.8</v>
      </c>
      <c r="E5624" s="184">
        <v>4.2</v>
      </c>
      <c r="F5624" s="161" t="s">
        <v>5</v>
      </c>
      <c r="G5624" s="162"/>
      <c r="H5624" s="163">
        <v>1632377974</v>
      </c>
    </row>
    <row r="5625" spans="1:8" s="121" customFormat="1" x14ac:dyDescent="0.25">
      <c r="A5625" s="112"/>
      <c r="B5625" s="160">
        <v>45040.743750000001</v>
      </c>
      <c r="C5625" s="184">
        <v>100</v>
      </c>
      <c r="D5625" s="184">
        <v>96.1</v>
      </c>
      <c r="E5625" s="184">
        <v>3.9</v>
      </c>
      <c r="F5625" s="161" t="s">
        <v>1478</v>
      </c>
      <c r="G5625" s="162"/>
      <c r="H5625" s="163">
        <v>1632383607</v>
      </c>
    </row>
    <row r="5626" spans="1:8" s="121" customFormat="1" x14ac:dyDescent="0.25">
      <c r="A5626" s="112"/>
      <c r="B5626" s="160">
        <v>45040.746527777781</v>
      </c>
      <c r="C5626" s="184">
        <v>300</v>
      </c>
      <c r="D5626" s="184">
        <v>293.7</v>
      </c>
      <c r="E5626" s="184">
        <v>6.3</v>
      </c>
      <c r="F5626" s="161" t="s">
        <v>5</v>
      </c>
      <c r="G5626" s="162"/>
      <c r="H5626" s="163">
        <v>1632390093</v>
      </c>
    </row>
    <row r="5627" spans="1:8" s="121" customFormat="1" x14ac:dyDescent="0.25">
      <c r="A5627" s="112"/>
      <c r="B5627" s="160">
        <v>45040.74722222222</v>
      </c>
      <c r="C5627" s="184">
        <v>300</v>
      </c>
      <c r="D5627" s="184">
        <v>293.7</v>
      </c>
      <c r="E5627" s="184">
        <v>6.3</v>
      </c>
      <c r="F5627" s="161" t="s">
        <v>5</v>
      </c>
      <c r="G5627" s="162"/>
      <c r="H5627" s="163">
        <v>1632392622</v>
      </c>
    </row>
    <row r="5628" spans="1:8" s="121" customFormat="1" x14ac:dyDescent="0.25">
      <c r="A5628" s="112"/>
      <c r="B5628" s="160">
        <v>45040.753472222219</v>
      </c>
      <c r="C5628" s="184">
        <v>500</v>
      </c>
      <c r="D5628" s="184">
        <v>489.5</v>
      </c>
      <c r="E5628" s="184">
        <v>10.5</v>
      </c>
      <c r="F5628" s="161" t="s">
        <v>1481</v>
      </c>
      <c r="G5628" s="162"/>
      <c r="H5628" s="163">
        <v>1632407198</v>
      </c>
    </row>
    <row r="5629" spans="1:8" s="121" customFormat="1" x14ac:dyDescent="0.25">
      <c r="A5629" s="112"/>
      <c r="B5629" s="160">
        <v>45040.754861111112</v>
      </c>
      <c r="C5629" s="184">
        <v>100</v>
      </c>
      <c r="D5629" s="184">
        <v>96.1</v>
      </c>
      <c r="E5629" s="184">
        <v>3.9</v>
      </c>
      <c r="F5629" s="161" t="s">
        <v>1462</v>
      </c>
      <c r="G5629" s="162" t="s">
        <v>1473</v>
      </c>
      <c r="H5629" s="163">
        <v>1632412190</v>
      </c>
    </row>
    <row r="5630" spans="1:8" s="121" customFormat="1" x14ac:dyDescent="0.25">
      <c r="A5630" s="112"/>
      <c r="B5630" s="160">
        <v>45040.756944444445</v>
      </c>
      <c r="C5630" s="184">
        <v>30</v>
      </c>
      <c r="D5630" s="184">
        <v>26.1</v>
      </c>
      <c r="E5630" s="184">
        <v>3.9</v>
      </c>
      <c r="F5630" s="161" t="s">
        <v>5</v>
      </c>
      <c r="G5630" s="162"/>
      <c r="H5630" s="163">
        <v>1632417677</v>
      </c>
    </row>
    <row r="5631" spans="1:8" s="121" customFormat="1" x14ac:dyDescent="0.25">
      <c r="A5631" s="112"/>
      <c r="B5631" s="160">
        <v>45040.757638888892</v>
      </c>
      <c r="C5631" s="184">
        <v>300</v>
      </c>
      <c r="D5631" s="184">
        <v>293.7</v>
      </c>
      <c r="E5631" s="184">
        <v>6.3</v>
      </c>
      <c r="F5631" s="161" t="s">
        <v>5</v>
      </c>
      <c r="G5631" s="162"/>
      <c r="H5631" s="163">
        <v>1632419749</v>
      </c>
    </row>
    <row r="5632" spans="1:8" s="121" customFormat="1" x14ac:dyDescent="0.25">
      <c r="A5632" s="112"/>
      <c r="B5632" s="160">
        <v>45040.758333333331</v>
      </c>
      <c r="C5632" s="184">
        <v>5000</v>
      </c>
      <c r="D5632" s="184">
        <v>4895</v>
      </c>
      <c r="E5632" s="184">
        <v>105</v>
      </c>
      <c r="F5632" s="161" t="s">
        <v>5</v>
      </c>
      <c r="G5632" s="162"/>
      <c r="H5632" s="163">
        <v>1632420614</v>
      </c>
    </row>
    <row r="5633" spans="1:8" s="121" customFormat="1" x14ac:dyDescent="0.25">
      <c r="A5633" s="112"/>
      <c r="B5633" s="160">
        <v>45040.761111111111</v>
      </c>
      <c r="C5633" s="184">
        <v>100</v>
      </c>
      <c r="D5633" s="184">
        <v>96.1</v>
      </c>
      <c r="E5633" s="184">
        <v>3.9</v>
      </c>
      <c r="F5633" s="161" t="s">
        <v>1493</v>
      </c>
      <c r="G5633" s="162"/>
      <c r="H5633" s="163">
        <v>1632428251</v>
      </c>
    </row>
    <row r="5634" spans="1:8" s="121" customFormat="1" x14ac:dyDescent="0.25">
      <c r="A5634" s="112"/>
      <c r="B5634" s="160">
        <v>45040.765277777777</v>
      </c>
      <c r="C5634" s="184">
        <v>100</v>
      </c>
      <c r="D5634" s="184">
        <v>96.1</v>
      </c>
      <c r="E5634" s="184">
        <v>3.9</v>
      </c>
      <c r="F5634" s="161" t="s">
        <v>5</v>
      </c>
      <c r="G5634" s="162"/>
      <c r="H5634" s="163">
        <v>1632440264</v>
      </c>
    </row>
    <row r="5635" spans="1:8" s="121" customFormat="1" x14ac:dyDescent="0.25">
      <c r="A5635" s="112"/>
      <c r="B5635" s="160">
        <v>45040.772222222222</v>
      </c>
      <c r="C5635" s="184">
        <v>500</v>
      </c>
      <c r="D5635" s="184">
        <v>489.5</v>
      </c>
      <c r="E5635" s="184">
        <v>10.5</v>
      </c>
      <c r="F5635" s="161" t="s">
        <v>1469</v>
      </c>
      <c r="G5635" s="162"/>
      <c r="H5635" s="163">
        <v>1632458244</v>
      </c>
    </row>
    <row r="5636" spans="1:8" s="121" customFormat="1" x14ac:dyDescent="0.25">
      <c r="A5636" s="112"/>
      <c r="B5636" s="160">
        <v>45040.780555555553</v>
      </c>
      <c r="C5636" s="184">
        <v>200</v>
      </c>
      <c r="D5636" s="184">
        <v>195.8</v>
      </c>
      <c r="E5636" s="184">
        <v>4.2</v>
      </c>
      <c r="F5636" s="161" t="s">
        <v>5</v>
      </c>
      <c r="G5636" s="162"/>
      <c r="H5636" s="163">
        <v>1632479949</v>
      </c>
    </row>
    <row r="5637" spans="1:8" s="121" customFormat="1" x14ac:dyDescent="0.25">
      <c r="A5637" s="112"/>
      <c r="B5637" s="160">
        <v>45040.780555555553</v>
      </c>
      <c r="C5637" s="184">
        <v>2000</v>
      </c>
      <c r="D5637" s="184">
        <v>1958</v>
      </c>
      <c r="E5637" s="184">
        <v>42</v>
      </c>
      <c r="F5637" s="161" t="s">
        <v>13857</v>
      </c>
      <c r="G5637" s="162"/>
      <c r="H5637" s="163">
        <v>1632478769</v>
      </c>
    </row>
    <row r="5638" spans="1:8" s="121" customFormat="1" x14ac:dyDescent="0.25">
      <c r="A5638" s="112"/>
      <c r="B5638" s="160">
        <v>45040.78125</v>
      </c>
      <c r="C5638" s="184">
        <v>100</v>
      </c>
      <c r="D5638" s="184">
        <v>96.1</v>
      </c>
      <c r="E5638" s="184">
        <v>3.9</v>
      </c>
      <c r="F5638" s="161" t="s">
        <v>1486</v>
      </c>
      <c r="G5638" s="162"/>
      <c r="H5638" s="163">
        <v>1632481884</v>
      </c>
    </row>
    <row r="5639" spans="1:8" s="121" customFormat="1" x14ac:dyDescent="0.25">
      <c r="A5639" s="112"/>
      <c r="B5639" s="160">
        <v>45040.789583333331</v>
      </c>
      <c r="C5639" s="184">
        <v>30</v>
      </c>
      <c r="D5639" s="184">
        <v>26.1</v>
      </c>
      <c r="E5639" s="184">
        <v>3.9</v>
      </c>
      <c r="F5639" s="161" t="s">
        <v>5</v>
      </c>
      <c r="G5639" s="162"/>
      <c r="H5639" s="163">
        <v>1632502977</v>
      </c>
    </row>
    <row r="5640" spans="1:8" s="121" customFormat="1" x14ac:dyDescent="0.25">
      <c r="A5640" s="112"/>
      <c r="B5640" s="160">
        <v>45040.791666666664</v>
      </c>
      <c r="C5640" s="184">
        <v>500</v>
      </c>
      <c r="D5640" s="184">
        <v>489.5</v>
      </c>
      <c r="E5640" s="184">
        <v>10.5</v>
      </c>
      <c r="F5640" s="161" t="s">
        <v>5</v>
      </c>
      <c r="G5640" s="162"/>
      <c r="H5640" s="163">
        <v>1632508664</v>
      </c>
    </row>
    <row r="5641" spans="1:8" s="121" customFormat="1" x14ac:dyDescent="0.25">
      <c r="A5641" s="112"/>
      <c r="B5641" s="160">
        <v>45040.792361111111</v>
      </c>
      <c r="C5641" s="184">
        <v>300</v>
      </c>
      <c r="D5641" s="184">
        <v>293.7</v>
      </c>
      <c r="E5641" s="184">
        <v>6.3</v>
      </c>
      <c r="F5641" s="161" t="s">
        <v>5</v>
      </c>
      <c r="G5641" s="162"/>
      <c r="H5641" s="163">
        <v>1632510559</v>
      </c>
    </row>
    <row r="5642" spans="1:8" s="121" customFormat="1" x14ac:dyDescent="0.25">
      <c r="A5642" s="112"/>
      <c r="B5642" s="160">
        <v>45040.793749999997</v>
      </c>
      <c r="C5642" s="184">
        <v>1000</v>
      </c>
      <c r="D5642" s="184">
        <v>979</v>
      </c>
      <c r="E5642" s="184">
        <v>21</v>
      </c>
      <c r="F5642" s="161" t="s">
        <v>3082</v>
      </c>
      <c r="G5642" s="162"/>
      <c r="H5642" s="163">
        <v>1632514766</v>
      </c>
    </row>
    <row r="5643" spans="1:8" s="121" customFormat="1" x14ac:dyDescent="0.25">
      <c r="A5643" s="112"/>
      <c r="B5643" s="160">
        <v>45040.793749999997</v>
      </c>
      <c r="C5643" s="184">
        <v>300</v>
      </c>
      <c r="D5643" s="184">
        <v>293.7</v>
      </c>
      <c r="E5643" s="184">
        <v>6.3</v>
      </c>
      <c r="F5643" s="161" t="s">
        <v>5</v>
      </c>
      <c r="G5643" s="162"/>
      <c r="H5643" s="163">
        <v>1632514469</v>
      </c>
    </row>
    <row r="5644" spans="1:8" s="121" customFormat="1" x14ac:dyDescent="0.25">
      <c r="A5644" s="112"/>
      <c r="B5644" s="160">
        <v>45040.820138888892</v>
      </c>
      <c r="C5644" s="184">
        <v>300</v>
      </c>
      <c r="D5644" s="184">
        <v>293.7</v>
      </c>
      <c r="E5644" s="184">
        <v>6.3</v>
      </c>
      <c r="F5644" s="161" t="s">
        <v>5</v>
      </c>
      <c r="G5644" s="162"/>
      <c r="H5644" s="163">
        <v>1632582483</v>
      </c>
    </row>
    <row r="5645" spans="1:8" s="121" customFormat="1" x14ac:dyDescent="0.25">
      <c r="A5645" s="112"/>
      <c r="B5645" s="160">
        <v>45040.827777777777</v>
      </c>
      <c r="C5645" s="184">
        <v>1000</v>
      </c>
      <c r="D5645" s="184">
        <v>979</v>
      </c>
      <c r="E5645" s="184">
        <v>21</v>
      </c>
      <c r="F5645" s="161" t="s">
        <v>5</v>
      </c>
      <c r="G5645" s="162"/>
      <c r="H5645" s="163">
        <v>1632602115</v>
      </c>
    </row>
    <row r="5646" spans="1:8" s="121" customFormat="1" x14ac:dyDescent="0.25">
      <c r="A5646" s="112"/>
      <c r="B5646" s="160">
        <v>45040.829861111109</v>
      </c>
      <c r="C5646" s="184">
        <v>300</v>
      </c>
      <c r="D5646" s="184">
        <v>293.7</v>
      </c>
      <c r="E5646" s="184">
        <v>6.3</v>
      </c>
      <c r="F5646" s="161" t="s">
        <v>5</v>
      </c>
      <c r="G5646" s="162"/>
      <c r="H5646" s="163">
        <v>1632606574</v>
      </c>
    </row>
    <row r="5647" spans="1:8" s="121" customFormat="1" x14ac:dyDescent="0.25">
      <c r="A5647" s="112"/>
      <c r="B5647" s="160">
        <v>45040.833333333336</v>
      </c>
      <c r="C5647" s="184">
        <v>300</v>
      </c>
      <c r="D5647" s="184">
        <v>293.7</v>
      </c>
      <c r="E5647" s="184">
        <v>6.3</v>
      </c>
      <c r="F5647" s="161" t="s">
        <v>5</v>
      </c>
      <c r="G5647" s="162"/>
      <c r="H5647" s="163">
        <v>1632616381</v>
      </c>
    </row>
    <row r="5648" spans="1:8" s="121" customFormat="1" x14ac:dyDescent="0.25">
      <c r="A5648" s="112"/>
      <c r="B5648" s="160">
        <v>45040.834027777775</v>
      </c>
      <c r="C5648" s="184">
        <v>1000</v>
      </c>
      <c r="D5648" s="184">
        <v>979</v>
      </c>
      <c r="E5648" s="184">
        <v>21</v>
      </c>
      <c r="F5648" s="161" t="s">
        <v>56</v>
      </c>
      <c r="G5648" s="162" t="s">
        <v>1556</v>
      </c>
      <c r="H5648" s="163">
        <v>1632617784</v>
      </c>
    </row>
    <row r="5649" spans="1:8" s="121" customFormat="1" x14ac:dyDescent="0.25">
      <c r="A5649" s="112"/>
      <c r="B5649" s="160">
        <v>45040.835416666669</v>
      </c>
      <c r="C5649" s="184">
        <v>300</v>
      </c>
      <c r="D5649" s="184">
        <v>293.7</v>
      </c>
      <c r="E5649" s="184">
        <v>6.3</v>
      </c>
      <c r="F5649" s="161" t="s">
        <v>5</v>
      </c>
      <c r="G5649" s="162"/>
      <c r="H5649" s="163">
        <v>1632620743</v>
      </c>
    </row>
    <row r="5650" spans="1:8" s="121" customFormat="1" x14ac:dyDescent="0.25">
      <c r="A5650" s="112"/>
      <c r="B5650" s="160">
        <v>45040.84375</v>
      </c>
      <c r="C5650" s="184">
        <v>1000</v>
      </c>
      <c r="D5650" s="184">
        <v>979</v>
      </c>
      <c r="E5650" s="184">
        <v>21</v>
      </c>
      <c r="F5650" s="161" t="s">
        <v>1545</v>
      </c>
      <c r="G5650" s="162"/>
      <c r="H5650" s="163">
        <v>1632640803</v>
      </c>
    </row>
    <row r="5651" spans="1:8" s="121" customFormat="1" x14ac:dyDescent="0.25">
      <c r="A5651" s="112"/>
      <c r="B5651" s="160">
        <v>45040.852777777778</v>
      </c>
      <c r="C5651" s="184">
        <v>10000</v>
      </c>
      <c r="D5651" s="184">
        <v>9790</v>
      </c>
      <c r="E5651" s="184">
        <v>210</v>
      </c>
      <c r="F5651" s="161" t="s">
        <v>5</v>
      </c>
      <c r="G5651" s="162"/>
      <c r="H5651" s="163">
        <v>1632663263</v>
      </c>
    </row>
    <row r="5652" spans="1:8" s="121" customFormat="1" x14ac:dyDescent="0.25">
      <c r="A5652" s="112"/>
      <c r="B5652" s="160">
        <v>45040.85833333333</v>
      </c>
      <c r="C5652" s="184">
        <v>150</v>
      </c>
      <c r="D5652" s="184">
        <v>146.1</v>
      </c>
      <c r="E5652" s="184">
        <v>3.9</v>
      </c>
      <c r="F5652" s="161" t="s">
        <v>56</v>
      </c>
      <c r="G5652" s="162"/>
      <c r="H5652" s="163">
        <v>1632677696</v>
      </c>
    </row>
    <row r="5653" spans="1:8" s="121" customFormat="1" x14ac:dyDescent="0.25">
      <c r="A5653" s="112"/>
      <c r="B5653" s="160">
        <v>45040.859027777777</v>
      </c>
      <c r="C5653" s="184">
        <v>30</v>
      </c>
      <c r="D5653" s="184">
        <v>26.1</v>
      </c>
      <c r="E5653" s="184">
        <v>3.9</v>
      </c>
      <c r="F5653" s="161" t="s">
        <v>5</v>
      </c>
      <c r="G5653" s="162"/>
      <c r="H5653" s="163">
        <v>1632679450</v>
      </c>
    </row>
    <row r="5654" spans="1:8" s="121" customFormat="1" x14ac:dyDescent="0.25">
      <c r="A5654" s="112"/>
      <c r="B5654" s="160">
        <v>45040.86041666667</v>
      </c>
      <c r="C5654" s="184">
        <v>100</v>
      </c>
      <c r="D5654" s="184">
        <v>96.1</v>
      </c>
      <c r="E5654" s="184">
        <v>3.9</v>
      </c>
      <c r="F5654" s="161" t="s">
        <v>1524</v>
      </c>
      <c r="G5654" s="162"/>
      <c r="H5654" s="163">
        <v>1632682208</v>
      </c>
    </row>
    <row r="5655" spans="1:8" s="121" customFormat="1" x14ac:dyDescent="0.25">
      <c r="A5655" s="112"/>
      <c r="B5655" s="160">
        <v>45040.865972222222</v>
      </c>
      <c r="C5655" s="184">
        <v>500</v>
      </c>
      <c r="D5655" s="184">
        <v>489.5</v>
      </c>
      <c r="E5655" s="184">
        <v>10.5</v>
      </c>
      <c r="F5655" s="161" t="s">
        <v>1472</v>
      </c>
      <c r="G5655" s="162"/>
      <c r="H5655" s="163">
        <v>1632695608</v>
      </c>
    </row>
    <row r="5656" spans="1:8" s="121" customFormat="1" x14ac:dyDescent="0.25">
      <c r="A5656" s="112"/>
      <c r="B5656" s="160">
        <v>45040.874305555553</v>
      </c>
      <c r="C5656" s="184">
        <v>500</v>
      </c>
      <c r="D5656" s="184">
        <v>489.5</v>
      </c>
      <c r="E5656" s="184">
        <v>10.5</v>
      </c>
      <c r="F5656" s="161" t="s">
        <v>5</v>
      </c>
      <c r="G5656" s="162"/>
      <c r="H5656" s="163">
        <v>1632714965</v>
      </c>
    </row>
    <row r="5657" spans="1:8" s="121" customFormat="1" x14ac:dyDescent="0.25">
      <c r="A5657" s="112"/>
      <c r="B5657" s="160">
        <v>45040.875694444447</v>
      </c>
      <c r="C5657" s="184">
        <v>200</v>
      </c>
      <c r="D5657" s="184">
        <v>195.8</v>
      </c>
      <c r="E5657" s="184">
        <v>4.2</v>
      </c>
      <c r="F5657" s="161" t="s">
        <v>5</v>
      </c>
      <c r="G5657" s="162"/>
      <c r="H5657" s="163">
        <v>1632717503</v>
      </c>
    </row>
    <row r="5658" spans="1:8" s="121" customFormat="1" x14ac:dyDescent="0.25">
      <c r="A5658" s="112"/>
      <c r="B5658" s="160">
        <v>45040.890277777777</v>
      </c>
      <c r="C5658" s="184">
        <v>1000</v>
      </c>
      <c r="D5658" s="184">
        <v>979</v>
      </c>
      <c r="E5658" s="184">
        <v>21</v>
      </c>
      <c r="F5658" s="161" t="s">
        <v>5</v>
      </c>
      <c r="G5658" s="162"/>
      <c r="H5658" s="163">
        <v>1632749565</v>
      </c>
    </row>
    <row r="5659" spans="1:8" s="121" customFormat="1" x14ac:dyDescent="0.25">
      <c r="A5659" s="112"/>
      <c r="B5659" s="160">
        <v>45040.890972222223</v>
      </c>
      <c r="C5659" s="184">
        <v>100</v>
      </c>
      <c r="D5659" s="184">
        <v>96.1</v>
      </c>
      <c r="E5659" s="184">
        <v>3.9</v>
      </c>
      <c r="F5659" s="161" t="s">
        <v>5</v>
      </c>
      <c r="G5659" s="162"/>
      <c r="H5659" s="163">
        <v>1632750361</v>
      </c>
    </row>
    <row r="5660" spans="1:8" s="121" customFormat="1" x14ac:dyDescent="0.25">
      <c r="A5660" s="112"/>
      <c r="B5660" s="160">
        <v>45040.892361111109</v>
      </c>
      <c r="C5660" s="184">
        <v>340</v>
      </c>
      <c r="D5660" s="184">
        <v>332.86</v>
      </c>
      <c r="E5660" s="184">
        <v>7.14</v>
      </c>
      <c r="F5660" s="161" t="s">
        <v>5</v>
      </c>
      <c r="G5660" s="162"/>
      <c r="H5660" s="163">
        <v>1632753567</v>
      </c>
    </row>
    <row r="5661" spans="1:8" s="121" customFormat="1" x14ac:dyDescent="0.25">
      <c r="A5661" s="112"/>
      <c r="B5661" s="160">
        <v>45040.897222222222</v>
      </c>
      <c r="C5661" s="184">
        <v>300</v>
      </c>
      <c r="D5661" s="184">
        <v>293.7</v>
      </c>
      <c r="E5661" s="184">
        <v>6.3</v>
      </c>
      <c r="F5661" s="161" t="s">
        <v>5</v>
      </c>
      <c r="G5661" s="162"/>
      <c r="H5661" s="163">
        <v>1632763329</v>
      </c>
    </row>
    <row r="5662" spans="1:8" s="121" customFormat="1" x14ac:dyDescent="0.25">
      <c r="A5662" s="112"/>
      <c r="B5662" s="160">
        <v>45040.90347222222</v>
      </c>
      <c r="C5662" s="184">
        <v>2000</v>
      </c>
      <c r="D5662" s="184">
        <v>1958</v>
      </c>
      <c r="E5662" s="184">
        <v>42</v>
      </c>
      <c r="F5662" s="161" t="s">
        <v>13856</v>
      </c>
      <c r="G5662" s="162"/>
      <c r="H5662" s="163">
        <v>1632777331</v>
      </c>
    </row>
    <row r="5663" spans="1:8" s="121" customFormat="1" x14ac:dyDescent="0.25">
      <c r="A5663" s="112"/>
      <c r="B5663" s="160">
        <v>45040.904166666667</v>
      </c>
      <c r="C5663" s="184">
        <v>500</v>
      </c>
      <c r="D5663" s="184">
        <v>489.5</v>
      </c>
      <c r="E5663" s="184">
        <v>10.5</v>
      </c>
      <c r="F5663" s="161" t="s">
        <v>5</v>
      </c>
      <c r="G5663" s="162"/>
      <c r="H5663" s="163">
        <v>1632779155</v>
      </c>
    </row>
    <row r="5664" spans="1:8" s="121" customFormat="1" x14ac:dyDescent="0.25">
      <c r="A5664" s="112"/>
      <c r="B5664" s="160">
        <v>45040.910416666666</v>
      </c>
      <c r="C5664" s="184">
        <v>100</v>
      </c>
      <c r="D5664" s="184">
        <v>96.1</v>
      </c>
      <c r="E5664" s="184">
        <v>3.9</v>
      </c>
      <c r="F5664" s="161" t="s">
        <v>5</v>
      </c>
      <c r="G5664" s="162"/>
      <c r="H5664" s="163">
        <v>1632793619</v>
      </c>
    </row>
    <row r="5665" spans="1:8" s="121" customFormat="1" x14ac:dyDescent="0.25">
      <c r="A5665" s="112"/>
      <c r="B5665" s="160">
        <v>45040.913194444445</v>
      </c>
      <c r="C5665" s="184">
        <v>1000</v>
      </c>
      <c r="D5665" s="184">
        <v>979</v>
      </c>
      <c r="E5665" s="184">
        <v>21</v>
      </c>
      <c r="F5665" s="161" t="s">
        <v>5</v>
      </c>
      <c r="G5665" s="162"/>
      <c r="H5665" s="163">
        <v>1632799333</v>
      </c>
    </row>
    <row r="5666" spans="1:8" s="121" customFormat="1" x14ac:dyDescent="0.25">
      <c r="A5666" s="112"/>
      <c r="B5666" s="160">
        <v>45040.913888888892</v>
      </c>
      <c r="C5666" s="184">
        <v>200</v>
      </c>
      <c r="D5666" s="184">
        <v>195.8</v>
      </c>
      <c r="E5666" s="184">
        <v>4.2</v>
      </c>
      <c r="F5666" s="161" t="s">
        <v>5</v>
      </c>
      <c r="G5666" s="162"/>
      <c r="H5666" s="163">
        <v>1632800109</v>
      </c>
    </row>
    <row r="5667" spans="1:8" s="121" customFormat="1" x14ac:dyDescent="0.25">
      <c r="A5667" s="112"/>
      <c r="B5667" s="160">
        <v>45040.918055555558</v>
      </c>
      <c r="C5667" s="184">
        <v>1000</v>
      </c>
      <c r="D5667" s="184">
        <v>979</v>
      </c>
      <c r="E5667" s="184">
        <v>21</v>
      </c>
      <c r="F5667" s="161" t="s">
        <v>5</v>
      </c>
      <c r="G5667" s="162"/>
      <c r="H5667" s="163">
        <v>1632809009</v>
      </c>
    </row>
    <row r="5668" spans="1:8" s="121" customFormat="1" x14ac:dyDescent="0.25">
      <c r="A5668" s="112"/>
      <c r="B5668" s="160">
        <v>45040.928472222222</v>
      </c>
      <c r="C5668" s="184">
        <v>150</v>
      </c>
      <c r="D5668" s="184">
        <v>146.1</v>
      </c>
      <c r="E5668" s="184">
        <v>3.9</v>
      </c>
      <c r="F5668" s="161" t="s">
        <v>5</v>
      </c>
      <c r="G5668" s="162"/>
      <c r="H5668" s="163">
        <v>1632831237</v>
      </c>
    </row>
    <row r="5669" spans="1:8" s="121" customFormat="1" x14ac:dyDescent="0.25">
      <c r="A5669" s="112"/>
      <c r="B5669" s="160">
        <v>45040.928472222222</v>
      </c>
      <c r="C5669" s="184">
        <v>300</v>
      </c>
      <c r="D5669" s="184">
        <v>293.7</v>
      </c>
      <c r="E5669" s="184">
        <v>6.3</v>
      </c>
      <c r="F5669" s="161" t="s">
        <v>5</v>
      </c>
      <c r="G5669" s="162"/>
      <c r="H5669" s="163">
        <v>1632831121</v>
      </c>
    </row>
    <row r="5670" spans="1:8" s="121" customFormat="1" x14ac:dyDescent="0.25">
      <c r="A5670" s="112"/>
      <c r="B5670" s="160">
        <v>45040.931250000001</v>
      </c>
      <c r="C5670" s="184">
        <v>750</v>
      </c>
      <c r="D5670" s="184">
        <v>734.25</v>
      </c>
      <c r="E5670" s="184">
        <v>15.75</v>
      </c>
      <c r="F5670" s="161" t="s">
        <v>5</v>
      </c>
      <c r="G5670" s="162"/>
      <c r="H5670" s="163">
        <v>1632835703</v>
      </c>
    </row>
    <row r="5671" spans="1:8" s="121" customFormat="1" x14ac:dyDescent="0.25">
      <c r="A5671" s="112"/>
      <c r="B5671" s="160">
        <v>45040.932638888888</v>
      </c>
      <c r="C5671" s="184">
        <v>100</v>
      </c>
      <c r="D5671" s="184">
        <v>96.1</v>
      </c>
      <c r="E5671" s="184">
        <v>3.9</v>
      </c>
      <c r="F5671" s="161" t="s">
        <v>5</v>
      </c>
      <c r="G5671" s="162"/>
      <c r="H5671" s="163">
        <v>1632838859</v>
      </c>
    </row>
    <row r="5672" spans="1:8" s="121" customFormat="1" x14ac:dyDescent="0.25">
      <c r="A5672" s="112"/>
      <c r="B5672" s="160">
        <v>45040.934027777781</v>
      </c>
      <c r="C5672" s="184">
        <v>300</v>
      </c>
      <c r="D5672" s="184">
        <v>293.7</v>
      </c>
      <c r="E5672" s="184">
        <v>6.3</v>
      </c>
      <c r="F5672" s="161" t="s">
        <v>5</v>
      </c>
      <c r="G5672" s="162"/>
      <c r="H5672" s="163">
        <v>1632840698</v>
      </c>
    </row>
    <row r="5673" spans="1:8" s="121" customFormat="1" x14ac:dyDescent="0.25">
      <c r="A5673" s="112"/>
      <c r="B5673" s="160">
        <v>45040.936111111114</v>
      </c>
      <c r="C5673" s="184">
        <v>300</v>
      </c>
      <c r="D5673" s="184">
        <v>293.7</v>
      </c>
      <c r="E5673" s="184">
        <v>6.3</v>
      </c>
      <c r="F5673" s="161" t="s">
        <v>5</v>
      </c>
      <c r="G5673" s="162"/>
      <c r="H5673" s="163">
        <v>1632843909</v>
      </c>
    </row>
    <row r="5674" spans="1:8" s="121" customFormat="1" x14ac:dyDescent="0.25">
      <c r="A5674" s="112"/>
      <c r="B5674" s="160">
        <v>45040.942361111112</v>
      </c>
      <c r="C5674" s="184">
        <v>400</v>
      </c>
      <c r="D5674" s="184">
        <v>391.6</v>
      </c>
      <c r="E5674" s="184">
        <v>8.4</v>
      </c>
      <c r="F5674" s="161" t="s">
        <v>1469</v>
      </c>
      <c r="G5674" s="162"/>
      <c r="H5674" s="163">
        <v>1632854919</v>
      </c>
    </row>
    <row r="5675" spans="1:8" s="121" customFormat="1" x14ac:dyDescent="0.25">
      <c r="A5675" s="112"/>
      <c r="B5675" s="160">
        <v>45040.944444444445</v>
      </c>
      <c r="C5675" s="184">
        <v>200</v>
      </c>
      <c r="D5675" s="184">
        <v>195.8</v>
      </c>
      <c r="E5675" s="184">
        <v>4.2</v>
      </c>
      <c r="F5675" s="161" t="s">
        <v>5</v>
      </c>
      <c r="G5675" s="162"/>
      <c r="H5675" s="163">
        <v>1632858756</v>
      </c>
    </row>
    <row r="5676" spans="1:8" s="121" customFormat="1" x14ac:dyDescent="0.25">
      <c r="A5676" s="112"/>
      <c r="B5676" s="160">
        <v>45040.946527777778</v>
      </c>
      <c r="C5676" s="184">
        <v>31</v>
      </c>
      <c r="D5676" s="184">
        <v>27.1</v>
      </c>
      <c r="E5676" s="184">
        <v>3.9</v>
      </c>
      <c r="F5676" s="161" t="s">
        <v>5</v>
      </c>
      <c r="G5676" s="162"/>
      <c r="H5676" s="163">
        <v>1632861106</v>
      </c>
    </row>
    <row r="5677" spans="1:8" s="121" customFormat="1" x14ac:dyDescent="0.25">
      <c r="A5677" s="112"/>
      <c r="B5677" s="160">
        <v>45040.952777777777</v>
      </c>
      <c r="C5677" s="184">
        <v>300</v>
      </c>
      <c r="D5677" s="184">
        <v>293.7</v>
      </c>
      <c r="E5677" s="184">
        <v>6.3</v>
      </c>
      <c r="F5677" s="161" t="s">
        <v>5</v>
      </c>
      <c r="G5677" s="162"/>
      <c r="H5677" s="163">
        <v>1632871457</v>
      </c>
    </row>
    <row r="5678" spans="1:8" s="121" customFormat="1" x14ac:dyDescent="0.25">
      <c r="A5678" s="112"/>
      <c r="B5678" s="160">
        <v>45040.95416666667</v>
      </c>
      <c r="C5678" s="184">
        <v>10</v>
      </c>
      <c r="D5678" s="184">
        <v>6.1</v>
      </c>
      <c r="E5678" s="184">
        <v>3.9</v>
      </c>
      <c r="F5678" s="161" t="s">
        <v>5</v>
      </c>
      <c r="G5678" s="162"/>
      <c r="H5678" s="163">
        <v>1632873638</v>
      </c>
    </row>
    <row r="5679" spans="1:8" s="121" customFormat="1" x14ac:dyDescent="0.25">
      <c r="A5679" s="112"/>
      <c r="B5679" s="160">
        <v>45040.961805555555</v>
      </c>
      <c r="C5679" s="184">
        <v>1000</v>
      </c>
      <c r="D5679" s="184">
        <v>979</v>
      </c>
      <c r="E5679" s="184">
        <v>21</v>
      </c>
      <c r="F5679" s="161" t="s">
        <v>1546</v>
      </c>
      <c r="G5679" s="162"/>
      <c r="H5679" s="163">
        <v>1632884240</v>
      </c>
    </row>
    <row r="5680" spans="1:8" s="121" customFormat="1" x14ac:dyDescent="0.25">
      <c r="A5680" s="112"/>
      <c r="B5680" s="160">
        <v>45040.961805555555</v>
      </c>
      <c r="C5680" s="184">
        <v>50</v>
      </c>
      <c r="D5680" s="184">
        <v>46.1</v>
      </c>
      <c r="E5680" s="184">
        <v>3.9</v>
      </c>
      <c r="F5680" s="161" t="s">
        <v>5</v>
      </c>
      <c r="G5680" s="162"/>
      <c r="H5680" s="163">
        <v>1632884141</v>
      </c>
    </row>
    <row r="5681" spans="1:8" s="121" customFormat="1" x14ac:dyDescent="0.25">
      <c r="A5681" s="112"/>
      <c r="B5681" s="160">
        <v>45040.970138888886</v>
      </c>
      <c r="C5681" s="184">
        <v>10000</v>
      </c>
      <c r="D5681" s="184">
        <v>9790</v>
      </c>
      <c r="E5681" s="184">
        <v>210</v>
      </c>
      <c r="F5681" s="161" t="s">
        <v>5</v>
      </c>
      <c r="G5681" s="162"/>
      <c r="H5681" s="163">
        <v>1632896097</v>
      </c>
    </row>
    <row r="5682" spans="1:8" s="121" customFormat="1" x14ac:dyDescent="0.25">
      <c r="A5682" s="112"/>
      <c r="B5682" s="160">
        <v>45040.972916666666</v>
      </c>
      <c r="C5682" s="184">
        <v>300</v>
      </c>
      <c r="D5682" s="184">
        <v>293.7</v>
      </c>
      <c r="E5682" s="184">
        <v>6.3</v>
      </c>
      <c r="F5682" s="161" t="s">
        <v>5</v>
      </c>
      <c r="G5682" s="162"/>
      <c r="H5682" s="163">
        <v>1632899938</v>
      </c>
    </row>
    <row r="5683" spans="1:8" s="121" customFormat="1" x14ac:dyDescent="0.25">
      <c r="A5683" s="112"/>
      <c r="B5683" s="160">
        <v>45040.98333333333</v>
      </c>
      <c r="C5683" s="184">
        <v>1000</v>
      </c>
      <c r="D5683" s="184">
        <v>979</v>
      </c>
      <c r="E5683" s="184">
        <v>21</v>
      </c>
      <c r="F5683" s="161" t="s">
        <v>5</v>
      </c>
      <c r="G5683" s="162"/>
      <c r="H5683" s="163">
        <v>1632914280</v>
      </c>
    </row>
    <row r="5684" spans="1:8" s="121" customFormat="1" x14ac:dyDescent="0.25">
      <c r="A5684" s="112"/>
      <c r="B5684" s="160">
        <v>45041.012499999997</v>
      </c>
      <c r="C5684" s="184">
        <v>300</v>
      </c>
      <c r="D5684" s="184">
        <v>293.7</v>
      </c>
      <c r="E5684" s="184">
        <v>6.3</v>
      </c>
      <c r="F5684" s="161" t="s">
        <v>5</v>
      </c>
      <c r="G5684" s="162"/>
      <c r="H5684" s="163">
        <v>1632954023</v>
      </c>
    </row>
    <row r="5685" spans="1:8" s="121" customFormat="1" x14ac:dyDescent="0.25">
      <c r="A5685" s="112"/>
      <c r="B5685" s="160">
        <v>45041.012499999997</v>
      </c>
      <c r="C5685" s="184">
        <v>500</v>
      </c>
      <c r="D5685" s="184">
        <v>489.5</v>
      </c>
      <c r="E5685" s="184">
        <v>10.5</v>
      </c>
      <c r="F5685" s="161" t="s">
        <v>5</v>
      </c>
      <c r="G5685" s="162"/>
      <c r="H5685" s="163">
        <v>1632953994</v>
      </c>
    </row>
    <row r="5686" spans="1:8" s="121" customFormat="1" x14ac:dyDescent="0.25">
      <c r="A5686" s="112"/>
      <c r="B5686" s="160">
        <v>45041.013888888891</v>
      </c>
      <c r="C5686" s="184">
        <v>100</v>
      </c>
      <c r="D5686" s="184">
        <v>96.1</v>
      </c>
      <c r="E5686" s="184">
        <v>3.9</v>
      </c>
      <c r="F5686" s="161" t="s">
        <v>5</v>
      </c>
      <c r="G5686" s="162"/>
      <c r="H5686" s="163">
        <v>1632955837</v>
      </c>
    </row>
    <row r="5687" spans="1:8" s="121" customFormat="1" x14ac:dyDescent="0.25">
      <c r="A5687" s="112"/>
      <c r="B5687" s="160">
        <v>45041.017361111109</v>
      </c>
      <c r="C5687" s="184">
        <v>200</v>
      </c>
      <c r="D5687" s="184">
        <v>195.8</v>
      </c>
      <c r="E5687" s="184">
        <v>4.2</v>
      </c>
      <c r="F5687" s="161" t="s">
        <v>5</v>
      </c>
      <c r="G5687" s="162"/>
      <c r="H5687" s="163">
        <v>1632960689</v>
      </c>
    </row>
    <row r="5688" spans="1:8" s="121" customFormat="1" x14ac:dyDescent="0.25">
      <c r="A5688" s="112"/>
      <c r="B5688" s="160">
        <v>45041.036111111112</v>
      </c>
      <c r="C5688" s="184">
        <v>100</v>
      </c>
      <c r="D5688" s="184">
        <v>96.1</v>
      </c>
      <c r="E5688" s="184">
        <v>3.9</v>
      </c>
      <c r="F5688" s="161" t="s">
        <v>5</v>
      </c>
      <c r="G5688" s="162"/>
      <c r="H5688" s="163">
        <v>1632987363</v>
      </c>
    </row>
    <row r="5689" spans="1:8" s="121" customFormat="1" x14ac:dyDescent="0.25">
      <c r="A5689" s="112"/>
      <c r="B5689" s="160">
        <v>45041.039583333331</v>
      </c>
      <c r="C5689" s="184">
        <v>200</v>
      </c>
      <c r="D5689" s="184">
        <v>195.8</v>
      </c>
      <c r="E5689" s="184">
        <v>4.2</v>
      </c>
      <c r="F5689" s="161" t="s">
        <v>5</v>
      </c>
      <c r="G5689" s="162"/>
      <c r="H5689" s="163">
        <v>1632991488</v>
      </c>
    </row>
    <row r="5690" spans="1:8" s="121" customFormat="1" x14ac:dyDescent="0.25">
      <c r="A5690" s="112"/>
      <c r="B5690" s="160">
        <v>45041.052083333336</v>
      </c>
      <c r="C5690" s="184">
        <v>3000</v>
      </c>
      <c r="D5690" s="184">
        <v>2937</v>
      </c>
      <c r="E5690" s="184">
        <v>63</v>
      </c>
      <c r="F5690" s="161" t="s">
        <v>5</v>
      </c>
      <c r="G5690" s="162"/>
      <c r="H5690" s="163">
        <v>1633010478</v>
      </c>
    </row>
    <row r="5691" spans="1:8" s="121" customFormat="1" x14ac:dyDescent="0.25">
      <c r="A5691" s="112"/>
      <c r="B5691" s="160">
        <v>45041.081944444442</v>
      </c>
      <c r="C5691" s="184">
        <v>125</v>
      </c>
      <c r="D5691" s="184">
        <v>121.1</v>
      </c>
      <c r="E5691" s="184">
        <v>3.9</v>
      </c>
      <c r="F5691" s="161" t="s">
        <v>13809</v>
      </c>
      <c r="G5691" s="162"/>
      <c r="H5691" s="163">
        <v>1633042629</v>
      </c>
    </row>
    <row r="5692" spans="1:8" s="121" customFormat="1" x14ac:dyDescent="0.25">
      <c r="A5692" s="112"/>
      <c r="B5692" s="160">
        <v>45041.099305555559</v>
      </c>
      <c r="C5692" s="184">
        <v>1000</v>
      </c>
      <c r="D5692" s="184">
        <v>979</v>
      </c>
      <c r="E5692" s="184">
        <v>21</v>
      </c>
      <c r="F5692" s="161" t="s">
        <v>1527</v>
      </c>
      <c r="G5692" s="162"/>
      <c r="H5692" s="163">
        <v>1633065066</v>
      </c>
    </row>
    <row r="5693" spans="1:8" s="121" customFormat="1" x14ac:dyDescent="0.25">
      <c r="A5693" s="112"/>
      <c r="B5693" s="160">
        <v>45041.106249999997</v>
      </c>
      <c r="C5693" s="184">
        <v>100</v>
      </c>
      <c r="D5693" s="184">
        <v>96.1</v>
      </c>
      <c r="E5693" s="184">
        <v>3.9</v>
      </c>
      <c r="F5693" s="161" t="s">
        <v>5</v>
      </c>
      <c r="G5693" s="162"/>
      <c r="H5693" s="163">
        <v>1633072843</v>
      </c>
    </row>
    <row r="5694" spans="1:8" s="121" customFormat="1" x14ac:dyDescent="0.25">
      <c r="A5694" s="112"/>
      <c r="B5694" s="160">
        <v>45041.118750000001</v>
      </c>
      <c r="C5694" s="184">
        <v>25000</v>
      </c>
      <c r="D5694" s="184">
        <v>24475</v>
      </c>
      <c r="E5694" s="184">
        <v>525</v>
      </c>
      <c r="F5694" s="161" t="s">
        <v>1517</v>
      </c>
      <c r="G5694" s="162"/>
      <c r="H5694" s="163">
        <v>1633085257</v>
      </c>
    </row>
    <row r="5695" spans="1:8" s="121" customFormat="1" x14ac:dyDescent="0.25">
      <c r="A5695" s="112"/>
      <c r="B5695" s="160">
        <v>45041.121527777781</v>
      </c>
      <c r="C5695" s="184">
        <v>125</v>
      </c>
      <c r="D5695" s="184">
        <v>121.1</v>
      </c>
      <c r="E5695" s="184">
        <v>3.9</v>
      </c>
      <c r="F5695" s="161" t="s">
        <v>5</v>
      </c>
      <c r="G5695" s="162"/>
      <c r="H5695" s="163">
        <v>1633087991</v>
      </c>
    </row>
    <row r="5696" spans="1:8" s="121" customFormat="1" x14ac:dyDescent="0.25">
      <c r="A5696" s="112"/>
      <c r="B5696" s="160">
        <v>45041.131944444445</v>
      </c>
      <c r="C5696" s="184">
        <v>300</v>
      </c>
      <c r="D5696" s="184">
        <v>293.7</v>
      </c>
      <c r="E5696" s="184">
        <v>6.3</v>
      </c>
      <c r="F5696" s="161" t="s">
        <v>5</v>
      </c>
      <c r="G5696" s="162"/>
      <c r="H5696" s="163">
        <v>1633100823</v>
      </c>
    </row>
    <row r="5697" spans="1:8" s="121" customFormat="1" x14ac:dyDescent="0.25">
      <c r="A5697" s="112"/>
      <c r="B5697" s="160">
        <v>45041.145138888889</v>
      </c>
      <c r="C5697" s="184">
        <v>1000</v>
      </c>
      <c r="D5697" s="184">
        <v>979</v>
      </c>
      <c r="E5697" s="184">
        <v>21</v>
      </c>
      <c r="F5697" s="161" t="s">
        <v>5</v>
      </c>
      <c r="G5697" s="162"/>
      <c r="H5697" s="163">
        <v>1633114559</v>
      </c>
    </row>
    <row r="5698" spans="1:8" s="121" customFormat="1" x14ac:dyDescent="0.25">
      <c r="A5698" s="112"/>
      <c r="B5698" s="160">
        <v>45041.161111111112</v>
      </c>
      <c r="C5698" s="184">
        <v>150</v>
      </c>
      <c r="D5698" s="184">
        <v>146.1</v>
      </c>
      <c r="E5698" s="184">
        <v>3.9</v>
      </c>
      <c r="F5698" s="161" t="s">
        <v>1493</v>
      </c>
      <c r="G5698" s="162" t="s">
        <v>1473</v>
      </c>
      <c r="H5698" s="163">
        <v>1633130441</v>
      </c>
    </row>
    <row r="5699" spans="1:8" s="121" customFormat="1" x14ac:dyDescent="0.25">
      <c r="A5699" s="112"/>
      <c r="B5699" s="160">
        <v>45041.174305555556</v>
      </c>
      <c r="C5699" s="184">
        <v>1000</v>
      </c>
      <c r="D5699" s="184">
        <v>979</v>
      </c>
      <c r="E5699" s="184">
        <v>21</v>
      </c>
      <c r="F5699" s="161" t="s">
        <v>1551</v>
      </c>
      <c r="G5699" s="162" t="s">
        <v>1541</v>
      </c>
      <c r="H5699" s="163">
        <v>1633142951</v>
      </c>
    </row>
    <row r="5700" spans="1:8" s="121" customFormat="1" x14ac:dyDescent="0.25">
      <c r="A5700" s="112"/>
      <c r="B5700" s="160">
        <v>45041.227777777778</v>
      </c>
      <c r="C5700" s="184">
        <v>500</v>
      </c>
      <c r="D5700" s="184">
        <v>489.5</v>
      </c>
      <c r="E5700" s="184">
        <v>10.5</v>
      </c>
      <c r="F5700" s="161" t="s">
        <v>5</v>
      </c>
      <c r="G5700" s="162"/>
      <c r="H5700" s="163">
        <v>1633188399</v>
      </c>
    </row>
    <row r="5701" spans="1:8" s="121" customFormat="1" x14ac:dyDescent="0.25">
      <c r="A5701" s="112"/>
      <c r="B5701" s="160">
        <v>45041.234027777777</v>
      </c>
      <c r="C5701" s="184">
        <v>500</v>
      </c>
      <c r="D5701" s="184">
        <v>489.5</v>
      </c>
      <c r="E5701" s="184">
        <v>10.5</v>
      </c>
      <c r="F5701" s="161" t="s">
        <v>5</v>
      </c>
      <c r="G5701" s="162"/>
      <c r="H5701" s="163">
        <v>1633192674</v>
      </c>
    </row>
    <row r="5702" spans="1:8" s="121" customFormat="1" x14ac:dyDescent="0.25">
      <c r="A5702" s="112"/>
      <c r="B5702" s="160">
        <v>45041.246527777781</v>
      </c>
      <c r="C5702" s="184">
        <v>500</v>
      </c>
      <c r="D5702" s="184">
        <v>489.5</v>
      </c>
      <c r="E5702" s="184">
        <v>10.5</v>
      </c>
      <c r="F5702" s="161" t="s">
        <v>5</v>
      </c>
      <c r="G5702" s="162"/>
      <c r="H5702" s="163">
        <v>1633201433</v>
      </c>
    </row>
    <row r="5703" spans="1:8" s="121" customFormat="1" x14ac:dyDescent="0.25">
      <c r="A5703" s="112"/>
      <c r="B5703" s="160">
        <v>45041.268750000003</v>
      </c>
      <c r="C5703" s="184">
        <v>500</v>
      </c>
      <c r="D5703" s="184">
        <v>489.5</v>
      </c>
      <c r="E5703" s="184">
        <v>10.5</v>
      </c>
      <c r="F5703" s="161" t="s">
        <v>5</v>
      </c>
      <c r="G5703" s="162"/>
      <c r="H5703" s="163">
        <v>1633217775</v>
      </c>
    </row>
    <row r="5704" spans="1:8" s="121" customFormat="1" x14ac:dyDescent="0.25">
      <c r="A5704" s="112"/>
      <c r="B5704" s="160">
        <v>45041.269444444442</v>
      </c>
      <c r="C5704" s="184">
        <v>10000</v>
      </c>
      <c r="D5704" s="184">
        <v>9790</v>
      </c>
      <c r="E5704" s="184">
        <v>210</v>
      </c>
      <c r="F5704" s="161" t="s">
        <v>6974</v>
      </c>
      <c r="G5704" s="162"/>
      <c r="H5704" s="163">
        <v>1633218177</v>
      </c>
    </row>
    <row r="5705" spans="1:8" s="121" customFormat="1" x14ac:dyDescent="0.25">
      <c r="A5705" s="112"/>
      <c r="B5705" s="160">
        <v>45041.296527777777</v>
      </c>
      <c r="C5705" s="184">
        <v>300</v>
      </c>
      <c r="D5705" s="184">
        <v>293.7</v>
      </c>
      <c r="E5705" s="184">
        <v>6.3</v>
      </c>
      <c r="F5705" s="161" t="s">
        <v>5</v>
      </c>
      <c r="G5705" s="162"/>
      <c r="H5705" s="163">
        <v>1633242249</v>
      </c>
    </row>
    <row r="5706" spans="1:8" s="121" customFormat="1" x14ac:dyDescent="0.25">
      <c r="A5706" s="112"/>
      <c r="B5706" s="160">
        <v>45041.296527777777</v>
      </c>
      <c r="C5706" s="184">
        <v>300</v>
      </c>
      <c r="D5706" s="184">
        <v>293.7</v>
      </c>
      <c r="E5706" s="184">
        <v>6.3</v>
      </c>
      <c r="F5706" s="161" t="s">
        <v>5</v>
      </c>
      <c r="G5706" s="162"/>
      <c r="H5706" s="163">
        <v>1633242166</v>
      </c>
    </row>
    <row r="5707" spans="1:8" s="121" customFormat="1" x14ac:dyDescent="0.25">
      <c r="A5707" s="112"/>
      <c r="B5707" s="160">
        <v>45041.324999999997</v>
      </c>
      <c r="C5707" s="184">
        <v>1000</v>
      </c>
      <c r="D5707" s="184">
        <v>979</v>
      </c>
      <c r="E5707" s="184">
        <v>21</v>
      </c>
      <c r="F5707" s="161" t="s">
        <v>5</v>
      </c>
      <c r="G5707" s="162"/>
      <c r="H5707" s="163">
        <v>1633273049</v>
      </c>
    </row>
    <row r="5708" spans="1:8" s="121" customFormat="1" x14ac:dyDescent="0.25">
      <c r="A5708" s="112"/>
      <c r="B5708" s="160">
        <v>45041.336111111108</v>
      </c>
      <c r="C5708" s="184">
        <v>100</v>
      </c>
      <c r="D5708" s="184">
        <v>96.1</v>
      </c>
      <c r="E5708" s="184">
        <v>3.9</v>
      </c>
      <c r="F5708" s="161" t="s">
        <v>1518</v>
      </c>
      <c r="G5708" s="162"/>
      <c r="H5708" s="163">
        <v>1633286650</v>
      </c>
    </row>
    <row r="5709" spans="1:8" s="121" customFormat="1" x14ac:dyDescent="0.25">
      <c r="A5709" s="112"/>
      <c r="B5709" s="160">
        <v>45041.340277777781</v>
      </c>
      <c r="C5709" s="184">
        <v>300</v>
      </c>
      <c r="D5709" s="184">
        <v>293.7</v>
      </c>
      <c r="E5709" s="184">
        <v>6.3</v>
      </c>
      <c r="F5709" s="161" t="s">
        <v>5</v>
      </c>
      <c r="G5709" s="162"/>
      <c r="H5709" s="163">
        <v>1633293106</v>
      </c>
    </row>
    <row r="5710" spans="1:8" s="121" customFormat="1" x14ac:dyDescent="0.25">
      <c r="A5710" s="112"/>
      <c r="B5710" s="160">
        <v>45041.349305555559</v>
      </c>
      <c r="C5710" s="184">
        <v>300</v>
      </c>
      <c r="D5710" s="184">
        <v>293.7</v>
      </c>
      <c r="E5710" s="184">
        <v>6.3</v>
      </c>
      <c r="F5710" s="161" t="s">
        <v>1483</v>
      </c>
      <c r="G5710" s="162"/>
      <c r="H5710" s="163">
        <v>1633306492</v>
      </c>
    </row>
    <row r="5711" spans="1:8" s="121" customFormat="1" x14ac:dyDescent="0.25">
      <c r="A5711" s="112"/>
      <c r="B5711" s="160">
        <v>45041.352083333331</v>
      </c>
      <c r="C5711" s="184">
        <v>2000</v>
      </c>
      <c r="D5711" s="184">
        <v>1958</v>
      </c>
      <c r="E5711" s="184">
        <v>42</v>
      </c>
      <c r="F5711" s="161" t="s">
        <v>1466</v>
      </c>
      <c r="G5711" s="162"/>
      <c r="H5711" s="163">
        <v>1633310814</v>
      </c>
    </row>
    <row r="5712" spans="1:8" s="121" customFormat="1" x14ac:dyDescent="0.25">
      <c r="A5712" s="112"/>
      <c r="B5712" s="160">
        <v>45041.359722222223</v>
      </c>
      <c r="C5712" s="184">
        <v>300</v>
      </c>
      <c r="D5712" s="184">
        <v>293.7</v>
      </c>
      <c r="E5712" s="184">
        <v>6.3</v>
      </c>
      <c r="F5712" s="161" t="s">
        <v>5</v>
      </c>
      <c r="G5712" s="162"/>
      <c r="H5712" s="163">
        <v>1633322146</v>
      </c>
    </row>
    <row r="5713" spans="1:8" s="121" customFormat="1" x14ac:dyDescent="0.25">
      <c r="A5713" s="112"/>
      <c r="B5713" s="160">
        <v>45041.362500000003</v>
      </c>
      <c r="C5713" s="184">
        <v>300</v>
      </c>
      <c r="D5713" s="184">
        <v>293.7</v>
      </c>
      <c r="E5713" s="184">
        <v>6.3</v>
      </c>
      <c r="F5713" s="161" t="s">
        <v>5</v>
      </c>
      <c r="G5713" s="162"/>
      <c r="H5713" s="163">
        <v>1633326637</v>
      </c>
    </row>
    <row r="5714" spans="1:8" s="121" customFormat="1" x14ac:dyDescent="0.25">
      <c r="A5714" s="112"/>
      <c r="B5714" s="160">
        <v>45041.37777777778</v>
      </c>
      <c r="C5714" s="184">
        <v>1000</v>
      </c>
      <c r="D5714" s="184">
        <v>979</v>
      </c>
      <c r="E5714" s="184">
        <v>21</v>
      </c>
      <c r="F5714" s="161" t="s">
        <v>5</v>
      </c>
      <c r="G5714" s="162"/>
      <c r="H5714" s="163">
        <v>1633352398</v>
      </c>
    </row>
    <row r="5715" spans="1:8" s="121" customFormat="1" x14ac:dyDescent="0.25">
      <c r="A5715" s="112"/>
      <c r="B5715" s="160">
        <v>45041.382638888892</v>
      </c>
      <c r="C5715" s="184">
        <v>300</v>
      </c>
      <c r="D5715" s="184">
        <v>293.7</v>
      </c>
      <c r="E5715" s="184">
        <v>6.3</v>
      </c>
      <c r="F5715" s="161" t="s">
        <v>1477</v>
      </c>
      <c r="G5715" s="162"/>
      <c r="H5715" s="163">
        <v>1633361029</v>
      </c>
    </row>
    <row r="5716" spans="1:8" s="121" customFormat="1" x14ac:dyDescent="0.25">
      <c r="A5716" s="112"/>
      <c r="B5716" s="160">
        <v>45041.386805555558</v>
      </c>
      <c r="C5716" s="184">
        <v>300</v>
      </c>
      <c r="D5716" s="184">
        <v>293.7</v>
      </c>
      <c r="E5716" s="184">
        <v>6.3</v>
      </c>
      <c r="F5716" s="161" t="s">
        <v>5</v>
      </c>
      <c r="G5716" s="162"/>
      <c r="H5716" s="163">
        <v>1633368021</v>
      </c>
    </row>
    <row r="5717" spans="1:8" s="121" customFormat="1" x14ac:dyDescent="0.25">
      <c r="A5717" s="112"/>
      <c r="B5717" s="160">
        <v>45041.390972222223</v>
      </c>
      <c r="C5717" s="184">
        <v>10</v>
      </c>
      <c r="D5717" s="184">
        <v>6.1</v>
      </c>
      <c r="E5717" s="184">
        <v>3.9</v>
      </c>
      <c r="F5717" s="161" t="s">
        <v>13841</v>
      </c>
      <c r="G5717" s="162"/>
      <c r="H5717" s="163">
        <v>1633374399</v>
      </c>
    </row>
    <row r="5718" spans="1:8" s="121" customFormat="1" x14ac:dyDescent="0.25">
      <c r="A5718" s="112"/>
      <c r="B5718" s="160">
        <v>45041.392361111109</v>
      </c>
      <c r="C5718" s="184">
        <v>2000</v>
      </c>
      <c r="D5718" s="184">
        <v>1958</v>
      </c>
      <c r="E5718" s="184">
        <v>42</v>
      </c>
      <c r="F5718" s="161" t="s">
        <v>1472</v>
      </c>
      <c r="G5718" s="162"/>
      <c r="H5718" s="163">
        <v>1633376542</v>
      </c>
    </row>
    <row r="5719" spans="1:8" s="121" customFormat="1" x14ac:dyDescent="0.25">
      <c r="A5719" s="112"/>
      <c r="B5719" s="160">
        <v>45041.394444444442</v>
      </c>
      <c r="C5719" s="184">
        <v>200</v>
      </c>
      <c r="D5719" s="184">
        <v>195.8</v>
      </c>
      <c r="E5719" s="184">
        <v>4.2</v>
      </c>
      <c r="F5719" s="161" t="s">
        <v>1483</v>
      </c>
      <c r="G5719" s="162"/>
      <c r="H5719" s="163">
        <v>1633380563</v>
      </c>
    </row>
    <row r="5720" spans="1:8" s="121" customFormat="1" x14ac:dyDescent="0.25">
      <c r="A5720" s="112"/>
      <c r="B5720" s="160">
        <v>45041.400694444441</v>
      </c>
      <c r="C5720" s="184">
        <v>10</v>
      </c>
      <c r="D5720" s="184">
        <v>6.1</v>
      </c>
      <c r="E5720" s="184">
        <v>3.9</v>
      </c>
      <c r="F5720" s="161" t="s">
        <v>13855</v>
      </c>
      <c r="G5720" s="162"/>
      <c r="H5720" s="163">
        <v>1633390567</v>
      </c>
    </row>
    <row r="5721" spans="1:8" s="121" customFormat="1" x14ac:dyDescent="0.25">
      <c r="A5721" s="112"/>
      <c r="B5721" s="160">
        <v>45041.401388888888</v>
      </c>
      <c r="C5721" s="184">
        <v>1677</v>
      </c>
      <c r="D5721" s="184">
        <v>1641.78</v>
      </c>
      <c r="E5721" s="184">
        <v>35.22</v>
      </c>
      <c r="F5721" s="161" t="s">
        <v>5</v>
      </c>
      <c r="G5721" s="162"/>
      <c r="H5721" s="163">
        <v>1633391966</v>
      </c>
    </row>
    <row r="5722" spans="1:8" s="121" customFormat="1" x14ac:dyDescent="0.25">
      <c r="A5722" s="112"/>
      <c r="B5722" s="160">
        <v>45041.404166666667</v>
      </c>
      <c r="C5722" s="184">
        <v>500</v>
      </c>
      <c r="D5722" s="184">
        <v>489.5</v>
      </c>
      <c r="E5722" s="184">
        <v>10.5</v>
      </c>
      <c r="F5722" s="161" t="s">
        <v>5</v>
      </c>
      <c r="G5722" s="162"/>
      <c r="H5722" s="163">
        <v>1633395733</v>
      </c>
    </row>
    <row r="5723" spans="1:8" s="121" customFormat="1" x14ac:dyDescent="0.25">
      <c r="A5723" s="112"/>
      <c r="B5723" s="160">
        <v>45041.405555555553</v>
      </c>
      <c r="C5723" s="184">
        <v>200</v>
      </c>
      <c r="D5723" s="184">
        <v>195.8</v>
      </c>
      <c r="E5723" s="184">
        <v>4.2</v>
      </c>
      <c r="F5723" s="161" t="s">
        <v>5</v>
      </c>
      <c r="G5723" s="162"/>
      <c r="H5723" s="163">
        <v>1633397822</v>
      </c>
    </row>
    <row r="5724" spans="1:8" s="121" customFormat="1" x14ac:dyDescent="0.25">
      <c r="A5724" s="112"/>
      <c r="B5724" s="160">
        <v>45041.410416666666</v>
      </c>
      <c r="C5724" s="184">
        <v>200</v>
      </c>
      <c r="D5724" s="184">
        <v>195.8</v>
      </c>
      <c r="E5724" s="184">
        <v>4.2</v>
      </c>
      <c r="F5724" s="161" t="s">
        <v>1471</v>
      </c>
      <c r="G5724" s="162"/>
      <c r="H5724" s="163">
        <v>1633406495</v>
      </c>
    </row>
    <row r="5725" spans="1:8" s="121" customFormat="1" x14ac:dyDescent="0.25">
      <c r="A5725" s="112"/>
      <c r="B5725" s="160">
        <v>45041.410416666666</v>
      </c>
      <c r="C5725" s="184">
        <v>30</v>
      </c>
      <c r="D5725" s="184">
        <v>26.1</v>
      </c>
      <c r="E5725" s="184">
        <v>3.9</v>
      </c>
      <c r="F5725" s="161" t="s">
        <v>5</v>
      </c>
      <c r="G5725" s="162"/>
      <c r="H5725" s="163">
        <v>1633406055</v>
      </c>
    </row>
    <row r="5726" spans="1:8" s="121" customFormat="1" x14ac:dyDescent="0.25">
      <c r="A5726" s="112"/>
      <c r="B5726" s="160">
        <v>45041.412499999999</v>
      </c>
      <c r="C5726" s="184">
        <v>1000</v>
      </c>
      <c r="D5726" s="184">
        <v>979</v>
      </c>
      <c r="E5726" s="184">
        <v>21</v>
      </c>
      <c r="F5726" s="161" t="s">
        <v>5</v>
      </c>
      <c r="G5726" s="162"/>
      <c r="H5726" s="163">
        <v>1633409235</v>
      </c>
    </row>
    <row r="5727" spans="1:8" s="121" customFormat="1" x14ac:dyDescent="0.25">
      <c r="A5727" s="112"/>
      <c r="B5727" s="160">
        <v>45041.413888888892</v>
      </c>
      <c r="C5727" s="184">
        <v>100</v>
      </c>
      <c r="D5727" s="184">
        <v>96.1</v>
      </c>
      <c r="E5727" s="184">
        <v>3.9</v>
      </c>
      <c r="F5727" s="161" t="s">
        <v>5</v>
      </c>
      <c r="G5727" s="162"/>
      <c r="H5727" s="163">
        <v>1633412421</v>
      </c>
    </row>
    <row r="5728" spans="1:8" s="121" customFormat="1" x14ac:dyDescent="0.25">
      <c r="A5728" s="112"/>
      <c r="B5728" s="160">
        <v>45041.415972222225</v>
      </c>
      <c r="C5728" s="184">
        <v>10</v>
      </c>
      <c r="D5728" s="184">
        <v>6.1</v>
      </c>
      <c r="E5728" s="184">
        <v>3.9</v>
      </c>
      <c r="F5728" s="161" t="s">
        <v>1478</v>
      </c>
      <c r="G5728" s="162"/>
      <c r="H5728" s="163">
        <v>1633415488</v>
      </c>
    </row>
    <row r="5729" spans="1:8" s="121" customFormat="1" x14ac:dyDescent="0.25">
      <c r="A5729" s="112"/>
      <c r="B5729" s="160">
        <v>45041.416666666664</v>
      </c>
      <c r="C5729" s="184">
        <v>3000</v>
      </c>
      <c r="D5729" s="184">
        <v>2937</v>
      </c>
      <c r="E5729" s="184">
        <v>63</v>
      </c>
      <c r="F5729" s="161" t="s">
        <v>5</v>
      </c>
      <c r="G5729" s="162"/>
      <c r="H5729" s="163">
        <v>1633416098</v>
      </c>
    </row>
    <row r="5730" spans="1:8" s="121" customFormat="1" x14ac:dyDescent="0.25">
      <c r="A5730" s="112"/>
      <c r="B5730" s="160">
        <v>45041.42083333333</v>
      </c>
      <c r="C5730" s="184">
        <v>3500</v>
      </c>
      <c r="D5730" s="184">
        <v>3426.5</v>
      </c>
      <c r="E5730" s="184">
        <v>73.5</v>
      </c>
      <c r="F5730" s="161" t="s">
        <v>1518</v>
      </c>
      <c r="G5730" s="162"/>
      <c r="H5730" s="163">
        <v>1633422522</v>
      </c>
    </row>
    <row r="5731" spans="1:8" s="121" customFormat="1" x14ac:dyDescent="0.25">
      <c r="A5731" s="112"/>
      <c r="B5731" s="160">
        <v>45041.425000000003</v>
      </c>
      <c r="C5731" s="184">
        <v>5000</v>
      </c>
      <c r="D5731" s="184">
        <v>4895</v>
      </c>
      <c r="E5731" s="184">
        <v>105</v>
      </c>
      <c r="F5731" s="161" t="s">
        <v>1504</v>
      </c>
      <c r="G5731" s="162"/>
      <c r="H5731" s="163">
        <v>1633430349</v>
      </c>
    </row>
    <row r="5732" spans="1:8" s="121" customFormat="1" x14ac:dyDescent="0.25">
      <c r="A5732" s="112"/>
      <c r="B5732" s="160">
        <v>45041.430555555555</v>
      </c>
      <c r="C5732" s="184">
        <v>300</v>
      </c>
      <c r="D5732" s="184">
        <v>293.7</v>
      </c>
      <c r="E5732" s="184">
        <v>6.3</v>
      </c>
      <c r="F5732" s="161" t="s">
        <v>1493</v>
      </c>
      <c r="G5732" s="162"/>
      <c r="H5732" s="163">
        <v>1633441804</v>
      </c>
    </row>
    <row r="5733" spans="1:8" s="121" customFormat="1" x14ac:dyDescent="0.25">
      <c r="A5733" s="112"/>
      <c r="B5733" s="160">
        <v>45041.436111111114</v>
      </c>
      <c r="C5733" s="184">
        <v>10</v>
      </c>
      <c r="D5733" s="184">
        <v>6.1</v>
      </c>
      <c r="E5733" s="184">
        <v>3.9</v>
      </c>
      <c r="F5733" s="161" t="s">
        <v>1495</v>
      </c>
      <c r="G5733" s="162"/>
      <c r="H5733" s="163">
        <v>1633454389</v>
      </c>
    </row>
    <row r="5734" spans="1:8" s="121" customFormat="1" x14ac:dyDescent="0.25">
      <c r="A5734" s="112"/>
      <c r="B5734" s="160">
        <v>45041.4375</v>
      </c>
      <c r="C5734" s="184">
        <v>100</v>
      </c>
      <c r="D5734" s="184">
        <v>96.1</v>
      </c>
      <c r="E5734" s="184">
        <v>3.9</v>
      </c>
      <c r="F5734" s="161" t="s">
        <v>5</v>
      </c>
      <c r="G5734" s="162"/>
      <c r="H5734" s="163">
        <v>1633456953</v>
      </c>
    </row>
    <row r="5735" spans="1:8" s="121" customFormat="1" x14ac:dyDescent="0.25">
      <c r="A5735" s="112"/>
      <c r="B5735" s="160">
        <v>45041.4375</v>
      </c>
      <c r="C5735" s="184">
        <v>1000</v>
      </c>
      <c r="D5735" s="184">
        <v>979</v>
      </c>
      <c r="E5735" s="184">
        <v>21</v>
      </c>
      <c r="F5735" s="161" t="s">
        <v>1476</v>
      </c>
      <c r="G5735" s="162"/>
      <c r="H5735" s="163">
        <v>1633456810</v>
      </c>
    </row>
    <row r="5736" spans="1:8" s="121" customFormat="1" x14ac:dyDescent="0.25">
      <c r="A5736" s="112"/>
      <c r="B5736" s="160">
        <v>45041.438888888886</v>
      </c>
      <c r="C5736" s="184">
        <v>300</v>
      </c>
      <c r="D5736" s="184">
        <v>293.7</v>
      </c>
      <c r="E5736" s="184">
        <v>6.3</v>
      </c>
      <c r="F5736" s="161" t="s">
        <v>5</v>
      </c>
      <c r="G5736" s="162"/>
      <c r="H5736" s="163">
        <v>1633459323</v>
      </c>
    </row>
    <row r="5737" spans="1:8" s="121" customFormat="1" x14ac:dyDescent="0.25">
      <c r="A5737" s="112"/>
      <c r="B5737" s="160">
        <v>45041.44027777778</v>
      </c>
      <c r="C5737" s="184">
        <v>2000</v>
      </c>
      <c r="D5737" s="184">
        <v>1958</v>
      </c>
      <c r="E5737" s="184">
        <v>42</v>
      </c>
      <c r="F5737" s="161" t="s">
        <v>1481</v>
      </c>
      <c r="G5737" s="162"/>
      <c r="H5737" s="163">
        <v>1633462371</v>
      </c>
    </row>
    <row r="5738" spans="1:8" s="121" customFormat="1" x14ac:dyDescent="0.25">
      <c r="A5738" s="112"/>
      <c r="B5738" s="160">
        <v>45041.445138888892</v>
      </c>
      <c r="C5738" s="184">
        <v>200</v>
      </c>
      <c r="D5738" s="184">
        <v>195.8</v>
      </c>
      <c r="E5738" s="184">
        <v>4.2</v>
      </c>
      <c r="F5738" s="161" t="s">
        <v>5</v>
      </c>
      <c r="G5738" s="162"/>
      <c r="H5738" s="163">
        <v>1633470399</v>
      </c>
    </row>
    <row r="5739" spans="1:8" s="121" customFormat="1" x14ac:dyDescent="0.25">
      <c r="A5739" s="112"/>
      <c r="B5739" s="160">
        <v>45041.448611111111</v>
      </c>
      <c r="C5739" s="184">
        <v>1000</v>
      </c>
      <c r="D5739" s="184">
        <v>979</v>
      </c>
      <c r="E5739" s="184">
        <v>21</v>
      </c>
      <c r="F5739" s="161" t="s">
        <v>13854</v>
      </c>
      <c r="G5739" s="162"/>
      <c r="H5739" s="163">
        <v>1633476891</v>
      </c>
    </row>
    <row r="5740" spans="1:8" s="121" customFormat="1" x14ac:dyDescent="0.25">
      <c r="A5740" s="112"/>
      <c r="B5740" s="160">
        <v>45041.45416666667</v>
      </c>
      <c r="C5740" s="184">
        <v>10</v>
      </c>
      <c r="D5740" s="184">
        <v>6.1</v>
      </c>
      <c r="E5740" s="184">
        <v>3.9</v>
      </c>
      <c r="F5740" s="161" t="s">
        <v>86</v>
      </c>
      <c r="G5740" s="162"/>
      <c r="H5740" s="163">
        <v>1633486636</v>
      </c>
    </row>
    <row r="5741" spans="1:8" s="121" customFormat="1" x14ac:dyDescent="0.25">
      <c r="A5741" s="112"/>
      <c r="B5741" s="160">
        <v>45041.454861111109</v>
      </c>
      <c r="C5741" s="184">
        <v>50000</v>
      </c>
      <c r="D5741" s="184">
        <v>48950</v>
      </c>
      <c r="E5741" s="184">
        <v>1050</v>
      </c>
      <c r="F5741" s="161" t="s">
        <v>1500</v>
      </c>
      <c r="G5741" s="162"/>
      <c r="H5741" s="163">
        <v>1633488240</v>
      </c>
    </row>
    <row r="5742" spans="1:8" s="121" customFormat="1" x14ac:dyDescent="0.25">
      <c r="A5742" s="112"/>
      <c r="B5742" s="160">
        <v>45041.456250000003</v>
      </c>
      <c r="C5742" s="184">
        <v>2000</v>
      </c>
      <c r="D5742" s="184">
        <v>1958</v>
      </c>
      <c r="E5742" s="184">
        <v>42</v>
      </c>
      <c r="F5742" s="161" t="s">
        <v>1471</v>
      </c>
      <c r="G5742" s="162"/>
      <c r="H5742" s="163">
        <v>1633490036</v>
      </c>
    </row>
    <row r="5743" spans="1:8" s="121" customFormat="1" x14ac:dyDescent="0.25">
      <c r="A5743" s="112"/>
      <c r="B5743" s="160">
        <v>45041.456944444442</v>
      </c>
      <c r="C5743" s="184">
        <v>250</v>
      </c>
      <c r="D5743" s="184">
        <v>244.75</v>
      </c>
      <c r="E5743" s="184">
        <v>5.25</v>
      </c>
      <c r="F5743" s="161" t="s">
        <v>1469</v>
      </c>
      <c r="G5743" s="162"/>
      <c r="H5743" s="163">
        <v>1633491345</v>
      </c>
    </row>
    <row r="5744" spans="1:8" s="121" customFormat="1" x14ac:dyDescent="0.25">
      <c r="A5744" s="112"/>
      <c r="B5744" s="160">
        <v>45041.458333333336</v>
      </c>
      <c r="C5744" s="184">
        <v>100</v>
      </c>
      <c r="D5744" s="184">
        <v>96.1</v>
      </c>
      <c r="E5744" s="184">
        <v>3.9</v>
      </c>
      <c r="F5744" s="161" t="s">
        <v>5</v>
      </c>
      <c r="G5744" s="162"/>
      <c r="H5744" s="163">
        <v>1633493622</v>
      </c>
    </row>
    <row r="5745" spans="1:8" s="121" customFormat="1" x14ac:dyDescent="0.25">
      <c r="A5745" s="112"/>
      <c r="B5745" s="160">
        <v>45041.459027777775</v>
      </c>
      <c r="C5745" s="184">
        <v>2000</v>
      </c>
      <c r="D5745" s="184">
        <v>1958</v>
      </c>
      <c r="E5745" s="184">
        <v>42</v>
      </c>
      <c r="F5745" s="161" t="s">
        <v>5</v>
      </c>
      <c r="G5745" s="162"/>
      <c r="H5745" s="163">
        <v>1633495368</v>
      </c>
    </row>
    <row r="5746" spans="1:8" s="121" customFormat="1" x14ac:dyDescent="0.25">
      <c r="A5746" s="112"/>
      <c r="B5746" s="160">
        <v>45041.459027777775</v>
      </c>
      <c r="C5746" s="184">
        <v>1000</v>
      </c>
      <c r="D5746" s="184">
        <v>979</v>
      </c>
      <c r="E5746" s="184">
        <v>21</v>
      </c>
      <c r="F5746" s="161" t="s">
        <v>5</v>
      </c>
      <c r="G5746" s="162"/>
      <c r="H5746" s="163">
        <v>1633495262</v>
      </c>
    </row>
    <row r="5747" spans="1:8" s="121" customFormat="1" x14ac:dyDescent="0.25">
      <c r="A5747" s="112"/>
      <c r="B5747" s="160">
        <v>45041.461805555555</v>
      </c>
      <c r="C5747" s="184">
        <v>500</v>
      </c>
      <c r="D5747" s="184">
        <v>489.5</v>
      </c>
      <c r="E5747" s="184">
        <v>10.5</v>
      </c>
      <c r="F5747" s="161" t="s">
        <v>1470</v>
      </c>
      <c r="G5747" s="162"/>
      <c r="H5747" s="163">
        <v>1633499944</v>
      </c>
    </row>
    <row r="5748" spans="1:8" s="121" customFormat="1" x14ac:dyDescent="0.25">
      <c r="A5748" s="112"/>
      <c r="B5748" s="160">
        <v>45041.461805555555</v>
      </c>
      <c r="C5748" s="184">
        <v>32000</v>
      </c>
      <c r="D5748" s="184">
        <v>31328</v>
      </c>
      <c r="E5748" s="184">
        <v>672</v>
      </c>
      <c r="F5748" s="161" t="s">
        <v>1469</v>
      </c>
      <c r="G5748" s="162"/>
      <c r="H5748" s="163">
        <v>1633499154</v>
      </c>
    </row>
    <row r="5749" spans="1:8" s="121" customFormat="1" x14ac:dyDescent="0.25">
      <c r="A5749" s="112"/>
      <c r="B5749" s="160">
        <v>45041.466666666667</v>
      </c>
      <c r="C5749" s="184">
        <v>10</v>
      </c>
      <c r="D5749" s="184">
        <v>6.1</v>
      </c>
      <c r="E5749" s="184">
        <v>3.9</v>
      </c>
      <c r="F5749" s="161" t="s">
        <v>1472</v>
      </c>
      <c r="G5749" s="162"/>
      <c r="H5749" s="163">
        <v>1633508687</v>
      </c>
    </row>
    <row r="5750" spans="1:8" s="121" customFormat="1" x14ac:dyDescent="0.25">
      <c r="A5750" s="112"/>
      <c r="B5750" s="160">
        <v>45041.466666666667</v>
      </c>
      <c r="C5750" s="184">
        <v>200</v>
      </c>
      <c r="D5750" s="184">
        <v>195.8</v>
      </c>
      <c r="E5750" s="184">
        <v>4.2</v>
      </c>
      <c r="F5750" s="161" t="s">
        <v>5</v>
      </c>
      <c r="G5750" s="162"/>
      <c r="H5750" s="163">
        <v>1633508444</v>
      </c>
    </row>
    <row r="5751" spans="1:8" s="121" customFormat="1" x14ac:dyDescent="0.25">
      <c r="A5751" s="112"/>
      <c r="B5751" s="160">
        <v>45041.468055555553</v>
      </c>
      <c r="C5751" s="184">
        <v>10</v>
      </c>
      <c r="D5751" s="184">
        <v>6.1</v>
      </c>
      <c r="E5751" s="184">
        <v>3.9</v>
      </c>
      <c r="F5751" s="161" t="s">
        <v>13853</v>
      </c>
      <c r="G5751" s="162"/>
      <c r="H5751" s="163">
        <v>1633511132</v>
      </c>
    </row>
    <row r="5752" spans="1:8" s="121" customFormat="1" x14ac:dyDescent="0.25">
      <c r="A5752" s="112"/>
      <c r="B5752" s="160">
        <v>45041.46875</v>
      </c>
      <c r="C5752" s="184">
        <v>250</v>
      </c>
      <c r="D5752" s="184">
        <v>244.75</v>
      </c>
      <c r="E5752" s="184">
        <v>5.25</v>
      </c>
      <c r="F5752" s="161" t="s">
        <v>5</v>
      </c>
      <c r="G5752" s="162"/>
      <c r="H5752" s="163">
        <v>1633511923</v>
      </c>
    </row>
    <row r="5753" spans="1:8" s="121" customFormat="1" x14ac:dyDescent="0.25">
      <c r="A5753" s="112"/>
      <c r="B5753" s="160">
        <v>45041.469444444447</v>
      </c>
      <c r="C5753" s="184">
        <v>500</v>
      </c>
      <c r="D5753" s="184">
        <v>489.5</v>
      </c>
      <c r="E5753" s="184">
        <v>10.5</v>
      </c>
      <c r="F5753" s="161" t="s">
        <v>1537</v>
      </c>
      <c r="G5753" s="162"/>
      <c r="H5753" s="163">
        <v>1633513855</v>
      </c>
    </row>
    <row r="5754" spans="1:8" s="121" customFormat="1" x14ac:dyDescent="0.25">
      <c r="A5754" s="112"/>
      <c r="B5754" s="160">
        <v>45041.472916666666</v>
      </c>
      <c r="C5754" s="184">
        <v>10</v>
      </c>
      <c r="D5754" s="184">
        <v>6.1</v>
      </c>
      <c r="E5754" s="184">
        <v>3.9</v>
      </c>
      <c r="F5754" s="161" t="s">
        <v>13841</v>
      </c>
      <c r="G5754" s="162"/>
      <c r="H5754" s="163">
        <v>1633519867</v>
      </c>
    </row>
    <row r="5755" spans="1:8" s="121" customFormat="1" x14ac:dyDescent="0.25">
      <c r="A5755" s="112"/>
      <c r="B5755" s="160">
        <v>45041.476388888892</v>
      </c>
      <c r="C5755" s="184">
        <v>200</v>
      </c>
      <c r="D5755" s="184">
        <v>195.8</v>
      </c>
      <c r="E5755" s="184">
        <v>4.2</v>
      </c>
      <c r="F5755" s="161" t="s">
        <v>5</v>
      </c>
      <c r="G5755" s="162"/>
      <c r="H5755" s="163">
        <v>1633525987</v>
      </c>
    </row>
    <row r="5756" spans="1:8" s="121" customFormat="1" x14ac:dyDescent="0.25">
      <c r="A5756" s="112"/>
      <c r="B5756" s="160">
        <v>45041.477083333331</v>
      </c>
      <c r="C5756" s="184">
        <v>500</v>
      </c>
      <c r="D5756" s="184">
        <v>489.5</v>
      </c>
      <c r="E5756" s="184">
        <v>10.5</v>
      </c>
      <c r="F5756" s="161" t="s">
        <v>13852</v>
      </c>
      <c r="G5756" s="162"/>
      <c r="H5756" s="163">
        <v>1633527955</v>
      </c>
    </row>
    <row r="5757" spans="1:8" s="121" customFormat="1" x14ac:dyDescent="0.25">
      <c r="A5757" s="112"/>
      <c r="B5757" s="160">
        <v>45041.477083333331</v>
      </c>
      <c r="C5757" s="184">
        <v>300</v>
      </c>
      <c r="D5757" s="184">
        <v>293.7</v>
      </c>
      <c r="E5757" s="184">
        <v>6.3</v>
      </c>
      <c r="F5757" s="161" t="s">
        <v>5</v>
      </c>
      <c r="G5757" s="162"/>
      <c r="H5757" s="163">
        <v>1633527601</v>
      </c>
    </row>
    <row r="5758" spans="1:8" s="121" customFormat="1" x14ac:dyDescent="0.25">
      <c r="A5758" s="112"/>
      <c r="B5758" s="160">
        <v>45041.478472222225</v>
      </c>
      <c r="C5758" s="184">
        <v>200</v>
      </c>
      <c r="D5758" s="184">
        <v>195.8</v>
      </c>
      <c r="E5758" s="184">
        <v>4.2</v>
      </c>
      <c r="F5758" s="161" t="s">
        <v>5</v>
      </c>
      <c r="G5758" s="162"/>
      <c r="H5758" s="163">
        <v>1633530477</v>
      </c>
    </row>
    <row r="5759" spans="1:8" s="121" customFormat="1" x14ac:dyDescent="0.25">
      <c r="A5759" s="112"/>
      <c r="B5759" s="160">
        <v>45041.484722222223</v>
      </c>
      <c r="C5759" s="184">
        <v>21</v>
      </c>
      <c r="D5759" s="184">
        <v>17.100000000000001</v>
      </c>
      <c r="E5759" s="184">
        <v>3.9</v>
      </c>
      <c r="F5759" s="161" t="s">
        <v>61</v>
      </c>
      <c r="G5759" s="162"/>
      <c r="H5759" s="163">
        <v>1633542208</v>
      </c>
    </row>
    <row r="5760" spans="1:8" s="121" customFormat="1" x14ac:dyDescent="0.25">
      <c r="A5760" s="112"/>
      <c r="B5760" s="160">
        <v>45041.489583333336</v>
      </c>
      <c r="C5760" s="184">
        <v>50</v>
      </c>
      <c r="D5760" s="184">
        <v>46.1</v>
      </c>
      <c r="E5760" s="184">
        <v>3.9</v>
      </c>
      <c r="F5760" s="161" t="s">
        <v>5</v>
      </c>
      <c r="G5760" s="162"/>
      <c r="H5760" s="163">
        <v>1633550099</v>
      </c>
    </row>
    <row r="5761" spans="1:8" s="121" customFormat="1" x14ac:dyDescent="0.25">
      <c r="A5761" s="112"/>
      <c r="B5761" s="160">
        <v>45041.489583333336</v>
      </c>
      <c r="C5761" s="184">
        <v>300</v>
      </c>
      <c r="D5761" s="184">
        <v>293.7</v>
      </c>
      <c r="E5761" s="184">
        <v>6.3</v>
      </c>
      <c r="F5761" s="161" t="s">
        <v>5</v>
      </c>
      <c r="G5761" s="162"/>
      <c r="H5761" s="163">
        <v>1633549675</v>
      </c>
    </row>
    <row r="5762" spans="1:8" s="121" customFormat="1" x14ac:dyDescent="0.25">
      <c r="A5762" s="112"/>
      <c r="B5762" s="160">
        <v>45041.490277777775</v>
      </c>
      <c r="C5762" s="184">
        <v>350</v>
      </c>
      <c r="D5762" s="184">
        <v>342.65</v>
      </c>
      <c r="E5762" s="184">
        <v>7.35</v>
      </c>
      <c r="F5762" s="161" t="s">
        <v>5</v>
      </c>
      <c r="G5762" s="162"/>
      <c r="H5762" s="163">
        <v>1633551901</v>
      </c>
    </row>
    <row r="5763" spans="1:8" s="121" customFormat="1" x14ac:dyDescent="0.25">
      <c r="A5763" s="112"/>
      <c r="B5763" s="160">
        <v>45041.492361111108</v>
      </c>
      <c r="C5763" s="184">
        <v>1000</v>
      </c>
      <c r="D5763" s="184">
        <v>979</v>
      </c>
      <c r="E5763" s="184">
        <v>21</v>
      </c>
      <c r="F5763" s="161" t="s">
        <v>5</v>
      </c>
      <c r="G5763" s="162"/>
      <c r="H5763" s="163">
        <v>1633555906</v>
      </c>
    </row>
    <row r="5764" spans="1:8" s="121" customFormat="1" x14ac:dyDescent="0.25">
      <c r="A5764" s="112"/>
      <c r="B5764" s="160">
        <v>45041.494444444441</v>
      </c>
      <c r="C5764" s="184">
        <v>10</v>
      </c>
      <c r="D5764" s="184">
        <v>6.1</v>
      </c>
      <c r="E5764" s="184">
        <v>3.9</v>
      </c>
      <c r="F5764" s="161" t="s">
        <v>1482</v>
      </c>
      <c r="G5764" s="162"/>
      <c r="H5764" s="163">
        <v>1633558802</v>
      </c>
    </row>
    <row r="5765" spans="1:8" s="121" customFormat="1" x14ac:dyDescent="0.25">
      <c r="A5765" s="112"/>
      <c r="B5765" s="160">
        <v>45041.495138888888</v>
      </c>
      <c r="C5765" s="184">
        <v>300</v>
      </c>
      <c r="D5765" s="184">
        <v>293.7</v>
      </c>
      <c r="E5765" s="184">
        <v>6.3</v>
      </c>
      <c r="F5765" s="161" t="s">
        <v>5</v>
      </c>
      <c r="G5765" s="162"/>
      <c r="H5765" s="163">
        <v>1633560991</v>
      </c>
    </row>
    <row r="5766" spans="1:8" s="121" customFormat="1" x14ac:dyDescent="0.25">
      <c r="A5766" s="112"/>
      <c r="B5766" s="160">
        <v>45041.49722222222</v>
      </c>
      <c r="C5766" s="184">
        <v>200</v>
      </c>
      <c r="D5766" s="184">
        <v>195.8</v>
      </c>
      <c r="E5766" s="184">
        <v>4.2</v>
      </c>
      <c r="F5766" s="161" t="s">
        <v>5</v>
      </c>
      <c r="G5766" s="162"/>
      <c r="H5766" s="163">
        <v>1633564716</v>
      </c>
    </row>
    <row r="5767" spans="1:8" s="121" customFormat="1" x14ac:dyDescent="0.25">
      <c r="A5767" s="112"/>
      <c r="B5767" s="160">
        <v>45041.502083333333</v>
      </c>
      <c r="C5767" s="184">
        <v>300</v>
      </c>
      <c r="D5767" s="184">
        <v>293.7</v>
      </c>
      <c r="E5767" s="184">
        <v>6.3</v>
      </c>
      <c r="F5767" s="161" t="s">
        <v>5</v>
      </c>
      <c r="G5767" s="162"/>
      <c r="H5767" s="163">
        <v>1633574530</v>
      </c>
    </row>
    <row r="5768" spans="1:8" s="121" customFormat="1" x14ac:dyDescent="0.25">
      <c r="A5768" s="112"/>
      <c r="B5768" s="160">
        <v>45041.504861111112</v>
      </c>
      <c r="C5768" s="184">
        <v>1000</v>
      </c>
      <c r="D5768" s="184">
        <v>979</v>
      </c>
      <c r="E5768" s="184">
        <v>21</v>
      </c>
      <c r="F5768" s="161" t="s">
        <v>5</v>
      </c>
      <c r="G5768" s="162"/>
      <c r="H5768" s="163">
        <v>1633579686</v>
      </c>
    </row>
    <row r="5769" spans="1:8" s="121" customFormat="1" x14ac:dyDescent="0.25">
      <c r="A5769" s="112"/>
      <c r="B5769" s="160">
        <v>45041.508333333331</v>
      </c>
      <c r="C5769" s="184">
        <v>3000</v>
      </c>
      <c r="D5769" s="184">
        <v>2937</v>
      </c>
      <c r="E5769" s="184">
        <v>63</v>
      </c>
      <c r="F5769" s="161" t="s">
        <v>5</v>
      </c>
      <c r="G5769" s="162"/>
      <c r="H5769" s="163">
        <v>1633586465</v>
      </c>
    </row>
    <row r="5770" spans="1:8" s="121" customFormat="1" x14ac:dyDescent="0.25">
      <c r="A5770" s="112"/>
      <c r="B5770" s="160">
        <v>45041.508333333331</v>
      </c>
      <c r="C5770" s="184">
        <v>500</v>
      </c>
      <c r="D5770" s="184">
        <v>489.5</v>
      </c>
      <c r="E5770" s="184">
        <v>10.5</v>
      </c>
      <c r="F5770" s="161" t="s">
        <v>1509</v>
      </c>
      <c r="G5770" s="162"/>
      <c r="H5770" s="163">
        <v>1633585486</v>
      </c>
    </row>
    <row r="5771" spans="1:8" s="121" customFormat="1" x14ac:dyDescent="0.25">
      <c r="A5771" s="112"/>
      <c r="B5771" s="160">
        <v>45041.512499999997</v>
      </c>
      <c r="C5771" s="184">
        <v>100</v>
      </c>
      <c r="D5771" s="184">
        <v>96.1</v>
      </c>
      <c r="E5771" s="184">
        <v>3.9</v>
      </c>
      <c r="F5771" s="161" t="s">
        <v>5</v>
      </c>
      <c r="G5771" s="162"/>
      <c r="H5771" s="163">
        <v>1633593701</v>
      </c>
    </row>
    <row r="5772" spans="1:8" s="121" customFormat="1" x14ac:dyDescent="0.25">
      <c r="A5772" s="112"/>
      <c r="B5772" s="160">
        <v>45041.513194444444</v>
      </c>
      <c r="C5772" s="184">
        <v>1000</v>
      </c>
      <c r="D5772" s="184">
        <v>979</v>
      </c>
      <c r="E5772" s="184">
        <v>21</v>
      </c>
      <c r="F5772" s="161" t="s">
        <v>5</v>
      </c>
      <c r="G5772" s="162"/>
      <c r="H5772" s="163">
        <v>1633595477</v>
      </c>
    </row>
    <row r="5773" spans="1:8" s="121" customFormat="1" x14ac:dyDescent="0.25">
      <c r="A5773" s="112"/>
      <c r="B5773" s="160">
        <v>45041.513888888891</v>
      </c>
      <c r="C5773" s="184">
        <v>100</v>
      </c>
      <c r="D5773" s="184">
        <v>96.1</v>
      </c>
      <c r="E5773" s="184">
        <v>3.9</v>
      </c>
      <c r="F5773" s="161" t="s">
        <v>5</v>
      </c>
      <c r="G5773" s="162"/>
      <c r="H5773" s="163">
        <v>1633597303</v>
      </c>
    </row>
    <row r="5774" spans="1:8" s="121" customFormat="1" x14ac:dyDescent="0.25">
      <c r="A5774" s="112"/>
      <c r="B5774" s="160">
        <v>45041.518055555556</v>
      </c>
      <c r="C5774" s="184">
        <v>15000</v>
      </c>
      <c r="D5774" s="184">
        <v>14685</v>
      </c>
      <c r="E5774" s="184">
        <v>315</v>
      </c>
      <c r="F5774" s="161" t="s">
        <v>1517</v>
      </c>
      <c r="G5774" s="162"/>
      <c r="H5774" s="163">
        <v>1633604342</v>
      </c>
    </row>
    <row r="5775" spans="1:8" s="121" customFormat="1" x14ac:dyDescent="0.25">
      <c r="A5775" s="112"/>
      <c r="B5775" s="160">
        <v>45041.522916666669</v>
      </c>
      <c r="C5775" s="184">
        <v>1000</v>
      </c>
      <c r="D5775" s="184">
        <v>979</v>
      </c>
      <c r="E5775" s="184">
        <v>21</v>
      </c>
      <c r="F5775" s="161" t="s">
        <v>5</v>
      </c>
      <c r="G5775" s="162"/>
      <c r="H5775" s="163">
        <v>1633614335</v>
      </c>
    </row>
    <row r="5776" spans="1:8" s="121" customFormat="1" x14ac:dyDescent="0.25">
      <c r="A5776" s="112"/>
      <c r="B5776" s="160">
        <v>45041.523611111108</v>
      </c>
      <c r="C5776" s="184">
        <v>1000</v>
      </c>
      <c r="D5776" s="184">
        <v>979</v>
      </c>
      <c r="E5776" s="184">
        <v>21</v>
      </c>
      <c r="F5776" s="161" t="s">
        <v>5</v>
      </c>
      <c r="G5776" s="162"/>
      <c r="H5776" s="163">
        <v>1633616795</v>
      </c>
    </row>
    <row r="5777" spans="1:8" s="121" customFormat="1" x14ac:dyDescent="0.25">
      <c r="A5777" s="112"/>
      <c r="B5777" s="160">
        <v>45041.52847222222</v>
      </c>
      <c r="C5777" s="184">
        <v>10</v>
      </c>
      <c r="D5777" s="184">
        <v>6.1</v>
      </c>
      <c r="E5777" s="184">
        <v>3.9</v>
      </c>
      <c r="F5777" s="161" t="s">
        <v>1516</v>
      </c>
      <c r="G5777" s="162"/>
      <c r="H5777" s="163">
        <v>1633626381</v>
      </c>
    </row>
    <row r="5778" spans="1:8" s="121" customFormat="1" x14ac:dyDescent="0.25">
      <c r="A5778" s="112"/>
      <c r="B5778" s="160">
        <v>45041.53125</v>
      </c>
      <c r="C5778" s="184">
        <v>10</v>
      </c>
      <c r="D5778" s="184">
        <v>6.1</v>
      </c>
      <c r="E5778" s="184">
        <v>3.9</v>
      </c>
      <c r="F5778" s="161" t="s">
        <v>13841</v>
      </c>
      <c r="G5778" s="162"/>
      <c r="H5778" s="163">
        <v>1633632001</v>
      </c>
    </row>
    <row r="5779" spans="1:8" s="121" customFormat="1" x14ac:dyDescent="0.25">
      <c r="A5779" s="112"/>
      <c r="B5779" s="160">
        <v>45041.536111111112</v>
      </c>
      <c r="C5779" s="184">
        <v>100</v>
      </c>
      <c r="D5779" s="184">
        <v>96.1</v>
      </c>
      <c r="E5779" s="184">
        <v>3.9</v>
      </c>
      <c r="F5779" s="161" t="s">
        <v>5</v>
      </c>
      <c r="G5779" s="162"/>
      <c r="H5779" s="163">
        <v>1633641280</v>
      </c>
    </row>
    <row r="5780" spans="1:8" s="121" customFormat="1" x14ac:dyDescent="0.25">
      <c r="A5780" s="112"/>
      <c r="B5780" s="160">
        <v>45041.539583333331</v>
      </c>
      <c r="C5780" s="184">
        <v>3000</v>
      </c>
      <c r="D5780" s="184">
        <v>2937</v>
      </c>
      <c r="E5780" s="184">
        <v>63</v>
      </c>
      <c r="F5780" s="161" t="s">
        <v>1513</v>
      </c>
      <c r="G5780" s="162"/>
      <c r="H5780" s="163">
        <v>1633648961</v>
      </c>
    </row>
    <row r="5781" spans="1:8" s="121" customFormat="1" x14ac:dyDescent="0.25">
      <c r="A5781" s="112"/>
      <c r="B5781" s="160">
        <v>45041.540277777778</v>
      </c>
      <c r="C5781" s="184">
        <v>50</v>
      </c>
      <c r="D5781" s="184">
        <v>46.1</v>
      </c>
      <c r="E5781" s="184">
        <v>3.9</v>
      </c>
      <c r="F5781" s="161" t="s">
        <v>5</v>
      </c>
      <c r="G5781" s="162"/>
      <c r="H5781" s="163">
        <v>1633650501</v>
      </c>
    </row>
    <row r="5782" spans="1:8" s="121" customFormat="1" x14ac:dyDescent="0.25">
      <c r="A5782" s="112"/>
      <c r="B5782" s="160">
        <v>45041.543055555558</v>
      </c>
      <c r="C5782" s="184">
        <v>200</v>
      </c>
      <c r="D5782" s="184">
        <v>195.8</v>
      </c>
      <c r="E5782" s="184">
        <v>4.2</v>
      </c>
      <c r="F5782" s="161" t="s">
        <v>1466</v>
      </c>
      <c r="G5782" s="162"/>
      <c r="H5782" s="163">
        <v>1633655266</v>
      </c>
    </row>
    <row r="5783" spans="1:8" s="121" customFormat="1" x14ac:dyDescent="0.25">
      <c r="A5783" s="112"/>
      <c r="B5783" s="160">
        <v>45041.544444444444</v>
      </c>
      <c r="C5783" s="184">
        <v>1000</v>
      </c>
      <c r="D5783" s="184">
        <v>979</v>
      </c>
      <c r="E5783" s="184">
        <v>21</v>
      </c>
      <c r="F5783" s="161" t="s">
        <v>1493</v>
      </c>
      <c r="G5783" s="162"/>
      <c r="H5783" s="163">
        <v>1633658998</v>
      </c>
    </row>
    <row r="5784" spans="1:8" s="121" customFormat="1" x14ac:dyDescent="0.25">
      <c r="A5784" s="112"/>
      <c r="B5784" s="160">
        <v>45041.545138888891</v>
      </c>
      <c r="C5784" s="184">
        <v>100</v>
      </c>
      <c r="D5784" s="184">
        <v>96.1</v>
      </c>
      <c r="E5784" s="184">
        <v>3.9</v>
      </c>
      <c r="F5784" s="161" t="s">
        <v>1466</v>
      </c>
      <c r="G5784" s="162"/>
      <c r="H5784" s="163">
        <v>1633660704</v>
      </c>
    </row>
    <row r="5785" spans="1:8" s="121" customFormat="1" x14ac:dyDescent="0.25">
      <c r="A5785" s="112"/>
      <c r="B5785" s="160">
        <v>45041.548611111109</v>
      </c>
      <c r="C5785" s="184">
        <v>200</v>
      </c>
      <c r="D5785" s="184">
        <v>195.8</v>
      </c>
      <c r="E5785" s="184">
        <v>4.2</v>
      </c>
      <c r="F5785" s="161" t="s">
        <v>1518</v>
      </c>
      <c r="G5785" s="162"/>
      <c r="H5785" s="163">
        <v>1633667939</v>
      </c>
    </row>
    <row r="5786" spans="1:8" s="121" customFormat="1" x14ac:dyDescent="0.25">
      <c r="A5786" s="112"/>
      <c r="B5786" s="160">
        <v>45041.548611111109</v>
      </c>
      <c r="C5786" s="184">
        <v>500</v>
      </c>
      <c r="D5786" s="184">
        <v>489.5</v>
      </c>
      <c r="E5786" s="184">
        <v>10.5</v>
      </c>
      <c r="F5786" s="161" t="s">
        <v>56</v>
      </c>
      <c r="G5786" s="162"/>
      <c r="H5786" s="163">
        <v>1633667486</v>
      </c>
    </row>
    <row r="5787" spans="1:8" s="121" customFormat="1" x14ac:dyDescent="0.25">
      <c r="A5787" s="112"/>
      <c r="B5787" s="160">
        <v>45041.55</v>
      </c>
      <c r="C5787" s="184">
        <v>1000</v>
      </c>
      <c r="D5787" s="184">
        <v>979</v>
      </c>
      <c r="E5787" s="184">
        <v>21</v>
      </c>
      <c r="F5787" s="161" t="s">
        <v>5</v>
      </c>
      <c r="G5787" s="162"/>
      <c r="H5787" s="163">
        <v>1633670071</v>
      </c>
    </row>
    <row r="5788" spans="1:8" s="121" customFormat="1" x14ac:dyDescent="0.25">
      <c r="A5788" s="112"/>
      <c r="B5788" s="160">
        <v>45041.55</v>
      </c>
      <c r="C5788" s="184">
        <v>150</v>
      </c>
      <c r="D5788" s="184">
        <v>146.1</v>
      </c>
      <c r="E5788" s="184">
        <v>3.9</v>
      </c>
      <c r="F5788" s="161" t="s">
        <v>1476</v>
      </c>
      <c r="G5788" s="162"/>
      <c r="H5788" s="163">
        <v>1633669813</v>
      </c>
    </row>
    <row r="5789" spans="1:8" s="121" customFormat="1" x14ac:dyDescent="0.25">
      <c r="A5789" s="112"/>
      <c r="B5789" s="160">
        <v>45041.551388888889</v>
      </c>
      <c r="C5789" s="184">
        <v>500</v>
      </c>
      <c r="D5789" s="184">
        <v>489.5</v>
      </c>
      <c r="E5789" s="184">
        <v>10.5</v>
      </c>
      <c r="F5789" s="161" t="s">
        <v>1486</v>
      </c>
      <c r="G5789" s="162"/>
      <c r="H5789" s="163">
        <v>1633671918</v>
      </c>
    </row>
    <row r="5790" spans="1:8" s="121" customFormat="1" x14ac:dyDescent="0.25">
      <c r="A5790" s="112"/>
      <c r="B5790" s="160">
        <v>45041.552083333336</v>
      </c>
      <c r="C5790" s="184">
        <v>1000</v>
      </c>
      <c r="D5790" s="184">
        <v>979</v>
      </c>
      <c r="E5790" s="184">
        <v>21</v>
      </c>
      <c r="F5790" s="161" t="s">
        <v>1483</v>
      </c>
      <c r="G5790" s="162" t="s">
        <v>87</v>
      </c>
      <c r="H5790" s="163">
        <v>1633673982</v>
      </c>
    </row>
    <row r="5791" spans="1:8" s="121" customFormat="1" x14ac:dyDescent="0.25">
      <c r="A5791" s="112"/>
      <c r="B5791" s="160">
        <v>45041.556250000001</v>
      </c>
      <c r="C5791" s="184">
        <v>500</v>
      </c>
      <c r="D5791" s="184">
        <v>489.5</v>
      </c>
      <c r="E5791" s="184">
        <v>10.5</v>
      </c>
      <c r="F5791" s="161" t="s">
        <v>13851</v>
      </c>
      <c r="G5791" s="162"/>
      <c r="H5791" s="163">
        <v>1633682480</v>
      </c>
    </row>
    <row r="5792" spans="1:8" s="121" customFormat="1" x14ac:dyDescent="0.25">
      <c r="A5792" s="112"/>
      <c r="B5792" s="160">
        <v>45041.556944444441</v>
      </c>
      <c r="C5792" s="184">
        <v>150</v>
      </c>
      <c r="D5792" s="184">
        <v>146.1</v>
      </c>
      <c r="E5792" s="184">
        <v>3.9</v>
      </c>
      <c r="F5792" s="161" t="s">
        <v>5</v>
      </c>
      <c r="G5792" s="162"/>
      <c r="H5792" s="163">
        <v>1633683291</v>
      </c>
    </row>
    <row r="5793" spans="1:8" s="121" customFormat="1" x14ac:dyDescent="0.25">
      <c r="A5793" s="112"/>
      <c r="B5793" s="160">
        <v>45041.557638888888</v>
      </c>
      <c r="C5793" s="184">
        <v>10</v>
      </c>
      <c r="D5793" s="184">
        <v>6.1</v>
      </c>
      <c r="E5793" s="184">
        <v>3.9</v>
      </c>
      <c r="F5793" s="161" t="s">
        <v>1478</v>
      </c>
      <c r="G5793" s="162"/>
      <c r="H5793" s="163">
        <v>1633685441</v>
      </c>
    </row>
    <row r="5794" spans="1:8" s="121" customFormat="1" x14ac:dyDescent="0.25">
      <c r="A5794" s="112"/>
      <c r="B5794" s="160">
        <v>45041.558333333334</v>
      </c>
      <c r="C5794" s="184">
        <v>1000</v>
      </c>
      <c r="D5794" s="184">
        <v>979</v>
      </c>
      <c r="E5794" s="184">
        <v>21</v>
      </c>
      <c r="F5794" s="161" t="s">
        <v>1504</v>
      </c>
      <c r="G5794" s="162"/>
      <c r="H5794" s="163">
        <v>1633686852</v>
      </c>
    </row>
    <row r="5795" spans="1:8" s="121" customFormat="1" x14ac:dyDescent="0.25">
      <c r="A5795" s="112"/>
      <c r="B5795" s="160">
        <v>45041.560416666667</v>
      </c>
      <c r="C5795" s="184">
        <v>100</v>
      </c>
      <c r="D5795" s="184">
        <v>96.1</v>
      </c>
      <c r="E5795" s="184">
        <v>3.9</v>
      </c>
      <c r="F5795" s="161" t="s">
        <v>5</v>
      </c>
      <c r="G5795" s="162"/>
      <c r="H5795" s="163">
        <v>1633691622</v>
      </c>
    </row>
    <row r="5796" spans="1:8" s="121" customFormat="1" x14ac:dyDescent="0.25">
      <c r="A5796" s="112"/>
      <c r="B5796" s="160">
        <v>45041.560416666667</v>
      </c>
      <c r="C5796" s="184">
        <v>500</v>
      </c>
      <c r="D5796" s="184">
        <v>489.5</v>
      </c>
      <c r="E5796" s="184">
        <v>10.5</v>
      </c>
      <c r="F5796" s="161" t="s">
        <v>1479</v>
      </c>
      <c r="G5796" s="162"/>
      <c r="H5796" s="163">
        <v>1633690802</v>
      </c>
    </row>
    <row r="5797" spans="1:8" s="121" customFormat="1" x14ac:dyDescent="0.25">
      <c r="A5797" s="112"/>
      <c r="B5797" s="160">
        <v>45041.563888888886</v>
      </c>
      <c r="C5797" s="184">
        <v>300</v>
      </c>
      <c r="D5797" s="184">
        <v>293.7</v>
      </c>
      <c r="E5797" s="184">
        <v>6.3</v>
      </c>
      <c r="F5797" s="161" t="s">
        <v>5</v>
      </c>
      <c r="G5797" s="162"/>
      <c r="H5797" s="163">
        <v>1633698147</v>
      </c>
    </row>
    <row r="5798" spans="1:8" s="121" customFormat="1" x14ac:dyDescent="0.25">
      <c r="A5798" s="112"/>
      <c r="B5798" s="160">
        <v>45041.563888888886</v>
      </c>
      <c r="C5798" s="184">
        <v>100</v>
      </c>
      <c r="D5798" s="184">
        <v>96.1</v>
      </c>
      <c r="E5798" s="184">
        <v>3.9</v>
      </c>
      <c r="F5798" s="161" t="s">
        <v>5</v>
      </c>
      <c r="G5798" s="162"/>
      <c r="H5798" s="163">
        <v>1633698129</v>
      </c>
    </row>
    <row r="5799" spans="1:8" s="121" customFormat="1" x14ac:dyDescent="0.25">
      <c r="A5799" s="112"/>
      <c r="B5799" s="160">
        <v>45041.56527777778</v>
      </c>
      <c r="C5799" s="184">
        <v>3000</v>
      </c>
      <c r="D5799" s="184">
        <v>2937</v>
      </c>
      <c r="E5799" s="184">
        <v>63</v>
      </c>
      <c r="F5799" s="161" t="s">
        <v>5</v>
      </c>
      <c r="G5799" s="162"/>
      <c r="H5799" s="163">
        <v>1633700813</v>
      </c>
    </row>
    <row r="5800" spans="1:8" s="121" customFormat="1" x14ac:dyDescent="0.25">
      <c r="A5800" s="112"/>
      <c r="B5800" s="160">
        <v>45041.565972222219</v>
      </c>
      <c r="C5800" s="184">
        <v>100</v>
      </c>
      <c r="D5800" s="184">
        <v>96.1</v>
      </c>
      <c r="E5800" s="184">
        <v>3.9</v>
      </c>
      <c r="F5800" s="161" t="s">
        <v>5</v>
      </c>
      <c r="G5800" s="162"/>
      <c r="H5800" s="163">
        <v>1633702115</v>
      </c>
    </row>
    <row r="5801" spans="1:8" s="121" customFormat="1" x14ac:dyDescent="0.25">
      <c r="A5801" s="112"/>
      <c r="B5801" s="160">
        <v>45041.571527777778</v>
      </c>
      <c r="C5801" s="184">
        <v>5000</v>
      </c>
      <c r="D5801" s="184">
        <v>4895</v>
      </c>
      <c r="E5801" s="184">
        <v>105</v>
      </c>
      <c r="F5801" s="161" t="s">
        <v>6950</v>
      </c>
      <c r="G5801" s="162"/>
      <c r="H5801" s="163">
        <v>1633713619</v>
      </c>
    </row>
    <row r="5802" spans="1:8" s="121" customFormat="1" x14ac:dyDescent="0.25">
      <c r="A5802" s="112"/>
      <c r="B5802" s="160">
        <v>45041.572222222225</v>
      </c>
      <c r="C5802" s="184">
        <v>1000</v>
      </c>
      <c r="D5802" s="184">
        <v>979</v>
      </c>
      <c r="E5802" s="184">
        <v>21</v>
      </c>
      <c r="F5802" s="161" t="s">
        <v>1531</v>
      </c>
      <c r="G5802" s="162"/>
      <c r="H5802" s="163">
        <v>1633716251</v>
      </c>
    </row>
    <row r="5803" spans="1:8" s="121" customFormat="1" x14ac:dyDescent="0.25">
      <c r="A5803" s="112"/>
      <c r="B5803" s="160">
        <v>45041.581944444442</v>
      </c>
      <c r="C5803" s="184">
        <v>500</v>
      </c>
      <c r="D5803" s="184">
        <v>489.5</v>
      </c>
      <c r="E5803" s="184">
        <v>10.5</v>
      </c>
      <c r="F5803" s="161" t="s">
        <v>5</v>
      </c>
      <c r="G5803" s="162"/>
      <c r="H5803" s="163">
        <v>1633736318</v>
      </c>
    </row>
    <row r="5804" spans="1:8" s="121" customFormat="1" x14ac:dyDescent="0.25">
      <c r="A5804" s="112"/>
      <c r="B5804" s="160">
        <v>45041.584722222222</v>
      </c>
      <c r="C5804" s="184">
        <v>150</v>
      </c>
      <c r="D5804" s="184">
        <v>146.1</v>
      </c>
      <c r="E5804" s="184">
        <v>3.9</v>
      </c>
      <c r="F5804" s="161" t="s">
        <v>5</v>
      </c>
      <c r="G5804" s="162"/>
      <c r="H5804" s="163">
        <v>1633742904</v>
      </c>
    </row>
    <row r="5805" spans="1:8" s="121" customFormat="1" x14ac:dyDescent="0.25">
      <c r="A5805" s="112"/>
      <c r="B5805" s="160">
        <v>45041.586111111108</v>
      </c>
      <c r="C5805" s="184">
        <v>2000</v>
      </c>
      <c r="D5805" s="184">
        <v>1958</v>
      </c>
      <c r="E5805" s="184">
        <v>42</v>
      </c>
      <c r="F5805" s="161" t="s">
        <v>86</v>
      </c>
      <c r="G5805" s="162"/>
      <c r="H5805" s="163">
        <v>1633744775</v>
      </c>
    </row>
    <row r="5806" spans="1:8" s="121" customFormat="1" x14ac:dyDescent="0.25">
      <c r="A5806" s="112"/>
      <c r="B5806" s="160">
        <v>45041.586111111108</v>
      </c>
      <c r="C5806" s="184">
        <v>10</v>
      </c>
      <c r="D5806" s="184">
        <v>6.1</v>
      </c>
      <c r="E5806" s="184">
        <v>3.9</v>
      </c>
      <c r="F5806" s="161" t="s">
        <v>1516</v>
      </c>
      <c r="G5806" s="162"/>
      <c r="H5806" s="163">
        <v>1633744655</v>
      </c>
    </row>
    <row r="5807" spans="1:8" s="121" customFormat="1" x14ac:dyDescent="0.25">
      <c r="A5807" s="112"/>
      <c r="B5807" s="160">
        <v>45041.586805555555</v>
      </c>
      <c r="C5807" s="184">
        <v>1500</v>
      </c>
      <c r="D5807" s="184">
        <v>1468.5</v>
      </c>
      <c r="E5807" s="184">
        <v>31.5</v>
      </c>
      <c r="F5807" s="161" t="s">
        <v>5</v>
      </c>
      <c r="G5807" s="162"/>
      <c r="H5807" s="163">
        <v>1633747375</v>
      </c>
    </row>
    <row r="5808" spans="1:8" s="121" customFormat="1" x14ac:dyDescent="0.25">
      <c r="A5808" s="112"/>
      <c r="B5808" s="160">
        <v>45041.589583333334</v>
      </c>
      <c r="C5808" s="184">
        <v>500</v>
      </c>
      <c r="D5808" s="184">
        <v>489.5</v>
      </c>
      <c r="E5808" s="184">
        <v>10.5</v>
      </c>
      <c r="F5808" s="161" t="s">
        <v>5</v>
      </c>
      <c r="G5808" s="162"/>
      <c r="H5808" s="163">
        <v>1633752542</v>
      </c>
    </row>
    <row r="5809" spans="1:8" s="121" customFormat="1" x14ac:dyDescent="0.25">
      <c r="A5809" s="112"/>
      <c r="B5809" s="160">
        <v>45041.593055555553</v>
      </c>
      <c r="C5809" s="184">
        <v>500</v>
      </c>
      <c r="D5809" s="184">
        <v>489.5</v>
      </c>
      <c r="E5809" s="184">
        <v>10.5</v>
      </c>
      <c r="F5809" s="161" t="s">
        <v>1509</v>
      </c>
      <c r="G5809" s="162"/>
      <c r="H5809" s="163">
        <v>1633761061</v>
      </c>
    </row>
    <row r="5810" spans="1:8" s="121" customFormat="1" x14ac:dyDescent="0.25">
      <c r="A5810" s="112"/>
      <c r="B5810" s="160">
        <v>45041.594444444447</v>
      </c>
      <c r="C5810" s="184">
        <v>100</v>
      </c>
      <c r="D5810" s="184">
        <v>96.1</v>
      </c>
      <c r="E5810" s="184">
        <v>3.9</v>
      </c>
      <c r="F5810" s="161" t="s">
        <v>1478</v>
      </c>
      <c r="G5810" s="162"/>
      <c r="H5810" s="163">
        <v>1633763669</v>
      </c>
    </row>
    <row r="5811" spans="1:8" s="121" customFormat="1" x14ac:dyDescent="0.25">
      <c r="A5811" s="112"/>
      <c r="B5811" s="160">
        <v>45041.595138888886</v>
      </c>
      <c r="C5811" s="184">
        <v>10000</v>
      </c>
      <c r="D5811" s="184">
        <v>9790</v>
      </c>
      <c r="E5811" s="184">
        <v>210</v>
      </c>
      <c r="F5811" s="161" t="s">
        <v>5</v>
      </c>
      <c r="G5811" s="162"/>
      <c r="H5811" s="163">
        <v>1633765346</v>
      </c>
    </row>
    <row r="5812" spans="1:8" s="121" customFormat="1" x14ac:dyDescent="0.25">
      <c r="A5812" s="112"/>
      <c r="B5812" s="160">
        <v>45041.595833333333</v>
      </c>
      <c r="C5812" s="184">
        <v>30</v>
      </c>
      <c r="D5812" s="184">
        <v>26.1</v>
      </c>
      <c r="E5812" s="184">
        <v>3.9</v>
      </c>
      <c r="F5812" s="161" t="s">
        <v>5</v>
      </c>
      <c r="G5812" s="162"/>
      <c r="H5812" s="163">
        <v>1633766762</v>
      </c>
    </row>
    <row r="5813" spans="1:8" s="121" customFormat="1" x14ac:dyDescent="0.25">
      <c r="A5813" s="112"/>
      <c r="B5813" s="160">
        <v>45041.595833333333</v>
      </c>
      <c r="C5813" s="184">
        <v>10</v>
      </c>
      <c r="D5813" s="184">
        <v>6.1</v>
      </c>
      <c r="E5813" s="184">
        <v>3.9</v>
      </c>
      <c r="F5813" s="161" t="s">
        <v>1478</v>
      </c>
      <c r="G5813" s="162"/>
      <c r="H5813" s="163">
        <v>1633766311</v>
      </c>
    </row>
    <row r="5814" spans="1:8" s="121" customFormat="1" x14ac:dyDescent="0.25">
      <c r="A5814" s="112"/>
      <c r="B5814" s="160">
        <v>45041.602777777778</v>
      </c>
      <c r="C5814" s="184">
        <v>10</v>
      </c>
      <c r="D5814" s="184">
        <v>6.1</v>
      </c>
      <c r="E5814" s="184">
        <v>3.9</v>
      </c>
      <c r="F5814" s="161" t="s">
        <v>1478</v>
      </c>
      <c r="G5814" s="162"/>
      <c r="H5814" s="163">
        <v>1633782345</v>
      </c>
    </row>
    <row r="5815" spans="1:8" s="121" customFormat="1" x14ac:dyDescent="0.25">
      <c r="A5815" s="112"/>
      <c r="B5815" s="160">
        <v>45041.602777777778</v>
      </c>
      <c r="C5815" s="184">
        <v>500</v>
      </c>
      <c r="D5815" s="184">
        <v>489.5</v>
      </c>
      <c r="E5815" s="184">
        <v>10.5</v>
      </c>
      <c r="F5815" s="161" t="s">
        <v>5</v>
      </c>
      <c r="G5815" s="162"/>
      <c r="H5815" s="163">
        <v>1633782173</v>
      </c>
    </row>
    <row r="5816" spans="1:8" s="121" customFormat="1" x14ac:dyDescent="0.25">
      <c r="A5816" s="112"/>
      <c r="B5816" s="160">
        <v>45041.606249999997</v>
      </c>
      <c r="C5816" s="184">
        <v>500</v>
      </c>
      <c r="D5816" s="184">
        <v>489.5</v>
      </c>
      <c r="E5816" s="184">
        <v>10.5</v>
      </c>
      <c r="F5816" s="161" t="s">
        <v>5</v>
      </c>
      <c r="G5816" s="162"/>
      <c r="H5816" s="163">
        <v>1633789293</v>
      </c>
    </row>
    <row r="5817" spans="1:8" s="121" customFormat="1" x14ac:dyDescent="0.25">
      <c r="A5817" s="112"/>
      <c r="B5817" s="160">
        <v>45041.613888888889</v>
      </c>
      <c r="C5817" s="184">
        <v>500</v>
      </c>
      <c r="D5817" s="184">
        <v>489.5</v>
      </c>
      <c r="E5817" s="184">
        <v>10.5</v>
      </c>
      <c r="F5817" s="161" t="s">
        <v>5</v>
      </c>
      <c r="G5817" s="162"/>
      <c r="H5817" s="163">
        <v>1633806877</v>
      </c>
    </row>
    <row r="5818" spans="1:8" s="121" customFormat="1" x14ac:dyDescent="0.25">
      <c r="A5818" s="112"/>
      <c r="B5818" s="160">
        <v>45041.615277777775</v>
      </c>
      <c r="C5818" s="184">
        <v>1000</v>
      </c>
      <c r="D5818" s="184">
        <v>979</v>
      </c>
      <c r="E5818" s="184">
        <v>21</v>
      </c>
      <c r="F5818" s="161" t="s">
        <v>5</v>
      </c>
      <c r="G5818" s="162"/>
      <c r="H5818" s="163">
        <v>1633808686</v>
      </c>
    </row>
    <row r="5819" spans="1:8" s="121" customFormat="1" x14ac:dyDescent="0.25">
      <c r="A5819" s="112"/>
      <c r="B5819" s="160">
        <v>45041.617361111108</v>
      </c>
      <c r="C5819" s="184">
        <v>200</v>
      </c>
      <c r="D5819" s="184">
        <v>195.8</v>
      </c>
      <c r="E5819" s="184">
        <v>4.2</v>
      </c>
      <c r="F5819" s="161" t="s">
        <v>2784</v>
      </c>
      <c r="G5819" s="162"/>
      <c r="H5819" s="163">
        <v>1633814196</v>
      </c>
    </row>
    <row r="5820" spans="1:8" s="121" customFormat="1" x14ac:dyDescent="0.25">
      <c r="A5820" s="112"/>
      <c r="B5820" s="160">
        <v>45041.619444444441</v>
      </c>
      <c r="C5820" s="184">
        <v>300</v>
      </c>
      <c r="D5820" s="184">
        <v>293.7</v>
      </c>
      <c r="E5820" s="184">
        <v>6.3</v>
      </c>
      <c r="F5820" s="161" t="s">
        <v>5</v>
      </c>
      <c r="G5820" s="162"/>
      <c r="H5820" s="163">
        <v>1633819386</v>
      </c>
    </row>
    <row r="5821" spans="1:8" s="121" customFormat="1" x14ac:dyDescent="0.25">
      <c r="A5821" s="112"/>
      <c r="B5821" s="160">
        <v>45041.620138888888</v>
      </c>
      <c r="C5821" s="184">
        <v>300</v>
      </c>
      <c r="D5821" s="184">
        <v>293.7</v>
      </c>
      <c r="E5821" s="184">
        <v>6.3</v>
      </c>
      <c r="F5821" s="161" t="s">
        <v>5</v>
      </c>
      <c r="G5821" s="162"/>
      <c r="H5821" s="163">
        <v>1633820461</v>
      </c>
    </row>
    <row r="5822" spans="1:8" s="121" customFormat="1" x14ac:dyDescent="0.25">
      <c r="A5822" s="112"/>
      <c r="B5822" s="160">
        <v>45041.620833333334</v>
      </c>
      <c r="C5822" s="184">
        <v>10</v>
      </c>
      <c r="D5822" s="184">
        <v>6.1</v>
      </c>
      <c r="E5822" s="184">
        <v>3.9</v>
      </c>
      <c r="F5822" s="161" t="s">
        <v>1483</v>
      </c>
      <c r="G5822" s="162"/>
      <c r="H5822" s="163">
        <v>1633821379</v>
      </c>
    </row>
    <row r="5823" spans="1:8" s="121" customFormat="1" x14ac:dyDescent="0.25">
      <c r="A5823" s="112"/>
      <c r="B5823" s="160">
        <v>45041.62222222222</v>
      </c>
      <c r="C5823" s="184">
        <v>300</v>
      </c>
      <c r="D5823" s="184">
        <v>293.7</v>
      </c>
      <c r="E5823" s="184">
        <v>6.3</v>
      </c>
      <c r="F5823" s="161" t="s">
        <v>5</v>
      </c>
      <c r="G5823" s="162"/>
      <c r="H5823" s="163">
        <v>1633825772</v>
      </c>
    </row>
    <row r="5824" spans="1:8" s="121" customFormat="1" x14ac:dyDescent="0.25">
      <c r="A5824" s="112"/>
      <c r="B5824" s="160">
        <v>45041.622916666667</v>
      </c>
      <c r="C5824" s="184">
        <v>1500</v>
      </c>
      <c r="D5824" s="184">
        <v>1468.5</v>
      </c>
      <c r="E5824" s="184">
        <v>31.5</v>
      </c>
      <c r="F5824" s="161" t="s">
        <v>5</v>
      </c>
      <c r="G5824" s="162"/>
      <c r="H5824" s="163">
        <v>1633826513</v>
      </c>
    </row>
    <row r="5825" spans="1:8" s="121" customFormat="1" x14ac:dyDescent="0.25">
      <c r="A5825" s="112"/>
      <c r="B5825" s="160">
        <v>45041.624305555553</v>
      </c>
      <c r="C5825" s="184">
        <v>50</v>
      </c>
      <c r="D5825" s="184">
        <v>46.1</v>
      </c>
      <c r="E5825" s="184">
        <v>3.9</v>
      </c>
      <c r="F5825" s="161" t="s">
        <v>5</v>
      </c>
      <c r="G5825" s="162"/>
      <c r="H5825" s="163">
        <v>1633829341</v>
      </c>
    </row>
    <row r="5826" spans="1:8" s="121" customFormat="1" x14ac:dyDescent="0.25">
      <c r="A5826" s="112"/>
      <c r="B5826" s="160">
        <v>45041.625</v>
      </c>
      <c r="C5826" s="184">
        <v>200</v>
      </c>
      <c r="D5826" s="184">
        <v>195.8</v>
      </c>
      <c r="E5826" s="184">
        <v>4.2</v>
      </c>
      <c r="F5826" s="161" t="s">
        <v>5</v>
      </c>
      <c r="G5826" s="162"/>
      <c r="H5826" s="163">
        <v>1633831276</v>
      </c>
    </row>
    <row r="5827" spans="1:8" s="121" customFormat="1" x14ac:dyDescent="0.25">
      <c r="A5827" s="112"/>
      <c r="B5827" s="160">
        <v>45041.625694444447</v>
      </c>
      <c r="C5827" s="184">
        <v>1000</v>
      </c>
      <c r="D5827" s="184">
        <v>979</v>
      </c>
      <c r="E5827" s="184">
        <v>21</v>
      </c>
      <c r="F5827" s="161" t="s">
        <v>5</v>
      </c>
      <c r="G5827" s="162"/>
      <c r="H5827" s="163">
        <v>1633833516</v>
      </c>
    </row>
    <row r="5828" spans="1:8" s="121" customFormat="1" x14ac:dyDescent="0.25">
      <c r="A5828" s="112"/>
      <c r="B5828" s="160">
        <v>45041.627083333333</v>
      </c>
      <c r="C5828" s="184">
        <v>200</v>
      </c>
      <c r="D5828" s="184">
        <v>195.8</v>
      </c>
      <c r="E5828" s="184">
        <v>4.2</v>
      </c>
      <c r="F5828" s="161" t="s">
        <v>1554</v>
      </c>
      <c r="G5828" s="162"/>
      <c r="H5828" s="163">
        <v>1633836635</v>
      </c>
    </row>
    <row r="5829" spans="1:8" s="121" customFormat="1" x14ac:dyDescent="0.25">
      <c r="A5829" s="112"/>
      <c r="B5829" s="160">
        <v>45041.62777777778</v>
      </c>
      <c r="C5829" s="184">
        <v>300</v>
      </c>
      <c r="D5829" s="184">
        <v>293.7</v>
      </c>
      <c r="E5829" s="184">
        <v>6.3</v>
      </c>
      <c r="F5829" s="161" t="s">
        <v>1550</v>
      </c>
      <c r="G5829" s="162"/>
      <c r="H5829" s="163">
        <v>1633839695</v>
      </c>
    </row>
    <row r="5830" spans="1:8" s="121" customFormat="1" x14ac:dyDescent="0.25">
      <c r="A5830" s="112"/>
      <c r="B5830" s="160">
        <v>45041.62777777778</v>
      </c>
      <c r="C5830" s="184">
        <v>100</v>
      </c>
      <c r="D5830" s="184">
        <v>96.1</v>
      </c>
      <c r="E5830" s="184">
        <v>3.9</v>
      </c>
      <c r="F5830" s="161" t="s">
        <v>56</v>
      </c>
      <c r="G5830" s="162"/>
      <c r="H5830" s="163">
        <v>1633839300</v>
      </c>
    </row>
    <row r="5831" spans="1:8" s="121" customFormat="1" x14ac:dyDescent="0.25">
      <c r="A5831" s="112"/>
      <c r="B5831" s="160">
        <v>45041.629861111112</v>
      </c>
      <c r="C5831" s="184">
        <v>300</v>
      </c>
      <c r="D5831" s="184">
        <v>293.7</v>
      </c>
      <c r="E5831" s="184">
        <v>6.3</v>
      </c>
      <c r="F5831" s="161" t="s">
        <v>5</v>
      </c>
      <c r="G5831" s="162"/>
      <c r="H5831" s="163">
        <v>1633845806</v>
      </c>
    </row>
    <row r="5832" spans="1:8" s="121" customFormat="1" x14ac:dyDescent="0.25">
      <c r="A5832" s="112"/>
      <c r="B5832" s="160">
        <v>45041.638888888891</v>
      </c>
      <c r="C5832" s="184">
        <v>123</v>
      </c>
      <c r="D5832" s="184">
        <v>119.1</v>
      </c>
      <c r="E5832" s="184">
        <v>3.9</v>
      </c>
      <c r="F5832" s="161">
        <v>100</v>
      </c>
      <c r="G5832" s="162"/>
      <c r="H5832" s="163">
        <v>1633871970</v>
      </c>
    </row>
    <row r="5833" spans="1:8" s="121" customFormat="1" x14ac:dyDescent="0.25">
      <c r="A5833" s="112"/>
      <c r="B5833" s="160">
        <v>45041.642361111109</v>
      </c>
      <c r="C5833" s="184">
        <v>100</v>
      </c>
      <c r="D5833" s="184">
        <v>96.1</v>
      </c>
      <c r="E5833" s="184">
        <v>3.9</v>
      </c>
      <c r="F5833" s="161" t="s">
        <v>86</v>
      </c>
      <c r="G5833" s="162"/>
      <c r="H5833" s="163">
        <v>1633882359</v>
      </c>
    </row>
    <row r="5834" spans="1:8" s="121" customFormat="1" x14ac:dyDescent="0.25">
      <c r="A5834" s="112"/>
      <c r="B5834" s="160">
        <v>45041.644444444442</v>
      </c>
      <c r="C5834" s="184">
        <v>1000</v>
      </c>
      <c r="D5834" s="184">
        <v>979</v>
      </c>
      <c r="E5834" s="184">
        <v>21</v>
      </c>
      <c r="F5834" s="161" t="s">
        <v>5</v>
      </c>
      <c r="G5834" s="162"/>
      <c r="H5834" s="163">
        <v>1633887456</v>
      </c>
    </row>
    <row r="5835" spans="1:8" s="121" customFormat="1" x14ac:dyDescent="0.25">
      <c r="A5835" s="112"/>
      <c r="B5835" s="160">
        <v>45041.65</v>
      </c>
      <c r="C5835" s="184">
        <v>500</v>
      </c>
      <c r="D5835" s="184">
        <v>489.5</v>
      </c>
      <c r="E5835" s="184">
        <v>10.5</v>
      </c>
      <c r="F5835" s="161" t="s">
        <v>5</v>
      </c>
      <c r="G5835" s="162"/>
      <c r="H5835" s="163">
        <v>1633903877</v>
      </c>
    </row>
    <row r="5836" spans="1:8" s="121" customFormat="1" x14ac:dyDescent="0.25">
      <c r="A5836" s="112"/>
      <c r="B5836" s="160">
        <v>45041.65347222222</v>
      </c>
      <c r="C5836" s="184">
        <v>250</v>
      </c>
      <c r="D5836" s="184">
        <v>244.75</v>
      </c>
      <c r="E5836" s="184">
        <v>5.25</v>
      </c>
      <c r="F5836" s="161" t="s">
        <v>1469</v>
      </c>
      <c r="G5836" s="162"/>
      <c r="H5836" s="163">
        <v>1633914145</v>
      </c>
    </row>
    <row r="5837" spans="1:8" s="121" customFormat="1" x14ac:dyDescent="0.25">
      <c r="A5837" s="112"/>
      <c r="B5837" s="160">
        <v>45041.654166666667</v>
      </c>
      <c r="C5837" s="184">
        <v>1000</v>
      </c>
      <c r="D5837" s="184">
        <v>979</v>
      </c>
      <c r="E5837" s="184">
        <v>21</v>
      </c>
      <c r="F5837" s="161" t="s">
        <v>1535</v>
      </c>
      <c r="G5837" s="162"/>
      <c r="H5837" s="163">
        <v>1633916675</v>
      </c>
    </row>
    <row r="5838" spans="1:8" s="121" customFormat="1" x14ac:dyDescent="0.25">
      <c r="A5838" s="112"/>
      <c r="B5838" s="160">
        <v>45041.655555555553</v>
      </c>
      <c r="C5838" s="184">
        <v>2000</v>
      </c>
      <c r="D5838" s="184">
        <v>1958</v>
      </c>
      <c r="E5838" s="184">
        <v>42</v>
      </c>
      <c r="F5838" s="161" t="s">
        <v>1543</v>
      </c>
      <c r="G5838" s="162"/>
      <c r="H5838" s="163">
        <v>1633921203</v>
      </c>
    </row>
    <row r="5839" spans="1:8" s="121" customFormat="1" x14ac:dyDescent="0.25">
      <c r="A5839" s="112"/>
      <c r="B5839" s="160">
        <v>45041.655555555553</v>
      </c>
      <c r="C5839" s="184">
        <v>500</v>
      </c>
      <c r="D5839" s="184">
        <v>489.5</v>
      </c>
      <c r="E5839" s="184">
        <v>10.5</v>
      </c>
      <c r="F5839" s="161" t="s">
        <v>13826</v>
      </c>
      <c r="G5839" s="162"/>
      <c r="H5839" s="163">
        <v>1633920446</v>
      </c>
    </row>
    <row r="5840" spans="1:8" s="121" customFormat="1" x14ac:dyDescent="0.25">
      <c r="A5840" s="112"/>
      <c r="B5840" s="160">
        <v>45041.65625</v>
      </c>
      <c r="C5840" s="184">
        <v>50</v>
      </c>
      <c r="D5840" s="184">
        <v>46.1</v>
      </c>
      <c r="E5840" s="184">
        <v>3.9</v>
      </c>
      <c r="F5840" s="161" t="s">
        <v>1472</v>
      </c>
      <c r="G5840" s="162"/>
      <c r="H5840" s="163">
        <v>1633922654</v>
      </c>
    </row>
    <row r="5841" spans="1:8" s="121" customFormat="1" x14ac:dyDescent="0.25">
      <c r="A5841" s="112"/>
      <c r="B5841" s="160">
        <v>45041.65625</v>
      </c>
      <c r="C5841" s="184">
        <v>400</v>
      </c>
      <c r="D5841" s="184">
        <v>391.6</v>
      </c>
      <c r="E5841" s="184">
        <v>8.4</v>
      </c>
      <c r="F5841" s="161" t="s">
        <v>1472</v>
      </c>
      <c r="G5841" s="162"/>
      <c r="H5841" s="163">
        <v>1633922067</v>
      </c>
    </row>
    <row r="5842" spans="1:8" s="121" customFormat="1" x14ac:dyDescent="0.25">
      <c r="A5842" s="112"/>
      <c r="B5842" s="160">
        <v>45041.660416666666</v>
      </c>
      <c r="C5842" s="184">
        <v>10</v>
      </c>
      <c r="D5842" s="184">
        <v>6.1</v>
      </c>
      <c r="E5842" s="184">
        <v>3.9</v>
      </c>
      <c r="F5842" s="161" t="s">
        <v>13830</v>
      </c>
      <c r="G5842" s="162"/>
      <c r="H5842" s="163">
        <v>1633936011</v>
      </c>
    </row>
    <row r="5843" spans="1:8" s="121" customFormat="1" x14ac:dyDescent="0.25">
      <c r="A5843" s="112"/>
      <c r="B5843" s="160">
        <v>45041.661805555559</v>
      </c>
      <c r="C5843" s="184">
        <v>10</v>
      </c>
      <c r="D5843" s="184">
        <v>6.1</v>
      </c>
      <c r="E5843" s="184">
        <v>3.9</v>
      </c>
      <c r="F5843" s="161" t="s">
        <v>6973</v>
      </c>
      <c r="G5843" s="162"/>
      <c r="H5843" s="163">
        <v>1633938750</v>
      </c>
    </row>
    <row r="5844" spans="1:8" s="121" customFormat="1" x14ac:dyDescent="0.25">
      <c r="A5844" s="112"/>
      <c r="B5844" s="160">
        <v>45041.662499999999</v>
      </c>
      <c r="C5844" s="184">
        <v>1000</v>
      </c>
      <c r="D5844" s="184">
        <v>979</v>
      </c>
      <c r="E5844" s="184">
        <v>21</v>
      </c>
      <c r="F5844" s="161" t="s">
        <v>5</v>
      </c>
      <c r="G5844" s="162"/>
      <c r="H5844" s="163">
        <v>1633942749</v>
      </c>
    </row>
    <row r="5845" spans="1:8" s="121" customFormat="1" x14ac:dyDescent="0.25">
      <c r="A5845" s="112"/>
      <c r="B5845" s="160">
        <v>45041.662499999999</v>
      </c>
      <c r="C5845" s="184">
        <v>300</v>
      </c>
      <c r="D5845" s="184">
        <v>293.7</v>
      </c>
      <c r="E5845" s="184">
        <v>6.3</v>
      </c>
      <c r="F5845" s="161" t="s">
        <v>5</v>
      </c>
      <c r="G5845" s="162"/>
      <c r="H5845" s="163">
        <v>1633942220</v>
      </c>
    </row>
    <row r="5846" spans="1:8" s="121" customFormat="1" x14ac:dyDescent="0.25">
      <c r="A5846" s="112"/>
      <c r="B5846" s="160">
        <v>45041.663888888892</v>
      </c>
      <c r="C5846" s="184">
        <v>1000</v>
      </c>
      <c r="D5846" s="184">
        <v>979</v>
      </c>
      <c r="E5846" s="184">
        <v>21</v>
      </c>
      <c r="F5846" s="161" t="s">
        <v>5</v>
      </c>
      <c r="G5846" s="162"/>
      <c r="H5846" s="163">
        <v>1633946629</v>
      </c>
    </row>
    <row r="5847" spans="1:8" s="121" customFormat="1" x14ac:dyDescent="0.25">
      <c r="A5847" s="112"/>
      <c r="B5847" s="160">
        <v>45041.668749999997</v>
      </c>
      <c r="C5847" s="184">
        <v>300</v>
      </c>
      <c r="D5847" s="184">
        <v>293.7</v>
      </c>
      <c r="E5847" s="184">
        <v>6.3</v>
      </c>
      <c r="F5847" s="161" t="s">
        <v>5</v>
      </c>
      <c r="G5847" s="162"/>
      <c r="H5847" s="163">
        <v>1633960121</v>
      </c>
    </row>
    <row r="5848" spans="1:8" s="121" customFormat="1" x14ac:dyDescent="0.25">
      <c r="A5848" s="112"/>
      <c r="B5848" s="160">
        <v>45041.672222222223</v>
      </c>
      <c r="C5848" s="184">
        <v>3000</v>
      </c>
      <c r="D5848" s="184">
        <v>2937</v>
      </c>
      <c r="E5848" s="184">
        <v>63</v>
      </c>
      <c r="F5848" s="161" t="s">
        <v>5</v>
      </c>
      <c r="G5848" s="162"/>
      <c r="H5848" s="163">
        <v>1633970609</v>
      </c>
    </row>
    <row r="5849" spans="1:8" s="121" customFormat="1" x14ac:dyDescent="0.25">
      <c r="A5849" s="112"/>
      <c r="B5849" s="160">
        <v>45041.67291666667</v>
      </c>
      <c r="C5849" s="184">
        <v>4000</v>
      </c>
      <c r="D5849" s="184">
        <v>3916</v>
      </c>
      <c r="E5849" s="184">
        <v>84</v>
      </c>
      <c r="F5849" s="161" t="s">
        <v>1554</v>
      </c>
      <c r="G5849" s="162"/>
      <c r="H5849" s="163">
        <v>1633973718</v>
      </c>
    </row>
    <row r="5850" spans="1:8" s="121" customFormat="1" x14ac:dyDescent="0.25">
      <c r="A5850" s="112"/>
      <c r="B5850" s="160">
        <v>45041.679166666669</v>
      </c>
      <c r="C5850" s="184">
        <v>500</v>
      </c>
      <c r="D5850" s="184">
        <v>489.5</v>
      </c>
      <c r="E5850" s="184">
        <v>10.5</v>
      </c>
      <c r="F5850" s="161" t="s">
        <v>5</v>
      </c>
      <c r="G5850" s="162"/>
      <c r="H5850" s="163">
        <v>1633992556</v>
      </c>
    </row>
    <row r="5851" spans="1:8" s="121" customFormat="1" x14ac:dyDescent="0.25">
      <c r="A5851" s="112"/>
      <c r="B5851" s="160">
        <v>45041.680555555555</v>
      </c>
      <c r="C5851" s="184">
        <v>72</v>
      </c>
      <c r="D5851" s="184">
        <v>68.099999999999994</v>
      </c>
      <c r="E5851" s="184">
        <v>3.9</v>
      </c>
      <c r="F5851" s="161" t="s">
        <v>5</v>
      </c>
      <c r="G5851" s="162"/>
      <c r="H5851" s="163">
        <v>1633995836</v>
      </c>
    </row>
    <row r="5852" spans="1:8" s="121" customFormat="1" x14ac:dyDescent="0.25">
      <c r="A5852" s="112"/>
      <c r="B5852" s="160">
        <v>45041.688888888886</v>
      </c>
      <c r="C5852" s="184">
        <v>500</v>
      </c>
      <c r="D5852" s="184">
        <v>489.5</v>
      </c>
      <c r="E5852" s="184">
        <v>10.5</v>
      </c>
      <c r="F5852" s="161" t="s">
        <v>5</v>
      </c>
      <c r="G5852" s="162"/>
      <c r="H5852" s="163">
        <v>1634022589</v>
      </c>
    </row>
    <row r="5853" spans="1:8" s="121" customFormat="1" x14ac:dyDescent="0.25">
      <c r="A5853" s="112"/>
      <c r="B5853" s="160">
        <v>45041.699305555558</v>
      </c>
      <c r="C5853" s="184">
        <v>1000</v>
      </c>
      <c r="D5853" s="184">
        <v>979</v>
      </c>
      <c r="E5853" s="184">
        <v>21</v>
      </c>
      <c r="F5853" s="161" t="s">
        <v>5</v>
      </c>
      <c r="G5853" s="162"/>
      <c r="H5853" s="163">
        <v>1634054921</v>
      </c>
    </row>
    <row r="5854" spans="1:8" s="121" customFormat="1" x14ac:dyDescent="0.25">
      <c r="A5854" s="112"/>
      <c r="B5854" s="160">
        <v>45041.701388888891</v>
      </c>
      <c r="C5854" s="184">
        <v>1000</v>
      </c>
      <c r="D5854" s="184">
        <v>979</v>
      </c>
      <c r="E5854" s="184">
        <v>21</v>
      </c>
      <c r="F5854" s="161" t="s">
        <v>1522</v>
      </c>
      <c r="G5854" s="162"/>
      <c r="H5854" s="163">
        <v>1634060328</v>
      </c>
    </row>
    <row r="5855" spans="1:8" s="121" customFormat="1" x14ac:dyDescent="0.25">
      <c r="A5855" s="112"/>
      <c r="B5855" s="160">
        <v>45041.70208333333</v>
      </c>
      <c r="C5855" s="184">
        <v>100</v>
      </c>
      <c r="D5855" s="184">
        <v>96.1</v>
      </c>
      <c r="E5855" s="184">
        <v>3.9</v>
      </c>
      <c r="F5855" s="161" t="s">
        <v>5</v>
      </c>
      <c r="G5855" s="162"/>
      <c r="H5855" s="163">
        <v>1634063018</v>
      </c>
    </row>
    <row r="5856" spans="1:8" s="121" customFormat="1" x14ac:dyDescent="0.25">
      <c r="A5856" s="112"/>
      <c r="B5856" s="160">
        <v>45041.702777777777</v>
      </c>
      <c r="C5856" s="184">
        <v>1000</v>
      </c>
      <c r="D5856" s="184">
        <v>979</v>
      </c>
      <c r="E5856" s="184">
        <v>21</v>
      </c>
      <c r="F5856" s="161" t="s">
        <v>1478</v>
      </c>
      <c r="G5856" s="162"/>
      <c r="H5856" s="163">
        <v>1634064664</v>
      </c>
    </row>
    <row r="5857" spans="1:8" s="121" customFormat="1" x14ac:dyDescent="0.25">
      <c r="A5857" s="112"/>
      <c r="B5857" s="160">
        <v>45041.706944444442</v>
      </c>
      <c r="C5857" s="184">
        <v>500</v>
      </c>
      <c r="D5857" s="184">
        <v>489.5</v>
      </c>
      <c r="E5857" s="184">
        <v>10.5</v>
      </c>
      <c r="F5857" s="161" t="s">
        <v>1476</v>
      </c>
      <c r="G5857" s="162"/>
      <c r="H5857" s="163">
        <v>1634078206</v>
      </c>
    </row>
    <row r="5858" spans="1:8" s="121" customFormat="1" x14ac:dyDescent="0.25">
      <c r="A5858" s="112"/>
      <c r="B5858" s="160">
        <v>45041.709027777775</v>
      </c>
      <c r="C5858" s="184">
        <v>500</v>
      </c>
      <c r="D5858" s="184">
        <v>489.5</v>
      </c>
      <c r="E5858" s="184">
        <v>10.5</v>
      </c>
      <c r="F5858" s="161" t="s">
        <v>5</v>
      </c>
      <c r="G5858" s="162"/>
      <c r="H5858" s="163">
        <v>1634084771</v>
      </c>
    </row>
    <row r="5859" spans="1:8" s="121" customFormat="1" x14ac:dyDescent="0.25">
      <c r="A5859" s="112"/>
      <c r="B5859" s="160">
        <v>45041.720138888886</v>
      </c>
      <c r="C5859" s="184">
        <v>1000</v>
      </c>
      <c r="D5859" s="184">
        <v>979</v>
      </c>
      <c r="E5859" s="184">
        <v>21</v>
      </c>
      <c r="F5859" s="161" t="s">
        <v>5</v>
      </c>
      <c r="G5859" s="162"/>
      <c r="H5859" s="163">
        <v>1634118343</v>
      </c>
    </row>
    <row r="5860" spans="1:8" s="121" customFormat="1" x14ac:dyDescent="0.25">
      <c r="A5860" s="112"/>
      <c r="B5860" s="160">
        <v>45041.720138888886</v>
      </c>
      <c r="C5860" s="184">
        <v>10</v>
      </c>
      <c r="D5860" s="184">
        <v>6.1</v>
      </c>
      <c r="E5860" s="184">
        <v>3.9</v>
      </c>
      <c r="F5860" s="161" t="s">
        <v>1509</v>
      </c>
      <c r="G5860" s="162"/>
      <c r="H5860" s="163">
        <v>1634118259</v>
      </c>
    </row>
    <row r="5861" spans="1:8" s="121" customFormat="1" x14ac:dyDescent="0.25">
      <c r="A5861" s="112"/>
      <c r="B5861" s="160">
        <v>45041.722222222219</v>
      </c>
      <c r="C5861" s="184">
        <v>100</v>
      </c>
      <c r="D5861" s="184">
        <v>96.1</v>
      </c>
      <c r="E5861" s="184">
        <v>3.9</v>
      </c>
      <c r="F5861" s="161" t="s">
        <v>5</v>
      </c>
      <c r="G5861" s="162"/>
      <c r="H5861" s="163">
        <v>1634126118</v>
      </c>
    </row>
    <row r="5862" spans="1:8" s="121" customFormat="1" x14ac:dyDescent="0.25">
      <c r="A5862" s="112"/>
      <c r="B5862" s="160">
        <v>45041.722916666666</v>
      </c>
      <c r="C5862" s="184">
        <v>10</v>
      </c>
      <c r="D5862" s="184">
        <v>6.1</v>
      </c>
      <c r="E5862" s="184">
        <v>3.9</v>
      </c>
      <c r="F5862" s="161" t="s">
        <v>5</v>
      </c>
      <c r="G5862" s="162"/>
      <c r="H5862" s="163">
        <v>1634127116</v>
      </c>
    </row>
    <row r="5863" spans="1:8" s="121" customFormat="1" x14ac:dyDescent="0.25">
      <c r="A5863" s="112"/>
      <c r="B5863" s="160">
        <v>45041.731944444444</v>
      </c>
      <c r="C5863" s="184">
        <v>100</v>
      </c>
      <c r="D5863" s="184">
        <v>96.1</v>
      </c>
      <c r="E5863" s="184">
        <v>3.9</v>
      </c>
      <c r="F5863" s="161" t="s">
        <v>5</v>
      </c>
      <c r="G5863" s="162"/>
      <c r="H5863" s="163">
        <v>1634155764</v>
      </c>
    </row>
    <row r="5864" spans="1:8" s="121" customFormat="1" x14ac:dyDescent="0.25">
      <c r="A5864" s="112"/>
      <c r="B5864" s="160">
        <v>45041.73333333333</v>
      </c>
      <c r="C5864" s="184">
        <v>300</v>
      </c>
      <c r="D5864" s="184">
        <v>293.7</v>
      </c>
      <c r="E5864" s="184">
        <v>6.3</v>
      </c>
      <c r="F5864" s="161" t="s">
        <v>5</v>
      </c>
      <c r="G5864" s="162"/>
      <c r="H5864" s="163">
        <v>1634159657</v>
      </c>
    </row>
    <row r="5865" spans="1:8" s="121" customFormat="1" x14ac:dyDescent="0.25">
      <c r="A5865" s="112"/>
      <c r="B5865" s="160">
        <v>45041.734722222223</v>
      </c>
      <c r="C5865" s="184">
        <v>500</v>
      </c>
      <c r="D5865" s="184">
        <v>489.5</v>
      </c>
      <c r="E5865" s="184">
        <v>10.5</v>
      </c>
      <c r="F5865" s="161" t="s">
        <v>5</v>
      </c>
      <c r="G5865" s="162"/>
      <c r="H5865" s="163">
        <v>1634164246</v>
      </c>
    </row>
    <row r="5866" spans="1:8" s="121" customFormat="1" x14ac:dyDescent="0.25">
      <c r="A5866" s="112"/>
      <c r="B5866" s="160">
        <v>45041.738888888889</v>
      </c>
      <c r="C5866" s="184">
        <v>1000</v>
      </c>
      <c r="D5866" s="184">
        <v>979</v>
      </c>
      <c r="E5866" s="184">
        <v>21</v>
      </c>
      <c r="F5866" s="161" t="s">
        <v>5</v>
      </c>
      <c r="G5866" s="162"/>
      <c r="H5866" s="163">
        <v>1634177446</v>
      </c>
    </row>
    <row r="5867" spans="1:8" s="121" customFormat="1" x14ac:dyDescent="0.25">
      <c r="A5867" s="112"/>
      <c r="B5867" s="160">
        <v>45041.740277777775</v>
      </c>
      <c r="C5867" s="184">
        <v>500</v>
      </c>
      <c r="D5867" s="184">
        <v>489.5</v>
      </c>
      <c r="E5867" s="184">
        <v>10.5</v>
      </c>
      <c r="F5867" s="161" t="s">
        <v>1486</v>
      </c>
      <c r="G5867" s="162"/>
      <c r="H5867" s="163">
        <v>1634183574</v>
      </c>
    </row>
    <row r="5868" spans="1:8" s="121" customFormat="1" x14ac:dyDescent="0.25">
      <c r="A5868" s="112"/>
      <c r="B5868" s="160">
        <v>45041.745833333334</v>
      </c>
      <c r="C5868" s="184">
        <v>20000</v>
      </c>
      <c r="D5868" s="184">
        <v>19580</v>
      </c>
      <c r="E5868" s="184">
        <v>420</v>
      </c>
      <c r="F5868" s="161" t="s">
        <v>1478</v>
      </c>
      <c r="G5868" s="162" t="s">
        <v>1558</v>
      </c>
      <c r="H5868" s="163">
        <v>1634201414</v>
      </c>
    </row>
    <row r="5869" spans="1:8" s="121" customFormat="1" x14ac:dyDescent="0.25">
      <c r="A5869" s="112"/>
      <c r="B5869" s="160">
        <v>45041.746527777781</v>
      </c>
      <c r="C5869" s="184">
        <v>100</v>
      </c>
      <c r="D5869" s="184">
        <v>96.1</v>
      </c>
      <c r="E5869" s="184">
        <v>3.9</v>
      </c>
      <c r="F5869" s="161" t="s">
        <v>13850</v>
      </c>
      <c r="G5869" s="162"/>
      <c r="H5869" s="163">
        <v>1634203261</v>
      </c>
    </row>
    <row r="5870" spans="1:8" s="121" customFormat="1" x14ac:dyDescent="0.25">
      <c r="A5870" s="112"/>
      <c r="B5870" s="160">
        <v>45041.747916666667</v>
      </c>
      <c r="C5870" s="184">
        <v>100</v>
      </c>
      <c r="D5870" s="184">
        <v>96.1</v>
      </c>
      <c r="E5870" s="184">
        <v>3.9</v>
      </c>
      <c r="F5870" s="161" t="s">
        <v>56</v>
      </c>
      <c r="G5870" s="162"/>
      <c r="H5870" s="163">
        <v>1634208122</v>
      </c>
    </row>
    <row r="5871" spans="1:8" s="121" customFormat="1" x14ac:dyDescent="0.25">
      <c r="A5871" s="112"/>
      <c r="B5871" s="160">
        <v>45041.747916666667</v>
      </c>
      <c r="C5871" s="184">
        <v>10</v>
      </c>
      <c r="D5871" s="184">
        <v>6.1</v>
      </c>
      <c r="E5871" s="184">
        <v>3.9</v>
      </c>
      <c r="F5871" s="161" t="s">
        <v>5944</v>
      </c>
      <c r="G5871" s="162"/>
      <c r="H5871" s="163">
        <v>1634207183</v>
      </c>
    </row>
    <row r="5872" spans="1:8" s="121" customFormat="1" x14ac:dyDescent="0.25">
      <c r="A5872" s="112"/>
      <c r="B5872" s="160">
        <v>45041.754166666666</v>
      </c>
      <c r="C5872" s="184">
        <v>500</v>
      </c>
      <c r="D5872" s="184">
        <v>489.5</v>
      </c>
      <c r="E5872" s="184">
        <v>10.5</v>
      </c>
      <c r="F5872" s="161" t="s">
        <v>5</v>
      </c>
      <c r="G5872" s="162"/>
      <c r="H5872" s="163">
        <v>1634227734</v>
      </c>
    </row>
    <row r="5873" spans="1:8" s="121" customFormat="1" x14ac:dyDescent="0.25">
      <c r="A5873" s="112"/>
      <c r="B5873" s="160">
        <v>45041.754166666666</v>
      </c>
      <c r="C5873" s="184">
        <v>10</v>
      </c>
      <c r="D5873" s="184">
        <v>6.1</v>
      </c>
      <c r="E5873" s="184">
        <v>3.9</v>
      </c>
      <c r="F5873" s="161" t="s">
        <v>1472</v>
      </c>
      <c r="G5873" s="162"/>
      <c r="H5873" s="163">
        <v>1634227087</v>
      </c>
    </row>
    <row r="5874" spans="1:8" s="121" customFormat="1" x14ac:dyDescent="0.25">
      <c r="A5874" s="112"/>
      <c r="B5874" s="160">
        <v>45041.756249999999</v>
      </c>
      <c r="C5874" s="184">
        <v>2000</v>
      </c>
      <c r="D5874" s="184">
        <v>1958</v>
      </c>
      <c r="E5874" s="184">
        <v>42</v>
      </c>
      <c r="F5874" s="161" t="s">
        <v>5</v>
      </c>
      <c r="G5874" s="162"/>
      <c r="H5874" s="163">
        <v>1634235854</v>
      </c>
    </row>
    <row r="5875" spans="1:8" s="121" customFormat="1" x14ac:dyDescent="0.25">
      <c r="A5875" s="112"/>
      <c r="B5875" s="160">
        <v>45041.758333333331</v>
      </c>
      <c r="C5875" s="184">
        <v>300</v>
      </c>
      <c r="D5875" s="184">
        <v>293.7</v>
      </c>
      <c r="E5875" s="184">
        <v>6.3</v>
      </c>
      <c r="F5875" s="161" t="s">
        <v>5</v>
      </c>
      <c r="G5875" s="162"/>
      <c r="H5875" s="163">
        <v>1634241693</v>
      </c>
    </row>
    <row r="5876" spans="1:8" s="121" customFormat="1" x14ac:dyDescent="0.25">
      <c r="A5876" s="112"/>
      <c r="B5876" s="160">
        <v>45041.76458333333</v>
      </c>
      <c r="C5876" s="184">
        <v>300</v>
      </c>
      <c r="D5876" s="184">
        <v>293.7</v>
      </c>
      <c r="E5876" s="184">
        <v>6.3</v>
      </c>
      <c r="F5876" s="161" t="s">
        <v>5</v>
      </c>
      <c r="G5876" s="162"/>
      <c r="H5876" s="163">
        <v>1634263643</v>
      </c>
    </row>
    <row r="5877" spans="1:8" s="121" customFormat="1" x14ac:dyDescent="0.25">
      <c r="A5877" s="112"/>
      <c r="B5877" s="160">
        <v>45041.768750000003</v>
      </c>
      <c r="C5877" s="184">
        <v>800</v>
      </c>
      <c r="D5877" s="184">
        <v>783.2</v>
      </c>
      <c r="E5877" s="184">
        <v>16.8</v>
      </c>
      <c r="F5877" s="161" t="s">
        <v>2781</v>
      </c>
      <c r="G5877" s="162"/>
      <c r="H5877" s="163">
        <v>1634277154</v>
      </c>
    </row>
    <row r="5878" spans="1:8" s="121" customFormat="1" x14ac:dyDescent="0.25">
      <c r="A5878" s="112"/>
      <c r="B5878" s="160">
        <v>45041.772916666669</v>
      </c>
      <c r="C5878" s="184">
        <v>350</v>
      </c>
      <c r="D5878" s="184">
        <v>342.65</v>
      </c>
      <c r="E5878" s="184">
        <v>7.35</v>
      </c>
      <c r="F5878" s="161" t="s">
        <v>5</v>
      </c>
      <c r="G5878" s="162"/>
      <c r="H5878" s="163">
        <v>1634291473</v>
      </c>
    </row>
    <row r="5879" spans="1:8" s="121" customFormat="1" x14ac:dyDescent="0.25">
      <c r="A5879" s="112"/>
      <c r="B5879" s="160">
        <v>45041.774305555555</v>
      </c>
      <c r="C5879" s="184">
        <v>10</v>
      </c>
      <c r="D5879" s="184">
        <v>6.1</v>
      </c>
      <c r="E5879" s="184">
        <v>3.9</v>
      </c>
      <c r="F5879" s="161" t="s">
        <v>13849</v>
      </c>
      <c r="G5879" s="162"/>
      <c r="H5879" s="163">
        <v>1634297797</v>
      </c>
    </row>
    <row r="5880" spans="1:8" s="121" customFormat="1" x14ac:dyDescent="0.25">
      <c r="A5880" s="112"/>
      <c r="B5880" s="160">
        <v>45041.776388888888</v>
      </c>
      <c r="C5880" s="184">
        <v>2000</v>
      </c>
      <c r="D5880" s="184">
        <v>1958</v>
      </c>
      <c r="E5880" s="184">
        <v>42</v>
      </c>
      <c r="F5880" s="161" t="s">
        <v>5</v>
      </c>
      <c r="G5880" s="162"/>
      <c r="H5880" s="163">
        <v>1634304751</v>
      </c>
    </row>
    <row r="5881" spans="1:8" s="121" customFormat="1" x14ac:dyDescent="0.25">
      <c r="A5881" s="112"/>
      <c r="B5881" s="160">
        <v>45041.779166666667</v>
      </c>
      <c r="C5881" s="184">
        <v>10</v>
      </c>
      <c r="D5881" s="184">
        <v>6.1</v>
      </c>
      <c r="E5881" s="184">
        <v>3.9</v>
      </c>
      <c r="F5881" s="161" t="s">
        <v>1465</v>
      </c>
      <c r="G5881" s="162"/>
      <c r="H5881" s="163">
        <v>1634313819</v>
      </c>
    </row>
    <row r="5882" spans="1:8" s="121" customFormat="1" x14ac:dyDescent="0.25">
      <c r="A5882" s="112"/>
      <c r="B5882" s="160">
        <v>45041.782638888886</v>
      </c>
      <c r="C5882" s="184">
        <v>300</v>
      </c>
      <c r="D5882" s="184">
        <v>293.7</v>
      </c>
      <c r="E5882" s="184">
        <v>6.3</v>
      </c>
      <c r="F5882" s="161" t="s">
        <v>1486</v>
      </c>
      <c r="G5882" s="162"/>
      <c r="H5882" s="163">
        <v>1634326658</v>
      </c>
    </row>
    <row r="5883" spans="1:8" s="121" customFormat="1" x14ac:dyDescent="0.25">
      <c r="A5883" s="112"/>
      <c r="B5883" s="160">
        <v>45041.783333333333</v>
      </c>
      <c r="C5883" s="184">
        <v>500</v>
      </c>
      <c r="D5883" s="184">
        <v>489.5</v>
      </c>
      <c r="E5883" s="184">
        <v>10.5</v>
      </c>
      <c r="F5883" s="161" t="s">
        <v>13848</v>
      </c>
      <c r="G5883" s="162"/>
      <c r="H5883" s="163">
        <v>1634328021</v>
      </c>
    </row>
    <row r="5884" spans="1:8" s="121" customFormat="1" x14ac:dyDescent="0.25">
      <c r="A5884" s="112"/>
      <c r="B5884" s="160">
        <v>45041.78402777778</v>
      </c>
      <c r="C5884" s="184">
        <v>500</v>
      </c>
      <c r="D5884" s="184">
        <v>489.5</v>
      </c>
      <c r="E5884" s="184">
        <v>10.5</v>
      </c>
      <c r="F5884" s="161" t="s">
        <v>1536</v>
      </c>
      <c r="G5884" s="162"/>
      <c r="H5884" s="163">
        <v>1634332205</v>
      </c>
    </row>
    <row r="5885" spans="1:8" s="121" customFormat="1" x14ac:dyDescent="0.25">
      <c r="A5885" s="112"/>
      <c r="B5885" s="160">
        <v>45041.790972222225</v>
      </c>
      <c r="C5885" s="184">
        <v>500</v>
      </c>
      <c r="D5885" s="184">
        <v>489.5</v>
      </c>
      <c r="E5885" s="184">
        <v>10.5</v>
      </c>
      <c r="F5885" s="161" t="s">
        <v>1489</v>
      </c>
      <c r="G5885" s="162"/>
      <c r="H5885" s="163">
        <v>1634356975</v>
      </c>
    </row>
    <row r="5886" spans="1:8" s="121" customFormat="1" x14ac:dyDescent="0.25">
      <c r="A5886" s="112"/>
      <c r="B5886" s="160">
        <v>45041.798611111109</v>
      </c>
      <c r="C5886" s="184">
        <v>500</v>
      </c>
      <c r="D5886" s="184">
        <v>489.5</v>
      </c>
      <c r="E5886" s="184">
        <v>10.5</v>
      </c>
      <c r="F5886" s="161" t="s">
        <v>1516</v>
      </c>
      <c r="G5886" s="162"/>
      <c r="H5886" s="163">
        <v>1634383135</v>
      </c>
    </row>
    <row r="5887" spans="1:8" s="121" customFormat="1" x14ac:dyDescent="0.25">
      <c r="A5887" s="112"/>
      <c r="B5887" s="160">
        <v>45041.813888888886</v>
      </c>
      <c r="C5887" s="184">
        <v>100</v>
      </c>
      <c r="D5887" s="184">
        <v>96.1</v>
      </c>
      <c r="E5887" s="184">
        <v>3.9</v>
      </c>
      <c r="F5887" s="161" t="s">
        <v>5</v>
      </c>
      <c r="G5887" s="162"/>
      <c r="H5887" s="163">
        <v>1634437768</v>
      </c>
    </row>
    <row r="5888" spans="1:8" s="121" customFormat="1" x14ac:dyDescent="0.25">
      <c r="A5888" s="112"/>
      <c r="B5888" s="160">
        <v>45041.815972222219</v>
      </c>
      <c r="C5888" s="184">
        <v>200</v>
      </c>
      <c r="D5888" s="184">
        <v>195.8</v>
      </c>
      <c r="E5888" s="184">
        <v>4.2</v>
      </c>
      <c r="F5888" s="161" t="s">
        <v>5</v>
      </c>
      <c r="G5888" s="162"/>
      <c r="H5888" s="163">
        <v>1634443325</v>
      </c>
    </row>
    <row r="5889" spans="1:8" s="121" customFormat="1" x14ac:dyDescent="0.25">
      <c r="A5889" s="112"/>
      <c r="B5889" s="160">
        <v>45041.816666666666</v>
      </c>
      <c r="C5889" s="184">
        <v>200</v>
      </c>
      <c r="D5889" s="184">
        <v>195.8</v>
      </c>
      <c r="E5889" s="184">
        <v>4.2</v>
      </c>
      <c r="F5889" s="161" t="s">
        <v>5</v>
      </c>
      <c r="G5889" s="162"/>
      <c r="H5889" s="163">
        <v>1634447068</v>
      </c>
    </row>
    <row r="5890" spans="1:8" s="121" customFormat="1" x14ac:dyDescent="0.25">
      <c r="A5890" s="112"/>
      <c r="B5890" s="160">
        <v>45041.820833333331</v>
      </c>
      <c r="C5890" s="184">
        <v>500</v>
      </c>
      <c r="D5890" s="184">
        <v>489.5</v>
      </c>
      <c r="E5890" s="184">
        <v>10.5</v>
      </c>
      <c r="F5890" s="161" t="s">
        <v>5</v>
      </c>
      <c r="G5890" s="162"/>
      <c r="H5890" s="163">
        <v>1634460973</v>
      </c>
    </row>
    <row r="5891" spans="1:8" s="121" customFormat="1" x14ac:dyDescent="0.25">
      <c r="A5891" s="112"/>
      <c r="B5891" s="160">
        <v>45041.822916666664</v>
      </c>
      <c r="C5891" s="184">
        <v>300</v>
      </c>
      <c r="D5891" s="184">
        <v>293.7</v>
      </c>
      <c r="E5891" s="184">
        <v>6.3</v>
      </c>
      <c r="F5891" s="161" t="s">
        <v>5</v>
      </c>
      <c r="G5891" s="162"/>
      <c r="H5891" s="163">
        <v>1634468429</v>
      </c>
    </row>
    <row r="5892" spans="1:8" s="121" customFormat="1" x14ac:dyDescent="0.25">
      <c r="A5892" s="112"/>
      <c r="B5892" s="160">
        <v>45041.823611111111</v>
      </c>
      <c r="C5892" s="184">
        <v>90</v>
      </c>
      <c r="D5892" s="184">
        <v>86.1</v>
      </c>
      <c r="E5892" s="184">
        <v>3.9</v>
      </c>
      <c r="F5892" s="161" t="s">
        <v>5</v>
      </c>
      <c r="G5892" s="162"/>
      <c r="H5892" s="163">
        <v>1634469998</v>
      </c>
    </row>
    <row r="5893" spans="1:8" s="121" customFormat="1" x14ac:dyDescent="0.25">
      <c r="A5893" s="112"/>
      <c r="B5893" s="160">
        <v>45041.824305555558</v>
      </c>
      <c r="C5893" s="184">
        <v>555</v>
      </c>
      <c r="D5893" s="184">
        <v>543.34</v>
      </c>
      <c r="E5893" s="184">
        <v>11.66</v>
      </c>
      <c r="F5893" s="161" t="s">
        <v>1493</v>
      </c>
      <c r="G5893" s="162" t="s">
        <v>1473</v>
      </c>
      <c r="H5893" s="163">
        <v>1634473994</v>
      </c>
    </row>
    <row r="5894" spans="1:8" s="121" customFormat="1" x14ac:dyDescent="0.25">
      <c r="A5894" s="112"/>
      <c r="B5894" s="160">
        <v>45041.824305555558</v>
      </c>
      <c r="C5894" s="184">
        <v>1660</v>
      </c>
      <c r="D5894" s="184">
        <v>1625.14</v>
      </c>
      <c r="E5894" s="184">
        <v>34.86</v>
      </c>
      <c r="F5894" s="161" t="s">
        <v>13847</v>
      </c>
      <c r="G5894" s="162"/>
      <c r="H5894" s="163">
        <v>1634473770</v>
      </c>
    </row>
    <row r="5895" spans="1:8" s="121" customFormat="1" x14ac:dyDescent="0.25">
      <c r="A5895" s="112"/>
      <c r="B5895" s="160">
        <v>45041.824999999997</v>
      </c>
      <c r="C5895" s="184">
        <v>650</v>
      </c>
      <c r="D5895" s="184">
        <v>636.35</v>
      </c>
      <c r="E5895" s="184">
        <v>13.65</v>
      </c>
      <c r="F5895" s="161" t="s">
        <v>56</v>
      </c>
      <c r="G5895" s="162"/>
      <c r="H5895" s="163">
        <v>1634475173</v>
      </c>
    </row>
    <row r="5896" spans="1:8" s="121" customFormat="1" x14ac:dyDescent="0.25">
      <c r="A5896" s="112"/>
      <c r="B5896" s="160">
        <v>45041.828472222223</v>
      </c>
      <c r="C5896" s="184">
        <v>300</v>
      </c>
      <c r="D5896" s="184">
        <v>293.7</v>
      </c>
      <c r="E5896" s="184">
        <v>6.3</v>
      </c>
      <c r="F5896" s="161" t="s">
        <v>5</v>
      </c>
      <c r="G5896" s="162"/>
      <c r="H5896" s="163">
        <v>1634488017</v>
      </c>
    </row>
    <row r="5897" spans="1:8" s="121" customFormat="1" x14ac:dyDescent="0.25">
      <c r="A5897" s="112"/>
      <c r="B5897" s="160">
        <v>45041.834722222222</v>
      </c>
      <c r="C5897" s="184">
        <v>300</v>
      </c>
      <c r="D5897" s="184">
        <v>293.7</v>
      </c>
      <c r="E5897" s="184">
        <v>6.3</v>
      </c>
      <c r="F5897" s="161" t="s">
        <v>5</v>
      </c>
      <c r="G5897" s="162"/>
      <c r="H5897" s="163">
        <v>1634509483</v>
      </c>
    </row>
    <row r="5898" spans="1:8" s="121" customFormat="1" x14ac:dyDescent="0.25">
      <c r="A5898" s="112"/>
      <c r="B5898" s="160">
        <v>45041.834722222222</v>
      </c>
      <c r="C5898" s="184">
        <v>100</v>
      </c>
      <c r="D5898" s="184">
        <v>96.1</v>
      </c>
      <c r="E5898" s="184">
        <v>3.9</v>
      </c>
      <c r="F5898" s="161" t="s">
        <v>5</v>
      </c>
      <c r="G5898" s="162"/>
      <c r="H5898" s="163">
        <v>1634508757</v>
      </c>
    </row>
    <row r="5899" spans="1:8" s="121" customFormat="1" x14ac:dyDescent="0.25">
      <c r="A5899" s="112"/>
      <c r="B5899" s="160">
        <v>45041.834722222222</v>
      </c>
      <c r="C5899" s="184">
        <v>1000</v>
      </c>
      <c r="D5899" s="184">
        <v>979</v>
      </c>
      <c r="E5899" s="184">
        <v>21</v>
      </c>
      <c r="F5899" s="161" t="s">
        <v>13846</v>
      </c>
      <c r="G5899" s="162"/>
      <c r="H5899" s="163">
        <v>1634507733</v>
      </c>
    </row>
    <row r="5900" spans="1:8" s="121" customFormat="1" x14ac:dyDescent="0.25">
      <c r="A5900" s="112"/>
      <c r="B5900" s="160">
        <v>45041.839583333334</v>
      </c>
      <c r="C5900" s="184">
        <v>300</v>
      </c>
      <c r="D5900" s="184">
        <v>293.7</v>
      </c>
      <c r="E5900" s="184">
        <v>6.3</v>
      </c>
      <c r="F5900" s="161" t="s">
        <v>5</v>
      </c>
      <c r="G5900" s="162"/>
      <c r="H5900" s="163">
        <v>1634524855</v>
      </c>
    </row>
    <row r="5901" spans="1:8" s="121" customFormat="1" x14ac:dyDescent="0.25">
      <c r="A5901" s="112"/>
      <c r="B5901" s="160">
        <v>45041.841666666667</v>
      </c>
      <c r="C5901" s="184">
        <v>300</v>
      </c>
      <c r="D5901" s="184">
        <v>293.7</v>
      </c>
      <c r="E5901" s="184">
        <v>6.3</v>
      </c>
      <c r="F5901" s="161" t="s">
        <v>5</v>
      </c>
      <c r="G5901" s="162"/>
      <c r="H5901" s="163">
        <v>1634530803</v>
      </c>
    </row>
    <row r="5902" spans="1:8" s="121" customFormat="1" x14ac:dyDescent="0.25">
      <c r="A5902" s="112"/>
      <c r="B5902" s="160">
        <v>45041.84375</v>
      </c>
      <c r="C5902" s="184">
        <v>500</v>
      </c>
      <c r="D5902" s="184">
        <v>489.5</v>
      </c>
      <c r="E5902" s="184">
        <v>10.5</v>
      </c>
      <c r="F5902" s="161" t="s">
        <v>5</v>
      </c>
      <c r="G5902" s="162"/>
      <c r="H5902" s="163">
        <v>1634538874</v>
      </c>
    </row>
    <row r="5903" spans="1:8" s="121" customFormat="1" x14ac:dyDescent="0.25">
      <c r="A5903" s="112"/>
      <c r="B5903" s="160">
        <v>45041.84375</v>
      </c>
      <c r="C5903" s="184">
        <v>300</v>
      </c>
      <c r="D5903" s="184">
        <v>293.7</v>
      </c>
      <c r="E5903" s="184">
        <v>6.3</v>
      </c>
      <c r="F5903" s="161" t="s">
        <v>5</v>
      </c>
      <c r="G5903" s="162"/>
      <c r="H5903" s="163">
        <v>1634537785</v>
      </c>
    </row>
    <row r="5904" spans="1:8" s="121" customFormat="1" x14ac:dyDescent="0.25">
      <c r="A5904" s="112"/>
      <c r="B5904" s="160">
        <v>45041.84652777778</v>
      </c>
      <c r="C5904" s="184">
        <v>1000</v>
      </c>
      <c r="D5904" s="184">
        <v>979</v>
      </c>
      <c r="E5904" s="184">
        <v>21</v>
      </c>
      <c r="F5904" s="161" t="s">
        <v>5</v>
      </c>
      <c r="G5904" s="162"/>
      <c r="H5904" s="163">
        <v>1634548702</v>
      </c>
    </row>
    <row r="5905" spans="1:8" s="121" customFormat="1" x14ac:dyDescent="0.25">
      <c r="A5905" s="112"/>
      <c r="B5905" s="160">
        <v>45041.84652777778</v>
      </c>
      <c r="C5905" s="184">
        <v>10000</v>
      </c>
      <c r="D5905" s="184">
        <v>9790</v>
      </c>
      <c r="E5905" s="184">
        <v>210</v>
      </c>
      <c r="F5905" s="161" t="s">
        <v>1478</v>
      </c>
      <c r="G5905" s="162"/>
      <c r="H5905" s="163">
        <v>1634548584</v>
      </c>
    </row>
    <row r="5906" spans="1:8" s="121" customFormat="1" x14ac:dyDescent="0.25">
      <c r="A5906" s="112"/>
      <c r="B5906" s="160">
        <v>45041.84652777778</v>
      </c>
      <c r="C5906" s="184">
        <v>250</v>
      </c>
      <c r="D5906" s="184">
        <v>244.75</v>
      </c>
      <c r="E5906" s="184">
        <v>5.25</v>
      </c>
      <c r="F5906" s="161" t="s">
        <v>5061</v>
      </c>
      <c r="G5906" s="162"/>
      <c r="H5906" s="163">
        <v>1634547445</v>
      </c>
    </row>
    <row r="5907" spans="1:8" s="121" customFormat="1" x14ac:dyDescent="0.25">
      <c r="A5907" s="112"/>
      <c r="B5907" s="160">
        <v>45041.852083333331</v>
      </c>
      <c r="C5907" s="184">
        <v>300</v>
      </c>
      <c r="D5907" s="184">
        <v>293.7</v>
      </c>
      <c r="E5907" s="184">
        <v>6.3</v>
      </c>
      <c r="F5907" s="161" t="s">
        <v>5</v>
      </c>
      <c r="G5907" s="162"/>
      <c r="H5907" s="163">
        <v>1634567055</v>
      </c>
    </row>
    <row r="5908" spans="1:8" s="121" customFormat="1" x14ac:dyDescent="0.25">
      <c r="A5908" s="112"/>
      <c r="B5908" s="160">
        <v>45041.854166666664</v>
      </c>
      <c r="C5908" s="184">
        <v>300</v>
      </c>
      <c r="D5908" s="184">
        <v>293.7</v>
      </c>
      <c r="E5908" s="184">
        <v>6.3</v>
      </c>
      <c r="F5908" s="161" t="s">
        <v>5</v>
      </c>
      <c r="G5908" s="162"/>
      <c r="H5908" s="163">
        <v>1634574639</v>
      </c>
    </row>
    <row r="5909" spans="1:8" s="121" customFormat="1" x14ac:dyDescent="0.25">
      <c r="A5909" s="112"/>
      <c r="B5909" s="160">
        <v>45041.855555555558</v>
      </c>
      <c r="C5909" s="184">
        <v>1000</v>
      </c>
      <c r="D5909" s="184">
        <v>979</v>
      </c>
      <c r="E5909" s="184">
        <v>21</v>
      </c>
      <c r="F5909" s="161" t="s">
        <v>5</v>
      </c>
      <c r="G5909" s="162"/>
      <c r="H5909" s="163">
        <v>1634578698</v>
      </c>
    </row>
    <row r="5910" spans="1:8" s="121" customFormat="1" x14ac:dyDescent="0.25">
      <c r="A5910" s="112"/>
      <c r="B5910" s="160">
        <v>45041.855555555558</v>
      </c>
      <c r="C5910" s="184">
        <v>250</v>
      </c>
      <c r="D5910" s="184">
        <v>244.75</v>
      </c>
      <c r="E5910" s="184">
        <v>5.25</v>
      </c>
      <c r="F5910" s="161" t="s">
        <v>1469</v>
      </c>
      <c r="G5910" s="162"/>
      <c r="H5910" s="163">
        <v>1634577351</v>
      </c>
    </row>
    <row r="5911" spans="1:8" s="121" customFormat="1" x14ac:dyDescent="0.25">
      <c r="A5911" s="112"/>
      <c r="B5911" s="160">
        <v>45041.856944444444</v>
      </c>
      <c r="C5911" s="184">
        <v>1000</v>
      </c>
      <c r="D5911" s="184">
        <v>979</v>
      </c>
      <c r="E5911" s="184">
        <v>21</v>
      </c>
      <c r="F5911" s="161" t="s">
        <v>1512</v>
      </c>
      <c r="G5911" s="162"/>
      <c r="H5911" s="163">
        <v>1634584006</v>
      </c>
    </row>
    <row r="5912" spans="1:8" s="121" customFormat="1" x14ac:dyDescent="0.25">
      <c r="A5912" s="112"/>
      <c r="B5912" s="160">
        <v>45041.86041666667</v>
      </c>
      <c r="C5912" s="184">
        <v>30</v>
      </c>
      <c r="D5912" s="184">
        <v>26.1</v>
      </c>
      <c r="E5912" s="184">
        <v>3.9</v>
      </c>
      <c r="F5912" s="161" t="s">
        <v>1477</v>
      </c>
      <c r="G5912" s="162"/>
      <c r="H5912" s="163">
        <v>1634593950</v>
      </c>
    </row>
    <row r="5913" spans="1:8" s="121" customFormat="1" x14ac:dyDescent="0.25">
      <c r="A5913" s="112"/>
      <c r="B5913" s="160">
        <v>45041.863194444442</v>
      </c>
      <c r="C5913" s="184">
        <v>245</v>
      </c>
      <c r="D5913" s="184">
        <v>239.85</v>
      </c>
      <c r="E5913" s="184">
        <v>5.15</v>
      </c>
      <c r="F5913" s="161" t="s">
        <v>1520</v>
      </c>
      <c r="G5913" s="162" t="s">
        <v>1488</v>
      </c>
      <c r="H5913" s="163">
        <v>1634603261</v>
      </c>
    </row>
    <row r="5914" spans="1:8" s="121" customFormat="1" x14ac:dyDescent="0.25">
      <c r="A5914" s="112"/>
      <c r="B5914" s="160">
        <v>45041.863194444442</v>
      </c>
      <c r="C5914" s="184">
        <v>300</v>
      </c>
      <c r="D5914" s="184">
        <v>293.7</v>
      </c>
      <c r="E5914" s="184">
        <v>6.3</v>
      </c>
      <c r="F5914" s="161" t="s">
        <v>5</v>
      </c>
      <c r="G5914" s="162"/>
      <c r="H5914" s="163">
        <v>1634603259</v>
      </c>
    </row>
    <row r="5915" spans="1:8" s="121" customFormat="1" x14ac:dyDescent="0.25">
      <c r="A5915" s="112"/>
      <c r="B5915" s="160">
        <v>45041.863194444442</v>
      </c>
      <c r="C5915" s="184">
        <v>100</v>
      </c>
      <c r="D5915" s="184">
        <v>96.1</v>
      </c>
      <c r="E5915" s="184">
        <v>3.9</v>
      </c>
      <c r="F5915" s="161" t="s">
        <v>5</v>
      </c>
      <c r="G5915" s="162"/>
      <c r="H5915" s="163">
        <v>1634603218</v>
      </c>
    </row>
    <row r="5916" spans="1:8" s="121" customFormat="1" x14ac:dyDescent="0.25">
      <c r="A5916" s="112"/>
      <c r="B5916" s="160">
        <v>45041.863194444442</v>
      </c>
      <c r="C5916" s="184">
        <v>500</v>
      </c>
      <c r="D5916" s="184">
        <v>489.5</v>
      </c>
      <c r="E5916" s="184">
        <v>10.5</v>
      </c>
      <c r="F5916" s="161" t="s">
        <v>5</v>
      </c>
      <c r="G5916" s="162"/>
      <c r="H5916" s="163">
        <v>1634603041</v>
      </c>
    </row>
    <row r="5917" spans="1:8" s="121" customFormat="1" x14ac:dyDescent="0.25">
      <c r="A5917" s="112"/>
      <c r="B5917" s="160">
        <v>45041.869444444441</v>
      </c>
      <c r="C5917" s="184">
        <v>300</v>
      </c>
      <c r="D5917" s="184">
        <v>293.7</v>
      </c>
      <c r="E5917" s="184">
        <v>6.3</v>
      </c>
      <c r="F5917" s="161" t="s">
        <v>5</v>
      </c>
      <c r="G5917" s="162"/>
      <c r="H5917" s="163">
        <v>1634624766</v>
      </c>
    </row>
    <row r="5918" spans="1:8" s="121" customFormat="1" x14ac:dyDescent="0.25">
      <c r="A5918" s="112"/>
      <c r="B5918" s="160">
        <v>45041.870833333334</v>
      </c>
      <c r="C5918" s="184">
        <v>700</v>
      </c>
      <c r="D5918" s="184">
        <v>685.3</v>
      </c>
      <c r="E5918" s="184">
        <v>14.7</v>
      </c>
      <c r="F5918" s="161" t="s">
        <v>5</v>
      </c>
      <c r="G5918" s="162"/>
      <c r="H5918" s="163">
        <v>1634628430</v>
      </c>
    </row>
    <row r="5919" spans="1:8" s="121" customFormat="1" x14ac:dyDescent="0.25">
      <c r="A5919" s="112"/>
      <c r="B5919" s="160">
        <v>45041.87222222222</v>
      </c>
      <c r="C5919" s="184">
        <v>700</v>
      </c>
      <c r="D5919" s="184">
        <v>685.3</v>
      </c>
      <c r="E5919" s="184">
        <v>14.7</v>
      </c>
      <c r="F5919" s="161" t="s">
        <v>1480</v>
      </c>
      <c r="G5919" s="162"/>
      <c r="H5919" s="163">
        <v>1634633387</v>
      </c>
    </row>
    <row r="5920" spans="1:8" s="121" customFormat="1" x14ac:dyDescent="0.25">
      <c r="A5920" s="112"/>
      <c r="B5920" s="160">
        <v>45041.872916666667</v>
      </c>
      <c r="C5920" s="184">
        <v>300</v>
      </c>
      <c r="D5920" s="184">
        <v>293.7</v>
      </c>
      <c r="E5920" s="184">
        <v>6.3</v>
      </c>
      <c r="F5920" s="161" t="s">
        <v>5</v>
      </c>
      <c r="G5920" s="162"/>
      <c r="H5920" s="163">
        <v>1634634466</v>
      </c>
    </row>
    <row r="5921" spans="1:8" s="121" customFormat="1" x14ac:dyDescent="0.25">
      <c r="A5921" s="112"/>
      <c r="B5921" s="160">
        <v>45041.877083333333</v>
      </c>
      <c r="C5921" s="184">
        <v>1000</v>
      </c>
      <c r="D5921" s="184">
        <v>979</v>
      </c>
      <c r="E5921" s="184">
        <v>21</v>
      </c>
      <c r="F5921" s="161" t="s">
        <v>5</v>
      </c>
      <c r="G5921" s="162"/>
      <c r="H5921" s="163">
        <v>1634646681</v>
      </c>
    </row>
    <row r="5922" spans="1:8" s="121" customFormat="1" x14ac:dyDescent="0.25">
      <c r="A5922" s="112"/>
      <c r="B5922" s="160">
        <v>45041.878472222219</v>
      </c>
      <c r="C5922" s="184">
        <v>500</v>
      </c>
      <c r="D5922" s="184">
        <v>489.5</v>
      </c>
      <c r="E5922" s="184">
        <v>10.5</v>
      </c>
      <c r="F5922" s="161" t="s">
        <v>5</v>
      </c>
      <c r="G5922" s="162"/>
      <c r="H5922" s="163">
        <v>1634651064</v>
      </c>
    </row>
    <row r="5923" spans="1:8" s="121" customFormat="1" x14ac:dyDescent="0.25">
      <c r="A5923" s="112"/>
      <c r="B5923" s="160">
        <v>45041.879861111112</v>
      </c>
      <c r="C5923" s="184">
        <v>300</v>
      </c>
      <c r="D5923" s="184">
        <v>293.7</v>
      </c>
      <c r="E5923" s="184">
        <v>6.3</v>
      </c>
      <c r="F5923" s="161" t="s">
        <v>5</v>
      </c>
      <c r="G5923" s="162"/>
      <c r="H5923" s="163">
        <v>1634655936</v>
      </c>
    </row>
    <row r="5924" spans="1:8" s="121" customFormat="1" x14ac:dyDescent="0.25">
      <c r="A5924" s="112"/>
      <c r="B5924" s="160">
        <v>45041.880555555559</v>
      </c>
      <c r="C5924" s="184">
        <v>500</v>
      </c>
      <c r="D5924" s="184">
        <v>489.5</v>
      </c>
      <c r="E5924" s="184">
        <v>10.5</v>
      </c>
      <c r="F5924" s="161" t="s">
        <v>5</v>
      </c>
      <c r="G5924" s="162"/>
      <c r="H5924" s="163">
        <v>1634657369</v>
      </c>
    </row>
    <row r="5925" spans="1:8" s="121" customFormat="1" x14ac:dyDescent="0.25">
      <c r="A5925" s="112"/>
      <c r="B5925" s="160">
        <v>45041.881944444445</v>
      </c>
      <c r="C5925" s="184">
        <v>250</v>
      </c>
      <c r="D5925" s="184">
        <v>244.75</v>
      </c>
      <c r="E5925" s="184">
        <v>5.25</v>
      </c>
      <c r="F5925" s="161" t="s">
        <v>5</v>
      </c>
      <c r="G5925" s="162"/>
      <c r="H5925" s="163">
        <v>1634663732</v>
      </c>
    </row>
    <row r="5926" spans="1:8" s="121" customFormat="1" x14ac:dyDescent="0.25">
      <c r="A5926" s="112"/>
      <c r="B5926" s="160">
        <v>45041.883333333331</v>
      </c>
      <c r="C5926" s="184">
        <v>600</v>
      </c>
      <c r="D5926" s="184">
        <v>587.4</v>
      </c>
      <c r="E5926" s="184">
        <v>12.6</v>
      </c>
      <c r="F5926" s="161" t="s">
        <v>5</v>
      </c>
      <c r="G5926" s="162"/>
      <c r="H5926" s="163">
        <v>1634667772</v>
      </c>
    </row>
    <row r="5927" spans="1:8" s="121" customFormat="1" x14ac:dyDescent="0.25">
      <c r="A5927" s="112"/>
      <c r="B5927" s="160">
        <v>45041.886111111111</v>
      </c>
      <c r="C5927" s="184">
        <v>100</v>
      </c>
      <c r="D5927" s="184">
        <v>96.1</v>
      </c>
      <c r="E5927" s="184">
        <v>3.9</v>
      </c>
      <c r="F5927" s="161" t="s">
        <v>5</v>
      </c>
      <c r="G5927" s="162"/>
      <c r="H5927" s="163">
        <v>1634675531</v>
      </c>
    </row>
    <row r="5928" spans="1:8" s="121" customFormat="1" x14ac:dyDescent="0.25">
      <c r="A5928" s="112"/>
      <c r="B5928" s="160">
        <v>45041.887499999997</v>
      </c>
      <c r="C5928" s="184">
        <v>1000</v>
      </c>
      <c r="D5928" s="184">
        <v>979</v>
      </c>
      <c r="E5928" s="184">
        <v>21</v>
      </c>
      <c r="F5928" s="161" t="s">
        <v>5</v>
      </c>
      <c r="G5928" s="162"/>
      <c r="H5928" s="163">
        <v>1634680416</v>
      </c>
    </row>
    <row r="5929" spans="1:8" s="121" customFormat="1" x14ac:dyDescent="0.25">
      <c r="A5929" s="112"/>
      <c r="B5929" s="160">
        <v>45041.890277777777</v>
      </c>
      <c r="C5929" s="184">
        <v>100</v>
      </c>
      <c r="D5929" s="184">
        <v>96.1</v>
      </c>
      <c r="E5929" s="184">
        <v>3.9</v>
      </c>
      <c r="F5929" s="161" t="s">
        <v>1465</v>
      </c>
      <c r="G5929" s="162"/>
      <c r="H5929" s="163">
        <v>1634688671</v>
      </c>
    </row>
    <row r="5930" spans="1:8" s="121" customFormat="1" x14ac:dyDescent="0.25">
      <c r="A5930" s="112"/>
      <c r="B5930" s="160">
        <v>45041.894444444442</v>
      </c>
      <c r="C5930" s="184">
        <v>200</v>
      </c>
      <c r="D5930" s="184">
        <v>195.8</v>
      </c>
      <c r="E5930" s="184">
        <v>4.2</v>
      </c>
      <c r="F5930" s="161" t="s">
        <v>5</v>
      </c>
      <c r="G5930" s="162"/>
      <c r="H5930" s="163">
        <v>1634700253</v>
      </c>
    </row>
    <row r="5931" spans="1:8" s="121" customFormat="1" x14ac:dyDescent="0.25">
      <c r="A5931" s="112"/>
      <c r="B5931" s="160">
        <v>45041.895833333336</v>
      </c>
      <c r="C5931" s="184">
        <v>1000</v>
      </c>
      <c r="D5931" s="184">
        <v>979</v>
      </c>
      <c r="E5931" s="184">
        <v>21</v>
      </c>
      <c r="F5931" s="161" t="s">
        <v>13823</v>
      </c>
      <c r="G5931" s="162"/>
      <c r="H5931" s="163">
        <v>1634706535</v>
      </c>
    </row>
    <row r="5932" spans="1:8" s="121" customFormat="1" x14ac:dyDescent="0.25">
      <c r="A5932" s="112"/>
      <c r="B5932" s="160">
        <v>45041.898611111108</v>
      </c>
      <c r="C5932" s="184">
        <v>300</v>
      </c>
      <c r="D5932" s="184">
        <v>293.7</v>
      </c>
      <c r="E5932" s="184">
        <v>6.3</v>
      </c>
      <c r="F5932" s="161" t="s">
        <v>5</v>
      </c>
      <c r="G5932" s="162"/>
      <c r="H5932" s="163">
        <v>1634714645</v>
      </c>
    </row>
    <row r="5933" spans="1:8" s="121" customFormat="1" x14ac:dyDescent="0.25">
      <c r="A5933" s="112"/>
      <c r="B5933" s="160">
        <v>45041.9</v>
      </c>
      <c r="C5933" s="184">
        <v>100</v>
      </c>
      <c r="D5933" s="184">
        <v>96.1</v>
      </c>
      <c r="E5933" s="184">
        <v>3.9</v>
      </c>
      <c r="F5933" s="161" t="s">
        <v>5</v>
      </c>
      <c r="G5933" s="162"/>
      <c r="H5933" s="163">
        <v>1634719177</v>
      </c>
    </row>
    <row r="5934" spans="1:8" s="121" customFormat="1" x14ac:dyDescent="0.25">
      <c r="A5934" s="112"/>
      <c r="B5934" s="160">
        <v>45041.904166666667</v>
      </c>
      <c r="C5934" s="184">
        <v>1000</v>
      </c>
      <c r="D5934" s="184">
        <v>979</v>
      </c>
      <c r="E5934" s="184">
        <v>21</v>
      </c>
      <c r="F5934" s="161" t="s">
        <v>5</v>
      </c>
      <c r="G5934" s="162"/>
      <c r="H5934" s="163">
        <v>1634731925</v>
      </c>
    </row>
    <row r="5935" spans="1:8" s="121" customFormat="1" x14ac:dyDescent="0.25">
      <c r="A5935" s="112"/>
      <c r="B5935" s="160">
        <v>45041.911805555559</v>
      </c>
      <c r="C5935" s="184">
        <v>300</v>
      </c>
      <c r="D5935" s="184">
        <v>293.7</v>
      </c>
      <c r="E5935" s="184">
        <v>6.3</v>
      </c>
      <c r="F5935" s="161" t="s">
        <v>5</v>
      </c>
      <c r="G5935" s="162"/>
      <c r="H5935" s="163">
        <v>1634755242</v>
      </c>
    </row>
    <row r="5936" spans="1:8" s="121" customFormat="1" x14ac:dyDescent="0.25">
      <c r="A5936" s="112"/>
      <c r="B5936" s="160">
        <v>45041.919444444444</v>
      </c>
      <c r="C5936" s="184">
        <v>300</v>
      </c>
      <c r="D5936" s="184">
        <v>293.7</v>
      </c>
      <c r="E5936" s="184">
        <v>6.3</v>
      </c>
      <c r="F5936" s="161" t="s">
        <v>5</v>
      </c>
      <c r="G5936" s="162"/>
      <c r="H5936" s="163">
        <v>1634778849</v>
      </c>
    </row>
    <row r="5937" spans="1:8" s="121" customFormat="1" x14ac:dyDescent="0.25">
      <c r="A5937" s="112"/>
      <c r="B5937" s="160">
        <v>45041.928472222222</v>
      </c>
      <c r="C5937" s="184">
        <v>150</v>
      </c>
      <c r="D5937" s="184">
        <v>146.1</v>
      </c>
      <c r="E5937" s="184">
        <v>3.9</v>
      </c>
      <c r="F5937" s="161" t="s">
        <v>5</v>
      </c>
      <c r="G5937" s="162"/>
      <c r="H5937" s="163">
        <v>1634806352</v>
      </c>
    </row>
    <row r="5938" spans="1:8" s="121" customFormat="1" x14ac:dyDescent="0.25">
      <c r="A5938" s="112"/>
      <c r="B5938" s="160">
        <v>45041.931250000001</v>
      </c>
      <c r="C5938" s="184">
        <v>500</v>
      </c>
      <c r="D5938" s="184">
        <v>489.5</v>
      </c>
      <c r="E5938" s="184">
        <v>10.5</v>
      </c>
      <c r="F5938" s="161" t="s">
        <v>5</v>
      </c>
      <c r="G5938" s="162"/>
      <c r="H5938" s="163">
        <v>1634813302</v>
      </c>
    </row>
    <row r="5939" spans="1:8" s="121" customFormat="1" x14ac:dyDescent="0.25">
      <c r="A5939" s="112"/>
      <c r="B5939" s="160">
        <v>45041.932638888888</v>
      </c>
      <c r="C5939" s="184">
        <v>300</v>
      </c>
      <c r="D5939" s="184">
        <v>293.7</v>
      </c>
      <c r="E5939" s="184">
        <v>6.3</v>
      </c>
      <c r="F5939" s="161" t="s">
        <v>5</v>
      </c>
      <c r="G5939" s="162"/>
      <c r="H5939" s="163">
        <v>1634816673</v>
      </c>
    </row>
    <row r="5940" spans="1:8" s="121" customFormat="1" x14ac:dyDescent="0.25">
      <c r="A5940" s="112"/>
      <c r="B5940" s="160">
        <v>45041.933333333334</v>
      </c>
      <c r="C5940" s="184">
        <v>100000</v>
      </c>
      <c r="D5940" s="184">
        <v>97900</v>
      </c>
      <c r="E5940" s="184">
        <v>2100</v>
      </c>
      <c r="F5940" s="161" t="s">
        <v>1474</v>
      </c>
      <c r="G5940" s="162" t="s">
        <v>1488</v>
      </c>
      <c r="H5940" s="163">
        <v>1634818952</v>
      </c>
    </row>
    <row r="5941" spans="1:8" s="121" customFormat="1" x14ac:dyDescent="0.25">
      <c r="A5941" s="112"/>
      <c r="B5941" s="160">
        <v>45041.934027777781</v>
      </c>
      <c r="C5941" s="184">
        <v>1500</v>
      </c>
      <c r="D5941" s="184">
        <v>1468.5</v>
      </c>
      <c r="E5941" s="184">
        <v>31.5</v>
      </c>
      <c r="F5941" s="161" t="s">
        <v>1524</v>
      </c>
      <c r="G5941" s="162"/>
      <c r="H5941" s="163">
        <v>1634820232</v>
      </c>
    </row>
    <row r="5942" spans="1:8" s="121" customFormat="1" x14ac:dyDescent="0.25">
      <c r="A5942" s="112"/>
      <c r="B5942" s="160">
        <v>45041.938194444447</v>
      </c>
      <c r="C5942" s="184">
        <v>100</v>
      </c>
      <c r="D5942" s="184">
        <v>96.1</v>
      </c>
      <c r="E5942" s="184">
        <v>3.9</v>
      </c>
      <c r="F5942" s="161" t="s">
        <v>5</v>
      </c>
      <c r="G5942" s="162"/>
      <c r="H5942" s="163">
        <v>1634832367</v>
      </c>
    </row>
    <row r="5943" spans="1:8" s="121" customFormat="1" x14ac:dyDescent="0.25">
      <c r="A5943" s="112"/>
      <c r="B5943" s="160">
        <v>45041.943749999999</v>
      </c>
      <c r="C5943" s="184">
        <v>300</v>
      </c>
      <c r="D5943" s="184">
        <v>293.7</v>
      </c>
      <c r="E5943" s="184">
        <v>6.3</v>
      </c>
      <c r="F5943" s="161" t="s">
        <v>5</v>
      </c>
      <c r="G5943" s="162"/>
      <c r="H5943" s="163">
        <v>1634846106</v>
      </c>
    </row>
    <row r="5944" spans="1:8" s="121" customFormat="1" x14ac:dyDescent="0.25">
      <c r="A5944" s="112"/>
      <c r="B5944" s="160">
        <v>45041.962500000001</v>
      </c>
      <c r="C5944" s="184">
        <v>500</v>
      </c>
      <c r="D5944" s="184">
        <v>489.5</v>
      </c>
      <c r="E5944" s="184">
        <v>10.5</v>
      </c>
      <c r="F5944" s="161" t="s">
        <v>5</v>
      </c>
      <c r="G5944" s="162"/>
      <c r="H5944" s="163">
        <v>1634891108</v>
      </c>
    </row>
    <row r="5945" spans="1:8" s="121" customFormat="1" x14ac:dyDescent="0.25">
      <c r="A5945" s="112"/>
      <c r="B5945" s="160">
        <v>45041.963888888888</v>
      </c>
      <c r="C5945" s="184">
        <v>1000</v>
      </c>
      <c r="D5945" s="184">
        <v>979</v>
      </c>
      <c r="E5945" s="184">
        <v>21</v>
      </c>
      <c r="F5945" s="161" t="s">
        <v>86</v>
      </c>
      <c r="G5945" s="162"/>
      <c r="H5945" s="163">
        <v>1634894336</v>
      </c>
    </row>
    <row r="5946" spans="1:8" s="121" customFormat="1" x14ac:dyDescent="0.25">
      <c r="A5946" s="112"/>
      <c r="B5946" s="160">
        <v>45041.96597222222</v>
      </c>
      <c r="C5946" s="184">
        <v>50</v>
      </c>
      <c r="D5946" s="184">
        <v>46.1</v>
      </c>
      <c r="E5946" s="184">
        <v>3.9</v>
      </c>
      <c r="F5946" s="161" t="s">
        <v>5</v>
      </c>
      <c r="G5946" s="162"/>
      <c r="H5946" s="163">
        <v>1634899766</v>
      </c>
    </row>
    <row r="5947" spans="1:8" s="121" customFormat="1" x14ac:dyDescent="0.25">
      <c r="A5947" s="112"/>
      <c r="B5947" s="160">
        <v>45041.97152777778</v>
      </c>
      <c r="C5947" s="184">
        <v>1200</v>
      </c>
      <c r="D5947" s="184">
        <v>1174.8</v>
      </c>
      <c r="E5947" s="184">
        <v>25.2</v>
      </c>
      <c r="F5947" s="161" t="s">
        <v>5</v>
      </c>
      <c r="G5947" s="162"/>
      <c r="H5947" s="163">
        <v>1634912384</v>
      </c>
    </row>
    <row r="5948" spans="1:8" s="121" customFormat="1" x14ac:dyDescent="0.25">
      <c r="A5948" s="112"/>
      <c r="B5948" s="160">
        <v>45041.974305555559</v>
      </c>
      <c r="C5948" s="184">
        <v>1000</v>
      </c>
      <c r="D5948" s="184">
        <v>979</v>
      </c>
      <c r="E5948" s="184">
        <v>21</v>
      </c>
      <c r="F5948" s="161" t="s">
        <v>1470</v>
      </c>
      <c r="G5948" s="162" t="s">
        <v>1475</v>
      </c>
      <c r="H5948" s="163">
        <v>1634917247</v>
      </c>
    </row>
    <row r="5949" spans="1:8" s="121" customFormat="1" x14ac:dyDescent="0.25">
      <c r="A5949" s="112"/>
      <c r="B5949" s="160">
        <v>45041.976388888892</v>
      </c>
      <c r="C5949" s="184">
        <v>300</v>
      </c>
      <c r="D5949" s="184">
        <v>293.7</v>
      </c>
      <c r="E5949" s="184">
        <v>6.3</v>
      </c>
      <c r="F5949" s="161" t="s">
        <v>5</v>
      </c>
      <c r="G5949" s="162"/>
      <c r="H5949" s="163">
        <v>1634921537</v>
      </c>
    </row>
    <row r="5950" spans="1:8" s="121" customFormat="1" x14ac:dyDescent="0.25">
      <c r="A5950" s="112"/>
      <c r="B5950" s="160">
        <v>45041.984027777777</v>
      </c>
      <c r="C5950" s="184">
        <v>500</v>
      </c>
      <c r="D5950" s="184">
        <v>489.5</v>
      </c>
      <c r="E5950" s="184">
        <v>10.5</v>
      </c>
      <c r="F5950" s="161" t="s">
        <v>5</v>
      </c>
      <c r="G5950" s="162"/>
      <c r="H5950" s="163">
        <v>1634936919</v>
      </c>
    </row>
    <row r="5951" spans="1:8" s="121" customFormat="1" x14ac:dyDescent="0.25">
      <c r="A5951" s="112"/>
      <c r="B5951" s="160">
        <v>45041.98541666667</v>
      </c>
      <c r="C5951" s="184">
        <v>500</v>
      </c>
      <c r="D5951" s="184">
        <v>489.5</v>
      </c>
      <c r="E5951" s="184">
        <v>10.5</v>
      </c>
      <c r="F5951" s="161" t="s">
        <v>5</v>
      </c>
      <c r="G5951" s="162"/>
      <c r="H5951" s="163">
        <v>1634940356</v>
      </c>
    </row>
    <row r="5952" spans="1:8" s="121" customFormat="1" x14ac:dyDescent="0.25">
      <c r="A5952" s="112"/>
      <c r="B5952" s="160">
        <v>45041.988888888889</v>
      </c>
      <c r="C5952" s="184">
        <v>300</v>
      </c>
      <c r="D5952" s="184">
        <v>293.7</v>
      </c>
      <c r="E5952" s="184">
        <v>6.3</v>
      </c>
      <c r="F5952" s="161" t="s">
        <v>5</v>
      </c>
      <c r="G5952" s="162"/>
      <c r="H5952" s="163">
        <v>1634945473</v>
      </c>
    </row>
    <row r="5953" spans="1:8" s="121" customFormat="1" x14ac:dyDescent="0.25">
      <c r="A5953" s="112"/>
      <c r="B5953" s="160">
        <v>45041.989583333336</v>
      </c>
      <c r="C5953" s="184">
        <v>500</v>
      </c>
      <c r="D5953" s="184">
        <v>489.5</v>
      </c>
      <c r="E5953" s="184">
        <v>10.5</v>
      </c>
      <c r="F5953" s="161" t="s">
        <v>5</v>
      </c>
      <c r="G5953" s="162"/>
      <c r="H5953" s="163">
        <v>1634947670</v>
      </c>
    </row>
    <row r="5954" spans="1:8" s="121" customFormat="1" x14ac:dyDescent="0.25">
      <c r="A5954" s="112"/>
      <c r="B5954" s="160">
        <v>45041.990277777775</v>
      </c>
      <c r="C5954" s="184">
        <v>100000</v>
      </c>
      <c r="D5954" s="184">
        <v>97900</v>
      </c>
      <c r="E5954" s="184">
        <v>2100</v>
      </c>
      <c r="F5954" s="161" t="s">
        <v>1493</v>
      </c>
      <c r="G5954" s="162" t="s">
        <v>1556</v>
      </c>
      <c r="H5954" s="163">
        <v>1634948750</v>
      </c>
    </row>
    <row r="5955" spans="1:8" s="121" customFormat="1" x14ac:dyDescent="0.25">
      <c r="A5955" s="112"/>
      <c r="B5955" s="160">
        <v>45041.995138888888</v>
      </c>
      <c r="C5955" s="184">
        <v>300</v>
      </c>
      <c r="D5955" s="184">
        <v>293.7</v>
      </c>
      <c r="E5955" s="184">
        <v>6.3</v>
      </c>
      <c r="F5955" s="161" t="s">
        <v>5</v>
      </c>
      <c r="G5955" s="162"/>
      <c r="H5955" s="163">
        <v>1634957800</v>
      </c>
    </row>
    <row r="5956" spans="1:8" s="121" customFormat="1" x14ac:dyDescent="0.25">
      <c r="A5956" s="112"/>
      <c r="B5956" s="160">
        <v>45042.000694444447</v>
      </c>
      <c r="C5956" s="184">
        <v>700</v>
      </c>
      <c r="D5956" s="184">
        <v>685.3</v>
      </c>
      <c r="E5956" s="184">
        <v>14.7</v>
      </c>
      <c r="F5956" s="161" t="s">
        <v>5</v>
      </c>
      <c r="G5956" s="162"/>
      <c r="H5956" s="163">
        <v>1634967933</v>
      </c>
    </row>
    <row r="5957" spans="1:8" s="121" customFormat="1" x14ac:dyDescent="0.25">
      <c r="A5957" s="112"/>
      <c r="B5957" s="160">
        <v>45042.003472222219</v>
      </c>
      <c r="C5957" s="184">
        <v>300</v>
      </c>
      <c r="D5957" s="184">
        <v>293.7</v>
      </c>
      <c r="E5957" s="184">
        <v>6.3</v>
      </c>
      <c r="F5957" s="161" t="s">
        <v>5</v>
      </c>
      <c r="G5957" s="162"/>
      <c r="H5957" s="163">
        <v>1634974008</v>
      </c>
    </row>
    <row r="5958" spans="1:8" s="121" customFormat="1" x14ac:dyDescent="0.25">
      <c r="A5958" s="112"/>
      <c r="B5958" s="160">
        <v>45042.024305555555</v>
      </c>
      <c r="C5958" s="184">
        <v>200</v>
      </c>
      <c r="D5958" s="184">
        <v>195.8</v>
      </c>
      <c r="E5958" s="184">
        <v>4.2</v>
      </c>
      <c r="F5958" s="161" t="s">
        <v>1466</v>
      </c>
      <c r="G5958" s="162"/>
      <c r="H5958" s="163">
        <v>1635018866</v>
      </c>
    </row>
    <row r="5959" spans="1:8" s="121" customFormat="1" x14ac:dyDescent="0.25">
      <c r="A5959" s="112"/>
      <c r="B5959" s="160">
        <v>45042.032638888886</v>
      </c>
      <c r="C5959" s="184">
        <v>5000</v>
      </c>
      <c r="D5959" s="184">
        <v>4895</v>
      </c>
      <c r="E5959" s="184">
        <v>105</v>
      </c>
      <c r="F5959" s="161" t="s">
        <v>1470</v>
      </c>
      <c r="G5959" s="162"/>
      <c r="H5959" s="163">
        <v>1635035144</v>
      </c>
    </row>
    <row r="5960" spans="1:8" s="121" customFormat="1" x14ac:dyDescent="0.25">
      <c r="A5960" s="112"/>
      <c r="B5960" s="160">
        <v>45042.047222222223</v>
      </c>
      <c r="C5960" s="184">
        <v>300</v>
      </c>
      <c r="D5960" s="184">
        <v>293.7</v>
      </c>
      <c r="E5960" s="184">
        <v>6.3</v>
      </c>
      <c r="F5960" s="161" t="s">
        <v>5</v>
      </c>
      <c r="G5960" s="162"/>
      <c r="H5960" s="163">
        <v>1635066126</v>
      </c>
    </row>
    <row r="5961" spans="1:8" s="121" customFormat="1" x14ac:dyDescent="0.25">
      <c r="A5961" s="112"/>
      <c r="B5961" s="160">
        <v>45042.05</v>
      </c>
      <c r="C5961" s="184">
        <v>500</v>
      </c>
      <c r="D5961" s="184">
        <v>489.5</v>
      </c>
      <c r="E5961" s="184">
        <v>10.5</v>
      </c>
      <c r="F5961" s="161" t="s">
        <v>5</v>
      </c>
      <c r="G5961" s="162"/>
      <c r="H5961" s="163">
        <v>1635071273</v>
      </c>
    </row>
    <row r="5962" spans="1:8" s="121" customFormat="1" x14ac:dyDescent="0.25">
      <c r="A5962" s="112"/>
      <c r="B5962" s="160">
        <v>45042.05972222222</v>
      </c>
      <c r="C5962" s="184">
        <v>1000</v>
      </c>
      <c r="D5962" s="184">
        <v>979</v>
      </c>
      <c r="E5962" s="184">
        <v>21</v>
      </c>
      <c r="F5962" s="161" t="s">
        <v>5</v>
      </c>
      <c r="G5962" s="162"/>
      <c r="H5962" s="163">
        <v>1635090937</v>
      </c>
    </row>
    <row r="5963" spans="1:8" s="121" customFormat="1" x14ac:dyDescent="0.25">
      <c r="A5963" s="112"/>
      <c r="B5963" s="160">
        <v>45042.061111111114</v>
      </c>
      <c r="C5963" s="184">
        <v>33</v>
      </c>
      <c r="D5963" s="184">
        <v>29.1</v>
      </c>
      <c r="E5963" s="184">
        <v>3.9</v>
      </c>
      <c r="F5963" s="161" t="s">
        <v>13809</v>
      </c>
      <c r="G5963" s="162"/>
      <c r="H5963" s="163">
        <v>1635093277</v>
      </c>
    </row>
    <row r="5964" spans="1:8" s="121" customFormat="1" x14ac:dyDescent="0.25">
      <c r="A5964" s="112"/>
      <c r="B5964" s="160">
        <v>45042.066666666666</v>
      </c>
      <c r="C5964" s="184">
        <v>1000</v>
      </c>
      <c r="D5964" s="184">
        <v>979</v>
      </c>
      <c r="E5964" s="184">
        <v>21</v>
      </c>
      <c r="F5964" s="161" t="s">
        <v>5</v>
      </c>
      <c r="G5964" s="162"/>
      <c r="H5964" s="163">
        <v>1635102281</v>
      </c>
    </row>
    <row r="5965" spans="1:8" s="121" customFormat="1" x14ac:dyDescent="0.25">
      <c r="A5965" s="112"/>
      <c r="B5965" s="160">
        <v>45042.084722222222</v>
      </c>
      <c r="C5965" s="184">
        <v>200</v>
      </c>
      <c r="D5965" s="184">
        <v>195.8</v>
      </c>
      <c r="E5965" s="184">
        <v>4.2</v>
      </c>
      <c r="F5965" s="161" t="s">
        <v>5938</v>
      </c>
      <c r="G5965" s="162"/>
      <c r="H5965" s="163">
        <v>1635133979</v>
      </c>
    </row>
    <row r="5966" spans="1:8" s="121" customFormat="1" x14ac:dyDescent="0.25">
      <c r="A5966" s="112"/>
      <c r="B5966" s="160">
        <v>45042.1</v>
      </c>
      <c r="C5966" s="184">
        <v>300</v>
      </c>
      <c r="D5966" s="184">
        <v>293.7</v>
      </c>
      <c r="E5966" s="184">
        <v>6.3</v>
      </c>
      <c r="F5966" s="161" t="s">
        <v>5</v>
      </c>
      <c r="G5966" s="162"/>
      <c r="H5966" s="163">
        <v>1635161813</v>
      </c>
    </row>
    <row r="5967" spans="1:8" s="121" customFormat="1" x14ac:dyDescent="0.25">
      <c r="A5967" s="112"/>
      <c r="B5967" s="160">
        <v>45042.180555555555</v>
      </c>
      <c r="C5967" s="184">
        <v>4900</v>
      </c>
      <c r="D5967" s="184">
        <v>4797.1000000000004</v>
      </c>
      <c r="E5967" s="184">
        <v>102.9</v>
      </c>
      <c r="F5967" s="161" t="s">
        <v>5</v>
      </c>
      <c r="G5967" s="162"/>
      <c r="H5967" s="163">
        <v>1635293084</v>
      </c>
    </row>
    <row r="5968" spans="1:8" s="121" customFormat="1" x14ac:dyDescent="0.25">
      <c r="A5968" s="112"/>
      <c r="B5968" s="160">
        <v>45042.202777777777</v>
      </c>
      <c r="C5968" s="184">
        <v>200</v>
      </c>
      <c r="D5968" s="184">
        <v>195.8</v>
      </c>
      <c r="E5968" s="184">
        <v>4.2</v>
      </c>
      <c r="F5968" s="161" t="s">
        <v>1515</v>
      </c>
      <c r="G5968" s="162"/>
      <c r="H5968" s="163">
        <v>1635327837</v>
      </c>
    </row>
    <row r="5969" spans="1:8" s="121" customFormat="1" x14ac:dyDescent="0.25">
      <c r="A5969" s="112"/>
      <c r="B5969" s="160">
        <v>45042.203472222223</v>
      </c>
      <c r="C5969" s="184">
        <v>350</v>
      </c>
      <c r="D5969" s="184">
        <v>342.65</v>
      </c>
      <c r="E5969" s="184">
        <v>7.35</v>
      </c>
      <c r="F5969" s="161" t="s">
        <v>1504</v>
      </c>
      <c r="G5969" s="162"/>
      <c r="H5969" s="163">
        <v>1635328268</v>
      </c>
    </row>
    <row r="5970" spans="1:8" s="121" customFormat="1" x14ac:dyDescent="0.25">
      <c r="A5970" s="112"/>
      <c r="B5970" s="160">
        <v>45042.203472222223</v>
      </c>
      <c r="C5970" s="184">
        <v>300</v>
      </c>
      <c r="D5970" s="184">
        <v>293.7</v>
      </c>
      <c r="E5970" s="184">
        <v>6.3</v>
      </c>
      <c r="F5970" s="161" t="s">
        <v>5</v>
      </c>
      <c r="G5970" s="162"/>
      <c r="H5970" s="163">
        <v>1635328141</v>
      </c>
    </row>
    <row r="5971" spans="1:8" s="121" customFormat="1" x14ac:dyDescent="0.25">
      <c r="A5971" s="112"/>
      <c r="B5971" s="160">
        <v>45042.241666666669</v>
      </c>
      <c r="C5971" s="184">
        <v>300</v>
      </c>
      <c r="D5971" s="184">
        <v>293.7</v>
      </c>
      <c r="E5971" s="184">
        <v>6.3</v>
      </c>
      <c r="F5971" s="161" t="s">
        <v>5</v>
      </c>
      <c r="G5971" s="162"/>
      <c r="H5971" s="163">
        <v>1635379442</v>
      </c>
    </row>
    <row r="5972" spans="1:8" s="121" customFormat="1" x14ac:dyDescent="0.25">
      <c r="A5972" s="112"/>
      <c r="B5972" s="160">
        <v>45042.263194444444</v>
      </c>
      <c r="C5972" s="184">
        <v>200</v>
      </c>
      <c r="D5972" s="184">
        <v>195.8</v>
      </c>
      <c r="E5972" s="184">
        <v>4.2</v>
      </c>
      <c r="F5972" s="161" t="s">
        <v>5</v>
      </c>
      <c r="G5972" s="162"/>
      <c r="H5972" s="163">
        <v>1635409458</v>
      </c>
    </row>
    <row r="5973" spans="1:8" s="121" customFormat="1" x14ac:dyDescent="0.25">
      <c r="A5973" s="112"/>
      <c r="B5973" s="160">
        <v>45042.268750000003</v>
      </c>
      <c r="C5973" s="184">
        <v>5000</v>
      </c>
      <c r="D5973" s="184">
        <v>4895</v>
      </c>
      <c r="E5973" s="184">
        <v>105</v>
      </c>
      <c r="F5973" s="161" t="s">
        <v>1470</v>
      </c>
      <c r="G5973" s="162"/>
      <c r="H5973" s="163">
        <v>1635417240</v>
      </c>
    </row>
    <row r="5974" spans="1:8" s="121" customFormat="1" x14ac:dyDescent="0.25">
      <c r="A5974" s="112"/>
      <c r="B5974" s="160">
        <v>45042.275694444441</v>
      </c>
      <c r="C5974" s="184">
        <v>100</v>
      </c>
      <c r="D5974" s="184">
        <v>96.1</v>
      </c>
      <c r="E5974" s="184">
        <v>3.9</v>
      </c>
      <c r="F5974" s="161" t="s">
        <v>5</v>
      </c>
      <c r="G5974" s="162"/>
      <c r="H5974" s="163">
        <v>1635427317</v>
      </c>
    </row>
    <row r="5975" spans="1:8" s="121" customFormat="1" x14ac:dyDescent="0.25">
      <c r="A5975" s="112"/>
      <c r="B5975" s="160">
        <v>45042.276388888888</v>
      </c>
      <c r="C5975" s="184">
        <v>100</v>
      </c>
      <c r="D5975" s="184">
        <v>96.1</v>
      </c>
      <c r="E5975" s="184">
        <v>3.9</v>
      </c>
      <c r="F5975" s="161" t="s">
        <v>5</v>
      </c>
      <c r="G5975" s="162"/>
      <c r="H5975" s="163">
        <v>1635428360</v>
      </c>
    </row>
    <row r="5976" spans="1:8" s="121" customFormat="1" x14ac:dyDescent="0.25">
      <c r="A5976" s="112"/>
      <c r="B5976" s="160">
        <v>45042.287499999999</v>
      </c>
      <c r="C5976" s="184">
        <v>800</v>
      </c>
      <c r="D5976" s="184">
        <v>783.2</v>
      </c>
      <c r="E5976" s="184">
        <v>16.8</v>
      </c>
      <c r="F5976" s="161" t="s">
        <v>5</v>
      </c>
      <c r="G5976" s="162"/>
      <c r="H5976" s="163">
        <v>1635444091</v>
      </c>
    </row>
    <row r="5977" spans="1:8" s="121" customFormat="1" x14ac:dyDescent="0.25">
      <c r="A5977" s="112"/>
      <c r="B5977" s="160">
        <v>45042.317361111112</v>
      </c>
      <c r="C5977" s="184">
        <v>9900</v>
      </c>
      <c r="D5977" s="184">
        <v>9692.1</v>
      </c>
      <c r="E5977" s="184">
        <v>207.9</v>
      </c>
      <c r="F5977" s="161" t="s">
        <v>5949</v>
      </c>
      <c r="G5977" s="162"/>
      <c r="H5977" s="163">
        <v>1635491996</v>
      </c>
    </row>
    <row r="5978" spans="1:8" s="121" customFormat="1" x14ac:dyDescent="0.25">
      <c r="A5978" s="112"/>
      <c r="B5978" s="160">
        <v>45042.320138888892</v>
      </c>
      <c r="C5978" s="184">
        <v>500</v>
      </c>
      <c r="D5978" s="184">
        <v>489.5</v>
      </c>
      <c r="E5978" s="184">
        <v>10.5</v>
      </c>
      <c r="F5978" s="161" t="s">
        <v>5</v>
      </c>
      <c r="G5978" s="162"/>
      <c r="H5978" s="163">
        <v>1635496631</v>
      </c>
    </row>
    <row r="5979" spans="1:8" s="121" customFormat="1" x14ac:dyDescent="0.25">
      <c r="A5979" s="112"/>
      <c r="B5979" s="160">
        <v>45042.32708333333</v>
      </c>
      <c r="C5979" s="184">
        <v>1500</v>
      </c>
      <c r="D5979" s="184">
        <v>1468.5</v>
      </c>
      <c r="E5979" s="184">
        <v>31.5</v>
      </c>
      <c r="F5979" s="161" t="s">
        <v>1524</v>
      </c>
      <c r="G5979" s="162"/>
      <c r="H5979" s="163">
        <v>1635508801</v>
      </c>
    </row>
    <row r="5980" spans="1:8" s="121" customFormat="1" x14ac:dyDescent="0.25">
      <c r="A5980" s="112"/>
      <c r="B5980" s="160">
        <v>45042.330555555556</v>
      </c>
      <c r="C5980" s="184">
        <v>500</v>
      </c>
      <c r="D5980" s="184">
        <v>489.5</v>
      </c>
      <c r="E5980" s="184">
        <v>10.5</v>
      </c>
      <c r="F5980" s="161" t="s">
        <v>1527</v>
      </c>
      <c r="G5980" s="162"/>
      <c r="H5980" s="163">
        <v>1635515084</v>
      </c>
    </row>
    <row r="5981" spans="1:8" s="121" customFormat="1" x14ac:dyDescent="0.25">
      <c r="A5981" s="112"/>
      <c r="B5981" s="160">
        <v>45042.336805555555</v>
      </c>
      <c r="C5981" s="184">
        <v>200000</v>
      </c>
      <c r="D5981" s="184">
        <v>195800</v>
      </c>
      <c r="E5981" s="184">
        <v>4200</v>
      </c>
      <c r="F5981" s="161" t="s">
        <v>1493</v>
      </c>
      <c r="G5981" s="162"/>
      <c r="H5981" s="163">
        <v>1635528169</v>
      </c>
    </row>
    <row r="5982" spans="1:8" s="121" customFormat="1" x14ac:dyDescent="0.25">
      <c r="A5982" s="112"/>
      <c r="B5982" s="160">
        <v>45042.351388888892</v>
      </c>
      <c r="C5982" s="184">
        <v>300</v>
      </c>
      <c r="D5982" s="184">
        <v>293.7</v>
      </c>
      <c r="E5982" s="184">
        <v>6.3</v>
      </c>
      <c r="F5982" s="161" t="s">
        <v>5</v>
      </c>
      <c r="G5982" s="162"/>
      <c r="H5982" s="163">
        <v>1635558801</v>
      </c>
    </row>
    <row r="5983" spans="1:8" s="121" customFormat="1" x14ac:dyDescent="0.25">
      <c r="A5983" s="112"/>
      <c r="B5983" s="160">
        <v>45042.359027777777</v>
      </c>
      <c r="C5983" s="184">
        <v>50</v>
      </c>
      <c r="D5983" s="184">
        <v>46.1</v>
      </c>
      <c r="E5983" s="184">
        <v>3.9</v>
      </c>
      <c r="F5983" s="161" t="s">
        <v>1469</v>
      </c>
      <c r="G5983" s="162"/>
      <c r="H5983" s="163">
        <v>1635571879</v>
      </c>
    </row>
    <row r="5984" spans="1:8" s="121" customFormat="1" x14ac:dyDescent="0.25">
      <c r="A5984" s="112"/>
      <c r="B5984" s="160">
        <v>45042.364583333336</v>
      </c>
      <c r="C5984" s="184">
        <v>300</v>
      </c>
      <c r="D5984" s="184">
        <v>293.7</v>
      </c>
      <c r="E5984" s="184">
        <v>6.3</v>
      </c>
      <c r="F5984" s="161" t="s">
        <v>5</v>
      </c>
      <c r="G5984" s="162"/>
      <c r="H5984" s="163">
        <v>1635583124</v>
      </c>
    </row>
    <row r="5985" spans="1:8" s="121" customFormat="1" x14ac:dyDescent="0.25">
      <c r="A5985" s="112"/>
      <c r="B5985" s="160">
        <v>45042.367361111108</v>
      </c>
      <c r="C5985" s="184">
        <v>100</v>
      </c>
      <c r="D5985" s="184">
        <v>96.1</v>
      </c>
      <c r="E5985" s="184">
        <v>3.9</v>
      </c>
      <c r="F5985" s="161" t="s">
        <v>5</v>
      </c>
      <c r="G5985" s="162"/>
      <c r="H5985" s="163">
        <v>1635590844</v>
      </c>
    </row>
    <row r="5986" spans="1:8" s="121" customFormat="1" x14ac:dyDescent="0.25">
      <c r="A5986" s="112"/>
      <c r="B5986" s="160">
        <v>45042.373611111114</v>
      </c>
      <c r="C5986" s="184">
        <v>50</v>
      </c>
      <c r="D5986" s="184">
        <v>46.1</v>
      </c>
      <c r="E5986" s="184">
        <v>3.9</v>
      </c>
      <c r="F5986" s="161" t="s">
        <v>13845</v>
      </c>
      <c r="G5986" s="162"/>
      <c r="H5986" s="163">
        <v>1635604697</v>
      </c>
    </row>
    <row r="5987" spans="1:8" s="121" customFormat="1" x14ac:dyDescent="0.25">
      <c r="A5987" s="112"/>
      <c r="B5987" s="160">
        <v>45042.374305555553</v>
      </c>
      <c r="C5987" s="184">
        <v>500</v>
      </c>
      <c r="D5987" s="184">
        <v>489.5</v>
      </c>
      <c r="E5987" s="184">
        <v>10.5</v>
      </c>
      <c r="F5987" s="161" t="s">
        <v>5</v>
      </c>
      <c r="G5987" s="162"/>
      <c r="H5987" s="163">
        <v>1635606494</v>
      </c>
    </row>
    <row r="5988" spans="1:8" s="121" customFormat="1" x14ac:dyDescent="0.25">
      <c r="A5988" s="112"/>
      <c r="B5988" s="160">
        <v>45042.376388888886</v>
      </c>
      <c r="C5988" s="184">
        <v>336</v>
      </c>
      <c r="D5988" s="184">
        <v>328.94</v>
      </c>
      <c r="E5988" s="184">
        <v>7.06</v>
      </c>
      <c r="F5988" s="161" t="s">
        <v>1507</v>
      </c>
      <c r="G5988" s="162"/>
      <c r="H5988" s="163">
        <v>1635610018</v>
      </c>
    </row>
    <row r="5989" spans="1:8" s="121" customFormat="1" x14ac:dyDescent="0.25">
      <c r="A5989" s="112"/>
      <c r="B5989" s="160">
        <v>45042.385416666664</v>
      </c>
      <c r="C5989" s="184">
        <v>200</v>
      </c>
      <c r="D5989" s="184">
        <v>195.8</v>
      </c>
      <c r="E5989" s="184">
        <v>4.2</v>
      </c>
      <c r="F5989" s="161" t="s">
        <v>1554</v>
      </c>
      <c r="G5989" s="162"/>
      <c r="H5989" s="163">
        <v>1635629664</v>
      </c>
    </row>
    <row r="5990" spans="1:8" s="121" customFormat="1" x14ac:dyDescent="0.25">
      <c r="A5990" s="112"/>
      <c r="B5990" s="160">
        <v>45042.388888888891</v>
      </c>
      <c r="C5990" s="184">
        <v>500</v>
      </c>
      <c r="D5990" s="184">
        <v>489.5</v>
      </c>
      <c r="E5990" s="184">
        <v>10.5</v>
      </c>
      <c r="F5990" s="161" t="s">
        <v>5</v>
      </c>
      <c r="G5990" s="162"/>
      <c r="H5990" s="163">
        <v>1635638702</v>
      </c>
    </row>
    <row r="5991" spans="1:8" s="121" customFormat="1" x14ac:dyDescent="0.25">
      <c r="A5991" s="112"/>
      <c r="B5991" s="160">
        <v>45042.390277777777</v>
      </c>
      <c r="C5991" s="184">
        <v>1000</v>
      </c>
      <c r="D5991" s="184">
        <v>979</v>
      </c>
      <c r="E5991" s="184">
        <v>21</v>
      </c>
      <c r="F5991" s="161" t="s">
        <v>5</v>
      </c>
      <c r="G5991" s="162"/>
      <c r="H5991" s="163">
        <v>1635642470</v>
      </c>
    </row>
    <row r="5992" spans="1:8" s="121" customFormat="1" x14ac:dyDescent="0.25">
      <c r="A5992" s="112"/>
      <c r="B5992" s="160">
        <v>45042.390972222223</v>
      </c>
      <c r="C5992" s="184">
        <v>5100</v>
      </c>
      <c r="D5992" s="184">
        <v>4992.8999999999996</v>
      </c>
      <c r="E5992" s="184">
        <v>107.1</v>
      </c>
      <c r="F5992" s="161" t="s">
        <v>5949</v>
      </c>
      <c r="G5992" s="162"/>
      <c r="H5992" s="163">
        <v>1635643065</v>
      </c>
    </row>
    <row r="5993" spans="1:8" s="121" customFormat="1" x14ac:dyDescent="0.25">
      <c r="A5993" s="112"/>
      <c r="B5993" s="160">
        <v>45042.393055555556</v>
      </c>
      <c r="C5993" s="184">
        <v>10</v>
      </c>
      <c r="D5993" s="184">
        <v>6.1</v>
      </c>
      <c r="E5993" s="184">
        <v>3.9</v>
      </c>
      <c r="F5993" s="161" t="s">
        <v>13844</v>
      </c>
      <c r="G5993" s="162"/>
      <c r="H5993" s="163">
        <v>1635648249</v>
      </c>
    </row>
    <row r="5994" spans="1:8" s="121" customFormat="1" x14ac:dyDescent="0.25">
      <c r="A5994" s="112"/>
      <c r="B5994" s="160">
        <v>45042.393055555556</v>
      </c>
      <c r="C5994" s="184">
        <v>500</v>
      </c>
      <c r="D5994" s="184">
        <v>489.5</v>
      </c>
      <c r="E5994" s="184">
        <v>10.5</v>
      </c>
      <c r="F5994" s="161" t="s">
        <v>5</v>
      </c>
      <c r="G5994" s="162"/>
      <c r="H5994" s="163">
        <v>1635648124</v>
      </c>
    </row>
    <row r="5995" spans="1:8" s="121" customFormat="1" x14ac:dyDescent="0.25">
      <c r="A5995" s="112"/>
      <c r="B5995" s="160">
        <v>45042.393055555556</v>
      </c>
      <c r="C5995" s="184">
        <v>100</v>
      </c>
      <c r="D5995" s="184">
        <v>96.1</v>
      </c>
      <c r="E5995" s="184">
        <v>3.9</v>
      </c>
      <c r="F5995" s="161" t="s">
        <v>5</v>
      </c>
      <c r="G5995" s="162"/>
      <c r="H5995" s="163">
        <v>1635647769</v>
      </c>
    </row>
    <row r="5996" spans="1:8" s="121" customFormat="1" x14ac:dyDescent="0.25">
      <c r="A5996" s="112"/>
      <c r="B5996" s="160">
        <v>45042.397222222222</v>
      </c>
      <c r="C5996" s="184">
        <v>500</v>
      </c>
      <c r="D5996" s="184">
        <v>489.5</v>
      </c>
      <c r="E5996" s="184">
        <v>10.5</v>
      </c>
      <c r="F5996" s="161" t="s">
        <v>5</v>
      </c>
      <c r="G5996" s="162"/>
      <c r="H5996" s="163">
        <v>1635658570</v>
      </c>
    </row>
    <row r="5997" spans="1:8" s="121" customFormat="1" x14ac:dyDescent="0.25">
      <c r="A5997" s="112"/>
      <c r="B5997" s="160">
        <v>45042.397916666669</v>
      </c>
      <c r="C5997" s="184">
        <v>1000</v>
      </c>
      <c r="D5997" s="184">
        <v>979</v>
      </c>
      <c r="E5997" s="184">
        <v>21</v>
      </c>
      <c r="F5997" s="161" t="s">
        <v>5</v>
      </c>
      <c r="G5997" s="162"/>
      <c r="H5997" s="163">
        <v>1635659496</v>
      </c>
    </row>
    <row r="5998" spans="1:8" s="121" customFormat="1" x14ac:dyDescent="0.25">
      <c r="A5998" s="112"/>
      <c r="B5998" s="160">
        <v>45042.397916666669</v>
      </c>
      <c r="C5998" s="184">
        <v>200</v>
      </c>
      <c r="D5998" s="184">
        <v>195.8</v>
      </c>
      <c r="E5998" s="184">
        <v>4.2</v>
      </c>
      <c r="F5998" s="161" t="s">
        <v>5</v>
      </c>
      <c r="G5998" s="162"/>
      <c r="H5998" s="163">
        <v>1635658833</v>
      </c>
    </row>
    <row r="5999" spans="1:8" s="121" customFormat="1" x14ac:dyDescent="0.25">
      <c r="A5999" s="112"/>
      <c r="B5999" s="160">
        <v>45042.398611111108</v>
      </c>
      <c r="C5999" s="184">
        <v>500</v>
      </c>
      <c r="D5999" s="184">
        <v>489.5</v>
      </c>
      <c r="E5999" s="184">
        <v>10.5</v>
      </c>
      <c r="F5999" s="161" t="s">
        <v>5</v>
      </c>
      <c r="G5999" s="162"/>
      <c r="H5999" s="163">
        <v>1635660842</v>
      </c>
    </row>
    <row r="6000" spans="1:8" s="121" customFormat="1" x14ac:dyDescent="0.25">
      <c r="A6000" s="112"/>
      <c r="B6000" s="160">
        <v>45042.399305555555</v>
      </c>
      <c r="C6000" s="184">
        <v>150</v>
      </c>
      <c r="D6000" s="184">
        <v>146.1</v>
      </c>
      <c r="E6000" s="184">
        <v>3.9</v>
      </c>
      <c r="F6000" s="161" t="s">
        <v>1465</v>
      </c>
      <c r="G6000" s="162" t="s">
        <v>13843</v>
      </c>
      <c r="H6000" s="163">
        <v>1635662850</v>
      </c>
    </row>
    <row r="6001" spans="1:8" s="121" customFormat="1" x14ac:dyDescent="0.25">
      <c r="A6001" s="112"/>
      <c r="B6001" s="160">
        <v>45042.399305555555</v>
      </c>
      <c r="C6001" s="184">
        <v>200</v>
      </c>
      <c r="D6001" s="184">
        <v>195.8</v>
      </c>
      <c r="E6001" s="184">
        <v>4.2</v>
      </c>
      <c r="F6001" s="161" t="s">
        <v>5</v>
      </c>
      <c r="G6001" s="162"/>
      <c r="H6001" s="163">
        <v>1635662581</v>
      </c>
    </row>
    <row r="6002" spans="1:8" s="121" customFormat="1" x14ac:dyDescent="0.25">
      <c r="A6002" s="112"/>
      <c r="B6002" s="160">
        <v>45042.400000000001</v>
      </c>
      <c r="C6002" s="184">
        <v>100</v>
      </c>
      <c r="D6002" s="184">
        <v>96.1</v>
      </c>
      <c r="E6002" s="184">
        <v>3.9</v>
      </c>
      <c r="F6002" s="161" t="s">
        <v>5</v>
      </c>
      <c r="G6002" s="162"/>
      <c r="H6002" s="163">
        <v>1635663688</v>
      </c>
    </row>
    <row r="6003" spans="1:8" s="121" customFormat="1" x14ac:dyDescent="0.25">
      <c r="A6003" s="112"/>
      <c r="B6003" s="160">
        <v>45042.400694444441</v>
      </c>
      <c r="C6003" s="184">
        <v>500</v>
      </c>
      <c r="D6003" s="184">
        <v>489.5</v>
      </c>
      <c r="E6003" s="184">
        <v>10.5</v>
      </c>
      <c r="F6003" s="161" t="s">
        <v>5</v>
      </c>
      <c r="G6003" s="162"/>
      <c r="H6003" s="163">
        <v>1635665719</v>
      </c>
    </row>
    <row r="6004" spans="1:8" s="121" customFormat="1" x14ac:dyDescent="0.25">
      <c r="A6004" s="112"/>
      <c r="B6004" s="160">
        <v>45042.405555555553</v>
      </c>
      <c r="C6004" s="184">
        <v>500</v>
      </c>
      <c r="D6004" s="184">
        <v>489.5</v>
      </c>
      <c r="E6004" s="184">
        <v>10.5</v>
      </c>
      <c r="F6004" s="161" t="s">
        <v>1516</v>
      </c>
      <c r="G6004" s="162"/>
      <c r="H6004" s="163">
        <v>1635677037</v>
      </c>
    </row>
    <row r="6005" spans="1:8" s="121" customFormat="1" x14ac:dyDescent="0.25">
      <c r="A6005" s="112"/>
      <c r="B6005" s="160">
        <v>45042.406944444447</v>
      </c>
      <c r="C6005" s="184">
        <v>250</v>
      </c>
      <c r="D6005" s="184">
        <v>244.75</v>
      </c>
      <c r="E6005" s="184">
        <v>5.25</v>
      </c>
      <c r="F6005" s="161" t="s">
        <v>5</v>
      </c>
      <c r="G6005" s="162"/>
      <c r="H6005" s="163">
        <v>1635680416</v>
      </c>
    </row>
    <row r="6006" spans="1:8" s="121" customFormat="1" x14ac:dyDescent="0.25">
      <c r="A6006" s="112"/>
      <c r="B6006" s="160">
        <v>45042.406944444447</v>
      </c>
      <c r="C6006" s="184">
        <v>100</v>
      </c>
      <c r="D6006" s="184">
        <v>96.1</v>
      </c>
      <c r="E6006" s="184">
        <v>3.9</v>
      </c>
      <c r="F6006" s="161" t="s">
        <v>5</v>
      </c>
      <c r="G6006" s="162"/>
      <c r="H6006" s="163">
        <v>1635680052</v>
      </c>
    </row>
    <row r="6007" spans="1:8" s="121" customFormat="1" x14ac:dyDescent="0.25">
      <c r="A6007" s="112"/>
      <c r="B6007" s="160">
        <v>45042.40902777778</v>
      </c>
      <c r="C6007" s="184">
        <v>1000</v>
      </c>
      <c r="D6007" s="184">
        <v>979</v>
      </c>
      <c r="E6007" s="184">
        <v>21</v>
      </c>
      <c r="F6007" s="161" t="s">
        <v>5</v>
      </c>
      <c r="G6007" s="162"/>
      <c r="H6007" s="163">
        <v>1635685009</v>
      </c>
    </row>
    <row r="6008" spans="1:8" s="121" customFormat="1" x14ac:dyDescent="0.25">
      <c r="A6008" s="112"/>
      <c r="B6008" s="160">
        <v>45042.411805555559</v>
      </c>
      <c r="C6008" s="184">
        <v>10</v>
      </c>
      <c r="D6008" s="184">
        <v>6.1</v>
      </c>
      <c r="E6008" s="184">
        <v>3.9</v>
      </c>
      <c r="F6008" s="161" t="s">
        <v>13842</v>
      </c>
      <c r="G6008" s="162"/>
      <c r="H6008" s="163">
        <v>1635691362</v>
      </c>
    </row>
    <row r="6009" spans="1:8" s="121" customFormat="1" x14ac:dyDescent="0.25">
      <c r="A6009" s="112"/>
      <c r="B6009" s="160">
        <v>45042.413194444445</v>
      </c>
      <c r="C6009" s="184">
        <v>10</v>
      </c>
      <c r="D6009" s="184">
        <v>6.1</v>
      </c>
      <c r="E6009" s="184">
        <v>3.9</v>
      </c>
      <c r="F6009" s="161" t="s">
        <v>1557</v>
      </c>
      <c r="G6009" s="162"/>
      <c r="H6009" s="163">
        <v>1635694671</v>
      </c>
    </row>
    <row r="6010" spans="1:8" s="121" customFormat="1" x14ac:dyDescent="0.25">
      <c r="A6010" s="112"/>
      <c r="B6010" s="160">
        <v>45042.42083333333</v>
      </c>
      <c r="C6010" s="184">
        <v>500</v>
      </c>
      <c r="D6010" s="184">
        <v>489.5</v>
      </c>
      <c r="E6010" s="184">
        <v>10.5</v>
      </c>
      <c r="F6010" s="161" t="s">
        <v>5</v>
      </c>
      <c r="G6010" s="162"/>
      <c r="H6010" s="163">
        <v>1635712979</v>
      </c>
    </row>
    <row r="6011" spans="1:8" s="121" customFormat="1" x14ac:dyDescent="0.25">
      <c r="A6011" s="112"/>
      <c r="B6011" s="160">
        <v>45042.42291666667</v>
      </c>
      <c r="C6011" s="184">
        <v>200</v>
      </c>
      <c r="D6011" s="184">
        <v>195.8</v>
      </c>
      <c r="E6011" s="184">
        <v>4.2</v>
      </c>
      <c r="F6011" s="161" t="s">
        <v>5</v>
      </c>
      <c r="G6011" s="162"/>
      <c r="H6011" s="163">
        <v>1635717344</v>
      </c>
    </row>
    <row r="6012" spans="1:8" s="121" customFormat="1" x14ac:dyDescent="0.25">
      <c r="A6012" s="112"/>
      <c r="B6012" s="160">
        <v>45042.423611111109</v>
      </c>
      <c r="C6012" s="184">
        <v>4000</v>
      </c>
      <c r="D6012" s="184">
        <v>3916</v>
      </c>
      <c r="E6012" s="184">
        <v>84</v>
      </c>
      <c r="F6012" s="161" t="s">
        <v>5</v>
      </c>
      <c r="G6012" s="162"/>
      <c r="H6012" s="163">
        <v>1635719461</v>
      </c>
    </row>
    <row r="6013" spans="1:8" s="121" customFormat="1" x14ac:dyDescent="0.25">
      <c r="A6013" s="112"/>
      <c r="B6013" s="160">
        <v>45042.425694444442</v>
      </c>
      <c r="C6013" s="184">
        <v>10</v>
      </c>
      <c r="D6013" s="184">
        <v>6.1</v>
      </c>
      <c r="E6013" s="184">
        <v>3.9</v>
      </c>
      <c r="F6013" s="161" t="s">
        <v>13841</v>
      </c>
      <c r="G6013" s="162"/>
      <c r="H6013" s="163">
        <v>1635725190</v>
      </c>
    </row>
    <row r="6014" spans="1:8" s="121" customFormat="1" x14ac:dyDescent="0.25">
      <c r="A6014" s="112"/>
      <c r="B6014" s="160">
        <v>45042.426388888889</v>
      </c>
      <c r="C6014" s="184">
        <v>300</v>
      </c>
      <c r="D6014" s="184">
        <v>293.7</v>
      </c>
      <c r="E6014" s="184">
        <v>6.3</v>
      </c>
      <c r="F6014" s="161" t="s">
        <v>5</v>
      </c>
      <c r="G6014" s="162"/>
      <c r="H6014" s="163">
        <v>1635726274</v>
      </c>
    </row>
    <row r="6015" spans="1:8" s="121" customFormat="1" x14ac:dyDescent="0.25">
      <c r="A6015" s="112"/>
      <c r="B6015" s="160">
        <v>45042.427777777775</v>
      </c>
      <c r="C6015" s="184">
        <v>10</v>
      </c>
      <c r="D6015" s="184">
        <v>6.1</v>
      </c>
      <c r="E6015" s="184">
        <v>3.9</v>
      </c>
      <c r="F6015" s="161" t="s">
        <v>1487</v>
      </c>
      <c r="G6015" s="162"/>
      <c r="H6015" s="163">
        <v>1635729999</v>
      </c>
    </row>
    <row r="6016" spans="1:8" s="121" customFormat="1" x14ac:dyDescent="0.25">
      <c r="A6016" s="112"/>
      <c r="B6016" s="160">
        <v>45042.427777777775</v>
      </c>
      <c r="C6016" s="184">
        <v>300</v>
      </c>
      <c r="D6016" s="184">
        <v>293.7</v>
      </c>
      <c r="E6016" s="184">
        <v>6.3</v>
      </c>
      <c r="F6016" s="161" t="s">
        <v>5</v>
      </c>
      <c r="G6016" s="162"/>
      <c r="H6016" s="163">
        <v>1635729299</v>
      </c>
    </row>
    <row r="6017" spans="1:8" s="121" customFormat="1" x14ac:dyDescent="0.25">
      <c r="A6017" s="112"/>
      <c r="B6017" s="160">
        <v>45042.429861111108</v>
      </c>
      <c r="C6017" s="184">
        <v>2000</v>
      </c>
      <c r="D6017" s="184">
        <v>1958</v>
      </c>
      <c r="E6017" s="184">
        <v>42</v>
      </c>
      <c r="F6017" s="161" t="s">
        <v>1470</v>
      </c>
      <c r="G6017" s="162"/>
      <c r="H6017" s="163">
        <v>1635735024</v>
      </c>
    </row>
    <row r="6018" spans="1:8" s="121" customFormat="1" x14ac:dyDescent="0.25">
      <c r="A6018" s="112"/>
      <c r="B6018" s="160">
        <v>45042.433333333334</v>
      </c>
      <c r="C6018" s="184">
        <v>100</v>
      </c>
      <c r="D6018" s="184">
        <v>96.1</v>
      </c>
      <c r="E6018" s="184">
        <v>3.9</v>
      </c>
      <c r="F6018" s="161" t="s">
        <v>5</v>
      </c>
      <c r="G6018" s="162"/>
      <c r="H6018" s="163">
        <v>1635741924</v>
      </c>
    </row>
    <row r="6019" spans="1:8" s="121" customFormat="1" x14ac:dyDescent="0.25">
      <c r="A6019" s="112"/>
      <c r="B6019" s="160">
        <v>45042.438194444447</v>
      </c>
      <c r="C6019" s="184">
        <v>100</v>
      </c>
      <c r="D6019" s="184">
        <v>96.1</v>
      </c>
      <c r="E6019" s="184">
        <v>3.9</v>
      </c>
      <c r="F6019" s="161" t="s">
        <v>5</v>
      </c>
      <c r="G6019" s="162"/>
      <c r="H6019" s="163">
        <v>1635757861</v>
      </c>
    </row>
    <row r="6020" spans="1:8" s="121" customFormat="1" x14ac:dyDescent="0.25">
      <c r="A6020" s="112"/>
      <c r="B6020" s="160">
        <v>45042.438194444447</v>
      </c>
      <c r="C6020" s="184">
        <v>100</v>
      </c>
      <c r="D6020" s="184">
        <v>96.1</v>
      </c>
      <c r="E6020" s="184">
        <v>3.9</v>
      </c>
      <c r="F6020" s="161" t="s">
        <v>5</v>
      </c>
      <c r="G6020" s="162"/>
      <c r="H6020" s="163">
        <v>1635757704</v>
      </c>
    </row>
    <row r="6021" spans="1:8" s="121" customFormat="1" x14ac:dyDescent="0.25">
      <c r="A6021" s="112"/>
      <c r="B6021" s="160">
        <v>45042.440972222219</v>
      </c>
      <c r="C6021" s="184">
        <v>10</v>
      </c>
      <c r="D6021" s="184">
        <v>6.1</v>
      </c>
      <c r="E6021" s="184">
        <v>3.9</v>
      </c>
      <c r="F6021" s="161" t="s">
        <v>1465</v>
      </c>
      <c r="G6021" s="162"/>
      <c r="H6021" s="163">
        <v>1635764912</v>
      </c>
    </row>
    <row r="6022" spans="1:8" s="121" customFormat="1" x14ac:dyDescent="0.25">
      <c r="A6022" s="112"/>
      <c r="B6022" s="160">
        <v>45042.441666666666</v>
      </c>
      <c r="C6022" s="184">
        <v>10</v>
      </c>
      <c r="D6022" s="184">
        <v>6.1</v>
      </c>
      <c r="E6022" s="184">
        <v>3.9</v>
      </c>
      <c r="F6022" s="161" t="s">
        <v>1465</v>
      </c>
      <c r="G6022" s="162"/>
      <c r="H6022" s="163">
        <v>1635767445</v>
      </c>
    </row>
    <row r="6023" spans="1:8" s="121" customFormat="1" x14ac:dyDescent="0.25">
      <c r="A6023" s="112"/>
      <c r="B6023" s="160">
        <v>45042.442361111112</v>
      </c>
      <c r="C6023" s="184">
        <v>30</v>
      </c>
      <c r="D6023" s="184">
        <v>26.1</v>
      </c>
      <c r="E6023" s="184">
        <v>3.9</v>
      </c>
      <c r="F6023" s="161" t="s">
        <v>5</v>
      </c>
      <c r="G6023" s="162"/>
      <c r="H6023" s="163">
        <v>1635770316</v>
      </c>
    </row>
    <row r="6024" spans="1:8" s="121" customFormat="1" x14ac:dyDescent="0.25">
      <c r="A6024" s="112"/>
      <c r="B6024" s="160">
        <v>45042.442361111112</v>
      </c>
      <c r="C6024" s="184">
        <v>30</v>
      </c>
      <c r="D6024" s="184">
        <v>26.1</v>
      </c>
      <c r="E6024" s="184">
        <v>3.9</v>
      </c>
      <c r="F6024" s="161" t="s">
        <v>5</v>
      </c>
      <c r="G6024" s="162"/>
      <c r="H6024" s="163">
        <v>1635769186</v>
      </c>
    </row>
    <row r="6025" spans="1:8" s="121" customFormat="1" x14ac:dyDescent="0.25">
      <c r="A6025" s="112"/>
      <c r="B6025" s="160">
        <v>45042.443749999999</v>
      </c>
      <c r="C6025" s="184">
        <v>300</v>
      </c>
      <c r="D6025" s="184">
        <v>293.7</v>
      </c>
      <c r="E6025" s="184">
        <v>6.3</v>
      </c>
      <c r="F6025" s="161" t="s">
        <v>5</v>
      </c>
      <c r="G6025" s="162"/>
      <c r="H6025" s="163">
        <v>1635773859</v>
      </c>
    </row>
    <row r="6026" spans="1:8" s="121" customFormat="1" x14ac:dyDescent="0.25">
      <c r="A6026" s="112"/>
      <c r="B6026" s="160">
        <v>45042.444444444445</v>
      </c>
      <c r="C6026" s="184">
        <v>10</v>
      </c>
      <c r="D6026" s="184">
        <v>6.1</v>
      </c>
      <c r="E6026" s="184">
        <v>3.9</v>
      </c>
      <c r="F6026" s="161" t="s">
        <v>1519</v>
      </c>
      <c r="G6026" s="162"/>
      <c r="H6026" s="163">
        <v>1635774799</v>
      </c>
    </row>
    <row r="6027" spans="1:8" s="121" customFormat="1" x14ac:dyDescent="0.25">
      <c r="A6027" s="112"/>
      <c r="B6027" s="160">
        <v>45042.452777777777</v>
      </c>
      <c r="C6027" s="184">
        <v>10</v>
      </c>
      <c r="D6027" s="184">
        <v>6.1</v>
      </c>
      <c r="E6027" s="184">
        <v>3.9</v>
      </c>
      <c r="F6027" s="161" t="s">
        <v>1518</v>
      </c>
      <c r="G6027" s="162"/>
      <c r="H6027" s="163">
        <v>1635795039</v>
      </c>
    </row>
    <row r="6028" spans="1:8" s="121" customFormat="1" x14ac:dyDescent="0.25">
      <c r="A6028" s="112"/>
      <c r="B6028" s="160">
        <v>45042.456944444442</v>
      </c>
      <c r="C6028" s="184">
        <v>10</v>
      </c>
      <c r="D6028" s="184">
        <v>6.1</v>
      </c>
      <c r="E6028" s="184">
        <v>3.9</v>
      </c>
      <c r="F6028" s="161" t="s">
        <v>1483</v>
      </c>
      <c r="G6028" s="162"/>
      <c r="H6028" s="163">
        <v>1635804335</v>
      </c>
    </row>
    <row r="6029" spans="1:8" s="121" customFormat="1" x14ac:dyDescent="0.25">
      <c r="A6029" s="112"/>
      <c r="B6029" s="160">
        <v>45042.460416666669</v>
      </c>
      <c r="C6029" s="184">
        <v>10</v>
      </c>
      <c r="D6029" s="184">
        <v>6.1</v>
      </c>
      <c r="E6029" s="184">
        <v>3.9</v>
      </c>
      <c r="F6029" s="161" t="s">
        <v>13840</v>
      </c>
      <c r="G6029" s="162"/>
      <c r="H6029" s="163">
        <v>1635813134</v>
      </c>
    </row>
    <row r="6030" spans="1:8" s="121" customFormat="1" x14ac:dyDescent="0.25">
      <c r="A6030" s="112"/>
      <c r="B6030" s="160">
        <v>45042.463194444441</v>
      </c>
      <c r="C6030" s="184">
        <v>100</v>
      </c>
      <c r="D6030" s="184">
        <v>96.1</v>
      </c>
      <c r="E6030" s="184">
        <v>3.9</v>
      </c>
      <c r="F6030" s="161" t="s">
        <v>5</v>
      </c>
      <c r="G6030" s="162"/>
      <c r="H6030" s="163">
        <v>1635820545</v>
      </c>
    </row>
    <row r="6031" spans="1:8" s="121" customFormat="1" x14ac:dyDescent="0.25">
      <c r="A6031" s="112"/>
      <c r="B6031" s="160">
        <v>45042.470833333333</v>
      </c>
      <c r="C6031" s="184">
        <v>50</v>
      </c>
      <c r="D6031" s="184">
        <v>46.1</v>
      </c>
      <c r="E6031" s="184">
        <v>3.9</v>
      </c>
      <c r="F6031" s="161" t="s">
        <v>5</v>
      </c>
      <c r="G6031" s="162"/>
      <c r="H6031" s="163">
        <v>1635838974</v>
      </c>
    </row>
    <row r="6032" spans="1:8" s="121" customFormat="1" x14ac:dyDescent="0.25">
      <c r="A6032" s="112"/>
      <c r="B6032" s="160">
        <v>45042.474305555559</v>
      </c>
      <c r="C6032" s="184">
        <v>100</v>
      </c>
      <c r="D6032" s="184">
        <v>96.1</v>
      </c>
      <c r="E6032" s="184">
        <v>3.9</v>
      </c>
      <c r="F6032" s="161" t="s">
        <v>5</v>
      </c>
      <c r="G6032" s="162"/>
      <c r="H6032" s="163">
        <v>1635848307</v>
      </c>
    </row>
    <row r="6033" spans="1:8" s="121" customFormat="1" x14ac:dyDescent="0.25">
      <c r="A6033" s="112"/>
      <c r="B6033" s="160">
        <v>45042.474999999999</v>
      </c>
      <c r="C6033" s="184">
        <v>10</v>
      </c>
      <c r="D6033" s="184">
        <v>6.1</v>
      </c>
      <c r="E6033" s="184">
        <v>3.9</v>
      </c>
      <c r="F6033" s="161" t="s">
        <v>13830</v>
      </c>
      <c r="G6033" s="162"/>
      <c r="H6033" s="163">
        <v>1635849138</v>
      </c>
    </row>
    <row r="6034" spans="1:8" s="121" customFormat="1" x14ac:dyDescent="0.25">
      <c r="A6034" s="112"/>
      <c r="B6034" s="160">
        <v>45042.479166666664</v>
      </c>
      <c r="C6034" s="184">
        <v>400</v>
      </c>
      <c r="D6034" s="184">
        <v>391.6</v>
      </c>
      <c r="E6034" s="184">
        <v>8.4</v>
      </c>
      <c r="F6034" s="161" t="s">
        <v>1521</v>
      </c>
      <c r="G6034" s="162"/>
      <c r="H6034" s="163">
        <v>1635860044</v>
      </c>
    </row>
    <row r="6035" spans="1:8" s="121" customFormat="1" x14ac:dyDescent="0.25">
      <c r="A6035" s="112"/>
      <c r="B6035" s="160">
        <v>45042.482638888891</v>
      </c>
      <c r="C6035" s="184">
        <v>700</v>
      </c>
      <c r="D6035" s="184">
        <v>685.3</v>
      </c>
      <c r="E6035" s="184">
        <v>14.7</v>
      </c>
      <c r="F6035" s="161" t="s">
        <v>5</v>
      </c>
      <c r="G6035" s="162"/>
      <c r="H6035" s="163">
        <v>1635867382</v>
      </c>
    </row>
    <row r="6036" spans="1:8" s="121" customFormat="1" x14ac:dyDescent="0.25">
      <c r="A6036" s="112"/>
      <c r="B6036" s="160">
        <v>45042.484722222223</v>
      </c>
      <c r="C6036" s="184">
        <v>10</v>
      </c>
      <c r="D6036" s="184">
        <v>6.1</v>
      </c>
      <c r="E6036" s="184">
        <v>3.9</v>
      </c>
      <c r="F6036" s="161" t="s">
        <v>1486</v>
      </c>
      <c r="G6036" s="162"/>
      <c r="H6036" s="163">
        <v>1635872846</v>
      </c>
    </row>
    <row r="6037" spans="1:8" s="121" customFormat="1" x14ac:dyDescent="0.25">
      <c r="A6037" s="112"/>
      <c r="B6037" s="160">
        <v>45042.48541666667</v>
      </c>
      <c r="C6037" s="184">
        <v>1000</v>
      </c>
      <c r="D6037" s="184">
        <v>979</v>
      </c>
      <c r="E6037" s="184">
        <v>21</v>
      </c>
      <c r="F6037" s="161" t="s">
        <v>5</v>
      </c>
      <c r="G6037" s="162"/>
      <c r="H6037" s="163">
        <v>1635874414</v>
      </c>
    </row>
    <row r="6038" spans="1:8" s="121" customFormat="1" x14ac:dyDescent="0.25">
      <c r="A6038" s="112"/>
      <c r="B6038" s="160">
        <v>45042.486111111109</v>
      </c>
      <c r="C6038" s="184">
        <v>10</v>
      </c>
      <c r="D6038" s="184">
        <v>6.1</v>
      </c>
      <c r="E6038" s="184">
        <v>3.9</v>
      </c>
      <c r="F6038" s="161" t="s">
        <v>1486</v>
      </c>
      <c r="G6038" s="162"/>
      <c r="H6038" s="163">
        <v>1635875749</v>
      </c>
    </row>
    <row r="6039" spans="1:8" s="121" customFormat="1" x14ac:dyDescent="0.25">
      <c r="A6039" s="112"/>
      <c r="B6039" s="160">
        <v>45042.490972222222</v>
      </c>
      <c r="C6039" s="184">
        <v>1000</v>
      </c>
      <c r="D6039" s="184">
        <v>979</v>
      </c>
      <c r="E6039" s="184">
        <v>21</v>
      </c>
      <c r="F6039" s="161" t="s">
        <v>1493</v>
      </c>
      <c r="G6039" s="162"/>
      <c r="H6039" s="163">
        <v>1635887029</v>
      </c>
    </row>
    <row r="6040" spans="1:8" s="121" customFormat="1" x14ac:dyDescent="0.25">
      <c r="A6040" s="112"/>
      <c r="B6040" s="160">
        <v>45042.493055555555</v>
      </c>
      <c r="C6040" s="184">
        <v>1000</v>
      </c>
      <c r="D6040" s="184">
        <v>979</v>
      </c>
      <c r="E6040" s="184">
        <v>21</v>
      </c>
      <c r="F6040" s="161" t="s">
        <v>5</v>
      </c>
      <c r="G6040" s="162"/>
      <c r="H6040" s="163">
        <v>1635891925</v>
      </c>
    </row>
    <row r="6041" spans="1:8" s="121" customFormat="1" x14ac:dyDescent="0.25">
      <c r="A6041" s="112"/>
      <c r="B6041" s="160">
        <v>45042.493055555555</v>
      </c>
      <c r="C6041" s="184">
        <v>150</v>
      </c>
      <c r="D6041" s="184">
        <v>146.1</v>
      </c>
      <c r="E6041" s="184">
        <v>3.9</v>
      </c>
      <c r="F6041" s="161" t="s">
        <v>5</v>
      </c>
      <c r="G6041" s="162"/>
      <c r="H6041" s="163">
        <v>1635891049</v>
      </c>
    </row>
    <row r="6042" spans="1:8" s="121" customFormat="1" x14ac:dyDescent="0.25">
      <c r="A6042" s="112"/>
      <c r="B6042" s="160">
        <v>45042.493750000001</v>
      </c>
      <c r="C6042" s="184">
        <v>800</v>
      </c>
      <c r="D6042" s="184">
        <v>783.2</v>
      </c>
      <c r="E6042" s="184">
        <v>16.8</v>
      </c>
      <c r="F6042" s="161" t="s">
        <v>5</v>
      </c>
      <c r="G6042" s="162"/>
      <c r="H6042" s="163">
        <v>1635892877</v>
      </c>
    </row>
    <row r="6043" spans="1:8" s="121" customFormat="1" x14ac:dyDescent="0.25">
      <c r="A6043" s="112"/>
      <c r="B6043" s="160">
        <v>45042.494444444441</v>
      </c>
      <c r="C6043" s="184">
        <v>500</v>
      </c>
      <c r="D6043" s="184">
        <v>489.5</v>
      </c>
      <c r="E6043" s="184">
        <v>10.5</v>
      </c>
      <c r="F6043" s="161" t="s">
        <v>5</v>
      </c>
      <c r="G6043" s="162"/>
      <c r="H6043" s="163">
        <v>1635894417</v>
      </c>
    </row>
    <row r="6044" spans="1:8" s="121" customFormat="1" x14ac:dyDescent="0.25">
      <c r="A6044" s="112"/>
      <c r="B6044" s="160">
        <v>45042.49722222222</v>
      </c>
      <c r="C6044" s="184">
        <v>10</v>
      </c>
      <c r="D6044" s="184">
        <v>6.1</v>
      </c>
      <c r="E6044" s="184">
        <v>3.9</v>
      </c>
      <c r="F6044" s="161" t="s">
        <v>1482</v>
      </c>
      <c r="G6044" s="162"/>
      <c r="H6044" s="163">
        <v>1635901875</v>
      </c>
    </row>
    <row r="6045" spans="1:8" s="121" customFormat="1" x14ac:dyDescent="0.25">
      <c r="A6045" s="112"/>
      <c r="B6045" s="160">
        <v>45042.497916666667</v>
      </c>
      <c r="C6045" s="184">
        <v>10000</v>
      </c>
      <c r="D6045" s="184">
        <v>9790</v>
      </c>
      <c r="E6045" s="184">
        <v>210</v>
      </c>
      <c r="F6045" s="161" t="s">
        <v>5</v>
      </c>
      <c r="G6045" s="162"/>
      <c r="H6045" s="163">
        <v>1635903021</v>
      </c>
    </row>
    <row r="6046" spans="1:8" s="121" customFormat="1" x14ac:dyDescent="0.25">
      <c r="A6046" s="112"/>
      <c r="B6046" s="160">
        <v>45042.498611111114</v>
      </c>
      <c r="C6046" s="184">
        <v>300</v>
      </c>
      <c r="D6046" s="184">
        <v>293.7</v>
      </c>
      <c r="E6046" s="184">
        <v>6.3</v>
      </c>
      <c r="F6046" s="161" t="s">
        <v>5</v>
      </c>
      <c r="G6046" s="162"/>
      <c r="H6046" s="163">
        <v>1635904324</v>
      </c>
    </row>
    <row r="6047" spans="1:8" s="121" customFormat="1" x14ac:dyDescent="0.25">
      <c r="A6047" s="112"/>
      <c r="B6047" s="160">
        <v>45042.499305555553</v>
      </c>
      <c r="C6047" s="184">
        <v>500</v>
      </c>
      <c r="D6047" s="184">
        <v>489.5</v>
      </c>
      <c r="E6047" s="184">
        <v>10.5</v>
      </c>
      <c r="F6047" s="161" t="s">
        <v>1486</v>
      </c>
      <c r="G6047" s="162"/>
      <c r="H6047" s="163">
        <v>1635906174</v>
      </c>
    </row>
    <row r="6048" spans="1:8" s="121" customFormat="1" x14ac:dyDescent="0.25">
      <c r="A6048" s="112"/>
      <c r="B6048" s="160">
        <v>45042.50277777778</v>
      </c>
      <c r="C6048" s="184">
        <v>10</v>
      </c>
      <c r="D6048" s="184">
        <v>6.1</v>
      </c>
      <c r="E6048" s="184">
        <v>3.9</v>
      </c>
      <c r="F6048" s="161" t="s">
        <v>1477</v>
      </c>
      <c r="G6048" s="162"/>
      <c r="H6048" s="163">
        <v>1635915339</v>
      </c>
    </row>
    <row r="6049" spans="1:8" s="121" customFormat="1" x14ac:dyDescent="0.25">
      <c r="A6049" s="112"/>
      <c r="B6049" s="160">
        <v>45042.50277777778</v>
      </c>
      <c r="C6049" s="184">
        <v>10</v>
      </c>
      <c r="D6049" s="184">
        <v>6.1</v>
      </c>
      <c r="E6049" s="184">
        <v>3.9</v>
      </c>
      <c r="F6049" s="161" t="s">
        <v>1518</v>
      </c>
      <c r="G6049" s="162"/>
      <c r="H6049" s="163">
        <v>1635914824</v>
      </c>
    </row>
    <row r="6050" spans="1:8" s="121" customFormat="1" x14ac:dyDescent="0.25">
      <c r="A6050" s="112"/>
      <c r="B6050" s="160">
        <v>45042.509027777778</v>
      </c>
      <c r="C6050" s="184">
        <v>1000</v>
      </c>
      <c r="D6050" s="184">
        <v>979</v>
      </c>
      <c r="E6050" s="184">
        <v>21</v>
      </c>
      <c r="F6050" s="161" t="s">
        <v>5</v>
      </c>
      <c r="G6050" s="162"/>
      <c r="H6050" s="163">
        <v>1635926957</v>
      </c>
    </row>
    <row r="6051" spans="1:8" s="121" customFormat="1" x14ac:dyDescent="0.25">
      <c r="A6051" s="112"/>
      <c r="B6051" s="160">
        <v>45042.513888888891</v>
      </c>
      <c r="C6051" s="184">
        <v>60</v>
      </c>
      <c r="D6051" s="184">
        <v>56.1</v>
      </c>
      <c r="E6051" s="184">
        <v>3.9</v>
      </c>
      <c r="F6051" s="161" t="s">
        <v>5</v>
      </c>
      <c r="G6051" s="162"/>
      <c r="H6051" s="163">
        <v>1635938035</v>
      </c>
    </row>
    <row r="6052" spans="1:8" s="121" customFormat="1" x14ac:dyDescent="0.25">
      <c r="A6052" s="112"/>
      <c r="B6052" s="160">
        <v>45042.515972222223</v>
      </c>
      <c r="C6052" s="184">
        <v>10</v>
      </c>
      <c r="D6052" s="184">
        <v>6.1</v>
      </c>
      <c r="E6052" s="184">
        <v>3.9</v>
      </c>
      <c r="F6052" s="161" t="s">
        <v>1518</v>
      </c>
      <c r="G6052" s="162"/>
      <c r="H6052" s="163">
        <v>1635941610</v>
      </c>
    </row>
    <row r="6053" spans="1:8" s="121" customFormat="1" x14ac:dyDescent="0.25">
      <c r="A6053" s="112"/>
      <c r="B6053" s="160">
        <v>45042.518750000003</v>
      </c>
      <c r="C6053" s="184">
        <v>1000</v>
      </c>
      <c r="D6053" s="184">
        <v>979</v>
      </c>
      <c r="E6053" s="184">
        <v>21</v>
      </c>
      <c r="F6053" s="161" t="s">
        <v>5</v>
      </c>
      <c r="G6053" s="162"/>
      <c r="H6053" s="163">
        <v>1635947733</v>
      </c>
    </row>
    <row r="6054" spans="1:8" s="121" customFormat="1" x14ac:dyDescent="0.25">
      <c r="A6054" s="112"/>
      <c r="B6054" s="160">
        <v>45042.529166666667</v>
      </c>
      <c r="C6054" s="184">
        <v>350</v>
      </c>
      <c r="D6054" s="184">
        <v>342.65</v>
      </c>
      <c r="E6054" s="184">
        <v>7.35</v>
      </c>
      <c r="F6054" s="161" t="s">
        <v>13839</v>
      </c>
      <c r="G6054" s="162"/>
      <c r="H6054" s="163">
        <v>1635969228</v>
      </c>
    </row>
    <row r="6055" spans="1:8" s="121" customFormat="1" x14ac:dyDescent="0.25">
      <c r="A6055" s="112"/>
      <c r="B6055" s="160">
        <v>45042.532638888886</v>
      </c>
      <c r="C6055" s="184">
        <v>1500</v>
      </c>
      <c r="D6055" s="184">
        <v>1468.5</v>
      </c>
      <c r="E6055" s="184">
        <v>31.5</v>
      </c>
      <c r="F6055" s="161" t="s">
        <v>5</v>
      </c>
      <c r="G6055" s="162"/>
      <c r="H6055" s="163">
        <v>1635975241</v>
      </c>
    </row>
    <row r="6056" spans="1:8" s="121" customFormat="1" x14ac:dyDescent="0.25">
      <c r="A6056" s="112"/>
      <c r="B6056" s="160">
        <v>45042.532638888886</v>
      </c>
      <c r="C6056" s="184">
        <v>500</v>
      </c>
      <c r="D6056" s="184">
        <v>489.5</v>
      </c>
      <c r="E6056" s="184">
        <v>10.5</v>
      </c>
      <c r="F6056" s="161" t="s">
        <v>5</v>
      </c>
      <c r="G6056" s="162"/>
      <c r="H6056" s="163">
        <v>1635975067</v>
      </c>
    </row>
    <row r="6057" spans="1:8" s="121" customFormat="1" x14ac:dyDescent="0.25">
      <c r="A6057" s="112"/>
      <c r="B6057" s="160">
        <v>45042.534722222219</v>
      </c>
      <c r="C6057" s="184">
        <v>10</v>
      </c>
      <c r="D6057" s="184">
        <v>6.1</v>
      </c>
      <c r="E6057" s="184">
        <v>3.9</v>
      </c>
      <c r="F6057" s="161" t="s">
        <v>1467</v>
      </c>
      <c r="G6057" s="162"/>
      <c r="H6057" s="163">
        <v>1635979121</v>
      </c>
    </row>
    <row r="6058" spans="1:8" s="121" customFormat="1" x14ac:dyDescent="0.25">
      <c r="A6058" s="112"/>
      <c r="B6058" s="160">
        <v>45042.534722222219</v>
      </c>
      <c r="C6058" s="184">
        <v>100</v>
      </c>
      <c r="D6058" s="184">
        <v>96.1</v>
      </c>
      <c r="E6058" s="184">
        <v>3.9</v>
      </c>
      <c r="F6058" s="161" t="s">
        <v>5</v>
      </c>
      <c r="G6058" s="162"/>
      <c r="H6058" s="163">
        <v>1635978311</v>
      </c>
    </row>
    <row r="6059" spans="1:8" s="121" customFormat="1" x14ac:dyDescent="0.25">
      <c r="A6059" s="112"/>
      <c r="B6059" s="160">
        <v>45042.535416666666</v>
      </c>
      <c r="C6059" s="184">
        <v>200</v>
      </c>
      <c r="D6059" s="184">
        <v>195.8</v>
      </c>
      <c r="E6059" s="184">
        <v>4.2</v>
      </c>
      <c r="F6059" s="161" t="s">
        <v>5</v>
      </c>
      <c r="G6059" s="162"/>
      <c r="H6059" s="163">
        <v>1635979778</v>
      </c>
    </row>
    <row r="6060" spans="1:8" s="121" customFormat="1" x14ac:dyDescent="0.25">
      <c r="A6060" s="112"/>
      <c r="B6060" s="160">
        <v>45042.538888888892</v>
      </c>
      <c r="C6060" s="184">
        <v>100</v>
      </c>
      <c r="D6060" s="184">
        <v>96.1</v>
      </c>
      <c r="E6060" s="184">
        <v>3.9</v>
      </c>
      <c r="F6060" s="161" t="s">
        <v>5</v>
      </c>
      <c r="G6060" s="162"/>
      <c r="H6060" s="163">
        <v>1635985776</v>
      </c>
    </row>
    <row r="6061" spans="1:8" s="121" customFormat="1" x14ac:dyDescent="0.25">
      <c r="A6061" s="112"/>
      <c r="B6061" s="160">
        <v>45042.543749999997</v>
      </c>
      <c r="C6061" s="184">
        <v>100</v>
      </c>
      <c r="D6061" s="184">
        <v>96.1</v>
      </c>
      <c r="E6061" s="184">
        <v>3.9</v>
      </c>
      <c r="F6061" s="161" t="s">
        <v>5</v>
      </c>
      <c r="G6061" s="162"/>
      <c r="H6061" s="163">
        <v>1635994352</v>
      </c>
    </row>
    <row r="6062" spans="1:8" s="121" customFormat="1" x14ac:dyDescent="0.25">
      <c r="A6062" s="112"/>
      <c r="B6062" s="160">
        <v>45042.54791666667</v>
      </c>
      <c r="C6062" s="184">
        <v>10</v>
      </c>
      <c r="D6062" s="184">
        <v>6.1</v>
      </c>
      <c r="E6062" s="184">
        <v>3.9</v>
      </c>
      <c r="F6062" s="161" t="s">
        <v>1557</v>
      </c>
      <c r="G6062" s="162"/>
      <c r="H6062" s="163">
        <v>1636001754</v>
      </c>
    </row>
    <row r="6063" spans="1:8" s="121" customFormat="1" x14ac:dyDescent="0.25">
      <c r="A6063" s="112"/>
      <c r="B6063" s="160">
        <v>45042.549305555556</v>
      </c>
      <c r="C6063" s="184">
        <v>10</v>
      </c>
      <c r="D6063" s="184">
        <v>6.1</v>
      </c>
      <c r="E6063" s="184">
        <v>3.9</v>
      </c>
      <c r="F6063" s="161" t="s">
        <v>1478</v>
      </c>
      <c r="G6063" s="162"/>
      <c r="H6063" s="163">
        <v>1636005073</v>
      </c>
    </row>
    <row r="6064" spans="1:8" s="121" customFormat="1" x14ac:dyDescent="0.25">
      <c r="A6064" s="112"/>
      <c r="B6064" s="160">
        <v>45042.549305555556</v>
      </c>
      <c r="C6064" s="184">
        <v>500</v>
      </c>
      <c r="D6064" s="184">
        <v>489.5</v>
      </c>
      <c r="E6064" s="184">
        <v>10.5</v>
      </c>
      <c r="F6064" s="161" t="s">
        <v>5</v>
      </c>
      <c r="G6064" s="162"/>
      <c r="H6064" s="163">
        <v>1636004966</v>
      </c>
    </row>
    <row r="6065" spans="1:8" s="121" customFormat="1" x14ac:dyDescent="0.25">
      <c r="A6065" s="112"/>
      <c r="B6065" s="160">
        <v>45042.552083333336</v>
      </c>
      <c r="C6065" s="184">
        <v>300</v>
      </c>
      <c r="D6065" s="184">
        <v>293.7</v>
      </c>
      <c r="E6065" s="184">
        <v>6.3</v>
      </c>
      <c r="F6065" s="161" t="s">
        <v>5</v>
      </c>
      <c r="G6065" s="162"/>
      <c r="H6065" s="163">
        <v>1636009637</v>
      </c>
    </row>
    <row r="6066" spans="1:8" s="121" customFormat="1" x14ac:dyDescent="0.25">
      <c r="A6066" s="112"/>
      <c r="B6066" s="160">
        <v>45042.552777777775</v>
      </c>
      <c r="C6066" s="184">
        <v>500</v>
      </c>
      <c r="D6066" s="184">
        <v>489.5</v>
      </c>
      <c r="E6066" s="184">
        <v>10.5</v>
      </c>
      <c r="F6066" s="161" t="s">
        <v>1847</v>
      </c>
      <c r="G6066" s="162"/>
      <c r="H6066" s="163">
        <v>1636011122</v>
      </c>
    </row>
    <row r="6067" spans="1:8" s="121" customFormat="1" x14ac:dyDescent="0.25">
      <c r="A6067" s="112"/>
      <c r="B6067" s="160">
        <v>45042.552777777775</v>
      </c>
      <c r="C6067" s="184">
        <v>300</v>
      </c>
      <c r="D6067" s="184">
        <v>293.7</v>
      </c>
      <c r="E6067" s="184">
        <v>6.3</v>
      </c>
      <c r="F6067" s="161" t="s">
        <v>5</v>
      </c>
      <c r="G6067" s="162"/>
      <c r="H6067" s="163">
        <v>1636010547</v>
      </c>
    </row>
    <row r="6068" spans="1:8" s="121" customFormat="1" x14ac:dyDescent="0.25">
      <c r="A6068" s="112"/>
      <c r="B6068" s="160">
        <v>45042.556944444441</v>
      </c>
      <c r="C6068" s="184">
        <v>10</v>
      </c>
      <c r="D6068" s="184">
        <v>6.1</v>
      </c>
      <c r="E6068" s="184">
        <v>3.9</v>
      </c>
      <c r="F6068" s="161" t="s">
        <v>1518</v>
      </c>
      <c r="G6068" s="162"/>
      <c r="H6068" s="163">
        <v>1636019474</v>
      </c>
    </row>
    <row r="6069" spans="1:8" s="121" customFormat="1" x14ac:dyDescent="0.25">
      <c r="A6069" s="112"/>
      <c r="B6069" s="160">
        <v>45042.556944444441</v>
      </c>
      <c r="C6069" s="184">
        <v>10</v>
      </c>
      <c r="D6069" s="184">
        <v>6.1</v>
      </c>
      <c r="E6069" s="184">
        <v>3.9</v>
      </c>
      <c r="F6069" s="161" t="s">
        <v>1465</v>
      </c>
      <c r="G6069" s="162"/>
      <c r="H6069" s="163">
        <v>1636018230</v>
      </c>
    </row>
    <row r="6070" spans="1:8" s="121" customFormat="1" x14ac:dyDescent="0.25">
      <c r="A6070" s="112"/>
      <c r="B6070" s="160">
        <v>45042.556944444441</v>
      </c>
      <c r="C6070" s="184">
        <v>10</v>
      </c>
      <c r="D6070" s="184">
        <v>6.1</v>
      </c>
      <c r="E6070" s="184">
        <v>3.9</v>
      </c>
      <c r="F6070" s="161" t="s">
        <v>1521</v>
      </c>
      <c r="G6070" s="162"/>
      <c r="H6070" s="163">
        <v>1636018140</v>
      </c>
    </row>
    <row r="6071" spans="1:8" s="121" customFormat="1" x14ac:dyDescent="0.25">
      <c r="A6071" s="112"/>
      <c r="B6071" s="160">
        <v>45042.561111111114</v>
      </c>
      <c r="C6071" s="184">
        <v>300</v>
      </c>
      <c r="D6071" s="184">
        <v>293.7</v>
      </c>
      <c r="E6071" s="184">
        <v>6.3</v>
      </c>
      <c r="F6071" s="161" t="s">
        <v>5</v>
      </c>
      <c r="G6071" s="162"/>
      <c r="H6071" s="163">
        <v>1636026688</v>
      </c>
    </row>
    <row r="6072" spans="1:8" s="121" customFormat="1" x14ac:dyDescent="0.25">
      <c r="A6072" s="112"/>
      <c r="B6072" s="160">
        <v>45042.561805555553</v>
      </c>
      <c r="C6072" s="184">
        <v>100</v>
      </c>
      <c r="D6072" s="184">
        <v>96.1</v>
      </c>
      <c r="E6072" s="184">
        <v>3.9</v>
      </c>
      <c r="F6072" s="161" t="s">
        <v>5</v>
      </c>
      <c r="G6072" s="162"/>
      <c r="H6072" s="163">
        <v>1636028529</v>
      </c>
    </row>
    <row r="6073" spans="1:8" s="121" customFormat="1" x14ac:dyDescent="0.25">
      <c r="A6073" s="112"/>
      <c r="B6073" s="160">
        <v>45042.561805555553</v>
      </c>
      <c r="C6073" s="184">
        <v>500</v>
      </c>
      <c r="D6073" s="184">
        <v>489.5</v>
      </c>
      <c r="E6073" s="184">
        <v>10.5</v>
      </c>
      <c r="F6073" s="161" t="s">
        <v>5</v>
      </c>
      <c r="G6073" s="162"/>
      <c r="H6073" s="163">
        <v>1636027931</v>
      </c>
    </row>
    <row r="6074" spans="1:8" s="121" customFormat="1" x14ac:dyDescent="0.25">
      <c r="A6074" s="112"/>
      <c r="B6074" s="160">
        <v>45042.563194444447</v>
      </c>
      <c r="C6074" s="184">
        <v>300</v>
      </c>
      <c r="D6074" s="184">
        <v>293.7</v>
      </c>
      <c r="E6074" s="184">
        <v>6.3</v>
      </c>
      <c r="F6074" s="161" t="s">
        <v>5</v>
      </c>
      <c r="G6074" s="162"/>
      <c r="H6074" s="163">
        <v>1636030488</v>
      </c>
    </row>
    <row r="6075" spans="1:8" s="121" customFormat="1" x14ac:dyDescent="0.25">
      <c r="A6075" s="112"/>
      <c r="B6075" s="160">
        <v>45042.564583333333</v>
      </c>
      <c r="C6075" s="184">
        <v>100</v>
      </c>
      <c r="D6075" s="184">
        <v>96.1</v>
      </c>
      <c r="E6075" s="184">
        <v>3.9</v>
      </c>
      <c r="F6075" s="161" t="s">
        <v>5</v>
      </c>
      <c r="G6075" s="162"/>
      <c r="H6075" s="163">
        <v>1636033609</v>
      </c>
    </row>
    <row r="6076" spans="1:8" s="121" customFormat="1" x14ac:dyDescent="0.25">
      <c r="A6076" s="112"/>
      <c r="B6076" s="160">
        <v>45042.565972222219</v>
      </c>
      <c r="C6076" s="184">
        <v>1000</v>
      </c>
      <c r="D6076" s="184">
        <v>979</v>
      </c>
      <c r="E6076" s="184">
        <v>21</v>
      </c>
      <c r="F6076" s="161" t="s">
        <v>5</v>
      </c>
      <c r="G6076" s="162"/>
      <c r="H6076" s="163">
        <v>1636035555</v>
      </c>
    </row>
    <row r="6077" spans="1:8" s="121" customFormat="1" x14ac:dyDescent="0.25">
      <c r="A6077" s="112"/>
      <c r="B6077" s="160">
        <v>45042.574305555558</v>
      </c>
      <c r="C6077" s="184">
        <v>100</v>
      </c>
      <c r="D6077" s="184">
        <v>96.1</v>
      </c>
      <c r="E6077" s="184">
        <v>3.9</v>
      </c>
      <c r="F6077" s="161" t="s">
        <v>5</v>
      </c>
      <c r="G6077" s="162"/>
      <c r="H6077" s="163">
        <v>1636050408</v>
      </c>
    </row>
    <row r="6078" spans="1:8" s="121" customFormat="1" x14ac:dyDescent="0.25">
      <c r="A6078" s="112"/>
      <c r="B6078" s="160">
        <v>45042.577777777777</v>
      </c>
      <c r="C6078" s="184">
        <v>1000</v>
      </c>
      <c r="D6078" s="184">
        <v>979</v>
      </c>
      <c r="E6078" s="184">
        <v>21</v>
      </c>
      <c r="F6078" s="161" t="s">
        <v>5</v>
      </c>
      <c r="G6078" s="162"/>
      <c r="H6078" s="163">
        <v>1636057447</v>
      </c>
    </row>
    <row r="6079" spans="1:8" s="121" customFormat="1" x14ac:dyDescent="0.25">
      <c r="A6079" s="112"/>
      <c r="B6079" s="160">
        <v>45042.584722222222</v>
      </c>
      <c r="C6079" s="184">
        <v>150</v>
      </c>
      <c r="D6079" s="184">
        <v>146.1</v>
      </c>
      <c r="E6079" s="184">
        <v>3.9</v>
      </c>
      <c r="F6079" s="161" t="s">
        <v>5</v>
      </c>
      <c r="G6079" s="162"/>
      <c r="H6079" s="163">
        <v>1636069534</v>
      </c>
    </row>
    <row r="6080" spans="1:8" s="121" customFormat="1" x14ac:dyDescent="0.25">
      <c r="A6080" s="112"/>
      <c r="B6080" s="160">
        <v>45042.590277777781</v>
      </c>
      <c r="C6080" s="184">
        <v>10</v>
      </c>
      <c r="D6080" s="184">
        <v>6.1</v>
      </c>
      <c r="E6080" s="184">
        <v>3.9</v>
      </c>
      <c r="F6080" s="161" t="s">
        <v>1518</v>
      </c>
      <c r="G6080" s="162"/>
      <c r="H6080" s="163">
        <v>1636080095</v>
      </c>
    </row>
    <row r="6081" spans="1:8" s="121" customFormat="1" x14ac:dyDescent="0.25">
      <c r="A6081" s="112"/>
      <c r="B6081" s="160">
        <v>45042.59097222222</v>
      </c>
      <c r="C6081" s="184">
        <v>300</v>
      </c>
      <c r="D6081" s="184">
        <v>293.7</v>
      </c>
      <c r="E6081" s="184">
        <v>6.3</v>
      </c>
      <c r="F6081" s="161" t="s">
        <v>5</v>
      </c>
      <c r="G6081" s="162"/>
      <c r="H6081" s="163">
        <v>1636081874</v>
      </c>
    </row>
    <row r="6082" spans="1:8" s="121" customFormat="1" x14ac:dyDescent="0.25">
      <c r="A6082" s="112"/>
      <c r="B6082" s="160">
        <v>45042.591666666667</v>
      </c>
      <c r="C6082" s="184">
        <v>300</v>
      </c>
      <c r="D6082" s="184">
        <v>293.7</v>
      </c>
      <c r="E6082" s="184">
        <v>6.3</v>
      </c>
      <c r="F6082" s="161" t="s">
        <v>5</v>
      </c>
      <c r="G6082" s="162"/>
      <c r="H6082" s="163">
        <v>1636082533</v>
      </c>
    </row>
    <row r="6083" spans="1:8" s="121" customFormat="1" x14ac:dyDescent="0.25">
      <c r="A6083" s="112"/>
      <c r="B6083" s="160">
        <v>45042.594444444447</v>
      </c>
      <c r="C6083" s="184">
        <v>5000</v>
      </c>
      <c r="D6083" s="184">
        <v>4895</v>
      </c>
      <c r="E6083" s="184">
        <v>105</v>
      </c>
      <c r="F6083" s="161" t="s">
        <v>1527</v>
      </c>
      <c r="G6083" s="162"/>
      <c r="H6083" s="163">
        <v>1636088632</v>
      </c>
    </row>
    <row r="6084" spans="1:8" s="121" customFormat="1" x14ac:dyDescent="0.25">
      <c r="A6084" s="112"/>
      <c r="B6084" s="160">
        <v>45042.595833333333</v>
      </c>
      <c r="C6084" s="184">
        <v>10</v>
      </c>
      <c r="D6084" s="184">
        <v>6.1</v>
      </c>
      <c r="E6084" s="184">
        <v>3.9</v>
      </c>
      <c r="F6084" s="161" t="s">
        <v>1847</v>
      </c>
      <c r="G6084" s="162"/>
      <c r="H6084" s="163">
        <v>1636090519</v>
      </c>
    </row>
    <row r="6085" spans="1:8" s="121" customFormat="1" x14ac:dyDescent="0.25">
      <c r="A6085" s="112"/>
      <c r="B6085" s="160">
        <v>45042.595833333333</v>
      </c>
      <c r="C6085" s="184">
        <v>100</v>
      </c>
      <c r="D6085" s="184">
        <v>96.1</v>
      </c>
      <c r="E6085" s="184">
        <v>3.9</v>
      </c>
      <c r="F6085" s="161" t="s">
        <v>5</v>
      </c>
      <c r="G6085" s="162"/>
      <c r="H6085" s="163">
        <v>1636090405</v>
      </c>
    </row>
    <row r="6086" spans="1:8" s="121" customFormat="1" x14ac:dyDescent="0.25">
      <c r="A6086" s="112"/>
      <c r="B6086" s="160">
        <v>45042.600694444445</v>
      </c>
      <c r="C6086" s="184">
        <v>500</v>
      </c>
      <c r="D6086" s="184">
        <v>489.5</v>
      </c>
      <c r="E6086" s="184">
        <v>10.5</v>
      </c>
      <c r="F6086" s="161" t="s">
        <v>5</v>
      </c>
      <c r="G6086" s="162"/>
      <c r="H6086" s="163">
        <v>1636100040</v>
      </c>
    </row>
    <row r="6087" spans="1:8" s="121" customFormat="1" x14ac:dyDescent="0.25">
      <c r="A6087" s="112"/>
      <c r="B6087" s="160">
        <v>45042.602083333331</v>
      </c>
      <c r="C6087" s="184">
        <v>1000</v>
      </c>
      <c r="D6087" s="184">
        <v>979</v>
      </c>
      <c r="E6087" s="184">
        <v>21</v>
      </c>
      <c r="F6087" s="161" t="s">
        <v>5</v>
      </c>
      <c r="G6087" s="162"/>
      <c r="H6087" s="163">
        <v>1636103349</v>
      </c>
    </row>
    <row r="6088" spans="1:8" s="121" customFormat="1" x14ac:dyDescent="0.25">
      <c r="A6088" s="112"/>
      <c r="B6088" s="160">
        <v>45042.602083333331</v>
      </c>
      <c r="C6088" s="184">
        <v>10</v>
      </c>
      <c r="D6088" s="184">
        <v>6.1</v>
      </c>
      <c r="E6088" s="184">
        <v>3.9</v>
      </c>
      <c r="F6088" s="161" t="s">
        <v>1847</v>
      </c>
      <c r="G6088" s="162"/>
      <c r="H6088" s="163">
        <v>1636102608</v>
      </c>
    </row>
    <row r="6089" spans="1:8" s="121" customFormat="1" x14ac:dyDescent="0.25">
      <c r="A6089" s="112"/>
      <c r="B6089" s="160">
        <v>45042.603472222225</v>
      </c>
      <c r="C6089" s="184">
        <v>200</v>
      </c>
      <c r="D6089" s="184">
        <v>195.8</v>
      </c>
      <c r="E6089" s="184">
        <v>4.2</v>
      </c>
      <c r="F6089" s="161" t="s">
        <v>5</v>
      </c>
      <c r="G6089" s="162"/>
      <c r="H6089" s="163">
        <v>1636105956</v>
      </c>
    </row>
    <row r="6090" spans="1:8" s="121" customFormat="1" x14ac:dyDescent="0.25">
      <c r="A6090" s="112"/>
      <c r="B6090" s="160">
        <v>45042.605555555558</v>
      </c>
      <c r="C6090" s="184">
        <v>10</v>
      </c>
      <c r="D6090" s="184">
        <v>6.1</v>
      </c>
      <c r="E6090" s="184">
        <v>3.9</v>
      </c>
      <c r="F6090" s="161" t="s">
        <v>1468</v>
      </c>
      <c r="G6090" s="162"/>
      <c r="H6090" s="163">
        <v>1636110105</v>
      </c>
    </row>
    <row r="6091" spans="1:8" s="121" customFormat="1" x14ac:dyDescent="0.25">
      <c r="A6091" s="112"/>
      <c r="B6091" s="160">
        <v>45042.606944444444</v>
      </c>
      <c r="C6091" s="184">
        <v>150</v>
      </c>
      <c r="D6091" s="184">
        <v>146.1</v>
      </c>
      <c r="E6091" s="184">
        <v>3.9</v>
      </c>
      <c r="F6091" s="161" t="s">
        <v>5</v>
      </c>
      <c r="G6091" s="162"/>
      <c r="H6091" s="163">
        <v>1636111893</v>
      </c>
    </row>
    <row r="6092" spans="1:8" s="121" customFormat="1" x14ac:dyDescent="0.25">
      <c r="A6092" s="112"/>
      <c r="B6092" s="160">
        <v>45042.609722222223</v>
      </c>
      <c r="C6092" s="184">
        <v>500</v>
      </c>
      <c r="D6092" s="184">
        <v>489.5</v>
      </c>
      <c r="E6092" s="184">
        <v>10.5</v>
      </c>
      <c r="F6092" s="161" t="s">
        <v>5</v>
      </c>
      <c r="G6092" s="162"/>
      <c r="H6092" s="163">
        <v>1636117421</v>
      </c>
    </row>
    <row r="6093" spans="1:8" s="121" customFormat="1" x14ac:dyDescent="0.25">
      <c r="A6093" s="112"/>
      <c r="B6093" s="160">
        <v>45042.61041666667</v>
      </c>
      <c r="C6093" s="184">
        <v>66</v>
      </c>
      <c r="D6093" s="184">
        <v>62.1</v>
      </c>
      <c r="E6093" s="184">
        <v>3.9</v>
      </c>
      <c r="F6093" s="161" t="s">
        <v>5</v>
      </c>
      <c r="G6093" s="162"/>
      <c r="H6093" s="163">
        <v>1636118867</v>
      </c>
    </row>
    <row r="6094" spans="1:8" s="121" customFormat="1" x14ac:dyDescent="0.25">
      <c r="A6094" s="112"/>
      <c r="B6094" s="160">
        <v>45042.616666666669</v>
      </c>
      <c r="C6094" s="184">
        <v>500</v>
      </c>
      <c r="D6094" s="184">
        <v>489.5</v>
      </c>
      <c r="E6094" s="184">
        <v>10.5</v>
      </c>
      <c r="F6094" s="161" t="s">
        <v>86</v>
      </c>
      <c r="G6094" s="162"/>
      <c r="H6094" s="163">
        <v>1636130755</v>
      </c>
    </row>
    <row r="6095" spans="1:8" s="121" customFormat="1" x14ac:dyDescent="0.25">
      <c r="A6095" s="112"/>
      <c r="B6095" s="160">
        <v>45042.617361111108</v>
      </c>
      <c r="C6095" s="184">
        <v>500</v>
      </c>
      <c r="D6095" s="184">
        <v>489.5</v>
      </c>
      <c r="E6095" s="184">
        <v>10.5</v>
      </c>
      <c r="F6095" s="161" t="s">
        <v>5</v>
      </c>
      <c r="G6095" s="162"/>
      <c r="H6095" s="163">
        <v>1636133204</v>
      </c>
    </row>
    <row r="6096" spans="1:8" s="121" customFormat="1" x14ac:dyDescent="0.25">
      <c r="A6096" s="112"/>
      <c r="B6096" s="160">
        <v>45042.62222222222</v>
      </c>
      <c r="C6096" s="184">
        <v>10</v>
      </c>
      <c r="D6096" s="184">
        <v>6.1</v>
      </c>
      <c r="E6096" s="184">
        <v>3.9</v>
      </c>
      <c r="F6096" s="161" t="s">
        <v>1465</v>
      </c>
      <c r="G6096" s="162"/>
      <c r="H6096" s="163">
        <v>1636142634</v>
      </c>
    </row>
    <row r="6097" spans="1:8" s="121" customFormat="1" x14ac:dyDescent="0.25">
      <c r="A6097" s="112"/>
      <c r="B6097" s="160">
        <v>45042.625694444447</v>
      </c>
      <c r="C6097" s="184">
        <v>10</v>
      </c>
      <c r="D6097" s="184">
        <v>6.1</v>
      </c>
      <c r="E6097" s="184">
        <v>3.9</v>
      </c>
      <c r="F6097" s="161" t="s">
        <v>5941</v>
      </c>
      <c r="G6097" s="162"/>
      <c r="H6097" s="163">
        <v>1636148981</v>
      </c>
    </row>
    <row r="6098" spans="1:8" s="121" customFormat="1" x14ac:dyDescent="0.25">
      <c r="A6098" s="112"/>
      <c r="B6098" s="160">
        <v>45042.628472222219</v>
      </c>
      <c r="C6098" s="184">
        <v>150</v>
      </c>
      <c r="D6098" s="184">
        <v>146.1</v>
      </c>
      <c r="E6098" s="184">
        <v>3.9</v>
      </c>
      <c r="F6098" s="161" t="s">
        <v>5</v>
      </c>
      <c r="G6098" s="162"/>
      <c r="H6098" s="163">
        <v>1636155682</v>
      </c>
    </row>
    <row r="6099" spans="1:8" s="121" customFormat="1" x14ac:dyDescent="0.25">
      <c r="A6099" s="112"/>
      <c r="B6099" s="160">
        <v>45042.631249999999</v>
      </c>
      <c r="C6099" s="184">
        <v>10</v>
      </c>
      <c r="D6099" s="184">
        <v>6.1</v>
      </c>
      <c r="E6099" s="184">
        <v>3.9</v>
      </c>
      <c r="F6099" s="161" t="s">
        <v>87</v>
      </c>
      <c r="G6099" s="162"/>
      <c r="H6099" s="163">
        <v>1636162310</v>
      </c>
    </row>
    <row r="6100" spans="1:8" s="121" customFormat="1" x14ac:dyDescent="0.25">
      <c r="A6100" s="112"/>
      <c r="B6100" s="160">
        <v>45042.638194444444</v>
      </c>
      <c r="C6100" s="184">
        <v>300</v>
      </c>
      <c r="D6100" s="184">
        <v>293.7</v>
      </c>
      <c r="E6100" s="184">
        <v>6.3</v>
      </c>
      <c r="F6100" s="161" t="s">
        <v>5</v>
      </c>
      <c r="G6100" s="162"/>
      <c r="H6100" s="163">
        <v>1636176823</v>
      </c>
    </row>
    <row r="6101" spans="1:8" s="121" customFormat="1" x14ac:dyDescent="0.25">
      <c r="A6101" s="112"/>
      <c r="B6101" s="160">
        <v>45042.638888888891</v>
      </c>
      <c r="C6101" s="184">
        <v>10</v>
      </c>
      <c r="D6101" s="184">
        <v>6.1</v>
      </c>
      <c r="E6101" s="184">
        <v>3.9</v>
      </c>
      <c r="F6101" s="161" t="s">
        <v>1482</v>
      </c>
      <c r="G6101" s="162"/>
      <c r="H6101" s="163">
        <v>1636178044</v>
      </c>
    </row>
    <row r="6102" spans="1:8" s="121" customFormat="1" x14ac:dyDescent="0.25">
      <c r="A6102" s="112"/>
      <c r="B6102" s="160">
        <v>45042.645138888889</v>
      </c>
      <c r="C6102" s="184">
        <v>10</v>
      </c>
      <c r="D6102" s="184">
        <v>6.1</v>
      </c>
      <c r="E6102" s="184">
        <v>3.9</v>
      </c>
      <c r="F6102" s="161" t="s">
        <v>1483</v>
      </c>
      <c r="G6102" s="162"/>
      <c r="H6102" s="163">
        <v>1636191393</v>
      </c>
    </row>
    <row r="6103" spans="1:8" s="121" customFormat="1" x14ac:dyDescent="0.25">
      <c r="A6103" s="112"/>
      <c r="B6103" s="160">
        <v>45042.647222222222</v>
      </c>
      <c r="C6103" s="184">
        <v>1000</v>
      </c>
      <c r="D6103" s="184">
        <v>979</v>
      </c>
      <c r="E6103" s="184">
        <v>21</v>
      </c>
      <c r="F6103" s="161" t="s">
        <v>5</v>
      </c>
      <c r="G6103" s="162"/>
      <c r="H6103" s="163">
        <v>1636195786</v>
      </c>
    </row>
    <row r="6104" spans="1:8" s="121" customFormat="1" x14ac:dyDescent="0.25">
      <c r="A6104" s="112"/>
      <c r="B6104" s="160">
        <v>45042.65</v>
      </c>
      <c r="C6104" s="184">
        <v>650</v>
      </c>
      <c r="D6104" s="184">
        <v>636.35</v>
      </c>
      <c r="E6104" s="184">
        <v>13.65</v>
      </c>
      <c r="F6104" s="161" t="s">
        <v>2781</v>
      </c>
      <c r="G6104" s="162"/>
      <c r="H6104" s="163">
        <v>1636201743</v>
      </c>
    </row>
    <row r="6105" spans="1:8" s="121" customFormat="1" x14ac:dyDescent="0.25">
      <c r="A6105" s="112"/>
      <c r="B6105" s="160">
        <v>45042.65</v>
      </c>
      <c r="C6105" s="184">
        <v>200</v>
      </c>
      <c r="D6105" s="184">
        <v>195.8</v>
      </c>
      <c r="E6105" s="184">
        <v>4.2</v>
      </c>
      <c r="F6105" s="161" t="s">
        <v>1516</v>
      </c>
      <c r="G6105" s="162"/>
      <c r="H6105" s="163">
        <v>1636201187</v>
      </c>
    </row>
    <row r="6106" spans="1:8" s="121" customFormat="1" x14ac:dyDescent="0.25">
      <c r="A6106" s="112"/>
      <c r="B6106" s="160">
        <v>45042.65</v>
      </c>
      <c r="C6106" s="184">
        <v>50</v>
      </c>
      <c r="D6106" s="184">
        <v>46.1</v>
      </c>
      <c r="E6106" s="184">
        <v>3.9</v>
      </c>
      <c r="F6106" s="161" t="s">
        <v>5</v>
      </c>
      <c r="G6106" s="162"/>
      <c r="H6106" s="163">
        <v>1636201084</v>
      </c>
    </row>
    <row r="6107" spans="1:8" s="121" customFormat="1" x14ac:dyDescent="0.25">
      <c r="A6107" s="112"/>
      <c r="B6107" s="160">
        <v>45042.654166666667</v>
      </c>
      <c r="C6107" s="184">
        <v>500</v>
      </c>
      <c r="D6107" s="184">
        <v>489.5</v>
      </c>
      <c r="E6107" s="184">
        <v>10.5</v>
      </c>
      <c r="F6107" s="161" t="s">
        <v>5</v>
      </c>
      <c r="G6107" s="162"/>
      <c r="H6107" s="163">
        <v>1636210726</v>
      </c>
    </row>
    <row r="6108" spans="1:8" s="121" customFormat="1" x14ac:dyDescent="0.25">
      <c r="A6108" s="112"/>
      <c r="B6108" s="160">
        <v>45042.654166666667</v>
      </c>
      <c r="C6108" s="184">
        <v>10</v>
      </c>
      <c r="D6108" s="184">
        <v>6.1</v>
      </c>
      <c r="E6108" s="184">
        <v>3.9</v>
      </c>
      <c r="F6108" s="161" t="s">
        <v>56</v>
      </c>
      <c r="G6108" s="162"/>
      <c r="H6108" s="163">
        <v>1636210466</v>
      </c>
    </row>
    <row r="6109" spans="1:8" s="121" customFormat="1" x14ac:dyDescent="0.25">
      <c r="A6109" s="112"/>
      <c r="B6109" s="160">
        <v>45042.65902777778</v>
      </c>
      <c r="C6109" s="184">
        <v>300</v>
      </c>
      <c r="D6109" s="184">
        <v>293.7</v>
      </c>
      <c r="E6109" s="184">
        <v>6.3</v>
      </c>
      <c r="F6109" s="161" t="s">
        <v>3080</v>
      </c>
      <c r="G6109" s="162" t="s">
        <v>1506</v>
      </c>
      <c r="H6109" s="163">
        <v>1636221681</v>
      </c>
    </row>
    <row r="6110" spans="1:8" s="121" customFormat="1" x14ac:dyDescent="0.25">
      <c r="A6110" s="112"/>
      <c r="B6110" s="160">
        <v>45042.663194444445</v>
      </c>
      <c r="C6110" s="184">
        <v>10</v>
      </c>
      <c r="D6110" s="184">
        <v>6.1</v>
      </c>
      <c r="E6110" s="184">
        <v>3.9</v>
      </c>
      <c r="F6110" s="161" t="s">
        <v>5</v>
      </c>
      <c r="G6110" s="162"/>
      <c r="H6110" s="163">
        <v>1636229680</v>
      </c>
    </row>
    <row r="6111" spans="1:8" s="121" customFormat="1" x14ac:dyDescent="0.25">
      <c r="A6111" s="112"/>
      <c r="B6111" s="160">
        <v>45042.664583333331</v>
      </c>
      <c r="C6111" s="184">
        <v>1500</v>
      </c>
      <c r="D6111" s="184">
        <v>1468.5</v>
      </c>
      <c r="E6111" s="184">
        <v>31.5</v>
      </c>
      <c r="F6111" s="161" t="s">
        <v>1513</v>
      </c>
      <c r="G6111" s="162"/>
      <c r="H6111" s="163">
        <v>1636232875</v>
      </c>
    </row>
    <row r="6112" spans="1:8" s="121" customFormat="1" x14ac:dyDescent="0.25">
      <c r="A6112" s="112"/>
      <c r="B6112" s="160">
        <v>45042.666666666664</v>
      </c>
      <c r="C6112" s="184">
        <v>1000</v>
      </c>
      <c r="D6112" s="184">
        <v>979</v>
      </c>
      <c r="E6112" s="184">
        <v>21</v>
      </c>
      <c r="F6112" s="161" t="s">
        <v>5</v>
      </c>
      <c r="G6112" s="162"/>
      <c r="H6112" s="163">
        <v>1636237806</v>
      </c>
    </row>
    <row r="6113" spans="1:8" s="121" customFormat="1" x14ac:dyDescent="0.25">
      <c r="A6113" s="112"/>
      <c r="B6113" s="160">
        <v>45042.666666666664</v>
      </c>
      <c r="C6113" s="184">
        <v>29200</v>
      </c>
      <c r="D6113" s="184">
        <v>28586.799999999999</v>
      </c>
      <c r="E6113" s="184">
        <v>613.20000000000005</v>
      </c>
      <c r="F6113" s="161" t="s">
        <v>13838</v>
      </c>
      <c r="G6113" s="162"/>
      <c r="H6113" s="163">
        <v>1636237424</v>
      </c>
    </row>
    <row r="6114" spans="1:8" s="121" customFormat="1" x14ac:dyDescent="0.25">
      <c r="A6114" s="112"/>
      <c r="B6114" s="160">
        <v>45042.666666666664</v>
      </c>
      <c r="C6114" s="184">
        <v>2000</v>
      </c>
      <c r="D6114" s="184">
        <v>1958</v>
      </c>
      <c r="E6114" s="184">
        <v>42</v>
      </c>
      <c r="F6114" s="161" t="s">
        <v>5</v>
      </c>
      <c r="G6114" s="162"/>
      <c r="H6114" s="163">
        <v>1636237274</v>
      </c>
    </row>
    <row r="6115" spans="1:8" s="121" customFormat="1" x14ac:dyDescent="0.25">
      <c r="A6115" s="112"/>
      <c r="B6115" s="160">
        <v>45042.675000000003</v>
      </c>
      <c r="C6115" s="184">
        <v>10</v>
      </c>
      <c r="D6115" s="184">
        <v>6.1</v>
      </c>
      <c r="E6115" s="184">
        <v>3.9</v>
      </c>
      <c r="F6115" s="161" t="s">
        <v>1481</v>
      </c>
      <c r="G6115" s="162"/>
      <c r="H6115" s="163">
        <v>1636257057</v>
      </c>
    </row>
    <row r="6116" spans="1:8" s="121" customFormat="1" x14ac:dyDescent="0.25">
      <c r="A6116" s="112"/>
      <c r="B6116" s="160">
        <v>45042.677777777775</v>
      </c>
      <c r="C6116" s="184">
        <v>10</v>
      </c>
      <c r="D6116" s="184">
        <v>6.1</v>
      </c>
      <c r="E6116" s="184">
        <v>3.9</v>
      </c>
      <c r="F6116" s="161" t="s">
        <v>1481</v>
      </c>
      <c r="G6116" s="162"/>
      <c r="H6116" s="163">
        <v>1636263915</v>
      </c>
    </row>
    <row r="6117" spans="1:8" s="121" customFormat="1" x14ac:dyDescent="0.25">
      <c r="A6117" s="112"/>
      <c r="B6117" s="160">
        <v>45042.677777777775</v>
      </c>
      <c r="C6117" s="184">
        <v>125</v>
      </c>
      <c r="D6117" s="184">
        <v>121.1</v>
      </c>
      <c r="E6117" s="184">
        <v>3.9</v>
      </c>
      <c r="F6117" s="161" t="s">
        <v>5</v>
      </c>
      <c r="G6117" s="162"/>
      <c r="H6117" s="163">
        <v>1636263142</v>
      </c>
    </row>
    <row r="6118" spans="1:8" s="121" customFormat="1" x14ac:dyDescent="0.25">
      <c r="A6118" s="112"/>
      <c r="B6118" s="160">
        <v>45042.677777777775</v>
      </c>
      <c r="C6118" s="184">
        <v>150</v>
      </c>
      <c r="D6118" s="184">
        <v>146.1</v>
      </c>
      <c r="E6118" s="184">
        <v>3.9</v>
      </c>
      <c r="F6118" s="161" t="s">
        <v>5</v>
      </c>
      <c r="G6118" s="162"/>
      <c r="H6118" s="163">
        <v>1636263131</v>
      </c>
    </row>
    <row r="6119" spans="1:8" s="121" customFormat="1" x14ac:dyDescent="0.25">
      <c r="A6119" s="112"/>
      <c r="B6119" s="160">
        <v>45042.678472222222</v>
      </c>
      <c r="C6119" s="184">
        <v>500</v>
      </c>
      <c r="D6119" s="184">
        <v>489.5</v>
      </c>
      <c r="E6119" s="184">
        <v>10.5</v>
      </c>
      <c r="F6119" s="161" t="s">
        <v>5</v>
      </c>
      <c r="G6119" s="162"/>
      <c r="H6119" s="163">
        <v>1636265349</v>
      </c>
    </row>
    <row r="6120" spans="1:8" s="121" customFormat="1" x14ac:dyDescent="0.25">
      <c r="A6120" s="112"/>
      <c r="B6120" s="160">
        <v>45042.679166666669</v>
      </c>
      <c r="C6120" s="184">
        <v>300</v>
      </c>
      <c r="D6120" s="184">
        <v>293.7</v>
      </c>
      <c r="E6120" s="184">
        <v>6.3</v>
      </c>
      <c r="F6120" s="161" t="s">
        <v>5</v>
      </c>
      <c r="G6120" s="162"/>
      <c r="H6120" s="163">
        <v>1636267046</v>
      </c>
    </row>
    <row r="6121" spans="1:8" s="121" customFormat="1" x14ac:dyDescent="0.25">
      <c r="A6121" s="112"/>
      <c r="B6121" s="160">
        <v>45042.681944444441</v>
      </c>
      <c r="C6121" s="184">
        <v>100</v>
      </c>
      <c r="D6121" s="184">
        <v>96.1</v>
      </c>
      <c r="E6121" s="184">
        <v>3.9</v>
      </c>
      <c r="F6121" s="161" t="s">
        <v>6958</v>
      </c>
      <c r="G6121" s="162" t="s">
        <v>1559</v>
      </c>
      <c r="H6121" s="163">
        <v>1636273767</v>
      </c>
    </row>
    <row r="6122" spans="1:8" s="121" customFormat="1" x14ac:dyDescent="0.25">
      <c r="A6122" s="112"/>
      <c r="B6122" s="160">
        <v>45042.681944444441</v>
      </c>
      <c r="C6122" s="184">
        <v>300</v>
      </c>
      <c r="D6122" s="184">
        <v>293.7</v>
      </c>
      <c r="E6122" s="184">
        <v>6.3</v>
      </c>
      <c r="F6122" s="161" t="s">
        <v>5</v>
      </c>
      <c r="G6122" s="162"/>
      <c r="H6122" s="163">
        <v>1636273663</v>
      </c>
    </row>
    <row r="6123" spans="1:8" s="121" customFormat="1" x14ac:dyDescent="0.25">
      <c r="A6123" s="112"/>
      <c r="B6123" s="160">
        <v>45042.685416666667</v>
      </c>
      <c r="C6123" s="184">
        <v>1000</v>
      </c>
      <c r="D6123" s="184">
        <v>979</v>
      </c>
      <c r="E6123" s="184">
        <v>21</v>
      </c>
      <c r="F6123" s="161" t="s">
        <v>5</v>
      </c>
      <c r="G6123" s="162"/>
      <c r="H6123" s="163">
        <v>1636282044</v>
      </c>
    </row>
    <row r="6124" spans="1:8" s="121" customFormat="1" x14ac:dyDescent="0.25">
      <c r="A6124" s="112"/>
      <c r="B6124" s="160">
        <v>45042.685416666667</v>
      </c>
      <c r="C6124" s="184">
        <v>10</v>
      </c>
      <c r="D6124" s="184">
        <v>6.1</v>
      </c>
      <c r="E6124" s="184">
        <v>3.9</v>
      </c>
      <c r="F6124" s="161" t="s">
        <v>56</v>
      </c>
      <c r="G6124" s="162"/>
      <c r="H6124" s="163">
        <v>1636281451</v>
      </c>
    </row>
    <row r="6125" spans="1:8" s="121" customFormat="1" x14ac:dyDescent="0.25">
      <c r="A6125" s="112"/>
      <c r="B6125" s="160">
        <v>45042.686805555553</v>
      </c>
      <c r="C6125" s="184">
        <v>100</v>
      </c>
      <c r="D6125" s="184">
        <v>96.1</v>
      </c>
      <c r="E6125" s="184">
        <v>3.9</v>
      </c>
      <c r="F6125" s="161" t="s">
        <v>5</v>
      </c>
      <c r="G6125" s="162"/>
      <c r="H6125" s="163">
        <v>1636285746</v>
      </c>
    </row>
    <row r="6126" spans="1:8" s="121" customFormat="1" x14ac:dyDescent="0.25">
      <c r="A6126" s="112"/>
      <c r="B6126" s="160">
        <v>45042.688194444447</v>
      </c>
      <c r="C6126" s="184">
        <v>100</v>
      </c>
      <c r="D6126" s="184">
        <v>96.1</v>
      </c>
      <c r="E6126" s="184">
        <v>3.9</v>
      </c>
      <c r="F6126" s="161" t="s">
        <v>5</v>
      </c>
      <c r="G6126" s="162"/>
      <c r="H6126" s="163">
        <v>1636288538</v>
      </c>
    </row>
    <row r="6127" spans="1:8" s="121" customFormat="1" x14ac:dyDescent="0.25">
      <c r="A6127" s="112"/>
      <c r="B6127" s="160">
        <v>45042.692361111112</v>
      </c>
      <c r="C6127" s="184">
        <v>10</v>
      </c>
      <c r="D6127" s="184">
        <v>6.1</v>
      </c>
      <c r="E6127" s="184">
        <v>3.9</v>
      </c>
      <c r="F6127" s="161" t="s">
        <v>5</v>
      </c>
      <c r="G6127" s="162"/>
      <c r="H6127" s="163">
        <v>1636297335</v>
      </c>
    </row>
    <row r="6128" spans="1:8" s="121" customFormat="1" x14ac:dyDescent="0.25">
      <c r="A6128" s="112"/>
      <c r="B6128" s="160">
        <v>45042.701388888891</v>
      </c>
      <c r="C6128" s="184">
        <v>1000</v>
      </c>
      <c r="D6128" s="184">
        <v>979</v>
      </c>
      <c r="E6128" s="184">
        <v>21</v>
      </c>
      <c r="F6128" s="161" t="s">
        <v>5</v>
      </c>
      <c r="G6128" s="162"/>
      <c r="H6128" s="163">
        <v>1636318740</v>
      </c>
    </row>
    <row r="6129" spans="1:8" s="121" customFormat="1" x14ac:dyDescent="0.25">
      <c r="A6129" s="112"/>
      <c r="B6129" s="160">
        <v>45042.703472222223</v>
      </c>
      <c r="C6129" s="184">
        <v>300</v>
      </c>
      <c r="D6129" s="184">
        <v>293.7</v>
      </c>
      <c r="E6129" s="184">
        <v>6.3</v>
      </c>
      <c r="F6129" s="161" t="s">
        <v>5</v>
      </c>
      <c r="G6129" s="162"/>
      <c r="H6129" s="163">
        <v>1636323141</v>
      </c>
    </row>
    <row r="6130" spans="1:8" s="121" customFormat="1" x14ac:dyDescent="0.25">
      <c r="A6130" s="112"/>
      <c r="B6130" s="160">
        <v>45042.711111111108</v>
      </c>
      <c r="C6130" s="184">
        <v>450</v>
      </c>
      <c r="D6130" s="184">
        <v>440.55</v>
      </c>
      <c r="E6130" s="184">
        <v>9.4499999999999993</v>
      </c>
      <c r="F6130" s="161" t="s">
        <v>5</v>
      </c>
      <c r="G6130" s="162"/>
      <c r="H6130" s="163">
        <v>1636341130</v>
      </c>
    </row>
    <row r="6131" spans="1:8" s="121" customFormat="1" x14ac:dyDescent="0.25">
      <c r="A6131" s="112"/>
      <c r="B6131" s="160">
        <v>45042.711805555555</v>
      </c>
      <c r="C6131" s="184">
        <v>100</v>
      </c>
      <c r="D6131" s="184">
        <v>96.1</v>
      </c>
      <c r="E6131" s="184">
        <v>3.9</v>
      </c>
      <c r="F6131" s="161" t="s">
        <v>5</v>
      </c>
      <c r="G6131" s="162"/>
      <c r="H6131" s="163">
        <v>1636342690</v>
      </c>
    </row>
    <row r="6132" spans="1:8" s="121" customFormat="1" x14ac:dyDescent="0.25">
      <c r="A6132" s="112"/>
      <c r="B6132" s="160">
        <v>45042.71597222222</v>
      </c>
      <c r="C6132" s="184">
        <v>300</v>
      </c>
      <c r="D6132" s="184">
        <v>293.7</v>
      </c>
      <c r="E6132" s="184">
        <v>6.3</v>
      </c>
      <c r="F6132" s="161" t="s">
        <v>5</v>
      </c>
      <c r="G6132" s="162"/>
      <c r="H6132" s="163">
        <v>1636353985</v>
      </c>
    </row>
    <row r="6133" spans="1:8" s="121" customFormat="1" x14ac:dyDescent="0.25">
      <c r="A6133" s="112"/>
      <c r="B6133" s="160">
        <v>45042.720138888886</v>
      </c>
      <c r="C6133" s="184">
        <v>500</v>
      </c>
      <c r="D6133" s="184">
        <v>489.5</v>
      </c>
      <c r="E6133" s="184">
        <v>10.5</v>
      </c>
      <c r="F6133" s="161" t="s">
        <v>5</v>
      </c>
      <c r="G6133" s="162"/>
      <c r="H6133" s="163">
        <v>1636363434</v>
      </c>
    </row>
    <row r="6134" spans="1:8" s="121" customFormat="1" x14ac:dyDescent="0.25">
      <c r="A6134" s="112"/>
      <c r="B6134" s="160">
        <v>45042.720138888886</v>
      </c>
      <c r="C6134" s="184">
        <v>2000</v>
      </c>
      <c r="D6134" s="184">
        <v>1958</v>
      </c>
      <c r="E6134" s="184">
        <v>42</v>
      </c>
      <c r="F6134" s="161" t="s">
        <v>1509</v>
      </c>
      <c r="G6134" s="162"/>
      <c r="H6134" s="163">
        <v>1636362594</v>
      </c>
    </row>
    <row r="6135" spans="1:8" s="121" customFormat="1" x14ac:dyDescent="0.25">
      <c r="A6135" s="112"/>
      <c r="B6135" s="160">
        <v>45042.722222222219</v>
      </c>
      <c r="C6135" s="184">
        <v>2000</v>
      </c>
      <c r="D6135" s="184">
        <v>1958</v>
      </c>
      <c r="E6135" s="184">
        <v>42</v>
      </c>
      <c r="F6135" s="161" t="s">
        <v>1486</v>
      </c>
      <c r="G6135" s="162"/>
      <c r="H6135" s="163">
        <v>1636367793</v>
      </c>
    </row>
    <row r="6136" spans="1:8" s="121" customFormat="1" x14ac:dyDescent="0.25">
      <c r="A6136" s="112"/>
      <c r="B6136" s="160">
        <v>45042.724999999999</v>
      </c>
      <c r="C6136" s="184">
        <v>300</v>
      </c>
      <c r="D6136" s="184">
        <v>293.7</v>
      </c>
      <c r="E6136" s="184">
        <v>6.3</v>
      </c>
      <c r="F6136" s="161" t="s">
        <v>5</v>
      </c>
      <c r="G6136" s="162"/>
      <c r="H6136" s="163">
        <v>1636374525</v>
      </c>
    </row>
    <row r="6137" spans="1:8" s="121" customFormat="1" x14ac:dyDescent="0.25">
      <c r="A6137" s="112"/>
      <c r="B6137" s="160">
        <v>45042.726388888892</v>
      </c>
      <c r="C6137" s="184">
        <v>200</v>
      </c>
      <c r="D6137" s="184">
        <v>195.8</v>
      </c>
      <c r="E6137" s="184">
        <v>4.2</v>
      </c>
      <c r="F6137" s="161" t="s">
        <v>5</v>
      </c>
      <c r="G6137" s="162"/>
      <c r="H6137" s="163">
        <v>1636378900</v>
      </c>
    </row>
    <row r="6138" spans="1:8" s="121" customFormat="1" x14ac:dyDescent="0.25">
      <c r="A6138" s="112"/>
      <c r="B6138" s="160">
        <v>45042.726388888892</v>
      </c>
      <c r="C6138" s="184">
        <v>600</v>
      </c>
      <c r="D6138" s="184">
        <v>587.4</v>
      </c>
      <c r="E6138" s="184">
        <v>12.6</v>
      </c>
      <c r="F6138" s="161" t="s">
        <v>5</v>
      </c>
      <c r="G6138" s="162"/>
      <c r="H6138" s="163">
        <v>1636378821</v>
      </c>
    </row>
    <row r="6139" spans="1:8" s="121" customFormat="1" x14ac:dyDescent="0.25">
      <c r="A6139" s="112"/>
      <c r="B6139" s="160">
        <v>45042.726388888892</v>
      </c>
      <c r="C6139" s="184">
        <v>100</v>
      </c>
      <c r="D6139" s="184">
        <v>96.1</v>
      </c>
      <c r="E6139" s="184">
        <v>3.9</v>
      </c>
      <c r="F6139" s="161" t="s">
        <v>5</v>
      </c>
      <c r="G6139" s="162"/>
      <c r="H6139" s="163">
        <v>1636378360</v>
      </c>
    </row>
    <row r="6140" spans="1:8" s="121" customFormat="1" x14ac:dyDescent="0.25">
      <c r="A6140" s="112"/>
      <c r="B6140" s="160">
        <v>45042.727083333331</v>
      </c>
      <c r="C6140" s="184">
        <v>10</v>
      </c>
      <c r="D6140" s="184">
        <v>6.1</v>
      </c>
      <c r="E6140" s="184">
        <v>3.9</v>
      </c>
      <c r="F6140" s="161" t="s">
        <v>1477</v>
      </c>
      <c r="G6140" s="162"/>
      <c r="H6140" s="163">
        <v>1636379763</v>
      </c>
    </row>
    <row r="6141" spans="1:8" s="121" customFormat="1" x14ac:dyDescent="0.25">
      <c r="A6141" s="112"/>
      <c r="B6141" s="160">
        <v>45042.729861111111</v>
      </c>
      <c r="C6141" s="184">
        <v>300</v>
      </c>
      <c r="D6141" s="184">
        <v>293.7</v>
      </c>
      <c r="E6141" s="184">
        <v>6.3</v>
      </c>
      <c r="F6141" s="161" t="s">
        <v>5</v>
      </c>
      <c r="G6141" s="162"/>
      <c r="H6141" s="163">
        <v>1636387550</v>
      </c>
    </row>
    <row r="6142" spans="1:8" s="121" customFormat="1" x14ac:dyDescent="0.25">
      <c r="A6142" s="112"/>
      <c r="B6142" s="160">
        <v>45042.745833333334</v>
      </c>
      <c r="C6142" s="184">
        <v>1000</v>
      </c>
      <c r="D6142" s="184">
        <v>979</v>
      </c>
      <c r="E6142" s="184">
        <v>21</v>
      </c>
      <c r="F6142" s="161" t="s">
        <v>1470</v>
      </c>
      <c r="G6142" s="162"/>
      <c r="H6142" s="163">
        <v>1636427872</v>
      </c>
    </row>
    <row r="6143" spans="1:8" s="121" customFormat="1" x14ac:dyDescent="0.25">
      <c r="A6143" s="112"/>
      <c r="B6143" s="160">
        <v>45042.747916666667</v>
      </c>
      <c r="C6143" s="184">
        <v>500</v>
      </c>
      <c r="D6143" s="184">
        <v>489.5</v>
      </c>
      <c r="E6143" s="184">
        <v>10.5</v>
      </c>
      <c r="F6143" s="161" t="s">
        <v>5</v>
      </c>
      <c r="G6143" s="162"/>
      <c r="H6143" s="163">
        <v>1636433054</v>
      </c>
    </row>
    <row r="6144" spans="1:8" s="121" customFormat="1" x14ac:dyDescent="0.25">
      <c r="A6144" s="112"/>
      <c r="B6144" s="160">
        <v>45042.747916666667</v>
      </c>
      <c r="C6144" s="184">
        <v>10</v>
      </c>
      <c r="D6144" s="184">
        <v>6.1</v>
      </c>
      <c r="E6144" s="184">
        <v>3.9</v>
      </c>
      <c r="F6144" s="161" t="s">
        <v>6965</v>
      </c>
      <c r="G6144" s="162"/>
      <c r="H6144" s="163">
        <v>1636432942</v>
      </c>
    </row>
    <row r="6145" spans="1:8" s="121" customFormat="1" x14ac:dyDescent="0.25">
      <c r="A6145" s="112"/>
      <c r="B6145" s="160">
        <v>45042.748611111114</v>
      </c>
      <c r="C6145" s="184">
        <v>500</v>
      </c>
      <c r="D6145" s="184">
        <v>489.5</v>
      </c>
      <c r="E6145" s="184">
        <v>10.5</v>
      </c>
      <c r="F6145" s="161" t="s">
        <v>5</v>
      </c>
      <c r="G6145" s="162"/>
      <c r="H6145" s="163">
        <v>1636434294</v>
      </c>
    </row>
    <row r="6146" spans="1:8" s="121" customFormat="1" x14ac:dyDescent="0.25">
      <c r="A6146" s="112"/>
      <c r="B6146" s="160">
        <v>45042.750694444447</v>
      </c>
      <c r="C6146" s="184">
        <v>500</v>
      </c>
      <c r="D6146" s="184">
        <v>489.5</v>
      </c>
      <c r="E6146" s="184">
        <v>10.5</v>
      </c>
      <c r="F6146" s="161" t="s">
        <v>5</v>
      </c>
      <c r="G6146" s="162"/>
      <c r="H6146" s="163">
        <v>1636440176</v>
      </c>
    </row>
    <row r="6147" spans="1:8" s="121" customFormat="1" x14ac:dyDescent="0.25">
      <c r="A6147" s="112"/>
      <c r="B6147" s="160">
        <v>45042.754861111112</v>
      </c>
      <c r="C6147" s="184">
        <v>10</v>
      </c>
      <c r="D6147" s="184">
        <v>6.1</v>
      </c>
      <c r="E6147" s="184">
        <v>3.9</v>
      </c>
      <c r="F6147" s="161" t="s">
        <v>13837</v>
      </c>
      <c r="G6147" s="162"/>
      <c r="H6147" s="163">
        <v>1636450684</v>
      </c>
    </row>
    <row r="6148" spans="1:8" s="121" customFormat="1" x14ac:dyDescent="0.25">
      <c r="A6148" s="112"/>
      <c r="B6148" s="160">
        <v>45042.755555555559</v>
      </c>
      <c r="C6148" s="184">
        <v>10</v>
      </c>
      <c r="D6148" s="184">
        <v>6.1</v>
      </c>
      <c r="E6148" s="184">
        <v>3.9</v>
      </c>
      <c r="F6148" s="161" t="s">
        <v>1482</v>
      </c>
      <c r="G6148" s="162"/>
      <c r="H6148" s="163">
        <v>1636454114</v>
      </c>
    </row>
    <row r="6149" spans="1:8" s="121" customFormat="1" x14ac:dyDescent="0.25">
      <c r="A6149" s="112"/>
      <c r="B6149" s="160">
        <v>45042.762499999997</v>
      </c>
      <c r="C6149" s="184">
        <v>350</v>
      </c>
      <c r="D6149" s="184">
        <v>342.65</v>
      </c>
      <c r="E6149" s="184">
        <v>7.35</v>
      </c>
      <c r="F6149" s="161" t="s">
        <v>2781</v>
      </c>
      <c r="G6149" s="162"/>
      <c r="H6149" s="163">
        <v>1636471752</v>
      </c>
    </row>
    <row r="6150" spans="1:8" s="121" customFormat="1" x14ac:dyDescent="0.25">
      <c r="A6150" s="112"/>
      <c r="B6150" s="160">
        <v>45042.772916666669</v>
      </c>
      <c r="C6150" s="184">
        <v>300</v>
      </c>
      <c r="D6150" s="184">
        <v>293.7</v>
      </c>
      <c r="E6150" s="184">
        <v>6.3</v>
      </c>
      <c r="F6150" s="161" t="s">
        <v>1484</v>
      </c>
      <c r="G6150" s="162" t="s">
        <v>59</v>
      </c>
      <c r="H6150" s="163">
        <v>1636501848</v>
      </c>
    </row>
    <row r="6151" spans="1:8" s="121" customFormat="1" x14ac:dyDescent="0.25">
      <c r="A6151" s="112"/>
      <c r="B6151" s="160">
        <v>45042.773611111108</v>
      </c>
      <c r="C6151" s="184">
        <v>10</v>
      </c>
      <c r="D6151" s="184">
        <v>6.1</v>
      </c>
      <c r="E6151" s="184">
        <v>3.9</v>
      </c>
      <c r="F6151" s="161" t="s">
        <v>13819</v>
      </c>
      <c r="G6151" s="162"/>
      <c r="H6151" s="163">
        <v>1636503398</v>
      </c>
    </row>
    <row r="6152" spans="1:8" s="121" customFormat="1" x14ac:dyDescent="0.25">
      <c r="A6152" s="112"/>
      <c r="B6152" s="160">
        <v>45042.775694444441</v>
      </c>
      <c r="C6152" s="184">
        <v>200</v>
      </c>
      <c r="D6152" s="184">
        <v>195.8</v>
      </c>
      <c r="E6152" s="184">
        <v>4.2</v>
      </c>
      <c r="F6152" s="161" t="s">
        <v>13816</v>
      </c>
      <c r="G6152" s="162"/>
      <c r="H6152" s="163">
        <v>1636511382</v>
      </c>
    </row>
    <row r="6153" spans="1:8" s="121" customFormat="1" x14ac:dyDescent="0.25">
      <c r="A6153" s="112"/>
      <c r="B6153" s="160">
        <v>45042.782638888886</v>
      </c>
      <c r="C6153" s="184">
        <v>500</v>
      </c>
      <c r="D6153" s="184">
        <v>489.5</v>
      </c>
      <c r="E6153" s="184">
        <v>10.5</v>
      </c>
      <c r="F6153" s="161" t="s">
        <v>1505</v>
      </c>
      <c r="G6153" s="162" t="s">
        <v>87</v>
      </c>
      <c r="H6153" s="163">
        <v>1636530658</v>
      </c>
    </row>
    <row r="6154" spans="1:8" s="121" customFormat="1" x14ac:dyDescent="0.25">
      <c r="A6154" s="112"/>
      <c r="B6154" s="160">
        <v>45042.78402777778</v>
      </c>
      <c r="C6154" s="184">
        <v>100</v>
      </c>
      <c r="D6154" s="184">
        <v>96.1</v>
      </c>
      <c r="E6154" s="184">
        <v>3.9</v>
      </c>
      <c r="F6154" s="161" t="s">
        <v>1466</v>
      </c>
      <c r="G6154" s="162"/>
      <c r="H6154" s="163">
        <v>1636534521</v>
      </c>
    </row>
    <row r="6155" spans="1:8" s="121" customFormat="1" x14ac:dyDescent="0.25">
      <c r="A6155" s="112"/>
      <c r="B6155" s="160">
        <v>45042.788194444445</v>
      </c>
      <c r="C6155" s="184">
        <v>1000</v>
      </c>
      <c r="D6155" s="184">
        <v>979</v>
      </c>
      <c r="E6155" s="184">
        <v>21</v>
      </c>
      <c r="F6155" s="161" t="s">
        <v>5</v>
      </c>
      <c r="G6155" s="162"/>
      <c r="H6155" s="163">
        <v>1636546333</v>
      </c>
    </row>
    <row r="6156" spans="1:8" s="121" customFormat="1" x14ac:dyDescent="0.25">
      <c r="A6156" s="112"/>
      <c r="B6156" s="160">
        <v>45042.793749999997</v>
      </c>
      <c r="C6156" s="184">
        <v>300</v>
      </c>
      <c r="D6156" s="184">
        <v>293.7</v>
      </c>
      <c r="E6156" s="184">
        <v>6.3</v>
      </c>
      <c r="F6156" s="161" t="s">
        <v>5</v>
      </c>
      <c r="G6156" s="162"/>
      <c r="H6156" s="163">
        <v>1636561778</v>
      </c>
    </row>
    <row r="6157" spans="1:8" s="121" customFormat="1" x14ac:dyDescent="0.25">
      <c r="A6157" s="112"/>
      <c r="B6157" s="160">
        <v>45042.79791666667</v>
      </c>
      <c r="C6157" s="184">
        <v>100</v>
      </c>
      <c r="D6157" s="184">
        <v>96.1</v>
      </c>
      <c r="E6157" s="184">
        <v>3.9</v>
      </c>
      <c r="F6157" s="161" t="s">
        <v>5</v>
      </c>
      <c r="G6157" s="162"/>
      <c r="H6157" s="163">
        <v>1636573464</v>
      </c>
    </row>
    <row r="6158" spans="1:8" s="121" customFormat="1" x14ac:dyDescent="0.25">
      <c r="A6158" s="112"/>
      <c r="B6158" s="160">
        <v>45042.807638888888</v>
      </c>
      <c r="C6158" s="184">
        <v>300</v>
      </c>
      <c r="D6158" s="184">
        <v>293.7</v>
      </c>
      <c r="E6158" s="184">
        <v>6.3</v>
      </c>
      <c r="F6158" s="161" t="s">
        <v>5</v>
      </c>
      <c r="G6158" s="162"/>
      <c r="H6158" s="163">
        <v>1636600532</v>
      </c>
    </row>
    <row r="6159" spans="1:8" s="121" customFormat="1" x14ac:dyDescent="0.25">
      <c r="A6159" s="112"/>
      <c r="B6159" s="160">
        <v>45042.809027777781</v>
      </c>
      <c r="C6159" s="184">
        <v>400</v>
      </c>
      <c r="D6159" s="184">
        <v>391.6</v>
      </c>
      <c r="E6159" s="184">
        <v>8.4</v>
      </c>
      <c r="F6159" s="161" t="s">
        <v>1523</v>
      </c>
      <c r="G6159" s="162"/>
      <c r="H6159" s="163">
        <v>1636605024</v>
      </c>
    </row>
    <row r="6160" spans="1:8" s="121" customFormat="1" x14ac:dyDescent="0.25">
      <c r="A6160" s="112"/>
      <c r="B6160" s="160">
        <v>45042.8125</v>
      </c>
      <c r="C6160" s="184">
        <v>100</v>
      </c>
      <c r="D6160" s="184">
        <v>96.1</v>
      </c>
      <c r="E6160" s="184">
        <v>3.9</v>
      </c>
      <c r="F6160" s="161" t="s">
        <v>3084</v>
      </c>
      <c r="G6160" s="162"/>
      <c r="H6160" s="163">
        <v>1636613301</v>
      </c>
    </row>
    <row r="6161" spans="1:8" s="121" customFormat="1" x14ac:dyDescent="0.25">
      <c r="A6161" s="112"/>
      <c r="B6161" s="160">
        <v>45042.81527777778</v>
      </c>
      <c r="C6161" s="184">
        <v>1000</v>
      </c>
      <c r="D6161" s="184">
        <v>979</v>
      </c>
      <c r="E6161" s="184">
        <v>21</v>
      </c>
      <c r="F6161" s="161" t="s">
        <v>5</v>
      </c>
      <c r="G6161" s="162"/>
      <c r="H6161" s="163">
        <v>1636622197</v>
      </c>
    </row>
    <row r="6162" spans="1:8" s="121" customFormat="1" x14ac:dyDescent="0.25">
      <c r="A6162" s="112"/>
      <c r="B6162" s="160">
        <v>45042.822222222225</v>
      </c>
      <c r="C6162" s="184">
        <v>500</v>
      </c>
      <c r="D6162" s="184">
        <v>489.5</v>
      </c>
      <c r="E6162" s="184">
        <v>10.5</v>
      </c>
      <c r="F6162" s="161" t="s">
        <v>1547</v>
      </c>
      <c r="G6162" s="162"/>
      <c r="H6162" s="163">
        <v>1636639927</v>
      </c>
    </row>
    <row r="6163" spans="1:8" s="121" customFormat="1" x14ac:dyDescent="0.25">
      <c r="A6163" s="112"/>
      <c r="B6163" s="160">
        <v>45042.829861111109</v>
      </c>
      <c r="C6163" s="184">
        <v>1000</v>
      </c>
      <c r="D6163" s="184">
        <v>979</v>
      </c>
      <c r="E6163" s="184">
        <v>21</v>
      </c>
      <c r="F6163" s="161" t="s">
        <v>5</v>
      </c>
      <c r="G6163" s="162"/>
      <c r="H6163" s="163">
        <v>1636660704</v>
      </c>
    </row>
    <row r="6164" spans="1:8" s="121" customFormat="1" x14ac:dyDescent="0.25">
      <c r="A6164" s="112"/>
      <c r="B6164" s="160">
        <v>45042.830555555556</v>
      </c>
      <c r="C6164" s="184">
        <v>300</v>
      </c>
      <c r="D6164" s="184">
        <v>293.7</v>
      </c>
      <c r="E6164" s="184">
        <v>6.3</v>
      </c>
      <c r="F6164" s="161" t="s">
        <v>5</v>
      </c>
      <c r="G6164" s="162"/>
      <c r="H6164" s="163">
        <v>1636662909</v>
      </c>
    </row>
    <row r="6165" spans="1:8" s="121" customFormat="1" x14ac:dyDescent="0.25">
      <c r="A6165" s="112"/>
      <c r="B6165" s="160">
        <v>45042.845833333333</v>
      </c>
      <c r="C6165" s="184">
        <v>500</v>
      </c>
      <c r="D6165" s="184">
        <v>489.5</v>
      </c>
      <c r="E6165" s="184">
        <v>10.5</v>
      </c>
      <c r="F6165" s="161" t="s">
        <v>5</v>
      </c>
      <c r="G6165" s="162"/>
      <c r="H6165" s="163">
        <v>1636702195</v>
      </c>
    </row>
    <row r="6166" spans="1:8" s="121" customFormat="1" x14ac:dyDescent="0.25">
      <c r="A6166" s="112"/>
      <c r="B6166" s="160">
        <v>45042.847222222219</v>
      </c>
      <c r="C6166" s="184">
        <v>100</v>
      </c>
      <c r="D6166" s="184">
        <v>96.1</v>
      </c>
      <c r="E6166" s="184">
        <v>3.9</v>
      </c>
      <c r="F6166" s="161" t="s">
        <v>5</v>
      </c>
      <c r="G6166" s="162"/>
      <c r="H6166" s="163">
        <v>1636706848</v>
      </c>
    </row>
    <row r="6167" spans="1:8" s="121" customFormat="1" x14ac:dyDescent="0.25">
      <c r="A6167" s="112"/>
      <c r="B6167" s="160">
        <v>45042.847222222219</v>
      </c>
      <c r="C6167" s="184">
        <v>300</v>
      </c>
      <c r="D6167" s="184">
        <v>293.7</v>
      </c>
      <c r="E6167" s="184">
        <v>6.3</v>
      </c>
      <c r="F6167" s="161" t="s">
        <v>5</v>
      </c>
      <c r="G6167" s="162"/>
      <c r="H6167" s="163">
        <v>1636705616</v>
      </c>
    </row>
    <row r="6168" spans="1:8" s="121" customFormat="1" x14ac:dyDescent="0.25">
      <c r="A6168" s="112"/>
      <c r="B6168" s="160">
        <v>45042.848611111112</v>
      </c>
      <c r="C6168" s="184">
        <v>300</v>
      </c>
      <c r="D6168" s="184">
        <v>293.7</v>
      </c>
      <c r="E6168" s="184">
        <v>6.3</v>
      </c>
      <c r="F6168" s="161" t="s">
        <v>5</v>
      </c>
      <c r="G6168" s="162"/>
      <c r="H6168" s="163">
        <v>1636710813</v>
      </c>
    </row>
    <row r="6169" spans="1:8" s="121" customFormat="1" x14ac:dyDescent="0.25">
      <c r="A6169" s="112"/>
      <c r="B6169" s="160">
        <v>45042.850694444445</v>
      </c>
      <c r="C6169" s="184">
        <v>300</v>
      </c>
      <c r="D6169" s="184">
        <v>293.7</v>
      </c>
      <c r="E6169" s="184">
        <v>6.3</v>
      </c>
      <c r="F6169" s="161" t="s">
        <v>5</v>
      </c>
      <c r="G6169" s="162"/>
      <c r="H6169" s="163">
        <v>1636715149</v>
      </c>
    </row>
    <row r="6170" spans="1:8" s="121" customFormat="1" x14ac:dyDescent="0.25">
      <c r="A6170" s="112"/>
      <c r="B6170" s="160">
        <v>45042.851388888892</v>
      </c>
      <c r="C6170" s="184">
        <v>300</v>
      </c>
      <c r="D6170" s="184">
        <v>293.7</v>
      </c>
      <c r="E6170" s="184">
        <v>6.3</v>
      </c>
      <c r="F6170" s="161" t="s">
        <v>5</v>
      </c>
      <c r="G6170" s="162"/>
      <c r="H6170" s="163">
        <v>1636717427</v>
      </c>
    </row>
    <row r="6171" spans="1:8" s="121" customFormat="1" x14ac:dyDescent="0.25">
      <c r="A6171" s="112"/>
      <c r="B6171" s="160">
        <v>45042.852777777778</v>
      </c>
      <c r="C6171" s="184">
        <v>3700</v>
      </c>
      <c r="D6171" s="184">
        <v>3622.3</v>
      </c>
      <c r="E6171" s="184">
        <v>77.7</v>
      </c>
      <c r="F6171" s="161" t="s">
        <v>1552</v>
      </c>
      <c r="G6171" s="162"/>
      <c r="H6171" s="163">
        <v>1636720820</v>
      </c>
    </row>
    <row r="6172" spans="1:8" s="121" customFormat="1" x14ac:dyDescent="0.25">
      <c r="A6172" s="112"/>
      <c r="B6172" s="160">
        <v>45042.856944444444</v>
      </c>
      <c r="C6172" s="184">
        <v>100</v>
      </c>
      <c r="D6172" s="184">
        <v>96.1</v>
      </c>
      <c r="E6172" s="184">
        <v>3.9</v>
      </c>
      <c r="F6172" s="161" t="s">
        <v>5</v>
      </c>
      <c r="G6172" s="162"/>
      <c r="H6172" s="163">
        <v>1636731092</v>
      </c>
    </row>
    <row r="6173" spans="1:8" s="121" customFormat="1" x14ac:dyDescent="0.25">
      <c r="A6173" s="112"/>
      <c r="B6173" s="160">
        <v>45042.85833333333</v>
      </c>
      <c r="C6173" s="184">
        <v>500</v>
      </c>
      <c r="D6173" s="184">
        <v>489.5</v>
      </c>
      <c r="E6173" s="184">
        <v>10.5</v>
      </c>
      <c r="F6173" s="161" t="s">
        <v>5</v>
      </c>
      <c r="G6173" s="162"/>
      <c r="H6173" s="163">
        <v>1636735578</v>
      </c>
    </row>
    <row r="6174" spans="1:8" s="121" customFormat="1" x14ac:dyDescent="0.25">
      <c r="A6174" s="112"/>
      <c r="B6174" s="160">
        <v>45042.861805555556</v>
      </c>
      <c r="C6174" s="184">
        <v>500</v>
      </c>
      <c r="D6174" s="184">
        <v>489.5</v>
      </c>
      <c r="E6174" s="184">
        <v>10.5</v>
      </c>
      <c r="F6174" s="161" t="s">
        <v>1509</v>
      </c>
      <c r="G6174" s="162"/>
      <c r="H6174" s="163">
        <v>1636743652</v>
      </c>
    </row>
    <row r="6175" spans="1:8" s="121" customFormat="1" x14ac:dyDescent="0.25">
      <c r="A6175" s="112"/>
      <c r="B6175" s="160">
        <v>45042.870138888888</v>
      </c>
      <c r="C6175" s="184">
        <v>2145</v>
      </c>
      <c r="D6175" s="184">
        <v>2099.9499999999998</v>
      </c>
      <c r="E6175" s="184">
        <v>45.05</v>
      </c>
      <c r="F6175" s="161" t="s">
        <v>1470</v>
      </c>
      <c r="G6175" s="162"/>
      <c r="H6175" s="163">
        <v>1636764825</v>
      </c>
    </row>
    <row r="6176" spans="1:8" s="121" customFormat="1" x14ac:dyDescent="0.25">
      <c r="A6176" s="112"/>
      <c r="B6176" s="160">
        <v>45042.872916666667</v>
      </c>
      <c r="C6176" s="184">
        <v>150</v>
      </c>
      <c r="D6176" s="184">
        <v>146.1</v>
      </c>
      <c r="E6176" s="184">
        <v>3.9</v>
      </c>
      <c r="F6176" s="161" t="s">
        <v>13836</v>
      </c>
      <c r="G6176" s="162"/>
      <c r="H6176" s="163">
        <v>1636770482</v>
      </c>
    </row>
    <row r="6177" spans="1:8" s="121" customFormat="1" x14ac:dyDescent="0.25">
      <c r="A6177" s="112"/>
      <c r="B6177" s="160">
        <v>45042.881249999999</v>
      </c>
      <c r="C6177" s="184">
        <v>300</v>
      </c>
      <c r="D6177" s="184">
        <v>293.7</v>
      </c>
      <c r="E6177" s="184">
        <v>6.3</v>
      </c>
      <c r="F6177" s="161" t="s">
        <v>5</v>
      </c>
      <c r="G6177" s="162"/>
      <c r="H6177" s="163">
        <v>1636789836</v>
      </c>
    </row>
    <row r="6178" spans="1:8" s="121" customFormat="1" x14ac:dyDescent="0.25">
      <c r="A6178" s="112"/>
      <c r="B6178" s="160">
        <v>45042.881944444445</v>
      </c>
      <c r="C6178" s="184">
        <v>1000</v>
      </c>
      <c r="D6178" s="184">
        <v>979</v>
      </c>
      <c r="E6178" s="184">
        <v>21</v>
      </c>
      <c r="F6178" s="161" t="s">
        <v>5</v>
      </c>
      <c r="G6178" s="162"/>
      <c r="H6178" s="163">
        <v>1636792629</v>
      </c>
    </row>
    <row r="6179" spans="1:8" s="121" customFormat="1" x14ac:dyDescent="0.25">
      <c r="A6179" s="112"/>
      <c r="B6179" s="160">
        <v>45042.884027777778</v>
      </c>
      <c r="C6179" s="184">
        <v>1000</v>
      </c>
      <c r="D6179" s="184">
        <v>979</v>
      </c>
      <c r="E6179" s="184">
        <v>21</v>
      </c>
      <c r="F6179" s="161" t="s">
        <v>5</v>
      </c>
      <c r="G6179" s="162"/>
      <c r="H6179" s="163">
        <v>1636796729</v>
      </c>
    </row>
    <row r="6180" spans="1:8" s="121" customFormat="1" x14ac:dyDescent="0.25">
      <c r="A6180" s="112"/>
      <c r="B6180" s="160">
        <v>45042.884722222225</v>
      </c>
      <c r="C6180" s="184">
        <v>100</v>
      </c>
      <c r="D6180" s="184">
        <v>96.1</v>
      </c>
      <c r="E6180" s="184">
        <v>3.9</v>
      </c>
      <c r="F6180" s="161" t="s">
        <v>5</v>
      </c>
      <c r="G6180" s="162"/>
      <c r="H6180" s="163">
        <v>1636797444</v>
      </c>
    </row>
    <row r="6181" spans="1:8" s="121" customFormat="1" x14ac:dyDescent="0.25">
      <c r="A6181" s="112"/>
      <c r="B6181" s="160">
        <v>45042.886111111111</v>
      </c>
      <c r="C6181" s="184">
        <v>500</v>
      </c>
      <c r="D6181" s="184">
        <v>489.5</v>
      </c>
      <c r="E6181" s="184">
        <v>10.5</v>
      </c>
      <c r="F6181" s="161" t="s">
        <v>5</v>
      </c>
      <c r="G6181" s="162"/>
      <c r="H6181" s="163">
        <v>1636800246</v>
      </c>
    </row>
    <row r="6182" spans="1:8" s="121" customFormat="1" x14ac:dyDescent="0.25">
      <c r="A6182" s="112"/>
      <c r="B6182" s="160">
        <v>45042.888888888891</v>
      </c>
      <c r="C6182" s="184">
        <v>1000</v>
      </c>
      <c r="D6182" s="184">
        <v>979</v>
      </c>
      <c r="E6182" s="184">
        <v>21</v>
      </c>
      <c r="F6182" s="161" t="s">
        <v>5</v>
      </c>
      <c r="G6182" s="162"/>
      <c r="H6182" s="163">
        <v>1636807360</v>
      </c>
    </row>
    <row r="6183" spans="1:8" s="121" customFormat="1" x14ac:dyDescent="0.25">
      <c r="A6183" s="112"/>
      <c r="B6183" s="160">
        <v>45042.88958333333</v>
      </c>
      <c r="C6183" s="184">
        <v>300</v>
      </c>
      <c r="D6183" s="184">
        <v>293.7</v>
      </c>
      <c r="E6183" s="184">
        <v>6.3</v>
      </c>
      <c r="F6183" s="161" t="s">
        <v>5</v>
      </c>
      <c r="G6183" s="162"/>
      <c r="H6183" s="163">
        <v>1636808482</v>
      </c>
    </row>
    <row r="6184" spans="1:8" s="121" customFormat="1" x14ac:dyDescent="0.25">
      <c r="A6184" s="112"/>
      <c r="B6184" s="160">
        <v>45042.895833333336</v>
      </c>
      <c r="C6184" s="184">
        <v>100</v>
      </c>
      <c r="D6184" s="184">
        <v>96.1</v>
      </c>
      <c r="E6184" s="184">
        <v>3.9</v>
      </c>
      <c r="F6184" s="161" t="s">
        <v>5</v>
      </c>
      <c r="G6184" s="162"/>
      <c r="H6184" s="163">
        <v>1636823565</v>
      </c>
    </row>
    <row r="6185" spans="1:8" s="121" customFormat="1" x14ac:dyDescent="0.25">
      <c r="A6185" s="112"/>
      <c r="B6185" s="160">
        <v>45042.9</v>
      </c>
      <c r="C6185" s="184">
        <v>50000</v>
      </c>
      <c r="D6185" s="184">
        <v>48950</v>
      </c>
      <c r="E6185" s="184">
        <v>1050</v>
      </c>
      <c r="F6185" s="161" t="s">
        <v>1486</v>
      </c>
      <c r="G6185" s="162" t="s">
        <v>85</v>
      </c>
      <c r="H6185" s="163">
        <v>1636833228</v>
      </c>
    </row>
    <row r="6186" spans="1:8" s="121" customFormat="1" x14ac:dyDescent="0.25">
      <c r="A6186" s="112"/>
      <c r="B6186" s="160">
        <v>45042.901388888888</v>
      </c>
      <c r="C6186" s="184">
        <v>500</v>
      </c>
      <c r="D6186" s="184">
        <v>489.5</v>
      </c>
      <c r="E6186" s="184">
        <v>10.5</v>
      </c>
      <c r="F6186" s="161" t="s">
        <v>5</v>
      </c>
      <c r="G6186" s="162"/>
      <c r="H6186" s="163">
        <v>1636835799</v>
      </c>
    </row>
    <row r="6187" spans="1:8" s="121" customFormat="1" x14ac:dyDescent="0.25">
      <c r="A6187" s="112"/>
      <c r="B6187" s="160">
        <v>45042.902083333334</v>
      </c>
      <c r="C6187" s="184">
        <v>500</v>
      </c>
      <c r="D6187" s="184">
        <v>489.5</v>
      </c>
      <c r="E6187" s="184">
        <v>10.5</v>
      </c>
      <c r="F6187" s="161" t="s">
        <v>5</v>
      </c>
      <c r="G6187" s="162"/>
      <c r="H6187" s="163">
        <v>1636838055</v>
      </c>
    </row>
    <row r="6188" spans="1:8" s="121" customFormat="1" x14ac:dyDescent="0.25">
      <c r="A6188" s="112"/>
      <c r="B6188" s="160">
        <v>45042.904166666667</v>
      </c>
      <c r="C6188" s="184">
        <v>2000</v>
      </c>
      <c r="D6188" s="184">
        <v>1958</v>
      </c>
      <c r="E6188" s="184">
        <v>42</v>
      </c>
      <c r="F6188" s="161" t="s">
        <v>5</v>
      </c>
      <c r="G6188" s="162"/>
      <c r="H6188" s="163">
        <v>1636843224</v>
      </c>
    </row>
    <row r="6189" spans="1:8" s="121" customFormat="1" x14ac:dyDescent="0.25">
      <c r="A6189" s="112"/>
      <c r="B6189" s="160">
        <v>45042.906944444447</v>
      </c>
      <c r="C6189" s="184">
        <v>200</v>
      </c>
      <c r="D6189" s="184">
        <v>195.8</v>
      </c>
      <c r="E6189" s="184">
        <v>4.2</v>
      </c>
      <c r="F6189" s="161" t="s">
        <v>1471</v>
      </c>
      <c r="G6189" s="162"/>
      <c r="H6189" s="163">
        <v>1636848372</v>
      </c>
    </row>
    <row r="6190" spans="1:8" s="121" customFormat="1" x14ac:dyDescent="0.25">
      <c r="A6190" s="112"/>
      <c r="B6190" s="160">
        <v>45042.913194444445</v>
      </c>
      <c r="C6190" s="184">
        <v>100</v>
      </c>
      <c r="D6190" s="184">
        <v>96.1</v>
      </c>
      <c r="E6190" s="184">
        <v>3.9</v>
      </c>
      <c r="F6190" s="161" t="s">
        <v>5</v>
      </c>
      <c r="G6190" s="162"/>
      <c r="H6190" s="163">
        <v>1636863750</v>
      </c>
    </row>
    <row r="6191" spans="1:8" s="121" customFormat="1" x14ac:dyDescent="0.25">
      <c r="A6191" s="112"/>
      <c r="B6191" s="160">
        <v>45042.918749999997</v>
      </c>
      <c r="C6191" s="184">
        <v>300</v>
      </c>
      <c r="D6191" s="184">
        <v>293.7</v>
      </c>
      <c r="E6191" s="184">
        <v>6.3</v>
      </c>
      <c r="F6191" s="161" t="s">
        <v>1542</v>
      </c>
      <c r="G6191" s="162"/>
      <c r="H6191" s="163">
        <v>1636874885</v>
      </c>
    </row>
    <row r="6192" spans="1:8" s="121" customFormat="1" x14ac:dyDescent="0.25">
      <c r="A6192" s="112"/>
      <c r="B6192" s="160">
        <v>45042.925000000003</v>
      </c>
      <c r="C6192" s="184">
        <v>6200</v>
      </c>
      <c r="D6192" s="184">
        <v>6069.8</v>
      </c>
      <c r="E6192" s="184">
        <v>130.19999999999999</v>
      </c>
      <c r="F6192" s="161" t="s">
        <v>1471</v>
      </c>
      <c r="G6192" s="162"/>
      <c r="H6192" s="163">
        <v>1636890197</v>
      </c>
    </row>
    <row r="6193" spans="1:8" s="121" customFormat="1" x14ac:dyDescent="0.25">
      <c r="A6193" s="112"/>
      <c r="B6193" s="160">
        <v>45042.926388888889</v>
      </c>
      <c r="C6193" s="184">
        <v>4000</v>
      </c>
      <c r="D6193" s="184">
        <v>3916</v>
      </c>
      <c r="E6193" s="184">
        <v>84</v>
      </c>
      <c r="F6193" s="161" t="s">
        <v>1497</v>
      </c>
      <c r="G6193" s="162"/>
      <c r="H6193" s="163">
        <v>1636892563</v>
      </c>
    </row>
    <row r="6194" spans="1:8" s="121" customFormat="1" x14ac:dyDescent="0.25">
      <c r="A6194" s="112"/>
      <c r="B6194" s="160">
        <v>45042.927083333336</v>
      </c>
      <c r="C6194" s="184">
        <v>2000</v>
      </c>
      <c r="D6194" s="184">
        <v>1958</v>
      </c>
      <c r="E6194" s="184">
        <v>42</v>
      </c>
      <c r="F6194" s="161" t="s">
        <v>13835</v>
      </c>
      <c r="G6194" s="162"/>
      <c r="H6194" s="163">
        <v>1636895055</v>
      </c>
    </row>
    <row r="6195" spans="1:8" s="121" customFormat="1" x14ac:dyDescent="0.25">
      <c r="A6195" s="112"/>
      <c r="B6195" s="160">
        <v>45042.933333333334</v>
      </c>
      <c r="C6195" s="184">
        <v>1000</v>
      </c>
      <c r="D6195" s="184">
        <v>979</v>
      </c>
      <c r="E6195" s="184">
        <v>21</v>
      </c>
      <c r="F6195" s="161" t="s">
        <v>5</v>
      </c>
      <c r="G6195" s="162"/>
      <c r="H6195" s="163">
        <v>1636908228</v>
      </c>
    </row>
    <row r="6196" spans="1:8" s="121" customFormat="1" x14ac:dyDescent="0.25">
      <c r="A6196" s="112"/>
      <c r="B6196" s="160">
        <v>45042.935416666667</v>
      </c>
      <c r="C6196" s="184">
        <v>26</v>
      </c>
      <c r="D6196" s="184">
        <v>22.1</v>
      </c>
      <c r="E6196" s="184">
        <v>3.9</v>
      </c>
      <c r="F6196" s="161" t="s">
        <v>13809</v>
      </c>
      <c r="G6196" s="162"/>
      <c r="H6196" s="163">
        <v>1636911357</v>
      </c>
    </row>
    <row r="6197" spans="1:8" s="121" customFormat="1" x14ac:dyDescent="0.25">
      <c r="A6197" s="112"/>
      <c r="B6197" s="160">
        <v>45042.9375</v>
      </c>
      <c r="C6197" s="184">
        <v>870</v>
      </c>
      <c r="D6197" s="184">
        <v>851.73</v>
      </c>
      <c r="E6197" s="184">
        <v>18.27</v>
      </c>
      <c r="F6197" s="161" t="s">
        <v>1522</v>
      </c>
      <c r="G6197" s="162"/>
      <c r="H6197" s="163">
        <v>1636916198</v>
      </c>
    </row>
    <row r="6198" spans="1:8" s="121" customFormat="1" x14ac:dyDescent="0.25">
      <c r="A6198" s="112"/>
      <c r="B6198" s="160">
        <v>45042.938194444447</v>
      </c>
      <c r="C6198" s="184">
        <v>100</v>
      </c>
      <c r="D6198" s="184">
        <v>96.1</v>
      </c>
      <c r="E6198" s="184">
        <v>3.9</v>
      </c>
      <c r="F6198" s="161" t="s">
        <v>5</v>
      </c>
      <c r="G6198" s="162"/>
      <c r="H6198" s="163">
        <v>1636917008</v>
      </c>
    </row>
    <row r="6199" spans="1:8" s="121" customFormat="1" x14ac:dyDescent="0.25">
      <c r="A6199" s="112"/>
      <c r="B6199" s="160">
        <v>45042.948611111111</v>
      </c>
      <c r="C6199" s="184">
        <v>100</v>
      </c>
      <c r="D6199" s="184">
        <v>96.1</v>
      </c>
      <c r="E6199" s="184">
        <v>3.9</v>
      </c>
      <c r="F6199" s="161" t="s">
        <v>5</v>
      </c>
      <c r="G6199" s="162"/>
      <c r="H6199" s="163">
        <v>1636936545</v>
      </c>
    </row>
    <row r="6200" spans="1:8" s="121" customFormat="1" x14ac:dyDescent="0.25">
      <c r="A6200" s="112"/>
      <c r="B6200" s="160">
        <v>45042.950694444444</v>
      </c>
      <c r="C6200" s="184">
        <v>500</v>
      </c>
      <c r="D6200" s="184">
        <v>489.5</v>
      </c>
      <c r="E6200" s="184">
        <v>10.5</v>
      </c>
      <c r="F6200" s="161" t="s">
        <v>5</v>
      </c>
      <c r="G6200" s="162"/>
      <c r="H6200" s="163">
        <v>1636940402</v>
      </c>
    </row>
    <row r="6201" spans="1:8" s="121" customFormat="1" x14ac:dyDescent="0.25">
      <c r="A6201" s="112"/>
      <c r="B6201" s="160">
        <v>45042.959027777775</v>
      </c>
      <c r="C6201" s="184">
        <v>200</v>
      </c>
      <c r="D6201" s="184">
        <v>195.8</v>
      </c>
      <c r="E6201" s="184">
        <v>4.2</v>
      </c>
      <c r="F6201" s="161" t="s">
        <v>5</v>
      </c>
      <c r="G6201" s="162"/>
      <c r="H6201" s="163">
        <v>1636953243</v>
      </c>
    </row>
    <row r="6202" spans="1:8" s="121" customFormat="1" x14ac:dyDescent="0.25">
      <c r="A6202" s="112"/>
      <c r="B6202" s="160">
        <v>45042.961805555555</v>
      </c>
      <c r="C6202" s="184">
        <v>1000</v>
      </c>
      <c r="D6202" s="184">
        <v>979</v>
      </c>
      <c r="E6202" s="184">
        <v>21</v>
      </c>
      <c r="F6202" s="161" t="s">
        <v>5</v>
      </c>
      <c r="G6202" s="162"/>
      <c r="H6202" s="163">
        <v>1636957754</v>
      </c>
    </row>
    <row r="6203" spans="1:8" s="121" customFormat="1" x14ac:dyDescent="0.25">
      <c r="A6203" s="112"/>
      <c r="B6203" s="160">
        <v>45042.965277777781</v>
      </c>
      <c r="C6203" s="184">
        <v>300</v>
      </c>
      <c r="D6203" s="184">
        <v>293.7</v>
      </c>
      <c r="E6203" s="184">
        <v>6.3</v>
      </c>
      <c r="F6203" s="161" t="s">
        <v>5</v>
      </c>
      <c r="G6203" s="162"/>
      <c r="H6203" s="163">
        <v>1636963614</v>
      </c>
    </row>
    <row r="6204" spans="1:8" s="121" customFormat="1" x14ac:dyDescent="0.25">
      <c r="A6204" s="112"/>
      <c r="B6204" s="160">
        <v>45042.96875</v>
      </c>
      <c r="C6204" s="184">
        <v>1000</v>
      </c>
      <c r="D6204" s="184">
        <v>979</v>
      </c>
      <c r="E6204" s="184">
        <v>21</v>
      </c>
      <c r="F6204" s="161" t="s">
        <v>5</v>
      </c>
      <c r="G6204" s="162"/>
      <c r="H6204" s="163">
        <v>1636969182</v>
      </c>
    </row>
    <row r="6205" spans="1:8" s="121" customFormat="1" x14ac:dyDescent="0.25">
      <c r="A6205" s="112"/>
      <c r="B6205" s="160">
        <v>45042.984027777777</v>
      </c>
      <c r="C6205" s="184">
        <v>200</v>
      </c>
      <c r="D6205" s="184">
        <v>195.8</v>
      </c>
      <c r="E6205" s="184">
        <v>4.2</v>
      </c>
      <c r="F6205" s="161" t="s">
        <v>5</v>
      </c>
      <c r="G6205" s="162"/>
      <c r="H6205" s="163">
        <v>1636992398</v>
      </c>
    </row>
    <row r="6206" spans="1:8" s="121" customFormat="1" x14ac:dyDescent="0.25">
      <c r="A6206" s="112"/>
      <c r="B6206" s="160">
        <v>45042.992361111108</v>
      </c>
      <c r="C6206" s="184">
        <v>500</v>
      </c>
      <c r="D6206" s="184">
        <v>489.5</v>
      </c>
      <c r="E6206" s="184">
        <v>10.5</v>
      </c>
      <c r="F6206" s="161" t="s">
        <v>5</v>
      </c>
      <c r="G6206" s="162"/>
      <c r="H6206" s="163">
        <v>1637002630</v>
      </c>
    </row>
    <row r="6207" spans="1:8" s="121" customFormat="1" x14ac:dyDescent="0.25">
      <c r="A6207" s="112"/>
      <c r="B6207" s="160">
        <v>45043.013194444444</v>
      </c>
      <c r="C6207" s="184">
        <v>2000</v>
      </c>
      <c r="D6207" s="184">
        <v>1958</v>
      </c>
      <c r="E6207" s="184">
        <v>42</v>
      </c>
      <c r="F6207" s="161" t="s">
        <v>1466</v>
      </c>
      <c r="G6207" s="162"/>
      <c r="H6207" s="163">
        <v>1637033579</v>
      </c>
    </row>
    <row r="6208" spans="1:8" s="121" customFormat="1" x14ac:dyDescent="0.25">
      <c r="A6208" s="112"/>
      <c r="B6208" s="160">
        <v>45043.015972222223</v>
      </c>
      <c r="C6208" s="184">
        <v>100</v>
      </c>
      <c r="D6208" s="184">
        <v>96.1</v>
      </c>
      <c r="E6208" s="184">
        <v>3.9</v>
      </c>
      <c r="F6208" s="161" t="s">
        <v>5</v>
      </c>
      <c r="G6208" s="162"/>
      <c r="H6208" s="163">
        <v>1637038486</v>
      </c>
    </row>
    <row r="6209" spans="1:8" s="121" customFormat="1" x14ac:dyDescent="0.25">
      <c r="A6209" s="112"/>
      <c r="B6209" s="160">
        <v>45043.024305555555</v>
      </c>
      <c r="C6209" s="184">
        <v>5000</v>
      </c>
      <c r="D6209" s="184">
        <v>4895</v>
      </c>
      <c r="E6209" s="184">
        <v>105</v>
      </c>
      <c r="F6209" s="161" t="s">
        <v>5</v>
      </c>
      <c r="G6209" s="162"/>
      <c r="H6209" s="163">
        <v>1637049935</v>
      </c>
    </row>
    <row r="6210" spans="1:8" s="121" customFormat="1" x14ac:dyDescent="0.25">
      <c r="A6210" s="112"/>
      <c r="B6210" s="160">
        <v>45043.049305555556</v>
      </c>
      <c r="C6210" s="184">
        <v>12</v>
      </c>
      <c r="D6210" s="184">
        <v>8.1</v>
      </c>
      <c r="E6210" s="184">
        <v>3.9</v>
      </c>
      <c r="F6210" s="161" t="s">
        <v>5</v>
      </c>
      <c r="G6210" s="162"/>
      <c r="H6210" s="163">
        <v>1637086439</v>
      </c>
    </row>
    <row r="6211" spans="1:8" s="121" customFormat="1" x14ac:dyDescent="0.25">
      <c r="A6211" s="112"/>
      <c r="B6211" s="160">
        <v>45043.057638888888</v>
      </c>
      <c r="C6211" s="184">
        <v>13</v>
      </c>
      <c r="D6211" s="184">
        <v>9.1</v>
      </c>
      <c r="E6211" s="184">
        <v>3.9</v>
      </c>
      <c r="F6211" s="161" t="s">
        <v>5</v>
      </c>
      <c r="G6211" s="162"/>
      <c r="H6211" s="163">
        <v>1637097553</v>
      </c>
    </row>
    <row r="6212" spans="1:8" s="121" customFormat="1" x14ac:dyDescent="0.25">
      <c r="A6212" s="112"/>
      <c r="B6212" s="160">
        <v>45043.0625</v>
      </c>
      <c r="C6212" s="184">
        <v>1000</v>
      </c>
      <c r="D6212" s="184">
        <v>979</v>
      </c>
      <c r="E6212" s="184">
        <v>21</v>
      </c>
      <c r="F6212" s="161" t="s">
        <v>5</v>
      </c>
      <c r="G6212" s="162"/>
      <c r="H6212" s="163">
        <v>1637102553</v>
      </c>
    </row>
    <row r="6213" spans="1:8" s="121" customFormat="1" x14ac:dyDescent="0.25">
      <c r="A6213" s="112"/>
      <c r="B6213" s="160">
        <v>45043.07708333333</v>
      </c>
      <c r="C6213" s="184">
        <v>1000</v>
      </c>
      <c r="D6213" s="184">
        <v>979</v>
      </c>
      <c r="E6213" s="184">
        <v>21</v>
      </c>
      <c r="F6213" s="161" t="s">
        <v>5</v>
      </c>
      <c r="G6213" s="162"/>
      <c r="H6213" s="163">
        <v>1637118405</v>
      </c>
    </row>
    <row r="6214" spans="1:8" s="121" customFormat="1" x14ac:dyDescent="0.25">
      <c r="A6214" s="112"/>
      <c r="B6214" s="160">
        <v>45043.085416666669</v>
      </c>
      <c r="C6214" s="184">
        <v>100</v>
      </c>
      <c r="D6214" s="184">
        <v>96.1</v>
      </c>
      <c r="E6214" s="184">
        <v>3.9</v>
      </c>
      <c r="F6214" s="161" t="s">
        <v>1542</v>
      </c>
      <c r="G6214" s="162"/>
      <c r="H6214" s="163">
        <v>1637127203</v>
      </c>
    </row>
    <row r="6215" spans="1:8" s="121" customFormat="1" x14ac:dyDescent="0.25">
      <c r="A6215" s="112"/>
      <c r="B6215" s="160">
        <v>45043.109722222223</v>
      </c>
      <c r="C6215" s="184">
        <v>300</v>
      </c>
      <c r="D6215" s="184">
        <v>293.7</v>
      </c>
      <c r="E6215" s="184">
        <v>6.3</v>
      </c>
      <c r="F6215" s="161" t="s">
        <v>5</v>
      </c>
      <c r="G6215" s="162"/>
      <c r="H6215" s="163">
        <v>1637155236</v>
      </c>
    </row>
    <row r="6216" spans="1:8" s="121" customFormat="1" x14ac:dyDescent="0.25">
      <c r="A6216" s="112"/>
      <c r="B6216" s="160">
        <v>45043.174305555556</v>
      </c>
      <c r="C6216" s="184">
        <v>1000</v>
      </c>
      <c r="D6216" s="184">
        <v>979</v>
      </c>
      <c r="E6216" s="184">
        <v>21</v>
      </c>
      <c r="F6216" s="161" t="s">
        <v>5</v>
      </c>
      <c r="G6216" s="162"/>
      <c r="H6216" s="163">
        <v>1637220044</v>
      </c>
    </row>
    <row r="6217" spans="1:8" s="121" customFormat="1" x14ac:dyDescent="0.25">
      <c r="A6217" s="112"/>
      <c r="B6217" s="160">
        <v>45043.182638888888</v>
      </c>
      <c r="C6217" s="184">
        <v>500</v>
      </c>
      <c r="D6217" s="184">
        <v>489.5</v>
      </c>
      <c r="E6217" s="184">
        <v>10.5</v>
      </c>
      <c r="F6217" s="161" t="s">
        <v>5</v>
      </c>
      <c r="G6217" s="162"/>
      <c r="H6217" s="163">
        <v>1637228275</v>
      </c>
    </row>
    <row r="6218" spans="1:8" s="121" customFormat="1" x14ac:dyDescent="0.25">
      <c r="A6218" s="112"/>
      <c r="B6218" s="160">
        <v>45043.184027777781</v>
      </c>
      <c r="C6218" s="184">
        <v>200</v>
      </c>
      <c r="D6218" s="184">
        <v>195.8</v>
      </c>
      <c r="E6218" s="184">
        <v>4.2</v>
      </c>
      <c r="F6218" s="161" t="s">
        <v>5</v>
      </c>
      <c r="G6218" s="162"/>
      <c r="H6218" s="163">
        <v>1637229539</v>
      </c>
    </row>
    <row r="6219" spans="1:8" s="121" customFormat="1" x14ac:dyDescent="0.25">
      <c r="A6219" s="112"/>
      <c r="B6219" s="160">
        <v>45043.240972222222</v>
      </c>
      <c r="C6219" s="184">
        <v>200</v>
      </c>
      <c r="D6219" s="184">
        <v>195.8</v>
      </c>
      <c r="E6219" s="184">
        <v>4.2</v>
      </c>
      <c r="F6219" s="161" t="s">
        <v>1481</v>
      </c>
      <c r="G6219" s="162"/>
      <c r="H6219" s="163">
        <v>1637275854</v>
      </c>
    </row>
    <row r="6220" spans="1:8" s="121" customFormat="1" x14ac:dyDescent="0.25">
      <c r="A6220" s="112"/>
      <c r="B6220" s="160">
        <v>45043.265277777777</v>
      </c>
      <c r="C6220" s="184">
        <v>50</v>
      </c>
      <c r="D6220" s="184">
        <v>46.1</v>
      </c>
      <c r="E6220" s="184">
        <v>3.9</v>
      </c>
      <c r="F6220" s="161" t="s">
        <v>1527</v>
      </c>
      <c r="G6220" s="162"/>
      <c r="H6220" s="163">
        <v>1637294301</v>
      </c>
    </row>
    <row r="6221" spans="1:8" s="121" customFormat="1" x14ac:dyDescent="0.25">
      <c r="A6221" s="112"/>
      <c r="B6221" s="160">
        <v>45043.276388888888</v>
      </c>
      <c r="C6221" s="184">
        <v>300</v>
      </c>
      <c r="D6221" s="184">
        <v>293.7</v>
      </c>
      <c r="E6221" s="184">
        <v>6.3</v>
      </c>
      <c r="F6221" s="161" t="s">
        <v>5</v>
      </c>
      <c r="G6221" s="162"/>
      <c r="H6221" s="163">
        <v>1637303441</v>
      </c>
    </row>
    <row r="6222" spans="1:8" s="121" customFormat="1" x14ac:dyDescent="0.25">
      <c r="A6222" s="112"/>
      <c r="B6222" s="160">
        <v>45043.304861111108</v>
      </c>
      <c r="C6222" s="184">
        <v>100</v>
      </c>
      <c r="D6222" s="184">
        <v>96.1</v>
      </c>
      <c r="E6222" s="184">
        <v>3.9</v>
      </c>
      <c r="F6222" s="161" t="s">
        <v>5</v>
      </c>
      <c r="G6222" s="162"/>
      <c r="H6222" s="163">
        <v>1637331057</v>
      </c>
    </row>
    <row r="6223" spans="1:8" s="121" customFormat="1" x14ac:dyDescent="0.25">
      <c r="A6223" s="112"/>
      <c r="B6223" s="160">
        <v>45043.306250000001</v>
      </c>
      <c r="C6223" s="184">
        <v>50</v>
      </c>
      <c r="D6223" s="184">
        <v>46.1</v>
      </c>
      <c r="E6223" s="184">
        <v>3.9</v>
      </c>
      <c r="F6223" s="161" t="s">
        <v>5</v>
      </c>
      <c r="G6223" s="162"/>
      <c r="H6223" s="163">
        <v>1637332831</v>
      </c>
    </row>
    <row r="6224" spans="1:8" s="121" customFormat="1" x14ac:dyDescent="0.25">
      <c r="A6224" s="112"/>
      <c r="B6224" s="160">
        <v>45043.338888888888</v>
      </c>
      <c r="C6224" s="184">
        <v>100</v>
      </c>
      <c r="D6224" s="184">
        <v>96.1</v>
      </c>
      <c r="E6224" s="184">
        <v>3.9</v>
      </c>
      <c r="F6224" s="161" t="s">
        <v>5</v>
      </c>
      <c r="G6224" s="162"/>
      <c r="H6224" s="163">
        <v>1637374024</v>
      </c>
    </row>
    <row r="6225" spans="1:8" s="121" customFormat="1" x14ac:dyDescent="0.25">
      <c r="A6225" s="112"/>
      <c r="B6225" s="160">
        <v>45043.352777777778</v>
      </c>
      <c r="C6225" s="184">
        <v>3000</v>
      </c>
      <c r="D6225" s="184">
        <v>2937</v>
      </c>
      <c r="E6225" s="184">
        <v>63</v>
      </c>
      <c r="F6225" s="161" t="s">
        <v>1531</v>
      </c>
      <c r="G6225" s="162"/>
      <c r="H6225" s="163">
        <v>1637397282</v>
      </c>
    </row>
    <row r="6226" spans="1:8" s="121" customFormat="1" x14ac:dyDescent="0.25">
      <c r="A6226" s="112"/>
      <c r="B6226" s="160">
        <v>45043.36041666667</v>
      </c>
      <c r="C6226" s="184">
        <v>9400</v>
      </c>
      <c r="D6226" s="184">
        <v>9202.6</v>
      </c>
      <c r="E6226" s="184">
        <v>197.4</v>
      </c>
      <c r="F6226" s="161" t="s">
        <v>5940</v>
      </c>
      <c r="G6226" s="162"/>
      <c r="H6226" s="163">
        <v>1637408358</v>
      </c>
    </row>
    <row r="6227" spans="1:8" s="121" customFormat="1" x14ac:dyDescent="0.25">
      <c r="A6227" s="112"/>
      <c r="B6227" s="160">
        <v>45043.363888888889</v>
      </c>
      <c r="C6227" s="184">
        <v>50</v>
      </c>
      <c r="D6227" s="184">
        <v>46.1</v>
      </c>
      <c r="E6227" s="184">
        <v>3.9</v>
      </c>
      <c r="F6227" s="161" t="s">
        <v>5</v>
      </c>
      <c r="G6227" s="162"/>
      <c r="H6227" s="163">
        <v>1637413810</v>
      </c>
    </row>
    <row r="6228" spans="1:8" s="121" customFormat="1" x14ac:dyDescent="0.25">
      <c r="A6228" s="112"/>
      <c r="B6228" s="160">
        <v>45043.368750000001</v>
      </c>
      <c r="C6228" s="184">
        <v>200</v>
      </c>
      <c r="D6228" s="184">
        <v>195.8</v>
      </c>
      <c r="E6228" s="184">
        <v>4.2</v>
      </c>
      <c r="F6228" s="161" t="s">
        <v>5</v>
      </c>
      <c r="G6228" s="162"/>
      <c r="H6228" s="163">
        <v>1637422574</v>
      </c>
    </row>
    <row r="6229" spans="1:8" s="121" customFormat="1" x14ac:dyDescent="0.25">
      <c r="A6229" s="112"/>
      <c r="B6229" s="160">
        <v>45043.369444444441</v>
      </c>
      <c r="C6229" s="184">
        <v>300</v>
      </c>
      <c r="D6229" s="184">
        <v>293.7</v>
      </c>
      <c r="E6229" s="184">
        <v>6.3</v>
      </c>
      <c r="F6229" s="161" t="s">
        <v>5</v>
      </c>
      <c r="G6229" s="162"/>
      <c r="H6229" s="163">
        <v>1637423950</v>
      </c>
    </row>
    <row r="6230" spans="1:8" s="121" customFormat="1" x14ac:dyDescent="0.25">
      <c r="A6230" s="112"/>
      <c r="B6230" s="160">
        <v>45043.379166666666</v>
      </c>
      <c r="C6230" s="184">
        <v>500</v>
      </c>
      <c r="D6230" s="184">
        <v>489.5</v>
      </c>
      <c r="E6230" s="184">
        <v>10.5</v>
      </c>
      <c r="F6230" s="161" t="s">
        <v>5</v>
      </c>
      <c r="G6230" s="162"/>
      <c r="H6230" s="163">
        <v>1637440233</v>
      </c>
    </row>
    <row r="6231" spans="1:8" s="121" customFormat="1" x14ac:dyDescent="0.25">
      <c r="A6231" s="112"/>
      <c r="B6231" s="160">
        <v>45043.381249999999</v>
      </c>
      <c r="C6231" s="184">
        <v>500</v>
      </c>
      <c r="D6231" s="184">
        <v>489.5</v>
      </c>
      <c r="E6231" s="184">
        <v>10.5</v>
      </c>
      <c r="F6231" s="161" t="s">
        <v>5</v>
      </c>
      <c r="G6231" s="162"/>
      <c r="H6231" s="163">
        <v>1637444503</v>
      </c>
    </row>
    <row r="6232" spans="1:8" s="121" customFormat="1" x14ac:dyDescent="0.25">
      <c r="A6232" s="112"/>
      <c r="B6232" s="160">
        <v>45043.386805555558</v>
      </c>
      <c r="C6232" s="184">
        <v>300</v>
      </c>
      <c r="D6232" s="184">
        <v>293.7</v>
      </c>
      <c r="E6232" s="184">
        <v>6.3</v>
      </c>
      <c r="F6232" s="161" t="s">
        <v>5</v>
      </c>
      <c r="G6232" s="162"/>
      <c r="H6232" s="163">
        <v>1637453958</v>
      </c>
    </row>
    <row r="6233" spans="1:8" s="121" customFormat="1" x14ac:dyDescent="0.25">
      <c r="A6233" s="112"/>
      <c r="B6233" s="160">
        <v>45043.38958333333</v>
      </c>
      <c r="C6233" s="184">
        <v>50</v>
      </c>
      <c r="D6233" s="184">
        <v>46.1</v>
      </c>
      <c r="E6233" s="184">
        <v>3.9</v>
      </c>
      <c r="F6233" s="161" t="s">
        <v>56</v>
      </c>
      <c r="G6233" s="162"/>
      <c r="H6233" s="163">
        <v>1637458538</v>
      </c>
    </row>
    <row r="6234" spans="1:8" s="121" customFormat="1" x14ac:dyDescent="0.25">
      <c r="A6234" s="112"/>
      <c r="B6234" s="160">
        <v>45043.39166666667</v>
      </c>
      <c r="C6234" s="184">
        <v>10</v>
      </c>
      <c r="D6234" s="184">
        <v>6.1</v>
      </c>
      <c r="E6234" s="184">
        <v>3.9</v>
      </c>
      <c r="F6234" s="161" t="s">
        <v>1518</v>
      </c>
      <c r="G6234" s="162"/>
      <c r="H6234" s="163">
        <v>1637462143</v>
      </c>
    </row>
    <row r="6235" spans="1:8" s="121" customFormat="1" x14ac:dyDescent="0.25">
      <c r="A6235" s="112"/>
      <c r="B6235" s="160">
        <v>45043.393055555556</v>
      </c>
      <c r="C6235" s="184">
        <v>100</v>
      </c>
      <c r="D6235" s="184">
        <v>96.1</v>
      </c>
      <c r="E6235" s="184">
        <v>3.9</v>
      </c>
      <c r="F6235" s="161" t="s">
        <v>5</v>
      </c>
      <c r="G6235" s="162"/>
      <c r="H6235" s="163">
        <v>1637464408</v>
      </c>
    </row>
    <row r="6236" spans="1:8" s="121" customFormat="1" x14ac:dyDescent="0.25">
      <c r="A6236" s="112"/>
      <c r="B6236" s="160">
        <v>45043.395138888889</v>
      </c>
      <c r="C6236" s="184">
        <v>10</v>
      </c>
      <c r="D6236" s="184">
        <v>6.1</v>
      </c>
      <c r="E6236" s="184">
        <v>3.9</v>
      </c>
      <c r="F6236" s="161" t="s">
        <v>1518</v>
      </c>
      <c r="G6236" s="162"/>
      <c r="H6236" s="163">
        <v>1637467732</v>
      </c>
    </row>
    <row r="6237" spans="1:8" s="121" customFormat="1" x14ac:dyDescent="0.25">
      <c r="A6237" s="112"/>
      <c r="B6237" s="160">
        <v>45043.396527777775</v>
      </c>
      <c r="C6237" s="184">
        <v>30</v>
      </c>
      <c r="D6237" s="184">
        <v>26.1</v>
      </c>
      <c r="E6237" s="184">
        <v>3.9</v>
      </c>
      <c r="F6237" s="161" t="s">
        <v>5</v>
      </c>
      <c r="G6237" s="162"/>
      <c r="H6237" s="163">
        <v>1637470399</v>
      </c>
    </row>
    <row r="6238" spans="1:8" s="121" customFormat="1" x14ac:dyDescent="0.25">
      <c r="A6238" s="112"/>
      <c r="B6238" s="160">
        <v>45043.397916666669</v>
      </c>
      <c r="C6238" s="184">
        <v>300</v>
      </c>
      <c r="D6238" s="184">
        <v>293.7</v>
      </c>
      <c r="E6238" s="184">
        <v>6.3</v>
      </c>
      <c r="F6238" s="161" t="s">
        <v>5</v>
      </c>
      <c r="G6238" s="162"/>
      <c r="H6238" s="163">
        <v>1637472611</v>
      </c>
    </row>
    <row r="6239" spans="1:8" s="121" customFormat="1" x14ac:dyDescent="0.25">
      <c r="A6239" s="112"/>
      <c r="B6239" s="160">
        <v>45043.399305555555</v>
      </c>
      <c r="C6239" s="184">
        <v>400</v>
      </c>
      <c r="D6239" s="184">
        <v>391.6</v>
      </c>
      <c r="E6239" s="184">
        <v>8.4</v>
      </c>
      <c r="F6239" s="161" t="s">
        <v>5</v>
      </c>
      <c r="G6239" s="162"/>
      <c r="H6239" s="163">
        <v>1637474042</v>
      </c>
    </row>
    <row r="6240" spans="1:8" s="121" customFormat="1" x14ac:dyDescent="0.25">
      <c r="A6240" s="112"/>
      <c r="B6240" s="160">
        <v>45043.399305555555</v>
      </c>
      <c r="C6240" s="184">
        <v>10</v>
      </c>
      <c r="D6240" s="184">
        <v>6.1</v>
      </c>
      <c r="E6240" s="184">
        <v>3.9</v>
      </c>
      <c r="F6240" s="161" t="s">
        <v>5</v>
      </c>
      <c r="G6240" s="162"/>
      <c r="H6240" s="163">
        <v>1637474036</v>
      </c>
    </row>
    <row r="6241" spans="1:8" s="121" customFormat="1" x14ac:dyDescent="0.25">
      <c r="A6241" s="112"/>
      <c r="B6241" s="160">
        <v>45043.400694444441</v>
      </c>
      <c r="C6241" s="184">
        <v>500</v>
      </c>
      <c r="D6241" s="184">
        <v>489.5</v>
      </c>
      <c r="E6241" s="184">
        <v>10.5</v>
      </c>
      <c r="F6241" s="161" t="s">
        <v>5</v>
      </c>
      <c r="G6241" s="162"/>
      <c r="H6241" s="163">
        <v>1637477053</v>
      </c>
    </row>
    <row r="6242" spans="1:8" s="121" customFormat="1" x14ac:dyDescent="0.25">
      <c r="A6242" s="112"/>
      <c r="B6242" s="160">
        <v>45043.401388888888</v>
      </c>
      <c r="C6242" s="184">
        <v>130</v>
      </c>
      <c r="D6242" s="184">
        <v>126.1</v>
      </c>
      <c r="E6242" s="184">
        <v>3.9</v>
      </c>
      <c r="F6242" s="161" t="s">
        <v>5</v>
      </c>
      <c r="G6242" s="162"/>
      <c r="H6242" s="163">
        <v>1637477776</v>
      </c>
    </row>
    <row r="6243" spans="1:8" s="121" customFormat="1" x14ac:dyDescent="0.25">
      <c r="A6243" s="112"/>
      <c r="B6243" s="160">
        <v>45043.412499999999</v>
      </c>
      <c r="C6243" s="184">
        <v>200</v>
      </c>
      <c r="D6243" s="184">
        <v>195.8</v>
      </c>
      <c r="E6243" s="184">
        <v>4.2</v>
      </c>
      <c r="F6243" s="161" t="s">
        <v>5</v>
      </c>
      <c r="G6243" s="162"/>
      <c r="H6243" s="163">
        <v>1637497194</v>
      </c>
    </row>
    <row r="6244" spans="1:8" s="121" customFormat="1" x14ac:dyDescent="0.25">
      <c r="A6244" s="112"/>
      <c r="B6244" s="160">
        <v>45043.416666666664</v>
      </c>
      <c r="C6244" s="184">
        <v>10</v>
      </c>
      <c r="D6244" s="184">
        <v>6.1</v>
      </c>
      <c r="E6244" s="184">
        <v>3.9</v>
      </c>
      <c r="F6244" s="161" t="s">
        <v>1544</v>
      </c>
      <c r="G6244" s="162"/>
      <c r="H6244" s="163">
        <v>1637504168</v>
      </c>
    </row>
    <row r="6245" spans="1:8" s="121" customFormat="1" x14ac:dyDescent="0.25">
      <c r="A6245" s="112"/>
      <c r="B6245" s="160">
        <v>45043.42083333333</v>
      </c>
      <c r="C6245" s="184">
        <v>300</v>
      </c>
      <c r="D6245" s="184">
        <v>293.7</v>
      </c>
      <c r="E6245" s="184">
        <v>6.3</v>
      </c>
      <c r="F6245" s="161" t="s">
        <v>1472</v>
      </c>
      <c r="G6245" s="162"/>
      <c r="H6245" s="163">
        <v>1637511717</v>
      </c>
    </row>
    <row r="6246" spans="1:8" s="121" customFormat="1" x14ac:dyDescent="0.25">
      <c r="A6246" s="112"/>
      <c r="B6246" s="160">
        <v>45043.424305555556</v>
      </c>
      <c r="C6246" s="184">
        <v>300</v>
      </c>
      <c r="D6246" s="184">
        <v>293.7</v>
      </c>
      <c r="E6246" s="184">
        <v>6.3</v>
      </c>
      <c r="F6246" s="161" t="s">
        <v>5</v>
      </c>
      <c r="G6246" s="162"/>
      <c r="H6246" s="163">
        <v>1637518205</v>
      </c>
    </row>
    <row r="6247" spans="1:8" s="121" customFormat="1" x14ac:dyDescent="0.25">
      <c r="A6247" s="112"/>
      <c r="B6247" s="160">
        <v>45043.424305555556</v>
      </c>
      <c r="C6247" s="184">
        <v>10</v>
      </c>
      <c r="D6247" s="184">
        <v>6.1</v>
      </c>
      <c r="E6247" s="184">
        <v>3.9</v>
      </c>
      <c r="F6247" s="161" t="s">
        <v>1518</v>
      </c>
      <c r="G6247" s="162"/>
      <c r="H6247" s="163">
        <v>1637517644</v>
      </c>
    </row>
    <row r="6248" spans="1:8" s="121" customFormat="1" x14ac:dyDescent="0.25">
      <c r="A6248" s="112"/>
      <c r="B6248" s="160">
        <v>45043.426388888889</v>
      </c>
      <c r="C6248" s="184">
        <v>2000</v>
      </c>
      <c r="D6248" s="184">
        <v>1958</v>
      </c>
      <c r="E6248" s="184">
        <v>42</v>
      </c>
      <c r="F6248" s="161" t="s">
        <v>5</v>
      </c>
      <c r="G6248" s="162"/>
      <c r="H6248" s="163">
        <v>1637521232</v>
      </c>
    </row>
    <row r="6249" spans="1:8" s="121" customFormat="1" x14ac:dyDescent="0.25">
      <c r="A6249" s="112"/>
      <c r="B6249" s="160">
        <v>45043.426388888889</v>
      </c>
      <c r="C6249" s="184">
        <v>1000</v>
      </c>
      <c r="D6249" s="184">
        <v>979</v>
      </c>
      <c r="E6249" s="184">
        <v>21</v>
      </c>
      <c r="F6249" s="161" t="s">
        <v>1461</v>
      </c>
      <c r="G6249" s="162"/>
      <c r="H6249" s="163">
        <v>1637521001</v>
      </c>
    </row>
    <row r="6250" spans="1:8" s="121" customFormat="1" x14ac:dyDescent="0.25">
      <c r="A6250" s="112"/>
      <c r="B6250" s="160">
        <v>45043.431250000001</v>
      </c>
      <c r="C6250" s="184">
        <v>3000</v>
      </c>
      <c r="D6250" s="184">
        <v>2937</v>
      </c>
      <c r="E6250" s="184">
        <v>63</v>
      </c>
      <c r="F6250" s="161" t="s">
        <v>1526</v>
      </c>
      <c r="G6250" s="162"/>
      <c r="H6250" s="163">
        <v>1637530676</v>
      </c>
    </row>
    <row r="6251" spans="1:8" s="121" customFormat="1" x14ac:dyDescent="0.25">
      <c r="A6251" s="112"/>
      <c r="B6251" s="160">
        <v>45043.431250000001</v>
      </c>
      <c r="C6251" s="184">
        <v>300</v>
      </c>
      <c r="D6251" s="184">
        <v>293.7</v>
      </c>
      <c r="E6251" s="184">
        <v>6.3</v>
      </c>
      <c r="F6251" s="161" t="s">
        <v>1462</v>
      </c>
      <c r="G6251" s="162"/>
      <c r="H6251" s="163">
        <v>1637529640</v>
      </c>
    </row>
    <row r="6252" spans="1:8" s="121" customFormat="1" x14ac:dyDescent="0.25">
      <c r="A6252" s="112"/>
      <c r="B6252" s="160">
        <v>45043.433333333334</v>
      </c>
      <c r="C6252" s="184">
        <v>500</v>
      </c>
      <c r="D6252" s="184">
        <v>489.5</v>
      </c>
      <c r="E6252" s="184">
        <v>10.5</v>
      </c>
      <c r="F6252" s="161" t="s">
        <v>5</v>
      </c>
      <c r="G6252" s="162"/>
      <c r="H6252" s="163">
        <v>1637534310</v>
      </c>
    </row>
    <row r="6253" spans="1:8" s="121" customFormat="1" x14ac:dyDescent="0.25">
      <c r="A6253" s="112"/>
      <c r="B6253" s="160">
        <v>45043.436111111114</v>
      </c>
      <c r="C6253" s="184">
        <v>10</v>
      </c>
      <c r="D6253" s="184">
        <v>6.1</v>
      </c>
      <c r="E6253" s="184">
        <v>3.9</v>
      </c>
      <c r="F6253" s="161" t="s">
        <v>1518</v>
      </c>
      <c r="G6253" s="162"/>
      <c r="H6253" s="163">
        <v>1637540090</v>
      </c>
    </row>
    <row r="6254" spans="1:8" s="121" customFormat="1" x14ac:dyDescent="0.25">
      <c r="A6254" s="112"/>
      <c r="B6254" s="160">
        <v>45043.4375</v>
      </c>
      <c r="C6254" s="184">
        <v>200</v>
      </c>
      <c r="D6254" s="184">
        <v>195.8</v>
      </c>
      <c r="E6254" s="184">
        <v>4.2</v>
      </c>
      <c r="F6254" s="161" t="s">
        <v>6956</v>
      </c>
      <c r="G6254" s="162"/>
      <c r="H6254" s="163">
        <v>1637543958</v>
      </c>
    </row>
    <row r="6255" spans="1:8" s="121" customFormat="1" x14ac:dyDescent="0.25">
      <c r="A6255" s="112"/>
      <c r="B6255" s="160">
        <v>45043.441666666666</v>
      </c>
      <c r="C6255" s="184">
        <v>50</v>
      </c>
      <c r="D6255" s="184">
        <v>46.1</v>
      </c>
      <c r="E6255" s="184">
        <v>3.9</v>
      </c>
      <c r="F6255" s="161" t="s">
        <v>5</v>
      </c>
      <c r="G6255" s="162"/>
      <c r="H6255" s="163">
        <v>1637553448</v>
      </c>
    </row>
    <row r="6256" spans="1:8" s="121" customFormat="1" x14ac:dyDescent="0.25">
      <c r="A6256" s="112"/>
      <c r="B6256" s="160">
        <v>45043.442361111112</v>
      </c>
      <c r="C6256" s="184">
        <v>10</v>
      </c>
      <c r="D6256" s="184">
        <v>6.1</v>
      </c>
      <c r="E6256" s="184">
        <v>3.9</v>
      </c>
      <c r="F6256" s="161" t="s">
        <v>6965</v>
      </c>
      <c r="G6256" s="162"/>
      <c r="H6256" s="163">
        <v>1637555358</v>
      </c>
    </row>
    <row r="6257" spans="1:8" s="121" customFormat="1" x14ac:dyDescent="0.25">
      <c r="A6257" s="112"/>
      <c r="B6257" s="160">
        <v>45043.445833333331</v>
      </c>
      <c r="C6257" s="184">
        <v>1000</v>
      </c>
      <c r="D6257" s="184">
        <v>979</v>
      </c>
      <c r="E6257" s="184">
        <v>21</v>
      </c>
      <c r="F6257" s="161" t="s">
        <v>5</v>
      </c>
      <c r="G6257" s="162"/>
      <c r="H6257" s="163">
        <v>1637562103</v>
      </c>
    </row>
    <row r="6258" spans="1:8" s="121" customFormat="1" x14ac:dyDescent="0.25">
      <c r="A6258" s="112"/>
      <c r="B6258" s="160">
        <v>45043.45</v>
      </c>
      <c r="C6258" s="184">
        <v>200</v>
      </c>
      <c r="D6258" s="184">
        <v>195.8</v>
      </c>
      <c r="E6258" s="184">
        <v>4.2</v>
      </c>
      <c r="F6258" s="161" t="s">
        <v>5</v>
      </c>
      <c r="G6258" s="162"/>
      <c r="H6258" s="163">
        <v>1637570577</v>
      </c>
    </row>
    <row r="6259" spans="1:8" s="121" customFormat="1" x14ac:dyDescent="0.25">
      <c r="A6259" s="112"/>
      <c r="B6259" s="160">
        <v>45043.455555555556</v>
      </c>
      <c r="C6259" s="184">
        <v>2000</v>
      </c>
      <c r="D6259" s="184">
        <v>1958</v>
      </c>
      <c r="E6259" s="184">
        <v>42</v>
      </c>
      <c r="F6259" s="161" t="s">
        <v>5</v>
      </c>
      <c r="G6259" s="162"/>
      <c r="H6259" s="163">
        <v>1637580494</v>
      </c>
    </row>
    <row r="6260" spans="1:8" s="121" customFormat="1" x14ac:dyDescent="0.25">
      <c r="A6260" s="112"/>
      <c r="B6260" s="160">
        <v>45043.457638888889</v>
      </c>
      <c r="C6260" s="184">
        <v>300</v>
      </c>
      <c r="D6260" s="184">
        <v>293.7</v>
      </c>
      <c r="E6260" s="184">
        <v>6.3</v>
      </c>
      <c r="F6260" s="161" t="s">
        <v>5</v>
      </c>
      <c r="G6260" s="162"/>
      <c r="H6260" s="163">
        <v>1637584945</v>
      </c>
    </row>
    <row r="6261" spans="1:8" s="121" customFormat="1" x14ac:dyDescent="0.25">
      <c r="A6261" s="112"/>
      <c r="B6261" s="160">
        <v>45043.461111111108</v>
      </c>
      <c r="C6261" s="184">
        <v>5000</v>
      </c>
      <c r="D6261" s="184">
        <v>4895</v>
      </c>
      <c r="E6261" s="184">
        <v>105</v>
      </c>
      <c r="F6261" s="161" t="s">
        <v>2052</v>
      </c>
      <c r="G6261" s="162" t="s">
        <v>1556</v>
      </c>
      <c r="H6261" s="163">
        <v>1637592756</v>
      </c>
    </row>
    <row r="6262" spans="1:8" s="121" customFormat="1" x14ac:dyDescent="0.25">
      <c r="A6262" s="112"/>
      <c r="B6262" s="160">
        <v>45043.46597222222</v>
      </c>
      <c r="C6262" s="184">
        <v>1000</v>
      </c>
      <c r="D6262" s="184">
        <v>979</v>
      </c>
      <c r="E6262" s="184">
        <v>21</v>
      </c>
      <c r="F6262" s="161" t="s">
        <v>5</v>
      </c>
      <c r="G6262" s="162"/>
      <c r="H6262" s="163">
        <v>1637601725</v>
      </c>
    </row>
    <row r="6263" spans="1:8" s="121" customFormat="1" x14ac:dyDescent="0.25">
      <c r="A6263" s="112"/>
      <c r="B6263" s="160">
        <v>45043.46875</v>
      </c>
      <c r="C6263" s="184">
        <v>10</v>
      </c>
      <c r="D6263" s="184">
        <v>6.1</v>
      </c>
      <c r="E6263" s="184">
        <v>3.9</v>
      </c>
      <c r="F6263" s="161" t="s">
        <v>1482</v>
      </c>
      <c r="G6263" s="162"/>
      <c r="H6263" s="163">
        <v>1637607131</v>
      </c>
    </row>
    <row r="6264" spans="1:8" s="121" customFormat="1" x14ac:dyDescent="0.25">
      <c r="A6264" s="112"/>
      <c r="B6264" s="160">
        <v>45043.481249999997</v>
      </c>
      <c r="C6264" s="184">
        <v>500</v>
      </c>
      <c r="D6264" s="184">
        <v>489.5</v>
      </c>
      <c r="E6264" s="184">
        <v>10.5</v>
      </c>
      <c r="F6264" s="161" t="s">
        <v>5</v>
      </c>
      <c r="G6264" s="162"/>
      <c r="H6264" s="163">
        <v>1637632283</v>
      </c>
    </row>
    <row r="6265" spans="1:8" s="121" customFormat="1" x14ac:dyDescent="0.25">
      <c r="A6265" s="112"/>
      <c r="B6265" s="160">
        <v>45043.481249999997</v>
      </c>
      <c r="C6265" s="184">
        <v>10</v>
      </c>
      <c r="D6265" s="184">
        <v>6.1</v>
      </c>
      <c r="E6265" s="184">
        <v>3.9</v>
      </c>
      <c r="F6265" s="161" t="s">
        <v>1468</v>
      </c>
      <c r="G6265" s="162"/>
      <c r="H6265" s="163">
        <v>1637631909</v>
      </c>
    </row>
    <row r="6266" spans="1:8" s="121" customFormat="1" x14ac:dyDescent="0.25">
      <c r="A6266" s="112"/>
      <c r="B6266" s="160">
        <v>45043.486805555556</v>
      </c>
      <c r="C6266" s="184">
        <v>10</v>
      </c>
      <c r="D6266" s="184">
        <v>6.1</v>
      </c>
      <c r="E6266" s="184">
        <v>3.9</v>
      </c>
      <c r="F6266" s="161" t="s">
        <v>13834</v>
      </c>
      <c r="G6266" s="162"/>
      <c r="H6266" s="163">
        <v>1637641729</v>
      </c>
    </row>
    <row r="6267" spans="1:8" s="121" customFormat="1" x14ac:dyDescent="0.25">
      <c r="A6267" s="112"/>
      <c r="B6267" s="160">
        <v>45043.495138888888</v>
      </c>
      <c r="C6267" s="184">
        <v>4000</v>
      </c>
      <c r="D6267" s="184">
        <v>3916</v>
      </c>
      <c r="E6267" s="184">
        <v>84</v>
      </c>
      <c r="F6267" s="161" t="s">
        <v>1479</v>
      </c>
      <c r="G6267" s="162" t="s">
        <v>1487</v>
      </c>
      <c r="H6267" s="163">
        <v>1637658714</v>
      </c>
    </row>
    <row r="6268" spans="1:8" s="121" customFormat="1" x14ac:dyDescent="0.25">
      <c r="A6268" s="112"/>
      <c r="B6268" s="160">
        <v>45043.497916666667</v>
      </c>
      <c r="C6268" s="184">
        <v>300</v>
      </c>
      <c r="D6268" s="184">
        <v>293.7</v>
      </c>
      <c r="E6268" s="184">
        <v>6.3</v>
      </c>
      <c r="F6268" s="161" t="s">
        <v>5</v>
      </c>
      <c r="G6268" s="162"/>
      <c r="H6268" s="163">
        <v>1637663478</v>
      </c>
    </row>
    <row r="6269" spans="1:8" s="121" customFormat="1" x14ac:dyDescent="0.25">
      <c r="A6269" s="112"/>
      <c r="B6269" s="160">
        <v>45043.499305555553</v>
      </c>
      <c r="C6269" s="184">
        <v>100</v>
      </c>
      <c r="D6269" s="184">
        <v>96.1</v>
      </c>
      <c r="E6269" s="184">
        <v>3.9</v>
      </c>
      <c r="F6269" s="161" t="s">
        <v>13833</v>
      </c>
      <c r="G6269" s="162"/>
      <c r="H6269" s="163">
        <v>1637666204</v>
      </c>
    </row>
    <row r="6270" spans="1:8" s="121" customFormat="1" x14ac:dyDescent="0.25">
      <c r="A6270" s="112"/>
      <c r="B6270" s="160">
        <v>45043.5</v>
      </c>
      <c r="C6270" s="184">
        <v>150</v>
      </c>
      <c r="D6270" s="184">
        <v>146.1</v>
      </c>
      <c r="E6270" s="184">
        <v>3.9</v>
      </c>
      <c r="F6270" s="161" t="s">
        <v>5</v>
      </c>
      <c r="G6270" s="162"/>
      <c r="H6270" s="163">
        <v>1637668171</v>
      </c>
    </row>
    <row r="6271" spans="1:8" s="121" customFormat="1" x14ac:dyDescent="0.25">
      <c r="A6271" s="112"/>
      <c r="B6271" s="160">
        <v>45043.501388888886</v>
      </c>
      <c r="C6271" s="184">
        <v>2500</v>
      </c>
      <c r="D6271" s="184">
        <v>2447.5</v>
      </c>
      <c r="E6271" s="184">
        <v>52.5</v>
      </c>
      <c r="F6271" s="161" t="s">
        <v>5</v>
      </c>
      <c r="G6271" s="162"/>
      <c r="H6271" s="163">
        <v>1637670494</v>
      </c>
    </row>
    <row r="6272" spans="1:8" s="121" customFormat="1" x14ac:dyDescent="0.25">
      <c r="A6272" s="112"/>
      <c r="B6272" s="160">
        <v>45043.504166666666</v>
      </c>
      <c r="C6272" s="184">
        <v>1000</v>
      </c>
      <c r="D6272" s="184">
        <v>979</v>
      </c>
      <c r="E6272" s="184">
        <v>21</v>
      </c>
      <c r="F6272" s="161" t="s">
        <v>13832</v>
      </c>
      <c r="G6272" s="162"/>
      <c r="H6272" s="163">
        <v>1637675859</v>
      </c>
    </row>
    <row r="6273" spans="1:8" s="121" customFormat="1" x14ac:dyDescent="0.25">
      <c r="A6273" s="112"/>
      <c r="B6273" s="160">
        <v>45043.505555555559</v>
      </c>
      <c r="C6273" s="184">
        <v>150</v>
      </c>
      <c r="D6273" s="184">
        <v>146.1</v>
      </c>
      <c r="E6273" s="184">
        <v>3.9</v>
      </c>
      <c r="F6273" s="161" t="s">
        <v>5</v>
      </c>
      <c r="G6273" s="162"/>
      <c r="H6273" s="163">
        <v>1637678461</v>
      </c>
    </row>
    <row r="6274" spans="1:8" s="121" customFormat="1" x14ac:dyDescent="0.25">
      <c r="A6274" s="112"/>
      <c r="B6274" s="160">
        <v>45043.506249999999</v>
      </c>
      <c r="C6274" s="184">
        <v>1000</v>
      </c>
      <c r="D6274" s="184">
        <v>979</v>
      </c>
      <c r="E6274" s="184">
        <v>21</v>
      </c>
      <c r="F6274" s="161" t="s">
        <v>5</v>
      </c>
      <c r="G6274" s="162"/>
      <c r="H6274" s="163">
        <v>1637680439</v>
      </c>
    </row>
    <row r="6275" spans="1:8" s="121" customFormat="1" x14ac:dyDescent="0.25">
      <c r="A6275" s="112"/>
      <c r="B6275" s="160">
        <v>45043.508333333331</v>
      </c>
      <c r="C6275" s="184">
        <v>500</v>
      </c>
      <c r="D6275" s="184">
        <v>489.5</v>
      </c>
      <c r="E6275" s="184">
        <v>10.5</v>
      </c>
      <c r="F6275" s="161" t="s">
        <v>5</v>
      </c>
      <c r="G6275" s="162"/>
      <c r="H6275" s="163">
        <v>1637684031</v>
      </c>
    </row>
    <row r="6276" spans="1:8" s="121" customFormat="1" x14ac:dyDescent="0.25">
      <c r="A6276" s="112"/>
      <c r="B6276" s="160">
        <v>45043.518055555556</v>
      </c>
      <c r="C6276" s="184">
        <v>150</v>
      </c>
      <c r="D6276" s="184">
        <v>146.1</v>
      </c>
      <c r="E6276" s="184">
        <v>3.9</v>
      </c>
      <c r="F6276" s="161" t="s">
        <v>5</v>
      </c>
      <c r="G6276" s="162"/>
      <c r="H6276" s="163">
        <v>1637703288</v>
      </c>
    </row>
    <row r="6277" spans="1:8" s="121" customFormat="1" x14ac:dyDescent="0.25">
      <c r="A6277" s="112"/>
      <c r="B6277" s="160">
        <v>45043.518750000003</v>
      </c>
      <c r="C6277" s="184">
        <v>300</v>
      </c>
      <c r="D6277" s="184">
        <v>293.7</v>
      </c>
      <c r="E6277" s="184">
        <v>6.3</v>
      </c>
      <c r="F6277" s="161" t="s">
        <v>5</v>
      </c>
      <c r="G6277" s="162"/>
      <c r="H6277" s="163">
        <v>1637704644</v>
      </c>
    </row>
    <row r="6278" spans="1:8" s="121" customFormat="1" x14ac:dyDescent="0.25">
      <c r="A6278" s="112"/>
      <c r="B6278" s="160">
        <v>45043.518750000003</v>
      </c>
      <c r="C6278" s="184">
        <v>3000</v>
      </c>
      <c r="D6278" s="184">
        <v>2937</v>
      </c>
      <c r="E6278" s="184">
        <v>63</v>
      </c>
      <c r="F6278" s="161" t="s">
        <v>1469</v>
      </c>
      <c r="G6278" s="162"/>
      <c r="H6278" s="163">
        <v>1637704376</v>
      </c>
    </row>
    <row r="6279" spans="1:8" s="121" customFormat="1" x14ac:dyDescent="0.25">
      <c r="A6279" s="112"/>
      <c r="B6279" s="160">
        <v>45043.522222222222</v>
      </c>
      <c r="C6279" s="184">
        <v>100</v>
      </c>
      <c r="D6279" s="184">
        <v>96.1</v>
      </c>
      <c r="E6279" s="184">
        <v>3.9</v>
      </c>
      <c r="F6279" s="161" t="s">
        <v>1483</v>
      </c>
      <c r="G6279" s="162"/>
      <c r="H6279" s="163">
        <v>1637710834</v>
      </c>
    </row>
    <row r="6280" spans="1:8" s="121" customFormat="1" x14ac:dyDescent="0.25">
      <c r="A6280" s="112"/>
      <c r="B6280" s="160">
        <v>45043.526388888888</v>
      </c>
      <c r="C6280" s="184">
        <v>100</v>
      </c>
      <c r="D6280" s="184">
        <v>96.1</v>
      </c>
      <c r="E6280" s="184">
        <v>3.9</v>
      </c>
      <c r="F6280" s="161" t="s">
        <v>5</v>
      </c>
      <c r="G6280" s="162"/>
      <c r="H6280" s="163">
        <v>1637719576</v>
      </c>
    </row>
    <row r="6281" spans="1:8" s="121" customFormat="1" x14ac:dyDescent="0.25">
      <c r="A6281" s="112"/>
      <c r="B6281" s="160">
        <v>45043.527083333334</v>
      </c>
      <c r="C6281" s="184">
        <v>500</v>
      </c>
      <c r="D6281" s="184">
        <v>489.5</v>
      </c>
      <c r="E6281" s="184">
        <v>10.5</v>
      </c>
      <c r="F6281" s="161" t="s">
        <v>5921</v>
      </c>
      <c r="G6281" s="162" t="s">
        <v>1492</v>
      </c>
      <c r="H6281" s="163">
        <v>1637720844</v>
      </c>
    </row>
    <row r="6282" spans="1:8" s="121" customFormat="1" x14ac:dyDescent="0.25">
      <c r="A6282" s="112"/>
      <c r="B6282" s="160">
        <v>45043.527777777781</v>
      </c>
      <c r="C6282" s="184">
        <v>550</v>
      </c>
      <c r="D6282" s="184">
        <v>538.45000000000005</v>
      </c>
      <c r="E6282" s="184">
        <v>11.55</v>
      </c>
      <c r="F6282" s="161" t="s">
        <v>1484</v>
      </c>
      <c r="G6282" s="162"/>
      <c r="H6282" s="163">
        <v>1637722526</v>
      </c>
    </row>
    <row r="6283" spans="1:8" s="121" customFormat="1" x14ac:dyDescent="0.25">
      <c r="A6283" s="112"/>
      <c r="B6283" s="160">
        <v>45043.527777777781</v>
      </c>
      <c r="C6283" s="184">
        <v>50</v>
      </c>
      <c r="D6283" s="184">
        <v>46.1</v>
      </c>
      <c r="E6283" s="184">
        <v>3.9</v>
      </c>
      <c r="F6283" s="161" t="s">
        <v>5</v>
      </c>
      <c r="G6283" s="162"/>
      <c r="H6283" s="163">
        <v>1637722331</v>
      </c>
    </row>
    <row r="6284" spans="1:8" s="121" customFormat="1" x14ac:dyDescent="0.25">
      <c r="A6284" s="112"/>
      <c r="B6284" s="160">
        <v>45043.529166666667</v>
      </c>
      <c r="C6284" s="184">
        <v>200</v>
      </c>
      <c r="D6284" s="184">
        <v>195.8</v>
      </c>
      <c r="E6284" s="184">
        <v>4.2</v>
      </c>
      <c r="F6284" s="161" t="s">
        <v>1514</v>
      </c>
      <c r="G6284" s="162"/>
      <c r="H6284" s="163">
        <v>1637724784</v>
      </c>
    </row>
    <row r="6285" spans="1:8" s="121" customFormat="1" x14ac:dyDescent="0.25">
      <c r="A6285" s="112"/>
      <c r="B6285" s="160">
        <v>45043.529861111114</v>
      </c>
      <c r="C6285" s="184">
        <v>1000</v>
      </c>
      <c r="D6285" s="184">
        <v>979</v>
      </c>
      <c r="E6285" s="184">
        <v>21</v>
      </c>
      <c r="F6285" s="161" t="s">
        <v>1474</v>
      </c>
      <c r="G6285" s="162"/>
      <c r="H6285" s="163">
        <v>1637726315</v>
      </c>
    </row>
    <row r="6286" spans="1:8" s="121" customFormat="1" x14ac:dyDescent="0.25">
      <c r="A6286" s="112"/>
      <c r="B6286" s="160">
        <v>45043.535416666666</v>
      </c>
      <c r="C6286" s="184">
        <v>200</v>
      </c>
      <c r="D6286" s="184">
        <v>195.8</v>
      </c>
      <c r="E6286" s="184">
        <v>4.2</v>
      </c>
      <c r="F6286" s="161" t="s">
        <v>5</v>
      </c>
      <c r="G6286" s="162"/>
      <c r="H6286" s="163">
        <v>1637736317</v>
      </c>
    </row>
    <row r="6287" spans="1:8" s="121" customFormat="1" x14ac:dyDescent="0.25">
      <c r="A6287" s="112"/>
      <c r="B6287" s="160">
        <v>45043.536805555559</v>
      </c>
      <c r="C6287" s="184">
        <v>10</v>
      </c>
      <c r="D6287" s="184">
        <v>6.1</v>
      </c>
      <c r="E6287" s="184">
        <v>3.9</v>
      </c>
      <c r="F6287" s="161" t="s">
        <v>13831</v>
      </c>
      <c r="G6287" s="162"/>
      <c r="H6287" s="163">
        <v>1637738823</v>
      </c>
    </row>
    <row r="6288" spans="1:8" s="121" customFormat="1" x14ac:dyDescent="0.25">
      <c r="A6288" s="112"/>
      <c r="B6288" s="160">
        <v>45043.538888888892</v>
      </c>
      <c r="C6288" s="184">
        <v>200</v>
      </c>
      <c r="D6288" s="184">
        <v>195.8</v>
      </c>
      <c r="E6288" s="184">
        <v>4.2</v>
      </c>
      <c r="F6288" s="161" t="s">
        <v>5</v>
      </c>
      <c r="G6288" s="162"/>
      <c r="H6288" s="163">
        <v>1637741412</v>
      </c>
    </row>
    <row r="6289" spans="1:8" s="121" customFormat="1" x14ac:dyDescent="0.25">
      <c r="A6289" s="112"/>
      <c r="B6289" s="160">
        <v>45043.545138888891</v>
      </c>
      <c r="C6289" s="184">
        <v>300</v>
      </c>
      <c r="D6289" s="184">
        <v>293.7</v>
      </c>
      <c r="E6289" s="184">
        <v>6.3</v>
      </c>
      <c r="F6289" s="161" t="s">
        <v>5</v>
      </c>
      <c r="G6289" s="162"/>
      <c r="H6289" s="163">
        <v>1637752970</v>
      </c>
    </row>
    <row r="6290" spans="1:8" s="121" customFormat="1" x14ac:dyDescent="0.25">
      <c r="A6290" s="112"/>
      <c r="B6290" s="160">
        <v>45043.554861111108</v>
      </c>
      <c r="C6290" s="184">
        <v>5000</v>
      </c>
      <c r="D6290" s="184">
        <v>4895</v>
      </c>
      <c r="E6290" s="184">
        <v>105</v>
      </c>
      <c r="F6290" s="161" t="s">
        <v>1483</v>
      </c>
      <c r="G6290" s="162"/>
      <c r="H6290" s="163">
        <v>1637772377</v>
      </c>
    </row>
    <row r="6291" spans="1:8" s="121" customFormat="1" x14ac:dyDescent="0.25">
      <c r="A6291" s="112"/>
      <c r="B6291" s="160">
        <v>45043.556250000001</v>
      </c>
      <c r="C6291" s="184">
        <v>10</v>
      </c>
      <c r="D6291" s="184">
        <v>6.1</v>
      </c>
      <c r="E6291" s="184">
        <v>3.9</v>
      </c>
      <c r="F6291" s="161" t="s">
        <v>1472</v>
      </c>
      <c r="G6291" s="162"/>
      <c r="H6291" s="163">
        <v>1637774693</v>
      </c>
    </row>
    <row r="6292" spans="1:8" s="121" customFormat="1" x14ac:dyDescent="0.25">
      <c r="A6292" s="112"/>
      <c r="B6292" s="160">
        <v>45043.556944444441</v>
      </c>
      <c r="C6292" s="184">
        <v>20</v>
      </c>
      <c r="D6292" s="184">
        <v>16.100000000000001</v>
      </c>
      <c r="E6292" s="184">
        <v>3.9</v>
      </c>
      <c r="F6292" s="161" t="s">
        <v>5</v>
      </c>
      <c r="G6292" s="162"/>
      <c r="H6292" s="163">
        <v>1637776272</v>
      </c>
    </row>
    <row r="6293" spans="1:8" s="121" customFormat="1" x14ac:dyDescent="0.25">
      <c r="A6293" s="112"/>
      <c r="B6293" s="160">
        <v>45043.55972222222</v>
      </c>
      <c r="C6293" s="184">
        <v>161</v>
      </c>
      <c r="D6293" s="184">
        <v>157.1</v>
      </c>
      <c r="E6293" s="184">
        <v>3.9</v>
      </c>
      <c r="F6293" s="161" t="s">
        <v>5</v>
      </c>
      <c r="G6293" s="162"/>
      <c r="H6293" s="163">
        <v>1637783072</v>
      </c>
    </row>
    <row r="6294" spans="1:8" s="121" customFormat="1" x14ac:dyDescent="0.25">
      <c r="A6294" s="112"/>
      <c r="B6294" s="160">
        <v>45043.563194444447</v>
      </c>
      <c r="C6294" s="184">
        <v>300</v>
      </c>
      <c r="D6294" s="184">
        <v>293.7</v>
      </c>
      <c r="E6294" s="184">
        <v>6.3</v>
      </c>
      <c r="F6294" s="161" t="s">
        <v>61</v>
      </c>
      <c r="G6294" s="162"/>
      <c r="H6294" s="163">
        <v>1637790786</v>
      </c>
    </row>
    <row r="6295" spans="1:8" s="121" customFormat="1" x14ac:dyDescent="0.25">
      <c r="A6295" s="112"/>
      <c r="B6295" s="160">
        <v>45043.563888888886</v>
      </c>
      <c r="C6295" s="184">
        <v>50</v>
      </c>
      <c r="D6295" s="184">
        <v>46.1</v>
      </c>
      <c r="E6295" s="184">
        <v>3.9</v>
      </c>
      <c r="F6295" s="161" t="s">
        <v>5</v>
      </c>
      <c r="G6295" s="162"/>
      <c r="H6295" s="163">
        <v>1637791026</v>
      </c>
    </row>
    <row r="6296" spans="1:8" s="121" customFormat="1" x14ac:dyDescent="0.25">
      <c r="A6296" s="112"/>
      <c r="B6296" s="160">
        <v>45043.567361111112</v>
      </c>
      <c r="C6296" s="184">
        <v>10</v>
      </c>
      <c r="D6296" s="184">
        <v>6.1</v>
      </c>
      <c r="E6296" s="184">
        <v>3.9</v>
      </c>
      <c r="F6296" s="161" t="s">
        <v>13830</v>
      </c>
      <c r="G6296" s="162"/>
      <c r="H6296" s="163">
        <v>1637799212</v>
      </c>
    </row>
    <row r="6297" spans="1:8" s="121" customFormat="1" x14ac:dyDescent="0.25">
      <c r="A6297" s="112"/>
      <c r="B6297" s="160">
        <v>45043.569444444445</v>
      </c>
      <c r="C6297" s="184">
        <v>100</v>
      </c>
      <c r="D6297" s="184">
        <v>96.1</v>
      </c>
      <c r="E6297" s="184">
        <v>3.9</v>
      </c>
      <c r="F6297" s="161" t="s">
        <v>5</v>
      </c>
      <c r="G6297" s="162"/>
      <c r="H6297" s="163">
        <v>1637802715</v>
      </c>
    </row>
    <row r="6298" spans="1:8" s="121" customFormat="1" x14ac:dyDescent="0.25">
      <c r="A6298" s="112"/>
      <c r="B6298" s="160">
        <v>45043.570138888892</v>
      </c>
      <c r="C6298" s="184">
        <v>300</v>
      </c>
      <c r="D6298" s="184">
        <v>293.7</v>
      </c>
      <c r="E6298" s="184">
        <v>6.3</v>
      </c>
      <c r="F6298" s="161" t="s">
        <v>5</v>
      </c>
      <c r="G6298" s="162"/>
      <c r="H6298" s="163">
        <v>1637803911</v>
      </c>
    </row>
    <row r="6299" spans="1:8" s="121" customFormat="1" x14ac:dyDescent="0.25">
      <c r="A6299" s="112"/>
      <c r="B6299" s="160">
        <v>45043.570833333331</v>
      </c>
      <c r="C6299" s="184">
        <v>200</v>
      </c>
      <c r="D6299" s="184">
        <v>195.8</v>
      </c>
      <c r="E6299" s="184">
        <v>4.2</v>
      </c>
      <c r="F6299" s="161" t="s">
        <v>5</v>
      </c>
      <c r="G6299" s="162"/>
      <c r="H6299" s="163">
        <v>1637806726</v>
      </c>
    </row>
    <row r="6300" spans="1:8" s="121" customFormat="1" x14ac:dyDescent="0.25">
      <c r="A6300" s="112"/>
      <c r="B6300" s="160">
        <v>45043.577777777777</v>
      </c>
      <c r="C6300" s="184">
        <v>1000</v>
      </c>
      <c r="D6300" s="184">
        <v>979</v>
      </c>
      <c r="E6300" s="184">
        <v>21</v>
      </c>
      <c r="F6300" s="161" t="s">
        <v>86</v>
      </c>
      <c r="G6300" s="162"/>
      <c r="H6300" s="163">
        <v>1637819960</v>
      </c>
    </row>
    <row r="6301" spans="1:8" s="121" customFormat="1" x14ac:dyDescent="0.25">
      <c r="A6301" s="112"/>
      <c r="B6301" s="160">
        <v>45043.585416666669</v>
      </c>
      <c r="C6301" s="184">
        <v>100</v>
      </c>
      <c r="D6301" s="184">
        <v>96.1</v>
      </c>
      <c r="E6301" s="184">
        <v>3.9</v>
      </c>
      <c r="F6301" s="161" t="s">
        <v>5</v>
      </c>
      <c r="G6301" s="162"/>
      <c r="H6301" s="163">
        <v>1637836753</v>
      </c>
    </row>
    <row r="6302" spans="1:8" s="121" customFormat="1" x14ac:dyDescent="0.25">
      <c r="A6302" s="112"/>
      <c r="B6302" s="160">
        <v>45043.588888888888</v>
      </c>
      <c r="C6302" s="184">
        <v>10</v>
      </c>
      <c r="D6302" s="184">
        <v>6.1</v>
      </c>
      <c r="E6302" s="184">
        <v>3.9</v>
      </c>
      <c r="F6302" s="161" t="s">
        <v>1525</v>
      </c>
      <c r="G6302" s="162"/>
      <c r="H6302" s="163">
        <v>1637844392</v>
      </c>
    </row>
    <row r="6303" spans="1:8" s="121" customFormat="1" x14ac:dyDescent="0.25">
      <c r="A6303" s="112"/>
      <c r="B6303" s="160">
        <v>45043.589583333334</v>
      </c>
      <c r="C6303" s="184">
        <v>300</v>
      </c>
      <c r="D6303" s="184">
        <v>293.7</v>
      </c>
      <c r="E6303" s="184">
        <v>6.3</v>
      </c>
      <c r="F6303" s="161" t="s">
        <v>5</v>
      </c>
      <c r="G6303" s="162"/>
      <c r="H6303" s="163">
        <v>1637845669</v>
      </c>
    </row>
    <row r="6304" spans="1:8" s="121" customFormat="1" x14ac:dyDescent="0.25">
      <c r="A6304" s="112"/>
      <c r="B6304" s="160">
        <v>45043.591666666667</v>
      </c>
      <c r="C6304" s="184">
        <v>200</v>
      </c>
      <c r="D6304" s="184">
        <v>195.8</v>
      </c>
      <c r="E6304" s="184">
        <v>4.2</v>
      </c>
      <c r="F6304" s="161" t="s">
        <v>5</v>
      </c>
      <c r="G6304" s="162"/>
      <c r="H6304" s="163">
        <v>1637849241</v>
      </c>
    </row>
    <row r="6305" spans="1:8" s="121" customFormat="1" x14ac:dyDescent="0.25">
      <c r="A6305" s="112"/>
      <c r="B6305" s="160">
        <v>45043.598611111112</v>
      </c>
      <c r="C6305" s="184">
        <v>1000</v>
      </c>
      <c r="D6305" s="184">
        <v>979</v>
      </c>
      <c r="E6305" s="184">
        <v>21</v>
      </c>
      <c r="F6305" s="161" t="s">
        <v>5</v>
      </c>
      <c r="G6305" s="162"/>
      <c r="H6305" s="163">
        <v>1637864420</v>
      </c>
    </row>
    <row r="6306" spans="1:8" s="121" customFormat="1" x14ac:dyDescent="0.25">
      <c r="A6306" s="112"/>
      <c r="B6306" s="160">
        <v>45043.6</v>
      </c>
      <c r="C6306" s="184">
        <v>500</v>
      </c>
      <c r="D6306" s="184">
        <v>489.5</v>
      </c>
      <c r="E6306" s="184">
        <v>10.5</v>
      </c>
      <c r="F6306" s="161" t="s">
        <v>5</v>
      </c>
      <c r="G6306" s="162"/>
      <c r="H6306" s="163">
        <v>1637867085</v>
      </c>
    </row>
    <row r="6307" spans="1:8" s="121" customFormat="1" x14ac:dyDescent="0.25">
      <c r="A6307" s="112"/>
      <c r="B6307" s="160">
        <v>45043.601388888892</v>
      </c>
      <c r="C6307" s="184">
        <v>200</v>
      </c>
      <c r="D6307" s="184">
        <v>195.8</v>
      </c>
      <c r="E6307" s="184">
        <v>4.2</v>
      </c>
      <c r="F6307" s="161" t="s">
        <v>5</v>
      </c>
      <c r="G6307" s="162"/>
      <c r="H6307" s="163">
        <v>1637870937</v>
      </c>
    </row>
    <row r="6308" spans="1:8" s="121" customFormat="1" x14ac:dyDescent="0.25">
      <c r="A6308" s="112"/>
      <c r="B6308" s="160">
        <v>45043.603472222225</v>
      </c>
      <c r="C6308" s="184">
        <v>10000</v>
      </c>
      <c r="D6308" s="184">
        <v>9790</v>
      </c>
      <c r="E6308" s="184">
        <v>210</v>
      </c>
      <c r="F6308" s="161" t="s">
        <v>1490</v>
      </c>
      <c r="G6308" s="162"/>
      <c r="H6308" s="163">
        <v>1637874304</v>
      </c>
    </row>
    <row r="6309" spans="1:8" s="121" customFormat="1" x14ac:dyDescent="0.25">
      <c r="A6309" s="112"/>
      <c r="B6309" s="160">
        <v>45043.603472222225</v>
      </c>
      <c r="C6309" s="184">
        <v>30000</v>
      </c>
      <c r="D6309" s="184">
        <v>29370</v>
      </c>
      <c r="E6309" s="184">
        <v>630</v>
      </c>
      <c r="F6309" s="161" t="s">
        <v>1522</v>
      </c>
      <c r="G6309" s="162" t="s">
        <v>2557</v>
      </c>
      <c r="H6309" s="163">
        <v>1637874058</v>
      </c>
    </row>
    <row r="6310" spans="1:8" s="121" customFormat="1" x14ac:dyDescent="0.25">
      <c r="A6310" s="112"/>
      <c r="B6310" s="160">
        <v>45043.605555555558</v>
      </c>
      <c r="C6310" s="184">
        <v>1000</v>
      </c>
      <c r="D6310" s="184">
        <v>979</v>
      </c>
      <c r="E6310" s="184">
        <v>21</v>
      </c>
      <c r="F6310" s="161" t="s">
        <v>5</v>
      </c>
      <c r="G6310" s="162"/>
      <c r="H6310" s="163">
        <v>1637878947</v>
      </c>
    </row>
    <row r="6311" spans="1:8" s="121" customFormat="1" x14ac:dyDescent="0.25">
      <c r="A6311" s="112"/>
      <c r="B6311" s="160">
        <v>45043.605555555558</v>
      </c>
      <c r="C6311" s="184">
        <v>300</v>
      </c>
      <c r="D6311" s="184">
        <v>293.7</v>
      </c>
      <c r="E6311" s="184">
        <v>6.3</v>
      </c>
      <c r="F6311" s="161" t="s">
        <v>5</v>
      </c>
      <c r="G6311" s="162"/>
      <c r="H6311" s="163">
        <v>1637878126</v>
      </c>
    </row>
    <row r="6312" spans="1:8" s="121" customFormat="1" x14ac:dyDescent="0.25">
      <c r="A6312" s="112"/>
      <c r="B6312" s="160">
        <v>45043.606944444444</v>
      </c>
      <c r="C6312" s="184">
        <v>10</v>
      </c>
      <c r="D6312" s="184">
        <v>6.1</v>
      </c>
      <c r="E6312" s="184">
        <v>3.9</v>
      </c>
      <c r="F6312" s="161" t="s">
        <v>1471</v>
      </c>
      <c r="G6312" s="162"/>
      <c r="H6312" s="163">
        <v>1637881535</v>
      </c>
    </row>
    <row r="6313" spans="1:8" s="121" customFormat="1" x14ac:dyDescent="0.25">
      <c r="A6313" s="112"/>
      <c r="B6313" s="160">
        <v>45043.607638888891</v>
      </c>
      <c r="C6313" s="184">
        <v>500</v>
      </c>
      <c r="D6313" s="184">
        <v>489.5</v>
      </c>
      <c r="E6313" s="184">
        <v>10.5</v>
      </c>
      <c r="F6313" s="161" t="s">
        <v>5</v>
      </c>
      <c r="G6313" s="162"/>
      <c r="H6313" s="163">
        <v>1637882760</v>
      </c>
    </row>
    <row r="6314" spans="1:8" s="121" customFormat="1" x14ac:dyDescent="0.25">
      <c r="A6314" s="112"/>
      <c r="B6314" s="160">
        <v>45043.617361111108</v>
      </c>
      <c r="C6314" s="184">
        <v>200</v>
      </c>
      <c r="D6314" s="184">
        <v>195.8</v>
      </c>
      <c r="E6314" s="184">
        <v>4.2</v>
      </c>
      <c r="F6314" s="161" t="s">
        <v>1480</v>
      </c>
      <c r="G6314" s="162"/>
      <c r="H6314" s="163">
        <v>1637904558</v>
      </c>
    </row>
    <row r="6315" spans="1:8" s="121" customFormat="1" x14ac:dyDescent="0.25">
      <c r="A6315" s="112"/>
      <c r="B6315" s="160">
        <v>45043.620138888888</v>
      </c>
      <c r="C6315" s="184">
        <v>1000</v>
      </c>
      <c r="D6315" s="184">
        <v>979</v>
      </c>
      <c r="E6315" s="184">
        <v>21</v>
      </c>
      <c r="F6315" s="161" t="s">
        <v>5</v>
      </c>
      <c r="G6315" s="162"/>
      <c r="H6315" s="163">
        <v>1637910492</v>
      </c>
    </row>
    <row r="6316" spans="1:8" s="121" customFormat="1" x14ac:dyDescent="0.25">
      <c r="A6316" s="112"/>
      <c r="B6316" s="160">
        <v>45043.62222222222</v>
      </c>
      <c r="C6316" s="184">
        <v>10</v>
      </c>
      <c r="D6316" s="184">
        <v>6.1</v>
      </c>
      <c r="E6316" s="184">
        <v>3.9</v>
      </c>
      <c r="F6316" s="161" t="s">
        <v>13829</v>
      </c>
      <c r="G6316" s="162"/>
      <c r="H6316" s="163">
        <v>1637915670</v>
      </c>
    </row>
    <row r="6317" spans="1:8" s="121" customFormat="1" x14ac:dyDescent="0.25">
      <c r="A6317" s="112"/>
      <c r="B6317" s="160">
        <v>45043.622916666667</v>
      </c>
      <c r="C6317" s="184">
        <v>150</v>
      </c>
      <c r="D6317" s="184">
        <v>146.1</v>
      </c>
      <c r="E6317" s="184">
        <v>3.9</v>
      </c>
      <c r="F6317" s="161" t="s">
        <v>5</v>
      </c>
      <c r="G6317" s="162"/>
      <c r="H6317" s="163">
        <v>1637916913</v>
      </c>
    </row>
    <row r="6318" spans="1:8" s="121" customFormat="1" x14ac:dyDescent="0.25">
      <c r="A6318" s="112"/>
      <c r="B6318" s="160">
        <v>45043.634722222225</v>
      </c>
      <c r="C6318" s="184">
        <v>10</v>
      </c>
      <c r="D6318" s="184">
        <v>6.1</v>
      </c>
      <c r="E6318" s="184">
        <v>3.9</v>
      </c>
      <c r="F6318" s="161" t="s">
        <v>5059</v>
      </c>
      <c r="G6318" s="162"/>
      <c r="H6318" s="163">
        <v>1637943541</v>
      </c>
    </row>
    <row r="6319" spans="1:8" s="121" customFormat="1" x14ac:dyDescent="0.25">
      <c r="A6319" s="112"/>
      <c r="B6319" s="160">
        <v>45043.637499999997</v>
      </c>
      <c r="C6319" s="184">
        <v>10</v>
      </c>
      <c r="D6319" s="184">
        <v>6.1</v>
      </c>
      <c r="E6319" s="184">
        <v>3.9</v>
      </c>
      <c r="F6319" s="161" t="s">
        <v>1478</v>
      </c>
      <c r="G6319" s="162"/>
      <c r="H6319" s="163">
        <v>1637949832</v>
      </c>
    </row>
    <row r="6320" spans="1:8" s="121" customFormat="1" x14ac:dyDescent="0.25">
      <c r="A6320" s="112"/>
      <c r="B6320" s="160">
        <v>45043.63958333333</v>
      </c>
      <c r="C6320" s="184">
        <v>300</v>
      </c>
      <c r="D6320" s="184">
        <v>293.7</v>
      </c>
      <c r="E6320" s="184">
        <v>6.3</v>
      </c>
      <c r="F6320" s="161" t="s">
        <v>5</v>
      </c>
      <c r="G6320" s="162"/>
      <c r="H6320" s="163">
        <v>1637955077</v>
      </c>
    </row>
    <row r="6321" spans="1:8" s="121" customFormat="1" x14ac:dyDescent="0.25">
      <c r="A6321" s="112"/>
      <c r="B6321" s="160">
        <v>45043.63958333333</v>
      </c>
      <c r="C6321" s="184">
        <v>200</v>
      </c>
      <c r="D6321" s="184">
        <v>195.8</v>
      </c>
      <c r="E6321" s="184">
        <v>4.2</v>
      </c>
      <c r="F6321" s="161" t="s">
        <v>1486</v>
      </c>
      <c r="G6321" s="162"/>
      <c r="H6321" s="163">
        <v>1637954623</v>
      </c>
    </row>
    <row r="6322" spans="1:8" s="121" customFormat="1" x14ac:dyDescent="0.25">
      <c r="A6322" s="112"/>
      <c r="B6322" s="160">
        <v>45043.640277777777</v>
      </c>
      <c r="C6322" s="184">
        <v>1000</v>
      </c>
      <c r="D6322" s="184">
        <v>979</v>
      </c>
      <c r="E6322" s="184">
        <v>21</v>
      </c>
      <c r="F6322" s="161" t="s">
        <v>5</v>
      </c>
      <c r="G6322" s="162"/>
      <c r="H6322" s="163">
        <v>1637956673</v>
      </c>
    </row>
    <row r="6323" spans="1:8" s="121" customFormat="1" x14ac:dyDescent="0.25">
      <c r="A6323" s="112"/>
      <c r="B6323" s="160">
        <v>45043.640972222223</v>
      </c>
      <c r="C6323" s="184">
        <v>800</v>
      </c>
      <c r="D6323" s="184">
        <v>783.2</v>
      </c>
      <c r="E6323" s="184">
        <v>16.8</v>
      </c>
      <c r="F6323" s="161" t="s">
        <v>5</v>
      </c>
      <c r="G6323" s="162"/>
      <c r="H6323" s="163">
        <v>1637958665</v>
      </c>
    </row>
    <row r="6324" spans="1:8" s="121" customFormat="1" x14ac:dyDescent="0.25">
      <c r="A6324" s="112"/>
      <c r="B6324" s="160">
        <v>45043.647222222222</v>
      </c>
      <c r="C6324" s="184">
        <v>100</v>
      </c>
      <c r="D6324" s="184">
        <v>96.1</v>
      </c>
      <c r="E6324" s="184">
        <v>3.9</v>
      </c>
      <c r="F6324" s="161" t="s">
        <v>5</v>
      </c>
      <c r="G6324" s="162"/>
      <c r="H6324" s="163">
        <v>1637973002</v>
      </c>
    </row>
    <row r="6325" spans="1:8" s="121" customFormat="1" x14ac:dyDescent="0.25">
      <c r="A6325" s="112"/>
      <c r="B6325" s="160">
        <v>45043.658333333333</v>
      </c>
      <c r="C6325" s="184">
        <v>10</v>
      </c>
      <c r="D6325" s="184">
        <v>6.1</v>
      </c>
      <c r="E6325" s="184">
        <v>3.9</v>
      </c>
      <c r="F6325" s="161" t="s">
        <v>1466</v>
      </c>
      <c r="G6325" s="162"/>
      <c r="H6325" s="163">
        <v>1638000190</v>
      </c>
    </row>
    <row r="6326" spans="1:8" s="121" customFormat="1" x14ac:dyDescent="0.25">
      <c r="A6326" s="112"/>
      <c r="B6326" s="160">
        <v>45043.661111111112</v>
      </c>
      <c r="C6326" s="184">
        <v>50</v>
      </c>
      <c r="D6326" s="184">
        <v>46.1</v>
      </c>
      <c r="E6326" s="184">
        <v>3.9</v>
      </c>
      <c r="F6326" s="161" t="s">
        <v>1472</v>
      </c>
      <c r="G6326" s="162"/>
      <c r="H6326" s="163">
        <v>1638005815</v>
      </c>
    </row>
    <row r="6327" spans="1:8" s="121" customFormat="1" x14ac:dyDescent="0.25">
      <c r="A6327" s="112"/>
      <c r="B6327" s="160">
        <v>45043.663194444445</v>
      </c>
      <c r="C6327" s="184">
        <v>5000</v>
      </c>
      <c r="D6327" s="184">
        <v>4895</v>
      </c>
      <c r="E6327" s="184">
        <v>105</v>
      </c>
      <c r="F6327" s="161" t="s">
        <v>13828</v>
      </c>
      <c r="G6327" s="162"/>
      <c r="H6327" s="163">
        <v>1638011206</v>
      </c>
    </row>
    <row r="6328" spans="1:8" s="121" customFormat="1" x14ac:dyDescent="0.25">
      <c r="A6328" s="112"/>
      <c r="B6328" s="160">
        <v>45043.663888888892</v>
      </c>
      <c r="C6328" s="184">
        <v>50</v>
      </c>
      <c r="D6328" s="184">
        <v>46.1</v>
      </c>
      <c r="E6328" s="184">
        <v>3.9</v>
      </c>
      <c r="F6328" s="161" t="s">
        <v>5</v>
      </c>
      <c r="G6328" s="162"/>
      <c r="H6328" s="163">
        <v>1638012710</v>
      </c>
    </row>
    <row r="6329" spans="1:8" s="121" customFormat="1" x14ac:dyDescent="0.25">
      <c r="A6329" s="112"/>
      <c r="B6329" s="160">
        <v>45043.666666666664</v>
      </c>
      <c r="C6329" s="184">
        <v>10</v>
      </c>
      <c r="D6329" s="184">
        <v>6.1</v>
      </c>
      <c r="E6329" s="184">
        <v>3.9</v>
      </c>
      <c r="F6329" s="161" t="s">
        <v>6965</v>
      </c>
      <c r="G6329" s="162"/>
      <c r="H6329" s="163">
        <v>1638020661</v>
      </c>
    </row>
    <row r="6330" spans="1:8" s="121" customFormat="1" x14ac:dyDescent="0.25">
      <c r="A6330" s="112"/>
      <c r="B6330" s="160">
        <v>45043.670138888891</v>
      </c>
      <c r="C6330" s="184">
        <v>1000</v>
      </c>
      <c r="D6330" s="184">
        <v>979</v>
      </c>
      <c r="E6330" s="184">
        <v>21</v>
      </c>
      <c r="F6330" s="161" t="s">
        <v>5</v>
      </c>
      <c r="G6330" s="162"/>
      <c r="H6330" s="163">
        <v>1638028791</v>
      </c>
    </row>
    <row r="6331" spans="1:8" s="121" customFormat="1" x14ac:dyDescent="0.25">
      <c r="A6331" s="112"/>
      <c r="B6331" s="160">
        <v>45043.672222222223</v>
      </c>
      <c r="C6331" s="184">
        <v>1000</v>
      </c>
      <c r="D6331" s="184">
        <v>979</v>
      </c>
      <c r="E6331" s="184">
        <v>21</v>
      </c>
      <c r="F6331" s="161" t="s">
        <v>1478</v>
      </c>
      <c r="G6331" s="162"/>
      <c r="H6331" s="163">
        <v>1638036244</v>
      </c>
    </row>
    <row r="6332" spans="1:8" s="121" customFormat="1" x14ac:dyDescent="0.25">
      <c r="A6332" s="112"/>
      <c r="B6332" s="160">
        <v>45043.675000000003</v>
      </c>
      <c r="C6332" s="184">
        <v>10</v>
      </c>
      <c r="D6332" s="184">
        <v>6.1</v>
      </c>
      <c r="E6332" s="184">
        <v>3.9</v>
      </c>
      <c r="F6332" s="161" t="s">
        <v>13827</v>
      </c>
      <c r="G6332" s="162"/>
      <c r="H6332" s="163">
        <v>1638043052</v>
      </c>
    </row>
    <row r="6333" spans="1:8" s="121" customFormat="1" x14ac:dyDescent="0.25">
      <c r="A6333" s="112"/>
      <c r="B6333" s="160">
        <v>45043.676388888889</v>
      </c>
      <c r="C6333" s="184">
        <v>100</v>
      </c>
      <c r="D6333" s="184">
        <v>96.1</v>
      </c>
      <c r="E6333" s="184">
        <v>3.9</v>
      </c>
      <c r="F6333" s="161" t="s">
        <v>5</v>
      </c>
      <c r="G6333" s="162"/>
      <c r="H6333" s="163">
        <v>1638049103</v>
      </c>
    </row>
    <row r="6334" spans="1:8" s="121" customFormat="1" x14ac:dyDescent="0.25">
      <c r="A6334" s="112"/>
      <c r="B6334" s="160">
        <v>45043.677083333336</v>
      </c>
      <c r="C6334" s="184">
        <v>500</v>
      </c>
      <c r="D6334" s="184">
        <v>489.5</v>
      </c>
      <c r="E6334" s="184">
        <v>10.5</v>
      </c>
      <c r="F6334" s="161" t="s">
        <v>6980</v>
      </c>
      <c r="G6334" s="162"/>
      <c r="H6334" s="163">
        <v>1638050736</v>
      </c>
    </row>
    <row r="6335" spans="1:8" s="121" customFormat="1" x14ac:dyDescent="0.25">
      <c r="A6335" s="112"/>
      <c r="B6335" s="160">
        <v>45043.677777777775</v>
      </c>
      <c r="C6335" s="184">
        <v>10</v>
      </c>
      <c r="D6335" s="184">
        <v>6.1</v>
      </c>
      <c r="E6335" s="184">
        <v>3.9</v>
      </c>
      <c r="F6335" s="161" t="s">
        <v>1516</v>
      </c>
      <c r="G6335" s="162"/>
      <c r="H6335" s="163">
        <v>1638051969</v>
      </c>
    </row>
    <row r="6336" spans="1:8" s="121" customFormat="1" x14ac:dyDescent="0.25">
      <c r="A6336" s="112"/>
      <c r="B6336" s="160">
        <v>45043.680555555555</v>
      </c>
      <c r="C6336" s="184">
        <v>300</v>
      </c>
      <c r="D6336" s="184">
        <v>293.7</v>
      </c>
      <c r="E6336" s="184">
        <v>6.3</v>
      </c>
      <c r="F6336" s="161" t="s">
        <v>5</v>
      </c>
      <c r="G6336" s="162"/>
      <c r="H6336" s="163">
        <v>1638061104</v>
      </c>
    </row>
    <row r="6337" spans="1:8" s="121" customFormat="1" x14ac:dyDescent="0.25">
      <c r="A6337" s="112"/>
      <c r="B6337" s="160">
        <v>45043.680555555555</v>
      </c>
      <c r="C6337" s="184">
        <v>300</v>
      </c>
      <c r="D6337" s="184">
        <v>293.7</v>
      </c>
      <c r="E6337" s="184">
        <v>6.3</v>
      </c>
      <c r="F6337" s="161" t="s">
        <v>5</v>
      </c>
      <c r="G6337" s="162"/>
      <c r="H6337" s="163">
        <v>1638060174</v>
      </c>
    </row>
    <row r="6338" spans="1:8" s="121" customFormat="1" x14ac:dyDescent="0.25">
      <c r="A6338" s="112"/>
      <c r="B6338" s="160">
        <v>45043.680555555555</v>
      </c>
      <c r="C6338" s="184">
        <v>100</v>
      </c>
      <c r="D6338" s="184">
        <v>96.1</v>
      </c>
      <c r="E6338" s="184">
        <v>3.9</v>
      </c>
      <c r="F6338" s="161" t="s">
        <v>5</v>
      </c>
      <c r="G6338" s="162"/>
      <c r="H6338" s="163">
        <v>1638060021</v>
      </c>
    </row>
    <row r="6339" spans="1:8" s="121" customFormat="1" x14ac:dyDescent="0.25">
      <c r="A6339" s="112"/>
      <c r="B6339" s="160">
        <v>45043.688194444447</v>
      </c>
      <c r="C6339" s="184">
        <v>10</v>
      </c>
      <c r="D6339" s="184">
        <v>6.1</v>
      </c>
      <c r="E6339" s="184">
        <v>3.9</v>
      </c>
      <c r="F6339" s="161" t="s">
        <v>5059</v>
      </c>
      <c r="G6339" s="162"/>
      <c r="H6339" s="163">
        <v>1638079949</v>
      </c>
    </row>
    <row r="6340" spans="1:8" s="121" customFormat="1" x14ac:dyDescent="0.25">
      <c r="A6340" s="112"/>
      <c r="B6340" s="160">
        <v>45043.69027777778</v>
      </c>
      <c r="C6340" s="184">
        <v>10</v>
      </c>
      <c r="D6340" s="184">
        <v>6.1</v>
      </c>
      <c r="E6340" s="184">
        <v>3.9</v>
      </c>
      <c r="F6340" s="161" t="s">
        <v>1516</v>
      </c>
      <c r="G6340" s="162"/>
      <c r="H6340" s="163">
        <v>1638085350</v>
      </c>
    </row>
    <row r="6341" spans="1:8" s="121" customFormat="1" x14ac:dyDescent="0.25">
      <c r="A6341" s="112"/>
      <c r="B6341" s="160">
        <v>45043.697916666664</v>
      </c>
      <c r="C6341" s="184">
        <v>200</v>
      </c>
      <c r="D6341" s="184">
        <v>195.8</v>
      </c>
      <c r="E6341" s="184">
        <v>4.2</v>
      </c>
      <c r="F6341" s="161" t="s">
        <v>5</v>
      </c>
      <c r="G6341" s="162"/>
      <c r="H6341" s="163">
        <v>1638105245</v>
      </c>
    </row>
    <row r="6342" spans="1:8" s="121" customFormat="1" x14ac:dyDescent="0.25">
      <c r="A6342" s="112"/>
      <c r="B6342" s="160">
        <v>45043.698611111111</v>
      </c>
      <c r="C6342" s="184">
        <v>10</v>
      </c>
      <c r="D6342" s="184">
        <v>6.1</v>
      </c>
      <c r="E6342" s="184">
        <v>3.9</v>
      </c>
      <c r="F6342" s="161" t="s">
        <v>1504</v>
      </c>
      <c r="G6342" s="162"/>
      <c r="H6342" s="163">
        <v>1638106941</v>
      </c>
    </row>
    <row r="6343" spans="1:8" s="121" customFormat="1" x14ac:dyDescent="0.25">
      <c r="A6343" s="112"/>
      <c r="B6343" s="160">
        <v>45043.7</v>
      </c>
      <c r="C6343" s="184">
        <v>300</v>
      </c>
      <c r="D6343" s="184">
        <v>293.7</v>
      </c>
      <c r="E6343" s="184">
        <v>6.3</v>
      </c>
      <c r="F6343" s="161" t="s">
        <v>5</v>
      </c>
      <c r="G6343" s="162"/>
      <c r="H6343" s="163">
        <v>1638109847</v>
      </c>
    </row>
    <row r="6344" spans="1:8" s="121" customFormat="1" x14ac:dyDescent="0.25">
      <c r="A6344" s="112"/>
      <c r="B6344" s="160">
        <v>45043.711805555555</v>
      </c>
      <c r="C6344" s="184">
        <v>500</v>
      </c>
      <c r="D6344" s="184">
        <v>489.5</v>
      </c>
      <c r="E6344" s="184">
        <v>10.5</v>
      </c>
      <c r="F6344" s="161" t="s">
        <v>5</v>
      </c>
      <c r="G6344" s="162"/>
      <c r="H6344" s="163">
        <v>1638140038</v>
      </c>
    </row>
    <row r="6345" spans="1:8" s="121" customFormat="1" x14ac:dyDescent="0.25">
      <c r="A6345" s="112"/>
      <c r="B6345" s="160">
        <v>45043.713888888888</v>
      </c>
      <c r="C6345" s="184">
        <v>300</v>
      </c>
      <c r="D6345" s="184">
        <v>293.7</v>
      </c>
      <c r="E6345" s="184">
        <v>6.3</v>
      </c>
      <c r="F6345" s="161" t="s">
        <v>5</v>
      </c>
      <c r="G6345" s="162"/>
      <c r="H6345" s="163">
        <v>1638145140</v>
      </c>
    </row>
    <row r="6346" spans="1:8" s="121" customFormat="1" x14ac:dyDescent="0.25">
      <c r="A6346" s="112"/>
      <c r="B6346" s="160">
        <v>45043.715277777781</v>
      </c>
      <c r="C6346" s="184">
        <v>1000</v>
      </c>
      <c r="D6346" s="184">
        <v>979</v>
      </c>
      <c r="E6346" s="184">
        <v>21</v>
      </c>
      <c r="F6346" s="161" t="s">
        <v>5</v>
      </c>
      <c r="G6346" s="162"/>
      <c r="H6346" s="163">
        <v>1638149300</v>
      </c>
    </row>
    <row r="6347" spans="1:8" s="121" customFormat="1" x14ac:dyDescent="0.25">
      <c r="A6347" s="112"/>
      <c r="B6347" s="160">
        <v>45043.715277777781</v>
      </c>
      <c r="C6347" s="184">
        <v>300</v>
      </c>
      <c r="D6347" s="184">
        <v>293.7</v>
      </c>
      <c r="E6347" s="184">
        <v>6.3</v>
      </c>
      <c r="F6347" s="161" t="s">
        <v>5</v>
      </c>
      <c r="G6347" s="162"/>
      <c r="H6347" s="163">
        <v>1638148941</v>
      </c>
    </row>
    <row r="6348" spans="1:8" s="121" customFormat="1" x14ac:dyDescent="0.25">
      <c r="A6348" s="112"/>
      <c r="B6348" s="160">
        <v>45043.71597222222</v>
      </c>
      <c r="C6348" s="184">
        <v>400</v>
      </c>
      <c r="D6348" s="184">
        <v>391.6</v>
      </c>
      <c r="E6348" s="184">
        <v>8.4</v>
      </c>
      <c r="F6348" s="161" t="s">
        <v>1500</v>
      </c>
      <c r="G6348" s="162" t="s">
        <v>1558</v>
      </c>
      <c r="H6348" s="163">
        <v>1638151353</v>
      </c>
    </row>
    <row r="6349" spans="1:8" s="121" customFormat="1" x14ac:dyDescent="0.25">
      <c r="A6349" s="112"/>
      <c r="B6349" s="160">
        <v>45043.725694444445</v>
      </c>
      <c r="C6349" s="184">
        <v>300</v>
      </c>
      <c r="D6349" s="184">
        <v>293.7</v>
      </c>
      <c r="E6349" s="184">
        <v>6.3</v>
      </c>
      <c r="F6349" s="161" t="s">
        <v>5</v>
      </c>
      <c r="G6349" s="162"/>
      <c r="H6349" s="163">
        <v>1638177542</v>
      </c>
    </row>
    <row r="6350" spans="1:8" s="121" customFormat="1" x14ac:dyDescent="0.25">
      <c r="A6350" s="112"/>
      <c r="B6350" s="160">
        <v>45043.726388888892</v>
      </c>
      <c r="C6350" s="184">
        <v>39000</v>
      </c>
      <c r="D6350" s="184">
        <v>38181</v>
      </c>
      <c r="E6350" s="184">
        <v>819</v>
      </c>
      <c r="F6350" s="161" t="s">
        <v>1493</v>
      </c>
      <c r="G6350" s="162"/>
      <c r="H6350" s="163">
        <v>1638178601</v>
      </c>
    </row>
    <row r="6351" spans="1:8" s="121" customFormat="1" x14ac:dyDescent="0.25">
      <c r="A6351" s="112"/>
      <c r="B6351" s="160">
        <v>45043.729166666664</v>
      </c>
      <c r="C6351" s="184">
        <v>1000</v>
      </c>
      <c r="D6351" s="184">
        <v>979</v>
      </c>
      <c r="E6351" s="184">
        <v>21</v>
      </c>
      <c r="F6351" s="161" t="s">
        <v>5</v>
      </c>
      <c r="G6351" s="162"/>
      <c r="H6351" s="163">
        <v>1638186293</v>
      </c>
    </row>
    <row r="6352" spans="1:8" s="121" customFormat="1" x14ac:dyDescent="0.25">
      <c r="A6352" s="112"/>
      <c r="B6352" s="160">
        <v>45043.729861111111</v>
      </c>
      <c r="C6352" s="184">
        <v>1000</v>
      </c>
      <c r="D6352" s="184">
        <v>979</v>
      </c>
      <c r="E6352" s="184">
        <v>21</v>
      </c>
      <c r="F6352" s="161" t="s">
        <v>5</v>
      </c>
      <c r="G6352" s="162"/>
      <c r="H6352" s="163">
        <v>1638188214</v>
      </c>
    </row>
    <row r="6353" spans="1:8" s="121" customFormat="1" x14ac:dyDescent="0.25">
      <c r="A6353" s="112"/>
      <c r="B6353" s="160">
        <v>45043.734027777777</v>
      </c>
      <c r="C6353" s="184">
        <v>1000</v>
      </c>
      <c r="D6353" s="184">
        <v>979</v>
      </c>
      <c r="E6353" s="184">
        <v>21</v>
      </c>
      <c r="F6353" s="161" t="s">
        <v>5</v>
      </c>
      <c r="G6353" s="162"/>
      <c r="H6353" s="163">
        <v>1638200356</v>
      </c>
    </row>
    <row r="6354" spans="1:8" s="121" customFormat="1" x14ac:dyDescent="0.25">
      <c r="A6354" s="112"/>
      <c r="B6354" s="160">
        <v>45043.734027777777</v>
      </c>
      <c r="C6354" s="184">
        <v>500</v>
      </c>
      <c r="D6354" s="184">
        <v>489.5</v>
      </c>
      <c r="E6354" s="184">
        <v>10.5</v>
      </c>
      <c r="F6354" s="161" t="s">
        <v>5</v>
      </c>
      <c r="G6354" s="162"/>
      <c r="H6354" s="163">
        <v>1638199321</v>
      </c>
    </row>
    <row r="6355" spans="1:8" s="121" customFormat="1" x14ac:dyDescent="0.25">
      <c r="A6355" s="112"/>
      <c r="B6355" s="160">
        <v>45043.738888888889</v>
      </c>
      <c r="C6355" s="184">
        <v>200</v>
      </c>
      <c r="D6355" s="184">
        <v>195.8</v>
      </c>
      <c r="E6355" s="184">
        <v>4.2</v>
      </c>
      <c r="F6355" s="161" t="s">
        <v>13826</v>
      </c>
      <c r="G6355" s="162"/>
      <c r="H6355" s="163">
        <v>1638212766</v>
      </c>
    </row>
    <row r="6356" spans="1:8" s="121" customFormat="1" x14ac:dyDescent="0.25">
      <c r="A6356" s="112"/>
      <c r="B6356" s="160">
        <v>45043.740277777775</v>
      </c>
      <c r="C6356" s="184">
        <v>12</v>
      </c>
      <c r="D6356" s="184">
        <v>8.1</v>
      </c>
      <c r="E6356" s="184">
        <v>3.9</v>
      </c>
      <c r="F6356" s="161" t="s">
        <v>13825</v>
      </c>
      <c r="G6356" s="162"/>
      <c r="H6356" s="163">
        <v>1638216993</v>
      </c>
    </row>
    <row r="6357" spans="1:8" s="121" customFormat="1" x14ac:dyDescent="0.25">
      <c r="A6357" s="112"/>
      <c r="B6357" s="160">
        <v>45043.744444444441</v>
      </c>
      <c r="C6357" s="184">
        <v>1000</v>
      </c>
      <c r="D6357" s="184">
        <v>979</v>
      </c>
      <c r="E6357" s="184">
        <v>21</v>
      </c>
      <c r="F6357" s="161" t="s">
        <v>5</v>
      </c>
      <c r="G6357" s="162"/>
      <c r="H6357" s="163">
        <v>1638227792</v>
      </c>
    </row>
    <row r="6358" spans="1:8" s="121" customFormat="1" x14ac:dyDescent="0.25">
      <c r="A6358" s="112"/>
      <c r="B6358" s="160">
        <v>45043.744444444441</v>
      </c>
      <c r="C6358" s="184">
        <v>500</v>
      </c>
      <c r="D6358" s="184">
        <v>489.5</v>
      </c>
      <c r="E6358" s="184">
        <v>10.5</v>
      </c>
      <c r="F6358" s="161" t="s">
        <v>5</v>
      </c>
      <c r="G6358" s="162"/>
      <c r="H6358" s="163">
        <v>1638227613</v>
      </c>
    </row>
    <row r="6359" spans="1:8" s="121" customFormat="1" x14ac:dyDescent="0.25">
      <c r="A6359" s="112"/>
      <c r="B6359" s="160">
        <v>45043.745833333334</v>
      </c>
      <c r="C6359" s="184">
        <v>11</v>
      </c>
      <c r="D6359" s="184">
        <v>7.1</v>
      </c>
      <c r="E6359" s="184">
        <v>3.9</v>
      </c>
      <c r="F6359" s="161" t="s">
        <v>13825</v>
      </c>
      <c r="G6359" s="162" t="s">
        <v>1501</v>
      </c>
      <c r="H6359" s="163">
        <v>1638231223</v>
      </c>
    </row>
    <row r="6360" spans="1:8" s="121" customFormat="1" x14ac:dyDescent="0.25">
      <c r="A6360" s="112"/>
      <c r="B6360" s="160">
        <v>45043.750694444447</v>
      </c>
      <c r="C6360" s="184">
        <v>10</v>
      </c>
      <c r="D6360" s="184">
        <v>6.1</v>
      </c>
      <c r="E6360" s="184">
        <v>3.9</v>
      </c>
      <c r="F6360" s="161" t="s">
        <v>1466</v>
      </c>
      <c r="G6360" s="162"/>
      <c r="H6360" s="163">
        <v>1638245518</v>
      </c>
    </row>
    <row r="6361" spans="1:8" s="121" customFormat="1" x14ac:dyDescent="0.25">
      <c r="A6361" s="112"/>
      <c r="B6361" s="160">
        <v>45043.751388888886</v>
      </c>
      <c r="C6361" s="184">
        <v>200</v>
      </c>
      <c r="D6361" s="184">
        <v>195.8</v>
      </c>
      <c r="E6361" s="184">
        <v>4.2</v>
      </c>
      <c r="F6361" s="161" t="s">
        <v>1471</v>
      </c>
      <c r="G6361" s="162"/>
      <c r="H6361" s="163">
        <v>1638248541</v>
      </c>
    </row>
    <row r="6362" spans="1:8" s="121" customFormat="1" x14ac:dyDescent="0.25">
      <c r="A6362" s="112"/>
      <c r="B6362" s="160">
        <v>45043.751388888886</v>
      </c>
      <c r="C6362" s="184">
        <v>13</v>
      </c>
      <c r="D6362" s="184">
        <v>9.1</v>
      </c>
      <c r="E6362" s="184">
        <v>3.9</v>
      </c>
      <c r="F6362" s="161" t="s">
        <v>13824</v>
      </c>
      <c r="G6362" s="162"/>
      <c r="H6362" s="163">
        <v>1638247018</v>
      </c>
    </row>
    <row r="6363" spans="1:8" s="121" customFormat="1" x14ac:dyDescent="0.25">
      <c r="A6363" s="112"/>
      <c r="B6363" s="160">
        <v>45043.765277777777</v>
      </c>
      <c r="C6363" s="184">
        <v>1500</v>
      </c>
      <c r="D6363" s="184">
        <v>1468.5</v>
      </c>
      <c r="E6363" s="184">
        <v>31.5</v>
      </c>
      <c r="F6363" s="161" t="s">
        <v>5</v>
      </c>
      <c r="G6363" s="162"/>
      <c r="H6363" s="163">
        <v>1638290133</v>
      </c>
    </row>
    <row r="6364" spans="1:8" s="121" customFormat="1" x14ac:dyDescent="0.25">
      <c r="A6364" s="112"/>
      <c r="B6364" s="160">
        <v>45043.765277777777</v>
      </c>
      <c r="C6364" s="184">
        <v>500</v>
      </c>
      <c r="D6364" s="184">
        <v>489.5</v>
      </c>
      <c r="E6364" s="184">
        <v>10.5</v>
      </c>
      <c r="F6364" s="161" t="s">
        <v>1469</v>
      </c>
      <c r="G6364" s="162"/>
      <c r="H6364" s="163">
        <v>1638288904</v>
      </c>
    </row>
    <row r="6365" spans="1:8" s="121" customFormat="1" x14ac:dyDescent="0.25">
      <c r="A6365" s="112"/>
      <c r="B6365" s="160">
        <v>45043.765277777777</v>
      </c>
      <c r="C6365" s="184">
        <v>150</v>
      </c>
      <c r="D6365" s="184">
        <v>146.1</v>
      </c>
      <c r="E6365" s="184">
        <v>3.9</v>
      </c>
      <c r="F6365" s="161" t="s">
        <v>5</v>
      </c>
      <c r="G6365" s="162"/>
      <c r="H6365" s="163">
        <v>1638288470</v>
      </c>
    </row>
    <row r="6366" spans="1:8" s="121" customFormat="1" x14ac:dyDescent="0.25">
      <c r="A6366" s="112"/>
      <c r="B6366" s="160">
        <v>45043.767361111109</v>
      </c>
      <c r="C6366" s="184">
        <v>300</v>
      </c>
      <c r="D6366" s="184">
        <v>293.7</v>
      </c>
      <c r="E6366" s="184">
        <v>6.3</v>
      </c>
      <c r="F6366" s="161" t="s">
        <v>13823</v>
      </c>
      <c r="G6366" s="162"/>
      <c r="H6366" s="163">
        <v>1638295308</v>
      </c>
    </row>
    <row r="6367" spans="1:8" s="121" customFormat="1" x14ac:dyDescent="0.25">
      <c r="A6367" s="112"/>
      <c r="B6367" s="160">
        <v>45043.776388888888</v>
      </c>
      <c r="C6367" s="184">
        <v>500</v>
      </c>
      <c r="D6367" s="184">
        <v>489.5</v>
      </c>
      <c r="E6367" s="184">
        <v>10.5</v>
      </c>
      <c r="F6367" s="161" t="s">
        <v>3455</v>
      </c>
      <c r="G6367" s="162" t="s">
        <v>87</v>
      </c>
      <c r="H6367" s="163">
        <v>1638322147</v>
      </c>
    </row>
    <row r="6368" spans="1:8" s="121" customFormat="1" x14ac:dyDescent="0.25">
      <c r="A6368" s="112"/>
      <c r="B6368" s="160">
        <v>45043.776388888888</v>
      </c>
      <c r="C6368" s="184">
        <v>700</v>
      </c>
      <c r="D6368" s="184">
        <v>685.3</v>
      </c>
      <c r="E6368" s="184">
        <v>14.7</v>
      </c>
      <c r="F6368" s="161" t="s">
        <v>5</v>
      </c>
      <c r="G6368" s="162"/>
      <c r="H6368" s="163">
        <v>1638322061</v>
      </c>
    </row>
    <row r="6369" spans="1:8" s="121" customFormat="1" x14ac:dyDescent="0.25">
      <c r="A6369" s="112"/>
      <c r="B6369" s="160">
        <v>45043.787499999999</v>
      </c>
      <c r="C6369" s="184">
        <v>10</v>
      </c>
      <c r="D6369" s="184">
        <v>6.1</v>
      </c>
      <c r="E6369" s="184">
        <v>3.9</v>
      </c>
      <c r="F6369" s="161" t="s">
        <v>5</v>
      </c>
      <c r="G6369" s="162"/>
      <c r="H6369" s="163">
        <v>1638355490</v>
      </c>
    </row>
    <row r="6370" spans="1:8" s="121" customFormat="1" x14ac:dyDescent="0.25">
      <c r="A6370" s="112"/>
      <c r="B6370" s="160">
        <v>45043.790277777778</v>
      </c>
      <c r="C6370" s="184">
        <v>500</v>
      </c>
      <c r="D6370" s="184">
        <v>489.5</v>
      </c>
      <c r="E6370" s="184">
        <v>10.5</v>
      </c>
      <c r="F6370" s="161" t="s">
        <v>1523</v>
      </c>
      <c r="G6370" s="162"/>
      <c r="H6370" s="163">
        <v>1638364164</v>
      </c>
    </row>
    <row r="6371" spans="1:8" s="121" customFormat="1" x14ac:dyDescent="0.25">
      <c r="A6371" s="112"/>
      <c r="B6371" s="160">
        <v>45043.790972222225</v>
      </c>
      <c r="C6371" s="184">
        <v>300</v>
      </c>
      <c r="D6371" s="184">
        <v>293.7</v>
      </c>
      <c r="E6371" s="184">
        <v>6.3</v>
      </c>
      <c r="F6371" s="161" t="s">
        <v>5</v>
      </c>
      <c r="G6371" s="162"/>
      <c r="H6371" s="163">
        <v>1638366147</v>
      </c>
    </row>
    <row r="6372" spans="1:8" s="121" customFormat="1" x14ac:dyDescent="0.25">
      <c r="A6372" s="112"/>
      <c r="B6372" s="160">
        <v>45043.8</v>
      </c>
      <c r="C6372" s="184">
        <v>200</v>
      </c>
      <c r="D6372" s="184">
        <v>195.8</v>
      </c>
      <c r="E6372" s="184">
        <v>4.2</v>
      </c>
      <c r="F6372" s="161" t="s">
        <v>5</v>
      </c>
      <c r="G6372" s="162"/>
      <c r="H6372" s="163">
        <v>1638392442</v>
      </c>
    </row>
    <row r="6373" spans="1:8" s="121" customFormat="1" x14ac:dyDescent="0.25">
      <c r="A6373" s="112"/>
      <c r="B6373" s="160">
        <v>45043.803472222222</v>
      </c>
      <c r="C6373" s="184">
        <v>30</v>
      </c>
      <c r="D6373" s="184">
        <v>26.1</v>
      </c>
      <c r="E6373" s="184">
        <v>3.9</v>
      </c>
      <c r="F6373" s="161" t="s">
        <v>5</v>
      </c>
      <c r="G6373" s="162"/>
      <c r="H6373" s="163">
        <v>1638404515</v>
      </c>
    </row>
    <row r="6374" spans="1:8" s="121" customFormat="1" x14ac:dyDescent="0.25">
      <c r="A6374" s="112"/>
      <c r="B6374" s="160">
        <v>45043.803472222222</v>
      </c>
      <c r="C6374" s="184">
        <v>1000</v>
      </c>
      <c r="D6374" s="184">
        <v>979</v>
      </c>
      <c r="E6374" s="184">
        <v>21</v>
      </c>
      <c r="F6374" s="161" t="s">
        <v>5</v>
      </c>
      <c r="G6374" s="162"/>
      <c r="H6374" s="163">
        <v>1638404166</v>
      </c>
    </row>
    <row r="6375" spans="1:8" s="121" customFormat="1" x14ac:dyDescent="0.25">
      <c r="A6375" s="112"/>
      <c r="B6375" s="160">
        <v>45043.804166666669</v>
      </c>
      <c r="C6375" s="184">
        <v>500</v>
      </c>
      <c r="D6375" s="184">
        <v>489.5</v>
      </c>
      <c r="E6375" s="184">
        <v>10.5</v>
      </c>
      <c r="F6375" s="161" t="s">
        <v>5</v>
      </c>
      <c r="G6375" s="162"/>
      <c r="H6375" s="163">
        <v>1638405002</v>
      </c>
    </row>
    <row r="6376" spans="1:8" s="121" customFormat="1" x14ac:dyDescent="0.25">
      <c r="A6376" s="112"/>
      <c r="B6376" s="160">
        <v>45043.811805555553</v>
      </c>
      <c r="C6376" s="184">
        <v>1000</v>
      </c>
      <c r="D6376" s="184">
        <v>979</v>
      </c>
      <c r="E6376" s="184">
        <v>21</v>
      </c>
      <c r="F6376" s="161" t="s">
        <v>5</v>
      </c>
      <c r="G6376" s="162"/>
      <c r="H6376" s="163">
        <v>1638429387</v>
      </c>
    </row>
    <row r="6377" spans="1:8" s="121" customFormat="1" x14ac:dyDescent="0.25">
      <c r="A6377" s="112"/>
      <c r="B6377" s="160">
        <v>45043.815972222219</v>
      </c>
      <c r="C6377" s="184">
        <v>500</v>
      </c>
      <c r="D6377" s="184">
        <v>489.5</v>
      </c>
      <c r="E6377" s="184">
        <v>10.5</v>
      </c>
      <c r="F6377" s="161" t="s">
        <v>5</v>
      </c>
      <c r="G6377" s="162"/>
      <c r="H6377" s="163">
        <v>1638439457</v>
      </c>
    </row>
    <row r="6378" spans="1:8" s="121" customFormat="1" x14ac:dyDescent="0.25">
      <c r="A6378" s="112"/>
      <c r="B6378" s="160">
        <v>45043.824999999997</v>
      </c>
      <c r="C6378" s="184">
        <v>500</v>
      </c>
      <c r="D6378" s="184">
        <v>489.5</v>
      </c>
      <c r="E6378" s="184">
        <v>10.5</v>
      </c>
      <c r="F6378" s="161" t="s">
        <v>5</v>
      </c>
      <c r="G6378" s="162"/>
      <c r="H6378" s="163">
        <v>1638467037</v>
      </c>
    </row>
    <row r="6379" spans="1:8" s="121" customFormat="1" x14ac:dyDescent="0.25">
      <c r="A6379" s="112"/>
      <c r="B6379" s="160">
        <v>45043.82708333333</v>
      </c>
      <c r="C6379" s="184">
        <v>500</v>
      </c>
      <c r="D6379" s="184">
        <v>489.5</v>
      </c>
      <c r="E6379" s="184">
        <v>10.5</v>
      </c>
      <c r="F6379" s="161" t="s">
        <v>5</v>
      </c>
      <c r="G6379" s="162"/>
      <c r="H6379" s="163">
        <v>1638473167</v>
      </c>
    </row>
    <row r="6380" spans="1:8" s="121" customFormat="1" x14ac:dyDescent="0.25">
      <c r="A6380" s="112"/>
      <c r="B6380" s="160">
        <v>45043.827777777777</v>
      </c>
      <c r="C6380" s="184">
        <v>1000</v>
      </c>
      <c r="D6380" s="184">
        <v>979</v>
      </c>
      <c r="E6380" s="184">
        <v>21</v>
      </c>
      <c r="F6380" s="161" t="s">
        <v>86</v>
      </c>
      <c r="G6380" s="162"/>
      <c r="H6380" s="163">
        <v>1638474893</v>
      </c>
    </row>
    <row r="6381" spans="1:8" s="121" customFormat="1" x14ac:dyDescent="0.25">
      <c r="A6381" s="112"/>
      <c r="B6381" s="160">
        <v>45043.829861111109</v>
      </c>
      <c r="C6381" s="184">
        <v>500</v>
      </c>
      <c r="D6381" s="184">
        <v>489.5</v>
      </c>
      <c r="E6381" s="184">
        <v>10.5</v>
      </c>
      <c r="F6381" s="161" t="s">
        <v>5</v>
      </c>
      <c r="G6381" s="162"/>
      <c r="H6381" s="163">
        <v>1638480520</v>
      </c>
    </row>
    <row r="6382" spans="1:8" s="121" customFormat="1" x14ac:dyDescent="0.25">
      <c r="A6382" s="112"/>
      <c r="B6382" s="160">
        <v>45043.831250000003</v>
      </c>
      <c r="C6382" s="184">
        <v>1000</v>
      </c>
      <c r="D6382" s="184">
        <v>979</v>
      </c>
      <c r="E6382" s="184">
        <v>21</v>
      </c>
      <c r="F6382" s="161" t="s">
        <v>5</v>
      </c>
      <c r="G6382" s="162"/>
      <c r="H6382" s="163">
        <v>1638484555</v>
      </c>
    </row>
    <row r="6383" spans="1:8" s="121" customFormat="1" x14ac:dyDescent="0.25">
      <c r="A6383" s="112"/>
      <c r="B6383" s="160">
        <v>45043.843055555553</v>
      </c>
      <c r="C6383" s="184">
        <v>1000</v>
      </c>
      <c r="D6383" s="184">
        <v>979</v>
      </c>
      <c r="E6383" s="184">
        <v>21</v>
      </c>
      <c r="F6383" s="161" t="s">
        <v>5</v>
      </c>
      <c r="G6383" s="162"/>
      <c r="H6383" s="163">
        <v>1638519295</v>
      </c>
    </row>
    <row r="6384" spans="1:8" s="121" customFormat="1" x14ac:dyDescent="0.25">
      <c r="A6384" s="112"/>
      <c r="B6384" s="160">
        <v>45043.844444444447</v>
      </c>
      <c r="C6384" s="184">
        <v>500</v>
      </c>
      <c r="D6384" s="184">
        <v>489.5</v>
      </c>
      <c r="E6384" s="184">
        <v>10.5</v>
      </c>
      <c r="F6384" s="161" t="s">
        <v>5</v>
      </c>
      <c r="G6384" s="162"/>
      <c r="H6384" s="163">
        <v>1638523506</v>
      </c>
    </row>
    <row r="6385" spans="1:8" s="121" customFormat="1" x14ac:dyDescent="0.25">
      <c r="A6385" s="112"/>
      <c r="B6385" s="160">
        <v>45043.845833333333</v>
      </c>
      <c r="C6385" s="184">
        <v>300</v>
      </c>
      <c r="D6385" s="184">
        <v>293.7</v>
      </c>
      <c r="E6385" s="184">
        <v>6.3</v>
      </c>
      <c r="F6385" s="161" t="s">
        <v>5</v>
      </c>
      <c r="G6385" s="162"/>
      <c r="H6385" s="163">
        <v>1638527436</v>
      </c>
    </row>
    <row r="6386" spans="1:8" s="121" customFormat="1" x14ac:dyDescent="0.25">
      <c r="A6386" s="112"/>
      <c r="B6386" s="160">
        <v>45043.84652777778</v>
      </c>
      <c r="C6386" s="184">
        <v>200</v>
      </c>
      <c r="D6386" s="184">
        <v>195.8</v>
      </c>
      <c r="E6386" s="184">
        <v>4.2</v>
      </c>
      <c r="F6386" s="161" t="s">
        <v>5</v>
      </c>
      <c r="G6386" s="162"/>
      <c r="H6386" s="163">
        <v>1638529278</v>
      </c>
    </row>
    <row r="6387" spans="1:8" s="121" customFormat="1" x14ac:dyDescent="0.25">
      <c r="A6387" s="112"/>
      <c r="B6387" s="160">
        <v>45043.852083333331</v>
      </c>
      <c r="C6387" s="184">
        <v>1000</v>
      </c>
      <c r="D6387" s="184">
        <v>979</v>
      </c>
      <c r="E6387" s="184">
        <v>21</v>
      </c>
      <c r="F6387" s="161" t="s">
        <v>1474</v>
      </c>
      <c r="G6387" s="162"/>
      <c r="H6387" s="163">
        <v>1638545004</v>
      </c>
    </row>
    <row r="6388" spans="1:8" s="121" customFormat="1" x14ac:dyDescent="0.25">
      <c r="A6388" s="112"/>
      <c r="B6388" s="160">
        <v>45043.856944444444</v>
      </c>
      <c r="C6388" s="184">
        <v>300</v>
      </c>
      <c r="D6388" s="184">
        <v>293.7</v>
      </c>
      <c r="E6388" s="184">
        <v>6.3</v>
      </c>
      <c r="F6388" s="161" t="s">
        <v>5</v>
      </c>
      <c r="G6388" s="162"/>
      <c r="H6388" s="163">
        <v>1638556948</v>
      </c>
    </row>
    <row r="6389" spans="1:8" s="121" customFormat="1" x14ac:dyDescent="0.25">
      <c r="A6389" s="112"/>
      <c r="B6389" s="160">
        <v>45043.857638888891</v>
      </c>
      <c r="C6389" s="184">
        <v>300</v>
      </c>
      <c r="D6389" s="184">
        <v>293.7</v>
      </c>
      <c r="E6389" s="184">
        <v>6.3</v>
      </c>
      <c r="F6389" s="161" t="s">
        <v>5</v>
      </c>
      <c r="G6389" s="162"/>
      <c r="H6389" s="163">
        <v>1638559591</v>
      </c>
    </row>
    <row r="6390" spans="1:8" s="121" customFormat="1" x14ac:dyDescent="0.25">
      <c r="A6390" s="112"/>
      <c r="B6390" s="160">
        <v>45043.85833333333</v>
      </c>
      <c r="C6390" s="184">
        <v>15</v>
      </c>
      <c r="D6390" s="184">
        <v>11.1</v>
      </c>
      <c r="E6390" s="184">
        <v>3.9</v>
      </c>
      <c r="F6390" s="161" t="s">
        <v>5</v>
      </c>
      <c r="G6390" s="162"/>
      <c r="H6390" s="163">
        <v>1638561210</v>
      </c>
    </row>
    <row r="6391" spans="1:8" s="121" customFormat="1" x14ac:dyDescent="0.25">
      <c r="A6391" s="112"/>
      <c r="B6391" s="160">
        <v>45043.86041666667</v>
      </c>
      <c r="C6391" s="184">
        <v>150</v>
      </c>
      <c r="D6391" s="184">
        <v>146.1</v>
      </c>
      <c r="E6391" s="184">
        <v>3.9</v>
      </c>
      <c r="F6391" s="161" t="s">
        <v>5</v>
      </c>
      <c r="G6391" s="162"/>
      <c r="H6391" s="163">
        <v>1638566754</v>
      </c>
    </row>
    <row r="6392" spans="1:8" s="121" customFormat="1" x14ac:dyDescent="0.25">
      <c r="A6392" s="112"/>
      <c r="B6392" s="160">
        <v>45043.862500000003</v>
      </c>
      <c r="C6392" s="184">
        <v>200000</v>
      </c>
      <c r="D6392" s="184">
        <v>195800</v>
      </c>
      <c r="E6392" s="184">
        <v>4200</v>
      </c>
      <c r="F6392" s="161" t="s">
        <v>1518</v>
      </c>
      <c r="G6392" s="162"/>
      <c r="H6392" s="163">
        <v>1638572829</v>
      </c>
    </row>
    <row r="6393" spans="1:8" s="121" customFormat="1" x14ac:dyDescent="0.25">
      <c r="A6393" s="112"/>
      <c r="B6393" s="160">
        <v>45043.866666666669</v>
      </c>
      <c r="C6393" s="184">
        <v>500</v>
      </c>
      <c r="D6393" s="184">
        <v>489.5</v>
      </c>
      <c r="E6393" s="184">
        <v>10.5</v>
      </c>
      <c r="F6393" s="161" t="s">
        <v>5</v>
      </c>
      <c r="G6393" s="162"/>
      <c r="H6393" s="163">
        <v>1638582997</v>
      </c>
    </row>
    <row r="6394" spans="1:8" s="121" customFormat="1" x14ac:dyDescent="0.25">
      <c r="A6394" s="112"/>
      <c r="B6394" s="160">
        <v>45043.866666666669</v>
      </c>
      <c r="C6394" s="184">
        <v>300</v>
      </c>
      <c r="D6394" s="184">
        <v>293.7</v>
      </c>
      <c r="E6394" s="184">
        <v>6.3</v>
      </c>
      <c r="F6394" s="161" t="s">
        <v>13822</v>
      </c>
      <c r="G6394" s="162"/>
      <c r="H6394" s="163">
        <v>1638582806</v>
      </c>
    </row>
    <row r="6395" spans="1:8" s="121" customFormat="1" x14ac:dyDescent="0.25">
      <c r="A6395" s="112"/>
      <c r="B6395" s="160">
        <v>45043.871527777781</v>
      </c>
      <c r="C6395" s="184">
        <v>1000</v>
      </c>
      <c r="D6395" s="184">
        <v>979</v>
      </c>
      <c r="E6395" s="184">
        <v>21</v>
      </c>
      <c r="F6395" s="161" t="s">
        <v>5</v>
      </c>
      <c r="G6395" s="162"/>
      <c r="H6395" s="163">
        <v>1638596037</v>
      </c>
    </row>
    <row r="6396" spans="1:8" s="121" customFormat="1" x14ac:dyDescent="0.25">
      <c r="A6396" s="112"/>
      <c r="B6396" s="160">
        <v>45043.871527777781</v>
      </c>
      <c r="C6396" s="184">
        <v>250</v>
      </c>
      <c r="D6396" s="184">
        <v>244.75</v>
      </c>
      <c r="E6396" s="184">
        <v>5.25</v>
      </c>
      <c r="F6396" s="161" t="s">
        <v>5</v>
      </c>
      <c r="G6396" s="162"/>
      <c r="H6396" s="163">
        <v>1638596002</v>
      </c>
    </row>
    <row r="6397" spans="1:8" s="121" customFormat="1" x14ac:dyDescent="0.25">
      <c r="A6397" s="112"/>
      <c r="B6397" s="160">
        <v>45043.874305555553</v>
      </c>
      <c r="C6397" s="184">
        <v>500</v>
      </c>
      <c r="D6397" s="184">
        <v>489.5</v>
      </c>
      <c r="E6397" s="184">
        <v>10.5</v>
      </c>
      <c r="F6397" s="161" t="s">
        <v>6945</v>
      </c>
      <c r="G6397" s="162"/>
      <c r="H6397" s="163">
        <v>1638602556</v>
      </c>
    </row>
    <row r="6398" spans="1:8" s="121" customFormat="1" x14ac:dyDescent="0.25">
      <c r="A6398" s="112"/>
      <c r="B6398" s="160">
        <v>45043.884027777778</v>
      </c>
      <c r="C6398" s="184">
        <v>100</v>
      </c>
      <c r="D6398" s="184">
        <v>96.1</v>
      </c>
      <c r="E6398" s="184">
        <v>3.9</v>
      </c>
      <c r="F6398" s="161" t="s">
        <v>5</v>
      </c>
      <c r="G6398" s="162"/>
      <c r="H6398" s="163">
        <v>1638626525</v>
      </c>
    </row>
    <row r="6399" spans="1:8" s="121" customFormat="1" x14ac:dyDescent="0.25">
      <c r="A6399" s="112"/>
      <c r="B6399" s="160">
        <v>45043.885416666664</v>
      </c>
      <c r="C6399" s="184">
        <v>500</v>
      </c>
      <c r="D6399" s="184">
        <v>489.5</v>
      </c>
      <c r="E6399" s="184">
        <v>10.5</v>
      </c>
      <c r="F6399" s="161" t="s">
        <v>1484</v>
      </c>
      <c r="G6399" s="162"/>
      <c r="H6399" s="163">
        <v>1638629302</v>
      </c>
    </row>
    <row r="6400" spans="1:8" s="121" customFormat="1" x14ac:dyDescent="0.25">
      <c r="A6400" s="112"/>
      <c r="B6400" s="160">
        <v>45043.887499999997</v>
      </c>
      <c r="C6400" s="184">
        <v>200</v>
      </c>
      <c r="D6400" s="184">
        <v>195.8</v>
      </c>
      <c r="E6400" s="184">
        <v>4.2</v>
      </c>
      <c r="F6400" s="161" t="s">
        <v>5</v>
      </c>
      <c r="G6400" s="162"/>
      <c r="H6400" s="163">
        <v>1638634685</v>
      </c>
    </row>
    <row r="6401" spans="1:8" s="121" customFormat="1" x14ac:dyDescent="0.25">
      <c r="A6401" s="112"/>
      <c r="B6401" s="160">
        <v>45043.887499999997</v>
      </c>
      <c r="C6401" s="184">
        <v>100</v>
      </c>
      <c r="D6401" s="184">
        <v>96.1</v>
      </c>
      <c r="E6401" s="184">
        <v>3.9</v>
      </c>
      <c r="F6401" s="161" t="s">
        <v>5940</v>
      </c>
      <c r="G6401" s="162" t="s">
        <v>85</v>
      </c>
      <c r="H6401" s="163">
        <v>1638633931</v>
      </c>
    </row>
    <row r="6402" spans="1:8" s="121" customFormat="1" x14ac:dyDescent="0.25">
      <c r="A6402" s="112"/>
      <c r="B6402" s="160">
        <v>45043.888888888891</v>
      </c>
      <c r="C6402" s="184">
        <v>300</v>
      </c>
      <c r="D6402" s="184">
        <v>293.7</v>
      </c>
      <c r="E6402" s="184">
        <v>6.3</v>
      </c>
      <c r="F6402" s="161" t="s">
        <v>5</v>
      </c>
      <c r="G6402" s="162"/>
      <c r="H6402" s="163">
        <v>1638638919</v>
      </c>
    </row>
    <row r="6403" spans="1:8" s="121" customFormat="1" x14ac:dyDescent="0.25">
      <c r="A6403" s="112"/>
      <c r="B6403" s="160">
        <v>45043.89166666667</v>
      </c>
      <c r="C6403" s="184">
        <v>500</v>
      </c>
      <c r="D6403" s="184">
        <v>489.5</v>
      </c>
      <c r="E6403" s="184">
        <v>10.5</v>
      </c>
      <c r="F6403" s="161" t="s">
        <v>5</v>
      </c>
      <c r="G6403" s="162"/>
      <c r="H6403" s="163">
        <v>1638645429</v>
      </c>
    </row>
    <row r="6404" spans="1:8" s="121" customFormat="1" x14ac:dyDescent="0.25">
      <c r="A6404" s="112"/>
      <c r="B6404" s="160">
        <v>45043.897222222222</v>
      </c>
      <c r="C6404" s="184">
        <v>700</v>
      </c>
      <c r="D6404" s="184">
        <v>685.3</v>
      </c>
      <c r="E6404" s="184">
        <v>14.7</v>
      </c>
      <c r="F6404" s="161" t="s">
        <v>1462</v>
      </c>
      <c r="G6404" s="162"/>
      <c r="H6404" s="163">
        <v>1638658055</v>
      </c>
    </row>
    <row r="6405" spans="1:8" s="121" customFormat="1" x14ac:dyDescent="0.25">
      <c r="A6405" s="112"/>
      <c r="B6405" s="160">
        <v>45043.899305555555</v>
      </c>
      <c r="C6405" s="184">
        <v>200</v>
      </c>
      <c r="D6405" s="184">
        <v>195.8</v>
      </c>
      <c r="E6405" s="184">
        <v>4.2</v>
      </c>
      <c r="F6405" s="161" t="s">
        <v>5</v>
      </c>
      <c r="G6405" s="162"/>
      <c r="H6405" s="163">
        <v>1638664656</v>
      </c>
    </row>
    <row r="6406" spans="1:8" s="121" customFormat="1" x14ac:dyDescent="0.25">
      <c r="A6406" s="112"/>
      <c r="B6406" s="160">
        <v>45043.9</v>
      </c>
      <c r="C6406" s="184">
        <v>5000</v>
      </c>
      <c r="D6406" s="184">
        <v>4895</v>
      </c>
      <c r="E6406" s="184">
        <v>105</v>
      </c>
      <c r="F6406" s="161" t="s">
        <v>1521</v>
      </c>
      <c r="G6406" s="162"/>
      <c r="H6406" s="163">
        <v>1638666587</v>
      </c>
    </row>
    <row r="6407" spans="1:8" s="121" customFormat="1" x14ac:dyDescent="0.25">
      <c r="A6407" s="112"/>
      <c r="B6407" s="160">
        <v>45043.911805555559</v>
      </c>
      <c r="C6407" s="184">
        <v>50</v>
      </c>
      <c r="D6407" s="184">
        <v>46.1</v>
      </c>
      <c r="E6407" s="184">
        <v>3.9</v>
      </c>
      <c r="F6407" s="161" t="s">
        <v>5</v>
      </c>
      <c r="G6407" s="162"/>
      <c r="H6407" s="163">
        <v>1638694827</v>
      </c>
    </row>
    <row r="6408" spans="1:8" s="121" customFormat="1" x14ac:dyDescent="0.25">
      <c r="A6408" s="112"/>
      <c r="B6408" s="160">
        <v>45043.914583333331</v>
      </c>
      <c r="C6408" s="184">
        <v>3000</v>
      </c>
      <c r="D6408" s="184">
        <v>2937</v>
      </c>
      <c r="E6408" s="184">
        <v>63</v>
      </c>
      <c r="F6408" s="161" t="s">
        <v>5</v>
      </c>
      <c r="G6408" s="162"/>
      <c r="H6408" s="163">
        <v>1638701807</v>
      </c>
    </row>
    <row r="6409" spans="1:8" s="121" customFormat="1" x14ac:dyDescent="0.25">
      <c r="A6409" s="112"/>
      <c r="B6409" s="160">
        <v>45043.915972222225</v>
      </c>
      <c r="C6409" s="184">
        <v>12000</v>
      </c>
      <c r="D6409" s="184">
        <v>11748</v>
      </c>
      <c r="E6409" s="184">
        <v>252</v>
      </c>
      <c r="F6409" s="161" t="s">
        <v>1547</v>
      </c>
      <c r="G6409" s="162"/>
      <c r="H6409" s="163">
        <v>1638705136</v>
      </c>
    </row>
    <row r="6410" spans="1:8" s="121" customFormat="1" x14ac:dyDescent="0.25">
      <c r="A6410" s="112"/>
      <c r="B6410" s="160">
        <v>45043.918055555558</v>
      </c>
      <c r="C6410" s="184">
        <v>100</v>
      </c>
      <c r="D6410" s="184">
        <v>96.1</v>
      </c>
      <c r="E6410" s="184">
        <v>3.9</v>
      </c>
      <c r="F6410" s="161" t="s">
        <v>1472</v>
      </c>
      <c r="G6410" s="162"/>
      <c r="H6410" s="163">
        <v>1638711062</v>
      </c>
    </row>
    <row r="6411" spans="1:8" s="121" customFormat="1" x14ac:dyDescent="0.25">
      <c r="A6411" s="112"/>
      <c r="B6411" s="160">
        <v>45043.922222222223</v>
      </c>
      <c r="C6411" s="184">
        <v>500</v>
      </c>
      <c r="D6411" s="184">
        <v>489.5</v>
      </c>
      <c r="E6411" s="184">
        <v>10.5</v>
      </c>
      <c r="F6411" s="161" t="s">
        <v>5</v>
      </c>
      <c r="G6411" s="162"/>
      <c r="H6411" s="163">
        <v>1638722460</v>
      </c>
    </row>
    <row r="6412" spans="1:8" s="121" customFormat="1" x14ac:dyDescent="0.25">
      <c r="A6412" s="112"/>
      <c r="B6412" s="160">
        <v>45043.926388888889</v>
      </c>
      <c r="C6412" s="184">
        <v>1000</v>
      </c>
      <c r="D6412" s="184">
        <v>979</v>
      </c>
      <c r="E6412" s="184">
        <v>21</v>
      </c>
      <c r="F6412" s="161" t="s">
        <v>5</v>
      </c>
      <c r="G6412" s="162"/>
      <c r="H6412" s="163">
        <v>1638730450</v>
      </c>
    </row>
    <row r="6413" spans="1:8" s="121" customFormat="1" x14ac:dyDescent="0.25">
      <c r="A6413" s="112"/>
      <c r="B6413" s="160">
        <v>45043.929861111108</v>
      </c>
      <c r="C6413" s="184">
        <v>350</v>
      </c>
      <c r="D6413" s="184">
        <v>342.65</v>
      </c>
      <c r="E6413" s="184">
        <v>7.35</v>
      </c>
      <c r="F6413" s="161" t="s">
        <v>5</v>
      </c>
      <c r="G6413" s="162"/>
      <c r="H6413" s="163">
        <v>1638737406</v>
      </c>
    </row>
    <row r="6414" spans="1:8" s="121" customFormat="1" x14ac:dyDescent="0.25">
      <c r="A6414" s="112"/>
      <c r="B6414" s="160">
        <v>45043.929861111108</v>
      </c>
      <c r="C6414" s="184">
        <v>2000</v>
      </c>
      <c r="D6414" s="184">
        <v>1958</v>
      </c>
      <c r="E6414" s="184">
        <v>42</v>
      </c>
      <c r="F6414" s="161" t="s">
        <v>61</v>
      </c>
      <c r="G6414" s="162"/>
      <c r="H6414" s="163">
        <v>1638737125</v>
      </c>
    </row>
    <row r="6415" spans="1:8" s="121" customFormat="1" x14ac:dyDescent="0.25">
      <c r="A6415" s="112"/>
      <c r="B6415" s="160">
        <v>45043.931250000001</v>
      </c>
      <c r="C6415" s="184">
        <v>100</v>
      </c>
      <c r="D6415" s="184">
        <v>96.1</v>
      </c>
      <c r="E6415" s="184">
        <v>3.9</v>
      </c>
      <c r="F6415" s="161" t="s">
        <v>1481</v>
      </c>
      <c r="G6415" s="162" t="s">
        <v>1556</v>
      </c>
      <c r="H6415" s="163">
        <v>1638739818</v>
      </c>
    </row>
    <row r="6416" spans="1:8" s="121" customFormat="1" x14ac:dyDescent="0.25">
      <c r="A6416" s="112"/>
      <c r="B6416" s="160">
        <v>45043.933333333334</v>
      </c>
      <c r="C6416" s="184">
        <v>1000</v>
      </c>
      <c r="D6416" s="184">
        <v>979</v>
      </c>
      <c r="E6416" s="184">
        <v>21</v>
      </c>
      <c r="F6416" s="161" t="s">
        <v>5</v>
      </c>
      <c r="G6416" s="162"/>
      <c r="H6416" s="163">
        <v>1638744331</v>
      </c>
    </row>
    <row r="6417" spans="1:8" s="121" customFormat="1" x14ac:dyDescent="0.25">
      <c r="A6417" s="112"/>
      <c r="B6417" s="160">
        <v>45043.93472222222</v>
      </c>
      <c r="C6417" s="184">
        <v>240</v>
      </c>
      <c r="D6417" s="184">
        <v>234.96</v>
      </c>
      <c r="E6417" s="184">
        <v>5.04</v>
      </c>
      <c r="F6417" s="161" t="s">
        <v>1484</v>
      </c>
      <c r="G6417" s="162"/>
      <c r="H6417" s="163">
        <v>1638747892</v>
      </c>
    </row>
    <row r="6418" spans="1:8" s="121" customFormat="1" x14ac:dyDescent="0.25">
      <c r="A6418" s="112"/>
      <c r="B6418" s="160">
        <v>45043.9375</v>
      </c>
      <c r="C6418" s="184">
        <v>100</v>
      </c>
      <c r="D6418" s="184">
        <v>96.1</v>
      </c>
      <c r="E6418" s="184">
        <v>3.9</v>
      </c>
      <c r="F6418" s="161" t="s">
        <v>5</v>
      </c>
      <c r="G6418" s="162"/>
      <c r="H6418" s="163">
        <v>1638752949</v>
      </c>
    </row>
    <row r="6419" spans="1:8" s="121" customFormat="1" x14ac:dyDescent="0.25">
      <c r="A6419" s="112"/>
      <c r="B6419" s="160">
        <v>45043.941666666666</v>
      </c>
      <c r="C6419" s="184">
        <v>700</v>
      </c>
      <c r="D6419" s="184">
        <v>685.3</v>
      </c>
      <c r="E6419" s="184">
        <v>14.7</v>
      </c>
      <c r="F6419" s="161" t="s">
        <v>5936</v>
      </c>
      <c r="G6419" s="162"/>
      <c r="H6419" s="163">
        <v>1638760160</v>
      </c>
    </row>
    <row r="6420" spans="1:8" s="121" customFormat="1" x14ac:dyDescent="0.25">
      <c r="A6420" s="112"/>
      <c r="B6420" s="160">
        <v>45043.943055555559</v>
      </c>
      <c r="C6420" s="184">
        <v>100</v>
      </c>
      <c r="D6420" s="184">
        <v>96.1</v>
      </c>
      <c r="E6420" s="184">
        <v>3.9</v>
      </c>
      <c r="F6420" s="161" t="s">
        <v>5</v>
      </c>
      <c r="G6420" s="162"/>
      <c r="H6420" s="163">
        <v>1638763470</v>
      </c>
    </row>
    <row r="6421" spans="1:8" s="121" customFormat="1" x14ac:dyDescent="0.25">
      <c r="A6421" s="112"/>
      <c r="B6421" s="160">
        <v>45043.953472222223</v>
      </c>
      <c r="C6421" s="184">
        <v>270</v>
      </c>
      <c r="D6421" s="184">
        <v>264.33</v>
      </c>
      <c r="E6421" s="184">
        <v>5.67</v>
      </c>
      <c r="F6421" s="161" t="s">
        <v>5</v>
      </c>
      <c r="G6421" s="162"/>
      <c r="H6421" s="163">
        <v>1638781612</v>
      </c>
    </row>
    <row r="6422" spans="1:8" s="121" customFormat="1" x14ac:dyDescent="0.25">
      <c r="A6422" s="112"/>
      <c r="B6422" s="160">
        <v>45043.961805555555</v>
      </c>
      <c r="C6422" s="184">
        <v>200</v>
      </c>
      <c r="D6422" s="184">
        <v>195.8</v>
      </c>
      <c r="E6422" s="184">
        <v>4.2</v>
      </c>
      <c r="F6422" s="161" t="s">
        <v>5</v>
      </c>
      <c r="G6422" s="162"/>
      <c r="H6422" s="163">
        <v>1638795296</v>
      </c>
    </row>
    <row r="6423" spans="1:8" s="121" customFormat="1" x14ac:dyDescent="0.25">
      <c r="A6423" s="112"/>
      <c r="B6423" s="160">
        <v>45043.967361111114</v>
      </c>
      <c r="C6423" s="184">
        <v>5000</v>
      </c>
      <c r="D6423" s="184">
        <v>4895</v>
      </c>
      <c r="E6423" s="184">
        <v>105</v>
      </c>
      <c r="F6423" s="161" t="s">
        <v>13805</v>
      </c>
      <c r="G6423" s="162"/>
      <c r="H6423" s="163">
        <v>1638805677</v>
      </c>
    </row>
    <row r="6424" spans="1:8" s="121" customFormat="1" x14ac:dyDescent="0.25">
      <c r="A6424" s="112"/>
      <c r="B6424" s="160">
        <v>45043.981249999997</v>
      </c>
      <c r="C6424" s="184">
        <v>2000</v>
      </c>
      <c r="D6424" s="184">
        <v>1958</v>
      </c>
      <c r="E6424" s="184">
        <v>42</v>
      </c>
      <c r="F6424" s="161" t="s">
        <v>5</v>
      </c>
      <c r="G6424" s="162"/>
      <c r="H6424" s="163">
        <v>1638826877</v>
      </c>
    </row>
    <row r="6425" spans="1:8" s="121" customFormat="1" x14ac:dyDescent="0.25">
      <c r="A6425" s="112"/>
      <c r="B6425" s="160">
        <v>45043.984722222223</v>
      </c>
      <c r="C6425" s="184">
        <v>1000</v>
      </c>
      <c r="D6425" s="184">
        <v>979</v>
      </c>
      <c r="E6425" s="184">
        <v>21</v>
      </c>
      <c r="F6425" s="161" t="s">
        <v>1528</v>
      </c>
      <c r="G6425" s="162"/>
      <c r="H6425" s="163">
        <v>1638832072</v>
      </c>
    </row>
    <row r="6426" spans="1:8" s="121" customFormat="1" x14ac:dyDescent="0.25">
      <c r="A6426" s="112"/>
      <c r="B6426" s="160">
        <v>45043.993750000001</v>
      </c>
      <c r="C6426" s="184">
        <v>500</v>
      </c>
      <c r="D6426" s="184">
        <v>489.5</v>
      </c>
      <c r="E6426" s="184">
        <v>10.5</v>
      </c>
      <c r="F6426" s="161" t="s">
        <v>5</v>
      </c>
      <c r="G6426" s="162"/>
      <c r="H6426" s="163">
        <v>1638843241</v>
      </c>
    </row>
    <row r="6427" spans="1:8" s="121" customFormat="1" x14ac:dyDescent="0.25">
      <c r="A6427" s="112"/>
      <c r="B6427" s="160">
        <v>45043.996527777781</v>
      </c>
      <c r="C6427" s="184">
        <v>300</v>
      </c>
      <c r="D6427" s="184">
        <v>293.7</v>
      </c>
      <c r="E6427" s="184">
        <v>6.3</v>
      </c>
      <c r="F6427" s="161" t="s">
        <v>5</v>
      </c>
      <c r="G6427" s="162"/>
      <c r="H6427" s="163">
        <v>1638847081</v>
      </c>
    </row>
    <row r="6428" spans="1:8" s="121" customFormat="1" x14ac:dyDescent="0.25">
      <c r="A6428" s="112"/>
      <c r="B6428" s="160">
        <v>45043.99722222222</v>
      </c>
      <c r="C6428" s="184">
        <v>100</v>
      </c>
      <c r="D6428" s="184">
        <v>96.1</v>
      </c>
      <c r="E6428" s="184">
        <v>3.9</v>
      </c>
      <c r="F6428" s="161" t="s">
        <v>5</v>
      </c>
      <c r="G6428" s="162"/>
      <c r="H6428" s="163">
        <v>1638847631</v>
      </c>
    </row>
    <row r="6429" spans="1:8" s="121" customFormat="1" x14ac:dyDescent="0.25">
      <c r="A6429" s="112"/>
      <c r="B6429" s="160">
        <v>45043.99722222222</v>
      </c>
      <c r="C6429" s="184">
        <v>20</v>
      </c>
      <c r="D6429" s="184">
        <v>16.100000000000001</v>
      </c>
      <c r="E6429" s="184">
        <v>3.9</v>
      </c>
      <c r="F6429" s="161" t="s">
        <v>1521</v>
      </c>
      <c r="G6429" s="162"/>
      <c r="H6429" s="163">
        <v>1638847552</v>
      </c>
    </row>
    <row r="6430" spans="1:8" s="121" customFormat="1" x14ac:dyDescent="0.25">
      <c r="A6430" s="112"/>
      <c r="B6430" s="160">
        <v>45044.000694444447</v>
      </c>
      <c r="C6430" s="184">
        <v>5000</v>
      </c>
      <c r="D6430" s="184">
        <v>4895</v>
      </c>
      <c r="E6430" s="184">
        <v>105</v>
      </c>
      <c r="F6430" s="161" t="s">
        <v>13805</v>
      </c>
      <c r="G6430" s="162"/>
      <c r="H6430" s="163">
        <v>1638852153</v>
      </c>
    </row>
    <row r="6431" spans="1:8" s="121" customFormat="1" x14ac:dyDescent="0.25">
      <c r="A6431" s="112"/>
      <c r="B6431" s="160">
        <v>45044.00277777778</v>
      </c>
      <c r="C6431" s="184">
        <v>306</v>
      </c>
      <c r="D6431" s="184">
        <v>299.57</v>
      </c>
      <c r="E6431" s="184">
        <v>6.43</v>
      </c>
      <c r="F6431" s="161" t="s">
        <v>88</v>
      </c>
      <c r="G6431" s="162"/>
      <c r="H6431" s="163">
        <v>1638855876</v>
      </c>
    </row>
    <row r="6432" spans="1:8" s="121" customFormat="1" x14ac:dyDescent="0.25">
      <c r="A6432" s="112"/>
      <c r="B6432" s="160">
        <v>45044.005555555559</v>
      </c>
      <c r="C6432" s="184">
        <v>1000</v>
      </c>
      <c r="D6432" s="184">
        <v>979</v>
      </c>
      <c r="E6432" s="184">
        <v>21</v>
      </c>
      <c r="F6432" s="161" t="s">
        <v>5</v>
      </c>
      <c r="G6432" s="162"/>
      <c r="H6432" s="163">
        <v>1638860802</v>
      </c>
    </row>
    <row r="6433" spans="1:8" s="121" customFormat="1" x14ac:dyDescent="0.25">
      <c r="A6433" s="112"/>
      <c r="B6433" s="160">
        <v>45044.015972222223</v>
      </c>
      <c r="C6433" s="184">
        <v>50</v>
      </c>
      <c r="D6433" s="184">
        <v>46.1</v>
      </c>
      <c r="E6433" s="184">
        <v>3.9</v>
      </c>
      <c r="F6433" s="161" t="s">
        <v>5</v>
      </c>
      <c r="G6433" s="162"/>
      <c r="H6433" s="163">
        <v>1638878098</v>
      </c>
    </row>
    <row r="6434" spans="1:8" s="121" customFormat="1" x14ac:dyDescent="0.25">
      <c r="A6434" s="112"/>
      <c r="B6434" s="160">
        <v>45044.025694444441</v>
      </c>
      <c r="C6434" s="184">
        <v>300</v>
      </c>
      <c r="D6434" s="184">
        <v>293.7</v>
      </c>
      <c r="E6434" s="184">
        <v>6.3</v>
      </c>
      <c r="F6434" s="161" t="s">
        <v>5</v>
      </c>
      <c r="G6434" s="162"/>
      <c r="H6434" s="163">
        <v>1638892753</v>
      </c>
    </row>
    <row r="6435" spans="1:8" s="121" customFormat="1" x14ac:dyDescent="0.25">
      <c r="A6435" s="112"/>
      <c r="B6435" s="160">
        <v>45044.033333333333</v>
      </c>
      <c r="C6435" s="184">
        <v>300</v>
      </c>
      <c r="D6435" s="184">
        <v>293.7</v>
      </c>
      <c r="E6435" s="184">
        <v>6.3</v>
      </c>
      <c r="F6435" s="161" t="s">
        <v>1465</v>
      </c>
      <c r="G6435" s="162"/>
      <c r="H6435" s="163">
        <v>1638903750</v>
      </c>
    </row>
    <row r="6436" spans="1:8" s="121" customFormat="1" x14ac:dyDescent="0.25">
      <c r="A6436" s="112"/>
      <c r="B6436" s="160">
        <v>45044.036111111112</v>
      </c>
      <c r="C6436" s="184">
        <v>300</v>
      </c>
      <c r="D6436" s="184">
        <v>293.7</v>
      </c>
      <c r="E6436" s="184">
        <v>6.3</v>
      </c>
      <c r="F6436" s="161" t="s">
        <v>5</v>
      </c>
      <c r="G6436" s="162"/>
      <c r="H6436" s="163">
        <v>1638907125</v>
      </c>
    </row>
    <row r="6437" spans="1:8" s="121" customFormat="1" x14ac:dyDescent="0.25">
      <c r="A6437" s="112"/>
      <c r="B6437" s="160">
        <v>45044.037499999999</v>
      </c>
      <c r="C6437" s="184">
        <v>50</v>
      </c>
      <c r="D6437" s="184">
        <v>46.1</v>
      </c>
      <c r="E6437" s="184">
        <v>3.9</v>
      </c>
      <c r="F6437" s="161" t="s">
        <v>13809</v>
      </c>
      <c r="G6437" s="162"/>
      <c r="H6437" s="163">
        <v>1638908971</v>
      </c>
    </row>
    <row r="6438" spans="1:8" s="121" customFormat="1" x14ac:dyDescent="0.25">
      <c r="A6438" s="112"/>
      <c r="B6438" s="160">
        <v>45044.043055555558</v>
      </c>
      <c r="C6438" s="184">
        <v>500</v>
      </c>
      <c r="D6438" s="184">
        <v>489.5</v>
      </c>
      <c r="E6438" s="184">
        <v>10.5</v>
      </c>
      <c r="F6438" s="161" t="s">
        <v>5</v>
      </c>
      <c r="G6438" s="162"/>
      <c r="H6438" s="163">
        <v>1638918566</v>
      </c>
    </row>
    <row r="6439" spans="1:8" s="121" customFormat="1" x14ac:dyDescent="0.25">
      <c r="A6439" s="112"/>
      <c r="B6439" s="160">
        <v>45044.056250000001</v>
      </c>
      <c r="C6439" s="184">
        <v>300</v>
      </c>
      <c r="D6439" s="184">
        <v>293.7</v>
      </c>
      <c r="E6439" s="184">
        <v>6.3</v>
      </c>
      <c r="F6439" s="161" t="s">
        <v>5</v>
      </c>
      <c r="G6439" s="162"/>
      <c r="H6439" s="163">
        <v>1638938281</v>
      </c>
    </row>
    <row r="6440" spans="1:8" s="121" customFormat="1" x14ac:dyDescent="0.25">
      <c r="A6440" s="112"/>
      <c r="B6440" s="160">
        <v>45044.061111111114</v>
      </c>
      <c r="C6440" s="184">
        <v>1000</v>
      </c>
      <c r="D6440" s="184">
        <v>979</v>
      </c>
      <c r="E6440" s="184">
        <v>21</v>
      </c>
      <c r="F6440" s="161" t="s">
        <v>5</v>
      </c>
      <c r="G6440" s="162"/>
      <c r="H6440" s="163">
        <v>1638944892</v>
      </c>
    </row>
    <row r="6441" spans="1:8" s="121" customFormat="1" x14ac:dyDescent="0.25">
      <c r="A6441" s="112"/>
      <c r="B6441" s="160">
        <v>45044.069444444445</v>
      </c>
      <c r="C6441" s="184">
        <v>30</v>
      </c>
      <c r="D6441" s="184">
        <v>26.1</v>
      </c>
      <c r="E6441" s="184">
        <v>3.9</v>
      </c>
      <c r="F6441" s="161" t="s">
        <v>5</v>
      </c>
      <c r="G6441" s="162"/>
      <c r="H6441" s="163">
        <v>1638954341</v>
      </c>
    </row>
    <row r="6442" spans="1:8" s="121" customFormat="1" x14ac:dyDescent="0.25">
      <c r="A6442" s="112"/>
      <c r="B6442" s="160">
        <v>45044.086805555555</v>
      </c>
      <c r="C6442" s="184">
        <v>200</v>
      </c>
      <c r="D6442" s="184">
        <v>195.8</v>
      </c>
      <c r="E6442" s="184">
        <v>4.2</v>
      </c>
      <c r="F6442" s="161" t="s">
        <v>5</v>
      </c>
      <c r="G6442" s="162"/>
      <c r="H6442" s="163">
        <v>1638973114</v>
      </c>
    </row>
    <row r="6443" spans="1:8" s="121" customFormat="1" x14ac:dyDescent="0.25">
      <c r="A6443" s="112"/>
      <c r="B6443" s="160">
        <v>45044.117361111108</v>
      </c>
      <c r="C6443" s="184">
        <v>500</v>
      </c>
      <c r="D6443" s="184">
        <v>489.5</v>
      </c>
      <c r="E6443" s="184">
        <v>10.5</v>
      </c>
      <c r="F6443" s="161" t="s">
        <v>5</v>
      </c>
      <c r="G6443" s="162"/>
      <c r="H6443" s="163">
        <v>1639011244</v>
      </c>
    </row>
    <row r="6444" spans="1:8" s="121" customFormat="1" x14ac:dyDescent="0.25">
      <c r="A6444" s="112"/>
      <c r="B6444" s="160">
        <v>45044.134027777778</v>
      </c>
      <c r="C6444" s="184">
        <v>100</v>
      </c>
      <c r="D6444" s="184">
        <v>96.1</v>
      </c>
      <c r="E6444" s="184">
        <v>3.9</v>
      </c>
      <c r="F6444" s="161" t="s">
        <v>5</v>
      </c>
      <c r="G6444" s="162"/>
      <c r="H6444" s="163">
        <v>1639031591</v>
      </c>
    </row>
    <row r="6445" spans="1:8" s="121" customFormat="1" x14ac:dyDescent="0.25">
      <c r="A6445" s="112"/>
      <c r="B6445" s="160">
        <v>45044.197222222225</v>
      </c>
      <c r="C6445" s="184">
        <v>500</v>
      </c>
      <c r="D6445" s="184">
        <v>489.5</v>
      </c>
      <c r="E6445" s="184">
        <v>10.5</v>
      </c>
      <c r="F6445" s="161" t="s">
        <v>5</v>
      </c>
      <c r="G6445" s="162"/>
      <c r="H6445" s="163">
        <v>1639099882</v>
      </c>
    </row>
    <row r="6446" spans="1:8" s="121" customFormat="1" x14ac:dyDescent="0.25">
      <c r="A6446" s="112"/>
      <c r="B6446" s="160">
        <v>45044.240972222222</v>
      </c>
      <c r="C6446" s="184">
        <v>400</v>
      </c>
      <c r="D6446" s="184">
        <v>391.6</v>
      </c>
      <c r="E6446" s="184">
        <v>8.4</v>
      </c>
      <c r="F6446" s="161" t="s">
        <v>1542</v>
      </c>
      <c r="G6446" s="162"/>
      <c r="H6446" s="163">
        <v>1639136303</v>
      </c>
    </row>
    <row r="6447" spans="1:8" s="121" customFormat="1" x14ac:dyDescent="0.25">
      <c r="A6447" s="112"/>
      <c r="B6447" s="160">
        <v>45044.301388888889</v>
      </c>
      <c r="C6447" s="184">
        <v>100</v>
      </c>
      <c r="D6447" s="184">
        <v>96.1</v>
      </c>
      <c r="E6447" s="184">
        <v>3.9</v>
      </c>
      <c r="F6447" s="161" t="s">
        <v>5</v>
      </c>
      <c r="G6447" s="162"/>
      <c r="H6447" s="163">
        <v>1639192069</v>
      </c>
    </row>
    <row r="6448" spans="1:8" s="121" customFormat="1" x14ac:dyDescent="0.25">
      <c r="A6448" s="112"/>
      <c r="B6448" s="160">
        <v>45044.311111111114</v>
      </c>
      <c r="C6448" s="184">
        <v>300</v>
      </c>
      <c r="D6448" s="184">
        <v>293.7</v>
      </c>
      <c r="E6448" s="184">
        <v>6.3</v>
      </c>
      <c r="F6448" s="161" t="s">
        <v>5</v>
      </c>
      <c r="G6448" s="162"/>
      <c r="H6448" s="163">
        <v>1639202851</v>
      </c>
    </row>
    <row r="6449" spans="1:8" s="121" customFormat="1" x14ac:dyDescent="0.25">
      <c r="A6449" s="112"/>
      <c r="B6449" s="160">
        <v>45044.31527777778</v>
      </c>
      <c r="C6449" s="184">
        <v>500</v>
      </c>
      <c r="D6449" s="184">
        <v>489.5</v>
      </c>
      <c r="E6449" s="184">
        <v>10.5</v>
      </c>
      <c r="F6449" s="161" t="s">
        <v>2780</v>
      </c>
      <c r="G6449" s="162"/>
      <c r="H6449" s="163">
        <v>1639207218</v>
      </c>
    </row>
    <row r="6450" spans="1:8" s="121" customFormat="1" x14ac:dyDescent="0.25">
      <c r="A6450" s="112"/>
      <c r="B6450" s="160">
        <v>45044.339583333334</v>
      </c>
      <c r="C6450" s="184">
        <v>1000</v>
      </c>
      <c r="D6450" s="184">
        <v>979</v>
      </c>
      <c r="E6450" s="184">
        <v>21</v>
      </c>
      <c r="F6450" s="161" t="s">
        <v>13821</v>
      </c>
      <c r="G6450" s="162"/>
      <c r="H6450" s="163">
        <v>1639241036</v>
      </c>
    </row>
    <row r="6451" spans="1:8" s="121" customFormat="1" x14ac:dyDescent="0.25">
      <c r="A6451" s="112"/>
      <c r="B6451" s="160">
        <v>45044.342361111114</v>
      </c>
      <c r="C6451" s="184">
        <v>100</v>
      </c>
      <c r="D6451" s="184">
        <v>96.1</v>
      </c>
      <c r="E6451" s="184">
        <v>3.9</v>
      </c>
      <c r="F6451" s="161" t="s">
        <v>5</v>
      </c>
      <c r="G6451" s="162"/>
      <c r="H6451" s="163">
        <v>1639245762</v>
      </c>
    </row>
    <row r="6452" spans="1:8" s="121" customFormat="1" x14ac:dyDescent="0.25">
      <c r="A6452" s="112"/>
      <c r="B6452" s="160">
        <v>45044.345833333333</v>
      </c>
      <c r="C6452" s="184">
        <v>300</v>
      </c>
      <c r="D6452" s="184">
        <v>293.7</v>
      </c>
      <c r="E6452" s="184">
        <v>6.3</v>
      </c>
      <c r="F6452" s="161" t="s">
        <v>1470</v>
      </c>
      <c r="G6452" s="162"/>
      <c r="H6452" s="163">
        <v>1639251581</v>
      </c>
    </row>
    <row r="6453" spans="1:8" s="121" customFormat="1" x14ac:dyDescent="0.25">
      <c r="A6453" s="112"/>
      <c r="B6453" s="160">
        <v>45044.354166666664</v>
      </c>
      <c r="C6453" s="184">
        <v>300</v>
      </c>
      <c r="D6453" s="184">
        <v>293.7</v>
      </c>
      <c r="E6453" s="184">
        <v>6.3</v>
      </c>
      <c r="F6453" s="161" t="s">
        <v>5</v>
      </c>
      <c r="G6453" s="162"/>
      <c r="H6453" s="163">
        <v>1639265937</v>
      </c>
    </row>
    <row r="6454" spans="1:8" s="121" customFormat="1" x14ac:dyDescent="0.25">
      <c r="A6454" s="112"/>
      <c r="B6454" s="160">
        <v>45044.355555555558</v>
      </c>
      <c r="C6454" s="184">
        <v>200</v>
      </c>
      <c r="D6454" s="184">
        <v>195.8</v>
      </c>
      <c r="E6454" s="184">
        <v>4.2</v>
      </c>
      <c r="F6454" s="161" t="s">
        <v>5</v>
      </c>
      <c r="G6454" s="162"/>
      <c r="H6454" s="163">
        <v>1639267964</v>
      </c>
    </row>
    <row r="6455" spans="1:8" s="121" customFormat="1" x14ac:dyDescent="0.25">
      <c r="A6455" s="112"/>
      <c r="B6455" s="160">
        <v>45044.35833333333</v>
      </c>
      <c r="C6455" s="184">
        <v>1500</v>
      </c>
      <c r="D6455" s="184">
        <v>1468.5</v>
      </c>
      <c r="E6455" s="184">
        <v>31.5</v>
      </c>
      <c r="F6455" s="161" t="s">
        <v>1535</v>
      </c>
      <c r="G6455" s="162"/>
      <c r="H6455" s="163">
        <v>1639272117</v>
      </c>
    </row>
    <row r="6456" spans="1:8" s="121" customFormat="1" x14ac:dyDescent="0.25">
      <c r="A6456" s="112"/>
      <c r="B6456" s="160">
        <v>45044.359027777777</v>
      </c>
      <c r="C6456" s="184">
        <v>10000</v>
      </c>
      <c r="D6456" s="184">
        <v>9790</v>
      </c>
      <c r="E6456" s="184">
        <v>210</v>
      </c>
      <c r="F6456" s="161" t="s">
        <v>5</v>
      </c>
      <c r="G6456" s="162"/>
      <c r="H6456" s="163">
        <v>1639273390</v>
      </c>
    </row>
    <row r="6457" spans="1:8" s="121" customFormat="1" x14ac:dyDescent="0.25">
      <c r="A6457" s="112"/>
      <c r="B6457" s="160">
        <v>45044.364583333336</v>
      </c>
      <c r="C6457" s="184">
        <v>1000</v>
      </c>
      <c r="D6457" s="184">
        <v>979</v>
      </c>
      <c r="E6457" s="184">
        <v>21</v>
      </c>
      <c r="F6457" s="161" t="s">
        <v>1472</v>
      </c>
      <c r="G6457" s="162"/>
      <c r="H6457" s="163">
        <v>1639282816</v>
      </c>
    </row>
    <row r="6458" spans="1:8" s="121" customFormat="1" x14ac:dyDescent="0.25">
      <c r="A6458" s="112"/>
      <c r="B6458" s="160">
        <v>45044.365972222222</v>
      </c>
      <c r="C6458" s="184">
        <v>500</v>
      </c>
      <c r="D6458" s="184">
        <v>489.5</v>
      </c>
      <c r="E6458" s="184">
        <v>10.5</v>
      </c>
      <c r="F6458" s="161" t="s">
        <v>5</v>
      </c>
      <c r="G6458" s="162"/>
      <c r="H6458" s="163">
        <v>1639285721</v>
      </c>
    </row>
    <row r="6459" spans="1:8" s="121" customFormat="1" x14ac:dyDescent="0.25">
      <c r="A6459" s="112"/>
      <c r="B6459" s="160">
        <v>45044.365972222222</v>
      </c>
      <c r="C6459" s="184">
        <v>1000</v>
      </c>
      <c r="D6459" s="184">
        <v>979</v>
      </c>
      <c r="E6459" s="184">
        <v>21</v>
      </c>
      <c r="F6459" s="161" t="s">
        <v>5</v>
      </c>
      <c r="G6459" s="162"/>
      <c r="H6459" s="163">
        <v>1639285167</v>
      </c>
    </row>
    <row r="6460" spans="1:8" s="121" customFormat="1" x14ac:dyDescent="0.25">
      <c r="A6460" s="112"/>
      <c r="B6460" s="160">
        <v>45044.37222222222</v>
      </c>
      <c r="C6460" s="184">
        <v>100</v>
      </c>
      <c r="D6460" s="184">
        <v>96.1</v>
      </c>
      <c r="E6460" s="184">
        <v>3.9</v>
      </c>
      <c r="F6460" s="161" t="s">
        <v>5</v>
      </c>
      <c r="G6460" s="162"/>
      <c r="H6460" s="163">
        <v>1639295739</v>
      </c>
    </row>
    <row r="6461" spans="1:8" s="121" customFormat="1" x14ac:dyDescent="0.25">
      <c r="A6461" s="112"/>
      <c r="B6461" s="160">
        <v>45044.372916666667</v>
      </c>
      <c r="C6461" s="184">
        <v>300</v>
      </c>
      <c r="D6461" s="184">
        <v>293.7</v>
      </c>
      <c r="E6461" s="184">
        <v>6.3</v>
      </c>
      <c r="F6461" s="161" t="s">
        <v>5</v>
      </c>
      <c r="G6461" s="162"/>
      <c r="H6461" s="163">
        <v>1639297708</v>
      </c>
    </row>
    <row r="6462" spans="1:8" s="121" customFormat="1" x14ac:dyDescent="0.25">
      <c r="A6462" s="112"/>
      <c r="B6462" s="160">
        <v>45044.372916666667</v>
      </c>
      <c r="C6462" s="184">
        <v>6000</v>
      </c>
      <c r="D6462" s="184">
        <v>5874</v>
      </c>
      <c r="E6462" s="184">
        <v>126</v>
      </c>
      <c r="F6462" s="161" t="s">
        <v>1508</v>
      </c>
      <c r="G6462" s="162"/>
      <c r="H6462" s="163">
        <v>1639297375</v>
      </c>
    </row>
    <row r="6463" spans="1:8" s="121" customFormat="1" x14ac:dyDescent="0.25">
      <c r="A6463" s="112"/>
      <c r="B6463" s="160">
        <v>45044.375694444447</v>
      </c>
      <c r="C6463" s="184">
        <v>150</v>
      </c>
      <c r="D6463" s="184">
        <v>146.1</v>
      </c>
      <c r="E6463" s="184">
        <v>3.9</v>
      </c>
      <c r="F6463" s="161" t="s">
        <v>5</v>
      </c>
      <c r="G6463" s="162"/>
      <c r="H6463" s="163">
        <v>1639303035</v>
      </c>
    </row>
    <row r="6464" spans="1:8" s="121" customFormat="1" x14ac:dyDescent="0.25">
      <c r="A6464" s="112"/>
      <c r="B6464" s="160">
        <v>45044.379861111112</v>
      </c>
      <c r="C6464" s="184">
        <v>100</v>
      </c>
      <c r="D6464" s="184">
        <v>96.1</v>
      </c>
      <c r="E6464" s="184">
        <v>3.9</v>
      </c>
      <c r="F6464" s="161" t="s">
        <v>5</v>
      </c>
      <c r="G6464" s="162"/>
      <c r="H6464" s="163">
        <v>1639309876</v>
      </c>
    </row>
    <row r="6465" spans="1:8" s="121" customFormat="1" x14ac:dyDescent="0.25">
      <c r="A6465" s="112"/>
      <c r="B6465" s="160">
        <v>45044.390277777777</v>
      </c>
      <c r="C6465" s="184">
        <v>15000</v>
      </c>
      <c r="D6465" s="184">
        <v>14685</v>
      </c>
      <c r="E6465" s="184">
        <v>315</v>
      </c>
      <c r="F6465" s="161" t="s">
        <v>1479</v>
      </c>
      <c r="G6465" s="162"/>
      <c r="H6465" s="163">
        <v>1639327212</v>
      </c>
    </row>
    <row r="6466" spans="1:8" s="121" customFormat="1" x14ac:dyDescent="0.25">
      <c r="A6466" s="112"/>
      <c r="B6466" s="160">
        <v>45044.392361111109</v>
      </c>
      <c r="C6466" s="184">
        <v>1000</v>
      </c>
      <c r="D6466" s="184">
        <v>979</v>
      </c>
      <c r="E6466" s="184">
        <v>21</v>
      </c>
      <c r="F6466" s="161" t="s">
        <v>5</v>
      </c>
      <c r="G6466" s="162"/>
      <c r="H6466" s="163">
        <v>1639330073</v>
      </c>
    </row>
    <row r="6467" spans="1:8" s="121" customFormat="1" x14ac:dyDescent="0.25">
      <c r="A6467" s="112"/>
      <c r="B6467" s="160">
        <v>45044.394444444442</v>
      </c>
      <c r="C6467" s="184">
        <v>10</v>
      </c>
      <c r="D6467" s="184">
        <v>6.1</v>
      </c>
      <c r="E6467" s="184">
        <v>3.9</v>
      </c>
      <c r="F6467" s="161" t="s">
        <v>86</v>
      </c>
      <c r="G6467" s="162"/>
      <c r="H6467" s="163">
        <v>1639334085</v>
      </c>
    </row>
    <row r="6468" spans="1:8" s="121" customFormat="1" x14ac:dyDescent="0.25">
      <c r="A6468" s="112"/>
      <c r="B6468" s="160">
        <v>45044.394444444442</v>
      </c>
      <c r="C6468" s="184">
        <v>1000</v>
      </c>
      <c r="D6468" s="184">
        <v>979</v>
      </c>
      <c r="E6468" s="184">
        <v>21</v>
      </c>
      <c r="F6468" s="161" t="s">
        <v>5</v>
      </c>
      <c r="G6468" s="162"/>
      <c r="H6468" s="163">
        <v>1639333546</v>
      </c>
    </row>
    <row r="6469" spans="1:8" s="121" customFormat="1" x14ac:dyDescent="0.25">
      <c r="A6469" s="112"/>
      <c r="B6469" s="160">
        <v>45044.396527777775</v>
      </c>
      <c r="C6469" s="184">
        <v>10</v>
      </c>
      <c r="D6469" s="184">
        <v>6.1</v>
      </c>
      <c r="E6469" s="184">
        <v>3.9</v>
      </c>
      <c r="F6469" s="161" t="s">
        <v>1486</v>
      </c>
      <c r="G6469" s="162"/>
      <c r="H6469" s="163">
        <v>1639337227</v>
      </c>
    </row>
    <row r="6470" spans="1:8" s="121" customFormat="1" x14ac:dyDescent="0.25">
      <c r="A6470" s="112"/>
      <c r="B6470" s="160">
        <v>45044.4</v>
      </c>
      <c r="C6470" s="184">
        <v>300</v>
      </c>
      <c r="D6470" s="184">
        <v>293.7</v>
      </c>
      <c r="E6470" s="184">
        <v>6.3</v>
      </c>
      <c r="F6470" s="161" t="s">
        <v>5</v>
      </c>
      <c r="G6470" s="162"/>
      <c r="H6470" s="163">
        <v>1639342202</v>
      </c>
    </row>
    <row r="6471" spans="1:8" s="121" customFormat="1" x14ac:dyDescent="0.25">
      <c r="A6471" s="112"/>
      <c r="B6471" s="160">
        <v>45044.402083333334</v>
      </c>
      <c r="C6471" s="184">
        <v>10</v>
      </c>
      <c r="D6471" s="184">
        <v>6.1</v>
      </c>
      <c r="E6471" s="184">
        <v>3.9</v>
      </c>
      <c r="F6471" s="161" t="s">
        <v>1465</v>
      </c>
      <c r="G6471" s="162"/>
      <c r="H6471" s="163">
        <v>1639346489</v>
      </c>
    </row>
    <row r="6472" spans="1:8" s="121" customFormat="1" x14ac:dyDescent="0.25">
      <c r="A6472" s="112"/>
      <c r="B6472" s="160">
        <v>45044.402777777781</v>
      </c>
      <c r="C6472" s="184">
        <v>500</v>
      </c>
      <c r="D6472" s="184">
        <v>489.5</v>
      </c>
      <c r="E6472" s="184">
        <v>10.5</v>
      </c>
      <c r="F6472" s="161" t="s">
        <v>1518</v>
      </c>
      <c r="G6472" s="162"/>
      <c r="H6472" s="163">
        <v>1639347587</v>
      </c>
    </row>
    <row r="6473" spans="1:8" s="121" customFormat="1" x14ac:dyDescent="0.25">
      <c r="A6473" s="112"/>
      <c r="B6473" s="160">
        <v>45044.407638888886</v>
      </c>
      <c r="C6473" s="184">
        <v>3000</v>
      </c>
      <c r="D6473" s="184">
        <v>2937</v>
      </c>
      <c r="E6473" s="184">
        <v>63</v>
      </c>
      <c r="F6473" s="161" t="s">
        <v>61</v>
      </c>
      <c r="G6473" s="162" t="s">
        <v>5936</v>
      </c>
      <c r="H6473" s="163">
        <v>1639355327</v>
      </c>
    </row>
    <row r="6474" spans="1:8" s="121" customFormat="1" x14ac:dyDescent="0.25">
      <c r="A6474" s="112"/>
      <c r="B6474" s="160">
        <v>45044.413194444445</v>
      </c>
      <c r="C6474" s="184">
        <v>50</v>
      </c>
      <c r="D6474" s="184">
        <v>46.1</v>
      </c>
      <c r="E6474" s="184">
        <v>3.9</v>
      </c>
      <c r="F6474" s="161" t="s">
        <v>5</v>
      </c>
      <c r="G6474" s="162"/>
      <c r="H6474" s="163">
        <v>1639364001</v>
      </c>
    </row>
    <row r="6475" spans="1:8" s="121" customFormat="1" x14ac:dyDescent="0.25">
      <c r="A6475" s="112"/>
      <c r="B6475" s="160">
        <v>45044.422222222223</v>
      </c>
      <c r="C6475" s="184">
        <v>10</v>
      </c>
      <c r="D6475" s="184">
        <v>6.1</v>
      </c>
      <c r="E6475" s="184">
        <v>3.9</v>
      </c>
      <c r="F6475" s="161" t="s">
        <v>1486</v>
      </c>
      <c r="G6475" s="162"/>
      <c r="H6475" s="163">
        <v>1639381201</v>
      </c>
    </row>
    <row r="6476" spans="1:8" s="121" customFormat="1" x14ac:dyDescent="0.25">
      <c r="A6476" s="112"/>
      <c r="B6476" s="160">
        <v>45044.423611111109</v>
      </c>
      <c r="C6476" s="184">
        <v>1000</v>
      </c>
      <c r="D6476" s="184">
        <v>979</v>
      </c>
      <c r="E6476" s="184">
        <v>21</v>
      </c>
      <c r="F6476" s="161" t="s">
        <v>13820</v>
      </c>
      <c r="G6476" s="162"/>
      <c r="H6476" s="163">
        <v>1639383727</v>
      </c>
    </row>
    <row r="6477" spans="1:8" s="121" customFormat="1" x14ac:dyDescent="0.25">
      <c r="A6477" s="112"/>
      <c r="B6477" s="160">
        <v>45044.423611111109</v>
      </c>
      <c r="C6477" s="184">
        <v>100</v>
      </c>
      <c r="D6477" s="184">
        <v>96.1</v>
      </c>
      <c r="E6477" s="184">
        <v>3.9</v>
      </c>
      <c r="F6477" s="161" t="s">
        <v>1481</v>
      </c>
      <c r="G6477" s="162" t="s">
        <v>1556</v>
      </c>
      <c r="H6477" s="163">
        <v>1639383032</v>
      </c>
    </row>
    <row r="6478" spans="1:8" s="121" customFormat="1" x14ac:dyDescent="0.25">
      <c r="A6478" s="112"/>
      <c r="B6478" s="160">
        <v>45044.423611111109</v>
      </c>
      <c r="C6478" s="184">
        <v>10</v>
      </c>
      <c r="D6478" s="184">
        <v>6.1</v>
      </c>
      <c r="E6478" s="184">
        <v>3.9</v>
      </c>
      <c r="F6478" s="161" t="s">
        <v>1486</v>
      </c>
      <c r="G6478" s="162"/>
      <c r="H6478" s="163">
        <v>1639382730</v>
      </c>
    </row>
    <row r="6479" spans="1:8" s="121" customFormat="1" x14ac:dyDescent="0.25">
      <c r="A6479" s="112"/>
      <c r="B6479" s="160">
        <v>45044.424305555556</v>
      </c>
      <c r="C6479" s="184">
        <v>500</v>
      </c>
      <c r="D6479" s="184">
        <v>489.5</v>
      </c>
      <c r="E6479" s="184">
        <v>10.5</v>
      </c>
      <c r="F6479" s="161" t="s">
        <v>2557</v>
      </c>
      <c r="G6479" s="162"/>
      <c r="H6479" s="163">
        <v>1639383982</v>
      </c>
    </row>
    <row r="6480" spans="1:8" s="121" customFormat="1" x14ac:dyDescent="0.25">
      <c r="A6480" s="112"/>
      <c r="B6480" s="160">
        <v>45044.432638888888</v>
      </c>
      <c r="C6480" s="184">
        <v>300</v>
      </c>
      <c r="D6480" s="184">
        <v>293.7</v>
      </c>
      <c r="E6480" s="184">
        <v>6.3</v>
      </c>
      <c r="F6480" s="161" t="s">
        <v>5</v>
      </c>
      <c r="G6480" s="162"/>
      <c r="H6480" s="163">
        <v>1639399886</v>
      </c>
    </row>
    <row r="6481" spans="1:8" s="121" customFormat="1" x14ac:dyDescent="0.25">
      <c r="A6481" s="112"/>
      <c r="B6481" s="160">
        <v>45044.433333333334</v>
      </c>
      <c r="C6481" s="184">
        <v>300</v>
      </c>
      <c r="D6481" s="184">
        <v>293.7</v>
      </c>
      <c r="E6481" s="184">
        <v>6.3</v>
      </c>
      <c r="F6481" s="161" t="s">
        <v>5</v>
      </c>
      <c r="G6481" s="162"/>
      <c r="H6481" s="163">
        <v>1639401307</v>
      </c>
    </row>
    <row r="6482" spans="1:8" s="121" customFormat="1" x14ac:dyDescent="0.25">
      <c r="A6482" s="112"/>
      <c r="B6482" s="160">
        <v>45044.43472222222</v>
      </c>
      <c r="C6482" s="184">
        <v>500</v>
      </c>
      <c r="D6482" s="184">
        <v>489.5</v>
      </c>
      <c r="E6482" s="184">
        <v>10.5</v>
      </c>
      <c r="F6482" s="161" t="s">
        <v>5</v>
      </c>
      <c r="G6482" s="162"/>
      <c r="H6482" s="163">
        <v>1639403380</v>
      </c>
    </row>
    <row r="6483" spans="1:8" s="121" customFormat="1" x14ac:dyDescent="0.25">
      <c r="A6483" s="112"/>
      <c r="B6483" s="160">
        <v>45044.4375</v>
      </c>
      <c r="C6483" s="184">
        <v>10</v>
      </c>
      <c r="D6483" s="184">
        <v>6.1</v>
      </c>
      <c r="E6483" s="184">
        <v>3.9</v>
      </c>
      <c r="F6483" s="161" t="s">
        <v>86</v>
      </c>
      <c r="G6483" s="162"/>
      <c r="H6483" s="163">
        <v>1639410015</v>
      </c>
    </row>
    <row r="6484" spans="1:8" s="121" customFormat="1" x14ac:dyDescent="0.25">
      <c r="A6484" s="112"/>
      <c r="B6484" s="160">
        <v>45044.438888888886</v>
      </c>
      <c r="C6484" s="184">
        <v>300</v>
      </c>
      <c r="D6484" s="184">
        <v>293.7</v>
      </c>
      <c r="E6484" s="184">
        <v>6.3</v>
      </c>
      <c r="F6484" s="161" t="s">
        <v>5</v>
      </c>
      <c r="G6484" s="162"/>
      <c r="H6484" s="163">
        <v>1639414720</v>
      </c>
    </row>
    <row r="6485" spans="1:8" s="121" customFormat="1" x14ac:dyDescent="0.25">
      <c r="A6485" s="112"/>
      <c r="B6485" s="160">
        <v>45044.44027777778</v>
      </c>
      <c r="C6485" s="184">
        <v>10</v>
      </c>
      <c r="D6485" s="184">
        <v>6.1</v>
      </c>
      <c r="E6485" s="184">
        <v>3.9</v>
      </c>
      <c r="F6485" s="161" t="s">
        <v>1846</v>
      </c>
      <c r="G6485" s="162"/>
      <c r="H6485" s="163">
        <v>1639416444</v>
      </c>
    </row>
    <row r="6486" spans="1:8" s="121" customFormat="1" x14ac:dyDescent="0.25">
      <c r="A6486" s="112"/>
      <c r="B6486" s="160">
        <v>45044.443055555559</v>
      </c>
      <c r="C6486" s="184">
        <v>1000</v>
      </c>
      <c r="D6486" s="184">
        <v>979</v>
      </c>
      <c r="E6486" s="184">
        <v>21</v>
      </c>
      <c r="F6486" s="161" t="s">
        <v>5</v>
      </c>
      <c r="G6486" s="162"/>
      <c r="H6486" s="163">
        <v>1639423706</v>
      </c>
    </row>
    <row r="6487" spans="1:8" s="121" customFormat="1" x14ac:dyDescent="0.25">
      <c r="A6487" s="112"/>
      <c r="B6487" s="160">
        <v>45044.443749999999</v>
      </c>
      <c r="C6487" s="184">
        <v>500</v>
      </c>
      <c r="D6487" s="184">
        <v>489.5</v>
      </c>
      <c r="E6487" s="184">
        <v>10.5</v>
      </c>
      <c r="F6487" s="161" t="s">
        <v>5</v>
      </c>
      <c r="G6487" s="162"/>
      <c r="H6487" s="163">
        <v>1639426031</v>
      </c>
    </row>
    <row r="6488" spans="1:8" s="121" customFormat="1" x14ac:dyDescent="0.25">
      <c r="A6488" s="112"/>
      <c r="B6488" s="160">
        <v>45044.444444444445</v>
      </c>
      <c r="C6488" s="184">
        <v>300</v>
      </c>
      <c r="D6488" s="184">
        <v>293.7</v>
      </c>
      <c r="E6488" s="184">
        <v>6.3</v>
      </c>
      <c r="F6488" s="161" t="s">
        <v>1522</v>
      </c>
      <c r="G6488" s="162"/>
      <c r="H6488" s="163">
        <v>1639427524</v>
      </c>
    </row>
    <row r="6489" spans="1:8" s="121" customFormat="1" x14ac:dyDescent="0.25">
      <c r="A6489" s="112"/>
      <c r="B6489" s="160">
        <v>45044.445138888892</v>
      </c>
      <c r="C6489" s="184">
        <v>50</v>
      </c>
      <c r="D6489" s="184">
        <v>46.1</v>
      </c>
      <c r="E6489" s="184">
        <v>3.9</v>
      </c>
      <c r="F6489" s="161" t="s">
        <v>1481</v>
      </c>
      <c r="G6489" s="162"/>
      <c r="H6489" s="163">
        <v>1639427750</v>
      </c>
    </row>
    <row r="6490" spans="1:8" s="121" customFormat="1" x14ac:dyDescent="0.25">
      <c r="A6490" s="112"/>
      <c r="B6490" s="160">
        <v>45044.45</v>
      </c>
      <c r="C6490" s="184">
        <v>100</v>
      </c>
      <c r="D6490" s="184">
        <v>96.1</v>
      </c>
      <c r="E6490" s="184">
        <v>3.9</v>
      </c>
      <c r="F6490" s="161" t="s">
        <v>1484</v>
      </c>
      <c r="G6490" s="162" t="s">
        <v>1473</v>
      </c>
      <c r="H6490" s="163">
        <v>1639436965</v>
      </c>
    </row>
    <row r="6491" spans="1:8" s="121" customFormat="1" x14ac:dyDescent="0.25">
      <c r="A6491" s="112"/>
      <c r="B6491" s="160">
        <v>45044.451388888891</v>
      </c>
      <c r="C6491" s="184">
        <v>500</v>
      </c>
      <c r="D6491" s="184">
        <v>489.5</v>
      </c>
      <c r="E6491" s="184">
        <v>10.5</v>
      </c>
      <c r="F6491" s="161" t="s">
        <v>5</v>
      </c>
      <c r="G6491" s="162"/>
      <c r="H6491" s="163">
        <v>1639439166</v>
      </c>
    </row>
    <row r="6492" spans="1:8" s="121" customFormat="1" x14ac:dyDescent="0.25">
      <c r="A6492" s="112"/>
      <c r="B6492" s="160">
        <v>45044.452777777777</v>
      </c>
      <c r="C6492" s="184">
        <v>4000</v>
      </c>
      <c r="D6492" s="184">
        <v>3916</v>
      </c>
      <c r="E6492" s="184">
        <v>84</v>
      </c>
      <c r="F6492" s="161" t="s">
        <v>1552</v>
      </c>
      <c r="G6492" s="162"/>
      <c r="H6492" s="163">
        <v>1639441735</v>
      </c>
    </row>
    <row r="6493" spans="1:8" s="121" customFormat="1" x14ac:dyDescent="0.25">
      <c r="A6493" s="112"/>
      <c r="B6493" s="160">
        <v>45044.454861111109</v>
      </c>
      <c r="C6493" s="184">
        <v>500</v>
      </c>
      <c r="D6493" s="184">
        <v>489.5</v>
      </c>
      <c r="E6493" s="184">
        <v>10.5</v>
      </c>
      <c r="F6493" s="161" t="s">
        <v>1463</v>
      </c>
      <c r="G6493" s="162"/>
      <c r="H6493" s="163">
        <v>1639445623</v>
      </c>
    </row>
    <row r="6494" spans="1:8" s="121" customFormat="1" x14ac:dyDescent="0.25">
      <c r="A6494" s="112"/>
      <c r="B6494" s="160">
        <v>45044.456944444442</v>
      </c>
      <c r="C6494" s="184">
        <v>5000</v>
      </c>
      <c r="D6494" s="184">
        <v>4895</v>
      </c>
      <c r="E6494" s="184">
        <v>105</v>
      </c>
      <c r="F6494" s="161" t="s">
        <v>1478</v>
      </c>
      <c r="G6494" s="162" t="s">
        <v>1502</v>
      </c>
      <c r="H6494" s="163">
        <v>1639449363</v>
      </c>
    </row>
    <row r="6495" spans="1:8" s="121" customFormat="1" x14ac:dyDescent="0.25">
      <c r="A6495" s="112"/>
      <c r="B6495" s="160">
        <v>45044.462500000001</v>
      </c>
      <c r="C6495" s="184">
        <v>1000</v>
      </c>
      <c r="D6495" s="184">
        <v>979</v>
      </c>
      <c r="E6495" s="184">
        <v>21</v>
      </c>
      <c r="F6495" s="161" t="s">
        <v>5</v>
      </c>
      <c r="G6495" s="162"/>
      <c r="H6495" s="163">
        <v>1639461604</v>
      </c>
    </row>
    <row r="6496" spans="1:8" s="121" customFormat="1" x14ac:dyDescent="0.25">
      <c r="A6496" s="112"/>
      <c r="B6496" s="160">
        <v>45044.464583333334</v>
      </c>
      <c r="C6496" s="184">
        <v>100</v>
      </c>
      <c r="D6496" s="184">
        <v>96.1</v>
      </c>
      <c r="E6496" s="184">
        <v>3.9</v>
      </c>
      <c r="F6496" s="161" t="s">
        <v>5</v>
      </c>
      <c r="G6496" s="162"/>
      <c r="H6496" s="163">
        <v>1639464829</v>
      </c>
    </row>
    <row r="6497" spans="1:8" s="121" customFormat="1" x14ac:dyDescent="0.25">
      <c r="A6497" s="112"/>
      <c r="B6497" s="160">
        <v>45044.466666666667</v>
      </c>
      <c r="C6497" s="184">
        <v>100</v>
      </c>
      <c r="D6497" s="184">
        <v>96.1</v>
      </c>
      <c r="E6497" s="184">
        <v>3.9</v>
      </c>
      <c r="F6497" s="161" t="s">
        <v>5</v>
      </c>
      <c r="G6497" s="162"/>
      <c r="H6497" s="163">
        <v>1639469813</v>
      </c>
    </row>
    <row r="6498" spans="1:8" s="121" customFormat="1" x14ac:dyDescent="0.25">
      <c r="A6498" s="112"/>
      <c r="B6498" s="160">
        <v>45044.46875</v>
      </c>
      <c r="C6498" s="184">
        <v>1000</v>
      </c>
      <c r="D6498" s="184">
        <v>979</v>
      </c>
      <c r="E6498" s="184">
        <v>21</v>
      </c>
      <c r="F6498" s="161" t="s">
        <v>1536</v>
      </c>
      <c r="G6498" s="162"/>
      <c r="H6498" s="163">
        <v>1639472962</v>
      </c>
    </row>
    <row r="6499" spans="1:8" s="121" customFormat="1" x14ac:dyDescent="0.25">
      <c r="A6499" s="112"/>
      <c r="B6499" s="160">
        <v>45044.474305555559</v>
      </c>
      <c r="C6499" s="184">
        <v>1000</v>
      </c>
      <c r="D6499" s="184">
        <v>979</v>
      </c>
      <c r="E6499" s="184">
        <v>21</v>
      </c>
      <c r="F6499" s="161" t="s">
        <v>5</v>
      </c>
      <c r="G6499" s="162"/>
      <c r="H6499" s="163">
        <v>1639483919</v>
      </c>
    </row>
    <row r="6500" spans="1:8" s="121" customFormat="1" x14ac:dyDescent="0.25">
      <c r="A6500" s="112"/>
      <c r="B6500" s="160">
        <v>45044.479166666664</v>
      </c>
      <c r="C6500" s="184">
        <v>1000</v>
      </c>
      <c r="D6500" s="184">
        <v>979</v>
      </c>
      <c r="E6500" s="184">
        <v>21</v>
      </c>
      <c r="F6500" s="161" t="s">
        <v>5</v>
      </c>
      <c r="G6500" s="162"/>
      <c r="H6500" s="163">
        <v>1639493740</v>
      </c>
    </row>
    <row r="6501" spans="1:8" s="121" customFormat="1" x14ac:dyDescent="0.25">
      <c r="A6501" s="112"/>
      <c r="B6501" s="160">
        <v>45044.479861111111</v>
      </c>
      <c r="C6501" s="184">
        <v>1000</v>
      </c>
      <c r="D6501" s="184">
        <v>979</v>
      </c>
      <c r="E6501" s="184">
        <v>21</v>
      </c>
      <c r="F6501" s="161" t="s">
        <v>5</v>
      </c>
      <c r="G6501" s="162"/>
      <c r="H6501" s="163">
        <v>1639495603</v>
      </c>
    </row>
    <row r="6502" spans="1:8" s="121" customFormat="1" x14ac:dyDescent="0.25">
      <c r="A6502" s="112"/>
      <c r="B6502" s="160">
        <v>45044.480555555558</v>
      </c>
      <c r="C6502" s="184">
        <v>500</v>
      </c>
      <c r="D6502" s="184">
        <v>489.5</v>
      </c>
      <c r="E6502" s="184">
        <v>10.5</v>
      </c>
      <c r="F6502" s="161" t="s">
        <v>5</v>
      </c>
      <c r="G6502" s="162"/>
      <c r="H6502" s="163">
        <v>1639496266</v>
      </c>
    </row>
    <row r="6503" spans="1:8" s="121" customFormat="1" x14ac:dyDescent="0.25">
      <c r="A6503" s="112"/>
      <c r="B6503" s="160">
        <v>45044.481249999997</v>
      </c>
      <c r="C6503" s="184">
        <v>1000</v>
      </c>
      <c r="D6503" s="184">
        <v>979</v>
      </c>
      <c r="E6503" s="184">
        <v>21</v>
      </c>
      <c r="F6503" s="161" t="s">
        <v>1521</v>
      </c>
      <c r="G6503" s="162"/>
      <c r="H6503" s="163">
        <v>1639498513</v>
      </c>
    </row>
    <row r="6504" spans="1:8" s="121" customFormat="1" x14ac:dyDescent="0.25">
      <c r="A6504" s="112"/>
      <c r="B6504" s="160">
        <v>45044.481944444444</v>
      </c>
      <c r="C6504" s="184">
        <v>200</v>
      </c>
      <c r="D6504" s="184">
        <v>195.8</v>
      </c>
      <c r="E6504" s="184">
        <v>4.2</v>
      </c>
      <c r="F6504" s="161" t="s">
        <v>5</v>
      </c>
      <c r="G6504" s="162"/>
      <c r="H6504" s="163">
        <v>1639499793</v>
      </c>
    </row>
    <row r="6505" spans="1:8" s="121" customFormat="1" x14ac:dyDescent="0.25">
      <c r="A6505" s="112"/>
      <c r="B6505" s="160">
        <v>45044.482638888891</v>
      </c>
      <c r="C6505" s="184">
        <v>200</v>
      </c>
      <c r="D6505" s="184">
        <v>195.8</v>
      </c>
      <c r="E6505" s="184">
        <v>4.2</v>
      </c>
      <c r="F6505" s="161" t="s">
        <v>5</v>
      </c>
      <c r="G6505" s="162"/>
      <c r="H6505" s="163">
        <v>1639501065</v>
      </c>
    </row>
    <row r="6506" spans="1:8" s="121" customFormat="1" x14ac:dyDescent="0.25">
      <c r="A6506" s="112"/>
      <c r="B6506" s="160">
        <v>45044.48333333333</v>
      </c>
      <c r="C6506" s="184">
        <v>500</v>
      </c>
      <c r="D6506" s="184">
        <v>489.5</v>
      </c>
      <c r="E6506" s="184">
        <v>10.5</v>
      </c>
      <c r="F6506" s="161" t="s">
        <v>5</v>
      </c>
      <c r="G6506" s="162"/>
      <c r="H6506" s="163">
        <v>1639501885</v>
      </c>
    </row>
    <row r="6507" spans="1:8" s="121" customFormat="1" x14ac:dyDescent="0.25">
      <c r="A6507" s="112"/>
      <c r="B6507" s="160">
        <v>45044.48541666667</v>
      </c>
      <c r="C6507" s="184">
        <v>500</v>
      </c>
      <c r="D6507" s="184">
        <v>489.5</v>
      </c>
      <c r="E6507" s="184">
        <v>10.5</v>
      </c>
      <c r="F6507" s="161" t="s">
        <v>1470</v>
      </c>
      <c r="G6507" s="162"/>
      <c r="H6507" s="163">
        <v>1639506602</v>
      </c>
    </row>
    <row r="6508" spans="1:8" s="121" customFormat="1" x14ac:dyDescent="0.25">
      <c r="A6508" s="112"/>
      <c r="B6508" s="160">
        <v>45044.486111111109</v>
      </c>
      <c r="C6508" s="184">
        <v>3000</v>
      </c>
      <c r="D6508" s="184">
        <v>2937</v>
      </c>
      <c r="E6508" s="184">
        <v>63</v>
      </c>
      <c r="F6508" s="161" t="s">
        <v>1479</v>
      </c>
      <c r="G6508" s="162"/>
      <c r="H6508" s="163">
        <v>1639508065</v>
      </c>
    </row>
    <row r="6509" spans="1:8" s="121" customFormat="1" x14ac:dyDescent="0.25">
      <c r="A6509" s="112"/>
      <c r="B6509" s="160">
        <v>45044.488888888889</v>
      </c>
      <c r="C6509" s="184">
        <v>500</v>
      </c>
      <c r="D6509" s="184">
        <v>489.5</v>
      </c>
      <c r="E6509" s="184">
        <v>10.5</v>
      </c>
      <c r="F6509" s="161" t="s">
        <v>5</v>
      </c>
      <c r="G6509" s="162"/>
      <c r="H6509" s="163">
        <v>1639513448</v>
      </c>
    </row>
    <row r="6510" spans="1:8" s="121" customFormat="1" x14ac:dyDescent="0.25">
      <c r="A6510" s="112"/>
      <c r="B6510" s="160">
        <v>45044.493055555555</v>
      </c>
      <c r="C6510" s="184">
        <v>500</v>
      </c>
      <c r="D6510" s="184">
        <v>489.5</v>
      </c>
      <c r="E6510" s="184">
        <v>10.5</v>
      </c>
      <c r="F6510" s="161" t="s">
        <v>5</v>
      </c>
      <c r="G6510" s="162"/>
      <c r="H6510" s="163">
        <v>1639521812</v>
      </c>
    </row>
    <row r="6511" spans="1:8" s="121" customFormat="1" x14ac:dyDescent="0.25">
      <c r="A6511" s="112"/>
      <c r="B6511" s="160">
        <v>45044.493055555555</v>
      </c>
      <c r="C6511" s="184">
        <v>100</v>
      </c>
      <c r="D6511" s="184">
        <v>96.1</v>
      </c>
      <c r="E6511" s="184">
        <v>3.9</v>
      </c>
      <c r="F6511" s="161" t="s">
        <v>5</v>
      </c>
      <c r="G6511" s="162"/>
      <c r="H6511" s="163">
        <v>1639521088</v>
      </c>
    </row>
    <row r="6512" spans="1:8" s="121" customFormat="1" x14ac:dyDescent="0.25">
      <c r="A6512" s="112"/>
      <c r="B6512" s="160">
        <v>45044.493750000001</v>
      </c>
      <c r="C6512" s="184">
        <v>3000</v>
      </c>
      <c r="D6512" s="184">
        <v>2937</v>
      </c>
      <c r="E6512" s="184">
        <v>63</v>
      </c>
      <c r="F6512" s="161" t="s">
        <v>5</v>
      </c>
      <c r="G6512" s="162"/>
      <c r="H6512" s="163">
        <v>1639522487</v>
      </c>
    </row>
    <row r="6513" spans="1:8" s="121" customFormat="1" x14ac:dyDescent="0.25">
      <c r="A6513" s="112"/>
      <c r="B6513" s="160">
        <v>45044.493750000001</v>
      </c>
      <c r="C6513" s="184">
        <v>1000</v>
      </c>
      <c r="D6513" s="184">
        <v>979</v>
      </c>
      <c r="E6513" s="184">
        <v>21</v>
      </c>
      <c r="F6513" s="161" t="s">
        <v>1479</v>
      </c>
      <c r="G6513" s="162"/>
      <c r="H6513" s="163">
        <v>1639521899</v>
      </c>
    </row>
    <row r="6514" spans="1:8" s="121" customFormat="1" x14ac:dyDescent="0.25">
      <c r="A6514" s="112"/>
      <c r="B6514" s="160">
        <v>45044.494444444441</v>
      </c>
      <c r="C6514" s="184">
        <v>500</v>
      </c>
      <c r="D6514" s="184">
        <v>489.5</v>
      </c>
      <c r="E6514" s="184">
        <v>10.5</v>
      </c>
      <c r="F6514" s="161" t="s">
        <v>5</v>
      </c>
      <c r="G6514" s="162"/>
      <c r="H6514" s="163">
        <v>1639524277</v>
      </c>
    </row>
    <row r="6515" spans="1:8" s="121" customFormat="1" x14ac:dyDescent="0.25">
      <c r="A6515" s="112"/>
      <c r="B6515" s="160">
        <v>45044.499305555553</v>
      </c>
      <c r="C6515" s="184">
        <v>500</v>
      </c>
      <c r="D6515" s="184">
        <v>489.5</v>
      </c>
      <c r="E6515" s="184">
        <v>10.5</v>
      </c>
      <c r="F6515" s="161" t="s">
        <v>5</v>
      </c>
      <c r="G6515" s="162"/>
      <c r="H6515" s="163">
        <v>1639534030</v>
      </c>
    </row>
    <row r="6516" spans="1:8" s="121" customFormat="1" x14ac:dyDescent="0.25">
      <c r="A6516" s="112"/>
      <c r="B6516" s="160">
        <v>45044.500694444447</v>
      </c>
      <c r="C6516" s="184">
        <v>400</v>
      </c>
      <c r="D6516" s="184">
        <v>391.6</v>
      </c>
      <c r="E6516" s="184">
        <v>8.4</v>
      </c>
      <c r="F6516" s="161" t="s">
        <v>5</v>
      </c>
      <c r="G6516" s="162"/>
      <c r="H6516" s="163">
        <v>1639536078</v>
      </c>
    </row>
    <row r="6517" spans="1:8" s="121" customFormat="1" x14ac:dyDescent="0.25">
      <c r="A6517" s="112"/>
      <c r="B6517" s="160">
        <v>45044.502083333333</v>
      </c>
      <c r="C6517" s="184">
        <v>50</v>
      </c>
      <c r="D6517" s="184">
        <v>46.1</v>
      </c>
      <c r="E6517" s="184">
        <v>3.9</v>
      </c>
      <c r="F6517" s="161" t="s">
        <v>1529</v>
      </c>
      <c r="G6517" s="162"/>
      <c r="H6517" s="163">
        <v>1639539037</v>
      </c>
    </row>
    <row r="6518" spans="1:8" s="121" customFormat="1" x14ac:dyDescent="0.25">
      <c r="A6518" s="112"/>
      <c r="B6518" s="160">
        <v>45044.50277777778</v>
      </c>
      <c r="C6518" s="184">
        <v>10</v>
      </c>
      <c r="D6518" s="184">
        <v>6.1</v>
      </c>
      <c r="E6518" s="184">
        <v>3.9</v>
      </c>
      <c r="F6518" s="161" t="s">
        <v>1518</v>
      </c>
      <c r="G6518" s="162"/>
      <c r="H6518" s="163">
        <v>1639541174</v>
      </c>
    </row>
    <row r="6519" spans="1:8" s="121" customFormat="1" x14ac:dyDescent="0.25">
      <c r="A6519" s="112"/>
      <c r="B6519" s="160">
        <v>45044.503472222219</v>
      </c>
      <c r="C6519" s="184">
        <v>10</v>
      </c>
      <c r="D6519" s="184">
        <v>6.1</v>
      </c>
      <c r="E6519" s="184">
        <v>3.9</v>
      </c>
      <c r="F6519" s="161" t="s">
        <v>1518</v>
      </c>
      <c r="G6519" s="162"/>
      <c r="H6519" s="163">
        <v>1639542401</v>
      </c>
    </row>
    <row r="6520" spans="1:8" s="121" customFormat="1" x14ac:dyDescent="0.25">
      <c r="A6520" s="112"/>
      <c r="B6520" s="160">
        <v>45044.504861111112</v>
      </c>
      <c r="C6520" s="184">
        <v>498</v>
      </c>
      <c r="D6520" s="184">
        <v>487.54</v>
      </c>
      <c r="E6520" s="184">
        <v>10.46</v>
      </c>
      <c r="F6520" s="161" t="s">
        <v>5</v>
      </c>
      <c r="G6520" s="162"/>
      <c r="H6520" s="163">
        <v>1639545931</v>
      </c>
    </row>
    <row r="6521" spans="1:8" s="121" customFormat="1" x14ac:dyDescent="0.25">
      <c r="A6521" s="112"/>
      <c r="B6521" s="160">
        <v>45044.504861111112</v>
      </c>
      <c r="C6521" s="184">
        <v>300</v>
      </c>
      <c r="D6521" s="184">
        <v>293.7</v>
      </c>
      <c r="E6521" s="184">
        <v>6.3</v>
      </c>
      <c r="F6521" s="161" t="s">
        <v>5</v>
      </c>
      <c r="G6521" s="162"/>
      <c r="H6521" s="163">
        <v>1639545074</v>
      </c>
    </row>
    <row r="6522" spans="1:8" s="121" customFormat="1" x14ac:dyDescent="0.25">
      <c r="A6522" s="112"/>
      <c r="B6522" s="160">
        <v>45044.506944444445</v>
      </c>
      <c r="C6522" s="184">
        <v>50</v>
      </c>
      <c r="D6522" s="184">
        <v>46.1</v>
      </c>
      <c r="E6522" s="184">
        <v>3.9</v>
      </c>
      <c r="F6522" s="161" t="s">
        <v>5</v>
      </c>
      <c r="G6522" s="162"/>
      <c r="H6522" s="163">
        <v>1639550242</v>
      </c>
    </row>
    <row r="6523" spans="1:8" s="121" customFormat="1" x14ac:dyDescent="0.25">
      <c r="A6523" s="112"/>
      <c r="B6523" s="160">
        <v>45044.508333333331</v>
      </c>
      <c r="C6523" s="184">
        <v>10</v>
      </c>
      <c r="D6523" s="184">
        <v>6.1</v>
      </c>
      <c r="E6523" s="184">
        <v>3.9</v>
      </c>
      <c r="F6523" s="161" t="s">
        <v>13819</v>
      </c>
      <c r="G6523" s="162"/>
      <c r="H6523" s="163">
        <v>1639552278</v>
      </c>
    </row>
    <row r="6524" spans="1:8" s="121" customFormat="1" x14ac:dyDescent="0.25">
      <c r="A6524" s="112"/>
      <c r="B6524" s="160">
        <v>45044.509027777778</v>
      </c>
      <c r="C6524" s="184">
        <v>100</v>
      </c>
      <c r="D6524" s="184">
        <v>96.1</v>
      </c>
      <c r="E6524" s="184">
        <v>3.9</v>
      </c>
      <c r="F6524" s="161" t="s">
        <v>5</v>
      </c>
      <c r="G6524" s="162"/>
      <c r="H6524" s="163">
        <v>1639553899</v>
      </c>
    </row>
    <row r="6525" spans="1:8" s="121" customFormat="1" x14ac:dyDescent="0.25">
      <c r="A6525" s="112"/>
      <c r="B6525" s="160">
        <v>45044.509027777778</v>
      </c>
      <c r="C6525" s="184">
        <v>100</v>
      </c>
      <c r="D6525" s="184">
        <v>96.1</v>
      </c>
      <c r="E6525" s="184">
        <v>3.9</v>
      </c>
      <c r="F6525" s="161" t="s">
        <v>5</v>
      </c>
      <c r="G6525" s="162"/>
      <c r="H6525" s="163">
        <v>1639553526</v>
      </c>
    </row>
    <row r="6526" spans="1:8" s="121" customFormat="1" x14ac:dyDescent="0.25">
      <c r="A6526" s="112"/>
      <c r="B6526" s="160">
        <v>45044.511111111111</v>
      </c>
      <c r="C6526" s="184">
        <v>10</v>
      </c>
      <c r="D6526" s="184">
        <v>6.1</v>
      </c>
      <c r="E6526" s="184">
        <v>3.9</v>
      </c>
      <c r="F6526" s="161" t="s">
        <v>1493</v>
      </c>
      <c r="G6526" s="162"/>
      <c r="H6526" s="163">
        <v>1639559023</v>
      </c>
    </row>
    <row r="6527" spans="1:8" s="121" customFormat="1" x14ac:dyDescent="0.25">
      <c r="A6527" s="112"/>
      <c r="B6527" s="160">
        <v>45044.511805555558</v>
      </c>
      <c r="C6527" s="184">
        <v>1000</v>
      </c>
      <c r="D6527" s="184">
        <v>979</v>
      </c>
      <c r="E6527" s="184">
        <v>21</v>
      </c>
      <c r="F6527" s="161" t="s">
        <v>5</v>
      </c>
      <c r="G6527" s="162"/>
      <c r="H6527" s="163">
        <v>1639560443</v>
      </c>
    </row>
    <row r="6528" spans="1:8" s="121" customFormat="1" x14ac:dyDescent="0.25">
      <c r="A6528" s="112"/>
      <c r="B6528" s="160">
        <v>45044.511805555558</v>
      </c>
      <c r="C6528" s="184">
        <v>300</v>
      </c>
      <c r="D6528" s="184">
        <v>293.7</v>
      </c>
      <c r="E6528" s="184">
        <v>6.3</v>
      </c>
      <c r="F6528" s="161" t="s">
        <v>5</v>
      </c>
      <c r="G6528" s="162"/>
      <c r="H6528" s="163">
        <v>1639559638</v>
      </c>
    </row>
    <row r="6529" spans="1:8" s="121" customFormat="1" x14ac:dyDescent="0.25">
      <c r="A6529" s="112"/>
      <c r="B6529" s="160">
        <v>45044.513888888891</v>
      </c>
      <c r="C6529" s="184">
        <v>100</v>
      </c>
      <c r="D6529" s="184">
        <v>96.1</v>
      </c>
      <c r="E6529" s="184">
        <v>3.9</v>
      </c>
      <c r="F6529" s="161" t="s">
        <v>5</v>
      </c>
      <c r="G6529" s="162"/>
      <c r="H6529" s="163">
        <v>1639564225</v>
      </c>
    </row>
    <row r="6530" spans="1:8" s="121" customFormat="1" x14ac:dyDescent="0.25">
      <c r="A6530" s="112"/>
      <c r="B6530" s="160">
        <v>45044.515972222223</v>
      </c>
      <c r="C6530" s="184">
        <v>100</v>
      </c>
      <c r="D6530" s="184">
        <v>96.1</v>
      </c>
      <c r="E6530" s="184">
        <v>3.9</v>
      </c>
      <c r="F6530" s="161" t="s">
        <v>5</v>
      </c>
      <c r="G6530" s="162"/>
      <c r="H6530" s="163">
        <v>1639569400</v>
      </c>
    </row>
    <row r="6531" spans="1:8" s="121" customFormat="1" x14ac:dyDescent="0.25">
      <c r="A6531" s="112"/>
      <c r="B6531" s="160">
        <v>45044.521527777775</v>
      </c>
      <c r="C6531" s="184">
        <v>500</v>
      </c>
      <c r="D6531" s="184">
        <v>489.5</v>
      </c>
      <c r="E6531" s="184">
        <v>10.5</v>
      </c>
      <c r="F6531" s="161" t="s">
        <v>5</v>
      </c>
      <c r="G6531" s="162"/>
      <c r="H6531" s="163">
        <v>1639582339</v>
      </c>
    </row>
    <row r="6532" spans="1:8" s="121" customFormat="1" x14ac:dyDescent="0.25">
      <c r="A6532" s="112"/>
      <c r="B6532" s="160">
        <v>45044.521527777775</v>
      </c>
      <c r="C6532" s="184">
        <v>3000</v>
      </c>
      <c r="D6532" s="184">
        <v>2937</v>
      </c>
      <c r="E6532" s="184">
        <v>63</v>
      </c>
      <c r="F6532" s="161" t="s">
        <v>5</v>
      </c>
      <c r="G6532" s="162"/>
      <c r="H6532" s="163">
        <v>1639581485</v>
      </c>
    </row>
    <row r="6533" spans="1:8" s="121" customFormat="1" x14ac:dyDescent="0.25">
      <c r="A6533" s="112"/>
      <c r="B6533" s="160">
        <v>45044.522916666669</v>
      </c>
      <c r="C6533" s="184">
        <v>200</v>
      </c>
      <c r="D6533" s="184">
        <v>195.8</v>
      </c>
      <c r="E6533" s="184">
        <v>4.2</v>
      </c>
      <c r="F6533" s="161" t="s">
        <v>5</v>
      </c>
      <c r="G6533" s="162"/>
      <c r="H6533" s="163">
        <v>1639584052</v>
      </c>
    </row>
    <row r="6534" spans="1:8" s="121" customFormat="1" x14ac:dyDescent="0.25">
      <c r="A6534" s="112"/>
      <c r="B6534" s="160">
        <v>45044.523611111108</v>
      </c>
      <c r="C6534" s="184">
        <v>5000</v>
      </c>
      <c r="D6534" s="184">
        <v>4895</v>
      </c>
      <c r="E6534" s="184">
        <v>105</v>
      </c>
      <c r="F6534" s="161" t="s">
        <v>5</v>
      </c>
      <c r="G6534" s="162"/>
      <c r="H6534" s="163">
        <v>1639586506</v>
      </c>
    </row>
    <row r="6535" spans="1:8" s="121" customFormat="1" x14ac:dyDescent="0.25">
      <c r="A6535" s="112"/>
      <c r="B6535" s="160">
        <v>45044.527777777781</v>
      </c>
      <c r="C6535" s="184">
        <v>10</v>
      </c>
      <c r="D6535" s="184">
        <v>6.1</v>
      </c>
      <c r="E6535" s="184">
        <v>3.9</v>
      </c>
      <c r="F6535" s="161" t="s">
        <v>1468</v>
      </c>
      <c r="G6535" s="162"/>
      <c r="H6535" s="163">
        <v>1639594983</v>
      </c>
    </row>
    <row r="6536" spans="1:8" s="121" customFormat="1" x14ac:dyDescent="0.25">
      <c r="A6536" s="112"/>
      <c r="B6536" s="160">
        <v>45044.527777777781</v>
      </c>
      <c r="C6536" s="184">
        <v>100</v>
      </c>
      <c r="D6536" s="184">
        <v>96.1</v>
      </c>
      <c r="E6536" s="184">
        <v>3.9</v>
      </c>
      <c r="F6536" s="161" t="s">
        <v>5</v>
      </c>
      <c r="G6536" s="162"/>
      <c r="H6536" s="163">
        <v>1639594584</v>
      </c>
    </row>
    <row r="6537" spans="1:8" s="121" customFormat="1" x14ac:dyDescent="0.25">
      <c r="A6537" s="112"/>
      <c r="B6537" s="160">
        <v>45044.527777777781</v>
      </c>
      <c r="C6537" s="184">
        <v>500</v>
      </c>
      <c r="D6537" s="184">
        <v>489.5</v>
      </c>
      <c r="E6537" s="184">
        <v>10.5</v>
      </c>
      <c r="F6537" s="161" t="s">
        <v>5</v>
      </c>
      <c r="G6537" s="162"/>
      <c r="H6537" s="163">
        <v>1639594461</v>
      </c>
    </row>
    <row r="6538" spans="1:8" s="121" customFormat="1" x14ac:dyDescent="0.25">
      <c r="A6538" s="112"/>
      <c r="B6538" s="160">
        <v>45044.52847222222</v>
      </c>
      <c r="C6538" s="184">
        <v>100</v>
      </c>
      <c r="D6538" s="184">
        <v>96.1</v>
      </c>
      <c r="E6538" s="184">
        <v>3.9</v>
      </c>
      <c r="F6538" s="161" t="s">
        <v>13818</v>
      </c>
      <c r="G6538" s="162"/>
      <c r="H6538" s="163">
        <v>1639596556</v>
      </c>
    </row>
    <row r="6539" spans="1:8" s="121" customFormat="1" x14ac:dyDescent="0.25">
      <c r="A6539" s="112"/>
      <c r="B6539" s="160">
        <v>45044.529166666667</v>
      </c>
      <c r="C6539" s="184">
        <v>500</v>
      </c>
      <c r="D6539" s="184">
        <v>489.5</v>
      </c>
      <c r="E6539" s="184">
        <v>10.5</v>
      </c>
      <c r="F6539" s="161" t="s">
        <v>5</v>
      </c>
      <c r="G6539" s="162"/>
      <c r="H6539" s="163">
        <v>1639597491</v>
      </c>
    </row>
    <row r="6540" spans="1:8" s="121" customFormat="1" x14ac:dyDescent="0.25">
      <c r="A6540" s="112"/>
      <c r="B6540" s="160">
        <v>45044.529861111114</v>
      </c>
      <c r="C6540" s="184">
        <v>100</v>
      </c>
      <c r="D6540" s="184">
        <v>96.1</v>
      </c>
      <c r="E6540" s="184">
        <v>3.9</v>
      </c>
      <c r="F6540" s="161" t="s">
        <v>5</v>
      </c>
      <c r="G6540" s="162"/>
      <c r="H6540" s="163">
        <v>1639599072</v>
      </c>
    </row>
    <row r="6541" spans="1:8" s="121" customFormat="1" x14ac:dyDescent="0.25">
      <c r="A6541" s="112"/>
      <c r="B6541" s="160">
        <v>45044.530555555553</v>
      </c>
      <c r="C6541" s="184">
        <v>300</v>
      </c>
      <c r="D6541" s="184">
        <v>293.7</v>
      </c>
      <c r="E6541" s="184">
        <v>6.3</v>
      </c>
      <c r="F6541" s="161" t="s">
        <v>5</v>
      </c>
      <c r="G6541" s="162"/>
      <c r="H6541" s="163">
        <v>1639600852</v>
      </c>
    </row>
    <row r="6542" spans="1:8" s="121" customFormat="1" x14ac:dyDescent="0.25">
      <c r="A6542" s="112"/>
      <c r="B6542" s="160">
        <v>45044.530555555553</v>
      </c>
      <c r="C6542" s="184">
        <v>100</v>
      </c>
      <c r="D6542" s="184">
        <v>96.1</v>
      </c>
      <c r="E6542" s="184">
        <v>3.9</v>
      </c>
      <c r="F6542" s="161" t="s">
        <v>5</v>
      </c>
      <c r="G6542" s="162"/>
      <c r="H6542" s="163">
        <v>1639600335</v>
      </c>
    </row>
    <row r="6543" spans="1:8" s="121" customFormat="1" x14ac:dyDescent="0.25">
      <c r="A6543" s="112"/>
      <c r="B6543" s="160">
        <v>45044.533333333333</v>
      </c>
      <c r="C6543" s="184">
        <v>10</v>
      </c>
      <c r="D6543" s="184">
        <v>6.1</v>
      </c>
      <c r="E6543" s="184">
        <v>3.9</v>
      </c>
      <c r="F6543" s="161" t="s">
        <v>61</v>
      </c>
      <c r="G6543" s="162"/>
      <c r="H6543" s="163">
        <v>1639605840</v>
      </c>
    </row>
    <row r="6544" spans="1:8" s="121" customFormat="1" x14ac:dyDescent="0.25">
      <c r="A6544" s="112"/>
      <c r="B6544" s="160">
        <v>45044.53402777778</v>
      </c>
      <c r="C6544" s="184">
        <v>500</v>
      </c>
      <c r="D6544" s="184">
        <v>489.5</v>
      </c>
      <c r="E6544" s="184">
        <v>10.5</v>
      </c>
      <c r="F6544" s="161" t="s">
        <v>5</v>
      </c>
      <c r="G6544" s="162"/>
      <c r="H6544" s="163">
        <v>1639607516</v>
      </c>
    </row>
    <row r="6545" spans="1:8" s="121" customFormat="1" x14ac:dyDescent="0.25">
      <c r="A6545" s="112"/>
      <c r="B6545" s="160">
        <v>45044.53402777778</v>
      </c>
      <c r="C6545" s="184">
        <v>1000</v>
      </c>
      <c r="D6545" s="184">
        <v>979</v>
      </c>
      <c r="E6545" s="184">
        <v>21</v>
      </c>
      <c r="F6545" s="161" t="s">
        <v>1528</v>
      </c>
      <c r="G6545" s="162"/>
      <c r="H6545" s="163">
        <v>1639607281</v>
      </c>
    </row>
    <row r="6546" spans="1:8" s="121" customFormat="1" x14ac:dyDescent="0.25">
      <c r="A6546" s="112"/>
      <c r="B6546" s="160">
        <v>45044.534722222219</v>
      </c>
      <c r="C6546" s="184">
        <v>150</v>
      </c>
      <c r="D6546" s="184">
        <v>146.1</v>
      </c>
      <c r="E6546" s="184">
        <v>3.9</v>
      </c>
      <c r="F6546" s="161" t="s">
        <v>5</v>
      </c>
      <c r="G6546" s="162"/>
      <c r="H6546" s="163">
        <v>1639608677</v>
      </c>
    </row>
    <row r="6547" spans="1:8" s="121" customFormat="1" x14ac:dyDescent="0.25">
      <c r="A6547" s="112"/>
      <c r="B6547" s="160">
        <v>45044.535416666666</v>
      </c>
      <c r="C6547" s="184">
        <v>300</v>
      </c>
      <c r="D6547" s="184">
        <v>293.7</v>
      </c>
      <c r="E6547" s="184">
        <v>6.3</v>
      </c>
      <c r="F6547" s="161" t="s">
        <v>1542</v>
      </c>
      <c r="G6547" s="162"/>
      <c r="H6547" s="163">
        <v>1639610086</v>
      </c>
    </row>
    <row r="6548" spans="1:8" s="121" customFormat="1" x14ac:dyDescent="0.25">
      <c r="A6548" s="112"/>
      <c r="B6548" s="160">
        <v>45044.536805555559</v>
      </c>
      <c r="C6548" s="184">
        <v>100</v>
      </c>
      <c r="D6548" s="184">
        <v>96.1</v>
      </c>
      <c r="E6548" s="184">
        <v>3.9</v>
      </c>
      <c r="F6548" s="161" t="s">
        <v>5</v>
      </c>
      <c r="G6548" s="162"/>
      <c r="H6548" s="163">
        <v>1639612471</v>
      </c>
    </row>
    <row r="6549" spans="1:8" s="121" customFormat="1" x14ac:dyDescent="0.25">
      <c r="A6549" s="112"/>
      <c r="B6549" s="160">
        <v>45044.539583333331</v>
      </c>
      <c r="C6549" s="184">
        <v>1000</v>
      </c>
      <c r="D6549" s="184">
        <v>979</v>
      </c>
      <c r="E6549" s="184">
        <v>21</v>
      </c>
      <c r="F6549" s="161" t="s">
        <v>5</v>
      </c>
      <c r="G6549" s="162"/>
      <c r="H6549" s="163">
        <v>1639618077</v>
      </c>
    </row>
    <row r="6550" spans="1:8" s="121" customFormat="1" x14ac:dyDescent="0.25">
      <c r="A6550" s="112"/>
      <c r="B6550" s="160">
        <v>45044.540277777778</v>
      </c>
      <c r="C6550" s="184">
        <v>200</v>
      </c>
      <c r="D6550" s="184">
        <v>195.8</v>
      </c>
      <c r="E6550" s="184">
        <v>4.2</v>
      </c>
      <c r="F6550" s="161" t="s">
        <v>5</v>
      </c>
      <c r="G6550" s="162"/>
      <c r="H6550" s="163">
        <v>1639619373</v>
      </c>
    </row>
    <row r="6551" spans="1:8" s="121" customFormat="1" x14ac:dyDescent="0.25">
      <c r="A6551" s="112"/>
      <c r="B6551" s="160">
        <v>45044.544444444444</v>
      </c>
      <c r="C6551" s="184">
        <v>300</v>
      </c>
      <c r="D6551" s="184">
        <v>293.7</v>
      </c>
      <c r="E6551" s="184">
        <v>6.3</v>
      </c>
      <c r="F6551" s="161" t="s">
        <v>5</v>
      </c>
      <c r="G6551" s="162"/>
      <c r="H6551" s="163">
        <v>1639628728</v>
      </c>
    </row>
    <row r="6552" spans="1:8" s="121" customFormat="1" x14ac:dyDescent="0.25">
      <c r="A6552" s="112"/>
      <c r="B6552" s="160">
        <v>45044.545138888891</v>
      </c>
      <c r="C6552" s="184">
        <v>300</v>
      </c>
      <c r="D6552" s="184">
        <v>293.7</v>
      </c>
      <c r="E6552" s="184">
        <v>6.3</v>
      </c>
      <c r="F6552" s="161" t="s">
        <v>5</v>
      </c>
      <c r="G6552" s="162"/>
      <c r="H6552" s="163">
        <v>1639629574</v>
      </c>
    </row>
    <row r="6553" spans="1:8" s="121" customFormat="1" x14ac:dyDescent="0.25">
      <c r="A6553" s="112"/>
      <c r="B6553" s="160">
        <v>45044.545138888891</v>
      </c>
      <c r="C6553" s="184">
        <v>100</v>
      </c>
      <c r="D6553" s="184">
        <v>96.1</v>
      </c>
      <c r="E6553" s="184">
        <v>3.9</v>
      </c>
      <c r="F6553" s="161" t="s">
        <v>5</v>
      </c>
      <c r="G6553" s="162"/>
      <c r="H6553" s="163">
        <v>1639629119</v>
      </c>
    </row>
    <row r="6554" spans="1:8" s="121" customFormat="1" x14ac:dyDescent="0.25">
      <c r="A6554" s="112"/>
      <c r="B6554" s="160">
        <v>45044.54583333333</v>
      </c>
      <c r="C6554" s="184">
        <v>10</v>
      </c>
      <c r="D6554" s="184">
        <v>6.1</v>
      </c>
      <c r="E6554" s="184">
        <v>3.9</v>
      </c>
      <c r="F6554" s="161" t="s">
        <v>61</v>
      </c>
      <c r="G6554" s="162"/>
      <c r="H6554" s="163">
        <v>1639631881</v>
      </c>
    </row>
    <row r="6555" spans="1:8" s="121" customFormat="1" x14ac:dyDescent="0.25">
      <c r="A6555" s="112"/>
      <c r="B6555" s="160">
        <v>45044.54791666667</v>
      </c>
      <c r="C6555" s="184">
        <v>200</v>
      </c>
      <c r="D6555" s="184">
        <v>195.8</v>
      </c>
      <c r="E6555" s="184">
        <v>4.2</v>
      </c>
      <c r="F6555" s="161" t="s">
        <v>5</v>
      </c>
      <c r="G6555" s="162"/>
      <c r="H6555" s="163">
        <v>1639635393</v>
      </c>
    </row>
    <row r="6556" spans="1:8" s="121" customFormat="1" x14ac:dyDescent="0.25">
      <c r="A6556" s="112"/>
      <c r="B6556" s="160">
        <v>45044.55</v>
      </c>
      <c r="C6556" s="184">
        <v>3000</v>
      </c>
      <c r="D6556" s="184">
        <v>2937</v>
      </c>
      <c r="E6556" s="184">
        <v>63</v>
      </c>
      <c r="F6556" s="161" t="s">
        <v>5</v>
      </c>
      <c r="G6556" s="162"/>
      <c r="H6556" s="163">
        <v>1639640269</v>
      </c>
    </row>
    <row r="6557" spans="1:8" s="121" customFormat="1" x14ac:dyDescent="0.25">
      <c r="A6557" s="112"/>
      <c r="B6557" s="160">
        <v>45044.551388888889</v>
      </c>
      <c r="C6557" s="184">
        <v>1000</v>
      </c>
      <c r="D6557" s="184">
        <v>979</v>
      </c>
      <c r="E6557" s="184">
        <v>21</v>
      </c>
      <c r="F6557" s="161" t="s">
        <v>5</v>
      </c>
      <c r="G6557" s="162"/>
      <c r="H6557" s="163">
        <v>1639642696</v>
      </c>
    </row>
    <row r="6558" spans="1:8" s="121" customFormat="1" x14ac:dyDescent="0.25">
      <c r="A6558" s="112"/>
      <c r="B6558" s="160">
        <v>45044.552083333336</v>
      </c>
      <c r="C6558" s="184">
        <v>1500</v>
      </c>
      <c r="D6558" s="184">
        <v>1468.5</v>
      </c>
      <c r="E6558" s="184">
        <v>31.5</v>
      </c>
      <c r="F6558" s="161" t="s">
        <v>5</v>
      </c>
      <c r="G6558" s="162"/>
      <c r="H6558" s="163">
        <v>1639643517</v>
      </c>
    </row>
    <row r="6559" spans="1:8" s="121" customFormat="1" x14ac:dyDescent="0.25">
      <c r="A6559" s="112"/>
      <c r="B6559" s="160">
        <v>45044.552777777775</v>
      </c>
      <c r="C6559" s="184">
        <v>500</v>
      </c>
      <c r="D6559" s="184">
        <v>489.5</v>
      </c>
      <c r="E6559" s="184">
        <v>10.5</v>
      </c>
      <c r="F6559" s="161" t="s">
        <v>13817</v>
      </c>
      <c r="G6559" s="162"/>
      <c r="H6559" s="163">
        <v>1639646131</v>
      </c>
    </row>
    <row r="6560" spans="1:8" s="121" customFormat="1" x14ac:dyDescent="0.25">
      <c r="A6560" s="112"/>
      <c r="B6560" s="160">
        <v>45044.554166666669</v>
      </c>
      <c r="C6560" s="184">
        <v>500</v>
      </c>
      <c r="D6560" s="184">
        <v>489.5</v>
      </c>
      <c r="E6560" s="184">
        <v>10.5</v>
      </c>
      <c r="F6560" s="161" t="s">
        <v>5</v>
      </c>
      <c r="G6560" s="162"/>
      <c r="H6560" s="163">
        <v>1639648249</v>
      </c>
    </row>
    <row r="6561" spans="1:8" s="121" customFormat="1" x14ac:dyDescent="0.25">
      <c r="A6561" s="112"/>
      <c r="B6561" s="160">
        <v>45044.556944444441</v>
      </c>
      <c r="C6561" s="184">
        <v>1000</v>
      </c>
      <c r="D6561" s="184">
        <v>979</v>
      </c>
      <c r="E6561" s="184">
        <v>21</v>
      </c>
      <c r="F6561" s="161" t="s">
        <v>5</v>
      </c>
      <c r="G6561" s="162"/>
      <c r="H6561" s="163">
        <v>1639653580</v>
      </c>
    </row>
    <row r="6562" spans="1:8" s="121" customFormat="1" x14ac:dyDescent="0.25">
      <c r="A6562" s="112"/>
      <c r="B6562" s="160">
        <v>45044.557638888888</v>
      </c>
      <c r="C6562" s="184">
        <v>7000</v>
      </c>
      <c r="D6562" s="184">
        <v>6853</v>
      </c>
      <c r="E6562" s="184">
        <v>147</v>
      </c>
      <c r="F6562" s="161" t="s">
        <v>1512</v>
      </c>
      <c r="G6562" s="162"/>
      <c r="H6562" s="163">
        <v>1639656441</v>
      </c>
    </row>
    <row r="6563" spans="1:8" s="121" customFormat="1" x14ac:dyDescent="0.25">
      <c r="A6563" s="112"/>
      <c r="B6563" s="160">
        <v>45044.564583333333</v>
      </c>
      <c r="C6563" s="184">
        <v>100</v>
      </c>
      <c r="D6563" s="184">
        <v>96.1</v>
      </c>
      <c r="E6563" s="184">
        <v>3.9</v>
      </c>
      <c r="F6563" s="161" t="s">
        <v>5</v>
      </c>
      <c r="G6563" s="162"/>
      <c r="H6563" s="163">
        <v>1639671260</v>
      </c>
    </row>
    <row r="6564" spans="1:8" s="121" customFormat="1" x14ac:dyDescent="0.25">
      <c r="A6564" s="112"/>
      <c r="B6564" s="160">
        <v>45044.56527777778</v>
      </c>
      <c r="C6564" s="184">
        <v>10</v>
      </c>
      <c r="D6564" s="184">
        <v>6.1</v>
      </c>
      <c r="E6564" s="184">
        <v>3.9</v>
      </c>
      <c r="F6564" s="161" t="s">
        <v>1493</v>
      </c>
      <c r="G6564" s="162"/>
      <c r="H6564" s="163">
        <v>1639673289</v>
      </c>
    </row>
    <row r="6565" spans="1:8" s="121" customFormat="1" x14ac:dyDescent="0.25">
      <c r="A6565" s="112"/>
      <c r="B6565" s="160">
        <v>45044.566666666666</v>
      </c>
      <c r="C6565" s="184">
        <v>200</v>
      </c>
      <c r="D6565" s="184">
        <v>195.8</v>
      </c>
      <c r="E6565" s="184">
        <v>4.2</v>
      </c>
      <c r="F6565" s="161" t="s">
        <v>5</v>
      </c>
      <c r="G6565" s="162"/>
      <c r="H6565" s="163">
        <v>1639676808</v>
      </c>
    </row>
    <row r="6566" spans="1:8" s="121" customFormat="1" x14ac:dyDescent="0.25">
      <c r="A6566" s="112"/>
      <c r="B6566" s="160">
        <v>45044.567361111112</v>
      </c>
      <c r="C6566" s="184">
        <v>500</v>
      </c>
      <c r="D6566" s="184">
        <v>489.5</v>
      </c>
      <c r="E6566" s="184">
        <v>10.5</v>
      </c>
      <c r="F6566" s="161" t="s">
        <v>5</v>
      </c>
      <c r="G6566" s="162"/>
      <c r="H6566" s="163">
        <v>1639677473</v>
      </c>
    </row>
    <row r="6567" spans="1:8" s="121" customFormat="1" x14ac:dyDescent="0.25">
      <c r="A6567" s="112"/>
      <c r="B6567" s="160">
        <v>45044.581944444442</v>
      </c>
      <c r="C6567" s="184">
        <v>100</v>
      </c>
      <c r="D6567" s="184">
        <v>96.1</v>
      </c>
      <c r="E6567" s="184">
        <v>3.9</v>
      </c>
      <c r="F6567" s="161" t="s">
        <v>5</v>
      </c>
      <c r="G6567" s="162"/>
      <c r="H6567" s="163">
        <v>1639708050</v>
      </c>
    </row>
    <row r="6568" spans="1:8" s="121" customFormat="1" x14ac:dyDescent="0.25">
      <c r="A6568" s="112"/>
      <c r="B6568" s="160">
        <v>45044.584027777775</v>
      </c>
      <c r="C6568" s="184">
        <v>5000</v>
      </c>
      <c r="D6568" s="184">
        <v>4895</v>
      </c>
      <c r="E6568" s="184">
        <v>105</v>
      </c>
      <c r="F6568" s="161" t="s">
        <v>5</v>
      </c>
      <c r="G6568" s="162"/>
      <c r="H6568" s="163">
        <v>1639711363</v>
      </c>
    </row>
    <row r="6569" spans="1:8" s="121" customFormat="1" x14ac:dyDescent="0.25">
      <c r="A6569" s="112"/>
      <c r="B6569" s="160">
        <v>45044.587500000001</v>
      </c>
      <c r="C6569" s="184">
        <v>2000</v>
      </c>
      <c r="D6569" s="184">
        <v>1958</v>
      </c>
      <c r="E6569" s="184">
        <v>42</v>
      </c>
      <c r="F6569" s="161" t="s">
        <v>1486</v>
      </c>
      <c r="G6569" s="162"/>
      <c r="H6569" s="163">
        <v>1639718462</v>
      </c>
    </row>
    <row r="6570" spans="1:8" s="121" customFormat="1" x14ac:dyDescent="0.25">
      <c r="A6570" s="112"/>
      <c r="B6570" s="160">
        <v>45044.589583333334</v>
      </c>
      <c r="C6570" s="184">
        <v>300</v>
      </c>
      <c r="D6570" s="184">
        <v>293.7</v>
      </c>
      <c r="E6570" s="184">
        <v>6.3</v>
      </c>
      <c r="F6570" s="161" t="s">
        <v>5</v>
      </c>
      <c r="G6570" s="162"/>
      <c r="H6570" s="163">
        <v>1639723445</v>
      </c>
    </row>
    <row r="6571" spans="1:8" s="121" customFormat="1" x14ac:dyDescent="0.25">
      <c r="A6571" s="112"/>
      <c r="B6571" s="160">
        <v>45044.59097222222</v>
      </c>
      <c r="C6571" s="184">
        <v>300</v>
      </c>
      <c r="D6571" s="184">
        <v>293.7</v>
      </c>
      <c r="E6571" s="184">
        <v>6.3</v>
      </c>
      <c r="F6571" s="161" t="s">
        <v>5</v>
      </c>
      <c r="G6571" s="162"/>
      <c r="H6571" s="163">
        <v>1639727310</v>
      </c>
    </row>
    <row r="6572" spans="1:8" s="121" customFormat="1" x14ac:dyDescent="0.25">
      <c r="A6572" s="112"/>
      <c r="B6572" s="160">
        <v>45044.59097222222</v>
      </c>
      <c r="C6572" s="184">
        <v>2000</v>
      </c>
      <c r="D6572" s="184">
        <v>1958</v>
      </c>
      <c r="E6572" s="184">
        <v>42</v>
      </c>
      <c r="F6572" s="161" t="s">
        <v>1477</v>
      </c>
      <c r="G6572" s="162"/>
      <c r="H6572" s="163">
        <v>1639727018</v>
      </c>
    </row>
    <row r="6573" spans="1:8" s="121" customFormat="1" x14ac:dyDescent="0.25">
      <c r="A6573" s="112"/>
      <c r="B6573" s="160">
        <v>45044.591666666667</v>
      </c>
      <c r="C6573" s="184">
        <v>5000</v>
      </c>
      <c r="D6573" s="184">
        <v>4895</v>
      </c>
      <c r="E6573" s="184">
        <v>105</v>
      </c>
      <c r="F6573" s="161" t="s">
        <v>5</v>
      </c>
      <c r="G6573" s="162"/>
      <c r="H6573" s="163">
        <v>1639727956</v>
      </c>
    </row>
    <row r="6574" spans="1:8" s="121" customFormat="1" x14ac:dyDescent="0.25">
      <c r="A6574" s="112"/>
      <c r="B6574" s="160">
        <v>45044.591666666667</v>
      </c>
      <c r="C6574" s="184">
        <v>500</v>
      </c>
      <c r="D6574" s="184">
        <v>489.5</v>
      </c>
      <c r="E6574" s="184">
        <v>10.5</v>
      </c>
      <c r="F6574" s="161" t="s">
        <v>5</v>
      </c>
      <c r="G6574" s="162"/>
      <c r="H6574" s="163">
        <v>1639727763</v>
      </c>
    </row>
    <row r="6575" spans="1:8" s="121" customFormat="1" x14ac:dyDescent="0.25">
      <c r="A6575" s="112"/>
      <c r="B6575" s="160">
        <v>45044.592361111114</v>
      </c>
      <c r="C6575" s="184">
        <v>1000</v>
      </c>
      <c r="D6575" s="184">
        <v>979</v>
      </c>
      <c r="E6575" s="184">
        <v>21</v>
      </c>
      <c r="F6575" s="161" t="s">
        <v>1481</v>
      </c>
      <c r="G6575" s="162"/>
      <c r="H6575" s="163">
        <v>1639730239</v>
      </c>
    </row>
    <row r="6576" spans="1:8" s="121" customFormat="1" x14ac:dyDescent="0.25">
      <c r="A6576" s="112"/>
      <c r="B6576" s="160">
        <v>45044.59375</v>
      </c>
      <c r="C6576" s="184">
        <v>300</v>
      </c>
      <c r="D6576" s="184">
        <v>293.7</v>
      </c>
      <c r="E6576" s="184">
        <v>6.3</v>
      </c>
      <c r="F6576" s="161" t="s">
        <v>5</v>
      </c>
      <c r="G6576" s="162"/>
      <c r="H6576" s="163">
        <v>1639731802</v>
      </c>
    </row>
    <row r="6577" spans="1:8" s="121" customFormat="1" x14ac:dyDescent="0.25">
      <c r="A6577" s="112"/>
      <c r="B6577" s="160">
        <v>45044.595138888886</v>
      </c>
      <c r="C6577" s="184">
        <v>30</v>
      </c>
      <c r="D6577" s="184">
        <v>26.1</v>
      </c>
      <c r="E6577" s="184">
        <v>3.9</v>
      </c>
      <c r="F6577" s="161" t="s">
        <v>5</v>
      </c>
      <c r="G6577" s="162"/>
      <c r="H6577" s="163">
        <v>1639735715</v>
      </c>
    </row>
    <row r="6578" spans="1:8" s="121" customFormat="1" x14ac:dyDescent="0.25">
      <c r="A6578" s="112"/>
      <c r="B6578" s="160">
        <v>45044.595138888886</v>
      </c>
      <c r="C6578" s="184">
        <v>500</v>
      </c>
      <c r="D6578" s="184">
        <v>489.5</v>
      </c>
      <c r="E6578" s="184">
        <v>10.5</v>
      </c>
      <c r="F6578" s="161" t="s">
        <v>5</v>
      </c>
      <c r="G6578" s="162"/>
      <c r="H6578" s="163">
        <v>1639735394</v>
      </c>
    </row>
    <row r="6579" spans="1:8" s="121" customFormat="1" x14ac:dyDescent="0.25">
      <c r="A6579" s="112"/>
      <c r="B6579" s="160">
        <v>45044.595138888886</v>
      </c>
      <c r="C6579" s="184">
        <v>150</v>
      </c>
      <c r="D6579" s="184">
        <v>146.1</v>
      </c>
      <c r="E6579" s="184">
        <v>3.9</v>
      </c>
      <c r="F6579" s="161" t="s">
        <v>5</v>
      </c>
      <c r="G6579" s="162"/>
      <c r="H6579" s="163">
        <v>1639734799</v>
      </c>
    </row>
    <row r="6580" spans="1:8" s="121" customFormat="1" x14ac:dyDescent="0.25">
      <c r="A6580" s="112"/>
      <c r="B6580" s="160">
        <v>45044.595833333333</v>
      </c>
      <c r="C6580" s="184">
        <v>250</v>
      </c>
      <c r="D6580" s="184">
        <v>244.75</v>
      </c>
      <c r="E6580" s="184">
        <v>5.25</v>
      </c>
      <c r="F6580" s="161" t="s">
        <v>1512</v>
      </c>
      <c r="G6580" s="162"/>
      <c r="H6580" s="163">
        <v>1639737570</v>
      </c>
    </row>
    <row r="6581" spans="1:8" s="121" customFormat="1" x14ac:dyDescent="0.25">
      <c r="A6581" s="112"/>
      <c r="B6581" s="160">
        <v>45044.595833333333</v>
      </c>
      <c r="C6581" s="184">
        <v>100</v>
      </c>
      <c r="D6581" s="184">
        <v>96.1</v>
      </c>
      <c r="E6581" s="184">
        <v>3.9</v>
      </c>
      <c r="F6581" s="161" t="s">
        <v>5</v>
      </c>
      <c r="G6581" s="162"/>
      <c r="H6581" s="163">
        <v>1639736625</v>
      </c>
    </row>
    <row r="6582" spans="1:8" s="121" customFormat="1" x14ac:dyDescent="0.25">
      <c r="A6582" s="112"/>
      <c r="B6582" s="160">
        <v>45044.59652777778</v>
      </c>
      <c r="C6582" s="184">
        <v>300</v>
      </c>
      <c r="D6582" s="184">
        <v>293.7</v>
      </c>
      <c r="E6582" s="184">
        <v>6.3</v>
      </c>
      <c r="F6582" s="161" t="s">
        <v>5</v>
      </c>
      <c r="G6582" s="162"/>
      <c r="H6582" s="163">
        <v>1639737831</v>
      </c>
    </row>
    <row r="6583" spans="1:8" s="121" customFormat="1" x14ac:dyDescent="0.25">
      <c r="A6583" s="112"/>
      <c r="B6583" s="160">
        <v>45044.602083333331</v>
      </c>
      <c r="C6583" s="184">
        <v>500</v>
      </c>
      <c r="D6583" s="184">
        <v>489.5</v>
      </c>
      <c r="E6583" s="184">
        <v>10.5</v>
      </c>
      <c r="F6583" s="161" t="s">
        <v>5</v>
      </c>
      <c r="G6583" s="162"/>
      <c r="H6583" s="163">
        <v>1639750315</v>
      </c>
    </row>
    <row r="6584" spans="1:8" s="121" customFormat="1" x14ac:dyDescent="0.25">
      <c r="A6584" s="112"/>
      <c r="B6584" s="160">
        <v>45044.602083333331</v>
      </c>
      <c r="C6584" s="184">
        <v>300</v>
      </c>
      <c r="D6584" s="184">
        <v>293.7</v>
      </c>
      <c r="E6584" s="184">
        <v>6.3</v>
      </c>
      <c r="F6584" s="161" t="s">
        <v>5</v>
      </c>
      <c r="G6584" s="162"/>
      <c r="H6584" s="163">
        <v>1639750033</v>
      </c>
    </row>
    <row r="6585" spans="1:8" s="121" customFormat="1" x14ac:dyDescent="0.25">
      <c r="A6585" s="112"/>
      <c r="B6585" s="160">
        <v>45044.602777777778</v>
      </c>
      <c r="C6585" s="184">
        <v>300</v>
      </c>
      <c r="D6585" s="184">
        <v>293.7</v>
      </c>
      <c r="E6585" s="184">
        <v>6.3</v>
      </c>
      <c r="F6585" s="161" t="s">
        <v>5</v>
      </c>
      <c r="G6585" s="162"/>
      <c r="H6585" s="163">
        <v>1639752391</v>
      </c>
    </row>
    <row r="6586" spans="1:8" s="121" customFormat="1" x14ac:dyDescent="0.25">
      <c r="A6586" s="112"/>
      <c r="B6586" s="160">
        <v>45044.606249999997</v>
      </c>
      <c r="C6586" s="184">
        <v>150</v>
      </c>
      <c r="D6586" s="184">
        <v>146.1</v>
      </c>
      <c r="E6586" s="184">
        <v>3.9</v>
      </c>
      <c r="F6586" s="161" t="s">
        <v>2782</v>
      </c>
      <c r="G6586" s="162"/>
      <c r="H6586" s="163">
        <v>1639759763</v>
      </c>
    </row>
    <row r="6587" spans="1:8" s="121" customFormat="1" x14ac:dyDescent="0.25">
      <c r="A6587" s="112"/>
      <c r="B6587" s="160">
        <v>45044.606249999997</v>
      </c>
      <c r="C6587" s="184">
        <v>10000</v>
      </c>
      <c r="D6587" s="184">
        <v>9790</v>
      </c>
      <c r="E6587" s="184">
        <v>210</v>
      </c>
      <c r="F6587" s="161" t="s">
        <v>1525</v>
      </c>
      <c r="G6587" s="162"/>
      <c r="H6587" s="163">
        <v>1639759290</v>
      </c>
    </row>
    <row r="6588" spans="1:8" s="121" customFormat="1" x14ac:dyDescent="0.25">
      <c r="A6588" s="112"/>
      <c r="B6588" s="160">
        <v>45044.607638888891</v>
      </c>
      <c r="C6588" s="184">
        <v>1000</v>
      </c>
      <c r="D6588" s="184">
        <v>979</v>
      </c>
      <c r="E6588" s="184">
        <v>21</v>
      </c>
      <c r="F6588" s="161" t="s">
        <v>5</v>
      </c>
      <c r="G6588" s="162"/>
      <c r="H6588" s="163">
        <v>1639761867</v>
      </c>
    </row>
    <row r="6589" spans="1:8" s="121" customFormat="1" x14ac:dyDescent="0.25">
      <c r="A6589" s="112"/>
      <c r="B6589" s="160">
        <v>45044.609027777777</v>
      </c>
      <c r="C6589" s="184">
        <v>1000</v>
      </c>
      <c r="D6589" s="184">
        <v>979</v>
      </c>
      <c r="E6589" s="184">
        <v>21</v>
      </c>
      <c r="F6589" s="161" t="s">
        <v>5</v>
      </c>
      <c r="G6589" s="162"/>
      <c r="H6589" s="163">
        <v>1639764972</v>
      </c>
    </row>
    <row r="6590" spans="1:8" s="121" customFormat="1" x14ac:dyDescent="0.25">
      <c r="A6590" s="112"/>
      <c r="B6590" s="160">
        <v>45044.61041666667</v>
      </c>
      <c r="C6590" s="184">
        <v>2000</v>
      </c>
      <c r="D6590" s="184">
        <v>1958</v>
      </c>
      <c r="E6590" s="184">
        <v>42</v>
      </c>
      <c r="F6590" s="161" t="s">
        <v>5</v>
      </c>
      <c r="G6590" s="162"/>
      <c r="H6590" s="163">
        <v>1639768486</v>
      </c>
    </row>
    <row r="6591" spans="1:8" s="121" customFormat="1" x14ac:dyDescent="0.25">
      <c r="A6591" s="112"/>
      <c r="B6591" s="160">
        <v>45044.618055555555</v>
      </c>
      <c r="C6591" s="184">
        <v>5000</v>
      </c>
      <c r="D6591" s="184">
        <v>4895</v>
      </c>
      <c r="E6591" s="184">
        <v>105</v>
      </c>
      <c r="F6591" s="161" t="s">
        <v>5</v>
      </c>
      <c r="G6591" s="162"/>
      <c r="H6591" s="163">
        <v>1639785502</v>
      </c>
    </row>
    <row r="6592" spans="1:8" s="121" customFormat="1" x14ac:dyDescent="0.25">
      <c r="A6592" s="112"/>
      <c r="B6592" s="160">
        <v>45044.620138888888</v>
      </c>
      <c r="C6592" s="184">
        <v>100</v>
      </c>
      <c r="D6592" s="184">
        <v>96.1</v>
      </c>
      <c r="E6592" s="184">
        <v>3.9</v>
      </c>
      <c r="F6592" s="161" t="s">
        <v>5</v>
      </c>
      <c r="G6592" s="162"/>
      <c r="H6592" s="163">
        <v>1639789871</v>
      </c>
    </row>
    <row r="6593" spans="1:8" s="121" customFormat="1" x14ac:dyDescent="0.25">
      <c r="A6593" s="112"/>
      <c r="B6593" s="160">
        <v>45044.623611111114</v>
      </c>
      <c r="C6593" s="184">
        <v>100</v>
      </c>
      <c r="D6593" s="184">
        <v>96.1</v>
      </c>
      <c r="E6593" s="184">
        <v>3.9</v>
      </c>
      <c r="F6593" s="161" t="s">
        <v>5</v>
      </c>
      <c r="G6593" s="162"/>
      <c r="H6593" s="163">
        <v>1639797229</v>
      </c>
    </row>
    <row r="6594" spans="1:8" s="121" customFormat="1" x14ac:dyDescent="0.25">
      <c r="A6594" s="112"/>
      <c r="B6594" s="160">
        <v>45044.634722222225</v>
      </c>
      <c r="C6594" s="184">
        <v>10</v>
      </c>
      <c r="D6594" s="184">
        <v>6.1</v>
      </c>
      <c r="E6594" s="184">
        <v>3.9</v>
      </c>
      <c r="F6594" s="161" t="s">
        <v>1475</v>
      </c>
      <c r="G6594" s="162"/>
      <c r="H6594" s="163">
        <v>1639822748</v>
      </c>
    </row>
    <row r="6595" spans="1:8" s="121" customFormat="1" x14ac:dyDescent="0.25">
      <c r="A6595" s="112"/>
      <c r="B6595" s="160">
        <v>45044.637499999997</v>
      </c>
      <c r="C6595" s="184">
        <v>10</v>
      </c>
      <c r="D6595" s="184">
        <v>6.1</v>
      </c>
      <c r="E6595" s="184">
        <v>3.9</v>
      </c>
      <c r="F6595" s="161" t="s">
        <v>1557</v>
      </c>
      <c r="G6595" s="162"/>
      <c r="H6595" s="163">
        <v>1639830012</v>
      </c>
    </row>
    <row r="6596" spans="1:8" s="121" customFormat="1" x14ac:dyDescent="0.25">
      <c r="A6596" s="112"/>
      <c r="B6596" s="160">
        <v>45044.645833333336</v>
      </c>
      <c r="C6596" s="184">
        <v>250</v>
      </c>
      <c r="D6596" s="184">
        <v>244.75</v>
      </c>
      <c r="E6596" s="184">
        <v>5.25</v>
      </c>
      <c r="F6596" s="161" t="s">
        <v>1484</v>
      </c>
      <c r="G6596" s="162"/>
      <c r="H6596" s="163">
        <v>1639849407</v>
      </c>
    </row>
    <row r="6597" spans="1:8" s="121" customFormat="1" x14ac:dyDescent="0.25">
      <c r="A6597" s="112"/>
      <c r="B6597" s="160">
        <v>45044.647916666669</v>
      </c>
      <c r="C6597" s="184">
        <v>300</v>
      </c>
      <c r="D6597" s="184">
        <v>293.7</v>
      </c>
      <c r="E6597" s="184">
        <v>6.3</v>
      </c>
      <c r="F6597" s="161" t="s">
        <v>5</v>
      </c>
      <c r="G6597" s="162"/>
      <c r="H6597" s="163">
        <v>1639854342</v>
      </c>
    </row>
    <row r="6598" spans="1:8" s="121" customFormat="1" x14ac:dyDescent="0.25">
      <c r="A6598" s="112"/>
      <c r="B6598" s="160">
        <v>45044.648611111108</v>
      </c>
      <c r="C6598" s="184">
        <v>1000</v>
      </c>
      <c r="D6598" s="184">
        <v>979</v>
      </c>
      <c r="E6598" s="184">
        <v>21</v>
      </c>
      <c r="F6598" s="161" t="s">
        <v>1486</v>
      </c>
      <c r="G6598" s="162"/>
      <c r="H6598" s="163">
        <v>1639856462</v>
      </c>
    </row>
    <row r="6599" spans="1:8" s="121" customFormat="1" x14ac:dyDescent="0.25">
      <c r="A6599" s="112"/>
      <c r="B6599" s="160">
        <v>45044.648611111108</v>
      </c>
      <c r="C6599" s="184">
        <v>500</v>
      </c>
      <c r="D6599" s="184">
        <v>489.5</v>
      </c>
      <c r="E6599" s="184">
        <v>10.5</v>
      </c>
      <c r="F6599" s="161" t="s">
        <v>5</v>
      </c>
      <c r="G6599" s="162"/>
      <c r="H6599" s="163">
        <v>1639855398</v>
      </c>
    </row>
    <row r="6600" spans="1:8" s="121" customFormat="1" x14ac:dyDescent="0.25">
      <c r="A6600" s="112"/>
      <c r="B6600" s="160">
        <v>45044.649305555555</v>
      </c>
      <c r="C6600" s="184">
        <v>300</v>
      </c>
      <c r="D6600" s="184">
        <v>293.7</v>
      </c>
      <c r="E6600" s="184">
        <v>6.3</v>
      </c>
      <c r="F6600" s="161" t="s">
        <v>5</v>
      </c>
      <c r="G6600" s="162"/>
      <c r="H6600" s="163">
        <v>1639857380</v>
      </c>
    </row>
    <row r="6601" spans="1:8" s="121" customFormat="1" x14ac:dyDescent="0.25">
      <c r="A6601" s="112"/>
      <c r="B6601" s="160">
        <v>45044.650694444441</v>
      </c>
      <c r="C6601" s="184">
        <v>50</v>
      </c>
      <c r="D6601" s="184">
        <v>46.1</v>
      </c>
      <c r="E6601" s="184">
        <v>3.9</v>
      </c>
      <c r="F6601" s="161" t="s">
        <v>1481</v>
      </c>
      <c r="G6601" s="162"/>
      <c r="H6601" s="163">
        <v>1639860545</v>
      </c>
    </row>
    <row r="6602" spans="1:8" s="121" customFormat="1" x14ac:dyDescent="0.25">
      <c r="A6602" s="112"/>
      <c r="B6602" s="160">
        <v>45044.65347222222</v>
      </c>
      <c r="C6602" s="184">
        <v>50</v>
      </c>
      <c r="D6602" s="184">
        <v>46.1</v>
      </c>
      <c r="E6602" s="184">
        <v>3.9</v>
      </c>
      <c r="F6602" s="161" t="s">
        <v>1465</v>
      </c>
      <c r="G6602" s="162"/>
      <c r="H6602" s="163">
        <v>1639867219</v>
      </c>
    </row>
    <row r="6603" spans="1:8" s="121" customFormat="1" x14ac:dyDescent="0.25">
      <c r="A6603" s="112"/>
      <c r="B6603" s="160">
        <v>45044.656944444447</v>
      </c>
      <c r="C6603" s="184">
        <v>500</v>
      </c>
      <c r="D6603" s="184">
        <v>489.5</v>
      </c>
      <c r="E6603" s="184">
        <v>10.5</v>
      </c>
      <c r="F6603" s="161" t="s">
        <v>1516</v>
      </c>
      <c r="G6603" s="162" t="s">
        <v>1487</v>
      </c>
      <c r="H6603" s="163">
        <v>1639874696</v>
      </c>
    </row>
    <row r="6604" spans="1:8" s="121" customFormat="1" x14ac:dyDescent="0.25">
      <c r="A6604" s="112"/>
      <c r="B6604" s="160">
        <v>45044.658333333333</v>
      </c>
      <c r="C6604" s="184">
        <v>500</v>
      </c>
      <c r="D6604" s="184">
        <v>489.5</v>
      </c>
      <c r="E6604" s="184">
        <v>10.5</v>
      </c>
      <c r="F6604" s="161" t="s">
        <v>5</v>
      </c>
      <c r="G6604" s="162"/>
      <c r="H6604" s="163">
        <v>1639878499</v>
      </c>
    </row>
    <row r="6605" spans="1:8" s="121" customFormat="1" x14ac:dyDescent="0.25">
      <c r="A6605" s="112"/>
      <c r="B6605" s="160">
        <v>45044.659722222219</v>
      </c>
      <c r="C6605" s="184">
        <v>100</v>
      </c>
      <c r="D6605" s="184">
        <v>96.1</v>
      </c>
      <c r="E6605" s="184">
        <v>3.9</v>
      </c>
      <c r="F6605" s="161" t="s">
        <v>1518</v>
      </c>
      <c r="G6605" s="162"/>
      <c r="H6605" s="163">
        <v>1639882643</v>
      </c>
    </row>
    <row r="6606" spans="1:8" s="121" customFormat="1" x14ac:dyDescent="0.25">
      <c r="A6606" s="112"/>
      <c r="B6606" s="160">
        <v>45044.661805555559</v>
      </c>
      <c r="C6606" s="184">
        <v>1000</v>
      </c>
      <c r="D6606" s="184">
        <v>979</v>
      </c>
      <c r="E6606" s="184">
        <v>21</v>
      </c>
      <c r="F6606" s="161" t="s">
        <v>5</v>
      </c>
      <c r="G6606" s="162"/>
      <c r="H6606" s="163">
        <v>1639886825</v>
      </c>
    </row>
    <row r="6607" spans="1:8" s="121" customFormat="1" x14ac:dyDescent="0.25">
      <c r="A6607" s="112"/>
      <c r="B6607" s="160">
        <v>45044.664583333331</v>
      </c>
      <c r="C6607" s="184">
        <v>10</v>
      </c>
      <c r="D6607" s="184">
        <v>6.1</v>
      </c>
      <c r="E6607" s="184">
        <v>3.9</v>
      </c>
      <c r="F6607" s="161" t="s">
        <v>6965</v>
      </c>
      <c r="G6607" s="162"/>
      <c r="H6607" s="163">
        <v>1639894249</v>
      </c>
    </row>
    <row r="6608" spans="1:8" s="121" customFormat="1" x14ac:dyDescent="0.25">
      <c r="A6608" s="112"/>
      <c r="B6608" s="160">
        <v>45044.665277777778</v>
      </c>
      <c r="C6608" s="184">
        <v>100</v>
      </c>
      <c r="D6608" s="184">
        <v>96.1</v>
      </c>
      <c r="E6608" s="184">
        <v>3.9</v>
      </c>
      <c r="F6608" s="161" t="s">
        <v>5</v>
      </c>
      <c r="G6608" s="162"/>
      <c r="H6608" s="163">
        <v>1639896115</v>
      </c>
    </row>
    <row r="6609" spans="1:8" s="121" customFormat="1" x14ac:dyDescent="0.25">
      <c r="A6609" s="112"/>
      <c r="B6609" s="160">
        <v>45044.667361111111</v>
      </c>
      <c r="C6609" s="184">
        <v>1000</v>
      </c>
      <c r="D6609" s="184">
        <v>979</v>
      </c>
      <c r="E6609" s="184">
        <v>21</v>
      </c>
      <c r="F6609" s="161" t="s">
        <v>5</v>
      </c>
      <c r="G6609" s="162"/>
      <c r="H6609" s="163">
        <v>1639899893</v>
      </c>
    </row>
    <row r="6610" spans="1:8" s="121" customFormat="1" x14ac:dyDescent="0.25">
      <c r="A6610" s="112"/>
      <c r="B6610" s="160">
        <v>45044.677777777775</v>
      </c>
      <c r="C6610" s="184">
        <v>300</v>
      </c>
      <c r="D6610" s="184">
        <v>293.7</v>
      </c>
      <c r="E6610" s="184">
        <v>6.3</v>
      </c>
      <c r="F6610" s="161" t="s">
        <v>5</v>
      </c>
      <c r="G6610" s="162"/>
      <c r="H6610" s="163">
        <v>1639930204</v>
      </c>
    </row>
    <row r="6611" spans="1:8" s="121" customFormat="1" x14ac:dyDescent="0.25">
      <c r="A6611" s="112"/>
      <c r="B6611" s="160">
        <v>45044.679861111108</v>
      </c>
      <c r="C6611" s="184">
        <v>50</v>
      </c>
      <c r="D6611" s="184">
        <v>46.1</v>
      </c>
      <c r="E6611" s="184">
        <v>3.9</v>
      </c>
      <c r="F6611" s="161" t="s">
        <v>5</v>
      </c>
      <c r="G6611" s="162"/>
      <c r="H6611" s="163">
        <v>1639935860</v>
      </c>
    </row>
    <row r="6612" spans="1:8" s="121" customFormat="1" x14ac:dyDescent="0.25">
      <c r="A6612" s="112"/>
      <c r="B6612" s="160">
        <v>45044.680555555555</v>
      </c>
      <c r="C6612" s="184">
        <v>500</v>
      </c>
      <c r="D6612" s="184">
        <v>489.5</v>
      </c>
      <c r="E6612" s="184">
        <v>10.5</v>
      </c>
      <c r="F6612" s="161" t="s">
        <v>5</v>
      </c>
      <c r="G6612" s="162"/>
      <c r="H6612" s="163">
        <v>1639939126</v>
      </c>
    </row>
    <row r="6613" spans="1:8" s="121" customFormat="1" x14ac:dyDescent="0.25">
      <c r="A6613" s="112"/>
      <c r="B6613" s="160">
        <v>45044.683333333334</v>
      </c>
      <c r="C6613" s="184">
        <v>300</v>
      </c>
      <c r="D6613" s="184">
        <v>293.7</v>
      </c>
      <c r="E6613" s="184">
        <v>6.3</v>
      </c>
      <c r="F6613" s="161" t="s">
        <v>5</v>
      </c>
      <c r="G6613" s="162"/>
      <c r="H6613" s="163">
        <v>1639948263</v>
      </c>
    </row>
    <row r="6614" spans="1:8" s="121" customFormat="1" x14ac:dyDescent="0.25">
      <c r="A6614" s="112"/>
      <c r="B6614" s="160">
        <v>45044.685416666667</v>
      </c>
      <c r="C6614" s="184">
        <v>2000</v>
      </c>
      <c r="D6614" s="184">
        <v>1958</v>
      </c>
      <c r="E6614" s="184">
        <v>42</v>
      </c>
      <c r="F6614" s="161" t="s">
        <v>6979</v>
      </c>
      <c r="G6614" s="162"/>
      <c r="H6614" s="163">
        <v>1639953885</v>
      </c>
    </row>
    <row r="6615" spans="1:8" s="121" customFormat="1" x14ac:dyDescent="0.25">
      <c r="A6615" s="112"/>
      <c r="B6615" s="160">
        <v>45044.686111111114</v>
      </c>
      <c r="C6615" s="184">
        <v>500</v>
      </c>
      <c r="D6615" s="184">
        <v>489.5</v>
      </c>
      <c r="E6615" s="184">
        <v>10.5</v>
      </c>
      <c r="F6615" s="161" t="s">
        <v>3085</v>
      </c>
      <c r="G6615" s="162"/>
      <c r="H6615" s="163">
        <v>1639956522</v>
      </c>
    </row>
    <row r="6616" spans="1:8" s="121" customFormat="1" x14ac:dyDescent="0.25">
      <c r="A6616" s="112"/>
      <c r="B6616" s="160">
        <v>45044.686805555553</v>
      </c>
      <c r="C6616" s="184">
        <v>500</v>
      </c>
      <c r="D6616" s="184">
        <v>489.5</v>
      </c>
      <c r="E6616" s="184">
        <v>10.5</v>
      </c>
      <c r="F6616" s="161" t="s">
        <v>5</v>
      </c>
      <c r="G6616" s="162"/>
      <c r="H6616" s="163">
        <v>1639958700</v>
      </c>
    </row>
    <row r="6617" spans="1:8" s="121" customFormat="1" x14ac:dyDescent="0.25">
      <c r="A6617" s="112"/>
      <c r="B6617" s="160">
        <v>45044.691666666666</v>
      </c>
      <c r="C6617" s="184">
        <v>10</v>
      </c>
      <c r="D6617" s="184">
        <v>6.1</v>
      </c>
      <c r="E6617" s="184">
        <v>3.9</v>
      </c>
      <c r="F6617" s="161" t="s">
        <v>6965</v>
      </c>
      <c r="G6617" s="162"/>
      <c r="H6617" s="163">
        <v>1639974677</v>
      </c>
    </row>
    <row r="6618" spans="1:8" s="121" customFormat="1" x14ac:dyDescent="0.25">
      <c r="A6618" s="112"/>
      <c r="B6618" s="160">
        <v>45044.692361111112</v>
      </c>
      <c r="C6618" s="184">
        <v>1000</v>
      </c>
      <c r="D6618" s="184">
        <v>979</v>
      </c>
      <c r="E6618" s="184">
        <v>21</v>
      </c>
      <c r="F6618" s="161" t="s">
        <v>5</v>
      </c>
      <c r="G6618" s="162"/>
      <c r="H6618" s="163">
        <v>1639976655</v>
      </c>
    </row>
    <row r="6619" spans="1:8" s="121" customFormat="1" x14ac:dyDescent="0.25">
      <c r="A6619" s="112"/>
      <c r="B6619" s="160">
        <v>45044.693055555559</v>
      </c>
      <c r="C6619" s="184">
        <v>1000</v>
      </c>
      <c r="D6619" s="184">
        <v>979</v>
      </c>
      <c r="E6619" s="184">
        <v>21</v>
      </c>
      <c r="F6619" s="161" t="s">
        <v>5</v>
      </c>
      <c r="G6619" s="162"/>
      <c r="H6619" s="163">
        <v>1639979973</v>
      </c>
    </row>
    <row r="6620" spans="1:8" s="121" customFormat="1" x14ac:dyDescent="0.25">
      <c r="A6620" s="112"/>
      <c r="B6620" s="160">
        <v>45044.7</v>
      </c>
      <c r="C6620" s="184">
        <v>300</v>
      </c>
      <c r="D6620" s="184">
        <v>293.7</v>
      </c>
      <c r="E6620" s="184">
        <v>6.3</v>
      </c>
      <c r="F6620" s="161" t="s">
        <v>5</v>
      </c>
      <c r="G6620" s="162"/>
      <c r="H6620" s="163">
        <v>1640003137</v>
      </c>
    </row>
    <row r="6621" spans="1:8" s="121" customFormat="1" x14ac:dyDescent="0.25">
      <c r="A6621" s="112"/>
      <c r="B6621" s="160">
        <v>45044.700694444444</v>
      </c>
      <c r="C6621" s="184">
        <v>50</v>
      </c>
      <c r="D6621" s="184">
        <v>46.1</v>
      </c>
      <c r="E6621" s="184">
        <v>3.9</v>
      </c>
      <c r="F6621" s="161" t="s">
        <v>1469</v>
      </c>
      <c r="G6621" s="162"/>
      <c r="H6621" s="163">
        <v>1640004472</v>
      </c>
    </row>
    <row r="6622" spans="1:8" s="121" customFormat="1" x14ac:dyDescent="0.25">
      <c r="A6622" s="112"/>
      <c r="B6622" s="160">
        <v>45044.701388888891</v>
      </c>
      <c r="C6622" s="184">
        <v>500</v>
      </c>
      <c r="D6622" s="184">
        <v>489.5</v>
      </c>
      <c r="E6622" s="184">
        <v>10.5</v>
      </c>
      <c r="F6622" s="161" t="s">
        <v>5</v>
      </c>
      <c r="G6622" s="162"/>
      <c r="H6622" s="163">
        <v>1640007547</v>
      </c>
    </row>
    <row r="6623" spans="1:8" s="121" customFormat="1" x14ac:dyDescent="0.25">
      <c r="A6623" s="112"/>
      <c r="B6623" s="160">
        <v>45044.709722222222</v>
      </c>
      <c r="C6623" s="184">
        <v>500</v>
      </c>
      <c r="D6623" s="184">
        <v>489.5</v>
      </c>
      <c r="E6623" s="184">
        <v>10.5</v>
      </c>
      <c r="F6623" s="161" t="s">
        <v>5</v>
      </c>
      <c r="G6623" s="162"/>
      <c r="H6623" s="163">
        <v>1640030396</v>
      </c>
    </row>
    <row r="6624" spans="1:8" s="121" customFormat="1" x14ac:dyDescent="0.25">
      <c r="A6624" s="112"/>
      <c r="B6624" s="160">
        <v>45044.715277777781</v>
      </c>
      <c r="C6624" s="184">
        <v>2000</v>
      </c>
      <c r="D6624" s="184">
        <v>1958</v>
      </c>
      <c r="E6624" s="184">
        <v>42</v>
      </c>
      <c r="F6624" s="161" t="s">
        <v>1511</v>
      </c>
      <c r="G6624" s="162"/>
      <c r="H6624" s="163">
        <v>1640046565</v>
      </c>
    </row>
    <row r="6625" spans="1:8" s="121" customFormat="1" x14ac:dyDescent="0.25">
      <c r="A6625" s="112"/>
      <c r="B6625" s="160">
        <v>45044.715277777781</v>
      </c>
      <c r="C6625" s="184">
        <v>300</v>
      </c>
      <c r="D6625" s="184">
        <v>293.7</v>
      </c>
      <c r="E6625" s="184">
        <v>6.3</v>
      </c>
      <c r="F6625" s="161" t="s">
        <v>5</v>
      </c>
      <c r="G6625" s="162"/>
      <c r="H6625" s="163">
        <v>1640046405</v>
      </c>
    </row>
    <row r="6626" spans="1:8" s="121" customFormat="1" x14ac:dyDescent="0.25">
      <c r="A6626" s="112"/>
      <c r="B6626" s="160">
        <v>45044.716666666667</v>
      </c>
      <c r="C6626" s="184">
        <v>100</v>
      </c>
      <c r="D6626" s="184">
        <v>96.1</v>
      </c>
      <c r="E6626" s="184">
        <v>3.9</v>
      </c>
      <c r="F6626" s="161" t="s">
        <v>13816</v>
      </c>
      <c r="G6626" s="162"/>
      <c r="H6626" s="163">
        <v>1640051116</v>
      </c>
    </row>
    <row r="6627" spans="1:8" s="121" customFormat="1" x14ac:dyDescent="0.25">
      <c r="A6627" s="112"/>
      <c r="B6627" s="160">
        <v>45044.718055555553</v>
      </c>
      <c r="C6627" s="184">
        <v>100</v>
      </c>
      <c r="D6627" s="184">
        <v>96.1</v>
      </c>
      <c r="E6627" s="184">
        <v>3.9</v>
      </c>
      <c r="F6627" s="161" t="s">
        <v>5</v>
      </c>
      <c r="G6627" s="162"/>
      <c r="H6627" s="163">
        <v>1640055117</v>
      </c>
    </row>
    <row r="6628" spans="1:8" s="121" customFormat="1" x14ac:dyDescent="0.25">
      <c r="A6628" s="112"/>
      <c r="B6628" s="160">
        <v>45044.720833333333</v>
      </c>
      <c r="C6628" s="184">
        <v>1000</v>
      </c>
      <c r="D6628" s="184">
        <v>979</v>
      </c>
      <c r="E6628" s="184">
        <v>21</v>
      </c>
      <c r="F6628" s="161" t="s">
        <v>5</v>
      </c>
      <c r="G6628" s="162"/>
      <c r="H6628" s="163">
        <v>1640062047</v>
      </c>
    </row>
    <row r="6629" spans="1:8" s="121" customFormat="1" x14ac:dyDescent="0.25">
      <c r="A6629" s="112"/>
      <c r="B6629" s="160">
        <v>45044.72152777778</v>
      </c>
      <c r="C6629" s="184">
        <v>100</v>
      </c>
      <c r="D6629" s="184">
        <v>96.1</v>
      </c>
      <c r="E6629" s="184">
        <v>3.9</v>
      </c>
      <c r="F6629" s="161" t="s">
        <v>5</v>
      </c>
      <c r="G6629" s="162"/>
      <c r="H6629" s="163">
        <v>1640065531</v>
      </c>
    </row>
    <row r="6630" spans="1:8" s="121" customFormat="1" x14ac:dyDescent="0.25">
      <c r="A6630" s="112"/>
      <c r="B6630" s="160">
        <v>45044.727083333331</v>
      </c>
      <c r="C6630" s="184">
        <v>10</v>
      </c>
      <c r="D6630" s="184">
        <v>6.1</v>
      </c>
      <c r="E6630" s="184">
        <v>3.9</v>
      </c>
      <c r="F6630" s="161" t="s">
        <v>86</v>
      </c>
      <c r="G6630" s="162"/>
      <c r="H6630" s="163">
        <v>1640080604</v>
      </c>
    </row>
    <row r="6631" spans="1:8" s="121" customFormat="1" x14ac:dyDescent="0.25">
      <c r="A6631" s="112"/>
      <c r="B6631" s="160">
        <v>45044.727083333331</v>
      </c>
      <c r="C6631" s="184">
        <v>300</v>
      </c>
      <c r="D6631" s="184">
        <v>293.7</v>
      </c>
      <c r="E6631" s="184">
        <v>6.3</v>
      </c>
      <c r="F6631" s="161" t="s">
        <v>5</v>
      </c>
      <c r="G6631" s="162"/>
      <c r="H6631" s="163">
        <v>1640080158</v>
      </c>
    </row>
    <row r="6632" spans="1:8" s="121" customFormat="1" x14ac:dyDescent="0.25">
      <c r="A6632" s="112"/>
      <c r="B6632" s="160">
        <v>45044.727083333331</v>
      </c>
      <c r="C6632" s="184">
        <v>300</v>
      </c>
      <c r="D6632" s="184">
        <v>293.7</v>
      </c>
      <c r="E6632" s="184">
        <v>6.3</v>
      </c>
      <c r="F6632" s="161" t="s">
        <v>5</v>
      </c>
      <c r="G6632" s="162"/>
      <c r="H6632" s="163">
        <v>1640079450</v>
      </c>
    </row>
    <row r="6633" spans="1:8" s="121" customFormat="1" x14ac:dyDescent="0.25">
      <c r="A6633" s="112"/>
      <c r="B6633" s="160">
        <v>45044.727777777778</v>
      </c>
      <c r="C6633" s="184">
        <v>10</v>
      </c>
      <c r="D6633" s="184">
        <v>6.1</v>
      </c>
      <c r="E6633" s="184">
        <v>3.9</v>
      </c>
      <c r="F6633" s="161" t="s">
        <v>1486</v>
      </c>
      <c r="G6633" s="162"/>
      <c r="H6633" s="163">
        <v>1640082925</v>
      </c>
    </row>
    <row r="6634" spans="1:8" s="121" customFormat="1" x14ac:dyDescent="0.25">
      <c r="A6634" s="112"/>
      <c r="B6634" s="160">
        <v>45044.729166666664</v>
      </c>
      <c r="C6634" s="184">
        <v>200</v>
      </c>
      <c r="D6634" s="184">
        <v>195.8</v>
      </c>
      <c r="E6634" s="184">
        <v>4.2</v>
      </c>
      <c r="F6634" s="161" t="s">
        <v>5</v>
      </c>
      <c r="G6634" s="162"/>
      <c r="H6634" s="163">
        <v>1640086185</v>
      </c>
    </row>
    <row r="6635" spans="1:8" s="121" customFormat="1" x14ac:dyDescent="0.25">
      <c r="A6635" s="112"/>
      <c r="B6635" s="160">
        <v>45044.729166666664</v>
      </c>
      <c r="C6635" s="184">
        <v>500</v>
      </c>
      <c r="D6635" s="184">
        <v>489.5</v>
      </c>
      <c r="E6635" s="184">
        <v>10.5</v>
      </c>
      <c r="F6635" s="161" t="s">
        <v>5</v>
      </c>
      <c r="G6635" s="162"/>
      <c r="H6635" s="163">
        <v>1640086038</v>
      </c>
    </row>
    <row r="6636" spans="1:8" s="121" customFormat="1" x14ac:dyDescent="0.25">
      <c r="A6636" s="112"/>
      <c r="B6636" s="160">
        <v>45044.729166666664</v>
      </c>
      <c r="C6636" s="184">
        <v>2000</v>
      </c>
      <c r="D6636" s="184">
        <v>1958</v>
      </c>
      <c r="E6636" s="184">
        <v>42</v>
      </c>
      <c r="F6636" s="161" t="s">
        <v>5</v>
      </c>
      <c r="G6636" s="162"/>
      <c r="H6636" s="163">
        <v>1640085353</v>
      </c>
    </row>
    <row r="6637" spans="1:8" s="121" customFormat="1" x14ac:dyDescent="0.25">
      <c r="A6637" s="112"/>
      <c r="B6637" s="160">
        <v>45044.730555555558</v>
      </c>
      <c r="C6637" s="184">
        <v>500</v>
      </c>
      <c r="D6637" s="184">
        <v>489.5</v>
      </c>
      <c r="E6637" s="184">
        <v>10.5</v>
      </c>
      <c r="F6637" s="161" t="s">
        <v>5</v>
      </c>
      <c r="G6637" s="162"/>
      <c r="H6637" s="163">
        <v>1640089061</v>
      </c>
    </row>
    <row r="6638" spans="1:8" s="121" customFormat="1" x14ac:dyDescent="0.25">
      <c r="A6638" s="112"/>
      <c r="B6638" s="160">
        <v>45044.731249999997</v>
      </c>
      <c r="C6638" s="184">
        <v>10</v>
      </c>
      <c r="D6638" s="184">
        <v>6.1</v>
      </c>
      <c r="E6638" s="184">
        <v>3.9</v>
      </c>
      <c r="F6638" s="161" t="s">
        <v>13815</v>
      </c>
      <c r="G6638" s="162"/>
      <c r="H6638" s="163">
        <v>1640091192</v>
      </c>
    </row>
    <row r="6639" spans="1:8" s="121" customFormat="1" x14ac:dyDescent="0.25">
      <c r="A6639" s="112"/>
      <c r="B6639" s="160">
        <v>45044.736111111109</v>
      </c>
      <c r="C6639" s="184">
        <v>10</v>
      </c>
      <c r="D6639" s="184">
        <v>6.1</v>
      </c>
      <c r="E6639" s="184">
        <v>3.9</v>
      </c>
      <c r="F6639" s="161" t="s">
        <v>3456</v>
      </c>
      <c r="G6639" s="162"/>
      <c r="H6639" s="163">
        <v>1640105590</v>
      </c>
    </row>
    <row r="6640" spans="1:8" s="121" customFormat="1" x14ac:dyDescent="0.25">
      <c r="A6640" s="112"/>
      <c r="B6640" s="160">
        <v>45044.736805555556</v>
      </c>
      <c r="C6640" s="184">
        <v>1000</v>
      </c>
      <c r="D6640" s="184">
        <v>979</v>
      </c>
      <c r="E6640" s="184">
        <v>21</v>
      </c>
      <c r="F6640" s="161" t="s">
        <v>1547</v>
      </c>
      <c r="G6640" s="162"/>
      <c r="H6640" s="163">
        <v>1640106991</v>
      </c>
    </row>
    <row r="6641" spans="1:8" s="121" customFormat="1" x14ac:dyDescent="0.25">
      <c r="A6641" s="112"/>
      <c r="B6641" s="160">
        <v>45044.738194444442</v>
      </c>
      <c r="C6641" s="184">
        <v>10</v>
      </c>
      <c r="D6641" s="184">
        <v>6.1</v>
      </c>
      <c r="E6641" s="184">
        <v>3.9</v>
      </c>
      <c r="F6641" s="161" t="s">
        <v>3456</v>
      </c>
      <c r="G6641" s="162"/>
      <c r="H6641" s="163">
        <v>1640111909</v>
      </c>
    </row>
    <row r="6642" spans="1:8" s="121" customFormat="1" x14ac:dyDescent="0.25">
      <c r="A6642" s="112"/>
      <c r="B6642" s="160">
        <v>45044.739583333336</v>
      </c>
      <c r="C6642" s="184">
        <v>1000</v>
      </c>
      <c r="D6642" s="184">
        <v>979</v>
      </c>
      <c r="E6642" s="184">
        <v>21</v>
      </c>
      <c r="F6642" s="161" t="s">
        <v>5</v>
      </c>
      <c r="G6642" s="162"/>
      <c r="H6642" s="163">
        <v>1640115584</v>
      </c>
    </row>
    <row r="6643" spans="1:8" s="121" customFormat="1" x14ac:dyDescent="0.25">
      <c r="A6643" s="112"/>
      <c r="B6643" s="160">
        <v>45044.745138888888</v>
      </c>
      <c r="C6643" s="184">
        <v>300</v>
      </c>
      <c r="D6643" s="184">
        <v>293.7</v>
      </c>
      <c r="E6643" s="184">
        <v>6.3</v>
      </c>
      <c r="F6643" s="161" t="s">
        <v>5</v>
      </c>
      <c r="G6643" s="162"/>
      <c r="H6643" s="163">
        <v>1640132702</v>
      </c>
    </row>
    <row r="6644" spans="1:8" s="121" customFormat="1" x14ac:dyDescent="0.25">
      <c r="A6644" s="112"/>
      <c r="B6644" s="160">
        <v>45044.746527777781</v>
      </c>
      <c r="C6644" s="184">
        <v>200</v>
      </c>
      <c r="D6644" s="184">
        <v>195.8</v>
      </c>
      <c r="E6644" s="184">
        <v>4.2</v>
      </c>
      <c r="F6644" s="161" t="s">
        <v>5</v>
      </c>
      <c r="G6644" s="162"/>
      <c r="H6644" s="163">
        <v>1640136727</v>
      </c>
    </row>
    <row r="6645" spans="1:8" s="121" customFormat="1" x14ac:dyDescent="0.25">
      <c r="A6645" s="112"/>
      <c r="B6645" s="160">
        <v>45044.74722222222</v>
      </c>
      <c r="C6645" s="184">
        <v>500</v>
      </c>
      <c r="D6645" s="184">
        <v>489.5</v>
      </c>
      <c r="E6645" s="184">
        <v>10.5</v>
      </c>
      <c r="F6645" s="161" t="s">
        <v>1537</v>
      </c>
      <c r="G6645" s="162"/>
      <c r="H6645" s="163">
        <v>1640137261</v>
      </c>
    </row>
    <row r="6646" spans="1:8" s="121" customFormat="1" x14ac:dyDescent="0.25">
      <c r="A6646" s="112"/>
      <c r="B6646" s="160">
        <v>45044.752083333333</v>
      </c>
      <c r="C6646" s="184">
        <v>10</v>
      </c>
      <c r="D6646" s="184">
        <v>6.1</v>
      </c>
      <c r="E6646" s="184">
        <v>3.9</v>
      </c>
      <c r="F6646" s="161" t="s">
        <v>13814</v>
      </c>
      <c r="G6646" s="162"/>
      <c r="H6646" s="163">
        <v>1640152082</v>
      </c>
    </row>
    <row r="6647" spans="1:8" s="121" customFormat="1" x14ac:dyDescent="0.25">
      <c r="A6647" s="112"/>
      <c r="B6647" s="160">
        <v>45044.758333333331</v>
      </c>
      <c r="C6647" s="184">
        <v>43500</v>
      </c>
      <c r="D6647" s="184">
        <v>42586.5</v>
      </c>
      <c r="E6647" s="184">
        <v>913.5</v>
      </c>
      <c r="F6647" s="161" t="s">
        <v>13813</v>
      </c>
      <c r="G6647" s="162"/>
      <c r="H6647" s="163">
        <v>1640172035</v>
      </c>
    </row>
    <row r="6648" spans="1:8" s="121" customFormat="1" x14ac:dyDescent="0.25">
      <c r="A6648" s="112"/>
      <c r="B6648" s="160">
        <v>45044.758333333331</v>
      </c>
      <c r="C6648" s="184">
        <v>1000</v>
      </c>
      <c r="D6648" s="184">
        <v>979</v>
      </c>
      <c r="E6648" s="184">
        <v>21</v>
      </c>
      <c r="F6648" s="161" t="s">
        <v>5</v>
      </c>
      <c r="G6648" s="162"/>
      <c r="H6648" s="163">
        <v>1640171370</v>
      </c>
    </row>
    <row r="6649" spans="1:8" s="121" customFormat="1" x14ac:dyDescent="0.25">
      <c r="A6649" s="112"/>
      <c r="B6649" s="160">
        <v>45044.758333333331</v>
      </c>
      <c r="C6649" s="184">
        <v>1000</v>
      </c>
      <c r="D6649" s="184">
        <v>979</v>
      </c>
      <c r="E6649" s="184">
        <v>21</v>
      </c>
      <c r="F6649" s="161" t="s">
        <v>5</v>
      </c>
      <c r="G6649" s="162"/>
      <c r="H6649" s="163">
        <v>1640170938</v>
      </c>
    </row>
    <row r="6650" spans="1:8" s="121" customFormat="1" x14ac:dyDescent="0.25">
      <c r="A6650" s="112"/>
      <c r="B6650" s="160">
        <v>45044.759722222225</v>
      </c>
      <c r="C6650" s="184">
        <v>500</v>
      </c>
      <c r="D6650" s="184">
        <v>489.5</v>
      </c>
      <c r="E6650" s="184">
        <v>10.5</v>
      </c>
      <c r="F6650" s="161" t="s">
        <v>1470</v>
      </c>
      <c r="G6650" s="162"/>
      <c r="H6650" s="163">
        <v>1640175045</v>
      </c>
    </row>
    <row r="6651" spans="1:8" s="121" customFormat="1" x14ac:dyDescent="0.25">
      <c r="A6651" s="112"/>
      <c r="B6651" s="160">
        <v>45044.762499999997</v>
      </c>
      <c r="C6651" s="184">
        <v>750</v>
      </c>
      <c r="D6651" s="184">
        <v>734.25</v>
      </c>
      <c r="E6651" s="184">
        <v>15.75</v>
      </c>
      <c r="F6651" s="161" t="s">
        <v>5</v>
      </c>
      <c r="G6651" s="162"/>
      <c r="H6651" s="163">
        <v>1640185271</v>
      </c>
    </row>
    <row r="6652" spans="1:8" s="121" customFormat="1" x14ac:dyDescent="0.25">
      <c r="A6652" s="112"/>
      <c r="B6652" s="160">
        <v>45044.763888888891</v>
      </c>
      <c r="C6652" s="184">
        <v>500</v>
      </c>
      <c r="D6652" s="184">
        <v>489.5</v>
      </c>
      <c r="E6652" s="184">
        <v>10.5</v>
      </c>
      <c r="F6652" s="161" t="s">
        <v>1512</v>
      </c>
      <c r="G6652" s="162"/>
      <c r="H6652" s="163">
        <v>1640189562</v>
      </c>
    </row>
    <row r="6653" spans="1:8" s="121" customFormat="1" x14ac:dyDescent="0.25">
      <c r="A6653" s="112"/>
      <c r="B6653" s="160">
        <v>45044.765277777777</v>
      </c>
      <c r="C6653" s="184">
        <v>100</v>
      </c>
      <c r="D6653" s="184">
        <v>96.1</v>
      </c>
      <c r="E6653" s="184">
        <v>3.9</v>
      </c>
      <c r="F6653" s="161" t="s">
        <v>5</v>
      </c>
      <c r="G6653" s="162"/>
      <c r="H6653" s="163">
        <v>1640194676</v>
      </c>
    </row>
    <row r="6654" spans="1:8" s="121" customFormat="1" x14ac:dyDescent="0.25">
      <c r="A6654" s="112"/>
      <c r="B6654" s="160">
        <v>45044.767361111109</v>
      </c>
      <c r="C6654" s="184">
        <v>35</v>
      </c>
      <c r="D6654" s="184">
        <v>31.1</v>
      </c>
      <c r="E6654" s="184">
        <v>3.9</v>
      </c>
      <c r="F6654" s="161" t="s">
        <v>5</v>
      </c>
      <c r="G6654" s="162"/>
      <c r="H6654" s="163">
        <v>1640199861</v>
      </c>
    </row>
    <row r="6655" spans="1:8" s="121" customFormat="1" x14ac:dyDescent="0.25">
      <c r="A6655" s="112"/>
      <c r="B6655" s="160">
        <v>45044.770833333336</v>
      </c>
      <c r="C6655" s="184">
        <v>300</v>
      </c>
      <c r="D6655" s="184">
        <v>293.7</v>
      </c>
      <c r="E6655" s="184">
        <v>6.3</v>
      </c>
      <c r="F6655" s="161" t="s">
        <v>5</v>
      </c>
      <c r="G6655" s="162"/>
      <c r="H6655" s="163">
        <v>1640210521</v>
      </c>
    </row>
    <row r="6656" spans="1:8" s="121" customFormat="1" x14ac:dyDescent="0.25">
      <c r="A6656" s="112"/>
      <c r="B6656" s="160">
        <v>45044.772222222222</v>
      </c>
      <c r="C6656" s="184">
        <v>500</v>
      </c>
      <c r="D6656" s="184">
        <v>489.5</v>
      </c>
      <c r="E6656" s="184">
        <v>10.5</v>
      </c>
      <c r="F6656" s="161" t="s">
        <v>1558</v>
      </c>
      <c r="G6656" s="162"/>
      <c r="H6656" s="163">
        <v>1640215231</v>
      </c>
    </row>
    <row r="6657" spans="1:8" s="121" customFormat="1" x14ac:dyDescent="0.25">
      <c r="A6657" s="112"/>
      <c r="B6657" s="160">
        <v>45044.77847222222</v>
      </c>
      <c r="C6657" s="184">
        <v>1000</v>
      </c>
      <c r="D6657" s="184">
        <v>979</v>
      </c>
      <c r="E6657" s="184">
        <v>21</v>
      </c>
      <c r="F6657" s="161" t="s">
        <v>5</v>
      </c>
      <c r="G6657" s="162"/>
      <c r="H6657" s="163">
        <v>1640235291</v>
      </c>
    </row>
    <row r="6658" spans="1:8" s="121" customFormat="1" x14ac:dyDescent="0.25">
      <c r="A6658" s="112"/>
      <c r="B6658" s="160">
        <v>45044.77847222222</v>
      </c>
      <c r="C6658" s="184">
        <v>100</v>
      </c>
      <c r="D6658" s="184">
        <v>96.1</v>
      </c>
      <c r="E6658" s="184">
        <v>3.9</v>
      </c>
      <c r="F6658" s="161" t="s">
        <v>5</v>
      </c>
      <c r="G6658" s="162"/>
      <c r="H6658" s="163">
        <v>1640234044</v>
      </c>
    </row>
    <row r="6659" spans="1:8" s="121" customFormat="1" x14ac:dyDescent="0.25">
      <c r="A6659" s="112"/>
      <c r="B6659" s="160">
        <v>45044.786111111112</v>
      </c>
      <c r="C6659" s="184">
        <v>300</v>
      </c>
      <c r="D6659" s="184">
        <v>293.7</v>
      </c>
      <c r="E6659" s="184">
        <v>6.3</v>
      </c>
      <c r="F6659" s="161" t="s">
        <v>5</v>
      </c>
      <c r="G6659" s="162"/>
      <c r="H6659" s="163">
        <v>1640257148</v>
      </c>
    </row>
    <row r="6660" spans="1:8" s="121" customFormat="1" x14ac:dyDescent="0.25">
      <c r="A6660" s="112"/>
      <c r="B6660" s="160">
        <v>45044.791666666664</v>
      </c>
      <c r="C6660" s="184">
        <v>200</v>
      </c>
      <c r="D6660" s="184">
        <v>195.8</v>
      </c>
      <c r="E6660" s="184">
        <v>4.2</v>
      </c>
      <c r="F6660" s="161" t="s">
        <v>5</v>
      </c>
      <c r="G6660" s="162"/>
      <c r="H6660" s="163">
        <v>1640274852</v>
      </c>
    </row>
    <row r="6661" spans="1:8" s="121" customFormat="1" x14ac:dyDescent="0.25">
      <c r="A6661" s="112"/>
      <c r="B6661" s="160">
        <v>45044.793749999997</v>
      </c>
      <c r="C6661" s="184">
        <v>300</v>
      </c>
      <c r="D6661" s="184">
        <v>293.7</v>
      </c>
      <c r="E6661" s="184">
        <v>6.3</v>
      </c>
      <c r="F6661" s="161" t="s">
        <v>5</v>
      </c>
      <c r="G6661" s="162"/>
      <c r="H6661" s="163">
        <v>1640280989</v>
      </c>
    </row>
    <row r="6662" spans="1:8" s="121" customFormat="1" x14ac:dyDescent="0.25">
      <c r="A6662" s="112"/>
      <c r="B6662" s="160">
        <v>45044.802083333336</v>
      </c>
      <c r="C6662" s="184">
        <v>500</v>
      </c>
      <c r="D6662" s="184">
        <v>489.5</v>
      </c>
      <c r="E6662" s="184">
        <v>10.5</v>
      </c>
      <c r="F6662" s="161" t="s">
        <v>5</v>
      </c>
      <c r="G6662" s="162"/>
      <c r="H6662" s="163">
        <v>1640305192</v>
      </c>
    </row>
    <row r="6663" spans="1:8" s="121" customFormat="1" x14ac:dyDescent="0.25">
      <c r="A6663" s="112"/>
      <c r="B6663" s="160">
        <v>45044.802777777775</v>
      </c>
      <c r="C6663" s="184">
        <v>1000</v>
      </c>
      <c r="D6663" s="184">
        <v>979</v>
      </c>
      <c r="E6663" s="184">
        <v>21</v>
      </c>
      <c r="F6663" s="161" t="s">
        <v>5</v>
      </c>
      <c r="G6663" s="162"/>
      <c r="H6663" s="163">
        <v>1640306705</v>
      </c>
    </row>
    <row r="6664" spans="1:8" s="121" customFormat="1" x14ac:dyDescent="0.25">
      <c r="A6664" s="112"/>
      <c r="B6664" s="160">
        <v>45044.804861111108</v>
      </c>
      <c r="C6664" s="184">
        <v>100</v>
      </c>
      <c r="D6664" s="184">
        <v>96.1</v>
      </c>
      <c r="E6664" s="184">
        <v>3.9</v>
      </c>
      <c r="F6664" s="161" t="s">
        <v>5</v>
      </c>
      <c r="G6664" s="162"/>
      <c r="H6664" s="163">
        <v>1640313419</v>
      </c>
    </row>
    <row r="6665" spans="1:8" s="121" customFormat="1" x14ac:dyDescent="0.25">
      <c r="A6665" s="112"/>
      <c r="B6665" s="160">
        <v>45044.813194444447</v>
      </c>
      <c r="C6665" s="184">
        <v>1000</v>
      </c>
      <c r="D6665" s="184">
        <v>979</v>
      </c>
      <c r="E6665" s="184">
        <v>21</v>
      </c>
      <c r="F6665" s="161" t="s">
        <v>5</v>
      </c>
      <c r="G6665" s="162"/>
      <c r="H6665" s="163">
        <v>1640337374</v>
      </c>
    </row>
    <row r="6666" spans="1:8" s="121" customFormat="1" x14ac:dyDescent="0.25">
      <c r="A6666" s="112"/>
      <c r="B6666" s="160">
        <v>45044.819444444445</v>
      </c>
      <c r="C6666" s="184">
        <v>300</v>
      </c>
      <c r="D6666" s="184">
        <v>293.7</v>
      </c>
      <c r="E6666" s="184">
        <v>6.3</v>
      </c>
      <c r="F6666" s="161" t="s">
        <v>13812</v>
      </c>
      <c r="G6666" s="162"/>
      <c r="H6666" s="163">
        <v>1640355359</v>
      </c>
    </row>
    <row r="6667" spans="1:8" s="121" customFormat="1" x14ac:dyDescent="0.25">
      <c r="A6667" s="112"/>
      <c r="B6667" s="160">
        <v>45044.820138888892</v>
      </c>
      <c r="C6667" s="184">
        <v>500</v>
      </c>
      <c r="D6667" s="184">
        <v>489.5</v>
      </c>
      <c r="E6667" s="184">
        <v>10.5</v>
      </c>
      <c r="F6667" s="161" t="s">
        <v>5</v>
      </c>
      <c r="G6667" s="162"/>
      <c r="H6667" s="163">
        <v>1640356196</v>
      </c>
    </row>
    <row r="6668" spans="1:8" s="121" customFormat="1" x14ac:dyDescent="0.25">
      <c r="A6668" s="112"/>
      <c r="B6668" s="160">
        <v>45044.82708333333</v>
      </c>
      <c r="C6668" s="184">
        <v>1500</v>
      </c>
      <c r="D6668" s="184">
        <v>1468.5</v>
      </c>
      <c r="E6668" s="184">
        <v>31.5</v>
      </c>
      <c r="F6668" s="161" t="s">
        <v>5</v>
      </c>
      <c r="G6668" s="162"/>
      <c r="H6668" s="163">
        <v>1640377294</v>
      </c>
    </row>
    <row r="6669" spans="1:8" s="121" customFormat="1" x14ac:dyDescent="0.25">
      <c r="A6669" s="112"/>
      <c r="B6669" s="160">
        <v>45044.830555555556</v>
      </c>
      <c r="C6669" s="184">
        <v>10</v>
      </c>
      <c r="D6669" s="184">
        <v>6.1</v>
      </c>
      <c r="E6669" s="184">
        <v>3.9</v>
      </c>
      <c r="F6669" s="161" t="s">
        <v>5</v>
      </c>
      <c r="G6669" s="162"/>
      <c r="H6669" s="163">
        <v>1640386111</v>
      </c>
    </row>
    <row r="6670" spans="1:8" s="121" customFormat="1" x14ac:dyDescent="0.25">
      <c r="A6670" s="112"/>
      <c r="B6670" s="160">
        <v>45044.831250000003</v>
      </c>
      <c r="C6670" s="184">
        <v>3000</v>
      </c>
      <c r="D6670" s="184">
        <v>2937</v>
      </c>
      <c r="E6670" s="184">
        <v>63</v>
      </c>
      <c r="F6670" s="161" t="s">
        <v>1480</v>
      </c>
      <c r="G6670" s="162"/>
      <c r="H6670" s="163">
        <v>1640387799</v>
      </c>
    </row>
    <row r="6671" spans="1:8" s="121" customFormat="1" x14ac:dyDescent="0.25">
      <c r="A6671" s="112"/>
      <c r="B6671" s="160">
        <v>45044.831250000003</v>
      </c>
      <c r="C6671" s="184">
        <v>1000</v>
      </c>
      <c r="D6671" s="184">
        <v>979</v>
      </c>
      <c r="E6671" s="184">
        <v>21</v>
      </c>
      <c r="F6671" s="161" t="s">
        <v>5</v>
      </c>
      <c r="G6671" s="162"/>
      <c r="H6671" s="163">
        <v>1640387054</v>
      </c>
    </row>
    <row r="6672" spans="1:8" s="121" customFormat="1" x14ac:dyDescent="0.25">
      <c r="A6672" s="112"/>
      <c r="B6672" s="160">
        <v>45044.837500000001</v>
      </c>
      <c r="C6672" s="184">
        <v>200</v>
      </c>
      <c r="D6672" s="184">
        <v>195.8</v>
      </c>
      <c r="E6672" s="184">
        <v>4.2</v>
      </c>
      <c r="F6672" s="161" t="s">
        <v>5</v>
      </c>
      <c r="G6672" s="162"/>
      <c r="H6672" s="163">
        <v>1640404069</v>
      </c>
    </row>
    <row r="6673" spans="1:8" s="121" customFormat="1" x14ac:dyDescent="0.25">
      <c r="A6673" s="112"/>
      <c r="B6673" s="160">
        <v>45044.838194444441</v>
      </c>
      <c r="C6673" s="184">
        <v>500</v>
      </c>
      <c r="D6673" s="184">
        <v>489.5</v>
      </c>
      <c r="E6673" s="184">
        <v>10.5</v>
      </c>
      <c r="F6673" s="161" t="s">
        <v>5</v>
      </c>
      <c r="G6673" s="162"/>
      <c r="H6673" s="163">
        <v>1640405779</v>
      </c>
    </row>
    <row r="6674" spans="1:8" s="121" customFormat="1" x14ac:dyDescent="0.25">
      <c r="A6674" s="112"/>
      <c r="B6674" s="160">
        <v>45044.839583333334</v>
      </c>
      <c r="C6674" s="184">
        <v>500</v>
      </c>
      <c r="D6674" s="184">
        <v>489.5</v>
      </c>
      <c r="E6674" s="184">
        <v>10.5</v>
      </c>
      <c r="F6674" s="161" t="s">
        <v>61</v>
      </c>
      <c r="G6674" s="162"/>
      <c r="H6674" s="163">
        <v>1640410672</v>
      </c>
    </row>
    <row r="6675" spans="1:8" s="121" customFormat="1" x14ac:dyDescent="0.25">
      <c r="A6675" s="112"/>
      <c r="B6675" s="160">
        <v>45044.84097222222</v>
      </c>
      <c r="C6675" s="184">
        <v>1000</v>
      </c>
      <c r="D6675" s="184">
        <v>979</v>
      </c>
      <c r="E6675" s="184">
        <v>21</v>
      </c>
      <c r="F6675" s="161" t="s">
        <v>5</v>
      </c>
      <c r="G6675" s="162"/>
      <c r="H6675" s="163">
        <v>1640414385</v>
      </c>
    </row>
    <row r="6676" spans="1:8" s="121" customFormat="1" x14ac:dyDescent="0.25">
      <c r="A6676" s="112"/>
      <c r="B6676" s="160">
        <v>45044.842361111114</v>
      </c>
      <c r="C6676" s="184">
        <v>1200</v>
      </c>
      <c r="D6676" s="184">
        <v>1174.8</v>
      </c>
      <c r="E6676" s="184">
        <v>25.2</v>
      </c>
      <c r="F6676" s="161" t="s">
        <v>1482</v>
      </c>
      <c r="G6676" s="162"/>
      <c r="H6676" s="163">
        <v>1640417921</v>
      </c>
    </row>
    <row r="6677" spans="1:8" s="121" customFormat="1" x14ac:dyDescent="0.25">
      <c r="A6677" s="112"/>
      <c r="B6677" s="160">
        <v>45044.843055555553</v>
      </c>
      <c r="C6677" s="184">
        <v>60</v>
      </c>
      <c r="D6677" s="184">
        <v>56.1</v>
      </c>
      <c r="E6677" s="184">
        <v>3.9</v>
      </c>
      <c r="F6677" s="161" t="s">
        <v>5</v>
      </c>
      <c r="G6677" s="162"/>
      <c r="H6677" s="163">
        <v>1640420778</v>
      </c>
    </row>
    <row r="6678" spans="1:8" s="121" customFormat="1" x14ac:dyDescent="0.25">
      <c r="A6678" s="112"/>
      <c r="B6678" s="160">
        <v>45044.844444444447</v>
      </c>
      <c r="C6678" s="184">
        <v>500</v>
      </c>
      <c r="D6678" s="184">
        <v>489.5</v>
      </c>
      <c r="E6678" s="184">
        <v>10.5</v>
      </c>
      <c r="F6678" s="161" t="s">
        <v>5</v>
      </c>
      <c r="G6678" s="162"/>
      <c r="H6678" s="163">
        <v>1640423704</v>
      </c>
    </row>
    <row r="6679" spans="1:8" s="121" customFormat="1" x14ac:dyDescent="0.25">
      <c r="A6679" s="112"/>
      <c r="B6679" s="160">
        <v>45044.853472222225</v>
      </c>
      <c r="C6679" s="184">
        <v>100</v>
      </c>
      <c r="D6679" s="184">
        <v>96.1</v>
      </c>
      <c r="E6679" s="184">
        <v>3.9</v>
      </c>
      <c r="F6679" s="161" t="s">
        <v>5</v>
      </c>
      <c r="G6679" s="162"/>
      <c r="H6679" s="163">
        <v>1640447872</v>
      </c>
    </row>
    <row r="6680" spans="1:8" s="121" customFormat="1" x14ac:dyDescent="0.25">
      <c r="A6680" s="112"/>
      <c r="B6680" s="160">
        <v>45044.861111111109</v>
      </c>
      <c r="C6680" s="184">
        <v>100</v>
      </c>
      <c r="D6680" s="184">
        <v>96.1</v>
      </c>
      <c r="E6680" s="184">
        <v>3.9</v>
      </c>
      <c r="F6680" s="161" t="s">
        <v>5</v>
      </c>
      <c r="G6680" s="162"/>
      <c r="H6680" s="163">
        <v>1640468581</v>
      </c>
    </row>
    <row r="6681" spans="1:8" s="121" customFormat="1" x14ac:dyDescent="0.25">
      <c r="A6681" s="112"/>
      <c r="B6681" s="160">
        <v>45044.863194444442</v>
      </c>
      <c r="C6681" s="184">
        <v>500</v>
      </c>
      <c r="D6681" s="184">
        <v>489.5</v>
      </c>
      <c r="E6681" s="184">
        <v>10.5</v>
      </c>
      <c r="F6681" s="161" t="s">
        <v>5</v>
      </c>
      <c r="G6681" s="162"/>
      <c r="H6681" s="163">
        <v>1640472430</v>
      </c>
    </row>
    <row r="6682" spans="1:8" s="121" customFormat="1" x14ac:dyDescent="0.25">
      <c r="A6682" s="112"/>
      <c r="B6682" s="160">
        <v>45044.864583333336</v>
      </c>
      <c r="C6682" s="184">
        <v>300</v>
      </c>
      <c r="D6682" s="184">
        <v>293.7</v>
      </c>
      <c r="E6682" s="184">
        <v>6.3</v>
      </c>
      <c r="F6682" s="161" t="s">
        <v>5</v>
      </c>
      <c r="G6682" s="162"/>
      <c r="H6682" s="163">
        <v>1640476596</v>
      </c>
    </row>
    <row r="6683" spans="1:8" s="121" customFormat="1" x14ac:dyDescent="0.25">
      <c r="A6683" s="112"/>
      <c r="B6683" s="160">
        <v>45044.865277777775</v>
      </c>
      <c r="C6683" s="184">
        <v>2000</v>
      </c>
      <c r="D6683" s="184">
        <v>1958</v>
      </c>
      <c r="E6683" s="184">
        <v>42</v>
      </c>
      <c r="F6683" s="161" t="s">
        <v>5</v>
      </c>
      <c r="G6683" s="162"/>
      <c r="H6683" s="163">
        <v>1640478361</v>
      </c>
    </row>
    <row r="6684" spans="1:8" s="121" customFormat="1" x14ac:dyDescent="0.25">
      <c r="A6684" s="112"/>
      <c r="B6684" s="160">
        <v>45044.865972222222</v>
      </c>
      <c r="C6684" s="184">
        <v>300</v>
      </c>
      <c r="D6684" s="184">
        <v>293.7</v>
      </c>
      <c r="E6684" s="184">
        <v>6.3</v>
      </c>
      <c r="F6684" s="161" t="s">
        <v>5</v>
      </c>
      <c r="G6684" s="162"/>
      <c r="H6684" s="163">
        <v>1640480357</v>
      </c>
    </row>
    <row r="6685" spans="1:8" s="121" customFormat="1" x14ac:dyDescent="0.25">
      <c r="A6685" s="112"/>
      <c r="B6685" s="160">
        <v>45044.865972222222</v>
      </c>
      <c r="C6685" s="184">
        <v>1000</v>
      </c>
      <c r="D6685" s="184">
        <v>979</v>
      </c>
      <c r="E6685" s="184">
        <v>21</v>
      </c>
      <c r="F6685" s="161" t="s">
        <v>5</v>
      </c>
      <c r="G6685" s="162"/>
      <c r="H6685" s="163">
        <v>1640480214</v>
      </c>
    </row>
    <row r="6686" spans="1:8" s="121" customFormat="1" x14ac:dyDescent="0.25">
      <c r="A6686" s="112"/>
      <c r="B6686" s="160">
        <v>45044.874305555553</v>
      </c>
      <c r="C6686" s="184">
        <v>200</v>
      </c>
      <c r="D6686" s="184">
        <v>195.8</v>
      </c>
      <c r="E6686" s="184">
        <v>4.2</v>
      </c>
      <c r="F6686" s="161" t="s">
        <v>5</v>
      </c>
      <c r="G6686" s="162"/>
      <c r="H6686" s="163">
        <v>1640500924</v>
      </c>
    </row>
    <row r="6687" spans="1:8" s="121" customFormat="1" x14ac:dyDescent="0.25">
      <c r="A6687" s="112"/>
      <c r="B6687" s="160">
        <v>45044.874305555553</v>
      </c>
      <c r="C6687" s="184">
        <v>500</v>
      </c>
      <c r="D6687" s="184">
        <v>489.5</v>
      </c>
      <c r="E6687" s="184">
        <v>10.5</v>
      </c>
      <c r="F6687" s="161" t="s">
        <v>5</v>
      </c>
      <c r="G6687" s="162"/>
      <c r="H6687" s="163">
        <v>1640500865</v>
      </c>
    </row>
    <row r="6688" spans="1:8" s="121" customFormat="1" x14ac:dyDescent="0.25">
      <c r="A6688" s="112"/>
      <c r="B6688" s="160">
        <v>45044.880555555559</v>
      </c>
      <c r="C6688" s="184">
        <v>2000</v>
      </c>
      <c r="D6688" s="184">
        <v>1958</v>
      </c>
      <c r="E6688" s="184">
        <v>42</v>
      </c>
      <c r="F6688" s="161" t="s">
        <v>5</v>
      </c>
      <c r="G6688" s="162"/>
      <c r="H6688" s="163">
        <v>1640515840</v>
      </c>
    </row>
    <row r="6689" spans="1:8" s="121" customFormat="1" x14ac:dyDescent="0.25">
      <c r="A6689" s="112"/>
      <c r="B6689" s="160">
        <v>45044.881249999999</v>
      </c>
      <c r="C6689" s="184">
        <v>100</v>
      </c>
      <c r="D6689" s="184">
        <v>96.1</v>
      </c>
      <c r="E6689" s="184">
        <v>3.9</v>
      </c>
      <c r="F6689" s="161" t="s">
        <v>5</v>
      </c>
      <c r="G6689" s="162"/>
      <c r="H6689" s="163">
        <v>1640517229</v>
      </c>
    </row>
    <row r="6690" spans="1:8" s="121" customFormat="1" x14ac:dyDescent="0.25">
      <c r="A6690" s="112"/>
      <c r="B6690" s="160">
        <v>45044.887499999997</v>
      </c>
      <c r="C6690" s="184">
        <v>500</v>
      </c>
      <c r="D6690" s="184">
        <v>489.5</v>
      </c>
      <c r="E6690" s="184">
        <v>10.5</v>
      </c>
      <c r="F6690" s="161" t="s">
        <v>1550</v>
      </c>
      <c r="G6690" s="162"/>
      <c r="H6690" s="163">
        <v>1640530935</v>
      </c>
    </row>
    <row r="6691" spans="1:8" s="121" customFormat="1" x14ac:dyDescent="0.25">
      <c r="A6691" s="112"/>
      <c r="B6691" s="160">
        <v>45044.888194444444</v>
      </c>
      <c r="C6691" s="184">
        <v>1000</v>
      </c>
      <c r="D6691" s="184">
        <v>979</v>
      </c>
      <c r="E6691" s="184">
        <v>21</v>
      </c>
      <c r="F6691" s="161" t="s">
        <v>1483</v>
      </c>
      <c r="G6691" s="162"/>
      <c r="H6691" s="163">
        <v>1640532630</v>
      </c>
    </row>
    <row r="6692" spans="1:8" s="121" customFormat="1" x14ac:dyDescent="0.25">
      <c r="A6692" s="112"/>
      <c r="B6692" s="160">
        <v>45044.897222222222</v>
      </c>
      <c r="C6692" s="184">
        <v>3200</v>
      </c>
      <c r="D6692" s="184">
        <v>3132.8</v>
      </c>
      <c r="E6692" s="184">
        <v>67.2</v>
      </c>
      <c r="F6692" s="161" t="s">
        <v>5</v>
      </c>
      <c r="G6692" s="162"/>
      <c r="H6692" s="163">
        <v>1640555317</v>
      </c>
    </row>
    <row r="6693" spans="1:8" s="121" customFormat="1" x14ac:dyDescent="0.25">
      <c r="A6693" s="112"/>
      <c r="B6693" s="160">
        <v>45044.898611111108</v>
      </c>
      <c r="C6693" s="184">
        <v>1000</v>
      </c>
      <c r="D6693" s="184">
        <v>979</v>
      </c>
      <c r="E6693" s="184">
        <v>21</v>
      </c>
      <c r="F6693" s="161" t="s">
        <v>5</v>
      </c>
      <c r="G6693" s="162"/>
      <c r="H6693" s="163">
        <v>1640557430</v>
      </c>
    </row>
    <row r="6694" spans="1:8" s="121" customFormat="1" x14ac:dyDescent="0.25">
      <c r="A6694" s="112"/>
      <c r="B6694" s="160">
        <v>45044.909722222219</v>
      </c>
      <c r="C6694" s="184">
        <v>500</v>
      </c>
      <c r="D6694" s="184">
        <v>489.5</v>
      </c>
      <c r="E6694" s="184">
        <v>10.5</v>
      </c>
      <c r="F6694" s="161" t="s">
        <v>5</v>
      </c>
      <c r="G6694" s="162"/>
      <c r="H6694" s="163">
        <v>1640583617</v>
      </c>
    </row>
    <row r="6695" spans="1:8" s="121" customFormat="1" x14ac:dyDescent="0.25">
      <c r="A6695" s="112"/>
      <c r="B6695" s="160">
        <v>45044.918055555558</v>
      </c>
      <c r="C6695" s="184">
        <v>3000</v>
      </c>
      <c r="D6695" s="184">
        <v>2937</v>
      </c>
      <c r="E6695" s="184">
        <v>63</v>
      </c>
      <c r="F6695" s="161" t="s">
        <v>5</v>
      </c>
      <c r="G6695" s="162"/>
      <c r="H6695" s="163">
        <v>1640604597</v>
      </c>
    </row>
    <row r="6696" spans="1:8" s="121" customFormat="1" x14ac:dyDescent="0.25">
      <c r="A6696" s="112"/>
      <c r="B6696" s="160">
        <v>45044.918055555558</v>
      </c>
      <c r="C6696" s="184">
        <v>500</v>
      </c>
      <c r="D6696" s="184">
        <v>489.5</v>
      </c>
      <c r="E6696" s="184">
        <v>10.5</v>
      </c>
      <c r="F6696" s="161" t="s">
        <v>5</v>
      </c>
      <c r="G6696" s="162"/>
      <c r="H6696" s="163">
        <v>1640604467</v>
      </c>
    </row>
    <row r="6697" spans="1:8" s="121" customFormat="1" x14ac:dyDescent="0.25">
      <c r="A6697" s="112"/>
      <c r="B6697" s="160">
        <v>45044.92083333333</v>
      </c>
      <c r="C6697" s="184">
        <v>60</v>
      </c>
      <c r="D6697" s="184">
        <v>56.1</v>
      </c>
      <c r="E6697" s="184">
        <v>3.9</v>
      </c>
      <c r="F6697" s="161" t="s">
        <v>5</v>
      </c>
      <c r="G6697" s="162"/>
      <c r="H6697" s="163">
        <v>1640610663</v>
      </c>
    </row>
    <row r="6698" spans="1:8" s="121" customFormat="1" x14ac:dyDescent="0.25">
      <c r="A6698" s="112"/>
      <c r="B6698" s="160">
        <v>45044.921527777777</v>
      </c>
      <c r="C6698" s="184">
        <v>200</v>
      </c>
      <c r="D6698" s="184">
        <v>195.8</v>
      </c>
      <c r="E6698" s="184">
        <v>4.2</v>
      </c>
      <c r="F6698" s="161" t="s">
        <v>5</v>
      </c>
      <c r="G6698" s="162"/>
      <c r="H6698" s="163">
        <v>1640612148</v>
      </c>
    </row>
    <row r="6699" spans="1:8" s="121" customFormat="1" x14ac:dyDescent="0.25">
      <c r="A6699" s="112"/>
      <c r="B6699" s="160">
        <v>45044.924305555556</v>
      </c>
      <c r="C6699" s="184">
        <v>100</v>
      </c>
      <c r="D6699" s="184">
        <v>96.1</v>
      </c>
      <c r="E6699" s="184">
        <v>3.9</v>
      </c>
      <c r="F6699" s="161" t="s">
        <v>5</v>
      </c>
      <c r="G6699" s="162"/>
      <c r="H6699" s="163">
        <v>1640616816</v>
      </c>
    </row>
    <row r="6700" spans="1:8" s="121" customFormat="1" x14ac:dyDescent="0.25">
      <c r="A6700" s="112"/>
      <c r="B6700" s="160">
        <v>45044.928472222222</v>
      </c>
      <c r="C6700" s="184">
        <v>300</v>
      </c>
      <c r="D6700" s="184">
        <v>293.7</v>
      </c>
      <c r="E6700" s="184">
        <v>6.3</v>
      </c>
      <c r="F6700" s="161" t="s">
        <v>5</v>
      </c>
      <c r="G6700" s="162"/>
      <c r="H6700" s="163">
        <v>1640625068</v>
      </c>
    </row>
    <row r="6701" spans="1:8" s="121" customFormat="1" x14ac:dyDescent="0.25">
      <c r="A6701" s="112"/>
      <c r="B6701" s="160">
        <v>45044.929166666669</v>
      </c>
      <c r="C6701" s="184">
        <v>100</v>
      </c>
      <c r="D6701" s="184">
        <v>96.1</v>
      </c>
      <c r="E6701" s="184">
        <v>3.9</v>
      </c>
      <c r="F6701" s="161" t="s">
        <v>5</v>
      </c>
      <c r="G6701" s="162"/>
      <c r="H6701" s="163">
        <v>1640626148</v>
      </c>
    </row>
    <row r="6702" spans="1:8" s="121" customFormat="1" x14ac:dyDescent="0.25">
      <c r="A6702" s="112"/>
      <c r="B6702" s="160">
        <v>45044.932638888888</v>
      </c>
      <c r="C6702" s="184">
        <v>300</v>
      </c>
      <c r="D6702" s="184">
        <v>293.7</v>
      </c>
      <c r="E6702" s="184">
        <v>6.3</v>
      </c>
      <c r="F6702" s="161" t="s">
        <v>5</v>
      </c>
      <c r="G6702" s="162"/>
      <c r="H6702" s="163">
        <v>1640631642</v>
      </c>
    </row>
    <row r="6703" spans="1:8" s="121" customFormat="1" x14ac:dyDescent="0.25">
      <c r="A6703" s="112"/>
      <c r="B6703" s="160">
        <v>45044.93472222222</v>
      </c>
      <c r="C6703" s="184">
        <v>1000</v>
      </c>
      <c r="D6703" s="184">
        <v>979</v>
      </c>
      <c r="E6703" s="184">
        <v>21</v>
      </c>
      <c r="F6703" s="161" t="s">
        <v>5</v>
      </c>
      <c r="G6703" s="162"/>
      <c r="H6703" s="163">
        <v>1640635962</v>
      </c>
    </row>
    <row r="6704" spans="1:8" s="121" customFormat="1" x14ac:dyDescent="0.25">
      <c r="A6704" s="112"/>
      <c r="B6704" s="160">
        <v>45044.935416666667</v>
      </c>
      <c r="C6704" s="184">
        <v>1000</v>
      </c>
      <c r="D6704" s="184">
        <v>979</v>
      </c>
      <c r="E6704" s="184">
        <v>21</v>
      </c>
      <c r="F6704" s="161" t="s">
        <v>13811</v>
      </c>
      <c r="G6704" s="162"/>
      <c r="H6704" s="163">
        <v>1640637144</v>
      </c>
    </row>
    <row r="6705" spans="1:8" s="121" customFormat="1" x14ac:dyDescent="0.25">
      <c r="A6705" s="112"/>
      <c r="B6705" s="160">
        <v>45044.936111111114</v>
      </c>
      <c r="C6705" s="184">
        <v>500</v>
      </c>
      <c r="D6705" s="184">
        <v>489.5</v>
      </c>
      <c r="E6705" s="184">
        <v>10.5</v>
      </c>
      <c r="F6705" s="161" t="s">
        <v>13810</v>
      </c>
      <c r="G6705" s="162"/>
      <c r="H6705" s="163">
        <v>1640638599</v>
      </c>
    </row>
    <row r="6706" spans="1:8" s="121" customFormat="1" x14ac:dyDescent="0.25">
      <c r="A6706" s="112"/>
      <c r="B6706" s="160">
        <v>45044.938194444447</v>
      </c>
      <c r="C6706" s="184">
        <v>100</v>
      </c>
      <c r="D6706" s="184">
        <v>96.1</v>
      </c>
      <c r="E6706" s="184">
        <v>3.9</v>
      </c>
      <c r="F6706" s="161" t="s">
        <v>5</v>
      </c>
      <c r="G6706" s="162"/>
      <c r="H6706" s="163">
        <v>1640642358</v>
      </c>
    </row>
    <row r="6707" spans="1:8" s="121" customFormat="1" x14ac:dyDescent="0.25">
      <c r="A6707" s="112"/>
      <c r="B6707" s="160">
        <v>45044.940972222219</v>
      </c>
      <c r="C6707" s="184">
        <v>100</v>
      </c>
      <c r="D6707" s="184">
        <v>96.1</v>
      </c>
      <c r="E6707" s="184">
        <v>3.9</v>
      </c>
      <c r="F6707" s="161" t="s">
        <v>5</v>
      </c>
      <c r="G6707" s="162"/>
      <c r="H6707" s="163">
        <v>1640646529</v>
      </c>
    </row>
    <row r="6708" spans="1:8" s="121" customFormat="1" x14ac:dyDescent="0.25">
      <c r="A6708" s="112"/>
      <c r="B6708" s="160">
        <v>45044.941666666666</v>
      </c>
      <c r="C6708" s="184">
        <v>100</v>
      </c>
      <c r="D6708" s="184">
        <v>96.1</v>
      </c>
      <c r="E6708" s="184">
        <v>3.9</v>
      </c>
      <c r="F6708" s="161" t="s">
        <v>5</v>
      </c>
      <c r="G6708" s="162"/>
      <c r="H6708" s="163">
        <v>1640647134</v>
      </c>
    </row>
    <row r="6709" spans="1:8" s="121" customFormat="1" x14ac:dyDescent="0.25">
      <c r="A6709" s="112"/>
      <c r="B6709" s="160">
        <v>45044.945833333331</v>
      </c>
      <c r="C6709" s="184">
        <v>100</v>
      </c>
      <c r="D6709" s="184">
        <v>96.1</v>
      </c>
      <c r="E6709" s="184">
        <v>3.9</v>
      </c>
      <c r="F6709" s="161" t="s">
        <v>5</v>
      </c>
      <c r="G6709" s="162"/>
      <c r="H6709" s="163">
        <v>1640654531</v>
      </c>
    </row>
    <row r="6710" spans="1:8" s="121" customFormat="1" x14ac:dyDescent="0.25">
      <c r="A6710" s="112"/>
      <c r="B6710" s="160">
        <v>45044.947916666664</v>
      </c>
      <c r="C6710" s="184">
        <v>500</v>
      </c>
      <c r="D6710" s="184">
        <v>489.5</v>
      </c>
      <c r="E6710" s="184">
        <v>10.5</v>
      </c>
      <c r="F6710" s="161" t="s">
        <v>1514</v>
      </c>
      <c r="G6710" s="162" t="s">
        <v>85</v>
      </c>
      <c r="H6710" s="163">
        <v>1640657327</v>
      </c>
    </row>
    <row r="6711" spans="1:8" s="121" customFormat="1" x14ac:dyDescent="0.25">
      <c r="A6711" s="112"/>
      <c r="B6711" s="160">
        <v>45044.95208333333</v>
      </c>
      <c r="C6711" s="184">
        <v>1000</v>
      </c>
      <c r="D6711" s="184">
        <v>979</v>
      </c>
      <c r="E6711" s="184">
        <v>21</v>
      </c>
      <c r="F6711" s="161" t="s">
        <v>5</v>
      </c>
      <c r="G6711" s="162"/>
      <c r="H6711" s="163">
        <v>1640664795</v>
      </c>
    </row>
    <row r="6712" spans="1:8" s="121" customFormat="1" x14ac:dyDescent="0.25">
      <c r="A6712" s="112"/>
      <c r="B6712" s="160">
        <v>45044.953472222223</v>
      </c>
      <c r="C6712" s="184">
        <v>100</v>
      </c>
      <c r="D6712" s="184">
        <v>96.1</v>
      </c>
      <c r="E6712" s="184">
        <v>3.9</v>
      </c>
      <c r="F6712" s="161" t="s">
        <v>5</v>
      </c>
      <c r="G6712" s="162"/>
      <c r="H6712" s="163">
        <v>1640665919</v>
      </c>
    </row>
    <row r="6713" spans="1:8" s="121" customFormat="1" x14ac:dyDescent="0.25">
      <c r="A6713" s="112"/>
      <c r="B6713" s="160">
        <v>45044.95416666667</v>
      </c>
      <c r="C6713" s="184">
        <v>1000</v>
      </c>
      <c r="D6713" s="184">
        <v>979</v>
      </c>
      <c r="E6713" s="184">
        <v>21</v>
      </c>
      <c r="F6713" s="161" t="s">
        <v>5</v>
      </c>
      <c r="G6713" s="162"/>
      <c r="H6713" s="163">
        <v>1640667551</v>
      </c>
    </row>
    <row r="6714" spans="1:8" s="121" customFormat="1" x14ac:dyDescent="0.25">
      <c r="A6714" s="112"/>
      <c r="B6714" s="160">
        <v>45044.955555555556</v>
      </c>
      <c r="C6714" s="184">
        <v>100</v>
      </c>
      <c r="D6714" s="184">
        <v>96.1</v>
      </c>
      <c r="E6714" s="184">
        <v>3.9</v>
      </c>
      <c r="F6714" s="161" t="s">
        <v>61</v>
      </c>
      <c r="G6714" s="162"/>
      <c r="H6714" s="163">
        <v>1640669518</v>
      </c>
    </row>
    <row r="6715" spans="1:8" s="121" customFormat="1" x14ac:dyDescent="0.25">
      <c r="A6715" s="112"/>
      <c r="B6715" s="160">
        <v>45044.96597222222</v>
      </c>
      <c r="C6715" s="184">
        <v>5000</v>
      </c>
      <c r="D6715" s="184">
        <v>4895</v>
      </c>
      <c r="E6715" s="184">
        <v>105</v>
      </c>
      <c r="F6715" s="161" t="s">
        <v>5</v>
      </c>
      <c r="G6715" s="162"/>
      <c r="H6715" s="163">
        <v>1640684608</v>
      </c>
    </row>
    <row r="6716" spans="1:8" s="121" customFormat="1" x14ac:dyDescent="0.25">
      <c r="A6716" s="112"/>
      <c r="B6716" s="160">
        <v>45044.96597222222</v>
      </c>
      <c r="C6716" s="184">
        <v>1500</v>
      </c>
      <c r="D6716" s="184">
        <v>1468.5</v>
      </c>
      <c r="E6716" s="184">
        <v>31.5</v>
      </c>
      <c r="F6716" s="161" t="s">
        <v>5</v>
      </c>
      <c r="G6716" s="162"/>
      <c r="H6716" s="163">
        <v>1640684303</v>
      </c>
    </row>
    <row r="6717" spans="1:8" s="121" customFormat="1" x14ac:dyDescent="0.25">
      <c r="A6717" s="112"/>
      <c r="B6717" s="160">
        <v>45044.968055555553</v>
      </c>
      <c r="C6717" s="184">
        <v>500</v>
      </c>
      <c r="D6717" s="184">
        <v>489.5</v>
      </c>
      <c r="E6717" s="184">
        <v>10.5</v>
      </c>
      <c r="F6717" s="161" t="s">
        <v>5</v>
      </c>
      <c r="G6717" s="162"/>
      <c r="H6717" s="163">
        <v>1640687261</v>
      </c>
    </row>
    <row r="6718" spans="1:8" s="121" customFormat="1" x14ac:dyDescent="0.25">
      <c r="A6718" s="112"/>
      <c r="B6718" s="160">
        <v>45044.975694444445</v>
      </c>
      <c r="C6718" s="184">
        <v>1000</v>
      </c>
      <c r="D6718" s="184">
        <v>979</v>
      </c>
      <c r="E6718" s="184">
        <v>21</v>
      </c>
      <c r="F6718" s="161" t="s">
        <v>5</v>
      </c>
      <c r="G6718" s="162"/>
      <c r="H6718" s="163">
        <v>1640698754</v>
      </c>
    </row>
    <row r="6719" spans="1:8" s="121" customFormat="1" x14ac:dyDescent="0.25">
      <c r="A6719" s="112"/>
      <c r="B6719" s="160">
        <v>45044.978472222225</v>
      </c>
      <c r="C6719" s="184">
        <v>300</v>
      </c>
      <c r="D6719" s="184">
        <v>293.7</v>
      </c>
      <c r="E6719" s="184">
        <v>6.3</v>
      </c>
      <c r="F6719" s="161" t="s">
        <v>5</v>
      </c>
      <c r="G6719" s="162"/>
      <c r="H6719" s="163">
        <v>1640702833</v>
      </c>
    </row>
    <row r="6720" spans="1:8" s="121" customFormat="1" x14ac:dyDescent="0.25">
      <c r="A6720" s="112"/>
      <c r="B6720" s="160">
        <v>45044.978472222225</v>
      </c>
      <c r="C6720" s="184">
        <v>500</v>
      </c>
      <c r="D6720" s="184">
        <v>489.5</v>
      </c>
      <c r="E6720" s="184">
        <v>10.5</v>
      </c>
      <c r="F6720" s="161" t="s">
        <v>5</v>
      </c>
      <c r="G6720" s="162"/>
      <c r="H6720" s="163">
        <v>1640701954</v>
      </c>
    </row>
    <row r="6721" spans="1:8" s="121" customFormat="1" x14ac:dyDescent="0.25">
      <c r="A6721" s="112"/>
      <c r="B6721" s="160">
        <v>45044.981944444444</v>
      </c>
      <c r="C6721" s="184">
        <v>1000</v>
      </c>
      <c r="D6721" s="184">
        <v>979</v>
      </c>
      <c r="E6721" s="184">
        <v>21</v>
      </c>
      <c r="F6721" s="161" t="s">
        <v>5</v>
      </c>
      <c r="G6721" s="162"/>
      <c r="H6721" s="163">
        <v>1640706716</v>
      </c>
    </row>
    <row r="6722" spans="1:8" s="121" customFormat="1" x14ac:dyDescent="0.25">
      <c r="A6722" s="112"/>
      <c r="B6722" s="160">
        <v>45044.996527777781</v>
      </c>
      <c r="C6722" s="184">
        <v>150</v>
      </c>
      <c r="D6722" s="184">
        <v>146.1</v>
      </c>
      <c r="E6722" s="184">
        <v>3.9</v>
      </c>
      <c r="F6722" s="161" t="s">
        <v>5</v>
      </c>
      <c r="G6722" s="162"/>
      <c r="H6722" s="163">
        <v>1640725688</v>
      </c>
    </row>
    <row r="6723" spans="1:8" s="121" customFormat="1" x14ac:dyDescent="0.25">
      <c r="A6723" s="112"/>
      <c r="B6723" s="160">
        <v>45045.006249999999</v>
      </c>
      <c r="C6723" s="184">
        <v>50</v>
      </c>
      <c r="D6723" s="184">
        <v>46.1</v>
      </c>
      <c r="E6723" s="184">
        <v>3.9</v>
      </c>
      <c r="F6723" s="161" t="s">
        <v>5</v>
      </c>
      <c r="G6723" s="162"/>
      <c r="H6723" s="163">
        <v>1640740305</v>
      </c>
    </row>
    <row r="6724" spans="1:8" s="121" customFormat="1" x14ac:dyDescent="0.25">
      <c r="A6724" s="112"/>
      <c r="B6724" s="160">
        <v>45045.009027777778</v>
      </c>
      <c r="C6724" s="184">
        <v>1000</v>
      </c>
      <c r="D6724" s="184">
        <v>979</v>
      </c>
      <c r="E6724" s="184">
        <v>21</v>
      </c>
      <c r="F6724" s="161" t="s">
        <v>5</v>
      </c>
      <c r="G6724" s="162"/>
      <c r="H6724" s="163">
        <v>1640744593</v>
      </c>
    </row>
    <row r="6725" spans="1:8" s="121" customFormat="1" x14ac:dyDescent="0.25">
      <c r="A6725" s="112"/>
      <c r="B6725" s="160">
        <v>45045.009722222225</v>
      </c>
      <c r="C6725" s="184">
        <v>3000</v>
      </c>
      <c r="D6725" s="184">
        <v>2937</v>
      </c>
      <c r="E6725" s="184">
        <v>63</v>
      </c>
      <c r="F6725" s="161" t="s">
        <v>5</v>
      </c>
      <c r="G6725" s="162"/>
      <c r="H6725" s="163">
        <v>1640745760</v>
      </c>
    </row>
    <row r="6726" spans="1:8" s="121" customFormat="1" x14ac:dyDescent="0.25">
      <c r="A6726" s="112"/>
      <c r="B6726" s="160">
        <v>45045.013888888891</v>
      </c>
      <c r="C6726" s="184">
        <v>1000</v>
      </c>
      <c r="D6726" s="184">
        <v>979</v>
      </c>
      <c r="E6726" s="184">
        <v>21</v>
      </c>
      <c r="F6726" s="161" t="s">
        <v>5</v>
      </c>
      <c r="G6726" s="162"/>
      <c r="H6726" s="163">
        <v>1640752676</v>
      </c>
    </row>
    <row r="6727" spans="1:8" s="121" customFormat="1" x14ac:dyDescent="0.25">
      <c r="A6727" s="112"/>
      <c r="B6727" s="160">
        <v>45045.01666666667</v>
      </c>
      <c r="C6727" s="184">
        <v>300</v>
      </c>
      <c r="D6727" s="184">
        <v>293.7</v>
      </c>
      <c r="E6727" s="184">
        <v>6.3</v>
      </c>
      <c r="F6727" s="161" t="s">
        <v>5</v>
      </c>
      <c r="G6727" s="162"/>
      <c r="H6727" s="163">
        <v>1640756880</v>
      </c>
    </row>
    <row r="6728" spans="1:8" s="121" customFormat="1" x14ac:dyDescent="0.25">
      <c r="A6728" s="112"/>
      <c r="B6728" s="160">
        <v>45045.01666666667</v>
      </c>
      <c r="C6728" s="184">
        <v>1000</v>
      </c>
      <c r="D6728" s="184">
        <v>979</v>
      </c>
      <c r="E6728" s="184">
        <v>21</v>
      </c>
      <c r="F6728" s="161" t="s">
        <v>5</v>
      </c>
      <c r="G6728" s="162"/>
      <c r="H6728" s="163">
        <v>1640756639</v>
      </c>
    </row>
    <row r="6729" spans="1:8" s="121" customFormat="1" x14ac:dyDescent="0.25">
      <c r="A6729" s="112"/>
      <c r="B6729" s="160">
        <v>45045.025000000001</v>
      </c>
      <c r="C6729" s="184">
        <v>600</v>
      </c>
      <c r="D6729" s="184">
        <v>587.4</v>
      </c>
      <c r="E6729" s="184">
        <v>12.6</v>
      </c>
      <c r="F6729" s="161" t="s">
        <v>5</v>
      </c>
      <c r="G6729" s="162"/>
      <c r="H6729" s="163">
        <v>1640767893</v>
      </c>
    </row>
    <row r="6730" spans="1:8" s="121" customFormat="1" x14ac:dyDescent="0.25">
      <c r="A6730" s="112"/>
      <c r="B6730" s="160">
        <v>45045.03402777778</v>
      </c>
      <c r="C6730" s="184">
        <v>500</v>
      </c>
      <c r="D6730" s="184">
        <v>489.5</v>
      </c>
      <c r="E6730" s="184">
        <v>10.5</v>
      </c>
      <c r="F6730" s="161" t="s">
        <v>1470</v>
      </c>
      <c r="G6730" s="162"/>
      <c r="H6730" s="163">
        <v>1640781362</v>
      </c>
    </row>
    <row r="6731" spans="1:8" s="121" customFormat="1" x14ac:dyDescent="0.25">
      <c r="A6731" s="112"/>
      <c r="B6731" s="160">
        <v>45045.036111111112</v>
      </c>
      <c r="C6731" s="184">
        <v>200</v>
      </c>
      <c r="D6731" s="184">
        <v>195.8</v>
      </c>
      <c r="E6731" s="184">
        <v>4.2</v>
      </c>
      <c r="F6731" s="161" t="s">
        <v>1478</v>
      </c>
      <c r="G6731" s="162"/>
      <c r="H6731" s="163">
        <v>1640783495</v>
      </c>
    </row>
    <row r="6732" spans="1:8" s="121" customFormat="1" x14ac:dyDescent="0.25">
      <c r="A6732" s="112"/>
      <c r="B6732" s="160">
        <v>45045.061111111114</v>
      </c>
      <c r="C6732" s="184">
        <v>2000</v>
      </c>
      <c r="D6732" s="184">
        <v>1958</v>
      </c>
      <c r="E6732" s="184">
        <v>42</v>
      </c>
      <c r="F6732" s="161" t="s">
        <v>5</v>
      </c>
      <c r="G6732" s="162"/>
      <c r="H6732" s="163">
        <v>1640819668</v>
      </c>
    </row>
    <row r="6733" spans="1:8" s="121" customFormat="1" x14ac:dyDescent="0.25">
      <c r="A6733" s="112"/>
      <c r="B6733" s="160">
        <v>45045.074999999997</v>
      </c>
      <c r="C6733" s="184">
        <v>1500</v>
      </c>
      <c r="D6733" s="184">
        <v>1468.5</v>
      </c>
      <c r="E6733" s="184">
        <v>31.5</v>
      </c>
      <c r="F6733" s="161" t="s">
        <v>5</v>
      </c>
      <c r="G6733" s="162"/>
      <c r="H6733" s="163">
        <v>1640834963</v>
      </c>
    </row>
    <row r="6734" spans="1:8" s="121" customFormat="1" x14ac:dyDescent="0.25">
      <c r="A6734" s="112"/>
      <c r="B6734" s="160">
        <v>45045.101388888892</v>
      </c>
      <c r="C6734" s="184">
        <v>100</v>
      </c>
      <c r="D6734" s="184">
        <v>96.1</v>
      </c>
      <c r="E6734" s="184">
        <v>3.9</v>
      </c>
      <c r="F6734" s="161" t="s">
        <v>5</v>
      </c>
      <c r="G6734" s="162"/>
      <c r="H6734" s="163">
        <v>1640865786</v>
      </c>
    </row>
    <row r="6735" spans="1:8" s="121" customFormat="1" x14ac:dyDescent="0.25">
      <c r="A6735" s="112"/>
      <c r="B6735" s="160">
        <v>45045.140972222223</v>
      </c>
      <c r="C6735" s="184">
        <v>300</v>
      </c>
      <c r="D6735" s="184">
        <v>293.7</v>
      </c>
      <c r="E6735" s="184">
        <v>6.3</v>
      </c>
      <c r="F6735" s="161" t="s">
        <v>5</v>
      </c>
      <c r="G6735" s="162"/>
      <c r="H6735" s="163">
        <v>1640906221</v>
      </c>
    </row>
    <row r="6736" spans="1:8" s="121" customFormat="1" x14ac:dyDescent="0.25">
      <c r="A6736" s="112"/>
      <c r="B6736" s="160">
        <v>45045.145833333336</v>
      </c>
      <c r="C6736" s="184">
        <v>100</v>
      </c>
      <c r="D6736" s="184">
        <v>96.1</v>
      </c>
      <c r="E6736" s="184">
        <v>3.9</v>
      </c>
      <c r="F6736" s="161" t="s">
        <v>5</v>
      </c>
      <c r="G6736" s="162"/>
      <c r="H6736" s="163">
        <v>1640911014</v>
      </c>
    </row>
    <row r="6737" spans="1:8" s="121" customFormat="1" x14ac:dyDescent="0.25">
      <c r="A6737" s="112"/>
      <c r="B6737" s="160">
        <v>45045.147222222222</v>
      </c>
      <c r="C6737" s="184">
        <v>3000</v>
      </c>
      <c r="D6737" s="184">
        <v>2937</v>
      </c>
      <c r="E6737" s="184">
        <v>63</v>
      </c>
      <c r="F6737" s="161" t="s">
        <v>5</v>
      </c>
      <c r="G6737" s="162"/>
      <c r="H6737" s="163">
        <v>1640912303</v>
      </c>
    </row>
    <row r="6738" spans="1:8" s="121" customFormat="1" x14ac:dyDescent="0.25">
      <c r="A6738" s="112"/>
      <c r="B6738" s="160">
        <v>45045.184027777781</v>
      </c>
      <c r="C6738" s="184">
        <v>1000</v>
      </c>
      <c r="D6738" s="184">
        <v>979</v>
      </c>
      <c r="E6738" s="184">
        <v>21</v>
      </c>
      <c r="F6738" s="161" t="s">
        <v>5</v>
      </c>
      <c r="G6738" s="162"/>
      <c r="H6738" s="163">
        <v>1640946149</v>
      </c>
    </row>
    <row r="6739" spans="1:8" s="121" customFormat="1" x14ac:dyDescent="0.25">
      <c r="A6739" s="112"/>
      <c r="B6739" s="160">
        <v>45045.248611111114</v>
      </c>
      <c r="C6739" s="184">
        <v>500</v>
      </c>
      <c r="D6739" s="184">
        <v>489.5</v>
      </c>
      <c r="E6739" s="184">
        <v>10.5</v>
      </c>
      <c r="F6739" s="161" t="s">
        <v>5</v>
      </c>
      <c r="G6739" s="162"/>
      <c r="H6739" s="163">
        <v>1640992397</v>
      </c>
    </row>
    <row r="6740" spans="1:8" s="121" customFormat="1" x14ac:dyDescent="0.25">
      <c r="A6740" s="112"/>
      <c r="B6740" s="160">
        <v>45045.248611111114</v>
      </c>
      <c r="C6740" s="184">
        <v>500</v>
      </c>
      <c r="D6740" s="184">
        <v>489.5</v>
      </c>
      <c r="E6740" s="184">
        <v>10.5</v>
      </c>
      <c r="F6740" s="161" t="s">
        <v>1476</v>
      </c>
      <c r="G6740" s="162"/>
      <c r="H6740" s="163">
        <v>1640992230</v>
      </c>
    </row>
    <row r="6741" spans="1:8" s="121" customFormat="1" x14ac:dyDescent="0.25">
      <c r="A6741" s="112"/>
      <c r="B6741" s="160">
        <v>45045.252083333333</v>
      </c>
      <c r="C6741" s="184">
        <v>1000</v>
      </c>
      <c r="D6741" s="184">
        <v>979</v>
      </c>
      <c r="E6741" s="184">
        <v>21</v>
      </c>
      <c r="F6741" s="161" t="s">
        <v>1467</v>
      </c>
      <c r="G6741" s="162"/>
      <c r="H6741" s="163">
        <v>1640994541</v>
      </c>
    </row>
    <row r="6742" spans="1:8" s="121" customFormat="1" x14ac:dyDescent="0.25">
      <c r="A6742" s="112"/>
      <c r="B6742" s="160">
        <v>45045.258333333331</v>
      </c>
      <c r="C6742" s="184">
        <v>300</v>
      </c>
      <c r="D6742" s="184">
        <v>293.7</v>
      </c>
      <c r="E6742" s="184">
        <v>6.3</v>
      </c>
      <c r="F6742" s="161" t="s">
        <v>5</v>
      </c>
      <c r="G6742" s="162"/>
      <c r="H6742" s="163">
        <v>1640999079</v>
      </c>
    </row>
    <row r="6743" spans="1:8" s="121" customFormat="1" x14ac:dyDescent="0.25">
      <c r="A6743" s="112"/>
      <c r="B6743" s="160">
        <v>45045.288888888892</v>
      </c>
      <c r="C6743" s="184">
        <v>200000</v>
      </c>
      <c r="D6743" s="184">
        <v>195800</v>
      </c>
      <c r="E6743" s="184">
        <v>4200</v>
      </c>
      <c r="F6743" s="161" t="s">
        <v>1513</v>
      </c>
      <c r="G6743" s="162"/>
      <c r="H6743" s="163">
        <v>1641021766</v>
      </c>
    </row>
    <row r="6744" spans="1:8" s="121" customFormat="1" x14ac:dyDescent="0.25">
      <c r="A6744" s="112"/>
      <c r="B6744" s="160">
        <v>45045.302083333336</v>
      </c>
      <c r="C6744" s="184">
        <v>300</v>
      </c>
      <c r="D6744" s="184">
        <v>293.7</v>
      </c>
      <c r="E6744" s="184">
        <v>6.3</v>
      </c>
      <c r="F6744" s="161" t="s">
        <v>5</v>
      </c>
      <c r="G6744" s="162"/>
      <c r="H6744" s="163">
        <v>1641032526</v>
      </c>
    </row>
    <row r="6745" spans="1:8" s="121" customFormat="1" x14ac:dyDescent="0.25">
      <c r="A6745" s="112"/>
      <c r="B6745" s="160">
        <v>45045.314583333333</v>
      </c>
      <c r="C6745" s="184">
        <v>6000</v>
      </c>
      <c r="D6745" s="184">
        <v>5874</v>
      </c>
      <c r="E6745" s="184">
        <v>126</v>
      </c>
      <c r="F6745" s="161" t="s">
        <v>5</v>
      </c>
      <c r="G6745" s="162"/>
      <c r="H6745" s="163">
        <v>1641043187</v>
      </c>
    </row>
    <row r="6746" spans="1:8" s="121" customFormat="1" x14ac:dyDescent="0.25">
      <c r="A6746" s="112"/>
      <c r="B6746" s="160">
        <v>45045.314583333333</v>
      </c>
      <c r="C6746" s="184">
        <v>150</v>
      </c>
      <c r="D6746" s="184">
        <v>146.1</v>
      </c>
      <c r="E6746" s="184">
        <v>3.9</v>
      </c>
      <c r="F6746" s="161" t="s">
        <v>5</v>
      </c>
      <c r="G6746" s="162"/>
      <c r="H6746" s="163">
        <v>1641042994</v>
      </c>
    </row>
    <row r="6747" spans="1:8" s="121" customFormat="1" x14ac:dyDescent="0.25">
      <c r="A6747" s="112"/>
      <c r="B6747" s="160">
        <v>45045.324999999997</v>
      </c>
      <c r="C6747" s="184">
        <v>100</v>
      </c>
      <c r="D6747" s="184">
        <v>96.1</v>
      </c>
      <c r="E6747" s="184">
        <v>3.9</v>
      </c>
      <c r="F6747" s="161" t="s">
        <v>1493</v>
      </c>
      <c r="G6747" s="162"/>
      <c r="H6747" s="163">
        <v>1641052539</v>
      </c>
    </row>
    <row r="6748" spans="1:8" s="121" customFormat="1" x14ac:dyDescent="0.25">
      <c r="A6748" s="112"/>
      <c r="B6748" s="160">
        <v>45045.331944444442</v>
      </c>
      <c r="C6748" s="184">
        <v>300</v>
      </c>
      <c r="D6748" s="184">
        <v>293.7</v>
      </c>
      <c r="E6748" s="184">
        <v>6.3</v>
      </c>
      <c r="F6748" s="161" t="s">
        <v>5938</v>
      </c>
      <c r="G6748" s="162" t="s">
        <v>1541</v>
      </c>
      <c r="H6748" s="163">
        <v>1641059843</v>
      </c>
    </row>
    <row r="6749" spans="1:8" s="121" customFormat="1" x14ac:dyDescent="0.25">
      <c r="A6749" s="112"/>
      <c r="B6749" s="160">
        <v>45045.333333333336</v>
      </c>
      <c r="C6749" s="184">
        <v>1000</v>
      </c>
      <c r="D6749" s="184">
        <v>979</v>
      </c>
      <c r="E6749" s="184">
        <v>21</v>
      </c>
      <c r="F6749" s="161" t="s">
        <v>5</v>
      </c>
      <c r="G6749" s="162"/>
      <c r="H6749" s="163">
        <v>1641060991</v>
      </c>
    </row>
    <row r="6750" spans="1:8" s="121" customFormat="1" x14ac:dyDescent="0.25">
      <c r="A6750" s="112"/>
      <c r="B6750" s="160">
        <v>45045.334722222222</v>
      </c>
      <c r="C6750" s="184">
        <v>200</v>
      </c>
      <c r="D6750" s="184">
        <v>195.8</v>
      </c>
      <c r="E6750" s="184">
        <v>4.2</v>
      </c>
      <c r="F6750" s="161" t="s">
        <v>1469</v>
      </c>
      <c r="G6750" s="162"/>
      <c r="H6750" s="163">
        <v>1641062467</v>
      </c>
    </row>
    <row r="6751" spans="1:8" s="121" customFormat="1" x14ac:dyDescent="0.25">
      <c r="A6751" s="112"/>
      <c r="B6751" s="160">
        <v>45045.355555555558</v>
      </c>
      <c r="C6751" s="184">
        <v>500</v>
      </c>
      <c r="D6751" s="184">
        <v>489.5</v>
      </c>
      <c r="E6751" s="184">
        <v>10.5</v>
      </c>
      <c r="F6751" s="161" t="s">
        <v>5</v>
      </c>
      <c r="G6751" s="162"/>
      <c r="H6751" s="163">
        <v>1641086368</v>
      </c>
    </row>
    <row r="6752" spans="1:8" s="121" customFormat="1" x14ac:dyDescent="0.25">
      <c r="A6752" s="112"/>
      <c r="B6752" s="160">
        <v>45045.368055555555</v>
      </c>
      <c r="C6752" s="184">
        <v>50</v>
      </c>
      <c r="D6752" s="184">
        <v>46.1</v>
      </c>
      <c r="E6752" s="184">
        <v>3.9</v>
      </c>
      <c r="F6752" s="161" t="s">
        <v>1495</v>
      </c>
      <c r="G6752" s="162" t="s">
        <v>1488</v>
      </c>
      <c r="H6752" s="163">
        <v>1641101149</v>
      </c>
    </row>
    <row r="6753" spans="1:8" s="121" customFormat="1" x14ac:dyDescent="0.25">
      <c r="A6753" s="112"/>
      <c r="B6753" s="160">
        <v>45045.370138888888</v>
      </c>
      <c r="C6753" s="184">
        <v>100</v>
      </c>
      <c r="D6753" s="184">
        <v>96.1</v>
      </c>
      <c r="E6753" s="184">
        <v>3.9</v>
      </c>
      <c r="F6753" s="161" t="s">
        <v>5</v>
      </c>
      <c r="G6753" s="162"/>
      <c r="H6753" s="163">
        <v>1641104143</v>
      </c>
    </row>
    <row r="6754" spans="1:8" s="121" customFormat="1" x14ac:dyDescent="0.25">
      <c r="A6754" s="112"/>
      <c r="B6754" s="160">
        <v>45045.383333333331</v>
      </c>
      <c r="C6754" s="184">
        <v>300</v>
      </c>
      <c r="D6754" s="184">
        <v>293.7</v>
      </c>
      <c r="E6754" s="184">
        <v>6.3</v>
      </c>
      <c r="F6754" s="161" t="s">
        <v>5</v>
      </c>
      <c r="G6754" s="162"/>
      <c r="H6754" s="163">
        <v>1641121315</v>
      </c>
    </row>
    <row r="6755" spans="1:8" s="121" customFormat="1" x14ac:dyDescent="0.25">
      <c r="A6755" s="112"/>
      <c r="B6755" s="160">
        <v>45045.384722222225</v>
      </c>
      <c r="C6755" s="184">
        <v>1000</v>
      </c>
      <c r="D6755" s="184">
        <v>979</v>
      </c>
      <c r="E6755" s="184">
        <v>21</v>
      </c>
      <c r="F6755" s="161" t="s">
        <v>5</v>
      </c>
      <c r="G6755" s="162"/>
      <c r="H6755" s="163">
        <v>1641123332</v>
      </c>
    </row>
    <row r="6756" spans="1:8" s="121" customFormat="1" x14ac:dyDescent="0.25">
      <c r="A6756" s="112"/>
      <c r="B6756" s="160">
        <v>45045.385416666664</v>
      </c>
      <c r="C6756" s="184">
        <v>500</v>
      </c>
      <c r="D6756" s="184">
        <v>489.5</v>
      </c>
      <c r="E6756" s="184">
        <v>10.5</v>
      </c>
      <c r="F6756" s="161" t="s">
        <v>5</v>
      </c>
      <c r="G6756" s="162"/>
      <c r="H6756" s="163">
        <v>1641124441</v>
      </c>
    </row>
    <row r="6757" spans="1:8" s="121" customFormat="1" x14ac:dyDescent="0.25">
      <c r="A6757" s="112"/>
      <c r="B6757" s="160">
        <v>45045.388194444444</v>
      </c>
      <c r="C6757" s="184">
        <v>300</v>
      </c>
      <c r="D6757" s="184">
        <v>293.7</v>
      </c>
      <c r="E6757" s="184">
        <v>6.3</v>
      </c>
      <c r="F6757" s="161" t="s">
        <v>1483</v>
      </c>
      <c r="G6757" s="162"/>
      <c r="H6757" s="163">
        <v>1641128059</v>
      </c>
    </row>
    <row r="6758" spans="1:8" s="121" customFormat="1" x14ac:dyDescent="0.25">
      <c r="A6758" s="112"/>
      <c r="B6758" s="160">
        <v>45045.390277777777</v>
      </c>
      <c r="C6758" s="184">
        <v>500</v>
      </c>
      <c r="D6758" s="184">
        <v>489.5</v>
      </c>
      <c r="E6758" s="184">
        <v>10.5</v>
      </c>
      <c r="F6758" s="161" t="s">
        <v>5</v>
      </c>
      <c r="G6758" s="162"/>
      <c r="H6758" s="163">
        <v>1641131205</v>
      </c>
    </row>
    <row r="6759" spans="1:8" s="121" customFormat="1" x14ac:dyDescent="0.25">
      <c r="A6759" s="112"/>
      <c r="B6759" s="160">
        <v>45045.393750000003</v>
      </c>
      <c r="C6759" s="184">
        <v>300</v>
      </c>
      <c r="D6759" s="184">
        <v>293.7</v>
      </c>
      <c r="E6759" s="184">
        <v>6.3</v>
      </c>
      <c r="F6759" s="161" t="s">
        <v>5</v>
      </c>
      <c r="G6759" s="162"/>
      <c r="H6759" s="163">
        <v>1641136007</v>
      </c>
    </row>
    <row r="6760" spans="1:8" s="121" customFormat="1" x14ac:dyDescent="0.25">
      <c r="A6760" s="112"/>
      <c r="B6760" s="160">
        <v>45045.398611111108</v>
      </c>
      <c r="C6760" s="184">
        <v>300</v>
      </c>
      <c r="D6760" s="184">
        <v>293.7</v>
      </c>
      <c r="E6760" s="184">
        <v>6.3</v>
      </c>
      <c r="F6760" s="161" t="s">
        <v>5</v>
      </c>
      <c r="G6760" s="162"/>
      <c r="H6760" s="163">
        <v>1641142338</v>
      </c>
    </row>
    <row r="6761" spans="1:8" s="121" customFormat="1" x14ac:dyDescent="0.25">
      <c r="A6761" s="112"/>
      <c r="B6761" s="160">
        <v>45045.401388888888</v>
      </c>
      <c r="C6761" s="184">
        <v>500</v>
      </c>
      <c r="D6761" s="184">
        <v>489.5</v>
      </c>
      <c r="E6761" s="184">
        <v>10.5</v>
      </c>
      <c r="F6761" s="161" t="s">
        <v>5</v>
      </c>
      <c r="G6761" s="162"/>
      <c r="H6761" s="163">
        <v>1641146917</v>
      </c>
    </row>
    <row r="6762" spans="1:8" s="121" customFormat="1" x14ac:dyDescent="0.25">
      <c r="A6762" s="112"/>
      <c r="B6762" s="160">
        <v>45045.40347222222</v>
      </c>
      <c r="C6762" s="184">
        <v>100</v>
      </c>
      <c r="D6762" s="184">
        <v>96.1</v>
      </c>
      <c r="E6762" s="184">
        <v>3.9</v>
      </c>
      <c r="F6762" s="161" t="s">
        <v>5</v>
      </c>
      <c r="G6762" s="162"/>
      <c r="H6762" s="163">
        <v>1641149595</v>
      </c>
    </row>
    <row r="6763" spans="1:8" s="121" customFormat="1" x14ac:dyDescent="0.25">
      <c r="A6763" s="112"/>
      <c r="B6763" s="160">
        <v>45045.405555555553</v>
      </c>
      <c r="C6763" s="184">
        <v>1000</v>
      </c>
      <c r="D6763" s="184">
        <v>979</v>
      </c>
      <c r="E6763" s="184">
        <v>21</v>
      </c>
      <c r="F6763" s="161" t="s">
        <v>5</v>
      </c>
      <c r="G6763" s="162"/>
      <c r="H6763" s="163">
        <v>1641152863</v>
      </c>
    </row>
    <row r="6764" spans="1:8" s="121" customFormat="1" x14ac:dyDescent="0.25">
      <c r="A6764" s="112"/>
      <c r="B6764" s="160">
        <v>45045.40625</v>
      </c>
      <c r="C6764" s="184">
        <v>1000</v>
      </c>
      <c r="D6764" s="184">
        <v>979</v>
      </c>
      <c r="E6764" s="184">
        <v>21</v>
      </c>
      <c r="F6764" s="161" t="s">
        <v>5</v>
      </c>
      <c r="G6764" s="162"/>
      <c r="H6764" s="163">
        <v>1641153490</v>
      </c>
    </row>
    <row r="6765" spans="1:8" s="121" customFormat="1" x14ac:dyDescent="0.25">
      <c r="A6765" s="112"/>
      <c r="B6765" s="160">
        <v>45045.410416666666</v>
      </c>
      <c r="C6765" s="184">
        <v>100</v>
      </c>
      <c r="D6765" s="184">
        <v>96.1</v>
      </c>
      <c r="E6765" s="184">
        <v>3.9</v>
      </c>
      <c r="F6765" s="161" t="s">
        <v>5</v>
      </c>
      <c r="G6765" s="162"/>
      <c r="H6765" s="163">
        <v>1641160166</v>
      </c>
    </row>
    <row r="6766" spans="1:8" s="121" customFormat="1" x14ac:dyDescent="0.25">
      <c r="A6766" s="112"/>
      <c r="B6766" s="160">
        <v>45045.415277777778</v>
      </c>
      <c r="C6766" s="184">
        <v>10000</v>
      </c>
      <c r="D6766" s="184">
        <v>9790</v>
      </c>
      <c r="E6766" s="184">
        <v>210</v>
      </c>
      <c r="F6766" s="161" t="s">
        <v>1472</v>
      </c>
      <c r="G6766" s="162"/>
      <c r="H6766" s="163">
        <v>1641166789</v>
      </c>
    </row>
    <row r="6767" spans="1:8" s="121" customFormat="1" x14ac:dyDescent="0.25">
      <c r="A6767" s="112"/>
      <c r="B6767" s="160">
        <v>45045.416666666664</v>
      </c>
      <c r="C6767" s="184">
        <v>500</v>
      </c>
      <c r="D6767" s="184">
        <v>489.5</v>
      </c>
      <c r="E6767" s="184">
        <v>10.5</v>
      </c>
      <c r="F6767" s="161" t="s">
        <v>5</v>
      </c>
      <c r="G6767" s="162"/>
      <c r="H6767" s="163">
        <v>1641169224</v>
      </c>
    </row>
    <row r="6768" spans="1:8" s="121" customFormat="1" x14ac:dyDescent="0.25">
      <c r="A6768" s="112"/>
      <c r="B6768" s="160">
        <v>45045.418055555558</v>
      </c>
      <c r="C6768" s="184">
        <v>300</v>
      </c>
      <c r="D6768" s="184">
        <v>293.7</v>
      </c>
      <c r="E6768" s="184">
        <v>6.3</v>
      </c>
      <c r="F6768" s="161" t="s">
        <v>5</v>
      </c>
      <c r="G6768" s="162"/>
      <c r="H6768" s="163">
        <v>1641171891</v>
      </c>
    </row>
    <row r="6769" spans="1:8" s="121" customFormat="1" x14ac:dyDescent="0.25">
      <c r="A6769" s="112"/>
      <c r="B6769" s="160">
        <v>45045.418749999997</v>
      </c>
      <c r="C6769" s="184">
        <v>500</v>
      </c>
      <c r="D6769" s="184">
        <v>489.5</v>
      </c>
      <c r="E6769" s="184">
        <v>10.5</v>
      </c>
      <c r="F6769" s="161" t="s">
        <v>5</v>
      </c>
      <c r="G6769" s="162"/>
      <c r="H6769" s="163">
        <v>1641172147</v>
      </c>
    </row>
    <row r="6770" spans="1:8" s="121" customFormat="1" x14ac:dyDescent="0.25">
      <c r="A6770" s="112"/>
      <c r="B6770" s="160">
        <v>45045.420138888891</v>
      </c>
      <c r="C6770" s="184">
        <v>300</v>
      </c>
      <c r="D6770" s="184">
        <v>293.7</v>
      </c>
      <c r="E6770" s="184">
        <v>6.3</v>
      </c>
      <c r="F6770" s="161" t="s">
        <v>5</v>
      </c>
      <c r="G6770" s="162"/>
      <c r="H6770" s="163">
        <v>1641174303</v>
      </c>
    </row>
    <row r="6771" spans="1:8" s="121" customFormat="1" x14ac:dyDescent="0.25">
      <c r="A6771" s="112"/>
      <c r="B6771" s="160">
        <v>45045.435416666667</v>
      </c>
      <c r="C6771" s="184">
        <v>500</v>
      </c>
      <c r="D6771" s="184">
        <v>489.5</v>
      </c>
      <c r="E6771" s="184">
        <v>10.5</v>
      </c>
      <c r="F6771" s="161" t="s">
        <v>5</v>
      </c>
      <c r="G6771" s="162"/>
      <c r="H6771" s="163">
        <v>1641199021</v>
      </c>
    </row>
    <row r="6772" spans="1:8" s="121" customFormat="1" x14ac:dyDescent="0.25">
      <c r="A6772" s="112"/>
      <c r="B6772" s="160">
        <v>45045.445833333331</v>
      </c>
      <c r="C6772" s="184">
        <v>200</v>
      </c>
      <c r="D6772" s="184">
        <v>195.8</v>
      </c>
      <c r="E6772" s="184">
        <v>4.2</v>
      </c>
      <c r="F6772" s="161" t="s">
        <v>1469</v>
      </c>
      <c r="G6772" s="162"/>
      <c r="H6772" s="163">
        <v>1641221197</v>
      </c>
    </row>
    <row r="6773" spans="1:8" s="121" customFormat="1" x14ac:dyDescent="0.25">
      <c r="A6773" s="112"/>
      <c r="B6773" s="160">
        <v>45045.45208333333</v>
      </c>
      <c r="C6773" s="184">
        <v>250</v>
      </c>
      <c r="D6773" s="184">
        <v>244.75</v>
      </c>
      <c r="E6773" s="184">
        <v>5.25</v>
      </c>
      <c r="F6773" s="161" t="s">
        <v>1481</v>
      </c>
      <c r="G6773" s="162"/>
      <c r="H6773" s="163">
        <v>1641231127</v>
      </c>
    </row>
    <row r="6774" spans="1:8" s="121" customFormat="1" x14ac:dyDescent="0.25">
      <c r="A6774" s="112"/>
      <c r="B6774" s="160">
        <v>45045.453472222223</v>
      </c>
      <c r="C6774" s="184">
        <v>100</v>
      </c>
      <c r="D6774" s="184">
        <v>96.1</v>
      </c>
      <c r="E6774" s="184">
        <v>3.9</v>
      </c>
      <c r="F6774" s="161" t="s">
        <v>5</v>
      </c>
      <c r="G6774" s="162"/>
      <c r="H6774" s="163">
        <v>1641232956</v>
      </c>
    </row>
    <row r="6775" spans="1:8" s="121" customFormat="1" x14ac:dyDescent="0.25">
      <c r="A6775" s="112"/>
      <c r="B6775" s="160">
        <v>45045.455555555556</v>
      </c>
      <c r="C6775" s="184">
        <v>100</v>
      </c>
      <c r="D6775" s="184">
        <v>96.1</v>
      </c>
      <c r="E6775" s="184">
        <v>3.9</v>
      </c>
      <c r="F6775" s="161" t="s">
        <v>5</v>
      </c>
      <c r="G6775" s="162"/>
      <c r="H6775" s="163">
        <v>1641237399</v>
      </c>
    </row>
    <row r="6776" spans="1:8" s="121" customFormat="1" x14ac:dyDescent="0.25">
      <c r="A6776" s="112"/>
      <c r="B6776" s="160">
        <v>45045.457638888889</v>
      </c>
      <c r="C6776" s="184">
        <v>300</v>
      </c>
      <c r="D6776" s="184">
        <v>293.7</v>
      </c>
      <c r="E6776" s="184">
        <v>6.3</v>
      </c>
      <c r="F6776" s="161" t="s">
        <v>5</v>
      </c>
      <c r="G6776" s="162"/>
      <c r="H6776" s="163">
        <v>1641240048</v>
      </c>
    </row>
    <row r="6777" spans="1:8" s="121" customFormat="1" x14ac:dyDescent="0.25">
      <c r="A6777" s="112"/>
      <c r="B6777" s="160">
        <v>45045.461805555555</v>
      </c>
      <c r="C6777" s="184">
        <v>100</v>
      </c>
      <c r="D6777" s="184">
        <v>96.1</v>
      </c>
      <c r="E6777" s="184">
        <v>3.9</v>
      </c>
      <c r="F6777" s="161" t="s">
        <v>5</v>
      </c>
      <c r="G6777" s="162"/>
      <c r="H6777" s="163">
        <v>1641247047</v>
      </c>
    </row>
    <row r="6778" spans="1:8" s="121" customFormat="1" x14ac:dyDescent="0.25">
      <c r="A6778" s="112"/>
      <c r="B6778" s="160">
        <v>45045.466666666667</v>
      </c>
      <c r="C6778" s="184">
        <v>1000</v>
      </c>
      <c r="D6778" s="184">
        <v>979</v>
      </c>
      <c r="E6778" s="184">
        <v>21</v>
      </c>
      <c r="F6778" s="161" t="s">
        <v>5</v>
      </c>
      <c r="G6778" s="162"/>
      <c r="H6778" s="163">
        <v>1641255682</v>
      </c>
    </row>
    <row r="6779" spans="1:8" s="121" customFormat="1" x14ac:dyDescent="0.25">
      <c r="A6779" s="112"/>
      <c r="B6779" s="160">
        <v>45045.470138888886</v>
      </c>
      <c r="C6779" s="184">
        <v>1500</v>
      </c>
      <c r="D6779" s="184">
        <v>1468.5</v>
      </c>
      <c r="E6779" s="184">
        <v>31.5</v>
      </c>
      <c r="F6779" s="161" t="s">
        <v>5</v>
      </c>
      <c r="G6779" s="162"/>
      <c r="H6779" s="163">
        <v>1641261377</v>
      </c>
    </row>
    <row r="6780" spans="1:8" s="121" customFormat="1" x14ac:dyDescent="0.25">
      <c r="A6780" s="112"/>
      <c r="B6780" s="160">
        <v>45045.470833333333</v>
      </c>
      <c r="C6780" s="184">
        <v>500</v>
      </c>
      <c r="D6780" s="184">
        <v>489.5</v>
      </c>
      <c r="E6780" s="184">
        <v>10.5</v>
      </c>
      <c r="F6780" s="161" t="s">
        <v>5</v>
      </c>
      <c r="G6780" s="162"/>
      <c r="H6780" s="163">
        <v>1641262701</v>
      </c>
    </row>
    <row r="6781" spans="1:8" s="121" customFormat="1" x14ac:dyDescent="0.25">
      <c r="A6781" s="112"/>
      <c r="B6781" s="160">
        <v>45045.47152777778</v>
      </c>
      <c r="C6781" s="184">
        <v>300</v>
      </c>
      <c r="D6781" s="184">
        <v>293.7</v>
      </c>
      <c r="E6781" s="184">
        <v>6.3</v>
      </c>
      <c r="F6781" s="161" t="s">
        <v>5</v>
      </c>
      <c r="G6781" s="162"/>
      <c r="H6781" s="163">
        <v>1641263881</v>
      </c>
    </row>
    <row r="6782" spans="1:8" s="121" customFormat="1" x14ac:dyDescent="0.25">
      <c r="A6782" s="112"/>
      <c r="B6782" s="160">
        <v>45045.472916666666</v>
      </c>
      <c r="C6782" s="184">
        <v>100</v>
      </c>
      <c r="D6782" s="184">
        <v>96.1</v>
      </c>
      <c r="E6782" s="184">
        <v>3.9</v>
      </c>
      <c r="F6782" s="161" t="s">
        <v>5</v>
      </c>
      <c r="G6782" s="162"/>
      <c r="H6782" s="163">
        <v>1641266260</v>
      </c>
    </row>
    <row r="6783" spans="1:8" s="121" customFormat="1" x14ac:dyDescent="0.25">
      <c r="A6783" s="112"/>
      <c r="B6783" s="160">
        <v>45045.476388888892</v>
      </c>
      <c r="C6783" s="184">
        <v>100</v>
      </c>
      <c r="D6783" s="184">
        <v>96.1</v>
      </c>
      <c r="E6783" s="184">
        <v>3.9</v>
      </c>
      <c r="F6783" s="161" t="s">
        <v>5</v>
      </c>
      <c r="G6783" s="162"/>
      <c r="H6783" s="163">
        <v>1641272297</v>
      </c>
    </row>
    <row r="6784" spans="1:8" s="121" customFormat="1" x14ac:dyDescent="0.25">
      <c r="A6784" s="112"/>
      <c r="B6784" s="160">
        <v>45045.477083333331</v>
      </c>
      <c r="C6784" s="184">
        <v>100</v>
      </c>
      <c r="D6784" s="184">
        <v>96.1</v>
      </c>
      <c r="E6784" s="184">
        <v>3.9</v>
      </c>
      <c r="F6784" s="161" t="s">
        <v>5</v>
      </c>
      <c r="G6784" s="162"/>
      <c r="H6784" s="163">
        <v>1641273777</v>
      </c>
    </row>
    <row r="6785" spans="1:8" s="121" customFormat="1" x14ac:dyDescent="0.25">
      <c r="A6785" s="112"/>
      <c r="B6785" s="160">
        <v>45045.481944444444</v>
      </c>
      <c r="C6785" s="184">
        <v>100</v>
      </c>
      <c r="D6785" s="184">
        <v>96.1</v>
      </c>
      <c r="E6785" s="184">
        <v>3.9</v>
      </c>
      <c r="F6785" s="161" t="s">
        <v>5</v>
      </c>
      <c r="G6785" s="162"/>
      <c r="H6785" s="163">
        <v>1641281463</v>
      </c>
    </row>
    <row r="6786" spans="1:8" s="121" customFormat="1" x14ac:dyDescent="0.25">
      <c r="A6786" s="112"/>
      <c r="B6786" s="160">
        <v>45045.488888888889</v>
      </c>
      <c r="C6786" s="184">
        <v>5000</v>
      </c>
      <c r="D6786" s="184">
        <v>4895</v>
      </c>
      <c r="E6786" s="184">
        <v>105</v>
      </c>
      <c r="F6786" s="161" t="s">
        <v>5</v>
      </c>
      <c r="G6786" s="162"/>
      <c r="H6786" s="163">
        <v>1641293219</v>
      </c>
    </row>
    <row r="6787" spans="1:8" s="121" customFormat="1" x14ac:dyDescent="0.25">
      <c r="A6787" s="112"/>
      <c r="B6787" s="160">
        <v>45045.491666666669</v>
      </c>
      <c r="C6787" s="184">
        <v>150</v>
      </c>
      <c r="D6787" s="184">
        <v>146.1</v>
      </c>
      <c r="E6787" s="184">
        <v>3.9</v>
      </c>
      <c r="F6787" s="161" t="s">
        <v>5</v>
      </c>
      <c r="G6787" s="162"/>
      <c r="H6787" s="163">
        <v>1641297819</v>
      </c>
    </row>
    <row r="6788" spans="1:8" s="121" customFormat="1" x14ac:dyDescent="0.25">
      <c r="A6788" s="112"/>
      <c r="B6788" s="160">
        <v>45045.493750000001</v>
      </c>
      <c r="C6788" s="184">
        <v>1000</v>
      </c>
      <c r="D6788" s="184">
        <v>979</v>
      </c>
      <c r="E6788" s="184">
        <v>21</v>
      </c>
      <c r="F6788" s="161" t="s">
        <v>6986</v>
      </c>
      <c r="G6788" s="162"/>
      <c r="H6788" s="163">
        <v>1641302203</v>
      </c>
    </row>
    <row r="6789" spans="1:8" s="121" customFormat="1" x14ac:dyDescent="0.25">
      <c r="A6789" s="112"/>
      <c r="B6789" s="160">
        <v>45045.494444444441</v>
      </c>
      <c r="C6789" s="184">
        <v>250</v>
      </c>
      <c r="D6789" s="184">
        <v>244.75</v>
      </c>
      <c r="E6789" s="184">
        <v>5.25</v>
      </c>
      <c r="F6789" s="161" t="s">
        <v>1469</v>
      </c>
      <c r="G6789" s="162"/>
      <c r="H6789" s="163">
        <v>1641303590</v>
      </c>
    </row>
    <row r="6790" spans="1:8" s="121" customFormat="1" x14ac:dyDescent="0.25">
      <c r="A6790" s="112"/>
      <c r="B6790" s="160">
        <v>45045.49722222222</v>
      </c>
      <c r="C6790" s="184">
        <v>500</v>
      </c>
      <c r="D6790" s="184">
        <v>489.5</v>
      </c>
      <c r="E6790" s="184">
        <v>10.5</v>
      </c>
      <c r="F6790" s="161" t="s">
        <v>1469</v>
      </c>
      <c r="G6790" s="162"/>
      <c r="H6790" s="163">
        <v>1641307708</v>
      </c>
    </row>
    <row r="6791" spans="1:8" s="121" customFormat="1" x14ac:dyDescent="0.25">
      <c r="A6791" s="112"/>
      <c r="B6791" s="160">
        <v>45045.506944444445</v>
      </c>
      <c r="C6791" s="184">
        <v>15000</v>
      </c>
      <c r="D6791" s="184">
        <v>14685</v>
      </c>
      <c r="E6791" s="184">
        <v>315</v>
      </c>
      <c r="F6791" s="161" t="s">
        <v>5</v>
      </c>
      <c r="G6791" s="162"/>
      <c r="H6791" s="163">
        <v>1641326281</v>
      </c>
    </row>
    <row r="6792" spans="1:8" s="121" customFormat="1" x14ac:dyDescent="0.25">
      <c r="A6792" s="112"/>
      <c r="B6792" s="160">
        <v>45045.509027777778</v>
      </c>
      <c r="C6792" s="184">
        <v>300</v>
      </c>
      <c r="D6792" s="184">
        <v>293.7</v>
      </c>
      <c r="E6792" s="184">
        <v>6.3</v>
      </c>
      <c r="F6792" s="161" t="s">
        <v>5</v>
      </c>
      <c r="G6792" s="162"/>
      <c r="H6792" s="163">
        <v>1641330554</v>
      </c>
    </row>
    <row r="6793" spans="1:8" s="121" customFormat="1" x14ac:dyDescent="0.25">
      <c r="A6793" s="112"/>
      <c r="B6793" s="160">
        <v>45045.511111111111</v>
      </c>
      <c r="C6793" s="184">
        <v>500</v>
      </c>
      <c r="D6793" s="184">
        <v>489.5</v>
      </c>
      <c r="E6793" s="184">
        <v>10.5</v>
      </c>
      <c r="F6793" s="161" t="s">
        <v>5</v>
      </c>
      <c r="G6793" s="162"/>
      <c r="H6793" s="163">
        <v>1641334467</v>
      </c>
    </row>
    <row r="6794" spans="1:8" s="121" customFormat="1" x14ac:dyDescent="0.25">
      <c r="A6794" s="112"/>
      <c r="B6794" s="160">
        <v>45045.511111111111</v>
      </c>
      <c r="C6794" s="184">
        <v>100</v>
      </c>
      <c r="D6794" s="184">
        <v>96.1</v>
      </c>
      <c r="E6794" s="184">
        <v>3.9</v>
      </c>
      <c r="F6794" s="161" t="s">
        <v>5</v>
      </c>
      <c r="G6794" s="162"/>
      <c r="H6794" s="163">
        <v>1641334386</v>
      </c>
    </row>
    <row r="6795" spans="1:8" s="121" customFormat="1" x14ac:dyDescent="0.25">
      <c r="A6795" s="112"/>
      <c r="B6795" s="160">
        <v>45045.511805555558</v>
      </c>
      <c r="C6795" s="184">
        <v>3000</v>
      </c>
      <c r="D6795" s="184">
        <v>2937</v>
      </c>
      <c r="E6795" s="184">
        <v>63</v>
      </c>
      <c r="F6795" s="161" t="s">
        <v>61</v>
      </c>
      <c r="G6795" s="162" t="s">
        <v>5936</v>
      </c>
      <c r="H6795" s="163">
        <v>1641335204</v>
      </c>
    </row>
    <row r="6796" spans="1:8" s="121" customFormat="1" x14ac:dyDescent="0.25">
      <c r="A6796" s="112"/>
      <c r="B6796" s="160">
        <v>45045.513888888891</v>
      </c>
      <c r="C6796" s="184">
        <v>50</v>
      </c>
      <c r="D6796" s="184">
        <v>46.1</v>
      </c>
      <c r="E6796" s="184">
        <v>3.9</v>
      </c>
      <c r="F6796" s="161" t="s">
        <v>1485</v>
      </c>
      <c r="G6796" s="162"/>
      <c r="H6796" s="163">
        <v>1641339619</v>
      </c>
    </row>
    <row r="6797" spans="1:8" s="121" customFormat="1" x14ac:dyDescent="0.25">
      <c r="A6797" s="112"/>
      <c r="B6797" s="160">
        <v>45045.515277777777</v>
      </c>
      <c r="C6797" s="184">
        <v>100</v>
      </c>
      <c r="D6797" s="184">
        <v>96.1</v>
      </c>
      <c r="E6797" s="184">
        <v>3.9</v>
      </c>
      <c r="F6797" s="161" t="s">
        <v>5</v>
      </c>
      <c r="G6797" s="162"/>
      <c r="H6797" s="163">
        <v>1641342945</v>
      </c>
    </row>
    <row r="6798" spans="1:8" s="121" customFormat="1" x14ac:dyDescent="0.25">
      <c r="A6798" s="112"/>
      <c r="B6798" s="160">
        <v>45045.520833333336</v>
      </c>
      <c r="C6798" s="184">
        <v>1000</v>
      </c>
      <c r="D6798" s="184">
        <v>979</v>
      </c>
      <c r="E6798" s="184">
        <v>21</v>
      </c>
      <c r="F6798" s="161" t="s">
        <v>5</v>
      </c>
      <c r="G6798" s="162"/>
      <c r="H6798" s="163">
        <v>1641354386</v>
      </c>
    </row>
    <row r="6799" spans="1:8" s="121" customFormat="1" x14ac:dyDescent="0.25">
      <c r="A6799" s="112"/>
      <c r="B6799" s="160">
        <v>45045.521527777775</v>
      </c>
      <c r="C6799" s="184">
        <v>300</v>
      </c>
      <c r="D6799" s="184">
        <v>293.7</v>
      </c>
      <c r="E6799" s="184">
        <v>6.3</v>
      </c>
      <c r="F6799" s="161" t="s">
        <v>5</v>
      </c>
      <c r="G6799" s="162"/>
      <c r="H6799" s="163">
        <v>1641355220</v>
      </c>
    </row>
    <row r="6800" spans="1:8" s="121" customFormat="1" x14ac:dyDescent="0.25">
      <c r="A6800" s="112"/>
      <c r="B6800" s="160">
        <v>45045.522222222222</v>
      </c>
      <c r="C6800" s="184">
        <v>45</v>
      </c>
      <c r="D6800" s="184">
        <v>41.1</v>
      </c>
      <c r="E6800" s="184">
        <v>3.9</v>
      </c>
      <c r="F6800" s="161" t="s">
        <v>13809</v>
      </c>
      <c r="G6800" s="162"/>
      <c r="H6800" s="163">
        <v>1641356503</v>
      </c>
    </row>
    <row r="6801" spans="1:8" s="121" customFormat="1" x14ac:dyDescent="0.25">
      <c r="A6801" s="112"/>
      <c r="B6801" s="160">
        <v>45045.524305555555</v>
      </c>
      <c r="C6801" s="184">
        <v>500</v>
      </c>
      <c r="D6801" s="184">
        <v>489.5</v>
      </c>
      <c r="E6801" s="184">
        <v>10.5</v>
      </c>
      <c r="F6801" s="161" t="s">
        <v>5</v>
      </c>
      <c r="G6801" s="162"/>
      <c r="H6801" s="163">
        <v>1641361152</v>
      </c>
    </row>
    <row r="6802" spans="1:8" s="121" customFormat="1" x14ac:dyDescent="0.25">
      <c r="A6802" s="112"/>
      <c r="B6802" s="160">
        <v>45045.532638888886</v>
      </c>
      <c r="C6802" s="184">
        <v>2000</v>
      </c>
      <c r="D6802" s="184">
        <v>1958</v>
      </c>
      <c r="E6802" s="184">
        <v>42</v>
      </c>
      <c r="F6802" s="161" t="s">
        <v>5</v>
      </c>
      <c r="G6802" s="162"/>
      <c r="H6802" s="163">
        <v>1641377217</v>
      </c>
    </row>
    <row r="6803" spans="1:8" s="121" customFormat="1" x14ac:dyDescent="0.25">
      <c r="A6803" s="112"/>
      <c r="B6803" s="160">
        <v>45045.533333333333</v>
      </c>
      <c r="C6803" s="184">
        <v>1000</v>
      </c>
      <c r="D6803" s="184">
        <v>979</v>
      </c>
      <c r="E6803" s="184">
        <v>21</v>
      </c>
      <c r="F6803" s="161" t="s">
        <v>13808</v>
      </c>
      <c r="G6803" s="162"/>
      <c r="H6803" s="163">
        <v>1641377930</v>
      </c>
    </row>
    <row r="6804" spans="1:8" s="121" customFormat="1" x14ac:dyDescent="0.25">
      <c r="A6804" s="112"/>
      <c r="B6804" s="160">
        <v>45045.53402777778</v>
      </c>
      <c r="C6804" s="184">
        <v>300</v>
      </c>
      <c r="D6804" s="184">
        <v>293.7</v>
      </c>
      <c r="E6804" s="184">
        <v>6.3</v>
      </c>
      <c r="F6804" s="161" t="s">
        <v>5</v>
      </c>
      <c r="G6804" s="162"/>
      <c r="H6804" s="163">
        <v>1641380180</v>
      </c>
    </row>
    <row r="6805" spans="1:8" s="121" customFormat="1" x14ac:dyDescent="0.25">
      <c r="A6805" s="112"/>
      <c r="B6805" s="160">
        <v>45045.535416666666</v>
      </c>
      <c r="C6805" s="184">
        <v>500</v>
      </c>
      <c r="D6805" s="184">
        <v>489.5</v>
      </c>
      <c r="E6805" s="184">
        <v>10.5</v>
      </c>
      <c r="F6805" s="161" t="s">
        <v>5</v>
      </c>
      <c r="G6805" s="162"/>
      <c r="H6805" s="163">
        <v>1641382560</v>
      </c>
    </row>
    <row r="6806" spans="1:8" s="121" customFormat="1" x14ac:dyDescent="0.25">
      <c r="A6806" s="112"/>
      <c r="B6806" s="160">
        <v>45045.536111111112</v>
      </c>
      <c r="C6806" s="184">
        <v>300</v>
      </c>
      <c r="D6806" s="184">
        <v>293.7</v>
      </c>
      <c r="E6806" s="184">
        <v>6.3</v>
      </c>
      <c r="F6806" s="161" t="s">
        <v>5</v>
      </c>
      <c r="G6806" s="162"/>
      <c r="H6806" s="163">
        <v>1641383804</v>
      </c>
    </row>
    <row r="6807" spans="1:8" s="121" customFormat="1" x14ac:dyDescent="0.25">
      <c r="A6807" s="112"/>
      <c r="B6807" s="160">
        <v>45045.54583333333</v>
      </c>
      <c r="C6807" s="184">
        <v>10</v>
      </c>
      <c r="D6807" s="184">
        <v>6.1</v>
      </c>
      <c r="E6807" s="184">
        <v>3.9</v>
      </c>
      <c r="F6807" s="161" t="s">
        <v>5</v>
      </c>
      <c r="G6807" s="162"/>
      <c r="H6807" s="163">
        <v>1641403688</v>
      </c>
    </row>
    <row r="6808" spans="1:8" s="121" customFormat="1" x14ac:dyDescent="0.25">
      <c r="A6808" s="112"/>
      <c r="B6808" s="160">
        <v>45045.54583333333</v>
      </c>
      <c r="C6808" s="184">
        <v>500</v>
      </c>
      <c r="D6808" s="184">
        <v>489.5</v>
      </c>
      <c r="E6808" s="184">
        <v>10.5</v>
      </c>
      <c r="F6808" s="161" t="s">
        <v>5</v>
      </c>
      <c r="G6808" s="162"/>
      <c r="H6808" s="163">
        <v>1641402558</v>
      </c>
    </row>
    <row r="6809" spans="1:8" s="121" customFormat="1" x14ac:dyDescent="0.25">
      <c r="A6809" s="112"/>
      <c r="B6809" s="160">
        <v>45045.546527777777</v>
      </c>
      <c r="C6809" s="184">
        <v>300</v>
      </c>
      <c r="D6809" s="184">
        <v>293.7</v>
      </c>
      <c r="E6809" s="184">
        <v>6.3</v>
      </c>
      <c r="F6809" s="161" t="s">
        <v>5</v>
      </c>
      <c r="G6809" s="162"/>
      <c r="H6809" s="163">
        <v>1641404724</v>
      </c>
    </row>
    <row r="6810" spans="1:8" s="121" customFormat="1" x14ac:dyDescent="0.25">
      <c r="A6810" s="112"/>
      <c r="B6810" s="160">
        <v>45045.546527777777</v>
      </c>
      <c r="C6810" s="184">
        <v>200</v>
      </c>
      <c r="D6810" s="184">
        <v>195.8</v>
      </c>
      <c r="E6810" s="184">
        <v>4.2</v>
      </c>
      <c r="F6810" s="161" t="s">
        <v>5</v>
      </c>
      <c r="G6810" s="162"/>
      <c r="H6810" s="163">
        <v>1641404578</v>
      </c>
    </row>
    <row r="6811" spans="1:8" s="121" customFormat="1" x14ac:dyDescent="0.25">
      <c r="A6811" s="112"/>
      <c r="B6811" s="160">
        <v>45045.547222222223</v>
      </c>
      <c r="C6811" s="184">
        <v>50</v>
      </c>
      <c r="D6811" s="184">
        <v>46.1</v>
      </c>
      <c r="E6811" s="184">
        <v>3.9</v>
      </c>
      <c r="F6811" s="161" t="s">
        <v>5</v>
      </c>
      <c r="G6811" s="162"/>
      <c r="H6811" s="163">
        <v>1641406804</v>
      </c>
    </row>
    <row r="6812" spans="1:8" s="121" customFormat="1" x14ac:dyDescent="0.25">
      <c r="A6812" s="112"/>
      <c r="B6812" s="160">
        <v>45045.54791666667</v>
      </c>
      <c r="C6812" s="184">
        <v>1000</v>
      </c>
      <c r="D6812" s="184">
        <v>979</v>
      </c>
      <c r="E6812" s="184">
        <v>21</v>
      </c>
      <c r="F6812" s="161" t="s">
        <v>5</v>
      </c>
      <c r="G6812" s="162"/>
      <c r="H6812" s="163">
        <v>1641407710</v>
      </c>
    </row>
    <row r="6813" spans="1:8" s="121" customFormat="1" x14ac:dyDescent="0.25">
      <c r="A6813" s="112"/>
      <c r="B6813" s="160">
        <v>45045.549305555556</v>
      </c>
      <c r="C6813" s="184">
        <v>500</v>
      </c>
      <c r="D6813" s="184">
        <v>489.5</v>
      </c>
      <c r="E6813" s="184">
        <v>10.5</v>
      </c>
      <c r="F6813" s="161" t="s">
        <v>5</v>
      </c>
      <c r="G6813" s="162"/>
      <c r="H6813" s="163">
        <v>1641410873</v>
      </c>
    </row>
    <row r="6814" spans="1:8" s="121" customFormat="1" x14ac:dyDescent="0.25">
      <c r="A6814" s="112"/>
      <c r="B6814" s="160">
        <v>45045.55</v>
      </c>
      <c r="C6814" s="184">
        <v>500</v>
      </c>
      <c r="D6814" s="184">
        <v>489.5</v>
      </c>
      <c r="E6814" s="184">
        <v>10.5</v>
      </c>
      <c r="F6814" s="161" t="s">
        <v>5</v>
      </c>
      <c r="G6814" s="162"/>
      <c r="H6814" s="163">
        <v>1641411939</v>
      </c>
    </row>
    <row r="6815" spans="1:8" s="121" customFormat="1" x14ac:dyDescent="0.25">
      <c r="A6815" s="112"/>
      <c r="B6815" s="160">
        <v>45045.55</v>
      </c>
      <c r="C6815" s="184">
        <v>100</v>
      </c>
      <c r="D6815" s="184">
        <v>96.1</v>
      </c>
      <c r="E6815" s="184">
        <v>3.9</v>
      </c>
      <c r="F6815" s="161" t="s">
        <v>5</v>
      </c>
      <c r="G6815" s="162"/>
      <c r="H6815" s="163">
        <v>1641411638</v>
      </c>
    </row>
    <row r="6816" spans="1:8" s="121" customFormat="1" x14ac:dyDescent="0.25">
      <c r="A6816" s="112"/>
      <c r="B6816" s="160">
        <v>45045.55</v>
      </c>
      <c r="C6816" s="184">
        <v>500</v>
      </c>
      <c r="D6816" s="184">
        <v>489.5</v>
      </c>
      <c r="E6816" s="184">
        <v>10.5</v>
      </c>
      <c r="F6816" s="161" t="s">
        <v>5</v>
      </c>
      <c r="G6816" s="162"/>
      <c r="H6816" s="163">
        <v>1641411398</v>
      </c>
    </row>
    <row r="6817" spans="1:8" s="121" customFormat="1" x14ac:dyDescent="0.25">
      <c r="A6817" s="112"/>
      <c r="B6817" s="160">
        <v>45045.55</v>
      </c>
      <c r="C6817" s="184">
        <v>2000</v>
      </c>
      <c r="D6817" s="184">
        <v>1958</v>
      </c>
      <c r="E6817" s="184">
        <v>42</v>
      </c>
      <c r="F6817" s="161" t="s">
        <v>5</v>
      </c>
      <c r="G6817" s="162"/>
      <c r="H6817" s="163">
        <v>1641411359</v>
      </c>
    </row>
    <row r="6818" spans="1:8" s="121" customFormat="1" x14ac:dyDescent="0.25">
      <c r="A6818" s="112"/>
      <c r="B6818" s="160">
        <v>45045.55</v>
      </c>
      <c r="C6818" s="184">
        <v>500</v>
      </c>
      <c r="D6818" s="184">
        <v>489.5</v>
      </c>
      <c r="E6818" s="184">
        <v>10.5</v>
      </c>
      <c r="F6818" s="161" t="s">
        <v>56</v>
      </c>
      <c r="G6818" s="162"/>
      <c r="H6818" s="163">
        <v>1641411265</v>
      </c>
    </row>
    <row r="6819" spans="1:8" s="121" customFormat="1" x14ac:dyDescent="0.25">
      <c r="A6819" s="112"/>
      <c r="B6819" s="160">
        <v>45045.55</v>
      </c>
      <c r="C6819" s="184">
        <v>15</v>
      </c>
      <c r="D6819" s="184">
        <v>11.1</v>
      </c>
      <c r="E6819" s="184">
        <v>3.9</v>
      </c>
      <c r="F6819" s="161" t="s">
        <v>5</v>
      </c>
      <c r="G6819" s="162"/>
      <c r="H6819" s="163">
        <v>1641411209</v>
      </c>
    </row>
    <row r="6820" spans="1:8" s="121" customFormat="1" x14ac:dyDescent="0.25">
      <c r="A6820" s="112"/>
      <c r="B6820" s="160">
        <v>45045.551388888889</v>
      </c>
      <c r="C6820" s="184">
        <v>5000</v>
      </c>
      <c r="D6820" s="184">
        <v>4895</v>
      </c>
      <c r="E6820" s="184">
        <v>105</v>
      </c>
      <c r="F6820" s="161" t="s">
        <v>5</v>
      </c>
      <c r="G6820" s="162"/>
      <c r="H6820" s="163">
        <v>1641414455</v>
      </c>
    </row>
    <row r="6821" spans="1:8" s="121" customFormat="1" x14ac:dyDescent="0.25">
      <c r="A6821" s="112"/>
      <c r="B6821" s="160">
        <v>45045.552083333336</v>
      </c>
      <c r="C6821" s="184">
        <v>200</v>
      </c>
      <c r="D6821" s="184">
        <v>195.8</v>
      </c>
      <c r="E6821" s="184">
        <v>4.2</v>
      </c>
      <c r="F6821" s="161" t="s">
        <v>5</v>
      </c>
      <c r="G6821" s="162"/>
      <c r="H6821" s="163">
        <v>1641415629</v>
      </c>
    </row>
    <row r="6822" spans="1:8" s="121" customFormat="1" x14ac:dyDescent="0.25">
      <c r="A6822" s="112"/>
      <c r="B6822" s="160">
        <v>45045.552083333336</v>
      </c>
      <c r="C6822" s="184">
        <v>10</v>
      </c>
      <c r="D6822" s="184">
        <v>6.1</v>
      </c>
      <c r="E6822" s="184">
        <v>3.9</v>
      </c>
      <c r="F6822" s="161" t="s">
        <v>1465</v>
      </c>
      <c r="G6822" s="162"/>
      <c r="H6822" s="163">
        <v>1641415581</v>
      </c>
    </row>
    <row r="6823" spans="1:8" s="121" customFormat="1" x14ac:dyDescent="0.25">
      <c r="A6823" s="112"/>
      <c r="B6823" s="160">
        <v>45045.552083333336</v>
      </c>
      <c r="C6823" s="184">
        <v>300</v>
      </c>
      <c r="D6823" s="184">
        <v>293.7</v>
      </c>
      <c r="E6823" s="184">
        <v>6.3</v>
      </c>
      <c r="F6823" s="161" t="s">
        <v>5</v>
      </c>
      <c r="G6823" s="162"/>
      <c r="H6823" s="163">
        <v>1641415275</v>
      </c>
    </row>
    <row r="6824" spans="1:8" s="121" customFormat="1" x14ac:dyDescent="0.25">
      <c r="A6824" s="112"/>
      <c r="B6824" s="160">
        <v>45045.552777777775</v>
      </c>
      <c r="C6824" s="184">
        <v>300</v>
      </c>
      <c r="D6824" s="184">
        <v>293.7</v>
      </c>
      <c r="E6824" s="184">
        <v>6.3</v>
      </c>
      <c r="F6824" s="161" t="s">
        <v>5</v>
      </c>
      <c r="G6824" s="162"/>
      <c r="H6824" s="163">
        <v>1641417733</v>
      </c>
    </row>
    <row r="6825" spans="1:8" s="121" customFormat="1" x14ac:dyDescent="0.25">
      <c r="A6825" s="112"/>
      <c r="B6825" s="160">
        <v>45045.553472222222</v>
      </c>
      <c r="C6825" s="184">
        <v>300</v>
      </c>
      <c r="D6825" s="184">
        <v>293.7</v>
      </c>
      <c r="E6825" s="184">
        <v>6.3</v>
      </c>
      <c r="F6825" s="161" t="s">
        <v>5</v>
      </c>
      <c r="G6825" s="162"/>
      <c r="H6825" s="163">
        <v>1641419272</v>
      </c>
    </row>
    <row r="6826" spans="1:8" s="121" customFormat="1" x14ac:dyDescent="0.25">
      <c r="A6826" s="112"/>
      <c r="B6826" s="160">
        <v>45045.553472222222</v>
      </c>
      <c r="C6826" s="184">
        <v>200</v>
      </c>
      <c r="D6826" s="184">
        <v>195.8</v>
      </c>
      <c r="E6826" s="184">
        <v>4.2</v>
      </c>
      <c r="F6826" s="161" t="s">
        <v>5</v>
      </c>
      <c r="G6826" s="162"/>
      <c r="H6826" s="163">
        <v>1641418851</v>
      </c>
    </row>
    <row r="6827" spans="1:8" s="121" customFormat="1" x14ac:dyDescent="0.25">
      <c r="A6827" s="112"/>
      <c r="B6827" s="160">
        <v>45045.560416666667</v>
      </c>
      <c r="C6827" s="184">
        <v>500</v>
      </c>
      <c r="D6827" s="184">
        <v>489.5</v>
      </c>
      <c r="E6827" s="184">
        <v>10.5</v>
      </c>
      <c r="F6827" s="161" t="s">
        <v>5</v>
      </c>
      <c r="G6827" s="162"/>
      <c r="H6827" s="163">
        <v>1641434701</v>
      </c>
    </row>
    <row r="6828" spans="1:8" s="121" customFormat="1" x14ac:dyDescent="0.25">
      <c r="A6828" s="112"/>
      <c r="B6828" s="160">
        <v>45045.5625</v>
      </c>
      <c r="C6828" s="184">
        <v>500</v>
      </c>
      <c r="D6828" s="184">
        <v>489.5</v>
      </c>
      <c r="E6828" s="184">
        <v>10.5</v>
      </c>
      <c r="F6828" s="161" t="s">
        <v>5</v>
      </c>
      <c r="G6828" s="162"/>
      <c r="H6828" s="163">
        <v>1641439592</v>
      </c>
    </row>
    <row r="6829" spans="1:8" s="121" customFormat="1" x14ac:dyDescent="0.25">
      <c r="A6829" s="112"/>
      <c r="B6829" s="160">
        <v>45045.563888888886</v>
      </c>
      <c r="C6829" s="184">
        <v>300</v>
      </c>
      <c r="D6829" s="184">
        <v>293.7</v>
      </c>
      <c r="E6829" s="184">
        <v>6.3</v>
      </c>
      <c r="F6829" s="161" t="s">
        <v>5</v>
      </c>
      <c r="G6829" s="162"/>
      <c r="H6829" s="163">
        <v>1641441879</v>
      </c>
    </row>
    <row r="6830" spans="1:8" s="121" customFormat="1" x14ac:dyDescent="0.25">
      <c r="A6830" s="112"/>
      <c r="B6830" s="160">
        <v>45045.56527777778</v>
      </c>
      <c r="C6830" s="184">
        <v>400</v>
      </c>
      <c r="D6830" s="184">
        <v>391.6</v>
      </c>
      <c r="E6830" s="184">
        <v>8.4</v>
      </c>
      <c r="F6830" s="161" t="s">
        <v>5</v>
      </c>
      <c r="G6830" s="162"/>
      <c r="H6830" s="163">
        <v>1641444468</v>
      </c>
    </row>
    <row r="6831" spans="1:8" s="121" customFormat="1" x14ac:dyDescent="0.25">
      <c r="A6831" s="112"/>
      <c r="B6831" s="160">
        <v>45045.572222222225</v>
      </c>
      <c r="C6831" s="184">
        <v>1000</v>
      </c>
      <c r="D6831" s="184">
        <v>979</v>
      </c>
      <c r="E6831" s="184">
        <v>21</v>
      </c>
      <c r="F6831" s="161" t="s">
        <v>5</v>
      </c>
      <c r="G6831" s="162"/>
      <c r="H6831" s="163">
        <v>1641459208</v>
      </c>
    </row>
    <row r="6832" spans="1:8" s="121" customFormat="1" x14ac:dyDescent="0.25">
      <c r="A6832" s="112"/>
      <c r="B6832" s="160">
        <v>45045.572222222225</v>
      </c>
      <c r="C6832" s="184">
        <v>300</v>
      </c>
      <c r="D6832" s="184">
        <v>293.7</v>
      </c>
      <c r="E6832" s="184">
        <v>6.3</v>
      </c>
      <c r="F6832" s="161" t="s">
        <v>5</v>
      </c>
      <c r="G6832" s="162"/>
      <c r="H6832" s="163">
        <v>1641458294</v>
      </c>
    </row>
    <row r="6833" spans="1:8" s="121" customFormat="1" x14ac:dyDescent="0.25">
      <c r="A6833" s="112"/>
      <c r="B6833" s="160">
        <v>45045.57708333333</v>
      </c>
      <c r="C6833" s="184">
        <v>300</v>
      </c>
      <c r="D6833" s="184">
        <v>293.7</v>
      </c>
      <c r="E6833" s="184">
        <v>6.3</v>
      </c>
      <c r="F6833" s="161" t="s">
        <v>5</v>
      </c>
      <c r="G6833" s="162"/>
      <c r="H6833" s="163">
        <v>1641469867</v>
      </c>
    </row>
    <row r="6834" spans="1:8" s="121" customFormat="1" x14ac:dyDescent="0.25">
      <c r="A6834" s="112"/>
      <c r="B6834" s="160">
        <v>45045.579861111109</v>
      </c>
      <c r="C6834" s="184">
        <v>300</v>
      </c>
      <c r="D6834" s="184">
        <v>293.7</v>
      </c>
      <c r="E6834" s="184">
        <v>6.3</v>
      </c>
      <c r="F6834" s="161" t="s">
        <v>5</v>
      </c>
      <c r="G6834" s="162"/>
      <c r="H6834" s="163">
        <v>1641475822</v>
      </c>
    </row>
    <row r="6835" spans="1:8" s="121" customFormat="1" x14ac:dyDescent="0.25">
      <c r="A6835" s="112"/>
      <c r="B6835" s="160">
        <v>45045.579861111109</v>
      </c>
      <c r="C6835" s="184">
        <v>300</v>
      </c>
      <c r="D6835" s="184">
        <v>293.7</v>
      </c>
      <c r="E6835" s="184">
        <v>6.3</v>
      </c>
      <c r="F6835" s="161" t="s">
        <v>5</v>
      </c>
      <c r="G6835" s="162"/>
      <c r="H6835" s="163">
        <v>1641475368</v>
      </c>
    </row>
    <row r="6836" spans="1:8" s="121" customFormat="1" x14ac:dyDescent="0.25">
      <c r="A6836" s="112"/>
      <c r="B6836" s="160">
        <v>45045.580555555556</v>
      </c>
      <c r="C6836" s="184">
        <v>500</v>
      </c>
      <c r="D6836" s="184">
        <v>489.5</v>
      </c>
      <c r="E6836" s="184">
        <v>10.5</v>
      </c>
      <c r="F6836" s="161" t="s">
        <v>5</v>
      </c>
      <c r="G6836" s="162"/>
      <c r="H6836" s="163">
        <v>1641476953</v>
      </c>
    </row>
    <row r="6837" spans="1:8" s="121" customFormat="1" x14ac:dyDescent="0.25">
      <c r="A6837" s="112"/>
      <c r="B6837" s="160">
        <v>45045.582638888889</v>
      </c>
      <c r="C6837" s="184">
        <v>300</v>
      </c>
      <c r="D6837" s="184">
        <v>293.7</v>
      </c>
      <c r="E6837" s="184">
        <v>6.3</v>
      </c>
      <c r="F6837" s="161" t="s">
        <v>5</v>
      </c>
      <c r="G6837" s="162"/>
      <c r="H6837" s="163">
        <v>1641480942</v>
      </c>
    </row>
    <row r="6838" spans="1:8" s="121" customFormat="1" x14ac:dyDescent="0.25">
      <c r="A6838" s="112"/>
      <c r="B6838" s="160">
        <v>45045.583333333336</v>
      </c>
      <c r="C6838" s="184">
        <v>1000</v>
      </c>
      <c r="D6838" s="184">
        <v>979</v>
      </c>
      <c r="E6838" s="184">
        <v>21</v>
      </c>
      <c r="F6838" s="161" t="s">
        <v>5</v>
      </c>
      <c r="G6838" s="162"/>
      <c r="H6838" s="163">
        <v>1641482230</v>
      </c>
    </row>
    <row r="6839" spans="1:8" s="121" customFormat="1" x14ac:dyDescent="0.25">
      <c r="A6839" s="112"/>
      <c r="B6839" s="160">
        <v>45045.587500000001</v>
      </c>
      <c r="C6839" s="184">
        <v>1000</v>
      </c>
      <c r="D6839" s="184">
        <v>979</v>
      </c>
      <c r="E6839" s="184">
        <v>21</v>
      </c>
      <c r="F6839" s="161" t="s">
        <v>5</v>
      </c>
      <c r="G6839" s="162"/>
      <c r="H6839" s="163">
        <v>1641491492</v>
      </c>
    </row>
    <row r="6840" spans="1:8" s="121" customFormat="1" x14ac:dyDescent="0.25">
      <c r="A6840" s="112"/>
      <c r="B6840" s="160">
        <v>45045.588194444441</v>
      </c>
      <c r="C6840" s="184">
        <v>100</v>
      </c>
      <c r="D6840" s="184">
        <v>96.1</v>
      </c>
      <c r="E6840" s="184">
        <v>3.9</v>
      </c>
      <c r="F6840" s="161" t="s">
        <v>5</v>
      </c>
      <c r="G6840" s="162"/>
      <c r="H6840" s="163">
        <v>1641493294</v>
      </c>
    </row>
    <row r="6841" spans="1:8" s="121" customFormat="1" x14ac:dyDescent="0.25">
      <c r="A6841" s="112"/>
      <c r="B6841" s="160">
        <v>45045.590277777781</v>
      </c>
      <c r="C6841" s="184">
        <v>1000</v>
      </c>
      <c r="D6841" s="184">
        <v>979</v>
      </c>
      <c r="E6841" s="184">
        <v>21</v>
      </c>
      <c r="F6841" s="161" t="s">
        <v>5</v>
      </c>
      <c r="G6841" s="162"/>
      <c r="H6841" s="163">
        <v>1641497990</v>
      </c>
    </row>
    <row r="6842" spans="1:8" s="121" customFormat="1" x14ac:dyDescent="0.25">
      <c r="A6842" s="112"/>
      <c r="B6842" s="160">
        <v>45045.591666666667</v>
      </c>
      <c r="C6842" s="184">
        <v>100</v>
      </c>
      <c r="D6842" s="184">
        <v>96.1</v>
      </c>
      <c r="E6842" s="184">
        <v>3.9</v>
      </c>
      <c r="F6842" s="161" t="s">
        <v>5</v>
      </c>
      <c r="G6842" s="162"/>
      <c r="H6842" s="163">
        <v>1641500826</v>
      </c>
    </row>
    <row r="6843" spans="1:8" s="121" customFormat="1" x14ac:dyDescent="0.25">
      <c r="A6843" s="112"/>
      <c r="B6843" s="160">
        <v>45045.591666666667</v>
      </c>
      <c r="C6843" s="184">
        <v>550</v>
      </c>
      <c r="D6843" s="184">
        <v>538.45000000000005</v>
      </c>
      <c r="E6843" s="184">
        <v>11.55</v>
      </c>
      <c r="F6843" s="161" t="s">
        <v>5</v>
      </c>
      <c r="G6843" s="162"/>
      <c r="H6843" s="163">
        <v>1641500700</v>
      </c>
    </row>
    <row r="6844" spans="1:8" s="121" customFormat="1" x14ac:dyDescent="0.25">
      <c r="A6844" s="112"/>
      <c r="B6844" s="160">
        <v>45045.592361111114</v>
      </c>
      <c r="C6844" s="184">
        <v>100</v>
      </c>
      <c r="D6844" s="184">
        <v>96.1</v>
      </c>
      <c r="E6844" s="184">
        <v>3.9</v>
      </c>
      <c r="F6844" s="161" t="s">
        <v>5</v>
      </c>
      <c r="G6844" s="162"/>
      <c r="H6844" s="163">
        <v>1641502785</v>
      </c>
    </row>
    <row r="6845" spans="1:8" s="121" customFormat="1" x14ac:dyDescent="0.25">
      <c r="A6845" s="112"/>
      <c r="B6845" s="160">
        <v>45045.592361111114</v>
      </c>
      <c r="C6845" s="184">
        <v>10</v>
      </c>
      <c r="D6845" s="184">
        <v>6.1</v>
      </c>
      <c r="E6845" s="184">
        <v>3.9</v>
      </c>
      <c r="F6845" s="161" t="s">
        <v>1482</v>
      </c>
      <c r="G6845" s="162"/>
      <c r="H6845" s="163">
        <v>1641501758</v>
      </c>
    </row>
    <row r="6846" spans="1:8" s="121" customFormat="1" x14ac:dyDescent="0.25">
      <c r="A6846" s="112"/>
      <c r="B6846" s="160">
        <v>45045.595138888886</v>
      </c>
      <c r="C6846" s="184">
        <v>300</v>
      </c>
      <c r="D6846" s="184">
        <v>293.7</v>
      </c>
      <c r="E6846" s="184">
        <v>6.3</v>
      </c>
      <c r="F6846" s="161" t="s">
        <v>5</v>
      </c>
      <c r="G6846" s="162"/>
      <c r="H6846" s="163">
        <v>1641509351</v>
      </c>
    </row>
    <row r="6847" spans="1:8" s="121" customFormat="1" x14ac:dyDescent="0.25">
      <c r="A6847" s="112"/>
      <c r="B6847" s="160">
        <v>45045.595138888886</v>
      </c>
      <c r="C6847" s="184">
        <v>200</v>
      </c>
      <c r="D6847" s="184">
        <v>195.8</v>
      </c>
      <c r="E6847" s="184">
        <v>4.2</v>
      </c>
      <c r="F6847" s="161" t="s">
        <v>1470</v>
      </c>
      <c r="G6847" s="162"/>
      <c r="H6847" s="163">
        <v>1641508245</v>
      </c>
    </row>
    <row r="6848" spans="1:8" s="121" customFormat="1" x14ac:dyDescent="0.25">
      <c r="A6848" s="112"/>
      <c r="B6848" s="160">
        <v>45045.597222222219</v>
      </c>
      <c r="C6848" s="184">
        <v>200</v>
      </c>
      <c r="D6848" s="184">
        <v>195.8</v>
      </c>
      <c r="E6848" s="184">
        <v>4.2</v>
      </c>
      <c r="F6848" s="161" t="s">
        <v>5</v>
      </c>
      <c r="G6848" s="162"/>
      <c r="H6848" s="163">
        <v>1641513632</v>
      </c>
    </row>
    <row r="6849" spans="1:8" s="121" customFormat="1" x14ac:dyDescent="0.25">
      <c r="A6849" s="112"/>
      <c r="B6849" s="160">
        <v>45045.600694444445</v>
      </c>
      <c r="C6849" s="184">
        <v>300</v>
      </c>
      <c r="D6849" s="184">
        <v>293.7</v>
      </c>
      <c r="E6849" s="184">
        <v>6.3</v>
      </c>
      <c r="F6849" s="161" t="s">
        <v>5</v>
      </c>
      <c r="G6849" s="162"/>
      <c r="H6849" s="163">
        <v>1641521532</v>
      </c>
    </row>
    <row r="6850" spans="1:8" s="121" customFormat="1" x14ac:dyDescent="0.25">
      <c r="A6850" s="112"/>
      <c r="B6850" s="160">
        <v>45045.601388888892</v>
      </c>
      <c r="C6850" s="184">
        <v>600</v>
      </c>
      <c r="D6850" s="184">
        <v>587.4</v>
      </c>
      <c r="E6850" s="184">
        <v>12.6</v>
      </c>
      <c r="F6850" s="161" t="s">
        <v>5</v>
      </c>
      <c r="G6850" s="162"/>
      <c r="H6850" s="163">
        <v>1641522861</v>
      </c>
    </row>
    <row r="6851" spans="1:8" s="121" customFormat="1" x14ac:dyDescent="0.25">
      <c r="A6851" s="112"/>
      <c r="B6851" s="160">
        <v>45045.602777777778</v>
      </c>
      <c r="C6851" s="184">
        <v>150</v>
      </c>
      <c r="D6851" s="184">
        <v>146.1</v>
      </c>
      <c r="E6851" s="184">
        <v>3.9</v>
      </c>
      <c r="F6851" s="161" t="s">
        <v>5</v>
      </c>
      <c r="G6851" s="162"/>
      <c r="H6851" s="163">
        <v>1641526134</v>
      </c>
    </row>
    <row r="6852" spans="1:8" s="121" customFormat="1" x14ac:dyDescent="0.25">
      <c r="A6852" s="112"/>
      <c r="B6852" s="160">
        <v>45045.603472222225</v>
      </c>
      <c r="C6852" s="184">
        <v>200</v>
      </c>
      <c r="D6852" s="184">
        <v>195.8</v>
      </c>
      <c r="E6852" s="184">
        <v>4.2</v>
      </c>
      <c r="F6852" s="161" t="s">
        <v>5</v>
      </c>
      <c r="G6852" s="162"/>
      <c r="H6852" s="163">
        <v>1641528074</v>
      </c>
    </row>
    <row r="6853" spans="1:8" s="121" customFormat="1" x14ac:dyDescent="0.25">
      <c r="A6853" s="112"/>
      <c r="B6853" s="160">
        <v>45045.603472222225</v>
      </c>
      <c r="C6853" s="184">
        <v>1000</v>
      </c>
      <c r="D6853" s="184">
        <v>979</v>
      </c>
      <c r="E6853" s="184">
        <v>21</v>
      </c>
      <c r="F6853" s="161" t="s">
        <v>5</v>
      </c>
      <c r="G6853" s="162"/>
      <c r="H6853" s="163">
        <v>1641527363</v>
      </c>
    </row>
    <row r="6854" spans="1:8" s="121" customFormat="1" x14ac:dyDescent="0.25">
      <c r="A6854" s="112"/>
      <c r="B6854" s="160">
        <v>45045.604861111111</v>
      </c>
      <c r="C6854" s="184">
        <v>300</v>
      </c>
      <c r="D6854" s="184">
        <v>293.7</v>
      </c>
      <c r="E6854" s="184">
        <v>6.3</v>
      </c>
      <c r="F6854" s="161" t="s">
        <v>5</v>
      </c>
      <c r="G6854" s="162"/>
      <c r="H6854" s="163">
        <v>1641531447</v>
      </c>
    </row>
    <row r="6855" spans="1:8" s="121" customFormat="1" x14ac:dyDescent="0.25">
      <c r="A6855" s="112"/>
      <c r="B6855" s="160">
        <v>45045.606249999997</v>
      </c>
      <c r="C6855" s="184">
        <v>1000</v>
      </c>
      <c r="D6855" s="184">
        <v>979</v>
      </c>
      <c r="E6855" s="184">
        <v>21</v>
      </c>
      <c r="F6855" s="161" t="s">
        <v>5</v>
      </c>
      <c r="G6855" s="162"/>
      <c r="H6855" s="163">
        <v>1641534141</v>
      </c>
    </row>
    <row r="6856" spans="1:8" s="121" customFormat="1" x14ac:dyDescent="0.25">
      <c r="A6856" s="112"/>
      <c r="B6856" s="160">
        <v>45045.60833333333</v>
      </c>
      <c r="C6856" s="184">
        <v>1000</v>
      </c>
      <c r="D6856" s="184">
        <v>979</v>
      </c>
      <c r="E6856" s="184">
        <v>21</v>
      </c>
      <c r="F6856" s="161" t="s">
        <v>5</v>
      </c>
      <c r="G6856" s="162"/>
      <c r="H6856" s="163">
        <v>1641539126</v>
      </c>
    </row>
    <row r="6857" spans="1:8" s="121" customFormat="1" x14ac:dyDescent="0.25">
      <c r="A6857" s="112"/>
      <c r="B6857" s="160">
        <v>45045.613888888889</v>
      </c>
      <c r="C6857" s="184">
        <v>300</v>
      </c>
      <c r="D6857" s="184">
        <v>293.7</v>
      </c>
      <c r="E6857" s="184">
        <v>6.3</v>
      </c>
      <c r="F6857" s="161" t="s">
        <v>5</v>
      </c>
      <c r="G6857" s="162"/>
      <c r="H6857" s="163">
        <v>1641551575</v>
      </c>
    </row>
    <row r="6858" spans="1:8" s="121" customFormat="1" x14ac:dyDescent="0.25">
      <c r="A6858" s="112"/>
      <c r="B6858" s="160">
        <v>45045.613888888889</v>
      </c>
      <c r="C6858" s="184">
        <v>1000</v>
      </c>
      <c r="D6858" s="184">
        <v>979</v>
      </c>
      <c r="E6858" s="184">
        <v>21</v>
      </c>
      <c r="F6858" s="161" t="s">
        <v>5</v>
      </c>
      <c r="G6858" s="162"/>
      <c r="H6858" s="163">
        <v>1641551119</v>
      </c>
    </row>
    <row r="6859" spans="1:8" s="121" customFormat="1" x14ac:dyDescent="0.25">
      <c r="A6859" s="112"/>
      <c r="B6859" s="160">
        <v>45045.614583333336</v>
      </c>
      <c r="C6859" s="184">
        <v>200</v>
      </c>
      <c r="D6859" s="184">
        <v>195.8</v>
      </c>
      <c r="E6859" s="184">
        <v>4.2</v>
      </c>
      <c r="F6859" s="161" t="s">
        <v>5</v>
      </c>
      <c r="G6859" s="162"/>
      <c r="H6859" s="163">
        <v>1641552929</v>
      </c>
    </row>
    <row r="6860" spans="1:8" s="121" customFormat="1" x14ac:dyDescent="0.25">
      <c r="A6860" s="112"/>
      <c r="B6860" s="160">
        <v>45045.614583333336</v>
      </c>
      <c r="C6860" s="184">
        <v>2000</v>
      </c>
      <c r="D6860" s="184">
        <v>1958</v>
      </c>
      <c r="E6860" s="184">
        <v>42</v>
      </c>
      <c r="F6860" s="161" t="s">
        <v>5</v>
      </c>
      <c r="G6860" s="162"/>
      <c r="H6860" s="163">
        <v>1641552903</v>
      </c>
    </row>
    <row r="6861" spans="1:8" s="121" customFormat="1" x14ac:dyDescent="0.25">
      <c r="A6861" s="112"/>
      <c r="B6861" s="160">
        <v>45045.617361111108</v>
      </c>
      <c r="C6861" s="184">
        <v>500</v>
      </c>
      <c r="D6861" s="184">
        <v>489.5</v>
      </c>
      <c r="E6861" s="184">
        <v>10.5</v>
      </c>
      <c r="F6861" s="161" t="s">
        <v>1482</v>
      </c>
      <c r="G6861" s="162"/>
      <c r="H6861" s="163">
        <v>1641559061</v>
      </c>
    </row>
    <row r="6862" spans="1:8" s="121" customFormat="1" x14ac:dyDescent="0.25">
      <c r="A6862" s="112"/>
      <c r="B6862" s="160">
        <v>45045.62222222222</v>
      </c>
      <c r="C6862" s="184">
        <v>500</v>
      </c>
      <c r="D6862" s="184">
        <v>489.5</v>
      </c>
      <c r="E6862" s="184">
        <v>10.5</v>
      </c>
      <c r="F6862" s="161" t="s">
        <v>5</v>
      </c>
      <c r="G6862" s="162"/>
      <c r="H6862" s="163">
        <v>1641569246</v>
      </c>
    </row>
    <row r="6863" spans="1:8" s="121" customFormat="1" x14ac:dyDescent="0.25">
      <c r="A6863" s="112"/>
      <c r="B6863" s="160">
        <v>45045.623611111114</v>
      </c>
      <c r="C6863" s="184">
        <v>2000</v>
      </c>
      <c r="D6863" s="184">
        <v>1958</v>
      </c>
      <c r="E6863" s="184">
        <v>42</v>
      </c>
      <c r="F6863" s="161" t="s">
        <v>5</v>
      </c>
      <c r="G6863" s="162"/>
      <c r="H6863" s="163">
        <v>1641573263</v>
      </c>
    </row>
    <row r="6864" spans="1:8" s="121" customFormat="1" x14ac:dyDescent="0.25">
      <c r="A6864" s="112"/>
      <c r="B6864" s="160">
        <v>45045.625694444447</v>
      </c>
      <c r="C6864" s="184">
        <v>300</v>
      </c>
      <c r="D6864" s="184">
        <v>293.7</v>
      </c>
      <c r="E6864" s="184">
        <v>6.3</v>
      </c>
      <c r="F6864" s="161" t="s">
        <v>5</v>
      </c>
      <c r="G6864" s="162"/>
      <c r="H6864" s="163">
        <v>1641578287</v>
      </c>
    </row>
    <row r="6865" spans="1:8" s="121" customFormat="1" x14ac:dyDescent="0.25">
      <c r="A6865" s="112"/>
      <c r="B6865" s="160">
        <v>45045.625694444447</v>
      </c>
      <c r="C6865" s="184">
        <v>200</v>
      </c>
      <c r="D6865" s="184">
        <v>195.8</v>
      </c>
      <c r="E6865" s="184">
        <v>4.2</v>
      </c>
      <c r="F6865" s="161" t="s">
        <v>5</v>
      </c>
      <c r="G6865" s="162"/>
      <c r="H6865" s="163">
        <v>1641578078</v>
      </c>
    </row>
    <row r="6866" spans="1:8" s="121" customFormat="1" x14ac:dyDescent="0.25">
      <c r="A6866" s="112"/>
      <c r="B6866" s="160">
        <v>45045.626388888886</v>
      </c>
      <c r="C6866" s="184">
        <v>10</v>
      </c>
      <c r="D6866" s="184">
        <v>6.1</v>
      </c>
      <c r="E6866" s="184">
        <v>3.9</v>
      </c>
      <c r="F6866" s="161" t="s">
        <v>1465</v>
      </c>
      <c r="G6866" s="162"/>
      <c r="H6866" s="163">
        <v>1641579967</v>
      </c>
    </row>
    <row r="6867" spans="1:8" s="121" customFormat="1" x14ac:dyDescent="0.25">
      <c r="A6867" s="112"/>
      <c r="B6867" s="160">
        <v>45045.629166666666</v>
      </c>
      <c r="C6867" s="184">
        <v>1008</v>
      </c>
      <c r="D6867" s="184">
        <v>986.83</v>
      </c>
      <c r="E6867" s="184">
        <v>21.17</v>
      </c>
      <c r="F6867" s="161" t="s">
        <v>5</v>
      </c>
      <c r="G6867" s="162"/>
      <c r="H6867" s="163">
        <v>1641585725</v>
      </c>
    </row>
    <row r="6868" spans="1:8" s="121" customFormat="1" x14ac:dyDescent="0.25">
      <c r="A6868" s="112"/>
      <c r="B6868" s="160">
        <v>45045.629861111112</v>
      </c>
      <c r="C6868" s="184">
        <v>2000</v>
      </c>
      <c r="D6868" s="184">
        <v>1958</v>
      </c>
      <c r="E6868" s="184">
        <v>42</v>
      </c>
      <c r="F6868" s="161" t="s">
        <v>5</v>
      </c>
      <c r="G6868" s="162"/>
      <c r="H6868" s="163">
        <v>1641587533</v>
      </c>
    </row>
    <row r="6869" spans="1:8" s="121" customFormat="1" x14ac:dyDescent="0.25">
      <c r="A6869" s="112"/>
      <c r="B6869" s="160">
        <v>45045.629861111112</v>
      </c>
      <c r="C6869" s="184">
        <v>500</v>
      </c>
      <c r="D6869" s="184">
        <v>489.5</v>
      </c>
      <c r="E6869" s="184">
        <v>10.5</v>
      </c>
      <c r="F6869" s="161" t="s">
        <v>5</v>
      </c>
      <c r="G6869" s="162"/>
      <c r="H6869" s="163">
        <v>1641587375</v>
      </c>
    </row>
    <row r="6870" spans="1:8" s="121" customFormat="1" x14ac:dyDescent="0.25">
      <c r="A6870" s="112"/>
      <c r="B6870" s="160">
        <v>45045.631944444445</v>
      </c>
      <c r="C6870" s="184">
        <v>300</v>
      </c>
      <c r="D6870" s="184">
        <v>293.7</v>
      </c>
      <c r="E6870" s="184">
        <v>6.3</v>
      </c>
      <c r="F6870" s="161" t="s">
        <v>5</v>
      </c>
      <c r="G6870" s="162"/>
      <c r="H6870" s="163">
        <v>1641592796</v>
      </c>
    </row>
    <row r="6871" spans="1:8" s="121" customFormat="1" x14ac:dyDescent="0.25">
      <c r="A6871" s="112"/>
      <c r="B6871" s="160">
        <v>45045.635416666664</v>
      </c>
      <c r="C6871" s="184">
        <v>500</v>
      </c>
      <c r="D6871" s="184">
        <v>489.5</v>
      </c>
      <c r="E6871" s="184">
        <v>10.5</v>
      </c>
      <c r="F6871" s="161" t="s">
        <v>5054</v>
      </c>
      <c r="G6871" s="162"/>
      <c r="H6871" s="163">
        <v>1641600096</v>
      </c>
    </row>
    <row r="6872" spans="1:8" s="121" customFormat="1" x14ac:dyDescent="0.25">
      <c r="A6872" s="112"/>
      <c r="B6872" s="160">
        <v>45045.64166666667</v>
      </c>
      <c r="C6872" s="184">
        <v>1000</v>
      </c>
      <c r="D6872" s="184">
        <v>979</v>
      </c>
      <c r="E6872" s="184">
        <v>21</v>
      </c>
      <c r="F6872" s="161" t="s">
        <v>5</v>
      </c>
      <c r="G6872" s="162"/>
      <c r="H6872" s="163">
        <v>1641615336</v>
      </c>
    </row>
    <row r="6873" spans="1:8" s="121" customFormat="1" x14ac:dyDescent="0.25">
      <c r="A6873" s="112"/>
      <c r="B6873" s="160">
        <v>45045.646527777775</v>
      </c>
      <c r="C6873" s="184">
        <v>1000</v>
      </c>
      <c r="D6873" s="184">
        <v>979</v>
      </c>
      <c r="E6873" s="184">
        <v>21</v>
      </c>
      <c r="F6873" s="161" t="s">
        <v>5</v>
      </c>
      <c r="G6873" s="162"/>
      <c r="H6873" s="163">
        <v>1641626856</v>
      </c>
    </row>
    <row r="6874" spans="1:8" s="121" customFormat="1" x14ac:dyDescent="0.25">
      <c r="A6874" s="112"/>
      <c r="B6874" s="160">
        <v>45045.647916666669</v>
      </c>
      <c r="C6874" s="184">
        <v>800</v>
      </c>
      <c r="D6874" s="184">
        <v>783.2</v>
      </c>
      <c r="E6874" s="184">
        <v>16.8</v>
      </c>
      <c r="F6874" s="161" t="s">
        <v>5</v>
      </c>
      <c r="G6874" s="162"/>
      <c r="H6874" s="163">
        <v>1641630294</v>
      </c>
    </row>
    <row r="6875" spans="1:8" s="121" customFormat="1" x14ac:dyDescent="0.25">
      <c r="A6875" s="112"/>
      <c r="B6875" s="160">
        <v>45045.648611111108</v>
      </c>
      <c r="C6875" s="184">
        <v>300</v>
      </c>
      <c r="D6875" s="184">
        <v>293.7</v>
      </c>
      <c r="E6875" s="184">
        <v>6.3</v>
      </c>
      <c r="F6875" s="161" t="s">
        <v>1469</v>
      </c>
      <c r="G6875" s="162"/>
      <c r="H6875" s="163">
        <v>1641631976</v>
      </c>
    </row>
    <row r="6876" spans="1:8" s="121" customFormat="1" x14ac:dyDescent="0.25">
      <c r="A6876" s="112"/>
      <c r="B6876" s="160">
        <v>45045.651388888888</v>
      </c>
      <c r="C6876" s="184">
        <v>1000</v>
      </c>
      <c r="D6876" s="184">
        <v>979</v>
      </c>
      <c r="E6876" s="184">
        <v>21</v>
      </c>
      <c r="F6876" s="161" t="s">
        <v>1483</v>
      </c>
      <c r="G6876" s="162"/>
      <c r="H6876" s="163">
        <v>1641637544</v>
      </c>
    </row>
    <row r="6877" spans="1:8" s="121" customFormat="1" x14ac:dyDescent="0.25">
      <c r="A6877" s="112"/>
      <c r="B6877" s="160">
        <v>45045.656944444447</v>
      </c>
      <c r="C6877" s="184">
        <v>123</v>
      </c>
      <c r="D6877" s="184">
        <v>119.1</v>
      </c>
      <c r="E6877" s="184">
        <v>3.9</v>
      </c>
      <c r="F6877" s="161" t="s">
        <v>1460</v>
      </c>
      <c r="G6877" s="162"/>
      <c r="H6877" s="163">
        <v>1641650441</v>
      </c>
    </row>
    <row r="6878" spans="1:8" s="121" customFormat="1" x14ac:dyDescent="0.25">
      <c r="A6878" s="112"/>
      <c r="B6878" s="160">
        <v>45045.661111111112</v>
      </c>
      <c r="C6878" s="184">
        <v>250</v>
      </c>
      <c r="D6878" s="184">
        <v>244.75</v>
      </c>
      <c r="E6878" s="184">
        <v>5.25</v>
      </c>
      <c r="F6878" s="161" t="s">
        <v>1469</v>
      </c>
      <c r="G6878" s="162"/>
      <c r="H6878" s="163">
        <v>1641660870</v>
      </c>
    </row>
    <row r="6879" spans="1:8" s="121" customFormat="1" x14ac:dyDescent="0.25">
      <c r="A6879" s="112"/>
      <c r="B6879" s="160">
        <v>45045.664583333331</v>
      </c>
      <c r="C6879" s="184">
        <v>2000</v>
      </c>
      <c r="D6879" s="184">
        <v>1958</v>
      </c>
      <c r="E6879" s="184">
        <v>42</v>
      </c>
      <c r="F6879" s="161" t="s">
        <v>5</v>
      </c>
      <c r="G6879" s="162"/>
      <c r="H6879" s="163">
        <v>1641668642</v>
      </c>
    </row>
    <row r="6880" spans="1:8" s="121" customFormat="1" x14ac:dyDescent="0.25">
      <c r="A6880" s="112"/>
      <c r="B6880" s="160">
        <v>45045.665277777778</v>
      </c>
      <c r="C6880" s="184">
        <v>20000</v>
      </c>
      <c r="D6880" s="184">
        <v>19580</v>
      </c>
      <c r="E6880" s="184">
        <v>420</v>
      </c>
      <c r="F6880" s="161" t="s">
        <v>1474</v>
      </c>
      <c r="G6880" s="162"/>
      <c r="H6880" s="163">
        <v>1641671165</v>
      </c>
    </row>
    <row r="6881" spans="1:8" s="121" customFormat="1" x14ac:dyDescent="0.25">
      <c r="A6881" s="112"/>
      <c r="B6881" s="160">
        <v>45045.665972222225</v>
      </c>
      <c r="C6881" s="184">
        <v>1000</v>
      </c>
      <c r="D6881" s="184">
        <v>979</v>
      </c>
      <c r="E6881" s="184">
        <v>21</v>
      </c>
      <c r="F6881" s="161" t="s">
        <v>5</v>
      </c>
      <c r="G6881" s="162"/>
      <c r="H6881" s="163">
        <v>1641673063</v>
      </c>
    </row>
    <row r="6882" spans="1:8" s="121" customFormat="1" x14ac:dyDescent="0.25">
      <c r="A6882" s="112"/>
      <c r="B6882" s="160">
        <v>45045.668055555558</v>
      </c>
      <c r="C6882" s="184">
        <v>1000</v>
      </c>
      <c r="D6882" s="184">
        <v>979</v>
      </c>
      <c r="E6882" s="184">
        <v>21</v>
      </c>
      <c r="F6882" s="161" t="s">
        <v>5</v>
      </c>
      <c r="G6882" s="162"/>
      <c r="H6882" s="163">
        <v>1641678504</v>
      </c>
    </row>
    <row r="6883" spans="1:8" s="121" customFormat="1" x14ac:dyDescent="0.25">
      <c r="A6883" s="112"/>
      <c r="B6883" s="160">
        <v>45045.672222222223</v>
      </c>
      <c r="C6883" s="184">
        <v>300</v>
      </c>
      <c r="D6883" s="184">
        <v>293.7</v>
      </c>
      <c r="E6883" s="184">
        <v>6.3</v>
      </c>
      <c r="F6883" s="161" t="s">
        <v>5</v>
      </c>
      <c r="G6883" s="162"/>
      <c r="H6883" s="163">
        <v>1641688674</v>
      </c>
    </row>
    <row r="6884" spans="1:8" s="121" customFormat="1" x14ac:dyDescent="0.25">
      <c r="A6884" s="112"/>
      <c r="B6884" s="160">
        <v>45045.672222222223</v>
      </c>
      <c r="C6884" s="184">
        <v>500</v>
      </c>
      <c r="D6884" s="184">
        <v>489.5</v>
      </c>
      <c r="E6884" s="184">
        <v>10.5</v>
      </c>
      <c r="F6884" s="161" t="s">
        <v>5</v>
      </c>
      <c r="G6884" s="162"/>
      <c r="H6884" s="163">
        <v>1641688055</v>
      </c>
    </row>
    <row r="6885" spans="1:8" s="121" customFormat="1" x14ac:dyDescent="0.25">
      <c r="A6885" s="112"/>
      <c r="B6885" s="160">
        <v>45045.674305555556</v>
      </c>
      <c r="C6885" s="184">
        <v>5000</v>
      </c>
      <c r="D6885" s="184">
        <v>4895</v>
      </c>
      <c r="E6885" s="184">
        <v>105</v>
      </c>
      <c r="F6885" s="161" t="s">
        <v>5</v>
      </c>
      <c r="G6885" s="162"/>
      <c r="H6885" s="163">
        <v>1641693977</v>
      </c>
    </row>
    <row r="6886" spans="1:8" s="121" customFormat="1" x14ac:dyDescent="0.25">
      <c r="A6886" s="112"/>
      <c r="B6886" s="160">
        <v>45045.676388888889</v>
      </c>
      <c r="C6886" s="184">
        <v>10</v>
      </c>
      <c r="D6886" s="184">
        <v>6.1</v>
      </c>
      <c r="E6886" s="184">
        <v>3.9</v>
      </c>
      <c r="F6886" s="161" t="s">
        <v>1551</v>
      </c>
      <c r="G6886" s="162"/>
      <c r="H6886" s="163">
        <v>1641699758</v>
      </c>
    </row>
    <row r="6887" spans="1:8" s="121" customFormat="1" x14ac:dyDescent="0.25">
      <c r="A6887" s="112"/>
      <c r="B6887" s="160">
        <v>45045.676388888889</v>
      </c>
      <c r="C6887" s="184">
        <v>500</v>
      </c>
      <c r="D6887" s="184">
        <v>489.5</v>
      </c>
      <c r="E6887" s="184">
        <v>10.5</v>
      </c>
      <c r="F6887" s="161" t="s">
        <v>5</v>
      </c>
      <c r="G6887" s="162"/>
      <c r="H6887" s="163">
        <v>1641699554</v>
      </c>
    </row>
    <row r="6888" spans="1:8" s="121" customFormat="1" x14ac:dyDescent="0.25">
      <c r="A6888" s="112"/>
      <c r="B6888" s="160">
        <v>45045.681250000001</v>
      </c>
      <c r="C6888" s="184">
        <v>1000</v>
      </c>
      <c r="D6888" s="184">
        <v>979</v>
      </c>
      <c r="E6888" s="184">
        <v>21</v>
      </c>
      <c r="F6888" s="161" t="s">
        <v>5</v>
      </c>
      <c r="G6888" s="162"/>
      <c r="H6888" s="163">
        <v>1641711594</v>
      </c>
    </row>
    <row r="6889" spans="1:8" s="121" customFormat="1" x14ac:dyDescent="0.25">
      <c r="A6889" s="112"/>
      <c r="B6889" s="160">
        <v>45045.685416666667</v>
      </c>
      <c r="C6889" s="184">
        <v>300</v>
      </c>
      <c r="D6889" s="184">
        <v>293.7</v>
      </c>
      <c r="E6889" s="184">
        <v>6.3</v>
      </c>
      <c r="F6889" s="161" t="s">
        <v>5</v>
      </c>
      <c r="G6889" s="162"/>
      <c r="H6889" s="163">
        <v>1641723640</v>
      </c>
    </row>
    <row r="6890" spans="1:8" s="121" customFormat="1" x14ac:dyDescent="0.25">
      <c r="A6890" s="112"/>
      <c r="B6890" s="160">
        <v>45045.69027777778</v>
      </c>
      <c r="C6890" s="184">
        <v>50</v>
      </c>
      <c r="D6890" s="184">
        <v>46.1</v>
      </c>
      <c r="E6890" s="184">
        <v>3.9</v>
      </c>
      <c r="F6890" s="161" t="s">
        <v>5</v>
      </c>
      <c r="G6890" s="162"/>
      <c r="H6890" s="163">
        <v>1641734892</v>
      </c>
    </row>
    <row r="6891" spans="1:8" s="121" customFormat="1" x14ac:dyDescent="0.25">
      <c r="A6891" s="112"/>
      <c r="B6891" s="160">
        <v>45045.695138888892</v>
      </c>
      <c r="C6891" s="184">
        <v>1000</v>
      </c>
      <c r="D6891" s="184">
        <v>979</v>
      </c>
      <c r="E6891" s="184">
        <v>21</v>
      </c>
      <c r="F6891" s="161" t="s">
        <v>5</v>
      </c>
      <c r="G6891" s="162"/>
      <c r="H6891" s="163">
        <v>1641748253</v>
      </c>
    </row>
    <row r="6892" spans="1:8" s="121" customFormat="1" x14ac:dyDescent="0.25">
      <c r="A6892" s="112"/>
      <c r="B6892" s="160">
        <v>45045.696527777778</v>
      </c>
      <c r="C6892" s="184">
        <v>21</v>
      </c>
      <c r="D6892" s="184">
        <v>17.100000000000001</v>
      </c>
      <c r="E6892" s="184">
        <v>3.9</v>
      </c>
      <c r="F6892" s="161" t="s">
        <v>61</v>
      </c>
      <c r="G6892" s="162"/>
      <c r="H6892" s="163">
        <v>1641751605</v>
      </c>
    </row>
    <row r="6893" spans="1:8" s="121" customFormat="1" x14ac:dyDescent="0.25">
      <c r="A6893" s="112"/>
      <c r="B6893" s="160">
        <v>45045.70208333333</v>
      </c>
      <c r="C6893" s="184">
        <v>150</v>
      </c>
      <c r="D6893" s="184">
        <v>146.1</v>
      </c>
      <c r="E6893" s="184">
        <v>3.9</v>
      </c>
      <c r="F6893" s="161" t="s">
        <v>5</v>
      </c>
      <c r="G6893" s="162"/>
      <c r="H6893" s="163">
        <v>1641765940</v>
      </c>
    </row>
    <row r="6894" spans="1:8" s="121" customFormat="1" x14ac:dyDescent="0.25">
      <c r="A6894" s="112"/>
      <c r="B6894" s="160">
        <v>45045.702777777777</v>
      </c>
      <c r="C6894" s="184">
        <v>500</v>
      </c>
      <c r="D6894" s="184">
        <v>489.5</v>
      </c>
      <c r="E6894" s="184">
        <v>10.5</v>
      </c>
      <c r="F6894" s="161" t="s">
        <v>5</v>
      </c>
      <c r="G6894" s="162"/>
      <c r="H6894" s="163">
        <v>1641767745</v>
      </c>
    </row>
    <row r="6895" spans="1:8" s="121" customFormat="1" x14ac:dyDescent="0.25">
      <c r="A6895" s="112"/>
      <c r="B6895" s="160">
        <v>45045.702777777777</v>
      </c>
      <c r="C6895" s="184">
        <v>5000</v>
      </c>
      <c r="D6895" s="184">
        <v>4895</v>
      </c>
      <c r="E6895" s="184">
        <v>105</v>
      </c>
      <c r="F6895" s="161" t="s">
        <v>5</v>
      </c>
      <c r="G6895" s="162"/>
      <c r="H6895" s="163">
        <v>1641767406</v>
      </c>
    </row>
    <row r="6896" spans="1:8" s="121" customFormat="1" x14ac:dyDescent="0.25">
      <c r="A6896" s="112"/>
      <c r="B6896" s="160">
        <v>45045.705555555556</v>
      </c>
      <c r="C6896" s="184">
        <v>1000</v>
      </c>
      <c r="D6896" s="184">
        <v>979</v>
      </c>
      <c r="E6896" s="184">
        <v>21</v>
      </c>
      <c r="F6896" s="161" t="s">
        <v>1533</v>
      </c>
      <c r="G6896" s="162"/>
      <c r="H6896" s="163">
        <v>1641775501</v>
      </c>
    </row>
    <row r="6897" spans="1:8" s="121" customFormat="1" x14ac:dyDescent="0.25">
      <c r="A6897" s="112"/>
      <c r="B6897" s="160">
        <v>45045.706944444442</v>
      </c>
      <c r="C6897" s="184">
        <v>300</v>
      </c>
      <c r="D6897" s="184">
        <v>293.7</v>
      </c>
      <c r="E6897" s="184">
        <v>6.3</v>
      </c>
      <c r="F6897" s="161" t="s">
        <v>5</v>
      </c>
      <c r="G6897" s="162"/>
      <c r="H6897" s="163">
        <v>1641780330</v>
      </c>
    </row>
    <row r="6898" spans="1:8" s="121" customFormat="1" x14ac:dyDescent="0.25">
      <c r="A6898" s="112"/>
      <c r="B6898" s="160">
        <v>45045.717361111114</v>
      </c>
      <c r="C6898" s="184">
        <v>500</v>
      </c>
      <c r="D6898" s="184">
        <v>489.5</v>
      </c>
      <c r="E6898" s="184">
        <v>10.5</v>
      </c>
      <c r="F6898" s="161" t="s">
        <v>5</v>
      </c>
      <c r="G6898" s="162"/>
      <c r="H6898" s="163">
        <v>1641812407</v>
      </c>
    </row>
    <row r="6899" spans="1:8" s="121" customFormat="1" x14ac:dyDescent="0.25">
      <c r="A6899" s="112"/>
      <c r="B6899" s="160">
        <v>45045.71875</v>
      </c>
      <c r="C6899" s="184">
        <v>300</v>
      </c>
      <c r="D6899" s="184">
        <v>293.7</v>
      </c>
      <c r="E6899" s="184">
        <v>6.3</v>
      </c>
      <c r="F6899" s="161" t="s">
        <v>5</v>
      </c>
      <c r="G6899" s="162"/>
      <c r="H6899" s="163">
        <v>1641815354</v>
      </c>
    </row>
    <row r="6900" spans="1:8" s="121" customFormat="1" x14ac:dyDescent="0.25">
      <c r="A6900" s="112"/>
      <c r="B6900" s="160">
        <v>45045.719444444447</v>
      </c>
      <c r="C6900" s="184">
        <v>1000</v>
      </c>
      <c r="D6900" s="184">
        <v>979</v>
      </c>
      <c r="E6900" s="184">
        <v>21</v>
      </c>
      <c r="F6900" s="161" t="s">
        <v>5</v>
      </c>
      <c r="G6900" s="162"/>
      <c r="H6900" s="163">
        <v>1641817256</v>
      </c>
    </row>
    <row r="6901" spans="1:8" s="121" customFormat="1" x14ac:dyDescent="0.25">
      <c r="A6901" s="112"/>
      <c r="B6901" s="160">
        <v>45045.730555555558</v>
      </c>
      <c r="C6901" s="184">
        <v>250</v>
      </c>
      <c r="D6901" s="184">
        <v>244.75</v>
      </c>
      <c r="E6901" s="184">
        <v>5.25</v>
      </c>
      <c r="F6901" s="161" t="s">
        <v>5</v>
      </c>
      <c r="G6901" s="162"/>
      <c r="H6901" s="163">
        <v>1641846415</v>
      </c>
    </row>
    <row r="6902" spans="1:8" s="121" customFormat="1" x14ac:dyDescent="0.25">
      <c r="A6902" s="112"/>
      <c r="B6902" s="160">
        <v>45045.731249999997</v>
      </c>
      <c r="C6902" s="184">
        <v>300</v>
      </c>
      <c r="D6902" s="184">
        <v>293.7</v>
      </c>
      <c r="E6902" s="184">
        <v>6.3</v>
      </c>
      <c r="F6902" s="161" t="s">
        <v>5</v>
      </c>
      <c r="G6902" s="162"/>
      <c r="H6902" s="163">
        <v>1641848162</v>
      </c>
    </row>
    <row r="6903" spans="1:8" s="121" customFormat="1" x14ac:dyDescent="0.25">
      <c r="A6903" s="112"/>
      <c r="B6903" s="160">
        <v>45045.732638888891</v>
      </c>
      <c r="C6903" s="184">
        <v>500</v>
      </c>
      <c r="D6903" s="184">
        <v>489.5</v>
      </c>
      <c r="E6903" s="184">
        <v>10.5</v>
      </c>
      <c r="F6903" s="161" t="s">
        <v>5</v>
      </c>
      <c r="G6903" s="162"/>
      <c r="H6903" s="163">
        <v>1641852157</v>
      </c>
    </row>
    <row r="6904" spans="1:8" s="121" customFormat="1" x14ac:dyDescent="0.25">
      <c r="A6904" s="112"/>
      <c r="B6904" s="160">
        <v>45045.73333333333</v>
      </c>
      <c r="C6904" s="184">
        <v>500</v>
      </c>
      <c r="D6904" s="184">
        <v>489.5</v>
      </c>
      <c r="E6904" s="184">
        <v>10.5</v>
      </c>
      <c r="F6904" s="161" t="s">
        <v>5</v>
      </c>
      <c r="G6904" s="162"/>
      <c r="H6904" s="163">
        <v>1641854541</v>
      </c>
    </row>
    <row r="6905" spans="1:8" s="121" customFormat="1" x14ac:dyDescent="0.25">
      <c r="A6905" s="112"/>
      <c r="B6905" s="160">
        <v>45045.734027777777</v>
      </c>
      <c r="C6905" s="184">
        <v>500</v>
      </c>
      <c r="D6905" s="184">
        <v>489.5</v>
      </c>
      <c r="E6905" s="184">
        <v>10.5</v>
      </c>
      <c r="F6905" s="161" t="s">
        <v>5</v>
      </c>
      <c r="G6905" s="162"/>
      <c r="H6905" s="163">
        <v>1641854814</v>
      </c>
    </row>
    <row r="6906" spans="1:8" s="121" customFormat="1" x14ac:dyDescent="0.25">
      <c r="A6906" s="112"/>
      <c r="B6906" s="160">
        <v>45045.740972222222</v>
      </c>
      <c r="C6906" s="184">
        <v>13611</v>
      </c>
      <c r="D6906" s="184">
        <v>13325.17</v>
      </c>
      <c r="E6906" s="184">
        <v>285.83</v>
      </c>
      <c r="F6906" s="161" t="s">
        <v>1520</v>
      </c>
      <c r="G6906" s="162"/>
      <c r="H6906" s="163">
        <v>1641873665</v>
      </c>
    </row>
    <row r="6907" spans="1:8" s="121" customFormat="1" x14ac:dyDescent="0.25">
      <c r="A6907" s="112"/>
      <c r="B6907" s="160">
        <v>45045.740972222222</v>
      </c>
      <c r="C6907" s="184">
        <v>150</v>
      </c>
      <c r="D6907" s="184">
        <v>146.1</v>
      </c>
      <c r="E6907" s="184">
        <v>3.9</v>
      </c>
      <c r="F6907" s="161" t="s">
        <v>5</v>
      </c>
      <c r="G6907" s="162"/>
      <c r="H6907" s="163">
        <v>1641873198</v>
      </c>
    </row>
    <row r="6908" spans="1:8" s="121" customFormat="1" x14ac:dyDescent="0.25">
      <c r="A6908" s="112"/>
      <c r="B6908" s="160">
        <v>45045.740972222222</v>
      </c>
      <c r="C6908" s="184">
        <v>333</v>
      </c>
      <c r="D6908" s="184">
        <v>326.01</v>
      </c>
      <c r="E6908" s="184">
        <v>6.99</v>
      </c>
      <c r="F6908" s="161" t="s">
        <v>5</v>
      </c>
      <c r="G6908" s="162"/>
      <c r="H6908" s="163">
        <v>1641872355</v>
      </c>
    </row>
    <row r="6909" spans="1:8" s="121" customFormat="1" x14ac:dyDescent="0.25">
      <c r="A6909" s="112"/>
      <c r="B6909" s="160">
        <v>45045.742361111108</v>
      </c>
      <c r="C6909" s="184">
        <v>1500</v>
      </c>
      <c r="D6909" s="184">
        <v>1468.5</v>
      </c>
      <c r="E6909" s="184">
        <v>31.5</v>
      </c>
      <c r="F6909" s="161" t="s">
        <v>5</v>
      </c>
      <c r="G6909" s="162"/>
      <c r="H6909" s="163">
        <v>1641877664</v>
      </c>
    </row>
    <row r="6910" spans="1:8" s="121" customFormat="1" x14ac:dyDescent="0.25">
      <c r="A6910" s="112"/>
      <c r="B6910" s="160">
        <v>45045.759722222225</v>
      </c>
      <c r="C6910" s="184">
        <v>10000</v>
      </c>
      <c r="D6910" s="184">
        <v>9790</v>
      </c>
      <c r="E6910" s="184">
        <v>210</v>
      </c>
      <c r="F6910" s="161" t="s">
        <v>5</v>
      </c>
      <c r="G6910" s="162"/>
      <c r="H6910" s="163">
        <v>1641920869</v>
      </c>
    </row>
    <row r="6911" spans="1:8" s="121" customFormat="1" x14ac:dyDescent="0.25">
      <c r="A6911" s="112"/>
      <c r="B6911" s="160">
        <v>45045.761805555558</v>
      </c>
      <c r="C6911" s="184">
        <v>1000</v>
      </c>
      <c r="D6911" s="184">
        <v>979</v>
      </c>
      <c r="E6911" s="184">
        <v>21</v>
      </c>
      <c r="F6911" s="161" t="s">
        <v>5</v>
      </c>
      <c r="G6911" s="162"/>
      <c r="H6911" s="163">
        <v>1641927628</v>
      </c>
    </row>
    <row r="6912" spans="1:8" s="121" customFormat="1" x14ac:dyDescent="0.25">
      <c r="A6912" s="112"/>
      <c r="B6912" s="160">
        <v>45045.763194444444</v>
      </c>
      <c r="C6912" s="184">
        <v>500</v>
      </c>
      <c r="D6912" s="184">
        <v>489.5</v>
      </c>
      <c r="E6912" s="184">
        <v>10.5</v>
      </c>
      <c r="F6912" s="161" t="s">
        <v>5</v>
      </c>
      <c r="G6912" s="162"/>
      <c r="H6912" s="163">
        <v>1641932147</v>
      </c>
    </row>
    <row r="6913" spans="1:8" s="121" customFormat="1" x14ac:dyDescent="0.25">
      <c r="A6913" s="112"/>
      <c r="B6913" s="160">
        <v>45045.763194444444</v>
      </c>
      <c r="C6913" s="184">
        <v>500</v>
      </c>
      <c r="D6913" s="184">
        <v>489.5</v>
      </c>
      <c r="E6913" s="184">
        <v>10.5</v>
      </c>
      <c r="F6913" s="161" t="s">
        <v>5</v>
      </c>
      <c r="G6913" s="162"/>
      <c r="H6913" s="163">
        <v>1641931987</v>
      </c>
    </row>
    <row r="6914" spans="1:8" s="121" customFormat="1" x14ac:dyDescent="0.25">
      <c r="A6914" s="112"/>
      <c r="B6914" s="160">
        <v>45045.76458333333</v>
      </c>
      <c r="C6914" s="184">
        <v>300</v>
      </c>
      <c r="D6914" s="184">
        <v>293.7</v>
      </c>
      <c r="E6914" s="184">
        <v>6.3</v>
      </c>
      <c r="F6914" s="161" t="s">
        <v>5</v>
      </c>
      <c r="G6914" s="162"/>
      <c r="H6914" s="163">
        <v>1641936186</v>
      </c>
    </row>
    <row r="6915" spans="1:8" s="121" customFormat="1" x14ac:dyDescent="0.25">
      <c r="A6915" s="112"/>
      <c r="B6915" s="160">
        <v>45045.768750000003</v>
      </c>
      <c r="C6915" s="184">
        <v>150</v>
      </c>
      <c r="D6915" s="184">
        <v>146.1</v>
      </c>
      <c r="E6915" s="184">
        <v>3.9</v>
      </c>
      <c r="F6915" s="161" t="s">
        <v>5</v>
      </c>
      <c r="G6915" s="162"/>
      <c r="H6915" s="163">
        <v>1641947319</v>
      </c>
    </row>
    <row r="6916" spans="1:8" s="121" customFormat="1" x14ac:dyDescent="0.25">
      <c r="A6916" s="112"/>
      <c r="B6916" s="160">
        <v>45045.769444444442</v>
      </c>
      <c r="C6916" s="184">
        <v>2000</v>
      </c>
      <c r="D6916" s="184">
        <v>1958</v>
      </c>
      <c r="E6916" s="184">
        <v>42</v>
      </c>
      <c r="F6916" s="161" t="s">
        <v>5</v>
      </c>
      <c r="G6916" s="162"/>
      <c r="H6916" s="163">
        <v>1641948796</v>
      </c>
    </row>
    <row r="6917" spans="1:8" s="121" customFormat="1" x14ac:dyDescent="0.25">
      <c r="A6917" s="112"/>
      <c r="B6917" s="160">
        <v>45045.770833333336</v>
      </c>
      <c r="C6917" s="184">
        <v>15</v>
      </c>
      <c r="D6917" s="184">
        <v>11.1</v>
      </c>
      <c r="E6917" s="184">
        <v>3.9</v>
      </c>
      <c r="F6917" s="161" t="s">
        <v>5</v>
      </c>
      <c r="G6917" s="162"/>
      <c r="H6917" s="163">
        <v>1641951809</v>
      </c>
    </row>
    <row r="6918" spans="1:8" s="121" customFormat="1" x14ac:dyDescent="0.25">
      <c r="A6918" s="112"/>
      <c r="B6918" s="160">
        <v>45045.770833333336</v>
      </c>
      <c r="C6918" s="184">
        <v>1000</v>
      </c>
      <c r="D6918" s="184">
        <v>979</v>
      </c>
      <c r="E6918" s="184">
        <v>21</v>
      </c>
      <c r="F6918" s="161" t="s">
        <v>1470</v>
      </c>
      <c r="G6918" s="162"/>
      <c r="H6918" s="163">
        <v>1641951195</v>
      </c>
    </row>
    <row r="6919" spans="1:8" s="121" customFormat="1" x14ac:dyDescent="0.25">
      <c r="A6919" s="112"/>
      <c r="B6919" s="160">
        <v>45045.771527777775</v>
      </c>
      <c r="C6919" s="184">
        <v>3000</v>
      </c>
      <c r="D6919" s="184">
        <v>2937</v>
      </c>
      <c r="E6919" s="184">
        <v>63</v>
      </c>
      <c r="F6919" s="161" t="s">
        <v>1483</v>
      </c>
      <c r="G6919" s="162"/>
      <c r="H6919" s="163">
        <v>1641953820</v>
      </c>
    </row>
    <row r="6920" spans="1:8" s="121" customFormat="1" x14ac:dyDescent="0.25">
      <c r="A6920" s="112"/>
      <c r="B6920" s="160">
        <v>45045.786805555559</v>
      </c>
      <c r="C6920" s="184">
        <v>100</v>
      </c>
      <c r="D6920" s="184">
        <v>96.1</v>
      </c>
      <c r="E6920" s="184">
        <v>3.9</v>
      </c>
      <c r="F6920" s="161" t="s">
        <v>5</v>
      </c>
      <c r="G6920" s="162"/>
      <c r="H6920" s="163">
        <v>1641995854</v>
      </c>
    </row>
    <row r="6921" spans="1:8" s="121" customFormat="1" x14ac:dyDescent="0.25">
      <c r="A6921" s="112"/>
      <c r="B6921" s="160">
        <v>45045.790972222225</v>
      </c>
      <c r="C6921" s="184">
        <v>1500</v>
      </c>
      <c r="D6921" s="184">
        <v>1468.5</v>
      </c>
      <c r="E6921" s="184">
        <v>31.5</v>
      </c>
      <c r="F6921" s="161" t="s">
        <v>5</v>
      </c>
      <c r="G6921" s="162"/>
      <c r="H6921" s="163">
        <v>1642005998</v>
      </c>
    </row>
    <row r="6922" spans="1:8" s="121" customFormat="1" x14ac:dyDescent="0.25">
      <c r="A6922" s="112"/>
      <c r="B6922" s="160">
        <v>45045.797222222223</v>
      </c>
      <c r="C6922" s="184">
        <v>300</v>
      </c>
      <c r="D6922" s="184">
        <v>293.7</v>
      </c>
      <c r="E6922" s="184">
        <v>6.3</v>
      </c>
      <c r="F6922" s="161" t="s">
        <v>5</v>
      </c>
      <c r="G6922" s="162"/>
      <c r="H6922" s="163">
        <v>1642021475</v>
      </c>
    </row>
    <row r="6923" spans="1:8" s="121" customFormat="1" x14ac:dyDescent="0.25">
      <c r="A6923" s="112"/>
      <c r="B6923" s="160">
        <v>45045.8</v>
      </c>
      <c r="C6923" s="184">
        <v>500</v>
      </c>
      <c r="D6923" s="184">
        <v>489.5</v>
      </c>
      <c r="E6923" s="184">
        <v>10.5</v>
      </c>
      <c r="F6923" s="161" t="s">
        <v>5</v>
      </c>
      <c r="G6923" s="162"/>
      <c r="H6923" s="163">
        <v>1642029728</v>
      </c>
    </row>
    <row r="6924" spans="1:8" s="121" customFormat="1" x14ac:dyDescent="0.25">
      <c r="A6924" s="112"/>
      <c r="B6924" s="160">
        <v>45045.8</v>
      </c>
      <c r="C6924" s="184">
        <v>1000</v>
      </c>
      <c r="D6924" s="184">
        <v>979</v>
      </c>
      <c r="E6924" s="184">
        <v>21</v>
      </c>
      <c r="F6924" s="161" t="s">
        <v>5</v>
      </c>
      <c r="G6924" s="162"/>
      <c r="H6924" s="163">
        <v>1642028889</v>
      </c>
    </row>
    <row r="6925" spans="1:8" s="121" customFormat="1" x14ac:dyDescent="0.25">
      <c r="A6925" s="112"/>
      <c r="B6925" s="160">
        <v>45045.803472222222</v>
      </c>
      <c r="C6925" s="184">
        <v>100</v>
      </c>
      <c r="D6925" s="184">
        <v>96.1</v>
      </c>
      <c r="E6925" s="184">
        <v>3.9</v>
      </c>
      <c r="F6925" s="161" t="s">
        <v>5</v>
      </c>
      <c r="G6925" s="162"/>
      <c r="H6925" s="163">
        <v>1642039320</v>
      </c>
    </row>
    <row r="6926" spans="1:8" s="121" customFormat="1" x14ac:dyDescent="0.25">
      <c r="A6926" s="112"/>
      <c r="B6926" s="160">
        <v>45045.803472222222</v>
      </c>
      <c r="C6926" s="184">
        <v>1000</v>
      </c>
      <c r="D6926" s="184">
        <v>979</v>
      </c>
      <c r="E6926" s="184">
        <v>21</v>
      </c>
      <c r="F6926" s="161" t="s">
        <v>5</v>
      </c>
      <c r="G6926" s="162"/>
      <c r="H6926" s="163">
        <v>1642038036</v>
      </c>
    </row>
    <row r="6927" spans="1:8" s="121" customFormat="1" x14ac:dyDescent="0.25">
      <c r="A6927" s="112"/>
      <c r="B6927" s="160">
        <v>45045.804861111108</v>
      </c>
      <c r="C6927" s="184">
        <v>300</v>
      </c>
      <c r="D6927" s="184">
        <v>293.7</v>
      </c>
      <c r="E6927" s="184">
        <v>6.3</v>
      </c>
      <c r="F6927" s="161" t="s">
        <v>5</v>
      </c>
      <c r="G6927" s="162"/>
      <c r="H6927" s="163">
        <v>1642041685</v>
      </c>
    </row>
    <row r="6928" spans="1:8" s="121" customFormat="1" x14ac:dyDescent="0.25">
      <c r="A6928" s="112"/>
      <c r="B6928" s="160">
        <v>45045.808333333334</v>
      </c>
      <c r="C6928" s="184">
        <v>100</v>
      </c>
      <c r="D6928" s="184">
        <v>96.1</v>
      </c>
      <c r="E6928" s="184">
        <v>3.9</v>
      </c>
      <c r="F6928" s="161" t="s">
        <v>5</v>
      </c>
      <c r="G6928" s="162"/>
      <c r="H6928" s="163">
        <v>1642051577</v>
      </c>
    </row>
    <row r="6929" spans="1:8" s="121" customFormat="1" x14ac:dyDescent="0.25">
      <c r="A6929" s="112"/>
      <c r="B6929" s="160">
        <v>45045.810416666667</v>
      </c>
      <c r="C6929" s="184">
        <v>13</v>
      </c>
      <c r="D6929" s="184">
        <v>9.1</v>
      </c>
      <c r="E6929" s="184">
        <v>3.9</v>
      </c>
      <c r="F6929" s="161" t="s">
        <v>5934</v>
      </c>
      <c r="G6929" s="162"/>
      <c r="H6929" s="163">
        <v>1642057382</v>
      </c>
    </row>
    <row r="6930" spans="1:8" s="121" customFormat="1" x14ac:dyDescent="0.25">
      <c r="A6930" s="112"/>
      <c r="B6930" s="160">
        <v>45045.816666666666</v>
      </c>
      <c r="C6930" s="184">
        <v>100</v>
      </c>
      <c r="D6930" s="184">
        <v>96.1</v>
      </c>
      <c r="E6930" s="184">
        <v>3.9</v>
      </c>
      <c r="F6930" s="161" t="s">
        <v>5</v>
      </c>
      <c r="G6930" s="162"/>
      <c r="H6930" s="163">
        <v>1642074240</v>
      </c>
    </row>
    <row r="6931" spans="1:8" s="121" customFormat="1" x14ac:dyDescent="0.25">
      <c r="A6931" s="112"/>
      <c r="B6931" s="160">
        <v>45045.816666666666</v>
      </c>
      <c r="C6931" s="184">
        <v>1500</v>
      </c>
      <c r="D6931" s="184">
        <v>1468.5</v>
      </c>
      <c r="E6931" s="184">
        <v>31.5</v>
      </c>
      <c r="F6931" s="161" t="s">
        <v>5</v>
      </c>
      <c r="G6931" s="162"/>
      <c r="H6931" s="163">
        <v>1642074049</v>
      </c>
    </row>
    <row r="6932" spans="1:8" s="121" customFormat="1" x14ac:dyDescent="0.25">
      <c r="A6932" s="112"/>
      <c r="B6932" s="160">
        <v>45045.826388888891</v>
      </c>
      <c r="C6932" s="184">
        <v>1000</v>
      </c>
      <c r="D6932" s="184">
        <v>979</v>
      </c>
      <c r="E6932" s="184">
        <v>21</v>
      </c>
      <c r="F6932" s="161" t="s">
        <v>1478</v>
      </c>
      <c r="G6932" s="162"/>
      <c r="H6932" s="163">
        <v>1642099185</v>
      </c>
    </row>
    <row r="6933" spans="1:8" s="121" customFormat="1" x14ac:dyDescent="0.25">
      <c r="A6933" s="112"/>
      <c r="B6933" s="160">
        <v>45045.82708333333</v>
      </c>
      <c r="C6933" s="184">
        <v>500</v>
      </c>
      <c r="D6933" s="184">
        <v>489.5</v>
      </c>
      <c r="E6933" s="184">
        <v>10.5</v>
      </c>
      <c r="F6933" s="161" t="s">
        <v>5</v>
      </c>
      <c r="G6933" s="162"/>
      <c r="H6933" s="163">
        <v>1642101107</v>
      </c>
    </row>
    <row r="6934" spans="1:8" s="121" customFormat="1" x14ac:dyDescent="0.25">
      <c r="A6934" s="112"/>
      <c r="B6934" s="160">
        <v>45045.82916666667</v>
      </c>
      <c r="C6934" s="184">
        <v>200</v>
      </c>
      <c r="D6934" s="184">
        <v>195.8</v>
      </c>
      <c r="E6934" s="184">
        <v>4.2</v>
      </c>
      <c r="F6934" s="161" t="s">
        <v>5</v>
      </c>
      <c r="G6934" s="162"/>
      <c r="H6934" s="163">
        <v>1642108065</v>
      </c>
    </row>
    <row r="6935" spans="1:8" s="121" customFormat="1" x14ac:dyDescent="0.25">
      <c r="A6935" s="112"/>
      <c r="B6935" s="160">
        <v>45045.834722222222</v>
      </c>
      <c r="C6935" s="184">
        <v>300</v>
      </c>
      <c r="D6935" s="184">
        <v>293.7</v>
      </c>
      <c r="E6935" s="184">
        <v>6.3</v>
      </c>
      <c r="F6935" s="161" t="s">
        <v>5</v>
      </c>
      <c r="G6935" s="162"/>
      <c r="H6935" s="163">
        <v>1642120999</v>
      </c>
    </row>
    <row r="6936" spans="1:8" s="121" customFormat="1" x14ac:dyDescent="0.25">
      <c r="A6936" s="112"/>
      <c r="B6936" s="160">
        <v>45045.836111111108</v>
      </c>
      <c r="C6936" s="184">
        <v>100</v>
      </c>
      <c r="D6936" s="184">
        <v>96.1</v>
      </c>
      <c r="E6936" s="184">
        <v>3.9</v>
      </c>
      <c r="F6936" s="161" t="s">
        <v>1560</v>
      </c>
      <c r="G6936" s="162"/>
      <c r="H6936" s="163">
        <v>1642124699</v>
      </c>
    </row>
    <row r="6937" spans="1:8" s="121" customFormat="1" x14ac:dyDescent="0.25">
      <c r="A6937" s="112"/>
      <c r="B6937" s="160">
        <v>45045.84097222222</v>
      </c>
      <c r="C6937" s="184">
        <v>1000</v>
      </c>
      <c r="D6937" s="184">
        <v>979</v>
      </c>
      <c r="E6937" s="184">
        <v>21</v>
      </c>
      <c r="F6937" s="161" t="s">
        <v>6935</v>
      </c>
      <c r="G6937" s="162"/>
      <c r="H6937" s="163">
        <v>1642137995</v>
      </c>
    </row>
    <row r="6938" spans="1:8" s="121" customFormat="1" x14ac:dyDescent="0.25">
      <c r="A6938" s="112"/>
      <c r="B6938" s="160">
        <v>45045.856249999997</v>
      </c>
      <c r="C6938" s="184">
        <v>50</v>
      </c>
      <c r="D6938" s="184">
        <v>46.1</v>
      </c>
      <c r="E6938" s="184">
        <v>3.9</v>
      </c>
      <c r="F6938" s="161" t="s">
        <v>1486</v>
      </c>
      <c r="G6938" s="162"/>
      <c r="H6938" s="163">
        <v>1642177280</v>
      </c>
    </row>
    <row r="6939" spans="1:8" s="121" customFormat="1" x14ac:dyDescent="0.25">
      <c r="A6939" s="112"/>
      <c r="B6939" s="160">
        <v>45045.862500000003</v>
      </c>
      <c r="C6939" s="184">
        <v>3000</v>
      </c>
      <c r="D6939" s="184">
        <v>2937</v>
      </c>
      <c r="E6939" s="184">
        <v>63</v>
      </c>
      <c r="F6939" s="161" t="s">
        <v>5</v>
      </c>
      <c r="G6939" s="162"/>
      <c r="H6939" s="163">
        <v>1642192934</v>
      </c>
    </row>
    <row r="6940" spans="1:8" s="121" customFormat="1" x14ac:dyDescent="0.25">
      <c r="A6940" s="112"/>
      <c r="B6940" s="160">
        <v>45045.865277777775</v>
      </c>
      <c r="C6940" s="184">
        <v>500</v>
      </c>
      <c r="D6940" s="184">
        <v>489.5</v>
      </c>
      <c r="E6940" s="184">
        <v>10.5</v>
      </c>
      <c r="F6940" s="161" t="s">
        <v>2781</v>
      </c>
      <c r="G6940" s="162"/>
      <c r="H6940" s="163">
        <v>1642200324</v>
      </c>
    </row>
    <row r="6941" spans="1:8" s="121" customFormat="1" x14ac:dyDescent="0.25">
      <c r="A6941" s="112"/>
      <c r="B6941" s="160">
        <v>45045.874305555553</v>
      </c>
      <c r="C6941" s="184">
        <v>1500</v>
      </c>
      <c r="D6941" s="184">
        <v>1468.5</v>
      </c>
      <c r="E6941" s="184">
        <v>31.5</v>
      </c>
      <c r="F6941" s="161" t="s">
        <v>1478</v>
      </c>
      <c r="G6941" s="162"/>
      <c r="H6941" s="163">
        <v>1642222100</v>
      </c>
    </row>
    <row r="6942" spans="1:8" s="121" customFormat="1" x14ac:dyDescent="0.25">
      <c r="A6942" s="112"/>
      <c r="B6942" s="160">
        <v>45045.877083333333</v>
      </c>
      <c r="C6942" s="184">
        <v>100</v>
      </c>
      <c r="D6942" s="184">
        <v>96.1</v>
      </c>
      <c r="E6942" s="184">
        <v>3.9</v>
      </c>
      <c r="F6942" s="161" t="s">
        <v>5</v>
      </c>
      <c r="G6942" s="162"/>
      <c r="H6942" s="163">
        <v>1642227932</v>
      </c>
    </row>
    <row r="6943" spans="1:8" s="121" customFormat="1" x14ac:dyDescent="0.25">
      <c r="A6943" s="112"/>
      <c r="B6943" s="160">
        <v>45045.88958333333</v>
      </c>
      <c r="C6943" s="184">
        <v>800</v>
      </c>
      <c r="D6943" s="184">
        <v>783.2</v>
      </c>
      <c r="E6943" s="184">
        <v>16.8</v>
      </c>
      <c r="F6943" s="161" t="s">
        <v>2781</v>
      </c>
      <c r="G6943" s="162"/>
      <c r="H6943" s="163">
        <v>1642256166</v>
      </c>
    </row>
    <row r="6944" spans="1:8" s="121" customFormat="1" x14ac:dyDescent="0.25">
      <c r="A6944" s="112"/>
      <c r="B6944" s="160">
        <v>45045.890277777777</v>
      </c>
      <c r="C6944" s="184">
        <v>850</v>
      </c>
      <c r="D6944" s="184">
        <v>832.15</v>
      </c>
      <c r="E6944" s="184">
        <v>17.850000000000001</v>
      </c>
      <c r="F6944" s="161" t="s">
        <v>1521</v>
      </c>
      <c r="G6944" s="162"/>
      <c r="H6944" s="163">
        <v>1642257679</v>
      </c>
    </row>
    <row r="6945" spans="1:8" s="121" customFormat="1" x14ac:dyDescent="0.25">
      <c r="A6945" s="112"/>
      <c r="B6945" s="160">
        <v>45045.895138888889</v>
      </c>
      <c r="C6945" s="184">
        <v>500</v>
      </c>
      <c r="D6945" s="184">
        <v>489.5</v>
      </c>
      <c r="E6945" s="184">
        <v>10.5</v>
      </c>
      <c r="F6945" s="161" t="s">
        <v>5</v>
      </c>
      <c r="G6945" s="162"/>
      <c r="H6945" s="163">
        <v>1642269066</v>
      </c>
    </row>
    <row r="6946" spans="1:8" s="121" customFormat="1" x14ac:dyDescent="0.25">
      <c r="A6946" s="112"/>
      <c r="B6946" s="160">
        <v>45045.897916666669</v>
      </c>
      <c r="C6946" s="184">
        <v>1000</v>
      </c>
      <c r="D6946" s="184">
        <v>979</v>
      </c>
      <c r="E6946" s="184">
        <v>21</v>
      </c>
      <c r="F6946" s="161" t="s">
        <v>5</v>
      </c>
      <c r="G6946" s="162"/>
      <c r="H6946" s="163">
        <v>1642275936</v>
      </c>
    </row>
    <row r="6947" spans="1:8" s="121" customFormat="1" x14ac:dyDescent="0.25">
      <c r="A6947" s="112"/>
      <c r="B6947" s="160">
        <v>45045.898611111108</v>
      </c>
      <c r="C6947" s="184">
        <v>200</v>
      </c>
      <c r="D6947" s="184">
        <v>195.8</v>
      </c>
      <c r="E6947" s="184">
        <v>4.2</v>
      </c>
      <c r="F6947" s="161" t="s">
        <v>1462</v>
      </c>
      <c r="G6947" s="162"/>
      <c r="H6947" s="163">
        <v>1642277072</v>
      </c>
    </row>
    <row r="6948" spans="1:8" s="121" customFormat="1" x14ac:dyDescent="0.25">
      <c r="A6948" s="112"/>
      <c r="B6948" s="160">
        <v>45045.9</v>
      </c>
      <c r="C6948" s="184">
        <v>200</v>
      </c>
      <c r="D6948" s="184">
        <v>195.8</v>
      </c>
      <c r="E6948" s="184">
        <v>4.2</v>
      </c>
      <c r="F6948" s="161" t="s">
        <v>5</v>
      </c>
      <c r="G6948" s="162"/>
      <c r="H6948" s="163">
        <v>1642281199</v>
      </c>
    </row>
    <row r="6949" spans="1:8" s="121" customFormat="1" x14ac:dyDescent="0.25">
      <c r="A6949" s="112"/>
      <c r="B6949" s="160">
        <v>45045.901388888888</v>
      </c>
      <c r="C6949" s="184">
        <v>60</v>
      </c>
      <c r="D6949" s="184">
        <v>56.1</v>
      </c>
      <c r="E6949" s="184">
        <v>3.9</v>
      </c>
      <c r="F6949" s="161" t="s">
        <v>5</v>
      </c>
      <c r="G6949" s="162"/>
      <c r="H6949" s="163">
        <v>1642284312</v>
      </c>
    </row>
    <row r="6950" spans="1:8" s="121" customFormat="1" x14ac:dyDescent="0.25">
      <c r="A6950" s="112"/>
      <c r="B6950" s="160">
        <v>45045.90625</v>
      </c>
      <c r="C6950" s="184">
        <v>1000</v>
      </c>
      <c r="D6950" s="184">
        <v>979</v>
      </c>
      <c r="E6950" s="184">
        <v>21</v>
      </c>
      <c r="F6950" s="161" t="s">
        <v>5</v>
      </c>
      <c r="G6950" s="162"/>
      <c r="H6950" s="163">
        <v>1642295632</v>
      </c>
    </row>
    <row r="6951" spans="1:8" s="121" customFormat="1" x14ac:dyDescent="0.25">
      <c r="A6951" s="112"/>
      <c r="B6951" s="160">
        <v>45045.913194444445</v>
      </c>
      <c r="C6951" s="184">
        <v>1000</v>
      </c>
      <c r="D6951" s="184">
        <v>979</v>
      </c>
      <c r="E6951" s="184">
        <v>21</v>
      </c>
      <c r="F6951" s="161" t="s">
        <v>5</v>
      </c>
      <c r="G6951" s="162"/>
      <c r="H6951" s="163">
        <v>1642312467</v>
      </c>
    </row>
    <row r="6952" spans="1:8" s="121" customFormat="1" x14ac:dyDescent="0.25">
      <c r="A6952" s="112"/>
      <c r="B6952" s="160">
        <v>45045.914583333331</v>
      </c>
      <c r="C6952" s="184">
        <v>6300</v>
      </c>
      <c r="D6952" s="184">
        <v>6167.7</v>
      </c>
      <c r="E6952" s="184">
        <v>132.30000000000001</v>
      </c>
      <c r="F6952" s="161" t="s">
        <v>1552</v>
      </c>
      <c r="G6952" s="162"/>
      <c r="H6952" s="163">
        <v>1642315741</v>
      </c>
    </row>
    <row r="6953" spans="1:8" s="121" customFormat="1" x14ac:dyDescent="0.25">
      <c r="A6953" s="112"/>
      <c r="B6953" s="160">
        <v>45045.917361111111</v>
      </c>
      <c r="C6953" s="184">
        <v>1000</v>
      </c>
      <c r="D6953" s="184">
        <v>979</v>
      </c>
      <c r="E6953" s="184">
        <v>21</v>
      </c>
      <c r="F6953" s="161" t="s">
        <v>5</v>
      </c>
      <c r="G6953" s="162"/>
      <c r="H6953" s="163">
        <v>1642322172</v>
      </c>
    </row>
    <row r="6954" spans="1:8" s="121" customFormat="1" x14ac:dyDescent="0.25">
      <c r="A6954" s="112"/>
      <c r="B6954" s="160">
        <v>45045.919444444444</v>
      </c>
      <c r="C6954" s="184">
        <v>1000</v>
      </c>
      <c r="D6954" s="184">
        <v>979</v>
      </c>
      <c r="E6954" s="184">
        <v>21</v>
      </c>
      <c r="F6954" s="161" t="s">
        <v>5</v>
      </c>
      <c r="G6954" s="162"/>
      <c r="H6954" s="163">
        <v>1642328698</v>
      </c>
    </row>
    <row r="6955" spans="1:8" s="121" customFormat="1" x14ac:dyDescent="0.25">
      <c r="A6955" s="112"/>
      <c r="B6955" s="160">
        <v>45045.925000000003</v>
      </c>
      <c r="C6955" s="184">
        <v>5000</v>
      </c>
      <c r="D6955" s="184">
        <v>4895</v>
      </c>
      <c r="E6955" s="184">
        <v>105</v>
      </c>
      <c r="F6955" s="161" t="s">
        <v>5</v>
      </c>
      <c r="G6955" s="162"/>
      <c r="H6955" s="163">
        <v>1642339639</v>
      </c>
    </row>
    <row r="6956" spans="1:8" s="121" customFormat="1" x14ac:dyDescent="0.25">
      <c r="A6956" s="112"/>
      <c r="B6956" s="160">
        <v>45045.930555555555</v>
      </c>
      <c r="C6956" s="184">
        <v>300</v>
      </c>
      <c r="D6956" s="184">
        <v>293.7</v>
      </c>
      <c r="E6956" s="184">
        <v>6.3</v>
      </c>
      <c r="F6956" s="161" t="s">
        <v>5</v>
      </c>
      <c r="G6956" s="162"/>
      <c r="H6956" s="163">
        <v>1642349913</v>
      </c>
    </row>
    <row r="6957" spans="1:8" s="121" customFormat="1" x14ac:dyDescent="0.25">
      <c r="A6957" s="112"/>
      <c r="B6957" s="160">
        <v>45045.932638888888</v>
      </c>
      <c r="C6957" s="184">
        <v>300</v>
      </c>
      <c r="D6957" s="184">
        <v>293.7</v>
      </c>
      <c r="E6957" s="184">
        <v>6.3</v>
      </c>
      <c r="F6957" s="161" t="s">
        <v>5</v>
      </c>
      <c r="G6957" s="162"/>
      <c r="H6957" s="163">
        <v>1642354716</v>
      </c>
    </row>
    <row r="6958" spans="1:8" s="121" customFormat="1" x14ac:dyDescent="0.25">
      <c r="A6958" s="112"/>
      <c r="B6958" s="160">
        <v>45045.934027777781</v>
      </c>
      <c r="C6958" s="184">
        <v>300</v>
      </c>
      <c r="D6958" s="184">
        <v>293.7</v>
      </c>
      <c r="E6958" s="184">
        <v>6.3</v>
      </c>
      <c r="F6958" s="161" t="s">
        <v>5</v>
      </c>
      <c r="G6958" s="162"/>
      <c r="H6958" s="163">
        <v>1642356812</v>
      </c>
    </row>
    <row r="6959" spans="1:8" s="121" customFormat="1" x14ac:dyDescent="0.25">
      <c r="A6959" s="112"/>
      <c r="B6959" s="160">
        <v>45045.936805555553</v>
      </c>
      <c r="C6959" s="184">
        <v>400</v>
      </c>
      <c r="D6959" s="184">
        <v>391.6</v>
      </c>
      <c r="E6959" s="184">
        <v>8.4</v>
      </c>
      <c r="F6959" s="161" t="s">
        <v>5</v>
      </c>
      <c r="G6959" s="162"/>
      <c r="H6959" s="163">
        <v>1642361666</v>
      </c>
    </row>
    <row r="6960" spans="1:8" s="121" customFormat="1" x14ac:dyDescent="0.25">
      <c r="A6960" s="112"/>
      <c r="B6960" s="160">
        <v>45045.945138888892</v>
      </c>
      <c r="C6960" s="184">
        <v>1000</v>
      </c>
      <c r="D6960" s="184">
        <v>979</v>
      </c>
      <c r="E6960" s="184">
        <v>21</v>
      </c>
      <c r="F6960" s="161" t="s">
        <v>5</v>
      </c>
      <c r="G6960" s="162"/>
      <c r="H6960" s="163">
        <v>1642377354</v>
      </c>
    </row>
    <row r="6961" spans="1:8" s="121" customFormat="1" x14ac:dyDescent="0.25">
      <c r="A6961" s="112"/>
      <c r="B6961" s="160">
        <v>45045.950694444444</v>
      </c>
      <c r="C6961" s="184">
        <v>50000</v>
      </c>
      <c r="D6961" s="184">
        <v>48950</v>
      </c>
      <c r="E6961" s="184">
        <v>1050</v>
      </c>
      <c r="F6961" s="161" t="s">
        <v>5</v>
      </c>
      <c r="G6961" s="162"/>
      <c r="H6961" s="163">
        <v>1642386627</v>
      </c>
    </row>
    <row r="6962" spans="1:8" s="121" customFormat="1" x14ac:dyDescent="0.25">
      <c r="A6962" s="112"/>
      <c r="B6962" s="160">
        <v>45045.95208333333</v>
      </c>
      <c r="C6962" s="184">
        <v>100</v>
      </c>
      <c r="D6962" s="184">
        <v>96.1</v>
      </c>
      <c r="E6962" s="184">
        <v>3.9</v>
      </c>
      <c r="F6962" s="161" t="s">
        <v>5</v>
      </c>
      <c r="G6962" s="162"/>
      <c r="H6962" s="163">
        <v>1642388740</v>
      </c>
    </row>
    <row r="6963" spans="1:8" s="121" customFormat="1" x14ac:dyDescent="0.25">
      <c r="A6963" s="112"/>
      <c r="B6963" s="160">
        <v>45045.956944444442</v>
      </c>
      <c r="C6963" s="184">
        <v>500</v>
      </c>
      <c r="D6963" s="184">
        <v>489.5</v>
      </c>
      <c r="E6963" s="184">
        <v>10.5</v>
      </c>
      <c r="F6963" s="161" t="s">
        <v>5</v>
      </c>
      <c r="G6963" s="162"/>
      <c r="H6963" s="163">
        <v>1642396806</v>
      </c>
    </row>
    <row r="6964" spans="1:8" s="121" customFormat="1" x14ac:dyDescent="0.25">
      <c r="A6964" s="112"/>
      <c r="B6964" s="160">
        <v>45045.957638888889</v>
      </c>
      <c r="C6964" s="184">
        <v>250</v>
      </c>
      <c r="D6964" s="184">
        <v>244.75</v>
      </c>
      <c r="E6964" s="184">
        <v>5.25</v>
      </c>
      <c r="F6964" s="161" t="s">
        <v>5938</v>
      </c>
      <c r="G6964" s="162"/>
      <c r="H6964" s="163">
        <v>1642398074</v>
      </c>
    </row>
    <row r="6965" spans="1:8" s="121" customFormat="1" x14ac:dyDescent="0.25">
      <c r="A6965" s="112"/>
      <c r="B6965" s="160">
        <v>45045.959722222222</v>
      </c>
      <c r="C6965" s="184">
        <v>300</v>
      </c>
      <c r="D6965" s="184">
        <v>293.7</v>
      </c>
      <c r="E6965" s="184">
        <v>6.3</v>
      </c>
      <c r="F6965" s="161" t="s">
        <v>5</v>
      </c>
      <c r="G6965" s="162"/>
      <c r="H6965" s="163">
        <v>1642401546</v>
      </c>
    </row>
    <row r="6966" spans="1:8" s="121" customFormat="1" x14ac:dyDescent="0.25">
      <c r="A6966" s="112"/>
      <c r="B6966" s="160">
        <v>45045.962500000001</v>
      </c>
      <c r="C6966" s="184">
        <v>2000</v>
      </c>
      <c r="D6966" s="184">
        <v>1958</v>
      </c>
      <c r="E6966" s="184">
        <v>42</v>
      </c>
      <c r="F6966" s="161" t="s">
        <v>5</v>
      </c>
      <c r="G6966" s="162"/>
      <c r="H6966" s="163">
        <v>1642405308</v>
      </c>
    </row>
    <row r="6967" spans="1:8" s="121" customFormat="1" x14ac:dyDescent="0.25">
      <c r="A6967" s="112"/>
      <c r="B6967" s="160">
        <v>45045.973611111112</v>
      </c>
      <c r="C6967" s="184">
        <v>300</v>
      </c>
      <c r="D6967" s="184">
        <v>293.7</v>
      </c>
      <c r="E6967" s="184">
        <v>6.3</v>
      </c>
      <c r="F6967" s="161" t="s">
        <v>5</v>
      </c>
      <c r="G6967" s="162"/>
      <c r="H6967" s="163">
        <v>1642422915</v>
      </c>
    </row>
    <row r="6968" spans="1:8" s="121" customFormat="1" x14ac:dyDescent="0.25">
      <c r="A6968" s="112"/>
      <c r="B6968" s="160">
        <v>45045.977083333331</v>
      </c>
      <c r="C6968" s="184">
        <v>1000</v>
      </c>
      <c r="D6968" s="184">
        <v>979</v>
      </c>
      <c r="E6968" s="184">
        <v>21</v>
      </c>
      <c r="F6968" s="161" t="s">
        <v>1523</v>
      </c>
      <c r="G6968" s="162"/>
      <c r="H6968" s="163">
        <v>1642427992</v>
      </c>
    </row>
    <row r="6969" spans="1:8" s="121" customFormat="1" x14ac:dyDescent="0.25">
      <c r="A6969" s="112"/>
      <c r="B6969" s="160">
        <v>45045.978472222225</v>
      </c>
      <c r="C6969" s="184">
        <v>200</v>
      </c>
      <c r="D6969" s="184">
        <v>195.8</v>
      </c>
      <c r="E6969" s="184">
        <v>4.2</v>
      </c>
      <c r="F6969" s="161" t="s">
        <v>5</v>
      </c>
      <c r="G6969" s="162"/>
      <c r="H6969" s="163">
        <v>1642430064</v>
      </c>
    </row>
    <row r="6970" spans="1:8" s="121" customFormat="1" x14ac:dyDescent="0.25">
      <c r="A6970" s="112"/>
      <c r="B6970" s="160">
        <v>45045.98541666667</v>
      </c>
      <c r="C6970" s="184">
        <v>100</v>
      </c>
      <c r="D6970" s="184">
        <v>96.1</v>
      </c>
      <c r="E6970" s="184">
        <v>3.9</v>
      </c>
      <c r="F6970" s="161" t="s">
        <v>5</v>
      </c>
      <c r="G6970" s="162"/>
      <c r="H6970" s="163">
        <v>1642440508</v>
      </c>
    </row>
    <row r="6971" spans="1:8" s="121" customFormat="1" x14ac:dyDescent="0.25">
      <c r="A6971" s="112"/>
      <c r="B6971" s="160">
        <v>45045.986805555556</v>
      </c>
      <c r="C6971" s="184">
        <v>100</v>
      </c>
      <c r="D6971" s="184">
        <v>96.1</v>
      </c>
      <c r="E6971" s="184">
        <v>3.9</v>
      </c>
      <c r="F6971" s="161" t="s">
        <v>5</v>
      </c>
      <c r="G6971" s="162"/>
      <c r="H6971" s="163">
        <v>1642441949</v>
      </c>
    </row>
    <row r="6972" spans="1:8" s="121" customFormat="1" x14ac:dyDescent="0.25">
      <c r="A6972" s="112"/>
      <c r="B6972" s="160">
        <v>45045.988194444442</v>
      </c>
      <c r="C6972" s="184">
        <v>500</v>
      </c>
      <c r="D6972" s="184">
        <v>489.5</v>
      </c>
      <c r="E6972" s="184">
        <v>10.5</v>
      </c>
      <c r="F6972" s="161" t="s">
        <v>5</v>
      </c>
      <c r="G6972" s="162"/>
      <c r="H6972" s="163">
        <v>1642443774</v>
      </c>
    </row>
    <row r="6973" spans="1:8" s="121" customFormat="1" x14ac:dyDescent="0.25">
      <c r="A6973" s="112"/>
      <c r="B6973" s="160">
        <v>45046.006944444445</v>
      </c>
      <c r="C6973" s="184">
        <v>500</v>
      </c>
      <c r="D6973" s="184">
        <v>489.5</v>
      </c>
      <c r="E6973" s="184">
        <v>10.5</v>
      </c>
      <c r="F6973" s="161" t="s">
        <v>5</v>
      </c>
      <c r="G6973" s="162"/>
      <c r="H6973" s="163">
        <v>1642471356</v>
      </c>
    </row>
    <row r="6974" spans="1:8" s="121" customFormat="1" x14ac:dyDescent="0.25">
      <c r="A6974" s="112"/>
      <c r="B6974" s="160">
        <v>45046.008333333331</v>
      </c>
      <c r="C6974" s="184">
        <v>150</v>
      </c>
      <c r="D6974" s="184">
        <v>146.1</v>
      </c>
      <c r="E6974" s="184">
        <v>3.9</v>
      </c>
      <c r="F6974" s="161" t="s">
        <v>1523</v>
      </c>
      <c r="G6974" s="162"/>
      <c r="H6974" s="163">
        <v>1642473542</v>
      </c>
    </row>
    <row r="6975" spans="1:8" s="121" customFormat="1" x14ac:dyDescent="0.25">
      <c r="A6975" s="112"/>
      <c r="B6975" s="160">
        <v>45046.012499999997</v>
      </c>
      <c r="C6975" s="184">
        <v>5000</v>
      </c>
      <c r="D6975" s="184">
        <v>4895</v>
      </c>
      <c r="E6975" s="184">
        <v>105</v>
      </c>
      <c r="F6975" s="161" t="s">
        <v>13805</v>
      </c>
      <c r="G6975" s="162"/>
      <c r="H6975" s="163">
        <v>1642479999</v>
      </c>
    </row>
    <row r="6976" spans="1:8" s="121" customFormat="1" x14ac:dyDescent="0.25">
      <c r="A6976" s="112"/>
      <c r="B6976" s="160">
        <v>45046.013194444444</v>
      </c>
      <c r="C6976" s="184">
        <v>200</v>
      </c>
      <c r="D6976" s="184">
        <v>195.8</v>
      </c>
      <c r="E6976" s="184">
        <v>4.2</v>
      </c>
      <c r="F6976" s="161" t="s">
        <v>5</v>
      </c>
      <c r="G6976" s="162"/>
      <c r="H6976" s="163">
        <v>1642481382</v>
      </c>
    </row>
    <row r="6977" spans="1:8" s="121" customFormat="1" x14ac:dyDescent="0.25">
      <c r="A6977" s="112"/>
      <c r="B6977" s="160">
        <v>45046.017361111109</v>
      </c>
      <c r="C6977" s="184">
        <v>1000</v>
      </c>
      <c r="D6977" s="184">
        <v>979</v>
      </c>
      <c r="E6977" s="184">
        <v>21</v>
      </c>
      <c r="F6977" s="161" t="s">
        <v>5</v>
      </c>
      <c r="G6977" s="162"/>
      <c r="H6977" s="163">
        <v>1642487680</v>
      </c>
    </row>
    <row r="6978" spans="1:8" s="121" customFormat="1" x14ac:dyDescent="0.25">
      <c r="A6978" s="112"/>
      <c r="B6978" s="160">
        <v>45046.020833333336</v>
      </c>
      <c r="C6978" s="184">
        <v>15000</v>
      </c>
      <c r="D6978" s="184">
        <v>14685</v>
      </c>
      <c r="E6978" s="184">
        <v>315</v>
      </c>
      <c r="F6978" s="161" t="s">
        <v>2558</v>
      </c>
      <c r="G6978" s="162"/>
      <c r="H6978" s="163">
        <v>1642493120</v>
      </c>
    </row>
    <row r="6979" spans="1:8" s="121" customFormat="1" x14ac:dyDescent="0.25">
      <c r="A6979" s="112"/>
      <c r="B6979" s="160">
        <v>45046.020833333336</v>
      </c>
      <c r="C6979" s="184">
        <v>500</v>
      </c>
      <c r="D6979" s="184">
        <v>489.5</v>
      </c>
      <c r="E6979" s="184">
        <v>10.5</v>
      </c>
      <c r="F6979" s="161" t="s">
        <v>5</v>
      </c>
      <c r="G6979" s="162"/>
      <c r="H6979" s="163">
        <v>1642492963</v>
      </c>
    </row>
    <row r="6980" spans="1:8" s="121" customFormat="1" x14ac:dyDescent="0.25">
      <c r="A6980" s="112"/>
      <c r="B6980" s="160">
        <v>45046.025694444441</v>
      </c>
      <c r="C6980" s="184">
        <v>1000</v>
      </c>
      <c r="D6980" s="184">
        <v>979</v>
      </c>
      <c r="E6980" s="184">
        <v>21</v>
      </c>
      <c r="F6980" s="161" t="s">
        <v>5</v>
      </c>
      <c r="G6980" s="162"/>
      <c r="H6980" s="163">
        <v>1642499462</v>
      </c>
    </row>
    <row r="6981" spans="1:8" s="121" customFormat="1" x14ac:dyDescent="0.25">
      <c r="A6981" s="112"/>
      <c r="B6981" s="160">
        <v>45046.030555555553</v>
      </c>
      <c r="C6981" s="184">
        <v>222</v>
      </c>
      <c r="D6981" s="184">
        <v>217.34</v>
      </c>
      <c r="E6981" s="184">
        <v>4.66</v>
      </c>
      <c r="F6981" s="161" t="s">
        <v>61</v>
      </c>
      <c r="G6981" s="162"/>
      <c r="H6981" s="163">
        <v>1642506298</v>
      </c>
    </row>
    <row r="6982" spans="1:8" s="121" customFormat="1" x14ac:dyDescent="0.25">
      <c r="A6982" s="112"/>
      <c r="B6982" s="160">
        <v>45046.045138888891</v>
      </c>
      <c r="C6982" s="184">
        <v>500</v>
      </c>
      <c r="D6982" s="184">
        <v>489.5</v>
      </c>
      <c r="E6982" s="184">
        <v>10.5</v>
      </c>
      <c r="F6982" s="161" t="s">
        <v>5</v>
      </c>
      <c r="G6982" s="162"/>
      <c r="H6982" s="163">
        <v>1642528835</v>
      </c>
    </row>
    <row r="6983" spans="1:8" s="121" customFormat="1" x14ac:dyDescent="0.25">
      <c r="A6983" s="112"/>
      <c r="B6983" s="160">
        <v>45046.047222222223</v>
      </c>
      <c r="C6983" s="184">
        <v>100</v>
      </c>
      <c r="D6983" s="184">
        <v>96.1</v>
      </c>
      <c r="E6983" s="184">
        <v>3.9</v>
      </c>
      <c r="F6983" s="161" t="s">
        <v>1465</v>
      </c>
      <c r="G6983" s="162"/>
      <c r="H6983" s="163">
        <v>1642532656</v>
      </c>
    </row>
    <row r="6984" spans="1:8" s="121" customFormat="1" x14ac:dyDescent="0.25">
      <c r="A6984" s="112"/>
      <c r="B6984" s="160">
        <v>45046.060416666667</v>
      </c>
      <c r="C6984" s="184">
        <v>50</v>
      </c>
      <c r="D6984" s="184">
        <v>46.1</v>
      </c>
      <c r="E6984" s="184">
        <v>3.9</v>
      </c>
      <c r="F6984" s="161" t="s">
        <v>5</v>
      </c>
      <c r="G6984" s="162"/>
      <c r="H6984" s="163">
        <v>1642551921</v>
      </c>
    </row>
    <row r="6985" spans="1:8" s="121" customFormat="1" x14ac:dyDescent="0.25">
      <c r="A6985" s="112"/>
      <c r="B6985" s="160">
        <v>45046.082638888889</v>
      </c>
      <c r="C6985" s="184">
        <v>100</v>
      </c>
      <c r="D6985" s="184">
        <v>96.1</v>
      </c>
      <c r="E6985" s="184">
        <v>3.9</v>
      </c>
      <c r="F6985" s="161" t="s">
        <v>1518</v>
      </c>
      <c r="G6985" s="162"/>
      <c r="H6985" s="163">
        <v>1642577201</v>
      </c>
    </row>
    <row r="6986" spans="1:8" s="121" customFormat="1" x14ac:dyDescent="0.25">
      <c r="A6986" s="112"/>
      <c r="B6986" s="160">
        <v>45046.097222222219</v>
      </c>
      <c r="C6986" s="184">
        <v>200</v>
      </c>
      <c r="D6986" s="184">
        <v>195.8</v>
      </c>
      <c r="E6986" s="184">
        <v>4.2</v>
      </c>
      <c r="F6986" s="161" t="s">
        <v>5</v>
      </c>
      <c r="G6986" s="162"/>
      <c r="H6986" s="163">
        <v>1642596788</v>
      </c>
    </row>
    <row r="6987" spans="1:8" s="121" customFormat="1" x14ac:dyDescent="0.25">
      <c r="A6987" s="112"/>
      <c r="B6987" s="160">
        <v>45046.118055555555</v>
      </c>
      <c r="C6987" s="184">
        <v>1870</v>
      </c>
      <c r="D6987" s="184">
        <v>1830.73</v>
      </c>
      <c r="E6987" s="184">
        <v>39.270000000000003</v>
      </c>
      <c r="F6987" s="161" t="s">
        <v>13807</v>
      </c>
      <c r="G6987" s="162"/>
      <c r="H6987" s="163">
        <v>1642619292</v>
      </c>
    </row>
    <row r="6988" spans="1:8" s="121" customFormat="1" x14ac:dyDescent="0.25">
      <c r="A6988" s="112"/>
      <c r="B6988" s="160">
        <v>45046.171527777777</v>
      </c>
      <c r="C6988" s="184">
        <v>500</v>
      </c>
      <c r="D6988" s="184">
        <v>489.5</v>
      </c>
      <c r="E6988" s="184">
        <v>10.5</v>
      </c>
      <c r="F6988" s="161" t="s">
        <v>5</v>
      </c>
      <c r="G6988" s="162"/>
      <c r="H6988" s="163">
        <v>1642675949</v>
      </c>
    </row>
    <row r="6989" spans="1:8" s="121" customFormat="1" x14ac:dyDescent="0.25">
      <c r="A6989" s="112"/>
      <c r="B6989" s="160">
        <v>45046.186805555553</v>
      </c>
      <c r="C6989" s="184">
        <v>100</v>
      </c>
      <c r="D6989" s="184">
        <v>96.1</v>
      </c>
      <c r="E6989" s="184">
        <v>3.9</v>
      </c>
      <c r="F6989" s="161" t="s">
        <v>5</v>
      </c>
      <c r="G6989" s="162"/>
      <c r="H6989" s="163">
        <v>1642691714</v>
      </c>
    </row>
    <row r="6990" spans="1:8" s="121" customFormat="1" x14ac:dyDescent="0.25">
      <c r="A6990" s="112"/>
      <c r="B6990" s="160">
        <v>45046.197916666664</v>
      </c>
      <c r="C6990" s="184">
        <v>1000</v>
      </c>
      <c r="D6990" s="184">
        <v>979</v>
      </c>
      <c r="E6990" s="184">
        <v>21</v>
      </c>
      <c r="F6990" s="161" t="s">
        <v>5</v>
      </c>
      <c r="G6990" s="162"/>
      <c r="H6990" s="163">
        <v>1642701985</v>
      </c>
    </row>
    <row r="6991" spans="1:8" s="121" customFormat="1" x14ac:dyDescent="0.25">
      <c r="A6991" s="112"/>
      <c r="B6991" s="160">
        <v>45046.220833333333</v>
      </c>
      <c r="C6991" s="184">
        <v>100</v>
      </c>
      <c r="D6991" s="184">
        <v>96.1</v>
      </c>
      <c r="E6991" s="184">
        <v>3.9</v>
      </c>
      <c r="F6991" s="161" t="s">
        <v>5</v>
      </c>
      <c r="G6991" s="162"/>
      <c r="H6991" s="163">
        <v>1642720077</v>
      </c>
    </row>
    <row r="6992" spans="1:8" s="121" customFormat="1" x14ac:dyDescent="0.25">
      <c r="A6992" s="112"/>
      <c r="B6992" s="160">
        <v>45046.295138888891</v>
      </c>
      <c r="C6992" s="184">
        <v>300</v>
      </c>
      <c r="D6992" s="184">
        <v>293.7</v>
      </c>
      <c r="E6992" s="184">
        <v>6.3</v>
      </c>
      <c r="F6992" s="161" t="s">
        <v>5</v>
      </c>
      <c r="G6992" s="162"/>
      <c r="H6992" s="163">
        <v>1642772751</v>
      </c>
    </row>
    <row r="6993" spans="1:8" s="121" customFormat="1" x14ac:dyDescent="0.25">
      <c r="A6993" s="112"/>
      <c r="B6993" s="160">
        <v>45046.304166666669</v>
      </c>
      <c r="C6993" s="184">
        <v>300</v>
      </c>
      <c r="D6993" s="184">
        <v>293.7</v>
      </c>
      <c r="E6993" s="184">
        <v>6.3</v>
      </c>
      <c r="F6993" s="161" t="s">
        <v>5</v>
      </c>
      <c r="G6993" s="162"/>
      <c r="H6993" s="163">
        <v>1642780515</v>
      </c>
    </row>
    <row r="6994" spans="1:8" s="121" customFormat="1" x14ac:dyDescent="0.25">
      <c r="A6994" s="112"/>
      <c r="B6994" s="160">
        <v>45046.311111111114</v>
      </c>
      <c r="C6994" s="184">
        <v>500</v>
      </c>
      <c r="D6994" s="184">
        <v>489.5</v>
      </c>
      <c r="E6994" s="184">
        <v>10.5</v>
      </c>
      <c r="F6994" s="161" t="s">
        <v>5</v>
      </c>
      <c r="G6994" s="162"/>
      <c r="H6994" s="163">
        <v>1642786566</v>
      </c>
    </row>
    <row r="6995" spans="1:8" s="121" customFormat="1" x14ac:dyDescent="0.25">
      <c r="A6995" s="112"/>
      <c r="B6995" s="160">
        <v>45046.322222222225</v>
      </c>
      <c r="C6995" s="184">
        <v>100</v>
      </c>
      <c r="D6995" s="184">
        <v>96.1</v>
      </c>
      <c r="E6995" s="184">
        <v>3.9</v>
      </c>
      <c r="F6995" s="161" t="s">
        <v>5</v>
      </c>
      <c r="G6995" s="162"/>
      <c r="H6995" s="163">
        <v>1642796034</v>
      </c>
    </row>
    <row r="6996" spans="1:8" s="121" customFormat="1" x14ac:dyDescent="0.25">
      <c r="A6996" s="112"/>
      <c r="B6996" s="160">
        <v>45046.345833333333</v>
      </c>
      <c r="C6996" s="184">
        <v>300</v>
      </c>
      <c r="D6996" s="184">
        <v>293.7</v>
      </c>
      <c r="E6996" s="184">
        <v>6.3</v>
      </c>
      <c r="F6996" s="161" t="s">
        <v>5</v>
      </c>
      <c r="G6996" s="162"/>
      <c r="H6996" s="163">
        <v>1642820503</v>
      </c>
    </row>
    <row r="6997" spans="1:8" s="121" customFormat="1" x14ac:dyDescent="0.25">
      <c r="A6997" s="112"/>
      <c r="B6997" s="160">
        <v>45046.345833333333</v>
      </c>
      <c r="C6997" s="184">
        <v>300</v>
      </c>
      <c r="D6997" s="184">
        <v>293.7</v>
      </c>
      <c r="E6997" s="184">
        <v>6.3</v>
      </c>
      <c r="F6997" s="161" t="s">
        <v>5</v>
      </c>
      <c r="G6997" s="162"/>
      <c r="H6997" s="163">
        <v>1642820105</v>
      </c>
    </row>
    <row r="6998" spans="1:8" s="121" customFormat="1" x14ac:dyDescent="0.25">
      <c r="A6998" s="112"/>
      <c r="B6998" s="160">
        <v>45046.347222222219</v>
      </c>
      <c r="C6998" s="184">
        <v>100</v>
      </c>
      <c r="D6998" s="184">
        <v>96.1</v>
      </c>
      <c r="E6998" s="184">
        <v>3.9</v>
      </c>
      <c r="F6998" s="161" t="s">
        <v>5</v>
      </c>
      <c r="G6998" s="162"/>
      <c r="H6998" s="163">
        <v>1642821498</v>
      </c>
    </row>
    <row r="6999" spans="1:8" s="121" customFormat="1" x14ac:dyDescent="0.25">
      <c r="A6999" s="112"/>
      <c r="B6999" s="160">
        <v>45046.351388888892</v>
      </c>
      <c r="C6999" s="184">
        <v>300</v>
      </c>
      <c r="D6999" s="184">
        <v>293.7</v>
      </c>
      <c r="E6999" s="184">
        <v>6.3</v>
      </c>
      <c r="F6999" s="161" t="s">
        <v>5</v>
      </c>
      <c r="G6999" s="162"/>
      <c r="H6999" s="163">
        <v>1642826600</v>
      </c>
    </row>
    <row r="7000" spans="1:8" s="121" customFormat="1" x14ac:dyDescent="0.25">
      <c r="A7000" s="112"/>
      <c r="B7000" s="160">
        <v>45046.354861111111</v>
      </c>
      <c r="C7000" s="184">
        <v>100</v>
      </c>
      <c r="D7000" s="184">
        <v>96.1</v>
      </c>
      <c r="E7000" s="184">
        <v>3.9</v>
      </c>
      <c r="F7000" s="161" t="s">
        <v>5</v>
      </c>
      <c r="G7000" s="162"/>
      <c r="H7000" s="163">
        <v>1642830600</v>
      </c>
    </row>
    <row r="7001" spans="1:8" s="121" customFormat="1" x14ac:dyDescent="0.25">
      <c r="A7001" s="112"/>
      <c r="B7001" s="160">
        <v>45046.35833333333</v>
      </c>
      <c r="C7001" s="184">
        <v>200</v>
      </c>
      <c r="D7001" s="184">
        <v>195.8</v>
      </c>
      <c r="E7001" s="184">
        <v>4.2</v>
      </c>
      <c r="F7001" s="161" t="s">
        <v>1527</v>
      </c>
      <c r="G7001" s="162"/>
      <c r="H7001" s="163">
        <v>1642834241</v>
      </c>
    </row>
    <row r="7002" spans="1:8" s="121" customFormat="1" x14ac:dyDescent="0.25">
      <c r="A7002" s="112"/>
      <c r="B7002" s="160">
        <v>45046.361805555556</v>
      </c>
      <c r="C7002" s="184">
        <v>1000</v>
      </c>
      <c r="D7002" s="184">
        <v>979</v>
      </c>
      <c r="E7002" s="184">
        <v>21</v>
      </c>
      <c r="F7002" s="161" t="s">
        <v>5</v>
      </c>
      <c r="G7002" s="162"/>
      <c r="H7002" s="163">
        <v>1642837936</v>
      </c>
    </row>
    <row r="7003" spans="1:8" s="121" customFormat="1" x14ac:dyDescent="0.25">
      <c r="A7003" s="112"/>
      <c r="B7003" s="160">
        <v>45046.367361111108</v>
      </c>
      <c r="C7003" s="184">
        <v>150</v>
      </c>
      <c r="D7003" s="184">
        <v>146.1</v>
      </c>
      <c r="E7003" s="184">
        <v>3.9</v>
      </c>
      <c r="F7003" s="161" t="s">
        <v>5</v>
      </c>
      <c r="G7003" s="162"/>
      <c r="H7003" s="163">
        <v>1642844290</v>
      </c>
    </row>
    <row r="7004" spans="1:8" s="121" customFormat="1" x14ac:dyDescent="0.25">
      <c r="A7004" s="112"/>
      <c r="B7004" s="160">
        <v>45046.370833333334</v>
      </c>
      <c r="C7004" s="184">
        <v>300</v>
      </c>
      <c r="D7004" s="184">
        <v>293.7</v>
      </c>
      <c r="E7004" s="184">
        <v>6.3</v>
      </c>
      <c r="F7004" s="161" t="s">
        <v>5</v>
      </c>
      <c r="G7004" s="162"/>
      <c r="H7004" s="163">
        <v>1642848490</v>
      </c>
    </row>
    <row r="7005" spans="1:8" s="121" customFormat="1" x14ac:dyDescent="0.25">
      <c r="A7005" s="112"/>
      <c r="B7005" s="160">
        <v>45046.372916666667</v>
      </c>
      <c r="C7005" s="184">
        <v>1000</v>
      </c>
      <c r="D7005" s="184">
        <v>979</v>
      </c>
      <c r="E7005" s="184">
        <v>21</v>
      </c>
      <c r="F7005" s="161" t="s">
        <v>5</v>
      </c>
      <c r="G7005" s="162"/>
      <c r="H7005" s="163">
        <v>1642850783</v>
      </c>
    </row>
    <row r="7006" spans="1:8" s="121" customFormat="1" x14ac:dyDescent="0.25">
      <c r="A7006" s="112"/>
      <c r="B7006" s="160">
        <v>45046.373611111114</v>
      </c>
      <c r="C7006" s="184">
        <v>1000</v>
      </c>
      <c r="D7006" s="184">
        <v>979</v>
      </c>
      <c r="E7006" s="184">
        <v>21</v>
      </c>
      <c r="F7006" s="161" t="s">
        <v>1486</v>
      </c>
      <c r="G7006" s="162"/>
      <c r="H7006" s="163">
        <v>1642851649</v>
      </c>
    </row>
    <row r="7007" spans="1:8" s="121" customFormat="1" x14ac:dyDescent="0.25">
      <c r="A7007" s="112"/>
      <c r="B7007" s="160">
        <v>45046.375</v>
      </c>
      <c r="C7007" s="184">
        <v>100</v>
      </c>
      <c r="D7007" s="184">
        <v>96.1</v>
      </c>
      <c r="E7007" s="184">
        <v>3.9</v>
      </c>
      <c r="F7007" s="161" t="s">
        <v>5</v>
      </c>
      <c r="G7007" s="162"/>
      <c r="H7007" s="163">
        <v>1642853600</v>
      </c>
    </row>
    <row r="7008" spans="1:8" s="121" customFormat="1" x14ac:dyDescent="0.25">
      <c r="A7008" s="112"/>
      <c r="B7008" s="160">
        <v>45046.386805555558</v>
      </c>
      <c r="C7008" s="184">
        <v>300</v>
      </c>
      <c r="D7008" s="184">
        <v>293.7</v>
      </c>
      <c r="E7008" s="184">
        <v>6.3</v>
      </c>
      <c r="F7008" s="161" t="s">
        <v>5</v>
      </c>
      <c r="G7008" s="162"/>
      <c r="H7008" s="163">
        <v>1642868430</v>
      </c>
    </row>
    <row r="7009" spans="1:8" s="121" customFormat="1" x14ac:dyDescent="0.25">
      <c r="A7009" s="112"/>
      <c r="B7009" s="160">
        <v>45046.387499999997</v>
      </c>
      <c r="C7009" s="184">
        <v>1000</v>
      </c>
      <c r="D7009" s="184">
        <v>979</v>
      </c>
      <c r="E7009" s="184">
        <v>21</v>
      </c>
      <c r="F7009" s="161" t="s">
        <v>1476</v>
      </c>
      <c r="G7009" s="162"/>
      <c r="H7009" s="163">
        <v>1642869363</v>
      </c>
    </row>
    <row r="7010" spans="1:8" s="121" customFormat="1" x14ac:dyDescent="0.25">
      <c r="A7010" s="112"/>
      <c r="B7010" s="160">
        <v>45046.390972222223</v>
      </c>
      <c r="C7010" s="184">
        <v>100</v>
      </c>
      <c r="D7010" s="184">
        <v>96.1</v>
      </c>
      <c r="E7010" s="184">
        <v>3.9</v>
      </c>
      <c r="F7010" s="161" t="s">
        <v>5</v>
      </c>
      <c r="G7010" s="162"/>
      <c r="H7010" s="163">
        <v>1642874725</v>
      </c>
    </row>
    <row r="7011" spans="1:8" s="121" customFormat="1" x14ac:dyDescent="0.25">
      <c r="A7011" s="112"/>
      <c r="B7011" s="160">
        <v>45046.393750000003</v>
      </c>
      <c r="C7011" s="184">
        <v>100</v>
      </c>
      <c r="D7011" s="184">
        <v>96.1</v>
      </c>
      <c r="E7011" s="184">
        <v>3.9</v>
      </c>
      <c r="F7011" s="161" t="s">
        <v>5</v>
      </c>
      <c r="G7011" s="162"/>
      <c r="H7011" s="163">
        <v>1642878449</v>
      </c>
    </row>
    <row r="7012" spans="1:8" s="121" customFormat="1" x14ac:dyDescent="0.25">
      <c r="A7012" s="112"/>
      <c r="B7012" s="160">
        <v>45046.395833333336</v>
      </c>
      <c r="C7012" s="184">
        <v>2000</v>
      </c>
      <c r="D7012" s="184">
        <v>1958</v>
      </c>
      <c r="E7012" s="184">
        <v>42</v>
      </c>
      <c r="F7012" s="161" t="s">
        <v>5</v>
      </c>
      <c r="G7012" s="162"/>
      <c r="H7012" s="163">
        <v>1642881091</v>
      </c>
    </row>
    <row r="7013" spans="1:8" s="121" customFormat="1" x14ac:dyDescent="0.25">
      <c r="A7013" s="112"/>
      <c r="B7013" s="160">
        <v>45046.396527777775</v>
      </c>
      <c r="C7013" s="184">
        <v>500</v>
      </c>
      <c r="D7013" s="184">
        <v>489.5</v>
      </c>
      <c r="E7013" s="184">
        <v>10.5</v>
      </c>
      <c r="F7013" s="161" t="s">
        <v>5</v>
      </c>
      <c r="G7013" s="162"/>
      <c r="H7013" s="163">
        <v>1642881931</v>
      </c>
    </row>
    <row r="7014" spans="1:8" s="121" customFormat="1" x14ac:dyDescent="0.25">
      <c r="A7014" s="112"/>
      <c r="B7014" s="160">
        <v>45046.400000000001</v>
      </c>
      <c r="C7014" s="184">
        <v>500</v>
      </c>
      <c r="D7014" s="184">
        <v>489.5</v>
      </c>
      <c r="E7014" s="184">
        <v>10.5</v>
      </c>
      <c r="F7014" s="161" t="s">
        <v>5</v>
      </c>
      <c r="G7014" s="162"/>
      <c r="H7014" s="163">
        <v>1642886118</v>
      </c>
    </row>
    <row r="7015" spans="1:8" s="121" customFormat="1" x14ac:dyDescent="0.25">
      <c r="A7015" s="112"/>
      <c r="B7015" s="160">
        <v>45046.402083333334</v>
      </c>
      <c r="C7015" s="184">
        <v>100</v>
      </c>
      <c r="D7015" s="184">
        <v>96.1</v>
      </c>
      <c r="E7015" s="184">
        <v>3.9</v>
      </c>
      <c r="F7015" s="161" t="s">
        <v>5</v>
      </c>
      <c r="G7015" s="162"/>
      <c r="H7015" s="163">
        <v>1642889233</v>
      </c>
    </row>
    <row r="7016" spans="1:8" s="121" customFormat="1" x14ac:dyDescent="0.25">
      <c r="A7016" s="112"/>
      <c r="B7016" s="160">
        <v>45046.402083333334</v>
      </c>
      <c r="C7016" s="184">
        <v>100</v>
      </c>
      <c r="D7016" s="184">
        <v>96.1</v>
      </c>
      <c r="E7016" s="184">
        <v>3.9</v>
      </c>
      <c r="F7016" s="161" t="s">
        <v>5</v>
      </c>
      <c r="G7016" s="162"/>
      <c r="H7016" s="163">
        <v>1642888893</v>
      </c>
    </row>
    <row r="7017" spans="1:8" s="121" customFormat="1" x14ac:dyDescent="0.25">
      <c r="A7017" s="112"/>
      <c r="B7017" s="160">
        <v>45046.404166666667</v>
      </c>
      <c r="C7017" s="184">
        <v>200</v>
      </c>
      <c r="D7017" s="184">
        <v>195.8</v>
      </c>
      <c r="E7017" s="184">
        <v>4.2</v>
      </c>
      <c r="F7017" s="161" t="s">
        <v>5</v>
      </c>
      <c r="G7017" s="162"/>
      <c r="H7017" s="163">
        <v>1642892186</v>
      </c>
    </row>
    <row r="7018" spans="1:8" s="121" customFormat="1" x14ac:dyDescent="0.25">
      <c r="A7018" s="112"/>
      <c r="B7018" s="160">
        <v>45046.405555555553</v>
      </c>
      <c r="C7018" s="184">
        <v>5000</v>
      </c>
      <c r="D7018" s="184">
        <v>4895</v>
      </c>
      <c r="E7018" s="184">
        <v>105</v>
      </c>
      <c r="F7018" s="161" t="s">
        <v>1482</v>
      </c>
      <c r="G7018" s="162"/>
      <c r="H7018" s="163">
        <v>1642893629</v>
      </c>
    </row>
    <row r="7019" spans="1:8" s="121" customFormat="1" x14ac:dyDescent="0.25">
      <c r="A7019" s="112"/>
      <c r="B7019" s="160">
        <v>45046.40625</v>
      </c>
      <c r="C7019" s="184">
        <v>500</v>
      </c>
      <c r="D7019" s="184">
        <v>489.5</v>
      </c>
      <c r="E7019" s="184">
        <v>10.5</v>
      </c>
      <c r="F7019" s="161" t="s">
        <v>5</v>
      </c>
      <c r="G7019" s="162"/>
      <c r="H7019" s="163">
        <v>1642894470</v>
      </c>
    </row>
    <row r="7020" spans="1:8" s="121" customFormat="1" x14ac:dyDescent="0.25">
      <c r="A7020" s="112"/>
      <c r="B7020" s="160">
        <v>45046.406944444447</v>
      </c>
      <c r="C7020" s="184">
        <v>2000</v>
      </c>
      <c r="D7020" s="184">
        <v>1958</v>
      </c>
      <c r="E7020" s="184">
        <v>42</v>
      </c>
      <c r="F7020" s="161" t="s">
        <v>1474</v>
      </c>
      <c r="G7020" s="162"/>
      <c r="H7020" s="163">
        <v>1642895993</v>
      </c>
    </row>
    <row r="7021" spans="1:8" s="121" customFormat="1" x14ac:dyDescent="0.25">
      <c r="A7021" s="112"/>
      <c r="B7021" s="160">
        <v>45046.415972222225</v>
      </c>
      <c r="C7021" s="184">
        <v>100</v>
      </c>
      <c r="D7021" s="184">
        <v>96.1</v>
      </c>
      <c r="E7021" s="184">
        <v>3.9</v>
      </c>
      <c r="F7021" s="161" t="s">
        <v>5</v>
      </c>
      <c r="G7021" s="162"/>
      <c r="H7021" s="163">
        <v>1642908600</v>
      </c>
    </row>
    <row r="7022" spans="1:8" s="121" customFormat="1" x14ac:dyDescent="0.25">
      <c r="A7022" s="112"/>
      <c r="B7022" s="160">
        <v>45046.417361111111</v>
      </c>
      <c r="C7022" s="184">
        <v>150</v>
      </c>
      <c r="D7022" s="184">
        <v>146.1</v>
      </c>
      <c r="E7022" s="184">
        <v>3.9</v>
      </c>
      <c r="F7022" s="161" t="s">
        <v>5</v>
      </c>
      <c r="G7022" s="162"/>
      <c r="H7022" s="163">
        <v>1642910338</v>
      </c>
    </row>
    <row r="7023" spans="1:8" s="121" customFormat="1" x14ac:dyDescent="0.25">
      <c r="A7023" s="112"/>
      <c r="B7023" s="160">
        <v>45046.420138888891</v>
      </c>
      <c r="C7023" s="184">
        <v>500</v>
      </c>
      <c r="D7023" s="184">
        <v>489.5</v>
      </c>
      <c r="E7023" s="184">
        <v>10.5</v>
      </c>
      <c r="F7023" s="161" t="s">
        <v>5</v>
      </c>
      <c r="G7023" s="162"/>
      <c r="H7023" s="163">
        <v>1642915115</v>
      </c>
    </row>
    <row r="7024" spans="1:8" s="121" customFormat="1" x14ac:dyDescent="0.25">
      <c r="A7024" s="112"/>
      <c r="B7024" s="160">
        <v>45046.433333333334</v>
      </c>
      <c r="C7024" s="184">
        <v>300</v>
      </c>
      <c r="D7024" s="184">
        <v>293.7</v>
      </c>
      <c r="E7024" s="184">
        <v>6.3</v>
      </c>
      <c r="F7024" s="161" t="s">
        <v>5</v>
      </c>
      <c r="G7024" s="162"/>
      <c r="H7024" s="163">
        <v>1642935886</v>
      </c>
    </row>
    <row r="7025" spans="1:8" s="121" customFormat="1" x14ac:dyDescent="0.25">
      <c r="A7025" s="112"/>
      <c r="B7025" s="160">
        <v>45046.433333333334</v>
      </c>
      <c r="C7025" s="184">
        <v>1000</v>
      </c>
      <c r="D7025" s="184">
        <v>979</v>
      </c>
      <c r="E7025" s="184">
        <v>21</v>
      </c>
      <c r="F7025" s="161" t="s">
        <v>5</v>
      </c>
      <c r="G7025" s="162"/>
      <c r="H7025" s="163">
        <v>1642935331</v>
      </c>
    </row>
    <row r="7026" spans="1:8" s="121" customFormat="1" x14ac:dyDescent="0.25">
      <c r="A7026" s="112"/>
      <c r="B7026" s="160">
        <v>45046.435416666667</v>
      </c>
      <c r="C7026" s="184">
        <v>500</v>
      </c>
      <c r="D7026" s="184">
        <v>489.5</v>
      </c>
      <c r="E7026" s="184">
        <v>10.5</v>
      </c>
      <c r="F7026" s="161" t="s">
        <v>5</v>
      </c>
      <c r="G7026" s="162"/>
      <c r="H7026" s="163">
        <v>1642938828</v>
      </c>
    </row>
    <row r="7027" spans="1:8" s="121" customFormat="1" x14ac:dyDescent="0.25">
      <c r="A7027" s="112"/>
      <c r="B7027" s="160">
        <v>45046.436805555553</v>
      </c>
      <c r="C7027" s="184">
        <v>500</v>
      </c>
      <c r="D7027" s="184">
        <v>489.5</v>
      </c>
      <c r="E7027" s="184">
        <v>10.5</v>
      </c>
      <c r="F7027" s="161" t="s">
        <v>5</v>
      </c>
      <c r="G7027" s="162"/>
      <c r="H7027" s="163">
        <v>1642942425</v>
      </c>
    </row>
    <row r="7028" spans="1:8" s="121" customFormat="1" x14ac:dyDescent="0.25">
      <c r="A7028" s="112"/>
      <c r="B7028" s="160">
        <v>45046.440972222219</v>
      </c>
      <c r="C7028" s="184">
        <v>233</v>
      </c>
      <c r="D7028" s="184">
        <v>228.11</v>
      </c>
      <c r="E7028" s="184">
        <v>4.8899999999999997</v>
      </c>
      <c r="F7028" s="161" t="s">
        <v>5</v>
      </c>
      <c r="G7028" s="162"/>
      <c r="H7028" s="163">
        <v>1642950336</v>
      </c>
    </row>
    <row r="7029" spans="1:8" s="121" customFormat="1" x14ac:dyDescent="0.25">
      <c r="A7029" s="112"/>
      <c r="B7029" s="160">
        <v>45046.444444444445</v>
      </c>
      <c r="C7029" s="184">
        <v>200</v>
      </c>
      <c r="D7029" s="184">
        <v>195.8</v>
      </c>
      <c r="E7029" s="184">
        <v>4.2</v>
      </c>
      <c r="F7029" s="161" t="s">
        <v>5</v>
      </c>
      <c r="G7029" s="162"/>
      <c r="H7029" s="163">
        <v>1642959182</v>
      </c>
    </row>
    <row r="7030" spans="1:8" s="121" customFormat="1" x14ac:dyDescent="0.25">
      <c r="A7030" s="112"/>
      <c r="B7030" s="160">
        <v>45046.451388888891</v>
      </c>
      <c r="C7030" s="184">
        <v>200</v>
      </c>
      <c r="D7030" s="184">
        <v>195.8</v>
      </c>
      <c r="E7030" s="184">
        <v>4.2</v>
      </c>
      <c r="F7030" s="161" t="s">
        <v>5</v>
      </c>
      <c r="G7030" s="162"/>
      <c r="H7030" s="163">
        <v>1642971325</v>
      </c>
    </row>
    <row r="7031" spans="1:8" s="121" customFormat="1" x14ac:dyDescent="0.25">
      <c r="A7031" s="112"/>
      <c r="B7031" s="160">
        <v>45046.451388888891</v>
      </c>
      <c r="C7031" s="184">
        <v>1000</v>
      </c>
      <c r="D7031" s="184">
        <v>979</v>
      </c>
      <c r="E7031" s="184">
        <v>21</v>
      </c>
      <c r="F7031" s="161" t="s">
        <v>5</v>
      </c>
      <c r="G7031" s="162"/>
      <c r="H7031" s="163">
        <v>1642970580</v>
      </c>
    </row>
    <row r="7032" spans="1:8" s="121" customFormat="1" x14ac:dyDescent="0.25">
      <c r="A7032" s="112"/>
      <c r="B7032" s="160">
        <v>45046.452777777777</v>
      </c>
      <c r="C7032" s="184">
        <v>100</v>
      </c>
      <c r="D7032" s="184">
        <v>96.1</v>
      </c>
      <c r="E7032" s="184">
        <v>3.9</v>
      </c>
      <c r="F7032" s="161" t="s">
        <v>5</v>
      </c>
      <c r="G7032" s="162"/>
      <c r="H7032" s="163">
        <v>1642973146</v>
      </c>
    </row>
    <row r="7033" spans="1:8" s="121" customFormat="1" x14ac:dyDescent="0.25">
      <c r="A7033" s="112"/>
      <c r="B7033" s="160">
        <v>45046.455555555556</v>
      </c>
      <c r="C7033" s="184">
        <v>500</v>
      </c>
      <c r="D7033" s="184">
        <v>489.5</v>
      </c>
      <c r="E7033" s="184">
        <v>10.5</v>
      </c>
      <c r="F7033" s="161" t="s">
        <v>5</v>
      </c>
      <c r="G7033" s="162"/>
      <c r="H7033" s="163">
        <v>1642977965</v>
      </c>
    </row>
    <row r="7034" spans="1:8" s="121" customFormat="1" x14ac:dyDescent="0.25">
      <c r="A7034" s="112"/>
      <c r="B7034" s="160">
        <v>45046.457638888889</v>
      </c>
      <c r="C7034" s="184">
        <v>300</v>
      </c>
      <c r="D7034" s="184">
        <v>293.7</v>
      </c>
      <c r="E7034" s="184">
        <v>6.3</v>
      </c>
      <c r="F7034" s="161" t="s">
        <v>5</v>
      </c>
      <c r="G7034" s="162"/>
      <c r="H7034" s="163">
        <v>1642981176</v>
      </c>
    </row>
    <row r="7035" spans="1:8" s="121" customFormat="1" x14ac:dyDescent="0.25">
      <c r="A7035" s="112"/>
      <c r="B7035" s="160">
        <v>45046.463194444441</v>
      </c>
      <c r="C7035" s="184">
        <v>1000</v>
      </c>
      <c r="D7035" s="184">
        <v>979</v>
      </c>
      <c r="E7035" s="184">
        <v>21</v>
      </c>
      <c r="F7035" s="161" t="s">
        <v>5</v>
      </c>
      <c r="G7035" s="162"/>
      <c r="H7035" s="163">
        <v>1642990896</v>
      </c>
    </row>
    <row r="7036" spans="1:8" s="121" customFormat="1" x14ac:dyDescent="0.25">
      <c r="A7036" s="112"/>
      <c r="B7036" s="160">
        <v>45046.46597222222</v>
      </c>
      <c r="C7036" s="184">
        <v>150</v>
      </c>
      <c r="D7036" s="184">
        <v>146.1</v>
      </c>
      <c r="E7036" s="184">
        <v>3.9</v>
      </c>
      <c r="F7036" s="161" t="s">
        <v>5</v>
      </c>
      <c r="G7036" s="162"/>
      <c r="H7036" s="163">
        <v>1642995759</v>
      </c>
    </row>
    <row r="7037" spans="1:8" s="121" customFormat="1" x14ac:dyDescent="0.25">
      <c r="A7037" s="112"/>
      <c r="B7037" s="160">
        <v>45046.466666666667</v>
      </c>
      <c r="C7037" s="184">
        <v>200</v>
      </c>
      <c r="D7037" s="184">
        <v>195.8</v>
      </c>
      <c r="E7037" s="184">
        <v>4.2</v>
      </c>
      <c r="F7037" s="161" t="s">
        <v>5</v>
      </c>
      <c r="G7037" s="162"/>
      <c r="H7037" s="163">
        <v>1642996265</v>
      </c>
    </row>
    <row r="7038" spans="1:8" s="121" customFormat="1" x14ac:dyDescent="0.25">
      <c r="A7038" s="112"/>
      <c r="B7038" s="160">
        <v>45046.468055555553</v>
      </c>
      <c r="C7038" s="184">
        <v>200</v>
      </c>
      <c r="D7038" s="184">
        <v>195.8</v>
      </c>
      <c r="E7038" s="184">
        <v>4.2</v>
      </c>
      <c r="F7038" s="161" t="s">
        <v>5</v>
      </c>
      <c r="G7038" s="162"/>
      <c r="H7038" s="163">
        <v>1642998905</v>
      </c>
    </row>
    <row r="7039" spans="1:8" s="121" customFormat="1" x14ac:dyDescent="0.25">
      <c r="A7039" s="112"/>
      <c r="B7039" s="160">
        <v>45046.470833333333</v>
      </c>
      <c r="C7039" s="184">
        <v>12600</v>
      </c>
      <c r="D7039" s="184">
        <v>12335.4</v>
      </c>
      <c r="E7039" s="184">
        <v>264.60000000000002</v>
      </c>
      <c r="F7039" s="161" t="s">
        <v>1463</v>
      </c>
      <c r="G7039" s="162"/>
      <c r="H7039" s="163">
        <v>1643004450</v>
      </c>
    </row>
    <row r="7040" spans="1:8" s="121" customFormat="1" x14ac:dyDescent="0.25">
      <c r="A7040" s="112"/>
      <c r="B7040" s="160">
        <v>45046.472222222219</v>
      </c>
      <c r="C7040" s="184">
        <v>1500</v>
      </c>
      <c r="D7040" s="184">
        <v>1468.5</v>
      </c>
      <c r="E7040" s="184">
        <v>31.5</v>
      </c>
      <c r="F7040" s="161" t="s">
        <v>5</v>
      </c>
      <c r="G7040" s="162"/>
      <c r="H7040" s="163">
        <v>1643006106</v>
      </c>
    </row>
    <row r="7041" spans="1:8" s="121" customFormat="1" x14ac:dyDescent="0.25">
      <c r="A7041" s="112"/>
      <c r="B7041" s="160">
        <v>45046.474305555559</v>
      </c>
      <c r="C7041" s="184">
        <v>500</v>
      </c>
      <c r="D7041" s="184">
        <v>489.5</v>
      </c>
      <c r="E7041" s="184">
        <v>10.5</v>
      </c>
      <c r="F7041" s="161" t="s">
        <v>1477</v>
      </c>
      <c r="G7041" s="162"/>
      <c r="H7041" s="163">
        <v>1643010583</v>
      </c>
    </row>
    <row r="7042" spans="1:8" s="121" customFormat="1" x14ac:dyDescent="0.25">
      <c r="A7042" s="112"/>
      <c r="B7042" s="160">
        <v>45046.474999999999</v>
      </c>
      <c r="C7042" s="184">
        <v>1000</v>
      </c>
      <c r="D7042" s="184">
        <v>979</v>
      </c>
      <c r="E7042" s="184">
        <v>21</v>
      </c>
      <c r="F7042" s="161" t="s">
        <v>1486</v>
      </c>
      <c r="G7042" s="162"/>
      <c r="H7042" s="163">
        <v>1643011894</v>
      </c>
    </row>
    <row r="7043" spans="1:8" s="121" customFormat="1" x14ac:dyDescent="0.25">
      <c r="A7043" s="112"/>
      <c r="B7043" s="160">
        <v>45046.476388888892</v>
      </c>
      <c r="C7043" s="184">
        <v>300</v>
      </c>
      <c r="D7043" s="184">
        <v>293.7</v>
      </c>
      <c r="E7043" s="184">
        <v>6.3</v>
      </c>
      <c r="F7043" s="161" t="s">
        <v>1522</v>
      </c>
      <c r="G7043" s="162"/>
      <c r="H7043" s="163">
        <v>1643014204</v>
      </c>
    </row>
    <row r="7044" spans="1:8" s="121" customFormat="1" x14ac:dyDescent="0.25">
      <c r="A7044" s="112"/>
      <c r="B7044" s="160">
        <v>45046.477777777778</v>
      </c>
      <c r="C7044" s="184">
        <v>5000</v>
      </c>
      <c r="D7044" s="184">
        <v>4895</v>
      </c>
      <c r="E7044" s="184">
        <v>105</v>
      </c>
      <c r="F7044" s="161" t="s">
        <v>5</v>
      </c>
      <c r="G7044" s="162"/>
      <c r="H7044" s="163">
        <v>1643016131</v>
      </c>
    </row>
    <row r="7045" spans="1:8" s="121" customFormat="1" x14ac:dyDescent="0.25">
      <c r="A7045" s="112"/>
      <c r="B7045" s="160">
        <v>45046.480555555558</v>
      </c>
      <c r="C7045" s="184">
        <v>300</v>
      </c>
      <c r="D7045" s="184">
        <v>293.7</v>
      </c>
      <c r="E7045" s="184">
        <v>6.3</v>
      </c>
      <c r="F7045" s="161" t="s">
        <v>5</v>
      </c>
      <c r="G7045" s="162"/>
      <c r="H7045" s="163">
        <v>1643020620</v>
      </c>
    </row>
    <row r="7046" spans="1:8" s="121" customFormat="1" x14ac:dyDescent="0.25">
      <c r="A7046" s="112"/>
      <c r="B7046" s="160">
        <v>45046.48333333333</v>
      </c>
      <c r="C7046" s="184">
        <v>500</v>
      </c>
      <c r="D7046" s="184">
        <v>489.5</v>
      </c>
      <c r="E7046" s="184">
        <v>10.5</v>
      </c>
      <c r="F7046" s="161" t="s">
        <v>5</v>
      </c>
      <c r="G7046" s="162"/>
      <c r="H7046" s="163">
        <v>1643025671</v>
      </c>
    </row>
    <row r="7047" spans="1:8" s="121" customFormat="1" x14ac:dyDescent="0.25">
      <c r="A7047" s="112"/>
      <c r="B7047" s="160">
        <v>45046.484027777777</v>
      </c>
      <c r="C7047" s="184">
        <v>1000</v>
      </c>
      <c r="D7047" s="184">
        <v>979</v>
      </c>
      <c r="E7047" s="184">
        <v>21</v>
      </c>
      <c r="F7047" s="161" t="s">
        <v>5</v>
      </c>
      <c r="G7047" s="162"/>
      <c r="H7047" s="163">
        <v>1643027585</v>
      </c>
    </row>
    <row r="7048" spans="1:8" s="121" customFormat="1" x14ac:dyDescent="0.25">
      <c r="A7048" s="112"/>
      <c r="B7048" s="160">
        <v>45046.484027777777</v>
      </c>
      <c r="C7048" s="184">
        <v>1000</v>
      </c>
      <c r="D7048" s="184">
        <v>979</v>
      </c>
      <c r="E7048" s="184">
        <v>21</v>
      </c>
      <c r="F7048" s="161" t="s">
        <v>61</v>
      </c>
      <c r="G7048" s="162"/>
      <c r="H7048" s="163">
        <v>1643026816</v>
      </c>
    </row>
    <row r="7049" spans="1:8" s="121" customFormat="1" x14ac:dyDescent="0.25">
      <c r="A7049" s="112"/>
      <c r="B7049" s="160">
        <v>45046.484722222223</v>
      </c>
      <c r="C7049" s="184">
        <v>300</v>
      </c>
      <c r="D7049" s="184">
        <v>293.7</v>
      </c>
      <c r="E7049" s="184">
        <v>6.3</v>
      </c>
      <c r="F7049" s="161" t="s">
        <v>5</v>
      </c>
      <c r="G7049" s="162"/>
      <c r="H7049" s="163">
        <v>1643028685</v>
      </c>
    </row>
    <row r="7050" spans="1:8" s="121" customFormat="1" x14ac:dyDescent="0.25">
      <c r="A7050" s="112"/>
      <c r="B7050" s="160">
        <v>45046.484722222223</v>
      </c>
      <c r="C7050" s="184">
        <v>1000</v>
      </c>
      <c r="D7050" s="184">
        <v>979</v>
      </c>
      <c r="E7050" s="184">
        <v>21</v>
      </c>
      <c r="F7050" s="161" t="s">
        <v>6947</v>
      </c>
      <c r="G7050" s="162"/>
      <c r="H7050" s="163">
        <v>1643028028</v>
      </c>
    </row>
    <row r="7051" spans="1:8" s="121" customFormat="1" x14ac:dyDescent="0.25">
      <c r="A7051" s="112"/>
      <c r="B7051" s="160">
        <v>45046.484722222223</v>
      </c>
      <c r="C7051" s="184">
        <v>50</v>
      </c>
      <c r="D7051" s="184">
        <v>46.1</v>
      </c>
      <c r="E7051" s="184">
        <v>3.9</v>
      </c>
      <c r="F7051" s="161" t="s">
        <v>5</v>
      </c>
      <c r="G7051" s="162"/>
      <c r="H7051" s="163">
        <v>1643027653</v>
      </c>
    </row>
    <row r="7052" spans="1:8" s="121" customFormat="1" x14ac:dyDescent="0.25">
      <c r="A7052" s="112"/>
      <c r="B7052" s="160">
        <v>45046.486805555556</v>
      </c>
      <c r="C7052" s="184">
        <v>300</v>
      </c>
      <c r="D7052" s="184">
        <v>293.7</v>
      </c>
      <c r="E7052" s="184">
        <v>6.3</v>
      </c>
      <c r="F7052" s="161" t="s">
        <v>5</v>
      </c>
      <c r="G7052" s="162"/>
      <c r="H7052" s="163">
        <v>1643031502</v>
      </c>
    </row>
    <row r="7053" spans="1:8" s="121" customFormat="1" x14ac:dyDescent="0.25">
      <c r="A7053" s="112"/>
      <c r="B7053" s="160">
        <v>45046.487500000003</v>
      </c>
      <c r="C7053" s="184">
        <v>2000</v>
      </c>
      <c r="D7053" s="184">
        <v>1958</v>
      </c>
      <c r="E7053" s="184">
        <v>42</v>
      </c>
      <c r="F7053" s="161" t="s">
        <v>1481</v>
      </c>
      <c r="G7053" s="162"/>
      <c r="H7053" s="163">
        <v>1643033632</v>
      </c>
    </row>
    <row r="7054" spans="1:8" s="121" customFormat="1" x14ac:dyDescent="0.25">
      <c r="A7054" s="112"/>
      <c r="B7054" s="160">
        <v>45046.488888888889</v>
      </c>
      <c r="C7054" s="184">
        <v>100</v>
      </c>
      <c r="D7054" s="184">
        <v>96.1</v>
      </c>
      <c r="E7054" s="184">
        <v>3.9</v>
      </c>
      <c r="F7054" s="161" t="s">
        <v>5</v>
      </c>
      <c r="G7054" s="162"/>
      <c r="H7054" s="163">
        <v>1643036139</v>
      </c>
    </row>
    <row r="7055" spans="1:8" s="121" customFormat="1" x14ac:dyDescent="0.25">
      <c r="A7055" s="112"/>
      <c r="B7055" s="160">
        <v>45046.489583333336</v>
      </c>
      <c r="C7055" s="184">
        <v>10</v>
      </c>
      <c r="D7055" s="184">
        <v>6.1</v>
      </c>
      <c r="E7055" s="184">
        <v>3.9</v>
      </c>
      <c r="F7055" s="161" t="s">
        <v>5</v>
      </c>
      <c r="G7055" s="162"/>
      <c r="H7055" s="163">
        <v>1643037432</v>
      </c>
    </row>
    <row r="7056" spans="1:8" s="121" customFormat="1" x14ac:dyDescent="0.25">
      <c r="A7056" s="112"/>
      <c r="B7056" s="160">
        <v>45046.493750000001</v>
      </c>
      <c r="C7056" s="184">
        <v>100</v>
      </c>
      <c r="D7056" s="184">
        <v>96.1</v>
      </c>
      <c r="E7056" s="184">
        <v>3.9</v>
      </c>
      <c r="F7056" s="161" t="s">
        <v>5</v>
      </c>
      <c r="G7056" s="162"/>
      <c r="H7056" s="163">
        <v>1643044470</v>
      </c>
    </row>
    <row r="7057" spans="1:8" s="121" customFormat="1" x14ac:dyDescent="0.25">
      <c r="A7057" s="112"/>
      <c r="B7057" s="160">
        <v>45046.498611111114</v>
      </c>
      <c r="C7057" s="184">
        <v>100</v>
      </c>
      <c r="D7057" s="184">
        <v>96.1</v>
      </c>
      <c r="E7057" s="184">
        <v>3.9</v>
      </c>
      <c r="F7057" s="161" t="s">
        <v>5</v>
      </c>
      <c r="G7057" s="162"/>
      <c r="H7057" s="163">
        <v>1643053165</v>
      </c>
    </row>
    <row r="7058" spans="1:8" s="121" customFormat="1" x14ac:dyDescent="0.25">
      <c r="A7058" s="112"/>
      <c r="B7058" s="160">
        <v>45046.50277777778</v>
      </c>
      <c r="C7058" s="184">
        <v>50</v>
      </c>
      <c r="D7058" s="184">
        <v>46.1</v>
      </c>
      <c r="E7058" s="184">
        <v>3.9</v>
      </c>
      <c r="F7058" s="161" t="s">
        <v>1557</v>
      </c>
      <c r="G7058" s="162"/>
      <c r="H7058" s="163">
        <v>1643061407</v>
      </c>
    </row>
    <row r="7059" spans="1:8" s="121" customFormat="1" x14ac:dyDescent="0.25">
      <c r="A7059" s="112"/>
      <c r="B7059" s="160">
        <v>45046.506249999999</v>
      </c>
      <c r="C7059" s="184">
        <v>50</v>
      </c>
      <c r="D7059" s="184">
        <v>46.1</v>
      </c>
      <c r="E7059" s="184">
        <v>3.9</v>
      </c>
      <c r="F7059" s="161" t="s">
        <v>5</v>
      </c>
      <c r="G7059" s="162"/>
      <c r="H7059" s="163">
        <v>1643067887</v>
      </c>
    </row>
    <row r="7060" spans="1:8" s="121" customFormat="1" x14ac:dyDescent="0.25">
      <c r="A7060" s="112"/>
      <c r="B7060" s="160">
        <v>45046.506944444445</v>
      </c>
      <c r="C7060" s="184">
        <v>500</v>
      </c>
      <c r="D7060" s="184">
        <v>489.5</v>
      </c>
      <c r="E7060" s="184">
        <v>10.5</v>
      </c>
      <c r="F7060" s="161" t="s">
        <v>5</v>
      </c>
      <c r="G7060" s="162"/>
      <c r="H7060" s="163">
        <v>1643070472</v>
      </c>
    </row>
    <row r="7061" spans="1:8" s="121" customFormat="1" x14ac:dyDescent="0.25">
      <c r="A7061" s="112"/>
      <c r="B7061" s="160">
        <v>45046.506944444445</v>
      </c>
      <c r="C7061" s="184">
        <v>1500</v>
      </c>
      <c r="D7061" s="184">
        <v>1468.5</v>
      </c>
      <c r="E7061" s="184">
        <v>31.5</v>
      </c>
      <c r="F7061" s="161" t="s">
        <v>5</v>
      </c>
      <c r="G7061" s="162"/>
      <c r="H7061" s="163">
        <v>1643069365</v>
      </c>
    </row>
    <row r="7062" spans="1:8" s="121" customFormat="1" x14ac:dyDescent="0.25">
      <c r="A7062" s="112"/>
      <c r="B7062" s="160">
        <v>45046.509027777778</v>
      </c>
      <c r="C7062" s="184">
        <v>150</v>
      </c>
      <c r="D7062" s="184">
        <v>146.1</v>
      </c>
      <c r="E7062" s="184">
        <v>3.9</v>
      </c>
      <c r="F7062" s="161" t="s">
        <v>1500</v>
      </c>
      <c r="G7062" s="162"/>
      <c r="H7062" s="163">
        <v>1643074347</v>
      </c>
    </row>
    <row r="7063" spans="1:8" s="121" customFormat="1" x14ac:dyDescent="0.25">
      <c r="A7063" s="112"/>
      <c r="B7063" s="160">
        <v>45046.509027777778</v>
      </c>
      <c r="C7063" s="184">
        <v>1000</v>
      </c>
      <c r="D7063" s="184">
        <v>979</v>
      </c>
      <c r="E7063" s="184">
        <v>21</v>
      </c>
      <c r="F7063" s="161" t="s">
        <v>5</v>
      </c>
      <c r="G7063" s="162"/>
      <c r="H7063" s="163">
        <v>1643074202</v>
      </c>
    </row>
    <row r="7064" spans="1:8" s="121" customFormat="1" x14ac:dyDescent="0.25">
      <c r="A7064" s="112"/>
      <c r="B7064" s="160">
        <v>45046.511111111111</v>
      </c>
      <c r="C7064" s="184">
        <v>5000</v>
      </c>
      <c r="D7064" s="184">
        <v>4895</v>
      </c>
      <c r="E7064" s="184">
        <v>105</v>
      </c>
      <c r="F7064" s="161" t="s">
        <v>13806</v>
      </c>
      <c r="G7064" s="162"/>
      <c r="H7064" s="163">
        <v>1643078587</v>
      </c>
    </row>
    <row r="7065" spans="1:8" s="121" customFormat="1" x14ac:dyDescent="0.25">
      <c r="A7065" s="112"/>
      <c r="B7065" s="160">
        <v>45046.511805555558</v>
      </c>
      <c r="C7065" s="184">
        <v>1000</v>
      </c>
      <c r="D7065" s="184">
        <v>979</v>
      </c>
      <c r="E7065" s="184">
        <v>21</v>
      </c>
      <c r="F7065" s="161" t="s">
        <v>5</v>
      </c>
      <c r="G7065" s="162"/>
      <c r="H7065" s="163">
        <v>1643079558</v>
      </c>
    </row>
    <row r="7066" spans="1:8" s="121" customFormat="1" x14ac:dyDescent="0.25">
      <c r="A7066" s="112"/>
      <c r="B7066" s="160">
        <v>45046.513888888891</v>
      </c>
      <c r="C7066" s="184">
        <v>500</v>
      </c>
      <c r="D7066" s="184">
        <v>489.5</v>
      </c>
      <c r="E7066" s="184">
        <v>10.5</v>
      </c>
      <c r="F7066" s="161" t="s">
        <v>5</v>
      </c>
      <c r="G7066" s="162"/>
      <c r="H7066" s="163">
        <v>1643083639</v>
      </c>
    </row>
    <row r="7067" spans="1:8" s="121" customFormat="1" x14ac:dyDescent="0.25">
      <c r="A7067" s="112"/>
      <c r="B7067" s="160">
        <v>45046.51666666667</v>
      </c>
      <c r="C7067" s="184">
        <v>1000</v>
      </c>
      <c r="D7067" s="184">
        <v>979</v>
      </c>
      <c r="E7067" s="184">
        <v>21</v>
      </c>
      <c r="F7067" s="161" t="s">
        <v>5</v>
      </c>
      <c r="G7067" s="162"/>
      <c r="H7067" s="163">
        <v>1643089485</v>
      </c>
    </row>
    <row r="7068" spans="1:8" s="121" customFormat="1" x14ac:dyDescent="0.25">
      <c r="A7068" s="112"/>
      <c r="B7068" s="160">
        <v>45046.517361111109</v>
      </c>
      <c r="C7068" s="184">
        <v>1000</v>
      </c>
      <c r="D7068" s="184">
        <v>979</v>
      </c>
      <c r="E7068" s="184">
        <v>21</v>
      </c>
      <c r="F7068" s="161" t="s">
        <v>5</v>
      </c>
      <c r="G7068" s="162"/>
      <c r="H7068" s="163">
        <v>1643090873</v>
      </c>
    </row>
    <row r="7069" spans="1:8" s="121" customFormat="1" x14ac:dyDescent="0.25">
      <c r="A7069" s="112"/>
      <c r="B7069" s="160">
        <v>45046.518055555556</v>
      </c>
      <c r="C7069" s="184">
        <v>100</v>
      </c>
      <c r="D7069" s="184">
        <v>96.1</v>
      </c>
      <c r="E7069" s="184">
        <v>3.9</v>
      </c>
      <c r="F7069" s="161" t="s">
        <v>5</v>
      </c>
      <c r="G7069" s="162"/>
      <c r="H7069" s="163">
        <v>1643092216</v>
      </c>
    </row>
    <row r="7070" spans="1:8" s="121" customFormat="1" x14ac:dyDescent="0.25">
      <c r="A7070" s="112"/>
      <c r="B7070" s="160">
        <v>45046.521527777775</v>
      </c>
      <c r="C7070" s="184">
        <v>300</v>
      </c>
      <c r="D7070" s="184">
        <v>293.7</v>
      </c>
      <c r="E7070" s="184">
        <v>6.3</v>
      </c>
      <c r="F7070" s="161" t="s">
        <v>5</v>
      </c>
      <c r="G7070" s="162"/>
      <c r="H7070" s="163">
        <v>1643099136</v>
      </c>
    </row>
    <row r="7071" spans="1:8" s="121" customFormat="1" x14ac:dyDescent="0.25">
      <c r="A7071" s="112"/>
      <c r="B7071" s="160">
        <v>45046.529861111114</v>
      </c>
      <c r="C7071" s="184">
        <v>500</v>
      </c>
      <c r="D7071" s="184">
        <v>489.5</v>
      </c>
      <c r="E7071" s="184">
        <v>10.5</v>
      </c>
      <c r="F7071" s="161" t="s">
        <v>5</v>
      </c>
      <c r="G7071" s="162"/>
      <c r="H7071" s="163">
        <v>1643116493</v>
      </c>
    </row>
    <row r="7072" spans="1:8" s="121" customFormat="1" x14ac:dyDescent="0.25">
      <c r="A7072" s="112"/>
      <c r="B7072" s="160">
        <v>45046.53125</v>
      </c>
      <c r="C7072" s="184">
        <v>222</v>
      </c>
      <c r="D7072" s="184">
        <v>217.34</v>
      </c>
      <c r="E7072" s="184">
        <v>4.66</v>
      </c>
      <c r="F7072" s="161" t="s">
        <v>61</v>
      </c>
      <c r="G7072" s="162"/>
      <c r="H7072" s="163">
        <v>1643120251</v>
      </c>
    </row>
    <row r="7073" spans="1:8" s="121" customFormat="1" x14ac:dyDescent="0.25">
      <c r="A7073" s="112"/>
      <c r="B7073" s="160">
        <v>45046.531944444447</v>
      </c>
      <c r="C7073" s="184">
        <v>200</v>
      </c>
      <c r="D7073" s="184">
        <v>195.8</v>
      </c>
      <c r="E7073" s="184">
        <v>4.2</v>
      </c>
      <c r="F7073" s="161" t="s">
        <v>5</v>
      </c>
      <c r="G7073" s="162"/>
      <c r="H7073" s="163">
        <v>1643121368</v>
      </c>
    </row>
    <row r="7074" spans="1:8" s="121" customFormat="1" x14ac:dyDescent="0.25">
      <c r="A7074" s="112"/>
      <c r="B7074" s="160">
        <v>45046.531944444447</v>
      </c>
      <c r="C7074" s="184">
        <v>500</v>
      </c>
      <c r="D7074" s="184">
        <v>489.5</v>
      </c>
      <c r="E7074" s="184">
        <v>10.5</v>
      </c>
      <c r="F7074" s="161" t="s">
        <v>5</v>
      </c>
      <c r="G7074" s="162"/>
      <c r="H7074" s="163">
        <v>1643120834</v>
      </c>
    </row>
    <row r="7075" spans="1:8" s="121" customFormat="1" x14ac:dyDescent="0.25">
      <c r="A7075" s="112"/>
      <c r="B7075" s="160">
        <v>45046.535416666666</v>
      </c>
      <c r="C7075" s="184">
        <v>200</v>
      </c>
      <c r="D7075" s="184">
        <v>195.8</v>
      </c>
      <c r="E7075" s="184">
        <v>4.2</v>
      </c>
      <c r="F7075" s="161" t="s">
        <v>5</v>
      </c>
      <c r="G7075" s="162"/>
      <c r="H7075" s="163">
        <v>1643127694</v>
      </c>
    </row>
    <row r="7076" spans="1:8" s="121" customFormat="1" x14ac:dyDescent="0.25">
      <c r="A7076" s="112"/>
      <c r="B7076" s="160">
        <v>45046.536805555559</v>
      </c>
      <c r="C7076" s="184">
        <v>3000</v>
      </c>
      <c r="D7076" s="184">
        <v>2937</v>
      </c>
      <c r="E7076" s="184">
        <v>63</v>
      </c>
      <c r="F7076" s="161" t="s">
        <v>5</v>
      </c>
      <c r="G7076" s="162"/>
      <c r="H7076" s="163">
        <v>1643130933</v>
      </c>
    </row>
    <row r="7077" spans="1:8" s="121" customFormat="1" x14ac:dyDescent="0.25">
      <c r="A7077" s="112"/>
      <c r="B7077" s="160">
        <v>45046.537499999999</v>
      </c>
      <c r="C7077" s="184">
        <v>500</v>
      </c>
      <c r="D7077" s="184">
        <v>489.5</v>
      </c>
      <c r="E7077" s="184">
        <v>10.5</v>
      </c>
      <c r="F7077" s="161" t="s">
        <v>5</v>
      </c>
      <c r="G7077" s="162"/>
      <c r="H7077" s="163">
        <v>1643131968</v>
      </c>
    </row>
    <row r="7078" spans="1:8" s="121" customFormat="1" x14ac:dyDescent="0.25">
      <c r="A7078" s="112"/>
      <c r="B7078" s="160">
        <v>45046.537499999999</v>
      </c>
      <c r="C7078" s="184">
        <v>500</v>
      </c>
      <c r="D7078" s="184">
        <v>489.5</v>
      </c>
      <c r="E7078" s="184">
        <v>10.5</v>
      </c>
      <c r="F7078" s="161" t="s">
        <v>1482</v>
      </c>
      <c r="G7078" s="162"/>
      <c r="H7078" s="163">
        <v>1643131481</v>
      </c>
    </row>
    <row r="7079" spans="1:8" s="121" customFormat="1" x14ac:dyDescent="0.25">
      <c r="A7079" s="112"/>
      <c r="B7079" s="160">
        <v>45046.540277777778</v>
      </c>
      <c r="C7079" s="184">
        <v>300</v>
      </c>
      <c r="D7079" s="184">
        <v>293.7</v>
      </c>
      <c r="E7079" s="184">
        <v>6.3</v>
      </c>
      <c r="F7079" s="161" t="s">
        <v>5</v>
      </c>
      <c r="G7079" s="162"/>
      <c r="H7079" s="163">
        <v>1643137885</v>
      </c>
    </row>
    <row r="7080" spans="1:8" s="121" customFormat="1" x14ac:dyDescent="0.25">
      <c r="A7080" s="112"/>
      <c r="B7080" s="160">
        <v>45046.540277777778</v>
      </c>
      <c r="C7080" s="184">
        <v>400</v>
      </c>
      <c r="D7080" s="184">
        <v>391.6</v>
      </c>
      <c r="E7080" s="184">
        <v>8.4</v>
      </c>
      <c r="F7080" s="161" t="s">
        <v>5</v>
      </c>
      <c r="G7080" s="162"/>
      <c r="H7080" s="163">
        <v>1643137416</v>
      </c>
    </row>
    <row r="7081" spans="1:8" s="121" customFormat="1" x14ac:dyDescent="0.25">
      <c r="A7081" s="112"/>
      <c r="B7081" s="160">
        <v>45046.546527777777</v>
      </c>
      <c r="C7081" s="184">
        <v>500</v>
      </c>
      <c r="D7081" s="184">
        <v>489.5</v>
      </c>
      <c r="E7081" s="184">
        <v>10.5</v>
      </c>
      <c r="F7081" s="161" t="s">
        <v>5</v>
      </c>
      <c r="G7081" s="162"/>
      <c r="H7081" s="163">
        <v>1643149707</v>
      </c>
    </row>
    <row r="7082" spans="1:8" s="121" customFormat="1" x14ac:dyDescent="0.25">
      <c r="A7082" s="112"/>
      <c r="B7082" s="160">
        <v>45046.552777777775</v>
      </c>
      <c r="C7082" s="184">
        <v>3000</v>
      </c>
      <c r="D7082" s="184">
        <v>2937</v>
      </c>
      <c r="E7082" s="184">
        <v>63</v>
      </c>
      <c r="F7082" s="161" t="s">
        <v>1484</v>
      </c>
      <c r="G7082" s="162"/>
      <c r="H7082" s="163">
        <v>1643162603</v>
      </c>
    </row>
    <row r="7083" spans="1:8" s="121" customFormat="1" x14ac:dyDescent="0.25">
      <c r="A7083" s="112"/>
      <c r="B7083" s="160">
        <v>45046.554166666669</v>
      </c>
      <c r="C7083" s="184">
        <v>100</v>
      </c>
      <c r="D7083" s="184">
        <v>96.1</v>
      </c>
      <c r="E7083" s="184">
        <v>3.9</v>
      </c>
      <c r="F7083" s="161" t="s">
        <v>5</v>
      </c>
      <c r="G7083" s="162"/>
      <c r="H7083" s="163">
        <v>1643165148</v>
      </c>
    </row>
    <row r="7084" spans="1:8" s="121" customFormat="1" x14ac:dyDescent="0.25">
      <c r="A7084" s="112"/>
      <c r="B7084" s="160">
        <v>45046.555555555555</v>
      </c>
      <c r="C7084" s="184">
        <v>1000</v>
      </c>
      <c r="D7084" s="184">
        <v>979</v>
      </c>
      <c r="E7084" s="184">
        <v>21</v>
      </c>
      <c r="F7084" s="161" t="s">
        <v>5</v>
      </c>
      <c r="G7084" s="162"/>
      <c r="H7084" s="163">
        <v>1643167456</v>
      </c>
    </row>
    <row r="7085" spans="1:8" s="121" customFormat="1" x14ac:dyDescent="0.25">
      <c r="A7085" s="112"/>
      <c r="B7085" s="160">
        <v>45046.556250000001</v>
      </c>
      <c r="C7085" s="184">
        <v>300</v>
      </c>
      <c r="D7085" s="184">
        <v>293.7</v>
      </c>
      <c r="E7085" s="184">
        <v>6.3</v>
      </c>
      <c r="F7085" s="161" t="s">
        <v>5</v>
      </c>
      <c r="G7085" s="162"/>
      <c r="H7085" s="163">
        <v>1643169218</v>
      </c>
    </row>
    <row r="7086" spans="1:8" s="121" customFormat="1" x14ac:dyDescent="0.25">
      <c r="A7086" s="112"/>
      <c r="B7086" s="160">
        <v>45046.557638888888</v>
      </c>
      <c r="C7086" s="184">
        <v>100</v>
      </c>
      <c r="D7086" s="184">
        <v>96.1</v>
      </c>
      <c r="E7086" s="184">
        <v>3.9</v>
      </c>
      <c r="F7086" s="161" t="s">
        <v>5</v>
      </c>
      <c r="G7086" s="162"/>
      <c r="H7086" s="163">
        <v>1643172141</v>
      </c>
    </row>
    <row r="7087" spans="1:8" s="121" customFormat="1" x14ac:dyDescent="0.25">
      <c r="A7087" s="112"/>
      <c r="B7087" s="160">
        <v>45046.558333333334</v>
      </c>
      <c r="C7087" s="184">
        <v>1000</v>
      </c>
      <c r="D7087" s="184">
        <v>979</v>
      </c>
      <c r="E7087" s="184">
        <v>21</v>
      </c>
      <c r="F7087" s="161" t="s">
        <v>5</v>
      </c>
      <c r="G7087" s="162"/>
      <c r="H7087" s="163">
        <v>1643173958</v>
      </c>
    </row>
    <row r="7088" spans="1:8" s="121" customFormat="1" x14ac:dyDescent="0.25">
      <c r="A7088" s="112"/>
      <c r="B7088" s="160">
        <v>45046.559027777781</v>
      </c>
      <c r="C7088" s="184">
        <v>500</v>
      </c>
      <c r="D7088" s="184">
        <v>489.5</v>
      </c>
      <c r="E7088" s="184">
        <v>10.5</v>
      </c>
      <c r="F7088" s="161" t="s">
        <v>5</v>
      </c>
      <c r="G7088" s="162"/>
      <c r="H7088" s="163">
        <v>1643175621</v>
      </c>
    </row>
    <row r="7089" spans="1:8" s="121" customFormat="1" x14ac:dyDescent="0.25">
      <c r="A7089" s="112"/>
      <c r="B7089" s="160">
        <v>45046.55972222222</v>
      </c>
      <c r="C7089" s="184">
        <v>200</v>
      </c>
      <c r="D7089" s="184">
        <v>195.8</v>
      </c>
      <c r="E7089" s="184">
        <v>4.2</v>
      </c>
      <c r="F7089" s="161" t="s">
        <v>5</v>
      </c>
      <c r="G7089" s="162"/>
      <c r="H7089" s="163">
        <v>1643177426</v>
      </c>
    </row>
    <row r="7090" spans="1:8" s="121" customFormat="1" x14ac:dyDescent="0.25">
      <c r="A7090" s="112"/>
      <c r="B7090" s="160">
        <v>45046.561805555553</v>
      </c>
      <c r="C7090" s="184">
        <v>1000</v>
      </c>
      <c r="D7090" s="184">
        <v>979</v>
      </c>
      <c r="E7090" s="184">
        <v>21</v>
      </c>
      <c r="F7090" s="161" t="s">
        <v>5</v>
      </c>
      <c r="G7090" s="162"/>
      <c r="H7090" s="163">
        <v>1643181757</v>
      </c>
    </row>
    <row r="7091" spans="1:8" s="121" customFormat="1" x14ac:dyDescent="0.25">
      <c r="A7091" s="112"/>
      <c r="B7091" s="160">
        <v>45046.563888888886</v>
      </c>
      <c r="C7091" s="184">
        <v>1000</v>
      </c>
      <c r="D7091" s="184">
        <v>979</v>
      </c>
      <c r="E7091" s="184">
        <v>21</v>
      </c>
      <c r="F7091" s="161" t="s">
        <v>5</v>
      </c>
      <c r="G7091" s="162"/>
      <c r="H7091" s="163">
        <v>1643185971</v>
      </c>
    </row>
    <row r="7092" spans="1:8" s="121" customFormat="1" x14ac:dyDescent="0.25">
      <c r="A7092" s="112"/>
      <c r="B7092" s="160">
        <v>45046.56527777778</v>
      </c>
      <c r="C7092" s="184">
        <v>50</v>
      </c>
      <c r="D7092" s="184">
        <v>46.1</v>
      </c>
      <c r="E7092" s="184">
        <v>3.9</v>
      </c>
      <c r="F7092" s="161" t="s">
        <v>5</v>
      </c>
      <c r="G7092" s="162"/>
      <c r="H7092" s="163">
        <v>1643188757</v>
      </c>
    </row>
    <row r="7093" spans="1:8" s="121" customFormat="1" x14ac:dyDescent="0.25">
      <c r="A7093" s="112"/>
      <c r="B7093" s="160">
        <v>45046.569444444445</v>
      </c>
      <c r="C7093" s="184">
        <v>500</v>
      </c>
      <c r="D7093" s="184">
        <v>489.5</v>
      </c>
      <c r="E7093" s="184">
        <v>10.5</v>
      </c>
      <c r="F7093" s="161" t="s">
        <v>5</v>
      </c>
      <c r="G7093" s="162"/>
      <c r="H7093" s="163">
        <v>1643197542</v>
      </c>
    </row>
    <row r="7094" spans="1:8" s="121" customFormat="1" x14ac:dyDescent="0.25">
      <c r="A7094" s="112"/>
      <c r="B7094" s="160">
        <v>45046.571527777778</v>
      </c>
      <c r="C7094" s="184">
        <v>200</v>
      </c>
      <c r="D7094" s="184">
        <v>195.8</v>
      </c>
      <c r="E7094" s="184">
        <v>4.2</v>
      </c>
      <c r="F7094" s="161" t="s">
        <v>5</v>
      </c>
      <c r="G7094" s="162"/>
      <c r="H7094" s="163">
        <v>1643202028</v>
      </c>
    </row>
    <row r="7095" spans="1:8" s="121" customFormat="1" x14ac:dyDescent="0.25">
      <c r="A7095" s="112"/>
      <c r="B7095" s="160">
        <v>45046.572222222225</v>
      </c>
      <c r="C7095" s="184">
        <v>500</v>
      </c>
      <c r="D7095" s="184">
        <v>489.5</v>
      </c>
      <c r="E7095" s="184">
        <v>10.5</v>
      </c>
      <c r="F7095" s="161" t="s">
        <v>5</v>
      </c>
      <c r="G7095" s="162"/>
      <c r="H7095" s="163">
        <v>1643203649</v>
      </c>
    </row>
    <row r="7096" spans="1:8" s="121" customFormat="1" x14ac:dyDescent="0.25">
      <c r="A7096" s="112"/>
      <c r="B7096" s="160">
        <v>45046.572916666664</v>
      </c>
      <c r="C7096" s="184">
        <v>400</v>
      </c>
      <c r="D7096" s="184">
        <v>391.6</v>
      </c>
      <c r="E7096" s="184">
        <v>8.4</v>
      </c>
      <c r="F7096" s="161" t="s">
        <v>1471</v>
      </c>
      <c r="G7096" s="162"/>
      <c r="H7096" s="163">
        <v>1643205225</v>
      </c>
    </row>
    <row r="7097" spans="1:8" s="121" customFormat="1" x14ac:dyDescent="0.25">
      <c r="A7097" s="112"/>
      <c r="B7097" s="160">
        <v>45046.573611111111</v>
      </c>
      <c r="C7097" s="184">
        <v>500</v>
      </c>
      <c r="D7097" s="184">
        <v>489.5</v>
      </c>
      <c r="E7097" s="184">
        <v>10.5</v>
      </c>
      <c r="F7097" s="161" t="s">
        <v>5</v>
      </c>
      <c r="G7097" s="162"/>
      <c r="H7097" s="163">
        <v>1643206539</v>
      </c>
    </row>
    <row r="7098" spans="1:8" s="121" customFormat="1" x14ac:dyDescent="0.25">
      <c r="A7098" s="112"/>
      <c r="B7098" s="160">
        <v>45046.573611111111</v>
      </c>
      <c r="C7098" s="184">
        <v>5000</v>
      </c>
      <c r="D7098" s="184">
        <v>4895</v>
      </c>
      <c r="E7098" s="184">
        <v>105</v>
      </c>
      <c r="F7098" s="161" t="s">
        <v>5</v>
      </c>
      <c r="G7098" s="162"/>
      <c r="H7098" s="163">
        <v>1643205430</v>
      </c>
    </row>
    <row r="7099" spans="1:8" s="121" customFormat="1" x14ac:dyDescent="0.25">
      <c r="A7099" s="112"/>
      <c r="B7099" s="160">
        <v>45046.574305555558</v>
      </c>
      <c r="C7099" s="184">
        <v>100</v>
      </c>
      <c r="D7099" s="184">
        <v>96.1</v>
      </c>
      <c r="E7099" s="184">
        <v>3.9</v>
      </c>
      <c r="F7099" s="161" t="s">
        <v>5</v>
      </c>
      <c r="G7099" s="162"/>
      <c r="H7099" s="163">
        <v>1643207767</v>
      </c>
    </row>
    <row r="7100" spans="1:8" s="121" customFormat="1" x14ac:dyDescent="0.25">
      <c r="A7100" s="112"/>
      <c r="B7100" s="160">
        <v>45046.574999999997</v>
      </c>
      <c r="C7100" s="184">
        <v>500</v>
      </c>
      <c r="D7100" s="184">
        <v>489.5</v>
      </c>
      <c r="E7100" s="184">
        <v>10.5</v>
      </c>
      <c r="F7100" s="161" t="s">
        <v>5</v>
      </c>
      <c r="G7100" s="162"/>
      <c r="H7100" s="163">
        <v>1643209287</v>
      </c>
    </row>
    <row r="7101" spans="1:8" s="121" customFormat="1" x14ac:dyDescent="0.25">
      <c r="A7101" s="112"/>
      <c r="B7101" s="160">
        <v>45046.57708333333</v>
      </c>
      <c r="C7101" s="184">
        <v>500</v>
      </c>
      <c r="D7101" s="184">
        <v>489.5</v>
      </c>
      <c r="E7101" s="184">
        <v>10.5</v>
      </c>
      <c r="F7101" s="161" t="s">
        <v>5</v>
      </c>
      <c r="G7101" s="162"/>
      <c r="H7101" s="163">
        <v>1643212858</v>
      </c>
    </row>
    <row r="7102" spans="1:8" s="121" customFormat="1" x14ac:dyDescent="0.25">
      <c r="A7102" s="112"/>
      <c r="B7102" s="160">
        <v>45046.579861111109</v>
      </c>
      <c r="C7102" s="184">
        <v>500</v>
      </c>
      <c r="D7102" s="184">
        <v>489.5</v>
      </c>
      <c r="E7102" s="184">
        <v>10.5</v>
      </c>
      <c r="F7102" s="161" t="s">
        <v>5</v>
      </c>
      <c r="G7102" s="162"/>
      <c r="H7102" s="163">
        <v>1643219484</v>
      </c>
    </row>
    <row r="7103" spans="1:8" s="121" customFormat="1" x14ac:dyDescent="0.25">
      <c r="A7103" s="112"/>
      <c r="B7103" s="160">
        <v>45046.580555555556</v>
      </c>
      <c r="C7103" s="184">
        <v>150</v>
      </c>
      <c r="D7103" s="184">
        <v>146.1</v>
      </c>
      <c r="E7103" s="184">
        <v>3.9</v>
      </c>
      <c r="F7103" s="161" t="s">
        <v>5</v>
      </c>
      <c r="G7103" s="162"/>
      <c r="H7103" s="163">
        <v>1643220468</v>
      </c>
    </row>
    <row r="7104" spans="1:8" s="121" customFormat="1" x14ac:dyDescent="0.25">
      <c r="A7104" s="112"/>
      <c r="B7104" s="160">
        <v>45046.581250000003</v>
      </c>
      <c r="C7104" s="184">
        <v>1000</v>
      </c>
      <c r="D7104" s="184">
        <v>979</v>
      </c>
      <c r="E7104" s="184">
        <v>21</v>
      </c>
      <c r="F7104" s="161" t="s">
        <v>5</v>
      </c>
      <c r="G7104" s="162"/>
      <c r="H7104" s="163">
        <v>1643221965</v>
      </c>
    </row>
    <row r="7105" spans="1:8" s="121" customFormat="1" x14ac:dyDescent="0.25">
      <c r="A7105" s="112"/>
      <c r="B7105" s="160">
        <v>45046.581944444442</v>
      </c>
      <c r="C7105" s="184">
        <v>300</v>
      </c>
      <c r="D7105" s="184">
        <v>293.7</v>
      </c>
      <c r="E7105" s="184">
        <v>6.3</v>
      </c>
      <c r="F7105" s="161" t="s">
        <v>5</v>
      </c>
      <c r="G7105" s="162"/>
      <c r="H7105" s="163">
        <v>1643223756</v>
      </c>
    </row>
    <row r="7106" spans="1:8" s="121" customFormat="1" x14ac:dyDescent="0.25">
      <c r="A7106" s="112"/>
      <c r="B7106" s="160">
        <v>45046.581944444442</v>
      </c>
      <c r="C7106" s="184">
        <v>500</v>
      </c>
      <c r="D7106" s="184">
        <v>489.5</v>
      </c>
      <c r="E7106" s="184">
        <v>10.5</v>
      </c>
      <c r="F7106" s="161" t="s">
        <v>5</v>
      </c>
      <c r="G7106" s="162"/>
      <c r="H7106" s="163">
        <v>1643223287</v>
      </c>
    </row>
    <row r="7107" spans="1:8" s="121" customFormat="1" x14ac:dyDescent="0.25">
      <c r="A7107" s="112"/>
      <c r="B7107" s="160">
        <v>45046.586805555555</v>
      </c>
      <c r="C7107" s="184">
        <v>1000</v>
      </c>
      <c r="D7107" s="184">
        <v>979</v>
      </c>
      <c r="E7107" s="184">
        <v>21</v>
      </c>
      <c r="F7107" s="161" t="s">
        <v>5</v>
      </c>
      <c r="G7107" s="162"/>
      <c r="H7107" s="163">
        <v>1643233341</v>
      </c>
    </row>
    <row r="7108" spans="1:8" s="121" customFormat="1" x14ac:dyDescent="0.25">
      <c r="A7108" s="112"/>
      <c r="B7108" s="160">
        <v>45046.59097222222</v>
      </c>
      <c r="C7108" s="184">
        <v>100</v>
      </c>
      <c r="D7108" s="184">
        <v>96.1</v>
      </c>
      <c r="E7108" s="184">
        <v>3.9</v>
      </c>
      <c r="F7108" s="161" t="s">
        <v>5</v>
      </c>
      <c r="G7108" s="162"/>
      <c r="H7108" s="163">
        <v>1643242451</v>
      </c>
    </row>
    <row r="7109" spans="1:8" s="121" customFormat="1" x14ac:dyDescent="0.25">
      <c r="A7109" s="112"/>
      <c r="B7109" s="160">
        <v>45046.59375</v>
      </c>
      <c r="C7109" s="184">
        <v>300</v>
      </c>
      <c r="D7109" s="184">
        <v>293.7</v>
      </c>
      <c r="E7109" s="184">
        <v>6.3</v>
      </c>
      <c r="F7109" s="161" t="s">
        <v>5</v>
      </c>
      <c r="G7109" s="162"/>
      <c r="H7109" s="163">
        <v>1643248665</v>
      </c>
    </row>
    <row r="7110" spans="1:8" s="121" customFormat="1" x14ac:dyDescent="0.25">
      <c r="A7110" s="112"/>
      <c r="B7110" s="160">
        <v>45046.594444444447</v>
      </c>
      <c r="C7110" s="184">
        <v>21200</v>
      </c>
      <c r="D7110" s="184">
        <v>20754.8</v>
      </c>
      <c r="E7110" s="184">
        <v>445.2</v>
      </c>
      <c r="F7110" s="161" t="s">
        <v>1561</v>
      </c>
      <c r="G7110" s="162"/>
      <c r="H7110" s="163">
        <v>1643249245</v>
      </c>
    </row>
    <row r="7111" spans="1:8" s="121" customFormat="1" x14ac:dyDescent="0.25">
      <c r="A7111" s="112"/>
      <c r="B7111" s="160">
        <v>45046.595138888886</v>
      </c>
      <c r="C7111" s="184">
        <v>100</v>
      </c>
      <c r="D7111" s="184">
        <v>96.1</v>
      </c>
      <c r="E7111" s="184">
        <v>3.9</v>
      </c>
      <c r="F7111" s="161" t="s">
        <v>1467</v>
      </c>
      <c r="G7111" s="162"/>
      <c r="H7111" s="163">
        <v>1643251287</v>
      </c>
    </row>
    <row r="7112" spans="1:8" s="121" customFormat="1" x14ac:dyDescent="0.25">
      <c r="A7112" s="112"/>
      <c r="B7112" s="160">
        <v>45046.597222222219</v>
      </c>
      <c r="C7112" s="184">
        <v>300</v>
      </c>
      <c r="D7112" s="184">
        <v>293.7</v>
      </c>
      <c r="E7112" s="184">
        <v>6.3</v>
      </c>
      <c r="F7112" s="161" t="s">
        <v>5</v>
      </c>
      <c r="G7112" s="162"/>
      <c r="H7112" s="163">
        <v>1643255608</v>
      </c>
    </row>
    <row r="7113" spans="1:8" s="121" customFormat="1" x14ac:dyDescent="0.25">
      <c r="A7113" s="112"/>
      <c r="B7113" s="160">
        <v>45046.599305555559</v>
      </c>
      <c r="C7113" s="184">
        <v>100</v>
      </c>
      <c r="D7113" s="184">
        <v>96.1</v>
      </c>
      <c r="E7113" s="184">
        <v>3.9</v>
      </c>
      <c r="F7113" s="161" t="s">
        <v>1522</v>
      </c>
      <c r="G7113" s="162"/>
      <c r="H7113" s="163">
        <v>1643260746</v>
      </c>
    </row>
    <row r="7114" spans="1:8" s="121" customFormat="1" x14ac:dyDescent="0.25">
      <c r="A7114" s="112"/>
      <c r="B7114" s="160">
        <v>45046.600694444445</v>
      </c>
      <c r="C7114" s="184">
        <v>1000</v>
      </c>
      <c r="D7114" s="184">
        <v>979</v>
      </c>
      <c r="E7114" s="184">
        <v>21</v>
      </c>
      <c r="F7114" s="161" t="s">
        <v>5</v>
      </c>
      <c r="G7114" s="162"/>
      <c r="H7114" s="163">
        <v>1643262928</v>
      </c>
    </row>
    <row r="7115" spans="1:8" s="121" customFormat="1" x14ac:dyDescent="0.25">
      <c r="A7115" s="112"/>
      <c r="B7115" s="160">
        <v>45046.606944444444</v>
      </c>
      <c r="C7115" s="184">
        <v>100</v>
      </c>
      <c r="D7115" s="184">
        <v>96.1</v>
      </c>
      <c r="E7115" s="184">
        <v>3.9</v>
      </c>
      <c r="F7115" s="161" t="s">
        <v>5</v>
      </c>
      <c r="G7115" s="162"/>
      <c r="H7115" s="163">
        <v>1643277004</v>
      </c>
    </row>
    <row r="7116" spans="1:8" s="121" customFormat="1" x14ac:dyDescent="0.25">
      <c r="A7116" s="112"/>
      <c r="B7116" s="160">
        <v>45046.60833333333</v>
      </c>
      <c r="C7116" s="184">
        <v>500</v>
      </c>
      <c r="D7116" s="184">
        <v>489.5</v>
      </c>
      <c r="E7116" s="184">
        <v>10.5</v>
      </c>
      <c r="F7116" s="161" t="s">
        <v>5</v>
      </c>
      <c r="G7116" s="162"/>
      <c r="H7116" s="163">
        <v>1643279591</v>
      </c>
    </row>
    <row r="7117" spans="1:8" s="121" customFormat="1" x14ac:dyDescent="0.25">
      <c r="A7117" s="112"/>
      <c r="B7117" s="160">
        <v>45046.61041666667</v>
      </c>
      <c r="C7117" s="184">
        <v>1000</v>
      </c>
      <c r="D7117" s="184">
        <v>979</v>
      </c>
      <c r="E7117" s="184">
        <v>21</v>
      </c>
      <c r="F7117" s="161" t="s">
        <v>5</v>
      </c>
      <c r="G7117" s="162"/>
      <c r="H7117" s="163">
        <v>1643284855</v>
      </c>
    </row>
    <row r="7118" spans="1:8" s="121" customFormat="1" x14ac:dyDescent="0.25">
      <c r="A7118" s="112"/>
      <c r="B7118" s="160">
        <v>45046.611111111109</v>
      </c>
      <c r="C7118" s="184">
        <v>30</v>
      </c>
      <c r="D7118" s="184">
        <v>26.1</v>
      </c>
      <c r="E7118" s="184">
        <v>3.9</v>
      </c>
      <c r="F7118" s="161" t="s">
        <v>5</v>
      </c>
      <c r="G7118" s="162"/>
      <c r="H7118" s="163">
        <v>1643285498</v>
      </c>
    </row>
    <row r="7119" spans="1:8" s="121" customFormat="1" x14ac:dyDescent="0.25">
      <c r="A7119" s="112"/>
      <c r="B7119" s="160">
        <v>45046.612500000003</v>
      </c>
      <c r="C7119" s="184">
        <v>500</v>
      </c>
      <c r="D7119" s="184">
        <v>489.5</v>
      </c>
      <c r="E7119" s="184">
        <v>10.5</v>
      </c>
      <c r="F7119" s="161" t="s">
        <v>5</v>
      </c>
      <c r="G7119" s="162"/>
      <c r="H7119" s="163">
        <v>1643288653</v>
      </c>
    </row>
    <row r="7120" spans="1:8" s="121" customFormat="1" x14ac:dyDescent="0.25">
      <c r="A7120" s="112"/>
      <c r="B7120" s="160">
        <v>45046.619444444441</v>
      </c>
      <c r="C7120" s="184">
        <v>1000</v>
      </c>
      <c r="D7120" s="184">
        <v>979</v>
      </c>
      <c r="E7120" s="184">
        <v>21</v>
      </c>
      <c r="F7120" s="161" t="s">
        <v>5</v>
      </c>
      <c r="G7120" s="162"/>
      <c r="H7120" s="163">
        <v>1643303645</v>
      </c>
    </row>
    <row r="7121" spans="1:8" s="121" customFormat="1" x14ac:dyDescent="0.25">
      <c r="A7121" s="112"/>
      <c r="B7121" s="160">
        <v>45046.62222222222</v>
      </c>
      <c r="C7121" s="184">
        <v>300</v>
      </c>
      <c r="D7121" s="184">
        <v>293.7</v>
      </c>
      <c r="E7121" s="184">
        <v>6.3</v>
      </c>
      <c r="F7121" s="161" t="s">
        <v>5</v>
      </c>
      <c r="G7121" s="162"/>
      <c r="H7121" s="163">
        <v>1643309842</v>
      </c>
    </row>
    <row r="7122" spans="1:8" s="121" customFormat="1" x14ac:dyDescent="0.25">
      <c r="A7122" s="112"/>
      <c r="B7122" s="160">
        <v>45046.628472222219</v>
      </c>
      <c r="C7122" s="184">
        <v>1000</v>
      </c>
      <c r="D7122" s="184">
        <v>979</v>
      </c>
      <c r="E7122" s="184">
        <v>21</v>
      </c>
      <c r="F7122" s="161" t="s">
        <v>5</v>
      </c>
      <c r="G7122" s="162"/>
      <c r="H7122" s="163">
        <v>1643323340</v>
      </c>
    </row>
    <row r="7123" spans="1:8" s="121" customFormat="1" x14ac:dyDescent="0.25">
      <c r="A7123" s="112"/>
      <c r="B7123" s="160">
        <v>45046.629166666666</v>
      </c>
      <c r="C7123" s="184">
        <v>300</v>
      </c>
      <c r="D7123" s="184">
        <v>293.7</v>
      </c>
      <c r="E7123" s="184">
        <v>6.3</v>
      </c>
      <c r="F7123" s="161" t="s">
        <v>5</v>
      </c>
      <c r="G7123" s="162"/>
      <c r="H7123" s="163">
        <v>1643324864</v>
      </c>
    </row>
    <row r="7124" spans="1:8" s="121" customFormat="1" x14ac:dyDescent="0.25">
      <c r="A7124" s="112"/>
      <c r="B7124" s="160">
        <v>45046.629861111112</v>
      </c>
      <c r="C7124" s="184">
        <v>300</v>
      </c>
      <c r="D7124" s="184">
        <v>293.7</v>
      </c>
      <c r="E7124" s="184">
        <v>6.3</v>
      </c>
      <c r="F7124" s="161" t="s">
        <v>5</v>
      </c>
      <c r="G7124" s="162"/>
      <c r="H7124" s="163">
        <v>1643327217</v>
      </c>
    </row>
    <row r="7125" spans="1:8" s="121" customFormat="1" x14ac:dyDescent="0.25">
      <c r="A7125" s="112"/>
      <c r="B7125" s="160">
        <v>45046.636111111111</v>
      </c>
      <c r="C7125" s="184">
        <v>15</v>
      </c>
      <c r="D7125" s="184">
        <v>11.1</v>
      </c>
      <c r="E7125" s="184">
        <v>3.9</v>
      </c>
      <c r="F7125" s="161" t="s">
        <v>5</v>
      </c>
      <c r="G7125" s="162"/>
      <c r="H7125" s="163">
        <v>1643341754</v>
      </c>
    </row>
    <row r="7126" spans="1:8" s="121" customFormat="1" x14ac:dyDescent="0.25">
      <c r="A7126" s="112"/>
      <c r="B7126" s="160">
        <v>45046.636111111111</v>
      </c>
      <c r="C7126" s="184">
        <v>50</v>
      </c>
      <c r="D7126" s="184">
        <v>46.1</v>
      </c>
      <c r="E7126" s="184">
        <v>3.9</v>
      </c>
      <c r="F7126" s="161" t="s">
        <v>5</v>
      </c>
      <c r="G7126" s="162"/>
      <c r="H7126" s="163">
        <v>1643341404</v>
      </c>
    </row>
    <row r="7127" spans="1:8" s="121" customFormat="1" x14ac:dyDescent="0.25">
      <c r="A7127" s="112"/>
      <c r="B7127" s="160">
        <v>45046.640277777777</v>
      </c>
      <c r="C7127" s="184">
        <v>2000</v>
      </c>
      <c r="D7127" s="184">
        <v>1958</v>
      </c>
      <c r="E7127" s="184">
        <v>42</v>
      </c>
      <c r="F7127" s="161" t="s">
        <v>5</v>
      </c>
      <c r="G7127" s="162"/>
      <c r="H7127" s="163">
        <v>1643351057</v>
      </c>
    </row>
    <row r="7128" spans="1:8" s="121" customFormat="1" x14ac:dyDescent="0.25">
      <c r="A7128" s="112"/>
      <c r="B7128" s="160">
        <v>45046.642361111109</v>
      </c>
      <c r="C7128" s="184">
        <v>300</v>
      </c>
      <c r="D7128" s="184">
        <v>293.7</v>
      </c>
      <c r="E7128" s="184">
        <v>6.3</v>
      </c>
      <c r="F7128" s="161" t="s">
        <v>5</v>
      </c>
      <c r="G7128" s="162"/>
      <c r="H7128" s="163">
        <v>1643355411</v>
      </c>
    </row>
    <row r="7129" spans="1:8" s="121" customFormat="1" x14ac:dyDescent="0.25">
      <c r="A7129" s="112"/>
      <c r="B7129" s="160">
        <v>45046.643055555556</v>
      </c>
      <c r="C7129" s="184">
        <v>1000</v>
      </c>
      <c r="D7129" s="184">
        <v>979</v>
      </c>
      <c r="E7129" s="184">
        <v>21</v>
      </c>
      <c r="F7129" s="161" t="s">
        <v>5</v>
      </c>
      <c r="G7129" s="162"/>
      <c r="H7129" s="163">
        <v>1643357693</v>
      </c>
    </row>
    <row r="7130" spans="1:8" s="121" customFormat="1" x14ac:dyDescent="0.25">
      <c r="A7130" s="112"/>
      <c r="B7130" s="160">
        <v>45046.643750000003</v>
      </c>
      <c r="C7130" s="184">
        <v>100</v>
      </c>
      <c r="D7130" s="184">
        <v>96.1</v>
      </c>
      <c r="E7130" s="184">
        <v>3.9</v>
      </c>
      <c r="F7130" s="161" t="s">
        <v>1504</v>
      </c>
      <c r="G7130" s="162"/>
      <c r="H7130" s="163">
        <v>1643358670</v>
      </c>
    </row>
    <row r="7131" spans="1:8" s="121" customFormat="1" x14ac:dyDescent="0.25">
      <c r="A7131" s="112"/>
      <c r="B7131" s="160">
        <v>45046.647222222222</v>
      </c>
      <c r="C7131" s="184">
        <v>500</v>
      </c>
      <c r="D7131" s="184">
        <v>489.5</v>
      </c>
      <c r="E7131" s="184">
        <v>10.5</v>
      </c>
      <c r="F7131" s="161" t="s">
        <v>1539</v>
      </c>
      <c r="G7131" s="162"/>
      <c r="H7131" s="163">
        <v>1643366570</v>
      </c>
    </row>
    <row r="7132" spans="1:8" s="121" customFormat="1" x14ac:dyDescent="0.25">
      <c r="A7132" s="112"/>
      <c r="B7132" s="160">
        <v>45046.652777777781</v>
      </c>
      <c r="C7132" s="184">
        <v>300</v>
      </c>
      <c r="D7132" s="184">
        <v>293.7</v>
      </c>
      <c r="E7132" s="184">
        <v>6.3</v>
      </c>
      <c r="F7132" s="161" t="s">
        <v>5</v>
      </c>
      <c r="G7132" s="162"/>
      <c r="H7132" s="163">
        <v>1643379850</v>
      </c>
    </row>
    <row r="7133" spans="1:8" s="121" customFormat="1" x14ac:dyDescent="0.25">
      <c r="A7133" s="112"/>
      <c r="B7133" s="160">
        <v>45046.65347222222</v>
      </c>
      <c r="C7133" s="184">
        <v>300</v>
      </c>
      <c r="D7133" s="184">
        <v>293.7</v>
      </c>
      <c r="E7133" s="184">
        <v>6.3</v>
      </c>
      <c r="F7133" s="161" t="s">
        <v>5</v>
      </c>
      <c r="G7133" s="162"/>
      <c r="H7133" s="163">
        <v>1643380561</v>
      </c>
    </row>
    <row r="7134" spans="1:8" s="121" customFormat="1" x14ac:dyDescent="0.25">
      <c r="A7134" s="112"/>
      <c r="B7134" s="160">
        <v>45046.655555555553</v>
      </c>
      <c r="C7134" s="184">
        <v>500</v>
      </c>
      <c r="D7134" s="184">
        <v>489.5</v>
      </c>
      <c r="E7134" s="184">
        <v>10.5</v>
      </c>
      <c r="F7134" s="161" t="s">
        <v>5</v>
      </c>
      <c r="G7134" s="162"/>
      <c r="H7134" s="163">
        <v>1643385924</v>
      </c>
    </row>
    <row r="7135" spans="1:8" s="121" customFormat="1" x14ac:dyDescent="0.25">
      <c r="A7135" s="112"/>
      <c r="B7135" s="160">
        <v>45046.662499999999</v>
      </c>
      <c r="C7135" s="184">
        <v>300</v>
      </c>
      <c r="D7135" s="184">
        <v>293.7</v>
      </c>
      <c r="E7135" s="184">
        <v>6.3</v>
      </c>
      <c r="F7135" s="161" t="s">
        <v>5</v>
      </c>
      <c r="G7135" s="162"/>
      <c r="H7135" s="163">
        <v>1643403292</v>
      </c>
    </row>
    <row r="7136" spans="1:8" s="121" customFormat="1" x14ac:dyDescent="0.25">
      <c r="A7136" s="112"/>
      <c r="B7136" s="160">
        <v>45046.666666666664</v>
      </c>
      <c r="C7136" s="184">
        <v>1000</v>
      </c>
      <c r="D7136" s="184">
        <v>979</v>
      </c>
      <c r="E7136" s="184">
        <v>21</v>
      </c>
      <c r="F7136" s="161" t="s">
        <v>5</v>
      </c>
      <c r="G7136" s="162"/>
      <c r="H7136" s="163">
        <v>1643412219</v>
      </c>
    </row>
    <row r="7137" spans="1:8" s="121" customFormat="1" x14ac:dyDescent="0.25">
      <c r="A7137" s="112"/>
      <c r="B7137" s="160">
        <v>45046.673611111109</v>
      </c>
      <c r="C7137" s="184">
        <v>500</v>
      </c>
      <c r="D7137" s="184">
        <v>489.5</v>
      </c>
      <c r="E7137" s="184">
        <v>10.5</v>
      </c>
      <c r="F7137" s="161" t="s">
        <v>5</v>
      </c>
      <c r="G7137" s="162"/>
      <c r="H7137" s="163">
        <v>1643428956</v>
      </c>
    </row>
    <row r="7138" spans="1:8" s="121" customFormat="1" x14ac:dyDescent="0.25">
      <c r="A7138" s="112"/>
      <c r="B7138" s="160">
        <v>45046.684027777781</v>
      </c>
      <c r="C7138" s="184">
        <v>300</v>
      </c>
      <c r="D7138" s="184">
        <v>293.7</v>
      </c>
      <c r="E7138" s="184">
        <v>6.3</v>
      </c>
      <c r="F7138" s="161" t="s">
        <v>5</v>
      </c>
      <c r="G7138" s="162"/>
      <c r="H7138" s="163">
        <v>1643454305</v>
      </c>
    </row>
    <row r="7139" spans="1:8" s="121" customFormat="1" x14ac:dyDescent="0.25">
      <c r="A7139" s="112"/>
      <c r="B7139" s="160">
        <v>45046.697916666664</v>
      </c>
      <c r="C7139" s="184">
        <v>500</v>
      </c>
      <c r="D7139" s="184">
        <v>489.5</v>
      </c>
      <c r="E7139" s="184">
        <v>10.5</v>
      </c>
      <c r="F7139" s="161" t="s">
        <v>5</v>
      </c>
      <c r="G7139" s="162"/>
      <c r="H7139" s="163">
        <v>1643488283</v>
      </c>
    </row>
    <row r="7140" spans="1:8" s="121" customFormat="1" x14ac:dyDescent="0.25">
      <c r="A7140" s="112"/>
      <c r="B7140" s="160">
        <v>45046.697916666664</v>
      </c>
      <c r="C7140" s="184">
        <v>500</v>
      </c>
      <c r="D7140" s="184">
        <v>489.5</v>
      </c>
      <c r="E7140" s="184">
        <v>10.5</v>
      </c>
      <c r="F7140" s="161" t="s">
        <v>5</v>
      </c>
      <c r="G7140" s="162"/>
      <c r="H7140" s="163">
        <v>1643487719</v>
      </c>
    </row>
    <row r="7141" spans="1:8" s="121" customFormat="1" x14ac:dyDescent="0.25">
      <c r="A7141" s="112"/>
      <c r="B7141" s="160">
        <v>45046.698611111111</v>
      </c>
      <c r="C7141" s="184">
        <v>500</v>
      </c>
      <c r="D7141" s="184">
        <v>489.5</v>
      </c>
      <c r="E7141" s="184">
        <v>10.5</v>
      </c>
      <c r="F7141" s="161" t="s">
        <v>5</v>
      </c>
      <c r="G7141" s="162"/>
      <c r="H7141" s="163">
        <v>1643489603</v>
      </c>
    </row>
    <row r="7142" spans="1:8" s="121" customFormat="1" x14ac:dyDescent="0.25">
      <c r="A7142" s="112"/>
      <c r="B7142" s="160">
        <v>45046.703472222223</v>
      </c>
      <c r="C7142" s="184">
        <v>160</v>
      </c>
      <c r="D7142" s="184">
        <v>156.1</v>
      </c>
      <c r="E7142" s="184">
        <v>3.9</v>
      </c>
      <c r="F7142" s="161" t="s">
        <v>5</v>
      </c>
      <c r="G7142" s="162"/>
      <c r="H7142" s="163">
        <v>1643500952</v>
      </c>
    </row>
    <row r="7143" spans="1:8" s="121" customFormat="1" x14ac:dyDescent="0.25">
      <c r="A7143" s="112"/>
      <c r="B7143" s="160">
        <v>45046.704861111109</v>
      </c>
      <c r="C7143" s="184">
        <v>1000</v>
      </c>
      <c r="D7143" s="184">
        <v>979</v>
      </c>
      <c r="E7143" s="184">
        <v>21</v>
      </c>
      <c r="F7143" s="161" t="s">
        <v>5</v>
      </c>
      <c r="G7143" s="162"/>
      <c r="H7143" s="163">
        <v>1643505505</v>
      </c>
    </row>
    <row r="7144" spans="1:8" s="121" customFormat="1" x14ac:dyDescent="0.25">
      <c r="A7144" s="112"/>
      <c r="B7144" s="160">
        <v>45046.704861111109</v>
      </c>
      <c r="C7144" s="184">
        <v>100</v>
      </c>
      <c r="D7144" s="184">
        <v>96.1</v>
      </c>
      <c r="E7144" s="184">
        <v>3.9</v>
      </c>
      <c r="F7144" s="161" t="s">
        <v>5</v>
      </c>
      <c r="G7144" s="162"/>
      <c r="H7144" s="163">
        <v>1643505305</v>
      </c>
    </row>
    <row r="7145" spans="1:8" s="121" customFormat="1" x14ac:dyDescent="0.25">
      <c r="A7145" s="112"/>
      <c r="B7145" s="160">
        <v>45046.705555555556</v>
      </c>
      <c r="C7145" s="184">
        <v>1000</v>
      </c>
      <c r="D7145" s="184">
        <v>979</v>
      </c>
      <c r="E7145" s="184">
        <v>21</v>
      </c>
      <c r="F7145" s="161" t="s">
        <v>5</v>
      </c>
      <c r="G7145" s="162"/>
      <c r="H7145" s="163">
        <v>1643507308</v>
      </c>
    </row>
    <row r="7146" spans="1:8" s="121" customFormat="1" x14ac:dyDescent="0.25">
      <c r="A7146" s="112"/>
      <c r="B7146" s="160">
        <v>45046.713194444441</v>
      </c>
      <c r="C7146" s="184">
        <v>300</v>
      </c>
      <c r="D7146" s="184">
        <v>293.7</v>
      </c>
      <c r="E7146" s="184">
        <v>6.3</v>
      </c>
      <c r="F7146" s="161" t="s">
        <v>5</v>
      </c>
      <c r="G7146" s="162"/>
      <c r="H7146" s="163">
        <v>1643526580</v>
      </c>
    </row>
    <row r="7147" spans="1:8" s="121" customFormat="1" x14ac:dyDescent="0.25">
      <c r="A7147" s="112"/>
      <c r="B7147" s="160">
        <v>45046.718055555553</v>
      </c>
      <c r="C7147" s="184">
        <v>3000</v>
      </c>
      <c r="D7147" s="184">
        <v>2937</v>
      </c>
      <c r="E7147" s="184">
        <v>63</v>
      </c>
      <c r="F7147" s="161" t="s">
        <v>5</v>
      </c>
      <c r="G7147" s="162"/>
      <c r="H7147" s="163">
        <v>1643540909</v>
      </c>
    </row>
    <row r="7148" spans="1:8" s="121" customFormat="1" x14ac:dyDescent="0.25">
      <c r="A7148" s="112"/>
      <c r="B7148" s="160">
        <v>45046.725694444445</v>
      </c>
      <c r="C7148" s="184">
        <v>300</v>
      </c>
      <c r="D7148" s="184">
        <v>293.7</v>
      </c>
      <c r="E7148" s="184">
        <v>6.3</v>
      </c>
      <c r="F7148" s="161" t="s">
        <v>5</v>
      </c>
      <c r="G7148" s="162"/>
      <c r="H7148" s="163">
        <v>1643559826</v>
      </c>
    </row>
    <row r="7149" spans="1:8" s="121" customFormat="1" x14ac:dyDescent="0.25">
      <c r="A7149" s="112"/>
      <c r="B7149" s="160">
        <v>45046.731249999997</v>
      </c>
      <c r="C7149" s="184">
        <v>500</v>
      </c>
      <c r="D7149" s="184">
        <v>489.5</v>
      </c>
      <c r="E7149" s="184">
        <v>10.5</v>
      </c>
      <c r="F7149" s="161" t="s">
        <v>5</v>
      </c>
      <c r="G7149" s="162"/>
      <c r="H7149" s="163">
        <v>1643574769</v>
      </c>
    </row>
    <row r="7150" spans="1:8" s="121" customFormat="1" x14ac:dyDescent="0.25">
      <c r="A7150" s="112"/>
      <c r="B7150" s="160">
        <v>45046.732638888891</v>
      </c>
      <c r="C7150" s="184">
        <v>50</v>
      </c>
      <c r="D7150" s="184">
        <v>46.1</v>
      </c>
      <c r="E7150" s="184">
        <v>3.9</v>
      </c>
      <c r="F7150" s="161" t="s">
        <v>5</v>
      </c>
      <c r="G7150" s="162"/>
      <c r="H7150" s="163">
        <v>1643577825</v>
      </c>
    </row>
    <row r="7151" spans="1:8" s="121" customFormat="1" x14ac:dyDescent="0.25">
      <c r="A7151" s="112"/>
      <c r="B7151" s="160">
        <v>45046.736111111109</v>
      </c>
      <c r="C7151" s="184">
        <v>500</v>
      </c>
      <c r="D7151" s="184">
        <v>489.5</v>
      </c>
      <c r="E7151" s="184">
        <v>10.5</v>
      </c>
      <c r="F7151" s="161" t="s">
        <v>5</v>
      </c>
      <c r="G7151" s="162"/>
      <c r="H7151" s="163">
        <v>1643586143</v>
      </c>
    </row>
    <row r="7152" spans="1:8" s="121" customFormat="1" x14ac:dyDescent="0.25">
      <c r="A7152" s="112"/>
      <c r="B7152" s="160">
        <v>45046.737500000003</v>
      </c>
      <c r="C7152" s="184">
        <v>200</v>
      </c>
      <c r="D7152" s="184">
        <v>195.8</v>
      </c>
      <c r="E7152" s="184">
        <v>4.2</v>
      </c>
      <c r="F7152" s="161" t="s">
        <v>1553</v>
      </c>
      <c r="G7152" s="162"/>
      <c r="H7152" s="163">
        <v>1643588621</v>
      </c>
    </row>
    <row r="7153" spans="1:8" s="121" customFormat="1" x14ac:dyDescent="0.25">
      <c r="A7153" s="112"/>
      <c r="B7153" s="160">
        <v>45046.738888888889</v>
      </c>
      <c r="C7153" s="184">
        <v>300</v>
      </c>
      <c r="D7153" s="184">
        <v>293.7</v>
      </c>
      <c r="E7153" s="184">
        <v>6.3</v>
      </c>
      <c r="F7153" s="161" t="s">
        <v>5</v>
      </c>
      <c r="G7153" s="162"/>
      <c r="H7153" s="163">
        <v>1643592549</v>
      </c>
    </row>
    <row r="7154" spans="1:8" s="121" customFormat="1" x14ac:dyDescent="0.25">
      <c r="A7154" s="112"/>
      <c r="B7154" s="160">
        <v>45046.740277777775</v>
      </c>
      <c r="C7154" s="184">
        <v>500</v>
      </c>
      <c r="D7154" s="184">
        <v>489.5</v>
      </c>
      <c r="E7154" s="184">
        <v>10.5</v>
      </c>
      <c r="F7154" s="161" t="s">
        <v>5</v>
      </c>
      <c r="G7154" s="162"/>
      <c r="H7154" s="163">
        <v>1643596943</v>
      </c>
    </row>
    <row r="7155" spans="1:8" s="121" customFormat="1" x14ac:dyDescent="0.25">
      <c r="A7155" s="112"/>
      <c r="B7155" s="160">
        <v>45046.740972222222</v>
      </c>
      <c r="C7155" s="184">
        <v>30</v>
      </c>
      <c r="D7155" s="184">
        <v>26.1</v>
      </c>
      <c r="E7155" s="184">
        <v>3.9</v>
      </c>
      <c r="F7155" s="161" t="s">
        <v>5</v>
      </c>
      <c r="G7155" s="162"/>
      <c r="H7155" s="163">
        <v>1643598628</v>
      </c>
    </row>
    <row r="7156" spans="1:8" s="121" customFormat="1" x14ac:dyDescent="0.25">
      <c r="A7156" s="112"/>
      <c r="B7156" s="160">
        <v>45046.740972222222</v>
      </c>
      <c r="C7156" s="184">
        <v>250</v>
      </c>
      <c r="D7156" s="184">
        <v>244.75</v>
      </c>
      <c r="E7156" s="184">
        <v>5.25</v>
      </c>
      <c r="F7156" s="161" t="s">
        <v>5</v>
      </c>
      <c r="G7156" s="162"/>
      <c r="H7156" s="163">
        <v>1643597910</v>
      </c>
    </row>
    <row r="7157" spans="1:8" s="121" customFormat="1" x14ac:dyDescent="0.25">
      <c r="A7157" s="112"/>
      <c r="B7157" s="160">
        <v>45046.742361111108</v>
      </c>
      <c r="C7157" s="184">
        <v>300</v>
      </c>
      <c r="D7157" s="184">
        <v>293.7</v>
      </c>
      <c r="E7157" s="184">
        <v>6.3</v>
      </c>
      <c r="F7157" s="161" t="s">
        <v>5</v>
      </c>
      <c r="G7157" s="162"/>
      <c r="H7157" s="163">
        <v>1643601902</v>
      </c>
    </row>
    <row r="7158" spans="1:8" s="121" customFormat="1" x14ac:dyDescent="0.25">
      <c r="A7158" s="112"/>
      <c r="B7158" s="160">
        <v>45046.743750000001</v>
      </c>
      <c r="C7158" s="184">
        <v>2000</v>
      </c>
      <c r="D7158" s="184">
        <v>1958</v>
      </c>
      <c r="E7158" s="184">
        <v>42</v>
      </c>
      <c r="F7158" s="161" t="s">
        <v>1518</v>
      </c>
      <c r="G7158" s="162"/>
      <c r="H7158" s="163">
        <v>1643605515</v>
      </c>
    </row>
    <row r="7159" spans="1:8" s="121" customFormat="1" x14ac:dyDescent="0.25">
      <c r="A7159" s="112"/>
      <c r="B7159" s="160">
        <v>45046.745833333334</v>
      </c>
      <c r="C7159" s="184">
        <v>100</v>
      </c>
      <c r="D7159" s="184">
        <v>96.1</v>
      </c>
      <c r="E7159" s="184">
        <v>3.9</v>
      </c>
      <c r="F7159" s="161" t="s">
        <v>5</v>
      </c>
      <c r="G7159" s="162"/>
      <c r="H7159" s="163">
        <v>1643609306</v>
      </c>
    </row>
    <row r="7160" spans="1:8" s="121" customFormat="1" x14ac:dyDescent="0.25">
      <c r="A7160" s="112"/>
      <c r="B7160" s="160">
        <v>45046.74722222222</v>
      </c>
      <c r="C7160" s="184">
        <v>500</v>
      </c>
      <c r="D7160" s="184">
        <v>489.5</v>
      </c>
      <c r="E7160" s="184">
        <v>10.5</v>
      </c>
      <c r="F7160" s="161" t="s">
        <v>5</v>
      </c>
      <c r="G7160" s="162"/>
      <c r="H7160" s="163">
        <v>1643612991</v>
      </c>
    </row>
    <row r="7161" spans="1:8" s="121" customFormat="1" x14ac:dyDescent="0.25">
      <c r="A7161" s="112"/>
      <c r="B7161" s="160">
        <v>45046.75</v>
      </c>
      <c r="C7161" s="184">
        <v>25</v>
      </c>
      <c r="D7161" s="184">
        <v>21.1</v>
      </c>
      <c r="E7161" s="184">
        <v>3.9</v>
      </c>
      <c r="F7161" s="161" t="s">
        <v>5</v>
      </c>
      <c r="G7161" s="162"/>
      <c r="H7161" s="163">
        <v>1643619467</v>
      </c>
    </row>
    <row r="7162" spans="1:8" s="121" customFormat="1" x14ac:dyDescent="0.25">
      <c r="A7162" s="112"/>
      <c r="B7162" s="160">
        <v>45046.761111111111</v>
      </c>
      <c r="C7162" s="184">
        <v>1000</v>
      </c>
      <c r="D7162" s="184">
        <v>979</v>
      </c>
      <c r="E7162" s="184">
        <v>21</v>
      </c>
      <c r="F7162" s="161" t="s">
        <v>5</v>
      </c>
      <c r="G7162" s="162"/>
      <c r="H7162" s="163">
        <v>1643647694</v>
      </c>
    </row>
    <row r="7163" spans="1:8" s="121" customFormat="1" x14ac:dyDescent="0.25">
      <c r="A7163" s="112"/>
      <c r="B7163" s="160">
        <v>45046.768750000003</v>
      </c>
      <c r="C7163" s="184">
        <v>500</v>
      </c>
      <c r="D7163" s="184">
        <v>489.5</v>
      </c>
      <c r="E7163" s="184">
        <v>10.5</v>
      </c>
      <c r="F7163" s="161" t="s">
        <v>5</v>
      </c>
      <c r="G7163" s="162"/>
      <c r="H7163" s="163">
        <v>1643665824</v>
      </c>
    </row>
    <row r="7164" spans="1:8" s="121" customFormat="1" x14ac:dyDescent="0.25">
      <c r="A7164" s="112"/>
      <c r="B7164" s="160">
        <v>45046.770138888889</v>
      </c>
      <c r="C7164" s="184">
        <v>127331</v>
      </c>
      <c r="D7164" s="184">
        <v>124657.05</v>
      </c>
      <c r="E7164" s="184">
        <v>2673.95</v>
      </c>
      <c r="F7164" s="161" t="s">
        <v>6981</v>
      </c>
      <c r="G7164" s="162" t="s">
        <v>1492</v>
      </c>
      <c r="H7164" s="163">
        <v>1643670586</v>
      </c>
    </row>
    <row r="7165" spans="1:8" s="121" customFormat="1" x14ac:dyDescent="0.25">
      <c r="A7165" s="112"/>
      <c r="B7165" s="160">
        <v>45046.772222222222</v>
      </c>
      <c r="C7165" s="184">
        <v>300</v>
      </c>
      <c r="D7165" s="184">
        <v>293.7</v>
      </c>
      <c r="E7165" s="184">
        <v>6.3</v>
      </c>
      <c r="F7165" s="161" t="s">
        <v>5</v>
      </c>
      <c r="G7165" s="162"/>
      <c r="H7165" s="163">
        <v>1643675714</v>
      </c>
    </row>
    <row r="7166" spans="1:8" s="121" customFormat="1" x14ac:dyDescent="0.25">
      <c r="A7166" s="112"/>
      <c r="B7166" s="160">
        <v>45046.773611111108</v>
      </c>
      <c r="C7166" s="184">
        <v>300</v>
      </c>
      <c r="D7166" s="184">
        <v>293.7</v>
      </c>
      <c r="E7166" s="184">
        <v>6.3</v>
      </c>
      <c r="F7166" s="161" t="s">
        <v>5</v>
      </c>
      <c r="G7166" s="162"/>
      <c r="H7166" s="163">
        <v>1643679238</v>
      </c>
    </row>
    <row r="7167" spans="1:8" s="121" customFormat="1" x14ac:dyDescent="0.25">
      <c r="A7167" s="112"/>
      <c r="B7167" s="160">
        <v>45046.773611111108</v>
      </c>
      <c r="C7167" s="184">
        <v>100</v>
      </c>
      <c r="D7167" s="184">
        <v>96.1</v>
      </c>
      <c r="E7167" s="184">
        <v>3.9</v>
      </c>
      <c r="F7167" s="161" t="s">
        <v>5</v>
      </c>
      <c r="G7167" s="162"/>
      <c r="H7167" s="163">
        <v>1643677856</v>
      </c>
    </row>
    <row r="7168" spans="1:8" s="121" customFormat="1" x14ac:dyDescent="0.25">
      <c r="A7168" s="112"/>
      <c r="B7168" s="160">
        <v>45046.780555555553</v>
      </c>
      <c r="C7168" s="184">
        <v>1000</v>
      </c>
      <c r="D7168" s="184">
        <v>979</v>
      </c>
      <c r="E7168" s="184">
        <v>21</v>
      </c>
      <c r="F7168" s="161" t="s">
        <v>3081</v>
      </c>
      <c r="G7168" s="162" t="s">
        <v>85</v>
      </c>
      <c r="H7168" s="163">
        <v>1643695648</v>
      </c>
    </row>
    <row r="7169" spans="1:8" s="121" customFormat="1" x14ac:dyDescent="0.25">
      <c r="A7169" s="112"/>
      <c r="B7169" s="160">
        <v>45046.781944444447</v>
      </c>
      <c r="C7169" s="184">
        <v>500</v>
      </c>
      <c r="D7169" s="184">
        <v>489.5</v>
      </c>
      <c r="E7169" s="184">
        <v>10.5</v>
      </c>
      <c r="F7169" s="161" t="s">
        <v>5</v>
      </c>
      <c r="G7169" s="162"/>
      <c r="H7169" s="163">
        <v>1643698774</v>
      </c>
    </row>
    <row r="7170" spans="1:8" s="121" customFormat="1" x14ac:dyDescent="0.25">
      <c r="A7170" s="112"/>
      <c r="B7170" s="160">
        <v>45046.785416666666</v>
      </c>
      <c r="C7170" s="184">
        <v>100</v>
      </c>
      <c r="D7170" s="184">
        <v>96.1</v>
      </c>
      <c r="E7170" s="184">
        <v>3.9</v>
      </c>
      <c r="F7170" s="161" t="s">
        <v>5</v>
      </c>
      <c r="G7170" s="162"/>
      <c r="H7170" s="163">
        <v>1643707701</v>
      </c>
    </row>
    <row r="7171" spans="1:8" s="121" customFormat="1" x14ac:dyDescent="0.25">
      <c r="A7171" s="112"/>
      <c r="B7171" s="160">
        <v>45046.785416666666</v>
      </c>
      <c r="C7171" s="184">
        <v>156</v>
      </c>
      <c r="D7171" s="184">
        <v>152.1</v>
      </c>
      <c r="E7171" s="184">
        <v>3.9</v>
      </c>
      <c r="F7171" s="161" t="s">
        <v>1478</v>
      </c>
      <c r="G7171" s="162"/>
      <c r="H7171" s="163">
        <v>1643707501</v>
      </c>
    </row>
    <row r="7172" spans="1:8" s="121" customFormat="1" x14ac:dyDescent="0.25">
      <c r="A7172" s="112"/>
      <c r="B7172" s="160">
        <v>45046.793055555558</v>
      </c>
      <c r="C7172" s="184">
        <v>1000</v>
      </c>
      <c r="D7172" s="184">
        <v>979</v>
      </c>
      <c r="E7172" s="184">
        <v>21</v>
      </c>
      <c r="F7172" s="161" t="s">
        <v>1483</v>
      </c>
      <c r="G7172" s="162"/>
      <c r="H7172" s="163">
        <v>1643726175</v>
      </c>
    </row>
    <row r="7173" spans="1:8" s="121" customFormat="1" x14ac:dyDescent="0.25">
      <c r="A7173" s="112"/>
      <c r="B7173" s="160">
        <v>45046.79583333333</v>
      </c>
      <c r="C7173" s="184">
        <v>2000</v>
      </c>
      <c r="D7173" s="184">
        <v>1958</v>
      </c>
      <c r="E7173" s="184">
        <v>42</v>
      </c>
      <c r="F7173" s="161" t="s">
        <v>5</v>
      </c>
      <c r="G7173" s="162"/>
      <c r="H7173" s="163">
        <v>1643732684</v>
      </c>
    </row>
    <row r="7174" spans="1:8" s="121" customFormat="1" x14ac:dyDescent="0.25">
      <c r="A7174" s="112"/>
      <c r="B7174" s="160">
        <v>45046.805555555555</v>
      </c>
      <c r="C7174" s="184">
        <v>300</v>
      </c>
      <c r="D7174" s="184">
        <v>293.7</v>
      </c>
      <c r="E7174" s="184">
        <v>6.3</v>
      </c>
      <c r="F7174" s="161" t="s">
        <v>5</v>
      </c>
      <c r="G7174" s="162"/>
      <c r="H7174" s="163">
        <v>1643755457</v>
      </c>
    </row>
    <row r="7175" spans="1:8" s="121" customFormat="1" x14ac:dyDescent="0.25">
      <c r="A7175" s="112"/>
      <c r="B7175" s="160">
        <v>45046.807638888888</v>
      </c>
      <c r="C7175" s="184">
        <v>300</v>
      </c>
      <c r="D7175" s="184">
        <v>293.7</v>
      </c>
      <c r="E7175" s="184">
        <v>6.3</v>
      </c>
      <c r="F7175" s="161" t="s">
        <v>5</v>
      </c>
      <c r="G7175" s="162"/>
      <c r="H7175" s="163">
        <v>1643760938</v>
      </c>
    </row>
    <row r="7176" spans="1:8" s="121" customFormat="1" x14ac:dyDescent="0.25">
      <c r="A7176" s="112"/>
      <c r="B7176" s="160">
        <v>45046.810416666667</v>
      </c>
      <c r="C7176" s="184">
        <v>333</v>
      </c>
      <c r="D7176" s="184">
        <v>326.01</v>
      </c>
      <c r="E7176" s="184">
        <v>6.99</v>
      </c>
      <c r="F7176" s="161" t="s">
        <v>5</v>
      </c>
      <c r="G7176" s="162"/>
      <c r="H7176" s="163">
        <v>1643767245</v>
      </c>
    </row>
    <row r="7177" spans="1:8" s="121" customFormat="1" x14ac:dyDescent="0.25">
      <c r="A7177" s="112"/>
      <c r="B7177" s="160">
        <v>45046.811111111114</v>
      </c>
      <c r="C7177" s="184">
        <v>300</v>
      </c>
      <c r="D7177" s="184">
        <v>293.7</v>
      </c>
      <c r="E7177" s="184">
        <v>6.3</v>
      </c>
      <c r="F7177" s="161" t="s">
        <v>5</v>
      </c>
      <c r="G7177" s="162"/>
      <c r="H7177" s="163">
        <v>1643768376</v>
      </c>
    </row>
    <row r="7178" spans="1:8" s="121" customFormat="1" x14ac:dyDescent="0.25">
      <c r="A7178" s="112"/>
      <c r="B7178" s="160">
        <v>45046.813194444447</v>
      </c>
      <c r="C7178" s="184">
        <v>1000</v>
      </c>
      <c r="D7178" s="184">
        <v>979</v>
      </c>
      <c r="E7178" s="184">
        <v>21</v>
      </c>
      <c r="F7178" s="161" t="s">
        <v>5</v>
      </c>
      <c r="G7178" s="162"/>
      <c r="H7178" s="163">
        <v>1643774278</v>
      </c>
    </row>
    <row r="7179" spans="1:8" s="121" customFormat="1" x14ac:dyDescent="0.25">
      <c r="A7179" s="112"/>
      <c r="B7179" s="160">
        <v>45046.814583333333</v>
      </c>
      <c r="C7179" s="184">
        <v>1000</v>
      </c>
      <c r="D7179" s="184">
        <v>979</v>
      </c>
      <c r="E7179" s="184">
        <v>21</v>
      </c>
      <c r="F7179" s="161" t="s">
        <v>5</v>
      </c>
      <c r="G7179" s="162"/>
      <c r="H7179" s="163">
        <v>1643776243</v>
      </c>
    </row>
    <row r="7180" spans="1:8" s="121" customFormat="1" x14ac:dyDescent="0.25">
      <c r="A7180" s="112"/>
      <c r="B7180" s="160">
        <v>45046.815972222219</v>
      </c>
      <c r="C7180" s="184">
        <v>1000</v>
      </c>
      <c r="D7180" s="184">
        <v>979</v>
      </c>
      <c r="E7180" s="184">
        <v>21</v>
      </c>
      <c r="F7180" s="161" t="s">
        <v>1477</v>
      </c>
      <c r="G7180" s="162"/>
      <c r="H7180" s="163">
        <v>1643779189</v>
      </c>
    </row>
    <row r="7181" spans="1:8" s="121" customFormat="1" x14ac:dyDescent="0.25">
      <c r="A7181" s="112"/>
      <c r="B7181" s="160">
        <v>45046.818055555559</v>
      </c>
      <c r="C7181" s="184">
        <v>150</v>
      </c>
      <c r="D7181" s="184">
        <v>146.1</v>
      </c>
      <c r="E7181" s="184">
        <v>3.9</v>
      </c>
      <c r="F7181" s="161" t="s">
        <v>5</v>
      </c>
      <c r="G7181" s="162"/>
      <c r="H7181" s="163">
        <v>1643785001</v>
      </c>
    </row>
    <row r="7182" spans="1:8" s="121" customFormat="1" x14ac:dyDescent="0.25">
      <c r="A7182" s="112"/>
      <c r="B7182" s="160">
        <v>45046.818055555559</v>
      </c>
      <c r="C7182" s="184">
        <v>10</v>
      </c>
      <c r="D7182" s="184">
        <v>6.1</v>
      </c>
      <c r="E7182" s="184">
        <v>3.9</v>
      </c>
      <c r="F7182" s="161" t="s">
        <v>1479</v>
      </c>
      <c r="G7182" s="162"/>
      <c r="H7182" s="163">
        <v>1643784949</v>
      </c>
    </row>
    <row r="7183" spans="1:8" s="121" customFormat="1" x14ac:dyDescent="0.25">
      <c r="A7183" s="112"/>
      <c r="B7183" s="160">
        <v>45046.820138888892</v>
      </c>
      <c r="C7183" s="184">
        <v>1000</v>
      </c>
      <c r="D7183" s="184">
        <v>979</v>
      </c>
      <c r="E7183" s="184">
        <v>21</v>
      </c>
      <c r="F7183" s="161" t="s">
        <v>5</v>
      </c>
      <c r="G7183" s="162"/>
      <c r="H7183" s="163">
        <v>1643789963</v>
      </c>
    </row>
    <row r="7184" spans="1:8" s="121" customFormat="1" x14ac:dyDescent="0.25">
      <c r="A7184" s="112"/>
      <c r="B7184" s="160">
        <v>45046.825694444444</v>
      </c>
      <c r="C7184" s="184">
        <v>500</v>
      </c>
      <c r="D7184" s="184">
        <v>489.5</v>
      </c>
      <c r="E7184" s="184">
        <v>10.5</v>
      </c>
      <c r="F7184" s="161" t="s">
        <v>5</v>
      </c>
      <c r="G7184" s="162"/>
      <c r="H7184" s="163">
        <v>1643801534</v>
      </c>
    </row>
    <row r="7185" spans="1:8" s="121" customFormat="1" x14ac:dyDescent="0.25">
      <c r="A7185" s="112"/>
      <c r="B7185" s="160">
        <v>45046.82916666667</v>
      </c>
      <c r="C7185" s="184">
        <v>100</v>
      </c>
      <c r="D7185" s="184">
        <v>96.1</v>
      </c>
      <c r="E7185" s="184">
        <v>3.9</v>
      </c>
      <c r="F7185" s="161" t="s">
        <v>5</v>
      </c>
      <c r="G7185" s="162"/>
      <c r="H7185" s="163">
        <v>1643810095</v>
      </c>
    </row>
    <row r="7186" spans="1:8" s="121" customFormat="1" x14ac:dyDescent="0.25">
      <c r="A7186" s="112"/>
      <c r="B7186" s="160">
        <v>45046.830555555556</v>
      </c>
      <c r="C7186" s="184">
        <v>100</v>
      </c>
      <c r="D7186" s="184">
        <v>96.1</v>
      </c>
      <c r="E7186" s="184">
        <v>3.9</v>
      </c>
      <c r="F7186" s="161" t="s">
        <v>5</v>
      </c>
      <c r="G7186" s="162"/>
      <c r="H7186" s="163">
        <v>1643812593</v>
      </c>
    </row>
    <row r="7187" spans="1:8" s="121" customFormat="1" x14ac:dyDescent="0.25">
      <c r="A7187" s="112"/>
      <c r="B7187" s="160">
        <v>45046.832638888889</v>
      </c>
      <c r="C7187" s="184">
        <v>4500</v>
      </c>
      <c r="D7187" s="184">
        <v>4405.5</v>
      </c>
      <c r="E7187" s="184">
        <v>94.5</v>
      </c>
      <c r="F7187" s="161" t="s">
        <v>1467</v>
      </c>
      <c r="G7187" s="162" t="s">
        <v>59</v>
      </c>
      <c r="H7187" s="163">
        <v>1643817650</v>
      </c>
    </row>
    <row r="7188" spans="1:8" s="121" customFormat="1" x14ac:dyDescent="0.25">
      <c r="A7188" s="112"/>
      <c r="B7188" s="160">
        <v>45046.836805555555</v>
      </c>
      <c r="C7188" s="184">
        <v>50</v>
      </c>
      <c r="D7188" s="184">
        <v>46.1</v>
      </c>
      <c r="E7188" s="184">
        <v>3.9</v>
      </c>
      <c r="F7188" s="161" t="s">
        <v>5</v>
      </c>
      <c r="G7188" s="162"/>
      <c r="H7188" s="163">
        <v>1643827129</v>
      </c>
    </row>
    <row r="7189" spans="1:8" s="121" customFormat="1" x14ac:dyDescent="0.25">
      <c r="A7189" s="112"/>
      <c r="B7189" s="160">
        <v>45046.839583333334</v>
      </c>
      <c r="C7189" s="184">
        <v>20000</v>
      </c>
      <c r="D7189" s="184">
        <v>19580</v>
      </c>
      <c r="E7189" s="184">
        <v>420</v>
      </c>
      <c r="F7189" s="161" t="s">
        <v>1478</v>
      </c>
      <c r="G7189" s="162" t="s">
        <v>1558</v>
      </c>
      <c r="H7189" s="163">
        <v>1643833289</v>
      </c>
    </row>
    <row r="7190" spans="1:8" s="121" customFormat="1" x14ac:dyDescent="0.25">
      <c r="A7190" s="112"/>
      <c r="B7190" s="160">
        <v>45046.844444444447</v>
      </c>
      <c r="C7190" s="184">
        <v>300</v>
      </c>
      <c r="D7190" s="184">
        <v>293.7</v>
      </c>
      <c r="E7190" s="184">
        <v>6.3</v>
      </c>
      <c r="F7190" s="161" t="s">
        <v>5</v>
      </c>
      <c r="G7190" s="162"/>
      <c r="H7190" s="163">
        <v>1643844229</v>
      </c>
    </row>
    <row r="7191" spans="1:8" s="121" customFormat="1" x14ac:dyDescent="0.25">
      <c r="A7191" s="112"/>
      <c r="B7191" s="160">
        <v>45046.845138888886</v>
      </c>
      <c r="C7191" s="184">
        <v>100</v>
      </c>
      <c r="D7191" s="184">
        <v>96.1</v>
      </c>
      <c r="E7191" s="184">
        <v>3.9</v>
      </c>
      <c r="F7191" s="161" t="s">
        <v>5</v>
      </c>
      <c r="G7191" s="162"/>
      <c r="H7191" s="163">
        <v>1643846202</v>
      </c>
    </row>
    <row r="7192" spans="1:8" s="121" customFormat="1" x14ac:dyDescent="0.25">
      <c r="A7192" s="112"/>
      <c r="B7192" s="160">
        <v>45046.847916666666</v>
      </c>
      <c r="C7192" s="184">
        <v>3000</v>
      </c>
      <c r="D7192" s="184">
        <v>2937</v>
      </c>
      <c r="E7192" s="184">
        <v>63</v>
      </c>
      <c r="F7192" s="161" t="s">
        <v>5</v>
      </c>
      <c r="G7192" s="162"/>
      <c r="H7192" s="163">
        <v>1643852195</v>
      </c>
    </row>
    <row r="7193" spans="1:8" s="121" customFormat="1" x14ac:dyDescent="0.25">
      <c r="A7193" s="112"/>
      <c r="B7193" s="160">
        <v>45046.848611111112</v>
      </c>
      <c r="C7193" s="184">
        <v>200</v>
      </c>
      <c r="D7193" s="184">
        <v>195.8</v>
      </c>
      <c r="E7193" s="184">
        <v>4.2</v>
      </c>
      <c r="F7193" s="161" t="s">
        <v>5</v>
      </c>
      <c r="G7193" s="162"/>
      <c r="H7193" s="163">
        <v>1643853131</v>
      </c>
    </row>
    <row r="7194" spans="1:8" s="121" customFormat="1" x14ac:dyDescent="0.25">
      <c r="A7194" s="112"/>
      <c r="B7194" s="160">
        <v>45046.852083333331</v>
      </c>
      <c r="C7194" s="184">
        <v>50</v>
      </c>
      <c r="D7194" s="184">
        <v>46.1</v>
      </c>
      <c r="E7194" s="184">
        <v>3.9</v>
      </c>
      <c r="F7194" s="161" t="s">
        <v>5</v>
      </c>
      <c r="G7194" s="162"/>
      <c r="H7194" s="163">
        <v>1643861053</v>
      </c>
    </row>
    <row r="7195" spans="1:8" s="121" customFormat="1" x14ac:dyDescent="0.25">
      <c r="A7195" s="112"/>
      <c r="B7195" s="160">
        <v>45046.859722222223</v>
      </c>
      <c r="C7195" s="184">
        <v>5000</v>
      </c>
      <c r="D7195" s="184">
        <v>4895</v>
      </c>
      <c r="E7195" s="184">
        <v>105</v>
      </c>
      <c r="F7195" s="161" t="s">
        <v>5</v>
      </c>
      <c r="G7195" s="162"/>
      <c r="H7195" s="163">
        <v>1643878008</v>
      </c>
    </row>
    <row r="7196" spans="1:8" s="121" customFormat="1" x14ac:dyDescent="0.25">
      <c r="A7196" s="112"/>
      <c r="B7196" s="160">
        <v>45046.859722222223</v>
      </c>
      <c r="C7196" s="184">
        <v>1000</v>
      </c>
      <c r="D7196" s="184">
        <v>979</v>
      </c>
      <c r="E7196" s="184">
        <v>21</v>
      </c>
      <c r="F7196" s="161" t="s">
        <v>1486</v>
      </c>
      <c r="G7196" s="162"/>
      <c r="H7196" s="163">
        <v>1643876935</v>
      </c>
    </row>
    <row r="7197" spans="1:8" s="121" customFormat="1" x14ac:dyDescent="0.25">
      <c r="A7197" s="112"/>
      <c r="B7197" s="160">
        <v>45046.86041666667</v>
      </c>
      <c r="C7197" s="184">
        <v>300000</v>
      </c>
      <c r="D7197" s="184">
        <v>293700</v>
      </c>
      <c r="E7197" s="184">
        <v>6300</v>
      </c>
      <c r="F7197" s="161" t="s">
        <v>1483</v>
      </c>
      <c r="G7197" s="162"/>
      <c r="H7197" s="163">
        <v>1643878971</v>
      </c>
    </row>
    <row r="7198" spans="1:8" s="121" customFormat="1" x14ac:dyDescent="0.25">
      <c r="A7198" s="112"/>
      <c r="B7198" s="160">
        <v>45046.861805555556</v>
      </c>
      <c r="C7198" s="184">
        <v>1000</v>
      </c>
      <c r="D7198" s="184">
        <v>979</v>
      </c>
      <c r="E7198" s="184">
        <v>21</v>
      </c>
      <c r="F7198" s="161" t="s">
        <v>5</v>
      </c>
      <c r="G7198" s="162"/>
      <c r="H7198" s="163">
        <v>1643881305</v>
      </c>
    </row>
    <row r="7199" spans="1:8" s="121" customFormat="1" x14ac:dyDescent="0.25">
      <c r="A7199" s="112"/>
      <c r="B7199" s="160">
        <v>45046.866666666669</v>
      </c>
      <c r="C7199" s="184">
        <v>300</v>
      </c>
      <c r="D7199" s="184">
        <v>293.7</v>
      </c>
      <c r="E7199" s="184">
        <v>6.3</v>
      </c>
      <c r="F7199" s="161" t="s">
        <v>5</v>
      </c>
      <c r="G7199" s="162"/>
      <c r="H7199" s="163">
        <v>1643893230</v>
      </c>
    </row>
    <row r="7200" spans="1:8" s="121" customFormat="1" x14ac:dyDescent="0.25">
      <c r="A7200" s="112"/>
      <c r="B7200" s="160">
        <v>45046.875</v>
      </c>
      <c r="C7200" s="184">
        <v>100</v>
      </c>
      <c r="D7200" s="184">
        <v>96.1</v>
      </c>
      <c r="E7200" s="184">
        <v>3.9</v>
      </c>
      <c r="F7200" s="161" t="s">
        <v>5947</v>
      </c>
      <c r="G7200" s="162"/>
      <c r="H7200" s="163">
        <v>1643909232</v>
      </c>
    </row>
    <row r="7201" spans="1:8" s="121" customFormat="1" x14ac:dyDescent="0.25">
      <c r="A7201" s="112"/>
      <c r="B7201" s="160">
        <v>45046.877083333333</v>
      </c>
      <c r="C7201" s="184">
        <v>300</v>
      </c>
      <c r="D7201" s="184">
        <v>293.7</v>
      </c>
      <c r="E7201" s="184">
        <v>6.3</v>
      </c>
      <c r="F7201" s="161" t="s">
        <v>5</v>
      </c>
      <c r="G7201" s="162"/>
      <c r="H7201" s="163">
        <v>1643914259</v>
      </c>
    </row>
    <row r="7202" spans="1:8" s="121" customFormat="1" x14ac:dyDescent="0.25">
      <c r="A7202" s="112"/>
      <c r="B7202" s="160">
        <v>45046.879166666666</v>
      </c>
      <c r="C7202" s="184">
        <v>150</v>
      </c>
      <c r="D7202" s="184">
        <v>146.1</v>
      </c>
      <c r="E7202" s="184">
        <v>3.9</v>
      </c>
      <c r="F7202" s="161" t="s">
        <v>5</v>
      </c>
      <c r="G7202" s="162"/>
      <c r="H7202" s="163">
        <v>1643917696</v>
      </c>
    </row>
    <row r="7203" spans="1:8" s="121" customFormat="1" x14ac:dyDescent="0.25">
      <c r="A7203" s="112"/>
      <c r="B7203" s="160">
        <v>45046.880555555559</v>
      </c>
      <c r="C7203" s="184">
        <v>300</v>
      </c>
      <c r="D7203" s="184">
        <v>293.7</v>
      </c>
      <c r="E7203" s="184">
        <v>6.3</v>
      </c>
      <c r="F7203" s="161" t="s">
        <v>5</v>
      </c>
      <c r="G7203" s="162"/>
      <c r="H7203" s="163">
        <v>1643921086</v>
      </c>
    </row>
    <row r="7204" spans="1:8" s="121" customFormat="1" x14ac:dyDescent="0.25">
      <c r="A7204" s="112"/>
      <c r="B7204" s="160">
        <v>45046.883333333331</v>
      </c>
      <c r="C7204" s="184">
        <v>500</v>
      </c>
      <c r="D7204" s="184">
        <v>489.5</v>
      </c>
      <c r="E7204" s="184">
        <v>10.5</v>
      </c>
      <c r="F7204" s="161" t="s">
        <v>1523</v>
      </c>
      <c r="G7204" s="162"/>
      <c r="H7204" s="163">
        <v>1643926505</v>
      </c>
    </row>
    <row r="7205" spans="1:8" s="121" customFormat="1" x14ac:dyDescent="0.25">
      <c r="A7205" s="112"/>
      <c r="B7205" s="160">
        <v>45046.888194444444</v>
      </c>
      <c r="C7205" s="184">
        <v>200</v>
      </c>
      <c r="D7205" s="184">
        <v>195.8</v>
      </c>
      <c r="E7205" s="184">
        <v>4.2</v>
      </c>
      <c r="F7205" s="161" t="s">
        <v>5</v>
      </c>
      <c r="G7205" s="162"/>
      <c r="H7205" s="163">
        <v>1643935779</v>
      </c>
    </row>
    <row r="7206" spans="1:8" s="121" customFormat="1" x14ac:dyDescent="0.25">
      <c r="A7206" s="112"/>
      <c r="B7206" s="160">
        <v>45046.888888888891</v>
      </c>
      <c r="C7206" s="184">
        <v>5000</v>
      </c>
      <c r="D7206" s="184">
        <v>4895</v>
      </c>
      <c r="E7206" s="184">
        <v>105</v>
      </c>
      <c r="F7206" s="161" t="s">
        <v>1526</v>
      </c>
      <c r="G7206" s="162"/>
      <c r="H7206" s="163">
        <v>1643937321</v>
      </c>
    </row>
    <row r="7207" spans="1:8" s="121" customFormat="1" x14ac:dyDescent="0.25">
      <c r="A7207" s="112"/>
      <c r="B7207" s="160">
        <v>45046.890277777777</v>
      </c>
      <c r="C7207" s="184">
        <v>500</v>
      </c>
      <c r="D7207" s="184">
        <v>489.5</v>
      </c>
      <c r="E7207" s="184">
        <v>10.5</v>
      </c>
      <c r="F7207" s="161" t="s">
        <v>5</v>
      </c>
      <c r="G7207" s="162"/>
      <c r="H7207" s="163">
        <v>1643940929</v>
      </c>
    </row>
    <row r="7208" spans="1:8" s="121" customFormat="1" x14ac:dyDescent="0.25">
      <c r="A7208" s="112"/>
      <c r="B7208" s="160">
        <v>45046.892361111109</v>
      </c>
      <c r="C7208" s="184">
        <v>200</v>
      </c>
      <c r="D7208" s="184">
        <v>195.8</v>
      </c>
      <c r="E7208" s="184">
        <v>4.2</v>
      </c>
      <c r="F7208" s="161" t="s">
        <v>5</v>
      </c>
      <c r="G7208" s="162"/>
      <c r="H7208" s="163">
        <v>1643945094</v>
      </c>
    </row>
    <row r="7209" spans="1:8" s="121" customFormat="1" x14ac:dyDescent="0.25">
      <c r="A7209" s="112"/>
      <c r="B7209" s="160">
        <v>45046.9</v>
      </c>
      <c r="C7209" s="184">
        <v>100</v>
      </c>
      <c r="D7209" s="184">
        <v>96.1</v>
      </c>
      <c r="E7209" s="184">
        <v>3.9</v>
      </c>
      <c r="F7209" s="161" t="s">
        <v>5</v>
      </c>
      <c r="G7209" s="162"/>
      <c r="H7209" s="163">
        <v>1643959815</v>
      </c>
    </row>
    <row r="7210" spans="1:8" s="121" customFormat="1" x14ac:dyDescent="0.25">
      <c r="A7210" s="112"/>
      <c r="B7210" s="160">
        <v>45046.906944444447</v>
      </c>
      <c r="C7210" s="184">
        <v>100</v>
      </c>
      <c r="D7210" s="184">
        <v>96.1</v>
      </c>
      <c r="E7210" s="184">
        <v>3.9</v>
      </c>
      <c r="F7210" s="161" t="s">
        <v>1504</v>
      </c>
      <c r="G7210" s="162"/>
      <c r="H7210" s="163">
        <v>1643974778</v>
      </c>
    </row>
    <row r="7211" spans="1:8" s="121" customFormat="1" x14ac:dyDescent="0.25">
      <c r="A7211" s="112"/>
      <c r="B7211" s="160">
        <v>45046.907638888886</v>
      </c>
      <c r="C7211" s="184">
        <v>100</v>
      </c>
      <c r="D7211" s="184">
        <v>96.1</v>
      </c>
      <c r="E7211" s="184">
        <v>3.9</v>
      </c>
      <c r="F7211" s="161" t="s">
        <v>5</v>
      </c>
      <c r="G7211" s="162"/>
      <c r="H7211" s="163">
        <v>1643976781</v>
      </c>
    </row>
    <row r="7212" spans="1:8" s="121" customFormat="1" x14ac:dyDescent="0.25">
      <c r="A7212" s="112"/>
      <c r="B7212" s="160">
        <v>45046.908333333333</v>
      </c>
      <c r="C7212" s="184">
        <v>100</v>
      </c>
      <c r="D7212" s="184">
        <v>96.1</v>
      </c>
      <c r="E7212" s="184">
        <v>3.9</v>
      </c>
      <c r="F7212" s="161" t="s">
        <v>5</v>
      </c>
      <c r="G7212" s="162"/>
      <c r="H7212" s="163">
        <v>1643978608</v>
      </c>
    </row>
    <row r="7213" spans="1:8" s="121" customFormat="1" x14ac:dyDescent="0.25">
      <c r="A7213" s="112"/>
      <c r="B7213" s="160">
        <v>45046.908333333333</v>
      </c>
      <c r="C7213" s="184">
        <v>1000</v>
      </c>
      <c r="D7213" s="184">
        <v>979</v>
      </c>
      <c r="E7213" s="184">
        <v>21</v>
      </c>
      <c r="F7213" s="161" t="s">
        <v>5</v>
      </c>
      <c r="G7213" s="162"/>
      <c r="H7213" s="163">
        <v>1643978187</v>
      </c>
    </row>
    <row r="7214" spans="1:8" s="121" customFormat="1" x14ac:dyDescent="0.25">
      <c r="A7214" s="112"/>
      <c r="B7214" s="160">
        <v>45046.911111111112</v>
      </c>
      <c r="C7214" s="184">
        <v>2000</v>
      </c>
      <c r="D7214" s="184">
        <v>1958</v>
      </c>
      <c r="E7214" s="184">
        <v>42</v>
      </c>
      <c r="F7214" s="161" t="s">
        <v>5</v>
      </c>
      <c r="G7214" s="162"/>
      <c r="H7214" s="163">
        <v>1643983946</v>
      </c>
    </row>
    <row r="7215" spans="1:8" s="121" customFormat="1" x14ac:dyDescent="0.25">
      <c r="A7215" s="112"/>
      <c r="B7215" s="160">
        <v>45046.916666666664</v>
      </c>
      <c r="C7215" s="184">
        <v>100</v>
      </c>
      <c r="D7215" s="184">
        <v>96.1</v>
      </c>
      <c r="E7215" s="184">
        <v>3.9</v>
      </c>
      <c r="F7215" s="161" t="s">
        <v>5</v>
      </c>
      <c r="G7215" s="162"/>
      <c r="H7215" s="163">
        <v>1643995959</v>
      </c>
    </row>
    <row r="7216" spans="1:8" s="121" customFormat="1" x14ac:dyDescent="0.25">
      <c r="A7216" s="112"/>
      <c r="B7216" s="160">
        <v>45046.918749999997</v>
      </c>
      <c r="C7216" s="184">
        <v>222</v>
      </c>
      <c r="D7216" s="184">
        <v>217.34</v>
      </c>
      <c r="E7216" s="184">
        <v>4.66</v>
      </c>
      <c r="F7216" s="161" t="s">
        <v>5</v>
      </c>
      <c r="G7216" s="162"/>
      <c r="H7216" s="163">
        <v>1643999572</v>
      </c>
    </row>
    <row r="7217" spans="1:8" s="121" customFormat="1" x14ac:dyDescent="0.25">
      <c r="A7217" s="112"/>
      <c r="B7217" s="160">
        <v>45046.921527777777</v>
      </c>
      <c r="C7217" s="184">
        <v>300</v>
      </c>
      <c r="D7217" s="184">
        <v>293.7</v>
      </c>
      <c r="E7217" s="184">
        <v>6.3</v>
      </c>
      <c r="F7217" s="161" t="s">
        <v>5</v>
      </c>
      <c r="G7217" s="162"/>
      <c r="H7217" s="163">
        <v>1644005479</v>
      </c>
    </row>
    <row r="7218" spans="1:8" s="121" customFormat="1" x14ac:dyDescent="0.25">
      <c r="A7218" s="112"/>
      <c r="B7218" s="160">
        <v>45046.924305555556</v>
      </c>
      <c r="C7218" s="184">
        <v>500</v>
      </c>
      <c r="D7218" s="184">
        <v>489.5</v>
      </c>
      <c r="E7218" s="184">
        <v>10.5</v>
      </c>
      <c r="F7218" s="161" t="s">
        <v>5</v>
      </c>
      <c r="G7218" s="162"/>
      <c r="H7218" s="163">
        <v>1644012827</v>
      </c>
    </row>
    <row r="7219" spans="1:8" s="121" customFormat="1" x14ac:dyDescent="0.25">
      <c r="A7219" s="112"/>
      <c r="B7219" s="160">
        <v>45046.927083333336</v>
      </c>
      <c r="C7219" s="184">
        <v>2000</v>
      </c>
      <c r="D7219" s="184">
        <v>1958</v>
      </c>
      <c r="E7219" s="184">
        <v>42</v>
      </c>
      <c r="F7219" s="161" t="s">
        <v>5</v>
      </c>
      <c r="G7219" s="162"/>
      <c r="H7219" s="163">
        <v>1644016411</v>
      </c>
    </row>
    <row r="7220" spans="1:8" s="121" customFormat="1" x14ac:dyDescent="0.25">
      <c r="A7220" s="112"/>
      <c r="B7220" s="160">
        <v>45046.930555555555</v>
      </c>
      <c r="C7220" s="184">
        <v>300</v>
      </c>
      <c r="D7220" s="184">
        <v>293.7</v>
      </c>
      <c r="E7220" s="184">
        <v>6.3</v>
      </c>
      <c r="F7220" s="161" t="s">
        <v>5</v>
      </c>
      <c r="G7220" s="162"/>
      <c r="H7220" s="163">
        <v>1644023198</v>
      </c>
    </row>
    <row r="7221" spans="1:8" s="121" customFormat="1" x14ac:dyDescent="0.25">
      <c r="A7221" s="112"/>
      <c r="B7221" s="160">
        <v>45046.931944444441</v>
      </c>
      <c r="C7221" s="184">
        <v>500</v>
      </c>
      <c r="D7221" s="184">
        <v>489.5</v>
      </c>
      <c r="E7221" s="184">
        <v>10.5</v>
      </c>
      <c r="F7221" s="161" t="s">
        <v>5</v>
      </c>
      <c r="G7221" s="162"/>
      <c r="H7221" s="163">
        <v>1644025633</v>
      </c>
    </row>
    <row r="7222" spans="1:8" s="121" customFormat="1" x14ac:dyDescent="0.25">
      <c r="A7222" s="112"/>
      <c r="B7222" s="160">
        <v>45046.935416666667</v>
      </c>
      <c r="C7222" s="184">
        <v>1000</v>
      </c>
      <c r="D7222" s="184">
        <v>979</v>
      </c>
      <c r="E7222" s="184">
        <v>21</v>
      </c>
      <c r="F7222" s="161" t="s">
        <v>1504</v>
      </c>
      <c r="G7222" s="162"/>
      <c r="H7222" s="163">
        <v>1644030637</v>
      </c>
    </row>
    <row r="7223" spans="1:8" s="121" customFormat="1" x14ac:dyDescent="0.25">
      <c r="A7223" s="112"/>
      <c r="B7223" s="160">
        <v>45046.935416666667</v>
      </c>
      <c r="C7223" s="184">
        <v>100</v>
      </c>
      <c r="D7223" s="184">
        <v>96.1</v>
      </c>
      <c r="E7223" s="184">
        <v>3.9</v>
      </c>
      <c r="F7223" s="161" t="s">
        <v>5</v>
      </c>
      <c r="G7223" s="162"/>
      <c r="H7223" s="163">
        <v>1644030517</v>
      </c>
    </row>
    <row r="7224" spans="1:8" s="121" customFormat="1" x14ac:dyDescent="0.25">
      <c r="A7224" s="112"/>
      <c r="B7224" s="160">
        <v>45046.936111111114</v>
      </c>
      <c r="C7224" s="184">
        <v>3000</v>
      </c>
      <c r="D7224" s="184">
        <v>2937</v>
      </c>
      <c r="E7224" s="184">
        <v>63</v>
      </c>
      <c r="F7224" s="161" t="s">
        <v>1462</v>
      </c>
      <c r="G7224" s="162" t="s">
        <v>1539</v>
      </c>
      <c r="H7224" s="163">
        <v>1644032186</v>
      </c>
    </row>
    <row r="7225" spans="1:8" s="121" customFormat="1" x14ac:dyDescent="0.25">
      <c r="A7225" s="112"/>
      <c r="B7225" s="160">
        <v>45046.940972222219</v>
      </c>
      <c r="C7225" s="184">
        <v>163</v>
      </c>
      <c r="D7225" s="184">
        <v>159.1</v>
      </c>
      <c r="E7225" s="184">
        <v>3.9</v>
      </c>
      <c r="F7225" s="161" t="s">
        <v>1527</v>
      </c>
      <c r="G7225" s="162"/>
      <c r="H7225" s="163">
        <v>1644039494</v>
      </c>
    </row>
    <row r="7226" spans="1:8" s="121" customFormat="1" x14ac:dyDescent="0.25">
      <c r="A7226" s="112"/>
      <c r="B7226" s="160">
        <v>45046.946527777778</v>
      </c>
      <c r="C7226" s="184">
        <v>10000</v>
      </c>
      <c r="D7226" s="184">
        <v>9790</v>
      </c>
      <c r="E7226" s="184">
        <v>210</v>
      </c>
      <c r="F7226" s="161" t="s">
        <v>5</v>
      </c>
      <c r="G7226" s="162"/>
      <c r="H7226" s="163">
        <v>1644048417</v>
      </c>
    </row>
    <row r="7227" spans="1:8" s="121" customFormat="1" x14ac:dyDescent="0.25">
      <c r="A7227" s="112"/>
      <c r="B7227" s="160">
        <v>45046.95208333333</v>
      </c>
      <c r="C7227" s="184">
        <v>100</v>
      </c>
      <c r="D7227" s="184">
        <v>96.1</v>
      </c>
      <c r="E7227" s="184">
        <v>3.9</v>
      </c>
      <c r="F7227" s="161" t="s">
        <v>5</v>
      </c>
      <c r="G7227" s="162"/>
      <c r="H7227" s="163">
        <v>1644056120</v>
      </c>
    </row>
    <row r="7228" spans="1:8" s="121" customFormat="1" x14ac:dyDescent="0.25">
      <c r="A7228" s="112"/>
      <c r="B7228" s="160">
        <v>45046.958333333336</v>
      </c>
      <c r="C7228" s="184">
        <v>300</v>
      </c>
      <c r="D7228" s="184">
        <v>293.7</v>
      </c>
      <c r="E7228" s="184">
        <v>6.3</v>
      </c>
      <c r="F7228" s="161" t="s">
        <v>5</v>
      </c>
      <c r="G7228" s="162"/>
      <c r="H7228" s="163">
        <v>1644064213</v>
      </c>
    </row>
    <row r="7229" spans="1:8" s="121" customFormat="1" x14ac:dyDescent="0.25">
      <c r="A7229" s="112"/>
      <c r="B7229" s="160">
        <v>45046.959027777775</v>
      </c>
      <c r="C7229" s="184">
        <v>2000</v>
      </c>
      <c r="D7229" s="184">
        <v>1958</v>
      </c>
      <c r="E7229" s="184">
        <v>42</v>
      </c>
      <c r="F7229" s="161" t="s">
        <v>13805</v>
      </c>
      <c r="G7229" s="162"/>
      <c r="H7229" s="163">
        <v>1644065517</v>
      </c>
    </row>
    <row r="7230" spans="1:8" s="121" customFormat="1" x14ac:dyDescent="0.25">
      <c r="A7230" s="112"/>
      <c r="B7230" s="160">
        <v>45046.961805555555</v>
      </c>
      <c r="C7230" s="184">
        <v>300</v>
      </c>
      <c r="D7230" s="184">
        <v>293.7</v>
      </c>
      <c r="E7230" s="184">
        <v>6.3</v>
      </c>
      <c r="F7230" s="161" t="s">
        <v>5</v>
      </c>
      <c r="G7230" s="162"/>
      <c r="H7230" s="163">
        <v>1644068673</v>
      </c>
    </row>
    <row r="7231" spans="1:8" s="121" customFormat="1" x14ac:dyDescent="0.25">
      <c r="A7231" s="112"/>
      <c r="B7231" s="160">
        <v>45046.964583333334</v>
      </c>
      <c r="C7231" s="184">
        <v>5000</v>
      </c>
      <c r="D7231" s="184">
        <v>4895</v>
      </c>
      <c r="E7231" s="184">
        <v>105</v>
      </c>
      <c r="F7231" s="161" t="s">
        <v>1474</v>
      </c>
      <c r="G7231" s="162"/>
      <c r="H7231" s="163">
        <v>1644072962</v>
      </c>
    </row>
    <row r="7232" spans="1:8" s="121" customFormat="1" x14ac:dyDescent="0.25">
      <c r="A7232" s="112"/>
      <c r="B7232" s="160">
        <v>45046.96875</v>
      </c>
      <c r="C7232" s="184">
        <v>50</v>
      </c>
      <c r="D7232" s="184">
        <v>46.1</v>
      </c>
      <c r="E7232" s="184">
        <v>3.9</v>
      </c>
      <c r="F7232" s="161" t="s">
        <v>13804</v>
      </c>
      <c r="G7232" s="162"/>
      <c r="H7232" s="163">
        <v>1644078325</v>
      </c>
    </row>
    <row r="7233" spans="1:8" s="121" customFormat="1" x14ac:dyDescent="0.25">
      <c r="A7233" s="112"/>
      <c r="B7233" s="160">
        <v>45046.970138888886</v>
      </c>
      <c r="C7233" s="184">
        <v>200</v>
      </c>
      <c r="D7233" s="184">
        <v>195.8</v>
      </c>
      <c r="E7233" s="184">
        <v>4.2</v>
      </c>
      <c r="F7233" s="161" t="s">
        <v>5</v>
      </c>
      <c r="G7233" s="162"/>
      <c r="H7233" s="163">
        <v>1644079563</v>
      </c>
    </row>
    <row r="7234" spans="1:8" s="121" customFormat="1" x14ac:dyDescent="0.25">
      <c r="A7234" s="112"/>
      <c r="B7234" s="160">
        <v>45046.970833333333</v>
      </c>
      <c r="C7234" s="184">
        <v>500</v>
      </c>
      <c r="D7234" s="184">
        <v>489.5</v>
      </c>
      <c r="E7234" s="184">
        <v>10.5</v>
      </c>
      <c r="F7234" s="161" t="s">
        <v>5</v>
      </c>
      <c r="G7234" s="162"/>
      <c r="H7234" s="163">
        <v>1644080438</v>
      </c>
    </row>
    <row r="7235" spans="1:8" s="121" customFormat="1" x14ac:dyDescent="0.25">
      <c r="A7235" s="112"/>
      <c r="B7235" s="160">
        <v>45046.976388888892</v>
      </c>
      <c r="C7235" s="184">
        <v>100</v>
      </c>
      <c r="D7235" s="184">
        <v>96.1</v>
      </c>
      <c r="E7235" s="184">
        <v>3.9</v>
      </c>
      <c r="F7235" s="161" t="s">
        <v>5</v>
      </c>
      <c r="G7235" s="162"/>
      <c r="H7235" s="163">
        <v>1644088157</v>
      </c>
    </row>
    <row r="7236" spans="1:8" s="121" customFormat="1" x14ac:dyDescent="0.25">
      <c r="A7236" s="112"/>
      <c r="B7236" s="160">
        <v>45046.977777777778</v>
      </c>
      <c r="C7236" s="184">
        <v>1000</v>
      </c>
      <c r="D7236" s="184">
        <v>979</v>
      </c>
      <c r="E7236" s="184">
        <v>21</v>
      </c>
      <c r="F7236" s="161" t="s">
        <v>5</v>
      </c>
      <c r="G7236" s="162"/>
      <c r="H7236" s="163">
        <v>1644090468</v>
      </c>
    </row>
    <row r="7237" spans="1:8" s="121" customFormat="1" x14ac:dyDescent="0.25">
      <c r="A7237" s="112"/>
      <c r="B7237" s="160">
        <v>45046.979166666664</v>
      </c>
      <c r="C7237" s="184">
        <v>1000</v>
      </c>
      <c r="D7237" s="184">
        <v>979</v>
      </c>
      <c r="E7237" s="184">
        <v>21</v>
      </c>
      <c r="F7237" s="161" t="s">
        <v>5</v>
      </c>
      <c r="G7237" s="162"/>
      <c r="H7237" s="163">
        <v>1644091931</v>
      </c>
    </row>
    <row r="7238" spans="1:8" s="121" customFormat="1" x14ac:dyDescent="0.25">
      <c r="A7238" s="112"/>
      <c r="B7238" s="160">
        <v>45046.984722222223</v>
      </c>
      <c r="C7238" s="184">
        <v>100</v>
      </c>
      <c r="D7238" s="184">
        <v>96.1</v>
      </c>
      <c r="E7238" s="184">
        <v>3.9</v>
      </c>
      <c r="F7238" s="161" t="s">
        <v>5</v>
      </c>
      <c r="G7238" s="162"/>
      <c r="H7238" s="163">
        <v>1644098790</v>
      </c>
    </row>
    <row r="7239" spans="1:8" s="121" customFormat="1" x14ac:dyDescent="0.25">
      <c r="A7239" s="112"/>
      <c r="B7239" s="160">
        <v>45046.988888888889</v>
      </c>
      <c r="C7239" s="184">
        <v>500</v>
      </c>
      <c r="D7239" s="184">
        <v>489.5</v>
      </c>
      <c r="E7239" s="184">
        <v>10.5</v>
      </c>
      <c r="F7239" s="161" t="s">
        <v>5</v>
      </c>
      <c r="G7239" s="162"/>
      <c r="H7239" s="163">
        <v>1644103143</v>
      </c>
    </row>
    <row r="7240" spans="1:8" s="121" customFormat="1" x14ac:dyDescent="0.25">
      <c r="A7240" s="112"/>
      <c r="B7240" s="160">
        <v>45046.995138888888</v>
      </c>
      <c r="C7240" s="184">
        <v>1000</v>
      </c>
      <c r="D7240" s="184">
        <v>979</v>
      </c>
      <c r="E7240" s="184">
        <v>21</v>
      </c>
      <c r="F7240" s="161" t="s">
        <v>5</v>
      </c>
      <c r="G7240" s="162"/>
      <c r="H7240" s="163">
        <v>1644110578</v>
      </c>
    </row>
    <row r="7241" spans="1:8" s="121" customFormat="1" x14ac:dyDescent="0.25">
      <c r="A7241" s="112"/>
      <c r="B7241" s="160">
        <v>45046.996527777781</v>
      </c>
      <c r="C7241" s="184">
        <v>50</v>
      </c>
      <c r="D7241" s="184">
        <v>46.1</v>
      </c>
      <c r="E7241" s="184">
        <v>3.9</v>
      </c>
      <c r="F7241" s="161" t="s">
        <v>5</v>
      </c>
      <c r="G7241" s="162"/>
      <c r="H7241" s="163">
        <v>1644112161</v>
      </c>
    </row>
    <row r="7242" spans="1:8" x14ac:dyDescent="0.25">
      <c r="B7242" s="123" t="s">
        <v>14</v>
      </c>
      <c r="C7242" s="152">
        <f>SUM(C5:C7241)</f>
        <v>16665930</v>
      </c>
      <c r="D7242" s="152">
        <f>SUM(D5:D7241)</f>
        <v>16311035.499998931</v>
      </c>
      <c r="E7242" s="152">
        <f>SUM(E5:E7241)</f>
        <v>354894.5000000053</v>
      </c>
      <c r="F7242" s="112"/>
      <c r="G7242" s="112"/>
      <c r="H7242" s="112"/>
    </row>
  </sheetData>
  <sheetProtection algorithmName="SHA-512" hashValue="x/Ltb/KORuhGe3vBiZ1CGwsv68yzgGttYDbLY4jed8vnOfEx1mbUO7PpVnnPSQlw20OKk37SGPuOLhaue1CvoQ==" saltValue="TJlEhfBwtDRz4l8+XTONzA==" spinCount="100000" sheet="1" objects="1" scenarios="1" formatCells="0" formatColumns="0" formatRows="0" insertColumns="0" insertRows="0" insertHyperlinks="0" deleteColumns="0" deleteRows="0" selectLockedCells="1" sort="0" autoFilter="0" pivotTables="0" selectUnlockedCells="1"/>
  <autoFilter ref="B4:H4" xr:uid="{00000000-0001-0000-0A00-000000000000}"/>
  <mergeCells count="1">
    <mergeCell ref="C1:H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08FE4"/>
  </sheetPr>
  <dimension ref="A1:DZ12279"/>
  <sheetViews>
    <sheetView workbookViewId="0">
      <pane xSplit="1" ySplit="4" topLeftCell="B1226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78" customWidth="1"/>
    <col min="2" max="2" width="27.5703125" style="176" customWidth="1"/>
    <col min="3" max="3" width="20.5703125" style="177" customWidth="1"/>
    <col min="4" max="4" width="36.42578125" style="178" customWidth="1"/>
    <col min="5" max="16384" width="8.85546875" style="32"/>
  </cols>
  <sheetData>
    <row r="1" spans="1:130" s="80" customFormat="1" ht="48" customHeight="1" x14ac:dyDescent="0.25">
      <c r="A1" s="78"/>
      <c r="B1" s="173"/>
      <c r="C1" s="367" t="s">
        <v>14469</v>
      </c>
      <c r="D1" s="367"/>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8"/>
      <c r="DR1" s="78"/>
      <c r="DS1" s="78"/>
      <c r="DT1" s="78"/>
      <c r="DU1" s="78"/>
      <c r="DV1" s="78"/>
      <c r="DW1" s="78"/>
      <c r="DX1" s="78"/>
      <c r="DY1" s="78"/>
      <c r="DZ1" s="78"/>
    </row>
    <row r="2" spans="1:130" s="84" customFormat="1" ht="13.5" customHeight="1" x14ac:dyDescent="0.2">
      <c r="A2" s="81"/>
      <c r="B2" s="82" t="s">
        <v>1679</v>
      </c>
      <c r="C2" s="197">
        <f>C12278-C12279</f>
        <v>5534287.7400000021</v>
      </c>
      <c r="D2" s="8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row>
    <row r="3" spans="1:130" s="58" customFormat="1" ht="12.75" x14ac:dyDescent="0.2">
      <c r="A3" s="125"/>
      <c r="B3" s="174"/>
      <c r="C3" s="85"/>
      <c r="D3" s="138"/>
      <c r="E3" s="43"/>
      <c r="F3" s="43"/>
      <c r="G3" s="43"/>
      <c r="H3" s="43"/>
      <c r="I3" s="43"/>
      <c r="J3" s="43"/>
      <c r="K3" s="43"/>
      <c r="L3" s="43"/>
      <c r="M3" s="43"/>
      <c r="N3" s="43"/>
      <c r="O3" s="43"/>
      <c r="P3" s="43"/>
      <c r="Q3" s="43"/>
      <c r="R3" s="43"/>
      <c r="S3" s="43"/>
    </row>
    <row r="4" spans="1:130" s="84" customFormat="1" ht="33.75" x14ac:dyDescent="0.2">
      <c r="A4" s="175"/>
      <c r="B4" s="241" t="s">
        <v>2</v>
      </c>
      <c r="C4" s="87" t="s">
        <v>10</v>
      </c>
      <c r="D4" s="86" t="s">
        <v>22</v>
      </c>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row>
    <row r="5" spans="1:130" x14ac:dyDescent="0.25">
      <c r="B5" s="243">
        <v>45017</v>
      </c>
      <c r="C5" s="240">
        <v>1.35</v>
      </c>
      <c r="D5" s="88" t="s">
        <v>14053</v>
      </c>
    </row>
    <row r="6" spans="1:130" x14ac:dyDescent="0.25">
      <c r="B6" s="243">
        <v>45017</v>
      </c>
      <c r="C6" s="240">
        <v>41.7</v>
      </c>
      <c r="D6" s="88" t="s">
        <v>2149</v>
      </c>
    </row>
    <row r="7" spans="1:130" x14ac:dyDescent="0.25">
      <c r="B7" s="243">
        <v>45017</v>
      </c>
      <c r="C7" s="240">
        <v>10</v>
      </c>
      <c r="D7" s="88" t="s">
        <v>5958</v>
      </c>
    </row>
    <row r="8" spans="1:130" x14ac:dyDescent="0.25">
      <c r="B8" s="243">
        <v>45017</v>
      </c>
      <c r="C8" s="240">
        <v>22.47</v>
      </c>
      <c r="D8" s="88" t="s">
        <v>2245</v>
      </c>
    </row>
    <row r="9" spans="1:130" x14ac:dyDescent="0.25">
      <c r="A9" s="79"/>
      <c r="B9" s="243">
        <v>45017</v>
      </c>
      <c r="C9" s="240">
        <v>178.37</v>
      </c>
      <c r="D9" s="88" t="s">
        <v>13499</v>
      </c>
    </row>
    <row r="10" spans="1:130" x14ac:dyDescent="0.25">
      <c r="A10" s="79"/>
      <c r="B10" s="243">
        <v>45017</v>
      </c>
      <c r="C10" s="240">
        <v>700</v>
      </c>
      <c r="D10" s="88" t="s">
        <v>2559</v>
      </c>
    </row>
    <row r="11" spans="1:130" x14ac:dyDescent="0.25">
      <c r="A11" s="79"/>
      <c r="B11" s="243">
        <v>45017</v>
      </c>
      <c r="C11" s="240">
        <v>50</v>
      </c>
      <c r="D11" s="88" t="s">
        <v>7993</v>
      </c>
    </row>
    <row r="12" spans="1:130" x14ac:dyDescent="0.25">
      <c r="A12" s="79"/>
      <c r="B12" s="243">
        <v>45017</v>
      </c>
      <c r="C12" s="240">
        <v>100</v>
      </c>
      <c r="D12" s="88" t="s">
        <v>904</v>
      </c>
    </row>
    <row r="13" spans="1:130" x14ac:dyDescent="0.25">
      <c r="A13" s="79"/>
      <c r="B13" s="243">
        <v>45017</v>
      </c>
      <c r="C13" s="240">
        <v>4.9800000000000004</v>
      </c>
      <c r="D13" s="88" t="s">
        <v>31</v>
      </c>
    </row>
    <row r="14" spans="1:130" x14ac:dyDescent="0.25">
      <c r="A14" s="79"/>
      <c r="B14" s="243">
        <v>45017</v>
      </c>
      <c r="C14" s="240">
        <v>42.35</v>
      </c>
      <c r="D14" s="88" t="s">
        <v>109</v>
      </c>
    </row>
    <row r="15" spans="1:130" x14ac:dyDescent="0.25">
      <c r="A15" s="79"/>
      <c r="B15" s="243">
        <v>45017</v>
      </c>
      <c r="C15" s="240">
        <v>100</v>
      </c>
      <c r="D15" s="88" t="s">
        <v>442</v>
      </c>
    </row>
    <row r="16" spans="1:130" x14ac:dyDescent="0.25">
      <c r="A16" s="79"/>
      <c r="B16" s="243">
        <v>45017</v>
      </c>
      <c r="C16" s="240">
        <v>10</v>
      </c>
      <c r="D16" s="88" t="s">
        <v>824</v>
      </c>
    </row>
    <row r="17" spans="1:4" x14ac:dyDescent="0.25">
      <c r="A17" s="79"/>
      <c r="B17" s="243">
        <v>45017</v>
      </c>
      <c r="C17" s="240">
        <v>51</v>
      </c>
      <c r="D17" s="88" t="s">
        <v>3486</v>
      </c>
    </row>
    <row r="18" spans="1:4" x14ac:dyDescent="0.25">
      <c r="A18" s="79"/>
      <c r="B18" s="243">
        <v>45017</v>
      </c>
      <c r="C18" s="240">
        <v>200</v>
      </c>
      <c r="D18" s="88" t="s">
        <v>1243</v>
      </c>
    </row>
    <row r="19" spans="1:4" x14ac:dyDescent="0.25">
      <c r="A19" s="79"/>
      <c r="B19" s="243">
        <v>45017</v>
      </c>
      <c r="C19" s="240">
        <v>350</v>
      </c>
      <c r="D19" s="88" t="s">
        <v>2488</v>
      </c>
    </row>
    <row r="20" spans="1:4" x14ac:dyDescent="0.25">
      <c r="A20" s="79"/>
      <c r="B20" s="243">
        <v>45017</v>
      </c>
      <c r="C20" s="240">
        <v>3000</v>
      </c>
      <c r="D20" s="88" t="s">
        <v>1228</v>
      </c>
    </row>
    <row r="21" spans="1:4" x14ac:dyDescent="0.25">
      <c r="A21" s="79"/>
      <c r="B21" s="243">
        <v>45017</v>
      </c>
      <c r="C21" s="240">
        <v>45</v>
      </c>
      <c r="D21" s="88" t="s">
        <v>1035</v>
      </c>
    </row>
    <row r="22" spans="1:4" x14ac:dyDescent="0.25">
      <c r="A22" s="79"/>
      <c r="B22" s="243">
        <v>45017</v>
      </c>
      <c r="C22" s="240">
        <v>7.67</v>
      </c>
      <c r="D22" s="88" t="s">
        <v>3156</v>
      </c>
    </row>
    <row r="23" spans="1:4" x14ac:dyDescent="0.25">
      <c r="A23" s="79"/>
      <c r="B23" s="243">
        <v>45017</v>
      </c>
      <c r="C23" s="240">
        <v>32</v>
      </c>
      <c r="D23" s="88" t="s">
        <v>2968</v>
      </c>
    </row>
    <row r="24" spans="1:4" x14ac:dyDescent="0.25">
      <c r="A24" s="79"/>
      <c r="B24" s="243">
        <v>45017</v>
      </c>
      <c r="C24" s="240">
        <v>500</v>
      </c>
      <c r="D24" s="88" t="s">
        <v>2861</v>
      </c>
    </row>
    <row r="25" spans="1:4" x14ac:dyDescent="0.25">
      <c r="A25" s="79"/>
      <c r="B25" s="243">
        <v>45017</v>
      </c>
      <c r="C25" s="240">
        <v>99</v>
      </c>
      <c r="D25" s="88" t="s">
        <v>175</v>
      </c>
    </row>
    <row r="26" spans="1:4" x14ac:dyDescent="0.25">
      <c r="A26" s="79"/>
      <c r="B26" s="243">
        <v>45017</v>
      </c>
      <c r="C26" s="240">
        <v>1</v>
      </c>
      <c r="D26" s="88" t="s">
        <v>361</v>
      </c>
    </row>
    <row r="27" spans="1:4" x14ac:dyDescent="0.25">
      <c r="A27" s="79"/>
      <c r="B27" s="243">
        <v>45017</v>
      </c>
      <c r="C27" s="240">
        <v>10</v>
      </c>
      <c r="D27" s="88" t="s">
        <v>198</v>
      </c>
    </row>
    <row r="28" spans="1:4" x14ac:dyDescent="0.25">
      <c r="A28" s="79"/>
      <c r="B28" s="243">
        <v>45017</v>
      </c>
      <c r="C28" s="240">
        <v>1000</v>
      </c>
      <c r="D28" s="88" t="s">
        <v>790</v>
      </c>
    </row>
    <row r="29" spans="1:4" x14ac:dyDescent="0.25">
      <c r="A29" s="79"/>
      <c r="B29" s="243">
        <v>45017</v>
      </c>
      <c r="C29" s="240">
        <v>6500</v>
      </c>
      <c r="D29" s="88" t="s">
        <v>1207</v>
      </c>
    </row>
    <row r="30" spans="1:4" x14ac:dyDescent="0.25">
      <c r="A30" s="79"/>
      <c r="B30" s="243">
        <v>45017</v>
      </c>
      <c r="C30" s="240">
        <v>150</v>
      </c>
      <c r="D30" s="88" t="s">
        <v>7131</v>
      </c>
    </row>
    <row r="31" spans="1:4" x14ac:dyDescent="0.25">
      <c r="A31" s="79"/>
      <c r="B31" s="243">
        <v>45017</v>
      </c>
      <c r="C31" s="240">
        <v>400</v>
      </c>
      <c r="D31" s="88" t="s">
        <v>3378</v>
      </c>
    </row>
    <row r="32" spans="1:4" x14ac:dyDescent="0.25">
      <c r="A32" s="79"/>
      <c r="B32" s="243">
        <v>45017</v>
      </c>
      <c r="C32" s="240">
        <v>100</v>
      </c>
      <c r="D32" s="88" t="s">
        <v>796</v>
      </c>
    </row>
    <row r="33" spans="1:4" x14ac:dyDescent="0.25">
      <c r="A33" s="79"/>
      <c r="B33" s="243">
        <v>45017</v>
      </c>
      <c r="C33" s="240">
        <v>1</v>
      </c>
      <c r="D33" s="88" t="s">
        <v>361</v>
      </c>
    </row>
    <row r="34" spans="1:4" x14ac:dyDescent="0.25">
      <c r="A34" s="79"/>
      <c r="B34" s="243">
        <v>45017</v>
      </c>
      <c r="C34" s="240">
        <v>1000</v>
      </c>
      <c r="D34" s="88" t="s">
        <v>899</v>
      </c>
    </row>
    <row r="35" spans="1:4" x14ac:dyDescent="0.25">
      <c r="A35" s="79"/>
      <c r="B35" s="243">
        <v>45017</v>
      </c>
      <c r="C35" s="240">
        <v>340</v>
      </c>
      <c r="D35" s="88" t="s">
        <v>893</v>
      </c>
    </row>
    <row r="36" spans="1:4" x14ac:dyDescent="0.25">
      <c r="A36" s="79"/>
      <c r="B36" s="243">
        <v>45017</v>
      </c>
      <c r="C36" s="240">
        <v>300</v>
      </c>
      <c r="D36" s="88" t="s">
        <v>2438</v>
      </c>
    </row>
    <row r="37" spans="1:4" x14ac:dyDescent="0.25">
      <c r="A37" s="79"/>
      <c r="B37" s="243">
        <v>45017</v>
      </c>
      <c r="C37" s="240">
        <v>70</v>
      </c>
      <c r="D37" s="88" t="s">
        <v>851</v>
      </c>
    </row>
    <row r="38" spans="1:4" x14ac:dyDescent="0.25">
      <c r="A38" s="79"/>
      <c r="B38" s="243">
        <v>45017</v>
      </c>
      <c r="C38" s="240">
        <v>1</v>
      </c>
      <c r="D38" s="88" t="s">
        <v>361</v>
      </c>
    </row>
    <row r="39" spans="1:4" x14ac:dyDescent="0.25">
      <c r="A39" s="79"/>
      <c r="B39" s="243">
        <v>45017</v>
      </c>
      <c r="C39" s="240">
        <v>200</v>
      </c>
      <c r="D39" s="88" t="s">
        <v>5533</v>
      </c>
    </row>
    <row r="40" spans="1:4" x14ac:dyDescent="0.25">
      <c r="A40" s="79"/>
      <c r="B40" s="243">
        <v>45017</v>
      </c>
      <c r="C40" s="240">
        <v>1500</v>
      </c>
      <c r="D40" s="88" t="s">
        <v>5983</v>
      </c>
    </row>
    <row r="41" spans="1:4" x14ac:dyDescent="0.25">
      <c r="A41" s="79"/>
      <c r="B41" s="243">
        <v>45017</v>
      </c>
      <c r="C41" s="240">
        <v>1700</v>
      </c>
      <c r="D41" s="88" t="s">
        <v>343</v>
      </c>
    </row>
    <row r="42" spans="1:4" x14ac:dyDescent="0.25">
      <c r="A42" s="79"/>
      <c r="B42" s="243">
        <v>45017</v>
      </c>
      <c r="C42" s="240">
        <v>2000</v>
      </c>
      <c r="D42" s="88" t="s">
        <v>2808</v>
      </c>
    </row>
    <row r="43" spans="1:4" x14ac:dyDescent="0.25">
      <c r="A43" s="79"/>
      <c r="B43" s="243">
        <v>45017</v>
      </c>
      <c r="C43" s="240">
        <v>42</v>
      </c>
      <c r="D43" s="88" t="s">
        <v>2234</v>
      </c>
    </row>
    <row r="44" spans="1:4" x14ac:dyDescent="0.25">
      <c r="A44" s="79"/>
      <c r="B44" s="243">
        <v>45017</v>
      </c>
      <c r="C44" s="240">
        <v>4000</v>
      </c>
      <c r="D44" s="88" t="s">
        <v>456</v>
      </c>
    </row>
    <row r="45" spans="1:4" x14ac:dyDescent="0.25">
      <c r="A45" s="79"/>
      <c r="B45" s="243">
        <v>45017</v>
      </c>
      <c r="C45" s="240">
        <v>500</v>
      </c>
      <c r="D45" s="88" t="s">
        <v>14054</v>
      </c>
    </row>
    <row r="46" spans="1:4" x14ac:dyDescent="0.25">
      <c r="A46" s="79"/>
      <c r="B46" s="243">
        <v>45017</v>
      </c>
      <c r="C46" s="240">
        <v>50</v>
      </c>
      <c r="D46" s="88" t="s">
        <v>127</v>
      </c>
    </row>
    <row r="47" spans="1:4" x14ac:dyDescent="0.25">
      <c r="A47" s="79"/>
      <c r="B47" s="243">
        <v>45017</v>
      </c>
      <c r="C47" s="240">
        <v>3050</v>
      </c>
      <c r="D47" s="88" t="s">
        <v>7257</v>
      </c>
    </row>
    <row r="48" spans="1:4" x14ac:dyDescent="0.25">
      <c r="A48" s="79"/>
      <c r="B48" s="243">
        <v>45017</v>
      </c>
      <c r="C48" s="240">
        <v>100</v>
      </c>
      <c r="D48" s="88" t="s">
        <v>14055</v>
      </c>
    </row>
    <row r="49" spans="1:4" x14ac:dyDescent="0.25">
      <c r="A49" s="79"/>
      <c r="B49" s="243">
        <v>45017</v>
      </c>
      <c r="C49" s="240">
        <v>400</v>
      </c>
      <c r="D49" s="88" t="s">
        <v>2282</v>
      </c>
    </row>
    <row r="50" spans="1:4" x14ac:dyDescent="0.25">
      <c r="A50" s="79"/>
      <c r="B50" s="243">
        <v>45017</v>
      </c>
      <c r="C50" s="240">
        <v>300</v>
      </c>
      <c r="D50" s="88" t="s">
        <v>583</v>
      </c>
    </row>
    <row r="51" spans="1:4" x14ac:dyDescent="0.25">
      <c r="A51" s="79"/>
      <c r="B51" s="243">
        <v>45017</v>
      </c>
      <c r="C51" s="240">
        <v>10</v>
      </c>
      <c r="D51" s="88" t="s">
        <v>318</v>
      </c>
    </row>
    <row r="52" spans="1:4" x14ac:dyDescent="0.25">
      <c r="A52" s="79"/>
      <c r="B52" s="243">
        <v>45017</v>
      </c>
      <c r="C52" s="240">
        <v>500</v>
      </c>
      <c r="D52" s="88" t="s">
        <v>1961</v>
      </c>
    </row>
    <row r="53" spans="1:4" x14ac:dyDescent="0.25">
      <c r="A53" s="79"/>
      <c r="B53" s="243">
        <v>45017</v>
      </c>
      <c r="C53" s="240">
        <v>6.05</v>
      </c>
      <c r="D53" s="88" t="s">
        <v>2553</v>
      </c>
    </row>
    <row r="54" spans="1:4" x14ac:dyDescent="0.25">
      <c r="A54" s="79"/>
      <c r="B54" s="243">
        <v>45017</v>
      </c>
      <c r="C54" s="240">
        <v>500</v>
      </c>
      <c r="D54" s="88" t="s">
        <v>2029</v>
      </c>
    </row>
    <row r="55" spans="1:4" x14ac:dyDescent="0.25">
      <c r="A55" s="79"/>
      <c r="B55" s="243">
        <v>45017</v>
      </c>
      <c r="C55" s="240">
        <v>500</v>
      </c>
      <c r="D55" s="88" t="s">
        <v>14056</v>
      </c>
    </row>
    <row r="56" spans="1:4" x14ac:dyDescent="0.25">
      <c r="A56" s="79"/>
      <c r="B56" s="243">
        <v>45017</v>
      </c>
      <c r="C56" s="240">
        <v>100</v>
      </c>
      <c r="D56" s="88" t="s">
        <v>1368</v>
      </c>
    </row>
    <row r="57" spans="1:4" x14ac:dyDescent="0.25">
      <c r="A57" s="79"/>
      <c r="B57" s="243">
        <v>45017</v>
      </c>
      <c r="C57" s="240">
        <v>50</v>
      </c>
      <c r="D57" s="88" t="s">
        <v>7327</v>
      </c>
    </row>
    <row r="58" spans="1:4" x14ac:dyDescent="0.25">
      <c r="A58" s="79"/>
      <c r="B58" s="243">
        <v>45017</v>
      </c>
      <c r="C58" s="240">
        <v>3</v>
      </c>
      <c r="D58" s="88" t="s">
        <v>699</v>
      </c>
    </row>
    <row r="59" spans="1:4" x14ac:dyDescent="0.25">
      <c r="A59" s="79"/>
      <c r="B59" s="243">
        <v>45017</v>
      </c>
      <c r="C59" s="240">
        <v>4.8</v>
      </c>
      <c r="D59" s="88" t="s">
        <v>5134</v>
      </c>
    </row>
    <row r="60" spans="1:4" x14ac:dyDescent="0.25">
      <c r="A60" s="79"/>
      <c r="B60" s="243">
        <v>45017</v>
      </c>
      <c r="C60" s="240">
        <v>50</v>
      </c>
      <c r="D60" s="88" t="s">
        <v>550</v>
      </c>
    </row>
    <row r="61" spans="1:4" x14ac:dyDescent="0.25">
      <c r="A61" s="79"/>
      <c r="B61" s="243">
        <v>45017</v>
      </c>
      <c r="C61" s="240">
        <v>100</v>
      </c>
      <c r="D61" s="88" t="s">
        <v>2233</v>
      </c>
    </row>
    <row r="62" spans="1:4" x14ac:dyDescent="0.25">
      <c r="A62" s="79"/>
      <c r="B62" s="243">
        <v>45017</v>
      </c>
      <c r="C62" s="240">
        <v>200</v>
      </c>
      <c r="D62" s="88" t="s">
        <v>901</v>
      </c>
    </row>
    <row r="63" spans="1:4" x14ac:dyDescent="0.25">
      <c r="A63" s="79"/>
      <c r="B63" s="243">
        <v>45017</v>
      </c>
      <c r="C63" s="240">
        <v>300</v>
      </c>
      <c r="D63" s="88" t="s">
        <v>858</v>
      </c>
    </row>
    <row r="64" spans="1:4" x14ac:dyDescent="0.25">
      <c r="A64" s="79"/>
      <c r="B64" s="243">
        <v>45017</v>
      </c>
      <c r="C64" s="240">
        <v>500</v>
      </c>
      <c r="D64" s="88" t="s">
        <v>342</v>
      </c>
    </row>
    <row r="65" spans="1:4" x14ac:dyDescent="0.25">
      <c r="A65" s="79"/>
      <c r="B65" s="243">
        <v>45017</v>
      </c>
      <c r="C65" s="240">
        <v>750</v>
      </c>
      <c r="D65" s="88" t="s">
        <v>846</v>
      </c>
    </row>
    <row r="66" spans="1:4" x14ac:dyDescent="0.25">
      <c r="A66" s="79"/>
      <c r="B66" s="243">
        <v>45017</v>
      </c>
      <c r="C66" s="240">
        <v>50</v>
      </c>
      <c r="D66" s="88" t="s">
        <v>6113</v>
      </c>
    </row>
    <row r="67" spans="1:4" x14ac:dyDescent="0.25">
      <c r="A67" s="79"/>
      <c r="B67" s="243">
        <v>45017</v>
      </c>
      <c r="C67" s="240">
        <v>30</v>
      </c>
      <c r="D67" s="88" t="s">
        <v>580</v>
      </c>
    </row>
    <row r="68" spans="1:4" x14ac:dyDescent="0.25">
      <c r="A68" s="79"/>
      <c r="B68" s="243">
        <v>45017</v>
      </c>
      <c r="C68" s="240">
        <v>400</v>
      </c>
      <c r="D68" s="88" t="s">
        <v>497</v>
      </c>
    </row>
    <row r="69" spans="1:4" x14ac:dyDescent="0.25">
      <c r="A69" s="79"/>
      <c r="B69" s="243">
        <v>45017</v>
      </c>
      <c r="C69" s="240">
        <v>109.07</v>
      </c>
      <c r="D69" s="88" t="s">
        <v>6049</v>
      </c>
    </row>
    <row r="70" spans="1:4" x14ac:dyDescent="0.25">
      <c r="A70" s="79"/>
      <c r="B70" s="243">
        <v>45017</v>
      </c>
      <c r="C70" s="240">
        <v>500</v>
      </c>
      <c r="D70" s="88" t="s">
        <v>6930</v>
      </c>
    </row>
    <row r="71" spans="1:4" x14ac:dyDescent="0.25">
      <c r="A71" s="79"/>
      <c r="B71" s="243">
        <v>45017</v>
      </c>
      <c r="C71" s="240">
        <v>555</v>
      </c>
      <c r="D71" s="88" t="s">
        <v>45</v>
      </c>
    </row>
    <row r="72" spans="1:4" x14ac:dyDescent="0.25">
      <c r="A72" s="79"/>
      <c r="B72" s="243">
        <v>45017</v>
      </c>
      <c r="C72" s="240">
        <v>70</v>
      </c>
      <c r="D72" s="88" t="s">
        <v>3185</v>
      </c>
    </row>
    <row r="73" spans="1:4" x14ac:dyDescent="0.25">
      <c r="A73" s="79"/>
      <c r="B73" s="243">
        <v>45017</v>
      </c>
      <c r="C73" s="240">
        <v>50</v>
      </c>
      <c r="D73" s="88" t="s">
        <v>797</v>
      </c>
    </row>
    <row r="74" spans="1:4" x14ac:dyDescent="0.25">
      <c r="A74" s="79"/>
      <c r="B74" s="243">
        <v>45017</v>
      </c>
      <c r="C74" s="240">
        <v>250</v>
      </c>
      <c r="D74" s="88" t="s">
        <v>117</v>
      </c>
    </row>
    <row r="75" spans="1:4" x14ac:dyDescent="0.25">
      <c r="A75" s="79"/>
      <c r="B75" s="243">
        <v>45017</v>
      </c>
      <c r="C75" s="240">
        <v>100</v>
      </c>
      <c r="D75" s="88" t="s">
        <v>2884</v>
      </c>
    </row>
    <row r="76" spans="1:4" x14ac:dyDescent="0.25">
      <c r="A76" s="79"/>
      <c r="B76" s="243">
        <v>45017</v>
      </c>
      <c r="C76" s="240">
        <v>2</v>
      </c>
      <c r="D76" s="88" t="s">
        <v>361</v>
      </c>
    </row>
    <row r="77" spans="1:4" x14ac:dyDescent="0.25">
      <c r="A77" s="79"/>
      <c r="B77" s="243">
        <v>45017</v>
      </c>
      <c r="C77" s="240">
        <v>1000</v>
      </c>
      <c r="D77" s="88" t="s">
        <v>429</v>
      </c>
    </row>
    <row r="78" spans="1:4" x14ac:dyDescent="0.25">
      <c r="A78" s="79"/>
      <c r="B78" s="243">
        <v>45017</v>
      </c>
      <c r="C78" s="240">
        <v>200</v>
      </c>
      <c r="D78" s="88" t="s">
        <v>2241</v>
      </c>
    </row>
    <row r="79" spans="1:4" x14ac:dyDescent="0.25">
      <c r="A79" s="79"/>
      <c r="B79" s="243">
        <v>45017</v>
      </c>
      <c r="C79" s="240">
        <v>200</v>
      </c>
      <c r="D79" s="88" t="s">
        <v>988</v>
      </c>
    </row>
    <row r="80" spans="1:4" x14ac:dyDescent="0.25">
      <c r="A80" s="79"/>
      <c r="B80" s="243">
        <v>45017</v>
      </c>
      <c r="C80" s="240">
        <v>200</v>
      </c>
      <c r="D80" s="88" t="s">
        <v>2689</v>
      </c>
    </row>
    <row r="81" spans="1:4" x14ac:dyDescent="0.25">
      <c r="A81" s="79"/>
      <c r="B81" s="243">
        <v>45017</v>
      </c>
      <c r="C81" s="240">
        <v>100</v>
      </c>
      <c r="D81" s="88" t="s">
        <v>855</v>
      </c>
    </row>
    <row r="82" spans="1:4" x14ac:dyDescent="0.25">
      <c r="A82" s="79"/>
      <c r="B82" s="243">
        <v>45017</v>
      </c>
      <c r="C82" s="240">
        <v>2000</v>
      </c>
      <c r="D82" s="88" t="s">
        <v>732</v>
      </c>
    </row>
    <row r="83" spans="1:4" x14ac:dyDescent="0.25">
      <c r="A83" s="79"/>
      <c r="B83" s="243">
        <v>45017</v>
      </c>
      <c r="C83" s="240">
        <v>3000</v>
      </c>
      <c r="D83" s="88" t="s">
        <v>1386</v>
      </c>
    </row>
    <row r="84" spans="1:4" x14ac:dyDescent="0.25">
      <c r="A84" s="79"/>
      <c r="B84" s="243">
        <v>45017</v>
      </c>
      <c r="C84" s="240">
        <v>1000</v>
      </c>
      <c r="D84" s="88" t="s">
        <v>2010</v>
      </c>
    </row>
    <row r="85" spans="1:4" x14ac:dyDescent="0.25">
      <c r="A85" s="79"/>
      <c r="B85" s="243">
        <v>45017</v>
      </c>
      <c r="C85" s="240">
        <v>1000</v>
      </c>
      <c r="D85" s="88" t="s">
        <v>168</v>
      </c>
    </row>
    <row r="86" spans="1:4" x14ac:dyDescent="0.25">
      <c r="A86" s="79"/>
      <c r="B86" s="243">
        <v>45017</v>
      </c>
      <c r="C86" s="240">
        <v>50</v>
      </c>
      <c r="D86" s="88" t="s">
        <v>844</v>
      </c>
    </row>
    <row r="87" spans="1:4" x14ac:dyDescent="0.25">
      <c r="A87" s="79"/>
      <c r="B87" s="243">
        <v>45017</v>
      </c>
      <c r="C87" s="240">
        <v>400</v>
      </c>
      <c r="D87" s="88" t="s">
        <v>850</v>
      </c>
    </row>
    <row r="88" spans="1:4" x14ac:dyDescent="0.25">
      <c r="A88" s="79"/>
      <c r="B88" s="243">
        <v>45017</v>
      </c>
      <c r="C88" s="240">
        <v>250</v>
      </c>
      <c r="D88" s="88" t="s">
        <v>616</v>
      </c>
    </row>
    <row r="89" spans="1:4" x14ac:dyDescent="0.25">
      <c r="A89" s="79"/>
      <c r="B89" s="243">
        <v>45017</v>
      </c>
      <c r="C89" s="240">
        <v>500</v>
      </c>
      <c r="D89" s="88" t="s">
        <v>583</v>
      </c>
    </row>
    <row r="90" spans="1:4" x14ac:dyDescent="0.25">
      <c r="A90" s="79"/>
      <c r="B90" s="243">
        <v>45017</v>
      </c>
      <c r="C90" s="240">
        <v>100</v>
      </c>
      <c r="D90" s="88" t="s">
        <v>822</v>
      </c>
    </row>
    <row r="91" spans="1:4" x14ac:dyDescent="0.25">
      <c r="A91" s="79"/>
      <c r="B91" s="243">
        <v>45017</v>
      </c>
      <c r="C91" s="240">
        <v>300</v>
      </c>
      <c r="D91" s="88" t="s">
        <v>356</v>
      </c>
    </row>
    <row r="92" spans="1:4" x14ac:dyDescent="0.25">
      <c r="A92" s="79"/>
      <c r="B92" s="243">
        <v>45017</v>
      </c>
      <c r="C92" s="240">
        <v>50</v>
      </c>
      <c r="D92" s="88" t="s">
        <v>668</v>
      </c>
    </row>
    <row r="93" spans="1:4" x14ac:dyDescent="0.25">
      <c r="A93" s="79"/>
      <c r="B93" s="243">
        <v>45017</v>
      </c>
      <c r="C93" s="240">
        <v>10</v>
      </c>
      <c r="D93" s="88" t="s">
        <v>2756</v>
      </c>
    </row>
    <row r="94" spans="1:4" x14ac:dyDescent="0.25">
      <c r="A94" s="79"/>
      <c r="B94" s="243">
        <v>45017</v>
      </c>
      <c r="C94" s="240">
        <v>70</v>
      </c>
      <c r="D94" s="88" t="s">
        <v>588</v>
      </c>
    </row>
    <row r="95" spans="1:4" x14ac:dyDescent="0.25">
      <c r="A95" s="79"/>
      <c r="B95" s="243">
        <v>45017</v>
      </c>
      <c r="C95" s="240">
        <v>500</v>
      </c>
      <c r="D95" s="88" t="s">
        <v>554</v>
      </c>
    </row>
    <row r="96" spans="1:4" x14ac:dyDescent="0.25">
      <c r="A96" s="79"/>
      <c r="B96" s="243">
        <v>45017</v>
      </c>
      <c r="C96" s="240">
        <v>150</v>
      </c>
      <c r="D96" s="88" t="s">
        <v>831</v>
      </c>
    </row>
    <row r="97" spans="1:4" x14ac:dyDescent="0.25">
      <c r="A97" s="79"/>
      <c r="B97" s="243">
        <v>45017</v>
      </c>
      <c r="C97" s="240">
        <v>100</v>
      </c>
      <c r="D97" s="88" t="s">
        <v>859</v>
      </c>
    </row>
    <row r="98" spans="1:4" x14ac:dyDescent="0.25">
      <c r="A98" s="79"/>
      <c r="B98" s="243">
        <v>45017</v>
      </c>
      <c r="C98" s="240">
        <v>500</v>
      </c>
      <c r="D98" s="88" t="s">
        <v>999</v>
      </c>
    </row>
    <row r="99" spans="1:4" x14ac:dyDescent="0.25">
      <c r="A99" s="79"/>
      <c r="B99" s="243">
        <v>45017</v>
      </c>
      <c r="C99" s="240">
        <v>100</v>
      </c>
      <c r="D99" s="88" t="s">
        <v>710</v>
      </c>
    </row>
    <row r="100" spans="1:4" x14ac:dyDescent="0.25">
      <c r="A100" s="79"/>
      <c r="B100" s="243">
        <v>45017</v>
      </c>
      <c r="C100" s="240">
        <v>15000</v>
      </c>
      <c r="D100" s="88" t="s">
        <v>160</v>
      </c>
    </row>
    <row r="101" spans="1:4" x14ac:dyDescent="0.25">
      <c r="A101" s="79"/>
      <c r="B101" s="243">
        <v>45017</v>
      </c>
      <c r="C101" s="240">
        <v>1000</v>
      </c>
      <c r="D101" s="88" t="s">
        <v>1833</v>
      </c>
    </row>
    <row r="102" spans="1:4" x14ac:dyDescent="0.25">
      <c r="A102" s="79"/>
      <c r="B102" s="243">
        <v>45017</v>
      </c>
      <c r="C102" s="240">
        <v>1000</v>
      </c>
      <c r="D102" s="88" t="s">
        <v>6872</v>
      </c>
    </row>
    <row r="103" spans="1:4" x14ac:dyDescent="0.25">
      <c r="A103" s="79"/>
      <c r="B103" s="243">
        <v>45017</v>
      </c>
      <c r="C103" s="240">
        <v>50</v>
      </c>
      <c r="D103" s="88" t="s">
        <v>545</v>
      </c>
    </row>
    <row r="104" spans="1:4" x14ac:dyDescent="0.25">
      <c r="A104" s="79"/>
      <c r="B104" s="243">
        <v>45017</v>
      </c>
      <c r="C104" s="240">
        <v>700</v>
      </c>
      <c r="D104" s="88" t="s">
        <v>853</v>
      </c>
    </row>
    <row r="105" spans="1:4" x14ac:dyDescent="0.25">
      <c r="A105" s="79"/>
      <c r="B105" s="243">
        <v>45017</v>
      </c>
      <c r="C105" s="240">
        <v>1000</v>
      </c>
      <c r="D105" s="88" t="s">
        <v>717</v>
      </c>
    </row>
    <row r="106" spans="1:4" x14ac:dyDescent="0.25">
      <c r="A106" s="79"/>
      <c r="B106" s="243">
        <v>45017</v>
      </c>
      <c r="C106" s="240">
        <v>50</v>
      </c>
      <c r="D106" s="88" t="s">
        <v>173</v>
      </c>
    </row>
    <row r="107" spans="1:4" x14ac:dyDescent="0.25">
      <c r="A107" s="79"/>
      <c r="B107" s="243">
        <v>45017</v>
      </c>
      <c r="C107" s="240">
        <v>500</v>
      </c>
      <c r="D107" s="88" t="s">
        <v>3091</v>
      </c>
    </row>
    <row r="108" spans="1:4" x14ac:dyDescent="0.25">
      <c r="A108" s="79"/>
      <c r="B108" s="243">
        <v>45017</v>
      </c>
      <c r="C108" s="240">
        <v>8.18</v>
      </c>
      <c r="D108" s="88" t="s">
        <v>2383</v>
      </c>
    </row>
    <row r="109" spans="1:4" x14ac:dyDescent="0.25">
      <c r="A109" s="79"/>
      <c r="B109" s="243">
        <v>45017</v>
      </c>
      <c r="C109" s="240">
        <v>100</v>
      </c>
      <c r="D109" s="88" t="s">
        <v>849</v>
      </c>
    </row>
    <row r="110" spans="1:4" x14ac:dyDescent="0.25">
      <c r="A110" s="79"/>
      <c r="B110" s="243">
        <v>45017</v>
      </c>
      <c r="C110" s="240">
        <v>200</v>
      </c>
      <c r="D110" s="88" t="s">
        <v>790</v>
      </c>
    </row>
    <row r="111" spans="1:4" x14ac:dyDescent="0.25">
      <c r="A111" s="79"/>
      <c r="B111" s="243">
        <v>45017</v>
      </c>
      <c r="C111" s="240">
        <v>2</v>
      </c>
      <c r="D111" s="88" t="s">
        <v>361</v>
      </c>
    </row>
    <row r="112" spans="1:4" x14ac:dyDescent="0.25">
      <c r="A112" s="79"/>
      <c r="B112" s="243">
        <v>45017</v>
      </c>
      <c r="C112" s="240">
        <v>1100</v>
      </c>
      <c r="D112" s="88" t="s">
        <v>5474</v>
      </c>
    </row>
    <row r="113" spans="1:4" x14ac:dyDescent="0.25">
      <c r="A113" s="79"/>
      <c r="B113" s="243">
        <v>45017</v>
      </c>
      <c r="C113" s="240">
        <v>500</v>
      </c>
      <c r="D113" s="88" t="s">
        <v>5494</v>
      </c>
    </row>
    <row r="114" spans="1:4" x14ac:dyDescent="0.25">
      <c r="A114" s="79"/>
      <c r="B114" s="243">
        <v>45017</v>
      </c>
      <c r="C114" s="240">
        <v>250</v>
      </c>
      <c r="D114" s="88" t="s">
        <v>1849</v>
      </c>
    </row>
    <row r="115" spans="1:4" x14ac:dyDescent="0.25">
      <c r="A115" s="79"/>
      <c r="B115" s="243">
        <v>45017</v>
      </c>
      <c r="C115" s="240">
        <v>200</v>
      </c>
      <c r="D115" s="88" t="s">
        <v>2117</v>
      </c>
    </row>
    <row r="116" spans="1:4" x14ac:dyDescent="0.25">
      <c r="A116" s="79"/>
      <c r="B116" s="243">
        <v>45017</v>
      </c>
      <c r="C116" s="240">
        <v>10</v>
      </c>
      <c r="D116" s="88" t="s">
        <v>14057</v>
      </c>
    </row>
    <row r="117" spans="1:4" x14ac:dyDescent="0.25">
      <c r="A117" s="79"/>
      <c r="B117" s="243">
        <v>45017</v>
      </c>
      <c r="C117" s="240">
        <v>300</v>
      </c>
      <c r="D117" s="88" t="s">
        <v>674</v>
      </c>
    </row>
    <row r="118" spans="1:4" x14ac:dyDescent="0.25">
      <c r="A118" s="79"/>
      <c r="B118" s="243">
        <v>45017</v>
      </c>
      <c r="C118" s="240">
        <v>200</v>
      </c>
      <c r="D118" s="88" t="s">
        <v>2745</v>
      </c>
    </row>
    <row r="119" spans="1:4" x14ac:dyDescent="0.25">
      <c r="A119" s="79"/>
      <c r="B119" s="243">
        <v>45017</v>
      </c>
      <c r="C119" s="240">
        <v>200</v>
      </c>
      <c r="D119" s="88" t="s">
        <v>478</v>
      </c>
    </row>
    <row r="120" spans="1:4" x14ac:dyDescent="0.25">
      <c r="A120" s="79"/>
      <c r="B120" s="243">
        <v>45017</v>
      </c>
      <c r="C120" s="240">
        <v>50</v>
      </c>
      <c r="D120" s="88" t="s">
        <v>5986</v>
      </c>
    </row>
    <row r="121" spans="1:4" x14ac:dyDescent="0.25">
      <c r="A121" s="79"/>
      <c r="B121" s="243">
        <v>45017</v>
      </c>
      <c r="C121" s="240">
        <v>150</v>
      </c>
      <c r="D121" s="88" t="s">
        <v>856</v>
      </c>
    </row>
    <row r="122" spans="1:4" x14ac:dyDescent="0.25">
      <c r="A122" s="79"/>
      <c r="B122" s="243">
        <v>45017</v>
      </c>
      <c r="C122" s="240">
        <v>500</v>
      </c>
      <c r="D122" s="88" t="s">
        <v>958</v>
      </c>
    </row>
    <row r="123" spans="1:4" x14ac:dyDescent="0.25">
      <c r="A123" s="79"/>
      <c r="B123" s="243">
        <v>45017</v>
      </c>
      <c r="C123" s="240">
        <v>3.01</v>
      </c>
      <c r="D123" s="88" t="s">
        <v>6818</v>
      </c>
    </row>
    <row r="124" spans="1:4" x14ac:dyDescent="0.25">
      <c r="A124" s="79"/>
      <c r="B124" s="243">
        <v>45017</v>
      </c>
      <c r="C124" s="240">
        <v>500</v>
      </c>
      <c r="D124" s="88" t="s">
        <v>2232</v>
      </c>
    </row>
    <row r="125" spans="1:4" x14ac:dyDescent="0.25">
      <c r="A125" s="79"/>
      <c r="B125" s="243">
        <v>45017</v>
      </c>
      <c r="C125" s="240">
        <v>1000</v>
      </c>
      <c r="D125" s="88" t="s">
        <v>1080</v>
      </c>
    </row>
    <row r="126" spans="1:4" x14ac:dyDescent="0.25">
      <c r="A126" s="79"/>
      <c r="B126" s="243">
        <v>45017</v>
      </c>
      <c r="C126" s="240">
        <v>500</v>
      </c>
      <c r="D126" s="88" t="s">
        <v>162</v>
      </c>
    </row>
    <row r="127" spans="1:4" x14ac:dyDescent="0.25">
      <c r="A127" s="79"/>
      <c r="B127" s="243">
        <v>45017</v>
      </c>
      <c r="C127" s="240">
        <v>100</v>
      </c>
      <c r="D127" s="88" t="s">
        <v>470</v>
      </c>
    </row>
    <row r="128" spans="1:4" x14ac:dyDescent="0.25">
      <c r="A128" s="79"/>
      <c r="B128" s="243">
        <v>45017</v>
      </c>
      <c r="C128" s="240">
        <v>500</v>
      </c>
      <c r="D128" s="88" t="s">
        <v>2430</v>
      </c>
    </row>
    <row r="129" spans="1:4" x14ac:dyDescent="0.25">
      <c r="A129" s="79"/>
      <c r="B129" s="243">
        <v>45017</v>
      </c>
      <c r="C129" s="240">
        <v>42</v>
      </c>
      <c r="D129" s="88" t="s">
        <v>2210</v>
      </c>
    </row>
    <row r="130" spans="1:4" x14ac:dyDescent="0.25">
      <c r="A130" s="79"/>
      <c r="B130" s="243">
        <v>45017</v>
      </c>
      <c r="C130" s="240">
        <v>500</v>
      </c>
      <c r="D130" s="88" t="s">
        <v>1026</v>
      </c>
    </row>
    <row r="131" spans="1:4" x14ac:dyDescent="0.25">
      <c r="A131" s="79"/>
      <c r="B131" s="243">
        <v>45017</v>
      </c>
      <c r="C131" s="240">
        <v>100</v>
      </c>
      <c r="D131" s="88" t="s">
        <v>281</v>
      </c>
    </row>
    <row r="132" spans="1:4" x14ac:dyDescent="0.25">
      <c r="A132" s="79"/>
      <c r="B132" s="243">
        <v>45017</v>
      </c>
      <c r="C132" s="240">
        <v>50</v>
      </c>
      <c r="D132" s="88" t="s">
        <v>1572</v>
      </c>
    </row>
    <row r="133" spans="1:4" x14ac:dyDescent="0.25">
      <c r="A133" s="79"/>
      <c r="B133" s="243">
        <v>45017</v>
      </c>
      <c r="C133" s="240">
        <v>500</v>
      </c>
      <c r="D133" s="88" t="s">
        <v>1587</v>
      </c>
    </row>
    <row r="134" spans="1:4" x14ac:dyDescent="0.25">
      <c r="A134" s="79"/>
      <c r="B134" s="243">
        <v>45017</v>
      </c>
      <c r="C134" s="240">
        <v>500</v>
      </c>
      <c r="D134" s="88" t="s">
        <v>865</v>
      </c>
    </row>
    <row r="135" spans="1:4" x14ac:dyDescent="0.25">
      <c r="A135" s="79"/>
      <c r="B135" s="243">
        <v>45017</v>
      </c>
      <c r="C135" s="240">
        <v>300</v>
      </c>
      <c r="D135" s="88" t="s">
        <v>1665</v>
      </c>
    </row>
    <row r="136" spans="1:4" x14ac:dyDescent="0.25">
      <c r="A136" s="79"/>
      <c r="B136" s="243">
        <v>45017</v>
      </c>
      <c r="C136" s="240">
        <v>1</v>
      </c>
      <c r="D136" s="88" t="s">
        <v>361</v>
      </c>
    </row>
    <row r="137" spans="1:4" x14ac:dyDescent="0.25">
      <c r="A137" s="79"/>
      <c r="B137" s="243">
        <v>45017</v>
      </c>
      <c r="C137" s="240">
        <v>500</v>
      </c>
      <c r="D137" s="88" t="s">
        <v>2237</v>
      </c>
    </row>
    <row r="138" spans="1:4" x14ac:dyDescent="0.25">
      <c r="A138" s="79"/>
      <c r="B138" s="243">
        <v>45017</v>
      </c>
      <c r="C138" s="240">
        <v>100</v>
      </c>
      <c r="D138" s="88" t="s">
        <v>829</v>
      </c>
    </row>
    <row r="139" spans="1:4" x14ac:dyDescent="0.25">
      <c r="A139" s="79"/>
      <c r="B139" s="243">
        <v>45017</v>
      </c>
      <c r="C139" s="240">
        <v>1000</v>
      </c>
      <c r="D139" s="88" t="s">
        <v>536</v>
      </c>
    </row>
    <row r="140" spans="1:4" x14ac:dyDescent="0.25">
      <c r="A140" s="79"/>
      <c r="B140" s="243">
        <v>45017</v>
      </c>
      <c r="C140" s="240">
        <v>1000</v>
      </c>
      <c r="D140" s="88" t="s">
        <v>555</v>
      </c>
    </row>
    <row r="141" spans="1:4" x14ac:dyDescent="0.25">
      <c r="A141" s="79"/>
      <c r="B141" s="243">
        <v>45017</v>
      </c>
      <c r="C141" s="240">
        <v>50</v>
      </c>
      <c r="D141" s="88" t="s">
        <v>306</v>
      </c>
    </row>
    <row r="142" spans="1:4" x14ac:dyDescent="0.25">
      <c r="A142" s="79"/>
      <c r="B142" s="243">
        <v>45017</v>
      </c>
      <c r="C142" s="240">
        <v>100</v>
      </c>
      <c r="D142" s="88" t="s">
        <v>851</v>
      </c>
    </row>
    <row r="143" spans="1:4" x14ac:dyDescent="0.25">
      <c r="A143" s="79"/>
      <c r="B143" s="243">
        <v>45017</v>
      </c>
      <c r="C143" s="240">
        <v>1000</v>
      </c>
      <c r="D143" s="88" t="s">
        <v>499</v>
      </c>
    </row>
    <row r="144" spans="1:4" x14ac:dyDescent="0.25">
      <c r="A144" s="79"/>
      <c r="B144" s="243">
        <v>45017</v>
      </c>
      <c r="C144" s="240">
        <v>100</v>
      </c>
      <c r="D144" s="88" t="s">
        <v>2560</v>
      </c>
    </row>
    <row r="145" spans="1:4" x14ac:dyDescent="0.25">
      <c r="A145" s="79"/>
      <c r="B145" s="243">
        <v>45017</v>
      </c>
      <c r="C145" s="240">
        <v>500</v>
      </c>
      <c r="D145" s="88" t="s">
        <v>80</v>
      </c>
    </row>
    <row r="146" spans="1:4" x14ac:dyDescent="0.25">
      <c r="A146" s="79"/>
      <c r="B146" s="243">
        <v>45017</v>
      </c>
      <c r="C146" s="240">
        <v>300</v>
      </c>
      <c r="D146" s="88" t="s">
        <v>5520</v>
      </c>
    </row>
    <row r="147" spans="1:4" x14ac:dyDescent="0.25">
      <c r="A147" s="79"/>
      <c r="B147" s="243">
        <v>45017</v>
      </c>
      <c r="C147" s="240">
        <v>500</v>
      </c>
      <c r="D147" s="88" t="s">
        <v>852</v>
      </c>
    </row>
    <row r="148" spans="1:4" x14ac:dyDescent="0.25">
      <c r="A148" s="79"/>
      <c r="B148" s="243">
        <v>45017</v>
      </c>
      <c r="C148" s="240">
        <v>1000</v>
      </c>
      <c r="D148" s="88" t="s">
        <v>111</v>
      </c>
    </row>
    <row r="149" spans="1:4" x14ac:dyDescent="0.25">
      <c r="A149" s="79"/>
      <c r="B149" s="243">
        <v>45017</v>
      </c>
      <c r="C149" s="240">
        <v>200</v>
      </c>
      <c r="D149" s="88" t="s">
        <v>414</v>
      </c>
    </row>
    <row r="150" spans="1:4" x14ac:dyDescent="0.25">
      <c r="A150" s="79"/>
      <c r="B150" s="243">
        <v>45017</v>
      </c>
      <c r="C150" s="240">
        <v>100</v>
      </c>
      <c r="D150" s="88" t="s">
        <v>359</v>
      </c>
    </row>
    <row r="151" spans="1:4" x14ac:dyDescent="0.25">
      <c r="A151" s="79"/>
      <c r="B151" s="243">
        <v>45017</v>
      </c>
      <c r="C151" s="240">
        <v>500</v>
      </c>
      <c r="D151" s="88" t="s">
        <v>833</v>
      </c>
    </row>
    <row r="152" spans="1:4" x14ac:dyDescent="0.25">
      <c r="A152" s="79"/>
      <c r="B152" s="243">
        <v>45017</v>
      </c>
      <c r="C152" s="240">
        <v>500</v>
      </c>
      <c r="D152" s="88" t="s">
        <v>831</v>
      </c>
    </row>
    <row r="153" spans="1:4" x14ac:dyDescent="0.25">
      <c r="A153" s="79"/>
      <c r="B153" s="243">
        <v>45017</v>
      </c>
      <c r="C153" s="240">
        <v>100</v>
      </c>
      <c r="D153" s="88" t="s">
        <v>2672</v>
      </c>
    </row>
    <row r="154" spans="1:4" x14ac:dyDescent="0.25">
      <c r="A154" s="79"/>
      <c r="B154" s="243">
        <v>45017</v>
      </c>
      <c r="C154" s="240">
        <v>250</v>
      </c>
      <c r="D154" s="88" t="s">
        <v>826</v>
      </c>
    </row>
    <row r="155" spans="1:4" x14ac:dyDescent="0.25">
      <c r="A155" s="79"/>
      <c r="B155" s="243">
        <v>45017</v>
      </c>
      <c r="C155" s="240">
        <v>200</v>
      </c>
      <c r="D155" s="88" t="s">
        <v>14058</v>
      </c>
    </row>
    <row r="156" spans="1:4" x14ac:dyDescent="0.25">
      <c r="A156" s="79"/>
      <c r="B156" s="243">
        <v>45017</v>
      </c>
      <c r="C156" s="240">
        <v>100</v>
      </c>
      <c r="D156" s="88" t="s">
        <v>1437</v>
      </c>
    </row>
    <row r="157" spans="1:4" x14ac:dyDescent="0.25">
      <c r="A157" s="79"/>
      <c r="B157" s="243">
        <v>45017</v>
      </c>
      <c r="C157" s="240">
        <v>500</v>
      </c>
      <c r="D157" s="88" t="s">
        <v>2678</v>
      </c>
    </row>
    <row r="158" spans="1:4" x14ac:dyDescent="0.25">
      <c r="A158" s="79"/>
      <c r="B158" s="243">
        <v>45017</v>
      </c>
      <c r="C158" s="240">
        <v>5000</v>
      </c>
      <c r="D158" s="88" t="s">
        <v>2640</v>
      </c>
    </row>
    <row r="159" spans="1:4" x14ac:dyDescent="0.25">
      <c r="A159" s="79"/>
      <c r="B159" s="243">
        <v>45017</v>
      </c>
      <c r="C159" s="240">
        <v>100</v>
      </c>
      <c r="D159" s="88" t="s">
        <v>832</v>
      </c>
    </row>
    <row r="160" spans="1:4" x14ac:dyDescent="0.25">
      <c r="A160" s="79"/>
      <c r="B160" s="243">
        <v>45017</v>
      </c>
      <c r="C160" s="240">
        <v>1000</v>
      </c>
      <c r="D160" s="88" t="s">
        <v>130</v>
      </c>
    </row>
    <row r="161" spans="1:4" x14ac:dyDescent="0.25">
      <c r="A161" s="79"/>
      <c r="B161" s="243">
        <v>45017</v>
      </c>
      <c r="C161" s="240">
        <v>200</v>
      </c>
      <c r="D161" s="88" t="s">
        <v>3297</v>
      </c>
    </row>
    <row r="162" spans="1:4" x14ac:dyDescent="0.25">
      <c r="A162" s="79"/>
      <c r="B162" s="243">
        <v>45017</v>
      </c>
      <c r="C162" s="240">
        <v>5000</v>
      </c>
      <c r="D162" s="88" t="s">
        <v>368</v>
      </c>
    </row>
    <row r="163" spans="1:4" x14ac:dyDescent="0.25">
      <c r="A163" s="79"/>
      <c r="B163" s="243">
        <v>45017</v>
      </c>
      <c r="C163" s="240">
        <v>1000</v>
      </c>
      <c r="D163" s="88" t="s">
        <v>1179</v>
      </c>
    </row>
    <row r="164" spans="1:4" x14ac:dyDescent="0.25">
      <c r="A164" s="79"/>
      <c r="B164" s="243">
        <v>45017</v>
      </c>
      <c r="C164" s="240">
        <v>100</v>
      </c>
      <c r="D164" s="88" t="s">
        <v>6989</v>
      </c>
    </row>
    <row r="165" spans="1:4" x14ac:dyDescent="0.25">
      <c r="A165" s="79"/>
      <c r="B165" s="243">
        <v>45017</v>
      </c>
      <c r="C165" s="240">
        <v>200</v>
      </c>
      <c r="D165" s="88" t="s">
        <v>400</v>
      </c>
    </row>
    <row r="166" spans="1:4" x14ac:dyDescent="0.25">
      <c r="A166" s="79"/>
      <c r="B166" s="243">
        <v>45017</v>
      </c>
      <c r="C166" s="240">
        <v>2</v>
      </c>
      <c r="D166" s="88" t="s">
        <v>361</v>
      </c>
    </row>
    <row r="167" spans="1:4" x14ac:dyDescent="0.25">
      <c r="A167" s="79"/>
      <c r="B167" s="243">
        <v>45017</v>
      </c>
      <c r="C167" s="240">
        <v>300</v>
      </c>
      <c r="D167" s="88" t="s">
        <v>207</v>
      </c>
    </row>
    <row r="168" spans="1:4" x14ac:dyDescent="0.25">
      <c r="A168" s="79"/>
      <c r="B168" s="243">
        <v>45017</v>
      </c>
      <c r="C168" s="240">
        <v>1000</v>
      </c>
      <c r="D168" s="88" t="s">
        <v>3217</v>
      </c>
    </row>
    <row r="169" spans="1:4" x14ac:dyDescent="0.25">
      <c r="A169" s="79"/>
      <c r="B169" s="243">
        <v>45017</v>
      </c>
      <c r="C169" s="240">
        <v>500</v>
      </c>
      <c r="D169" s="88" t="s">
        <v>5883</v>
      </c>
    </row>
    <row r="170" spans="1:4" x14ac:dyDescent="0.25">
      <c r="A170" s="79"/>
      <c r="B170" s="243">
        <v>45017</v>
      </c>
      <c r="C170" s="240">
        <v>100</v>
      </c>
      <c r="D170" s="88" t="s">
        <v>108</v>
      </c>
    </row>
    <row r="171" spans="1:4" x14ac:dyDescent="0.25">
      <c r="A171" s="79"/>
      <c r="B171" s="243">
        <v>45017</v>
      </c>
      <c r="C171" s="240">
        <v>2.99</v>
      </c>
      <c r="D171" s="88" t="s">
        <v>7228</v>
      </c>
    </row>
    <row r="172" spans="1:4" x14ac:dyDescent="0.25">
      <c r="A172" s="79"/>
      <c r="B172" s="243">
        <v>45017</v>
      </c>
      <c r="C172" s="240">
        <v>100</v>
      </c>
      <c r="D172" s="88" t="s">
        <v>593</v>
      </c>
    </row>
    <row r="173" spans="1:4" x14ac:dyDescent="0.25">
      <c r="A173" s="79"/>
      <c r="B173" s="243">
        <v>45017</v>
      </c>
      <c r="C173" s="240">
        <v>200</v>
      </c>
      <c r="D173" s="88" t="s">
        <v>2020</v>
      </c>
    </row>
    <row r="174" spans="1:4" x14ac:dyDescent="0.25">
      <c r="A174" s="79"/>
      <c r="B174" s="243">
        <v>45017</v>
      </c>
      <c r="C174" s="240">
        <v>500</v>
      </c>
      <c r="D174" s="88" t="s">
        <v>841</v>
      </c>
    </row>
    <row r="175" spans="1:4" x14ac:dyDescent="0.25">
      <c r="A175" s="79"/>
      <c r="B175" s="243">
        <v>45017</v>
      </c>
      <c r="C175" s="240">
        <v>200</v>
      </c>
      <c r="D175" s="88" t="s">
        <v>3222</v>
      </c>
    </row>
    <row r="176" spans="1:4" x14ac:dyDescent="0.25">
      <c r="A176" s="79"/>
      <c r="B176" s="243">
        <v>45017</v>
      </c>
      <c r="C176" s="240">
        <v>30</v>
      </c>
      <c r="D176" s="88" t="s">
        <v>219</v>
      </c>
    </row>
    <row r="177" spans="1:4" x14ac:dyDescent="0.25">
      <c r="A177" s="79"/>
      <c r="B177" s="243">
        <v>45017</v>
      </c>
      <c r="C177" s="240">
        <v>100</v>
      </c>
      <c r="D177" s="88" t="s">
        <v>2461</v>
      </c>
    </row>
    <row r="178" spans="1:4" x14ac:dyDescent="0.25">
      <c r="A178" s="79"/>
      <c r="B178" s="243">
        <v>45017</v>
      </c>
      <c r="C178" s="240">
        <v>10</v>
      </c>
      <c r="D178" s="88" t="s">
        <v>3147</v>
      </c>
    </row>
    <row r="179" spans="1:4" x14ac:dyDescent="0.25">
      <c r="A179" s="79"/>
      <c r="B179" s="243">
        <v>45017</v>
      </c>
      <c r="C179" s="240">
        <v>1000</v>
      </c>
      <c r="D179" s="88" t="s">
        <v>3094</v>
      </c>
    </row>
    <row r="180" spans="1:4" x14ac:dyDescent="0.25">
      <c r="A180" s="79"/>
      <c r="B180" s="243">
        <v>45017</v>
      </c>
      <c r="C180" s="240">
        <v>100</v>
      </c>
      <c r="D180" s="88" t="s">
        <v>2021</v>
      </c>
    </row>
    <row r="181" spans="1:4" x14ac:dyDescent="0.25">
      <c r="A181" s="79"/>
      <c r="B181" s="243">
        <v>45017</v>
      </c>
      <c r="C181" s="240">
        <v>500</v>
      </c>
      <c r="D181" s="88" t="s">
        <v>3459</v>
      </c>
    </row>
    <row r="182" spans="1:4" x14ac:dyDescent="0.25">
      <c r="A182" s="79"/>
      <c r="B182" s="243">
        <v>45017</v>
      </c>
      <c r="C182" s="240">
        <v>300</v>
      </c>
      <c r="D182" s="88" t="s">
        <v>2792</v>
      </c>
    </row>
    <row r="183" spans="1:4" x14ac:dyDescent="0.25">
      <c r="A183" s="79"/>
      <c r="B183" s="243">
        <v>45017</v>
      </c>
      <c r="C183" s="240">
        <v>1000</v>
      </c>
      <c r="D183" s="88" t="s">
        <v>507</v>
      </c>
    </row>
    <row r="184" spans="1:4" x14ac:dyDescent="0.25">
      <c r="A184" s="79"/>
      <c r="B184" s="243">
        <v>45017</v>
      </c>
      <c r="C184" s="240">
        <v>500</v>
      </c>
      <c r="D184" s="88" t="s">
        <v>212</v>
      </c>
    </row>
    <row r="185" spans="1:4" x14ac:dyDescent="0.25">
      <c r="A185" s="79"/>
      <c r="B185" s="243">
        <v>45017</v>
      </c>
      <c r="C185" s="240">
        <v>100</v>
      </c>
      <c r="D185" s="88" t="s">
        <v>3321</v>
      </c>
    </row>
    <row r="186" spans="1:4" x14ac:dyDescent="0.25">
      <c r="A186" s="79"/>
      <c r="B186" s="243">
        <v>45017</v>
      </c>
      <c r="C186" s="240">
        <v>50</v>
      </c>
      <c r="D186" s="88" t="s">
        <v>2178</v>
      </c>
    </row>
    <row r="187" spans="1:4" x14ac:dyDescent="0.25">
      <c r="A187" s="79"/>
      <c r="B187" s="243">
        <v>45017</v>
      </c>
      <c r="C187" s="240">
        <v>200</v>
      </c>
      <c r="D187" s="88" t="s">
        <v>857</v>
      </c>
    </row>
    <row r="188" spans="1:4" x14ac:dyDescent="0.25">
      <c r="A188" s="79"/>
      <c r="B188" s="243">
        <v>45017</v>
      </c>
      <c r="C188" s="240">
        <v>1000</v>
      </c>
      <c r="D188" s="88" t="s">
        <v>5345</v>
      </c>
    </row>
    <row r="189" spans="1:4" x14ac:dyDescent="0.25">
      <c r="A189" s="79"/>
      <c r="B189" s="243">
        <v>45017</v>
      </c>
      <c r="C189" s="240">
        <v>100</v>
      </c>
      <c r="D189" s="88" t="s">
        <v>3070</v>
      </c>
    </row>
    <row r="190" spans="1:4" x14ac:dyDescent="0.25">
      <c r="A190" s="79"/>
      <c r="B190" s="243">
        <v>45017</v>
      </c>
      <c r="C190" s="240">
        <v>500</v>
      </c>
      <c r="D190" s="88" t="s">
        <v>232</v>
      </c>
    </row>
    <row r="191" spans="1:4" x14ac:dyDescent="0.25">
      <c r="A191" s="79"/>
      <c r="B191" s="243">
        <v>45017</v>
      </c>
      <c r="C191" s="240">
        <v>50</v>
      </c>
      <c r="D191" s="88" t="s">
        <v>84</v>
      </c>
    </row>
    <row r="192" spans="1:4" x14ac:dyDescent="0.25">
      <c r="A192" s="79"/>
      <c r="B192" s="243">
        <v>45017</v>
      </c>
      <c r="C192" s="240">
        <v>100</v>
      </c>
      <c r="D192" s="88" t="s">
        <v>2387</v>
      </c>
    </row>
    <row r="193" spans="1:4" x14ac:dyDescent="0.25">
      <c r="A193" s="79"/>
      <c r="B193" s="243">
        <v>45017</v>
      </c>
      <c r="C193" s="240">
        <v>250</v>
      </c>
      <c r="D193" s="88" t="s">
        <v>328</v>
      </c>
    </row>
    <row r="194" spans="1:4" x14ac:dyDescent="0.25">
      <c r="A194" s="79"/>
      <c r="B194" s="243">
        <v>45017</v>
      </c>
      <c r="C194" s="240">
        <v>500</v>
      </c>
      <c r="D194" s="88" t="s">
        <v>839</v>
      </c>
    </row>
    <row r="195" spans="1:4" x14ac:dyDescent="0.25">
      <c r="A195" s="79"/>
      <c r="B195" s="243">
        <v>45017</v>
      </c>
      <c r="C195" s="240">
        <v>2600</v>
      </c>
      <c r="D195" s="88" t="s">
        <v>689</v>
      </c>
    </row>
    <row r="196" spans="1:4" x14ac:dyDescent="0.25">
      <c r="A196" s="79"/>
      <c r="B196" s="243">
        <v>45017</v>
      </c>
      <c r="C196" s="240">
        <v>200</v>
      </c>
      <c r="D196" s="88" t="s">
        <v>6819</v>
      </c>
    </row>
    <row r="197" spans="1:4" x14ac:dyDescent="0.25">
      <c r="A197" s="79"/>
      <c r="B197" s="243">
        <v>45017</v>
      </c>
      <c r="C197" s="240">
        <v>500</v>
      </c>
      <c r="D197" s="88" t="s">
        <v>3460</v>
      </c>
    </row>
    <row r="198" spans="1:4" x14ac:dyDescent="0.25">
      <c r="A198" s="79"/>
      <c r="B198" s="243">
        <v>45017</v>
      </c>
      <c r="C198" s="240">
        <v>1000</v>
      </c>
      <c r="D198" s="88" t="s">
        <v>2613</v>
      </c>
    </row>
    <row r="199" spans="1:4" x14ac:dyDescent="0.25">
      <c r="A199" s="79"/>
      <c r="B199" s="243">
        <v>45017</v>
      </c>
      <c r="C199" s="240">
        <v>150</v>
      </c>
      <c r="D199" s="88" t="s">
        <v>2628</v>
      </c>
    </row>
    <row r="200" spans="1:4" x14ac:dyDescent="0.25">
      <c r="A200" s="79"/>
      <c r="B200" s="243">
        <v>45017</v>
      </c>
      <c r="C200" s="240">
        <v>100</v>
      </c>
      <c r="D200" s="88" t="s">
        <v>2841</v>
      </c>
    </row>
    <row r="201" spans="1:4" x14ac:dyDescent="0.25">
      <c r="A201" s="79"/>
      <c r="B201" s="243">
        <v>45017</v>
      </c>
      <c r="C201" s="240">
        <v>300</v>
      </c>
      <c r="D201" s="88" t="s">
        <v>1611</v>
      </c>
    </row>
    <row r="202" spans="1:4" x14ac:dyDescent="0.25">
      <c r="A202" s="79"/>
      <c r="B202" s="243">
        <v>45017</v>
      </c>
      <c r="C202" s="240">
        <v>100</v>
      </c>
      <c r="D202" s="88" t="s">
        <v>1569</v>
      </c>
    </row>
    <row r="203" spans="1:4" x14ac:dyDescent="0.25">
      <c r="A203" s="79"/>
      <c r="B203" s="243">
        <v>45017</v>
      </c>
      <c r="C203" s="240">
        <v>500</v>
      </c>
      <c r="D203" s="88" t="s">
        <v>6990</v>
      </c>
    </row>
    <row r="204" spans="1:4" x14ac:dyDescent="0.25">
      <c r="A204" s="79"/>
      <c r="B204" s="243">
        <v>45017</v>
      </c>
      <c r="C204" s="240">
        <v>1000</v>
      </c>
      <c r="D204" s="88" t="s">
        <v>14059</v>
      </c>
    </row>
    <row r="205" spans="1:4" x14ac:dyDescent="0.25">
      <c r="A205" s="79"/>
      <c r="B205" s="243">
        <v>45017</v>
      </c>
      <c r="C205" s="240">
        <v>200</v>
      </c>
      <c r="D205" s="88" t="s">
        <v>812</v>
      </c>
    </row>
    <row r="206" spans="1:4" x14ac:dyDescent="0.25">
      <c r="A206" s="79"/>
      <c r="B206" s="243">
        <v>45017</v>
      </c>
      <c r="C206" s="240">
        <v>100</v>
      </c>
      <c r="D206" s="88" t="s">
        <v>1198</v>
      </c>
    </row>
    <row r="207" spans="1:4" x14ac:dyDescent="0.25">
      <c r="A207" s="79"/>
      <c r="B207" s="243">
        <v>45017</v>
      </c>
      <c r="C207" s="240">
        <v>2.4700000000000002</v>
      </c>
      <c r="D207" s="88" t="s">
        <v>14060</v>
      </c>
    </row>
    <row r="208" spans="1:4" x14ac:dyDescent="0.25">
      <c r="A208" s="79"/>
      <c r="B208" s="243">
        <v>45017</v>
      </c>
      <c r="C208" s="240">
        <v>100</v>
      </c>
      <c r="D208" s="88" t="s">
        <v>1877</v>
      </c>
    </row>
    <row r="209" spans="1:4" x14ac:dyDescent="0.25">
      <c r="A209" s="79"/>
      <c r="B209" s="243">
        <v>45017</v>
      </c>
      <c r="C209" s="240">
        <v>100</v>
      </c>
      <c r="D209" s="88" t="s">
        <v>77</v>
      </c>
    </row>
    <row r="210" spans="1:4" x14ac:dyDescent="0.25">
      <c r="A210" s="79"/>
      <c r="B210" s="243">
        <v>45017</v>
      </c>
      <c r="C210" s="240">
        <v>50</v>
      </c>
      <c r="D210" s="88" t="s">
        <v>77</v>
      </c>
    </row>
    <row r="211" spans="1:4" x14ac:dyDescent="0.25">
      <c r="A211" s="79"/>
      <c r="B211" s="243">
        <v>45017</v>
      </c>
      <c r="C211" s="240">
        <v>1</v>
      </c>
      <c r="D211" s="88" t="s">
        <v>1852</v>
      </c>
    </row>
    <row r="212" spans="1:4" x14ac:dyDescent="0.25">
      <c r="A212" s="79"/>
      <c r="B212" s="243">
        <v>45017</v>
      </c>
      <c r="C212" s="240">
        <v>450</v>
      </c>
      <c r="D212" s="88" t="s">
        <v>274</v>
      </c>
    </row>
    <row r="213" spans="1:4" x14ac:dyDescent="0.25">
      <c r="A213" s="79"/>
      <c r="B213" s="243">
        <v>45017</v>
      </c>
      <c r="C213" s="240">
        <v>100</v>
      </c>
      <c r="D213" s="88" t="s">
        <v>6330</v>
      </c>
    </row>
    <row r="214" spans="1:4" x14ac:dyDescent="0.25">
      <c r="A214" s="79"/>
      <c r="B214" s="243">
        <v>45017</v>
      </c>
      <c r="C214" s="240">
        <v>100</v>
      </c>
      <c r="D214" s="88" t="s">
        <v>2522</v>
      </c>
    </row>
    <row r="215" spans="1:4" x14ac:dyDescent="0.25">
      <c r="A215" s="79"/>
      <c r="B215" s="243">
        <v>45017</v>
      </c>
      <c r="C215" s="240">
        <v>250</v>
      </c>
      <c r="D215" s="88" t="s">
        <v>403</v>
      </c>
    </row>
    <row r="216" spans="1:4" x14ac:dyDescent="0.25">
      <c r="A216" s="79"/>
      <c r="B216" s="243">
        <v>45017</v>
      </c>
      <c r="C216" s="240">
        <v>2000</v>
      </c>
      <c r="D216" s="88" t="s">
        <v>73</v>
      </c>
    </row>
    <row r="217" spans="1:4" x14ac:dyDescent="0.25">
      <c r="A217" s="79"/>
      <c r="B217" s="243">
        <v>45017</v>
      </c>
      <c r="C217" s="240">
        <v>1000</v>
      </c>
      <c r="D217" s="88" t="s">
        <v>1120</v>
      </c>
    </row>
    <row r="218" spans="1:4" x14ac:dyDescent="0.25">
      <c r="A218" s="79"/>
      <c r="B218" s="243">
        <v>45017</v>
      </c>
      <c r="C218" s="240">
        <v>1000</v>
      </c>
      <c r="D218" s="88" t="s">
        <v>3203</v>
      </c>
    </row>
    <row r="219" spans="1:4" x14ac:dyDescent="0.25">
      <c r="A219" s="79"/>
      <c r="B219" s="243">
        <v>45017</v>
      </c>
      <c r="C219" s="240">
        <v>100</v>
      </c>
      <c r="D219" s="88" t="s">
        <v>992</v>
      </c>
    </row>
    <row r="220" spans="1:4" x14ac:dyDescent="0.25">
      <c r="A220" s="79"/>
      <c r="B220" s="243">
        <v>45017</v>
      </c>
      <c r="C220" s="240">
        <v>100</v>
      </c>
      <c r="D220" s="88" t="s">
        <v>1245</v>
      </c>
    </row>
    <row r="221" spans="1:4" x14ac:dyDescent="0.25">
      <c r="A221" s="79"/>
      <c r="B221" s="243">
        <v>45017</v>
      </c>
      <c r="C221" s="240">
        <v>100</v>
      </c>
      <c r="D221" s="88" t="s">
        <v>3635</v>
      </c>
    </row>
    <row r="222" spans="1:4" x14ac:dyDescent="0.25">
      <c r="A222" s="79"/>
      <c r="B222" s="243">
        <v>45017</v>
      </c>
      <c r="C222" s="240">
        <v>200</v>
      </c>
      <c r="D222" s="88" t="s">
        <v>5522</v>
      </c>
    </row>
    <row r="223" spans="1:4" x14ac:dyDescent="0.25">
      <c r="A223" s="79"/>
      <c r="B223" s="243">
        <v>45017</v>
      </c>
      <c r="C223" s="240">
        <v>1</v>
      </c>
      <c r="D223" s="88" t="s">
        <v>436</v>
      </c>
    </row>
    <row r="224" spans="1:4" x14ac:dyDescent="0.25">
      <c r="A224" s="79"/>
      <c r="B224" s="243">
        <v>45017</v>
      </c>
      <c r="C224" s="240">
        <v>2500</v>
      </c>
      <c r="D224" s="88" t="s">
        <v>2621</v>
      </c>
    </row>
    <row r="225" spans="1:4" x14ac:dyDescent="0.25">
      <c r="A225" s="79"/>
      <c r="B225" s="243">
        <v>45017</v>
      </c>
      <c r="C225" s="240">
        <v>500</v>
      </c>
      <c r="D225" s="88" t="s">
        <v>1359</v>
      </c>
    </row>
    <row r="226" spans="1:4" x14ac:dyDescent="0.25">
      <c r="A226" s="79"/>
      <c r="B226" s="243">
        <v>45017</v>
      </c>
      <c r="C226" s="240">
        <v>100</v>
      </c>
      <c r="D226" s="88" t="s">
        <v>14061</v>
      </c>
    </row>
    <row r="227" spans="1:4" x14ac:dyDescent="0.25">
      <c r="A227" s="79"/>
      <c r="B227" s="243">
        <v>45017</v>
      </c>
      <c r="C227" s="240">
        <v>50</v>
      </c>
      <c r="D227" s="88" t="s">
        <v>14062</v>
      </c>
    </row>
    <row r="228" spans="1:4" x14ac:dyDescent="0.25">
      <c r="A228" s="79"/>
      <c r="B228" s="243">
        <v>45017</v>
      </c>
      <c r="C228" s="240">
        <v>500</v>
      </c>
      <c r="D228" s="88" t="s">
        <v>14063</v>
      </c>
    </row>
    <row r="229" spans="1:4" x14ac:dyDescent="0.25">
      <c r="A229" s="79"/>
      <c r="B229" s="243">
        <v>45017</v>
      </c>
      <c r="C229" s="240">
        <v>100</v>
      </c>
      <c r="D229" s="88" t="s">
        <v>613</v>
      </c>
    </row>
    <row r="230" spans="1:4" x14ac:dyDescent="0.25">
      <c r="A230" s="79"/>
      <c r="B230" s="243">
        <v>45017</v>
      </c>
      <c r="C230" s="240">
        <v>10</v>
      </c>
      <c r="D230" s="88" t="s">
        <v>1326</v>
      </c>
    </row>
    <row r="231" spans="1:4" x14ac:dyDescent="0.25">
      <c r="A231" s="79"/>
      <c r="B231" s="243">
        <v>45017</v>
      </c>
      <c r="C231" s="240">
        <v>200</v>
      </c>
      <c r="D231" s="88" t="s">
        <v>116</v>
      </c>
    </row>
    <row r="232" spans="1:4" x14ac:dyDescent="0.25">
      <c r="A232" s="79"/>
      <c r="B232" s="243">
        <v>45017</v>
      </c>
      <c r="C232" s="240">
        <v>1000</v>
      </c>
      <c r="D232" s="88" t="s">
        <v>7061</v>
      </c>
    </row>
    <row r="233" spans="1:4" x14ac:dyDescent="0.25">
      <c r="A233" s="79"/>
      <c r="B233" s="243">
        <v>45017</v>
      </c>
      <c r="C233" s="240">
        <v>100</v>
      </c>
      <c r="D233" s="88" t="s">
        <v>2918</v>
      </c>
    </row>
    <row r="234" spans="1:4" x14ac:dyDescent="0.25">
      <c r="A234" s="79"/>
      <c r="B234" s="243">
        <v>45017</v>
      </c>
      <c r="C234" s="240">
        <v>200</v>
      </c>
      <c r="D234" s="88" t="s">
        <v>5505</v>
      </c>
    </row>
    <row r="235" spans="1:4" x14ac:dyDescent="0.25">
      <c r="A235" s="79"/>
      <c r="B235" s="243">
        <v>45017</v>
      </c>
      <c r="C235" s="240">
        <v>100</v>
      </c>
      <c r="D235" s="88" t="s">
        <v>317</v>
      </c>
    </row>
    <row r="236" spans="1:4" x14ac:dyDescent="0.25">
      <c r="A236" s="79"/>
      <c r="B236" s="243">
        <v>45017</v>
      </c>
      <c r="C236" s="240">
        <v>100</v>
      </c>
      <c r="D236" s="88" t="s">
        <v>2411</v>
      </c>
    </row>
    <row r="237" spans="1:4" x14ac:dyDescent="0.25">
      <c r="A237" s="79"/>
      <c r="B237" s="243">
        <v>45017</v>
      </c>
      <c r="C237" s="240">
        <v>1000</v>
      </c>
      <c r="D237" s="88" t="s">
        <v>5954</v>
      </c>
    </row>
    <row r="238" spans="1:4" x14ac:dyDescent="0.25">
      <c r="A238" s="79"/>
      <c r="B238" s="243">
        <v>45017</v>
      </c>
      <c r="C238" s="240">
        <v>1</v>
      </c>
      <c r="D238" s="88" t="s">
        <v>436</v>
      </c>
    </row>
    <row r="239" spans="1:4" x14ac:dyDescent="0.25">
      <c r="A239" s="79"/>
      <c r="B239" s="243">
        <v>45017</v>
      </c>
      <c r="C239" s="240">
        <v>300</v>
      </c>
      <c r="D239" s="88" t="s">
        <v>6289</v>
      </c>
    </row>
    <row r="240" spans="1:4" x14ac:dyDescent="0.25">
      <c r="A240" s="79"/>
      <c r="B240" s="243">
        <v>45017</v>
      </c>
      <c r="C240" s="240">
        <v>1000</v>
      </c>
      <c r="D240" s="88" t="s">
        <v>851</v>
      </c>
    </row>
    <row r="241" spans="1:4" x14ac:dyDescent="0.25">
      <c r="A241" s="79"/>
      <c r="B241" s="243">
        <v>45017</v>
      </c>
      <c r="C241" s="240">
        <v>1000</v>
      </c>
      <c r="D241" s="88" t="s">
        <v>3317</v>
      </c>
    </row>
    <row r="242" spans="1:4" x14ac:dyDescent="0.25">
      <c r="A242" s="79"/>
      <c r="B242" s="243">
        <v>45017</v>
      </c>
      <c r="C242" s="240">
        <v>100</v>
      </c>
      <c r="D242" s="88" t="s">
        <v>986</v>
      </c>
    </row>
    <row r="243" spans="1:4" x14ac:dyDescent="0.25">
      <c r="A243" s="79"/>
      <c r="B243" s="243">
        <v>45017</v>
      </c>
      <c r="C243" s="240">
        <v>50</v>
      </c>
      <c r="D243" s="88" t="s">
        <v>5408</v>
      </c>
    </row>
    <row r="244" spans="1:4" x14ac:dyDescent="0.25">
      <c r="A244" s="79"/>
      <c r="B244" s="243">
        <v>45017</v>
      </c>
      <c r="C244" s="240">
        <v>300</v>
      </c>
      <c r="D244" s="88" t="s">
        <v>5498</v>
      </c>
    </row>
    <row r="245" spans="1:4" x14ac:dyDescent="0.25">
      <c r="A245" s="79"/>
      <c r="B245" s="243">
        <v>45017</v>
      </c>
      <c r="C245" s="240">
        <v>1000</v>
      </c>
      <c r="D245" s="88" t="s">
        <v>386</v>
      </c>
    </row>
    <row r="246" spans="1:4" x14ac:dyDescent="0.25">
      <c r="A246" s="79"/>
      <c r="B246" s="243">
        <v>45017</v>
      </c>
      <c r="C246" s="240">
        <v>400</v>
      </c>
      <c r="D246" s="88" t="s">
        <v>658</v>
      </c>
    </row>
    <row r="247" spans="1:4" x14ac:dyDescent="0.25">
      <c r="A247" s="79"/>
      <c r="B247" s="243">
        <v>45017</v>
      </c>
      <c r="C247" s="240">
        <v>100</v>
      </c>
      <c r="D247" s="88" t="s">
        <v>6356</v>
      </c>
    </row>
    <row r="248" spans="1:4" x14ac:dyDescent="0.25">
      <c r="A248" s="79"/>
      <c r="B248" s="243">
        <v>45017</v>
      </c>
      <c r="C248" s="240">
        <v>1000</v>
      </c>
      <c r="D248" s="88" t="s">
        <v>7324</v>
      </c>
    </row>
    <row r="249" spans="1:4" x14ac:dyDescent="0.25">
      <c r="A249" s="79"/>
      <c r="B249" s="243">
        <v>45017</v>
      </c>
      <c r="C249" s="240">
        <v>200</v>
      </c>
      <c r="D249" s="88" t="s">
        <v>3691</v>
      </c>
    </row>
    <row r="250" spans="1:4" x14ac:dyDescent="0.25">
      <c r="A250" s="79"/>
      <c r="B250" s="243">
        <v>45017</v>
      </c>
      <c r="C250" s="240">
        <v>200</v>
      </c>
      <c r="D250" s="88" t="s">
        <v>723</v>
      </c>
    </row>
    <row r="251" spans="1:4" x14ac:dyDescent="0.25">
      <c r="A251" s="79"/>
      <c r="B251" s="243">
        <v>45017</v>
      </c>
      <c r="C251" s="240">
        <v>250</v>
      </c>
      <c r="D251" s="88" t="s">
        <v>6248</v>
      </c>
    </row>
    <row r="252" spans="1:4" x14ac:dyDescent="0.25">
      <c r="A252" s="79"/>
      <c r="B252" s="243">
        <v>45017</v>
      </c>
      <c r="C252" s="240">
        <v>1</v>
      </c>
      <c r="D252" s="88" t="s">
        <v>436</v>
      </c>
    </row>
    <row r="253" spans="1:4" x14ac:dyDescent="0.25">
      <c r="A253" s="79"/>
      <c r="B253" s="243">
        <v>45017</v>
      </c>
      <c r="C253" s="240">
        <v>1000</v>
      </c>
      <c r="D253" s="88" t="s">
        <v>152</v>
      </c>
    </row>
    <row r="254" spans="1:4" x14ac:dyDescent="0.25">
      <c r="A254" s="79"/>
      <c r="B254" s="243">
        <v>45017</v>
      </c>
      <c r="C254" s="240">
        <v>100</v>
      </c>
      <c r="D254" s="88" t="s">
        <v>5452</v>
      </c>
    </row>
    <row r="255" spans="1:4" x14ac:dyDescent="0.25">
      <c r="A255" s="79"/>
      <c r="B255" s="243">
        <v>45017</v>
      </c>
      <c r="C255" s="240">
        <v>100</v>
      </c>
      <c r="D255" s="88" t="s">
        <v>3259</v>
      </c>
    </row>
    <row r="256" spans="1:4" x14ac:dyDescent="0.25">
      <c r="A256" s="79"/>
      <c r="B256" s="243">
        <v>45017</v>
      </c>
      <c r="C256" s="240">
        <v>200</v>
      </c>
      <c r="D256" s="88" t="s">
        <v>2030</v>
      </c>
    </row>
    <row r="257" spans="1:4" x14ac:dyDescent="0.25">
      <c r="A257" s="79"/>
      <c r="B257" s="243">
        <v>45017</v>
      </c>
      <c r="C257" s="240">
        <v>4.5199999999999996</v>
      </c>
      <c r="D257" s="88" t="s">
        <v>2600</v>
      </c>
    </row>
    <row r="258" spans="1:4" x14ac:dyDescent="0.25">
      <c r="A258" s="79"/>
      <c r="B258" s="243">
        <v>45017</v>
      </c>
      <c r="C258" s="240">
        <v>1080.31</v>
      </c>
      <c r="D258" s="88" t="s">
        <v>571</v>
      </c>
    </row>
    <row r="259" spans="1:4" x14ac:dyDescent="0.25">
      <c r="A259" s="79"/>
      <c r="B259" s="243">
        <v>45017</v>
      </c>
      <c r="C259" s="240">
        <v>200</v>
      </c>
      <c r="D259" s="88" t="s">
        <v>3602</v>
      </c>
    </row>
    <row r="260" spans="1:4" x14ac:dyDescent="0.25">
      <c r="A260" s="79"/>
      <c r="B260" s="243">
        <v>45017</v>
      </c>
      <c r="C260" s="240">
        <v>10</v>
      </c>
      <c r="D260" s="88" t="s">
        <v>1986</v>
      </c>
    </row>
    <row r="261" spans="1:4" x14ac:dyDescent="0.25">
      <c r="A261" s="79"/>
      <c r="B261" s="243">
        <v>45017</v>
      </c>
      <c r="C261" s="240">
        <v>1000</v>
      </c>
      <c r="D261" s="88"/>
    </row>
    <row r="262" spans="1:4" x14ac:dyDescent="0.25">
      <c r="A262" s="79"/>
      <c r="B262" s="243">
        <v>45017</v>
      </c>
      <c r="C262" s="240">
        <v>6.6</v>
      </c>
      <c r="D262" s="88" t="s">
        <v>5557</v>
      </c>
    </row>
    <row r="263" spans="1:4" x14ac:dyDescent="0.25">
      <c r="A263" s="79"/>
      <c r="B263" s="243">
        <v>45017</v>
      </c>
      <c r="C263" s="240">
        <v>45.83</v>
      </c>
      <c r="D263" s="88" t="s">
        <v>3721</v>
      </c>
    </row>
    <row r="264" spans="1:4" x14ac:dyDescent="0.25">
      <c r="A264" s="79"/>
      <c r="B264" s="243">
        <v>45017</v>
      </c>
      <c r="C264" s="240">
        <v>220</v>
      </c>
      <c r="D264" s="88" t="s">
        <v>2106</v>
      </c>
    </row>
    <row r="265" spans="1:4" x14ac:dyDescent="0.25">
      <c r="A265" s="79"/>
      <c r="B265" s="243">
        <v>45017</v>
      </c>
      <c r="C265" s="240">
        <v>6</v>
      </c>
      <c r="D265" s="88" t="s">
        <v>1157</v>
      </c>
    </row>
    <row r="266" spans="1:4" x14ac:dyDescent="0.25">
      <c r="A266" s="79"/>
      <c r="B266" s="243">
        <v>45017</v>
      </c>
      <c r="C266" s="240">
        <v>3000</v>
      </c>
      <c r="D266" s="88" t="s">
        <v>1995</v>
      </c>
    </row>
    <row r="267" spans="1:4" x14ac:dyDescent="0.25">
      <c r="A267" s="79"/>
      <c r="B267" s="243">
        <v>45017</v>
      </c>
      <c r="C267" s="240">
        <v>1000</v>
      </c>
      <c r="D267" s="88" t="s">
        <v>3461</v>
      </c>
    </row>
    <row r="268" spans="1:4" x14ac:dyDescent="0.25">
      <c r="A268" s="79"/>
      <c r="B268" s="243">
        <v>45017</v>
      </c>
      <c r="C268" s="240">
        <v>50</v>
      </c>
      <c r="D268" s="88" t="s">
        <v>1207</v>
      </c>
    </row>
    <row r="269" spans="1:4" x14ac:dyDescent="0.25">
      <c r="A269" s="79"/>
      <c r="B269" s="243">
        <v>45017</v>
      </c>
      <c r="C269" s="240">
        <v>500</v>
      </c>
      <c r="D269" s="88" t="s">
        <v>6997</v>
      </c>
    </row>
    <row r="270" spans="1:4" x14ac:dyDescent="0.25">
      <c r="A270" s="79"/>
      <c r="B270" s="243">
        <v>45017</v>
      </c>
      <c r="C270" s="240">
        <v>200</v>
      </c>
      <c r="D270" s="88" t="s">
        <v>5856</v>
      </c>
    </row>
    <row r="271" spans="1:4" x14ac:dyDescent="0.25">
      <c r="A271" s="79"/>
      <c r="B271" s="243">
        <v>45017</v>
      </c>
      <c r="C271" s="240">
        <v>300</v>
      </c>
      <c r="D271" s="88" t="s">
        <v>1224</v>
      </c>
    </row>
    <row r="272" spans="1:4" x14ac:dyDescent="0.25">
      <c r="A272" s="79"/>
      <c r="B272" s="243">
        <v>45017</v>
      </c>
      <c r="C272" s="240">
        <v>100</v>
      </c>
      <c r="D272" s="88" t="s">
        <v>6311</v>
      </c>
    </row>
    <row r="273" spans="1:4" x14ac:dyDescent="0.25">
      <c r="A273" s="79"/>
      <c r="B273" s="243">
        <v>45017</v>
      </c>
      <c r="C273" s="240">
        <v>267.17</v>
      </c>
      <c r="D273" s="88" t="s">
        <v>1146</v>
      </c>
    </row>
    <row r="274" spans="1:4" x14ac:dyDescent="0.25">
      <c r="A274" s="79"/>
      <c r="B274" s="243">
        <v>45017</v>
      </c>
      <c r="C274" s="240">
        <v>88</v>
      </c>
      <c r="D274" s="88" t="s">
        <v>2217</v>
      </c>
    </row>
    <row r="275" spans="1:4" x14ac:dyDescent="0.25">
      <c r="A275" s="79"/>
      <c r="B275" s="243">
        <v>45017</v>
      </c>
      <c r="C275" s="240">
        <v>200</v>
      </c>
      <c r="D275" s="88" t="s">
        <v>119</v>
      </c>
    </row>
    <row r="276" spans="1:4" x14ac:dyDescent="0.25">
      <c r="A276" s="79"/>
      <c r="B276" s="243">
        <v>45017</v>
      </c>
      <c r="C276" s="240">
        <v>1</v>
      </c>
      <c r="D276" s="88" t="s">
        <v>4972</v>
      </c>
    </row>
    <row r="277" spans="1:4" x14ac:dyDescent="0.25">
      <c r="A277" s="79"/>
      <c r="B277" s="243">
        <v>45017</v>
      </c>
      <c r="C277" s="240">
        <v>500</v>
      </c>
      <c r="D277" s="88" t="s">
        <v>5959</v>
      </c>
    </row>
    <row r="278" spans="1:4" x14ac:dyDescent="0.25">
      <c r="A278" s="79"/>
      <c r="B278" s="243">
        <v>45017</v>
      </c>
      <c r="C278" s="240">
        <v>500</v>
      </c>
      <c r="D278" s="88" t="s">
        <v>2882</v>
      </c>
    </row>
    <row r="279" spans="1:4" x14ac:dyDescent="0.25">
      <c r="A279" s="79"/>
      <c r="B279" s="243">
        <v>45017</v>
      </c>
      <c r="C279" s="240">
        <v>100</v>
      </c>
      <c r="D279" s="88" t="s">
        <v>1619</v>
      </c>
    </row>
    <row r="280" spans="1:4" x14ac:dyDescent="0.25">
      <c r="A280" s="79"/>
      <c r="B280" s="243">
        <v>45017</v>
      </c>
      <c r="C280" s="240">
        <v>250</v>
      </c>
      <c r="D280" s="88" t="s">
        <v>3768</v>
      </c>
    </row>
    <row r="281" spans="1:4" x14ac:dyDescent="0.25">
      <c r="A281" s="79"/>
      <c r="B281" s="243">
        <v>45017</v>
      </c>
      <c r="C281" s="240">
        <v>1</v>
      </c>
      <c r="D281" s="88" t="s">
        <v>361</v>
      </c>
    </row>
    <row r="282" spans="1:4" x14ac:dyDescent="0.25">
      <c r="A282" s="79"/>
      <c r="B282" s="243">
        <v>45017</v>
      </c>
      <c r="C282" s="240">
        <v>84.42</v>
      </c>
      <c r="D282" s="88" t="s">
        <v>3224</v>
      </c>
    </row>
    <row r="283" spans="1:4" x14ac:dyDescent="0.25">
      <c r="A283" s="79"/>
      <c r="B283" s="243">
        <v>45017</v>
      </c>
      <c r="C283" s="240">
        <v>45</v>
      </c>
      <c r="D283" s="88" t="s">
        <v>3173</v>
      </c>
    </row>
    <row r="284" spans="1:4" x14ac:dyDescent="0.25">
      <c r="A284" s="79"/>
      <c r="B284" s="243">
        <v>45017</v>
      </c>
      <c r="C284" s="240">
        <v>100</v>
      </c>
      <c r="D284" s="88" t="s">
        <v>1243</v>
      </c>
    </row>
    <row r="285" spans="1:4" x14ac:dyDescent="0.25">
      <c r="A285" s="79"/>
      <c r="B285" s="243">
        <v>45017</v>
      </c>
      <c r="C285" s="240">
        <v>200</v>
      </c>
      <c r="D285" s="88" t="s">
        <v>1987</v>
      </c>
    </row>
    <row r="286" spans="1:4" x14ac:dyDescent="0.25">
      <c r="A286" s="79"/>
      <c r="B286" s="243">
        <v>45017</v>
      </c>
      <c r="C286" s="240">
        <v>250</v>
      </c>
      <c r="D286" s="88" t="s">
        <v>5568</v>
      </c>
    </row>
    <row r="287" spans="1:4" x14ac:dyDescent="0.25">
      <c r="A287" s="79"/>
      <c r="B287" s="243">
        <v>45017</v>
      </c>
      <c r="C287" s="240">
        <v>250</v>
      </c>
      <c r="D287" s="88" t="s">
        <v>159</v>
      </c>
    </row>
    <row r="288" spans="1:4" x14ac:dyDescent="0.25">
      <c r="A288" s="79"/>
      <c r="B288" s="243">
        <v>45017</v>
      </c>
      <c r="C288" s="240">
        <v>1</v>
      </c>
      <c r="D288" s="88" t="s">
        <v>361</v>
      </c>
    </row>
    <row r="289" spans="1:4" x14ac:dyDescent="0.25">
      <c r="A289" s="79"/>
      <c r="B289" s="243">
        <v>45017</v>
      </c>
      <c r="C289" s="240">
        <v>10000</v>
      </c>
      <c r="D289" s="88" t="s">
        <v>14064</v>
      </c>
    </row>
    <row r="290" spans="1:4" x14ac:dyDescent="0.25">
      <c r="A290" s="79"/>
      <c r="B290" s="243">
        <v>45017</v>
      </c>
      <c r="C290" s="240">
        <v>2.2999999999999998</v>
      </c>
      <c r="D290" s="88" t="s">
        <v>6179</v>
      </c>
    </row>
    <row r="291" spans="1:4" x14ac:dyDescent="0.25">
      <c r="A291" s="79"/>
      <c r="B291" s="243">
        <v>45017</v>
      </c>
      <c r="C291" s="240">
        <v>3.37</v>
      </c>
      <c r="D291" s="88" t="s">
        <v>7311</v>
      </c>
    </row>
    <row r="292" spans="1:4" x14ac:dyDescent="0.25">
      <c r="A292" s="79"/>
      <c r="B292" s="243">
        <v>45017</v>
      </c>
      <c r="C292" s="240">
        <v>200</v>
      </c>
      <c r="D292" s="88" t="s">
        <v>2963</v>
      </c>
    </row>
    <row r="293" spans="1:4" x14ac:dyDescent="0.25">
      <c r="A293" s="79"/>
      <c r="B293" s="243">
        <v>45017</v>
      </c>
      <c r="C293" s="240">
        <v>6.63</v>
      </c>
      <c r="D293" s="88" t="s">
        <v>14065</v>
      </c>
    </row>
    <row r="294" spans="1:4" x14ac:dyDescent="0.25">
      <c r="A294" s="79"/>
      <c r="B294" s="243">
        <v>45017</v>
      </c>
      <c r="C294" s="240">
        <v>350</v>
      </c>
      <c r="D294" s="88" t="s">
        <v>6255</v>
      </c>
    </row>
    <row r="295" spans="1:4" x14ac:dyDescent="0.25">
      <c r="A295" s="79"/>
      <c r="B295" s="243">
        <v>45017</v>
      </c>
      <c r="C295" s="240">
        <v>1000</v>
      </c>
      <c r="D295" s="88" t="s">
        <v>6041</v>
      </c>
    </row>
    <row r="296" spans="1:4" x14ac:dyDescent="0.25">
      <c r="A296" s="79"/>
      <c r="B296" s="243">
        <v>45017</v>
      </c>
      <c r="C296" s="240">
        <v>2000</v>
      </c>
      <c r="D296" s="88" t="s">
        <v>7122</v>
      </c>
    </row>
    <row r="297" spans="1:4" x14ac:dyDescent="0.25">
      <c r="A297" s="79"/>
      <c r="B297" s="243">
        <v>45017</v>
      </c>
      <c r="C297" s="240">
        <v>1</v>
      </c>
      <c r="D297" s="88" t="s">
        <v>361</v>
      </c>
    </row>
    <row r="298" spans="1:4" x14ac:dyDescent="0.25">
      <c r="A298" s="79"/>
      <c r="B298" s="243">
        <v>45017</v>
      </c>
      <c r="C298" s="240">
        <v>1000</v>
      </c>
      <c r="D298" s="88" t="s">
        <v>1041</v>
      </c>
    </row>
    <row r="299" spans="1:4" x14ac:dyDescent="0.25">
      <c r="A299" s="79"/>
      <c r="B299" s="243">
        <v>45017</v>
      </c>
      <c r="C299" s="240">
        <v>1000</v>
      </c>
      <c r="D299" s="88" t="s">
        <v>2448</v>
      </c>
    </row>
    <row r="300" spans="1:4" x14ac:dyDescent="0.25">
      <c r="A300" s="79"/>
      <c r="B300" s="243">
        <v>45017</v>
      </c>
      <c r="C300" s="240">
        <v>1</v>
      </c>
      <c r="D300" s="88" t="s">
        <v>361</v>
      </c>
    </row>
    <row r="301" spans="1:4" x14ac:dyDescent="0.25">
      <c r="A301" s="79"/>
      <c r="B301" s="243">
        <v>45017</v>
      </c>
      <c r="C301" s="240">
        <v>70</v>
      </c>
      <c r="D301" s="88" t="s">
        <v>14066</v>
      </c>
    </row>
    <row r="302" spans="1:4" x14ac:dyDescent="0.25">
      <c r="A302" s="79"/>
      <c r="B302" s="243">
        <v>45017</v>
      </c>
      <c r="C302" s="240">
        <v>1000</v>
      </c>
      <c r="D302" s="88" t="s">
        <v>5997</v>
      </c>
    </row>
    <row r="303" spans="1:4" x14ac:dyDescent="0.25">
      <c r="A303" s="79"/>
      <c r="B303" s="243">
        <v>45017</v>
      </c>
      <c r="C303" s="240">
        <v>3</v>
      </c>
      <c r="D303" s="88" t="s">
        <v>14064</v>
      </c>
    </row>
    <row r="304" spans="1:4" x14ac:dyDescent="0.25">
      <c r="A304" s="79"/>
      <c r="B304" s="243">
        <v>45017</v>
      </c>
      <c r="C304" s="240">
        <v>44.5</v>
      </c>
      <c r="D304" s="88" t="s">
        <v>454</v>
      </c>
    </row>
    <row r="305" spans="1:4" x14ac:dyDescent="0.25">
      <c r="A305" s="79"/>
      <c r="B305" s="243">
        <v>45017</v>
      </c>
      <c r="C305" s="240">
        <v>100</v>
      </c>
      <c r="D305" s="88" t="s">
        <v>6043</v>
      </c>
    </row>
    <row r="306" spans="1:4" x14ac:dyDescent="0.25">
      <c r="A306" s="79"/>
      <c r="B306" s="243">
        <v>45017</v>
      </c>
      <c r="C306" s="240">
        <v>10</v>
      </c>
      <c r="D306" s="88" t="s">
        <v>5431</v>
      </c>
    </row>
    <row r="307" spans="1:4" x14ac:dyDescent="0.25">
      <c r="A307" s="79"/>
      <c r="B307" s="243">
        <v>45017</v>
      </c>
      <c r="C307" s="240">
        <v>1707.41</v>
      </c>
      <c r="D307" s="88" t="s">
        <v>4969</v>
      </c>
    </row>
    <row r="308" spans="1:4" x14ac:dyDescent="0.25">
      <c r="A308" s="79"/>
      <c r="B308" s="243">
        <v>45017</v>
      </c>
      <c r="C308" s="240">
        <v>50</v>
      </c>
      <c r="D308" s="88" t="s">
        <v>5032</v>
      </c>
    </row>
    <row r="309" spans="1:4" x14ac:dyDescent="0.25">
      <c r="A309" s="79"/>
      <c r="B309" s="243">
        <v>45017</v>
      </c>
      <c r="C309" s="240">
        <v>1000</v>
      </c>
      <c r="D309" s="88" t="s">
        <v>1109</v>
      </c>
    </row>
    <row r="310" spans="1:4" x14ac:dyDescent="0.25">
      <c r="A310" s="79"/>
      <c r="B310" s="243">
        <v>45017</v>
      </c>
      <c r="C310" s="240">
        <v>500</v>
      </c>
      <c r="D310" s="88" t="s">
        <v>6084</v>
      </c>
    </row>
    <row r="311" spans="1:4" x14ac:dyDescent="0.25">
      <c r="A311" s="79"/>
      <c r="B311" s="243">
        <v>45017</v>
      </c>
      <c r="C311" s="240">
        <v>300</v>
      </c>
      <c r="D311" s="88" t="s">
        <v>5984</v>
      </c>
    </row>
    <row r="312" spans="1:4" x14ac:dyDescent="0.25">
      <c r="A312" s="79"/>
      <c r="B312" s="243">
        <v>45017</v>
      </c>
      <c r="C312" s="240">
        <v>500</v>
      </c>
      <c r="D312" s="88" t="s">
        <v>2606</v>
      </c>
    </row>
    <row r="313" spans="1:4" x14ac:dyDescent="0.25">
      <c r="A313" s="79"/>
      <c r="B313" s="243">
        <v>45017</v>
      </c>
      <c r="C313" s="240">
        <v>9</v>
      </c>
      <c r="D313" s="88" t="s">
        <v>7263</v>
      </c>
    </row>
    <row r="314" spans="1:4" x14ac:dyDescent="0.25">
      <c r="A314" s="79"/>
      <c r="B314" s="243">
        <v>45017</v>
      </c>
      <c r="C314" s="240">
        <v>100</v>
      </c>
      <c r="D314" s="88" t="s">
        <v>6409</v>
      </c>
    </row>
    <row r="315" spans="1:4" x14ac:dyDescent="0.25">
      <c r="A315" s="79"/>
      <c r="B315" s="243">
        <v>45017</v>
      </c>
      <c r="C315" s="240">
        <v>500</v>
      </c>
      <c r="D315" s="88" t="s">
        <v>764</v>
      </c>
    </row>
    <row r="316" spans="1:4" x14ac:dyDescent="0.25">
      <c r="A316" s="79"/>
      <c r="B316" s="243">
        <v>45017</v>
      </c>
      <c r="C316" s="240">
        <v>10</v>
      </c>
      <c r="D316" s="88" t="s">
        <v>1873</v>
      </c>
    </row>
    <row r="317" spans="1:4" x14ac:dyDescent="0.25">
      <c r="A317" s="79"/>
      <c r="B317" s="243">
        <v>45017</v>
      </c>
      <c r="C317" s="240">
        <v>2.52</v>
      </c>
      <c r="D317" s="88" t="s">
        <v>14067</v>
      </c>
    </row>
    <row r="318" spans="1:4" x14ac:dyDescent="0.25">
      <c r="B318" s="243">
        <v>45017</v>
      </c>
      <c r="C318" s="240">
        <v>691</v>
      </c>
      <c r="D318" s="88" t="s">
        <v>7146</v>
      </c>
    </row>
    <row r="319" spans="1:4" x14ac:dyDescent="0.25">
      <c r="B319" s="243">
        <v>45017</v>
      </c>
      <c r="C319" s="240">
        <v>6</v>
      </c>
      <c r="D319" s="88" t="s">
        <v>5858</v>
      </c>
    </row>
    <row r="320" spans="1:4" x14ac:dyDescent="0.25">
      <c r="B320" s="243">
        <v>45017</v>
      </c>
      <c r="C320" s="240">
        <v>76</v>
      </c>
      <c r="D320" s="88" t="s">
        <v>7146</v>
      </c>
    </row>
    <row r="321" spans="2:4" x14ac:dyDescent="0.25">
      <c r="B321" s="243">
        <v>45017</v>
      </c>
      <c r="C321" s="240">
        <v>300</v>
      </c>
      <c r="D321" s="88" t="s">
        <v>3130</v>
      </c>
    </row>
    <row r="322" spans="2:4" x14ac:dyDescent="0.25">
      <c r="B322" s="243">
        <v>45017</v>
      </c>
      <c r="C322" s="240">
        <v>100</v>
      </c>
      <c r="D322" s="88" t="s">
        <v>7283</v>
      </c>
    </row>
    <row r="323" spans="2:4" x14ac:dyDescent="0.25">
      <c r="B323" s="243">
        <v>45017</v>
      </c>
      <c r="C323" s="240">
        <v>2000</v>
      </c>
      <c r="D323" s="88" t="s">
        <v>502</v>
      </c>
    </row>
    <row r="324" spans="2:4" x14ac:dyDescent="0.25">
      <c r="B324" s="243">
        <v>45017</v>
      </c>
      <c r="C324" s="240">
        <v>5</v>
      </c>
      <c r="D324" s="88" t="s">
        <v>7233</v>
      </c>
    </row>
    <row r="325" spans="2:4" x14ac:dyDescent="0.25">
      <c r="B325" s="243">
        <v>45017</v>
      </c>
      <c r="C325" s="240">
        <v>1000</v>
      </c>
      <c r="D325" s="88" t="s">
        <v>1955</v>
      </c>
    </row>
    <row r="326" spans="2:4" x14ac:dyDescent="0.25">
      <c r="B326" s="243">
        <v>45017</v>
      </c>
      <c r="C326" s="240">
        <v>1.7</v>
      </c>
      <c r="D326" s="88" t="s">
        <v>5585</v>
      </c>
    </row>
    <row r="327" spans="2:4" x14ac:dyDescent="0.25">
      <c r="B327" s="243">
        <v>45017</v>
      </c>
      <c r="C327" s="240">
        <v>27</v>
      </c>
      <c r="D327" s="88" t="s">
        <v>2838</v>
      </c>
    </row>
    <row r="328" spans="2:4" x14ac:dyDescent="0.25">
      <c r="B328" s="243">
        <v>45017</v>
      </c>
      <c r="C328" s="240">
        <v>41</v>
      </c>
      <c r="D328" s="88" t="s">
        <v>14068</v>
      </c>
    </row>
    <row r="329" spans="2:4" x14ac:dyDescent="0.25">
      <c r="B329" s="243">
        <v>45017</v>
      </c>
      <c r="C329" s="240">
        <v>100</v>
      </c>
      <c r="D329" s="88" t="s">
        <v>2334</v>
      </c>
    </row>
    <row r="330" spans="2:4" x14ac:dyDescent="0.25">
      <c r="B330" s="243">
        <v>45017</v>
      </c>
      <c r="C330" s="240">
        <v>1</v>
      </c>
      <c r="D330" s="88" t="s">
        <v>361</v>
      </c>
    </row>
    <row r="331" spans="2:4" x14ac:dyDescent="0.25">
      <c r="B331" s="243">
        <v>45017</v>
      </c>
      <c r="C331" s="240">
        <v>1</v>
      </c>
      <c r="D331" s="88" t="s">
        <v>361</v>
      </c>
    </row>
    <row r="332" spans="2:4" x14ac:dyDescent="0.25">
      <c r="B332" s="243">
        <v>45017</v>
      </c>
      <c r="C332" s="240">
        <v>482</v>
      </c>
      <c r="D332" s="88" t="s">
        <v>641</v>
      </c>
    </row>
    <row r="333" spans="2:4" x14ac:dyDescent="0.25">
      <c r="B333" s="243">
        <v>45017</v>
      </c>
      <c r="C333" s="240">
        <v>150</v>
      </c>
      <c r="D333" s="88" t="s">
        <v>922</v>
      </c>
    </row>
    <row r="334" spans="2:4" x14ac:dyDescent="0.25">
      <c r="B334" s="243">
        <v>45017</v>
      </c>
      <c r="C334" s="240">
        <v>500</v>
      </c>
      <c r="D334" s="88" t="s">
        <v>6838</v>
      </c>
    </row>
    <row r="335" spans="2:4" x14ac:dyDescent="0.25">
      <c r="B335" s="243">
        <v>45017</v>
      </c>
      <c r="C335" s="240">
        <v>500</v>
      </c>
      <c r="D335" s="88" t="s">
        <v>7349</v>
      </c>
    </row>
    <row r="336" spans="2:4" x14ac:dyDescent="0.25">
      <c r="B336" s="243">
        <v>45017</v>
      </c>
      <c r="C336" s="240">
        <v>40</v>
      </c>
      <c r="D336" s="88" t="s">
        <v>6190</v>
      </c>
    </row>
    <row r="337" spans="2:4" x14ac:dyDescent="0.25">
      <c r="B337" s="243">
        <v>45017</v>
      </c>
      <c r="C337" s="240">
        <v>1300</v>
      </c>
      <c r="D337" s="88" t="s">
        <v>225</v>
      </c>
    </row>
    <row r="338" spans="2:4" x14ac:dyDescent="0.25">
      <c r="B338" s="243">
        <v>45017</v>
      </c>
      <c r="C338" s="240">
        <v>500</v>
      </c>
      <c r="D338" s="88" t="s">
        <v>1423</v>
      </c>
    </row>
    <row r="339" spans="2:4" x14ac:dyDescent="0.25">
      <c r="B339" s="243">
        <v>45017</v>
      </c>
      <c r="C339" s="240">
        <v>1.49</v>
      </c>
      <c r="D339" s="88" t="s">
        <v>937</v>
      </c>
    </row>
    <row r="340" spans="2:4" x14ac:dyDescent="0.25">
      <c r="B340" s="243">
        <v>45017</v>
      </c>
      <c r="C340" s="240">
        <v>1000</v>
      </c>
      <c r="D340" s="88" t="s">
        <v>1129</v>
      </c>
    </row>
    <row r="341" spans="2:4" x14ac:dyDescent="0.25">
      <c r="B341" s="243">
        <v>45017</v>
      </c>
      <c r="C341" s="240">
        <v>500</v>
      </c>
      <c r="D341" s="88" t="s">
        <v>3103</v>
      </c>
    </row>
    <row r="342" spans="2:4" x14ac:dyDescent="0.25">
      <c r="B342" s="243">
        <v>45017</v>
      </c>
      <c r="C342" s="240">
        <v>2000</v>
      </c>
      <c r="D342" s="88" t="s">
        <v>14069</v>
      </c>
    </row>
    <row r="343" spans="2:4" x14ac:dyDescent="0.25">
      <c r="B343" s="243">
        <v>45017</v>
      </c>
      <c r="C343" s="240">
        <v>500</v>
      </c>
      <c r="D343" s="88" t="s">
        <v>6076</v>
      </c>
    </row>
    <row r="344" spans="2:4" x14ac:dyDescent="0.25">
      <c r="B344" s="243">
        <v>45017</v>
      </c>
      <c r="C344" s="240">
        <v>300</v>
      </c>
      <c r="D344" s="88" t="s">
        <v>666</v>
      </c>
    </row>
    <row r="345" spans="2:4" x14ac:dyDescent="0.25">
      <c r="B345" s="243">
        <v>45017</v>
      </c>
      <c r="C345" s="240">
        <v>100</v>
      </c>
      <c r="D345" s="88"/>
    </row>
    <row r="346" spans="2:4" x14ac:dyDescent="0.25">
      <c r="B346" s="243">
        <v>45017</v>
      </c>
      <c r="C346" s="240">
        <v>50</v>
      </c>
      <c r="D346" s="88" t="s">
        <v>2763</v>
      </c>
    </row>
    <row r="347" spans="2:4" x14ac:dyDescent="0.25">
      <c r="B347" s="243">
        <v>45017</v>
      </c>
      <c r="C347" s="240">
        <v>40.130000000000003</v>
      </c>
      <c r="D347" s="88" t="s">
        <v>14070</v>
      </c>
    </row>
    <row r="348" spans="2:4" x14ac:dyDescent="0.25">
      <c r="B348" s="243">
        <v>45017</v>
      </c>
      <c r="C348" s="240">
        <v>70</v>
      </c>
      <c r="D348" s="88" t="s">
        <v>2106</v>
      </c>
    </row>
    <row r="349" spans="2:4" x14ac:dyDescent="0.25">
      <c r="B349" s="243">
        <v>45017</v>
      </c>
      <c r="C349" s="240">
        <v>1</v>
      </c>
      <c r="D349" s="88" t="s">
        <v>361</v>
      </c>
    </row>
    <row r="350" spans="2:4" x14ac:dyDescent="0.25">
      <c r="B350" s="243">
        <v>45017</v>
      </c>
      <c r="C350" s="240">
        <v>1</v>
      </c>
      <c r="D350" s="88" t="s">
        <v>361</v>
      </c>
    </row>
    <row r="351" spans="2:4" x14ac:dyDescent="0.25">
      <c r="B351" s="243">
        <v>45017</v>
      </c>
      <c r="C351" s="240">
        <v>3000</v>
      </c>
      <c r="D351" s="88" t="s">
        <v>3198</v>
      </c>
    </row>
    <row r="352" spans="2:4" x14ac:dyDescent="0.25">
      <c r="B352" s="243">
        <v>45017</v>
      </c>
      <c r="C352" s="240">
        <v>10</v>
      </c>
      <c r="D352" s="88" t="s">
        <v>1124</v>
      </c>
    </row>
    <row r="353" spans="2:4" x14ac:dyDescent="0.25">
      <c r="B353" s="243">
        <v>45017</v>
      </c>
      <c r="C353" s="240">
        <v>300</v>
      </c>
      <c r="D353" s="88" t="s">
        <v>5533</v>
      </c>
    </row>
    <row r="354" spans="2:4" x14ac:dyDescent="0.25">
      <c r="B354" s="243">
        <v>45017</v>
      </c>
      <c r="C354" s="240">
        <v>1000</v>
      </c>
      <c r="D354" s="88" t="s">
        <v>1152</v>
      </c>
    </row>
    <row r="355" spans="2:4" x14ac:dyDescent="0.25">
      <c r="B355" s="243">
        <v>45017</v>
      </c>
      <c r="C355" s="240">
        <v>1</v>
      </c>
      <c r="D355" s="88" t="s">
        <v>361</v>
      </c>
    </row>
    <row r="356" spans="2:4" x14ac:dyDescent="0.25">
      <c r="B356" s="243">
        <v>45017</v>
      </c>
      <c r="C356" s="240">
        <v>250</v>
      </c>
      <c r="D356" s="88" t="s">
        <v>1601</v>
      </c>
    </row>
    <row r="357" spans="2:4" x14ac:dyDescent="0.25">
      <c r="B357" s="243">
        <v>45017</v>
      </c>
      <c r="C357" s="240">
        <v>5000</v>
      </c>
      <c r="D357" s="88" t="s">
        <v>14071</v>
      </c>
    </row>
    <row r="358" spans="2:4" x14ac:dyDescent="0.25">
      <c r="B358" s="243">
        <v>45017</v>
      </c>
      <c r="C358" s="240">
        <v>300</v>
      </c>
      <c r="D358" s="88" t="s">
        <v>579</v>
      </c>
    </row>
    <row r="359" spans="2:4" x14ac:dyDescent="0.25">
      <c r="B359" s="243">
        <v>45017</v>
      </c>
      <c r="C359" s="240">
        <v>1</v>
      </c>
      <c r="D359" s="88" t="s">
        <v>361</v>
      </c>
    </row>
    <row r="360" spans="2:4" x14ac:dyDescent="0.25">
      <c r="B360" s="243">
        <v>45017</v>
      </c>
      <c r="C360" s="240">
        <v>1000</v>
      </c>
      <c r="D360" s="88" t="s">
        <v>2116</v>
      </c>
    </row>
    <row r="361" spans="2:4" x14ac:dyDescent="0.25">
      <c r="B361" s="243">
        <v>45017</v>
      </c>
      <c r="C361" s="240">
        <v>41.32</v>
      </c>
      <c r="D361" s="88" t="s">
        <v>1892</v>
      </c>
    </row>
    <row r="362" spans="2:4" x14ac:dyDescent="0.25">
      <c r="B362" s="243">
        <v>45017</v>
      </c>
      <c r="C362" s="240">
        <v>500</v>
      </c>
      <c r="D362" s="88" t="s">
        <v>7108</v>
      </c>
    </row>
    <row r="363" spans="2:4" x14ac:dyDescent="0.25">
      <c r="B363" s="243">
        <v>45017</v>
      </c>
      <c r="C363" s="240">
        <v>300</v>
      </c>
      <c r="D363" s="88" t="s">
        <v>708</v>
      </c>
    </row>
    <row r="364" spans="2:4" x14ac:dyDescent="0.25">
      <c r="B364" s="243">
        <v>45017</v>
      </c>
      <c r="C364" s="240">
        <v>5000</v>
      </c>
      <c r="D364" s="88" t="s">
        <v>651</v>
      </c>
    </row>
    <row r="365" spans="2:4" x14ac:dyDescent="0.25">
      <c r="B365" s="243">
        <v>45017</v>
      </c>
      <c r="C365" s="240">
        <v>2</v>
      </c>
      <c r="D365" s="88" t="s">
        <v>6420</v>
      </c>
    </row>
    <row r="366" spans="2:4" x14ac:dyDescent="0.25">
      <c r="B366" s="243">
        <v>45017</v>
      </c>
      <c r="C366" s="240">
        <v>30</v>
      </c>
      <c r="D366" s="88" t="s">
        <v>864</v>
      </c>
    </row>
    <row r="367" spans="2:4" x14ac:dyDescent="0.25">
      <c r="B367" s="243">
        <v>45017</v>
      </c>
      <c r="C367" s="240">
        <v>500</v>
      </c>
      <c r="D367" s="88" t="s">
        <v>147</v>
      </c>
    </row>
    <row r="368" spans="2:4" x14ac:dyDescent="0.25">
      <c r="B368" s="243">
        <v>45017</v>
      </c>
      <c r="C368" s="240">
        <v>1</v>
      </c>
      <c r="D368" s="88" t="s">
        <v>5347</v>
      </c>
    </row>
    <row r="369" spans="2:4" x14ac:dyDescent="0.25">
      <c r="B369" s="243">
        <v>45017</v>
      </c>
      <c r="C369" s="240">
        <v>9</v>
      </c>
      <c r="D369" s="88" t="s">
        <v>5347</v>
      </c>
    </row>
    <row r="370" spans="2:4" x14ac:dyDescent="0.25">
      <c r="B370" s="243">
        <v>45017</v>
      </c>
      <c r="C370" s="240">
        <v>200</v>
      </c>
      <c r="D370" s="88" t="s">
        <v>2391</v>
      </c>
    </row>
    <row r="371" spans="2:4" x14ac:dyDescent="0.25">
      <c r="B371" s="243">
        <v>45017</v>
      </c>
      <c r="C371" s="240">
        <v>1</v>
      </c>
      <c r="D371" s="88" t="s">
        <v>361</v>
      </c>
    </row>
    <row r="372" spans="2:4" x14ac:dyDescent="0.25">
      <c r="B372" s="243">
        <v>45017</v>
      </c>
      <c r="C372" s="240">
        <v>500</v>
      </c>
      <c r="D372" s="88" t="s">
        <v>791</v>
      </c>
    </row>
    <row r="373" spans="2:4" x14ac:dyDescent="0.25">
      <c r="B373" s="243">
        <v>45017</v>
      </c>
      <c r="C373" s="240">
        <v>1000</v>
      </c>
      <c r="D373" s="88" t="s">
        <v>14072</v>
      </c>
    </row>
    <row r="374" spans="2:4" x14ac:dyDescent="0.25">
      <c r="B374" s="243">
        <v>45017</v>
      </c>
      <c r="C374" s="240">
        <v>4.72</v>
      </c>
      <c r="D374" s="88" t="s">
        <v>6179</v>
      </c>
    </row>
    <row r="375" spans="2:4" x14ac:dyDescent="0.25">
      <c r="B375" s="243">
        <v>45017</v>
      </c>
      <c r="C375" s="240">
        <v>2</v>
      </c>
      <c r="D375" s="88" t="s">
        <v>361</v>
      </c>
    </row>
    <row r="376" spans="2:4" x14ac:dyDescent="0.25">
      <c r="B376" s="243">
        <v>45017</v>
      </c>
      <c r="C376" s="240">
        <v>25</v>
      </c>
      <c r="D376" s="88" t="s">
        <v>8020</v>
      </c>
    </row>
    <row r="377" spans="2:4" x14ac:dyDescent="0.25">
      <c r="B377" s="243">
        <v>45017</v>
      </c>
      <c r="C377" s="240">
        <v>198</v>
      </c>
      <c r="D377" s="88" t="s">
        <v>11023</v>
      </c>
    </row>
    <row r="378" spans="2:4" x14ac:dyDescent="0.25">
      <c r="B378" s="243">
        <v>45017</v>
      </c>
      <c r="C378" s="240">
        <v>973</v>
      </c>
      <c r="D378" s="88" t="s">
        <v>3633</v>
      </c>
    </row>
    <row r="379" spans="2:4" x14ac:dyDescent="0.25">
      <c r="B379" s="243">
        <v>45017</v>
      </c>
      <c r="C379" s="240">
        <v>53</v>
      </c>
      <c r="D379" s="88" t="s">
        <v>3580</v>
      </c>
    </row>
    <row r="380" spans="2:4" x14ac:dyDescent="0.25">
      <c r="B380" s="243">
        <v>45017</v>
      </c>
      <c r="C380" s="240">
        <v>494</v>
      </c>
      <c r="D380" s="88" t="s">
        <v>1894</v>
      </c>
    </row>
    <row r="381" spans="2:4" x14ac:dyDescent="0.25">
      <c r="B381" s="243">
        <v>45017</v>
      </c>
      <c r="C381" s="240">
        <v>271</v>
      </c>
      <c r="D381" s="88" t="s">
        <v>7003</v>
      </c>
    </row>
    <row r="382" spans="2:4" x14ac:dyDescent="0.25">
      <c r="B382" s="243">
        <v>45017</v>
      </c>
      <c r="C382" s="240">
        <v>203</v>
      </c>
      <c r="D382" s="88" t="s">
        <v>6382</v>
      </c>
    </row>
    <row r="383" spans="2:4" x14ac:dyDescent="0.25">
      <c r="B383" s="243">
        <v>45017</v>
      </c>
      <c r="C383" s="240">
        <v>251</v>
      </c>
      <c r="D383" s="88" t="s">
        <v>5557</v>
      </c>
    </row>
    <row r="384" spans="2:4" x14ac:dyDescent="0.25">
      <c r="B384" s="243">
        <v>45017</v>
      </c>
      <c r="C384" s="240">
        <v>100</v>
      </c>
      <c r="D384" s="88" t="s">
        <v>70</v>
      </c>
    </row>
    <row r="385" spans="2:4" x14ac:dyDescent="0.25">
      <c r="B385" s="243">
        <v>45017</v>
      </c>
      <c r="C385" s="240">
        <v>249</v>
      </c>
      <c r="D385" s="88" t="s">
        <v>254</v>
      </c>
    </row>
    <row r="386" spans="2:4" x14ac:dyDescent="0.25">
      <c r="B386" s="243">
        <v>45017</v>
      </c>
      <c r="C386" s="240">
        <v>86</v>
      </c>
      <c r="D386" s="88" t="s">
        <v>3115</v>
      </c>
    </row>
    <row r="387" spans="2:4" x14ac:dyDescent="0.25">
      <c r="B387" s="243">
        <v>45017</v>
      </c>
      <c r="C387" s="240">
        <v>184</v>
      </c>
      <c r="D387" s="88" t="s">
        <v>2288</v>
      </c>
    </row>
    <row r="388" spans="2:4" x14ac:dyDescent="0.25">
      <c r="B388" s="243">
        <v>45017</v>
      </c>
      <c r="C388" s="240">
        <v>932</v>
      </c>
      <c r="D388" s="88" t="s">
        <v>8312</v>
      </c>
    </row>
    <row r="389" spans="2:4" x14ac:dyDescent="0.25">
      <c r="B389" s="243">
        <v>45017</v>
      </c>
      <c r="C389" s="240">
        <v>894.99</v>
      </c>
      <c r="D389" s="88" t="s">
        <v>5104</v>
      </c>
    </row>
    <row r="390" spans="2:4" x14ac:dyDescent="0.25">
      <c r="B390" s="243">
        <v>45017</v>
      </c>
      <c r="C390" s="240">
        <v>14</v>
      </c>
      <c r="D390" s="88" t="s">
        <v>3535</v>
      </c>
    </row>
    <row r="391" spans="2:4" x14ac:dyDescent="0.25">
      <c r="B391" s="243">
        <v>45017</v>
      </c>
      <c r="C391" s="240">
        <v>1401</v>
      </c>
      <c r="D391" s="88" t="s">
        <v>2118</v>
      </c>
    </row>
    <row r="392" spans="2:4" x14ac:dyDescent="0.25">
      <c r="B392" s="243">
        <v>45017</v>
      </c>
      <c r="C392" s="240">
        <v>20</v>
      </c>
      <c r="D392" s="88" t="s">
        <v>569</v>
      </c>
    </row>
    <row r="393" spans="2:4" x14ac:dyDescent="0.25">
      <c r="B393" s="243">
        <v>45017</v>
      </c>
      <c r="C393" s="240">
        <v>363.43</v>
      </c>
      <c r="D393" s="88" t="s">
        <v>2314</v>
      </c>
    </row>
    <row r="394" spans="2:4" x14ac:dyDescent="0.25">
      <c r="B394" s="243">
        <v>45017</v>
      </c>
      <c r="C394" s="240">
        <v>547</v>
      </c>
      <c r="D394" s="88" t="s">
        <v>302</v>
      </c>
    </row>
    <row r="395" spans="2:4" x14ac:dyDescent="0.25">
      <c r="B395" s="243">
        <v>45017</v>
      </c>
      <c r="C395" s="240">
        <v>97</v>
      </c>
      <c r="D395" s="88" t="s">
        <v>5974</v>
      </c>
    </row>
    <row r="396" spans="2:4" x14ac:dyDescent="0.25">
      <c r="B396" s="243">
        <v>45017</v>
      </c>
      <c r="C396" s="240">
        <v>370</v>
      </c>
      <c r="D396" s="88" t="s">
        <v>2495</v>
      </c>
    </row>
    <row r="397" spans="2:4" x14ac:dyDescent="0.25">
      <c r="B397" s="243">
        <v>45017</v>
      </c>
      <c r="C397" s="240">
        <v>5000</v>
      </c>
      <c r="D397" s="88" t="s">
        <v>2793</v>
      </c>
    </row>
    <row r="398" spans="2:4" x14ac:dyDescent="0.25">
      <c r="B398" s="243">
        <v>45017</v>
      </c>
      <c r="C398" s="240">
        <v>285</v>
      </c>
      <c r="D398" s="88" t="s">
        <v>5002</v>
      </c>
    </row>
    <row r="399" spans="2:4" x14ac:dyDescent="0.25">
      <c r="B399" s="243">
        <v>45017</v>
      </c>
      <c r="C399" s="240">
        <v>284</v>
      </c>
      <c r="D399" s="88" t="s">
        <v>3465</v>
      </c>
    </row>
    <row r="400" spans="2:4" x14ac:dyDescent="0.25">
      <c r="B400" s="243">
        <v>45017</v>
      </c>
      <c r="C400" s="240">
        <v>3</v>
      </c>
      <c r="D400" s="88" t="s">
        <v>3114</v>
      </c>
    </row>
    <row r="401" spans="2:4" x14ac:dyDescent="0.25">
      <c r="B401" s="243">
        <v>45017</v>
      </c>
      <c r="C401" s="240">
        <v>882</v>
      </c>
      <c r="D401" s="88" t="s">
        <v>865</v>
      </c>
    </row>
    <row r="402" spans="2:4" x14ac:dyDescent="0.25">
      <c r="B402" s="243">
        <v>45017</v>
      </c>
      <c r="C402" s="240">
        <v>691</v>
      </c>
      <c r="D402" s="88" t="s">
        <v>2371</v>
      </c>
    </row>
    <row r="403" spans="2:4" x14ac:dyDescent="0.25">
      <c r="B403" s="243">
        <v>45017</v>
      </c>
      <c r="C403" s="240">
        <v>24</v>
      </c>
      <c r="D403" s="88" t="s">
        <v>2760</v>
      </c>
    </row>
    <row r="404" spans="2:4" x14ac:dyDescent="0.25">
      <c r="B404" s="243">
        <v>45017</v>
      </c>
      <c r="C404" s="240">
        <v>51</v>
      </c>
      <c r="D404" s="88" t="s">
        <v>14073</v>
      </c>
    </row>
    <row r="405" spans="2:4" x14ac:dyDescent="0.25">
      <c r="B405" s="243">
        <v>45017</v>
      </c>
      <c r="C405" s="240">
        <v>109</v>
      </c>
      <c r="D405" s="88" t="s">
        <v>14069</v>
      </c>
    </row>
    <row r="406" spans="2:4" x14ac:dyDescent="0.25">
      <c r="B406" s="243">
        <v>45017</v>
      </c>
      <c r="C406" s="240">
        <v>812</v>
      </c>
      <c r="D406" s="88" t="s">
        <v>2329</v>
      </c>
    </row>
    <row r="407" spans="2:4" x14ac:dyDescent="0.25">
      <c r="B407" s="243">
        <v>45017</v>
      </c>
      <c r="C407" s="240">
        <v>128</v>
      </c>
      <c r="D407" s="88" t="s">
        <v>5073</v>
      </c>
    </row>
    <row r="408" spans="2:4" x14ac:dyDescent="0.25">
      <c r="B408" s="243">
        <v>45017</v>
      </c>
      <c r="C408" s="240">
        <v>9</v>
      </c>
      <c r="D408" s="88" t="s">
        <v>3468</v>
      </c>
    </row>
    <row r="409" spans="2:4" x14ac:dyDescent="0.25">
      <c r="B409" s="243">
        <v>45017</v>
      </c>
      <c r="C409" s="240">
        <v>56</v>
      </c>
      <c r="D409" s="88" t="s">
        <v>5082</v>
      </c>
    </row>
    <row r="410" spans="2:4" x14ac:dyDescent="0.25">
      <c r="B410" s="243">
        <v>45017</v>
      </c>
      <c r="C410" s="240">
        <v>3277</v>
      </c>
      <c r="D410" s="88" t="s">
        <v>2474</v>
      </c>
    </row>
    <row r="411" spans="2:4" x14ac:dyDescent="0.25">
      <c r="B411" s="243">
        <v>45017</v>
      </c>
      <c r="C411" s="240">
        <v>221</v>
      </c>
      <c r="D411" s="88" t="s">
        <v>1263</v>
      </c>
    </row>
    <row r="412" spans="2:4" x14ac:dyDescent="0.25">
      <c r="B412" s="243">
        <v>45017</v>
      </c>
      <c r="C412" s="240">
        <v>469</v>
      </c>
      <c r="D412" s="88" t="s">
        <v>14074</v>
      </c>
    </row>
    <row r="413" spans="2:4" x14ac:dyDescent="0.25">
      <c r="B413" s="243">
        <v>45017</v>
      </c>
      <c r="C413" s="240">
        <v>46</v>
      </c>
      <c r="D413" s="88" t="s">
        <v>5896</v>
      </c>
    </row>
    <row r="414" spans="2:4" x14ac:dyDescent="0.25">
      <c r="B414" s="243">
        <v>45017</v>
      </c>
      <c r="C414" s="240">
        <v>740</v>
      </c>
      <c r="D414" s="88" t="s">
        <v>2901</v>
      </c>
    </row>
    <row r="415" spans="2:4" x14ac:dyDescent="0.25">
      <c r="B415" s="243">
        <v>45017</v>
      </c>
      <c r="C415" s="240">
        <v>41</v>
      </c>
      <c r="D415" s="88" t="s">
        <v>143</v>
      </c>
    </row>
    <row r="416" spans="2:4" x14ac:dyDescent="0.25">
      <c r="B416" s="243">
        <v>45017</v>
      </c>
      <c r="C416" s="240">
        <v>350</v>
      </c>
      <c r="D416" s="88" t="s">
        <v>960</v>
      </c>
    </row>
    <row r="417" spans="2:4" x14ac:dyDescent="0.25">
      <c r="B417" s="243">
        <v>45017</v>
      </c>
      <c r="C417" s="240">
        <v>146</v>
      </c>
      <c r="D417" s="88" t="s">
        <v>1430</v>
      </c>
    </row>
    <row r="418" spans="2:4" x14ac:dyDescent="0.25">
      <c r="B418" s="243">
        <v>45017</v>
      </c>
      <c r="C418" s="240">
        <v>60</v>
      </c>
      <c r="D418" s="88" t="s">
        <v>5979</v>
      </c>
    </row>
    <row r="419" spans="2:4" x14ac:dyDescent="0.25">
      <c r="B419" s="243">
        <v>45017</v>
      </c>
      <c r="C419" s="240">
        <v>68</v>
      </c>
      <c r="D419" s="88" t="s">
        <v>3097</v>
      </c>
    </row>
    <row r="420" spans="2:4" x14ac:dyDescent="0.25">
      <c r="B420" s="243">
        <v>45017</v>
      </c>
      <c r="C420" s="240">
        <v>61</v>
      </c>
      <c r="D420" s="88" t="s">
        <v>5079</v>
      </c>
    </row>
    <row r="421" spans="2:4" x14ac:dyDescent="0.25">
      <c r="B421" s="243">
        <v>45017</v>
      </c>
      <c r="C421" s="240">
        <v>132</v>
      </c>
      <c r="D421" s="88" t="s">
        <v>879</v>
      </c>
    </row>
    <row r="422" spans="2:4" x14ac:dyDescent="0.25">
      <c r="B422" s="243">
        <v>45017</v>
      </c>
      <c r="C422" s="240">
        <v>1989</v>
      </c>
      <c r="D422" s="88" t="s">
        <v>4967</v>
      </c>
    </row>
    <row r="423" spans="2:4" x14ac:dyDescent="0.25">
      <c r="B423" s="243">
        <v>45017</v>
      </c>
      <c r="C423" s="240">
        <v>701</v>
      </c>
      <c r="D423" s="88" t="s">
        <v>2853</v>
      </c>
    </row>
    <row r="424" spans="2:4" x14ac:dyDescent="0.25">
      <c r="B424" s="243">
        <v>45017</v>
      </c>
      <c r="C424" s="240">
        <v>301</v>
      </c>
      <c r="D424" s="88" t="s">
        <v>5903</v>
      </c>
    </row>
    <row r="425" spans="2:4" x14ac:dyDescent="0.25">
      <c r="B425" s="243">
        <v>45017</v>
      </c>
      <c r="C425" s="240">
        <v>617</v>
      </c>
      <c r="D425" s="88" t="s">
        <v>187</v>
      </c>
    </row>
    <row r="426" spans="2:4" x14ac:dyDescent="0.25">
      <c r="B426" s="243">
        <v>45017</v>
      </c>
      <c r="C426" s="240">
        <v>221</v>
      </c>
      <c r="D426" s="88" t="s">
        <v>2193</v>
      </c>
    </row>
    <row r="427" spans="2:4" x14ac:dyDescent="0.25">
      <c r="B427" s="243">
        <v>45017</v>
      </c>
      <c r="C427" s="240">
        <v>294</v>
      </c>
      <c r="D427" s="88" t="s">
        <v>1362</v>
      </c>
    </row>
    <row r="428" spans="2:4" x14ac:dyDescent="0.25">
      <c r="B428" s="243">
        <v>45017</v>
      </c>
      <c r="C428" s="240">
        <v>241</v>
      </c>
      <c r="D428" s="88" t="s">
        <v>6288</v>
      </c>
    </row>
    <row r="429" spans="2:4" x14ac:dyDescent="0.25">
      <c r="B429" s="243">
        <v>45017</v>
      </c>
      <c r="C429" s="240">
        <v>439</v>
      </c>
      <c r="D429" s="88" t="s">
        <v>1863</v>
      </c>
    </row>
    <row r="430" spans="2:4" x14ac:dyDescent="0.25">
      <c r="B430" s="243">
        <v>45017</v>
      </c>
      <c r="C430" s="240">
        <v>316</v>
      </c>
      <c r="D430" s="88" t="s">
        <v>71</v>
      </c>
    </row>
    <row r="431" spans="2:4" x14ac:dyDescent="0.25">
      <c r="B431" s="243">
        <v>45017</v>
      </c>
      <c r="C431" s="240">
        <v>122</v>
      </c>
      <c r="D431" s="88" t="s">
        <v>2062</v>
      </c>
    </row>
    <row r="432" spans="2:4" x14ac:dyDescent="0.25">
      <c r="B432" s="243">
        <v>45017</v>
      </c>
      <c r="C432" s="240">
        <v>141</v>
      </c>
      <c r="D432" s="88" t="s">
        <v>2799</v>
      </c>
    </row>
    <row r="433" spans="2:4" x14ac:dyDescent="0.25">
      <c r="B433" s="243">
        <v>45017</v>
      </c>
      <c r="C433" s="240">
        <v>626.97</v>
      </c>
      <c r="D433" s="88" t="s">
        <v>1663</v>
      </c>
    </row>
    <row r="434" spans="2:4" x14ac:dyDescent="0.25">
      <c r="B434" s="243">
        <v>45017</v>
      </c>
      <c r="C434" s="240">
        <v>336</v>
      </c>
      <c r="D434" s="88" t="s">
        <v>5074</v>
      </c>
    </row>
    <row r="435" spans="2:4" x14ac:dyDescent="0.25">
      <c r="B435" s="243">
        <v>45017</v>
      </c>
      <c r="C435" s="240">
        <v>258</v>
      </c>
      <c r="D435" s="88" t="s">
        <v>2819</v>
      </c>
    </row>
    <row r="436" spans="2:4" x14ac:dyDescent="0.25">
      <c r="B436" s="243">
        <v>45017</v>
      </c>
      <c r="C436" s="240">
        <v>5061</v>
      </c>
      <c r="D436" s="88" t="s">
        <v>802</v>
      </c>
    </row>
    <row r="437" spans="2:4" x14ac:dyDescent="0.25">
      <c r="B437" s="243">
        <v>45017</v>
      </c>
      <c r="C437" s="240">
        <v>108</v>
      </c>
      <c r="D437" s="88" t="s">
        <v>7004</v>
      </c>
    </row>
    <row r="438" spans="2:4" x14ac:dyDescent="0.25">
      <c r="B438" s="243">
        <v>45017</v>
      </c>
      <c r="C438" s="240">
        <v>663</v>
      </c>
      <c r="D438" s="88" t="s">
        <v>217</v>
      </c>
    </row>
    <row r="439" spans="2:4" x14ac:dyDescent="0.25">
      <c r="B439" s="243">
        <v>45017</v>
      </c>
      <c r="C439" s="240">
        <v>182</v>
      </c>
      <c r="D439" s="88" t="s">
        <v>7007</v>
      </c>
    </row>
    <row r="440" spans="2:4" x14ac:dyDescent="0.25">
      <c r="B440" s="243">
        <v>45017</v>
      </c>
      <c r="C440" s="240">
        <v>48</v>
      </c>
      <c r="D440" s="88" t="s">
        <v>5973</v>
      </c>
    </row>
    <row r="441" spans="2:4" x14ac:dyDescent="0.25">
      <c r="B441" s="243">
        <v>45017</v>
      </c>
      <c r="C441" s="240">
        <v>89</v>
      </c>
      <c r="D441" s="88" t="s">
        <v>178</v>
      </c>
    </row>
    <row r="442" spans="2:4" x14ac:dyDescent="0.25">
      <c r="B442" s="243">
        <v>45017</v>
      </c>
      <c r="C442" s="240">
        <v>19</v>
      </c>
      <c r="D442" s="88" t="s">
        <v>5069</v>
      </c>
    </row>
    <row r="443" spans="2:4" x14ac:dyDescent="0.25">
      <c r="B443" s="243">
        <v>45017</v>
      </c>
      <c r="C443" s="240">
        <v>137</v>
      </c>
      <c r="D443" s="88" t="s">
        <v>830</v>
      </c>
    </row>
    <row r="444" spans="2:4" x14ac:dyDescent="0.25">
      <c r="B444" s="243">
        <v>45017</v>
      </c>
      <c r="C444" s="240">
        <v>2205</v>
      </c>
      <c r="D444" s="88" t="s">
        <v>2592</v>
      </c>
    </row>
    <row r="445" spans="2:4" x14ac:dyDescent="0.25">
      <c r="B445" s="243">
        <v>45017</v>
      </c>
      <c r="C445" s="240">
        <v>1595</v>
      </c>
      <c r="D445" s="88" t="s">
        <v>651</v>
      </c>
    </row>
    <row r="446" spans="2:4" x14ac:dyDescent="0.25">
      <c r="B446" s="243">
        <v>45017</v>
      </c>
      <c r="C446" s="240">
        <v>454</v>
      </c>
      <c r="D446" s="88" t="s">
        <v>3302</v>
      </c>
    </row>
    <row r="447" spans="2:4" x14ac:dyDescent="0.25">
      <c r="B447" s="243">
        <v>45017</v>
      </c>
      <c r="C447" s="240">
        <v>27</v>
      </c>
      <c r="D447" s="88" t="s">
        <v>1379</v>
      </c>
    </row>
    <row r="448" spans="2:4" x14ac:dyDescent="0.25">
      <c r="B448" s="243">
        <v>45017</v>
      </c>
      <c r="C448" s="240">
        <v>2224</v>
      </c>
      <c r="D448" s="88" t="s">
        <v>2447</v>
      </c>
    </row>
    <row r="449" spans="2:4" x14ac:dyDescent="0.25">
      <c r="B449" s="243">
        <v>45017</v>
      </c>
      <c r="C449" s="240">
        <v>89.02</v>
      </c>
      <c r="D449" s="88" t="s">
        <v>7005</v>
      </c>
    </row>
    <row r="450" spans="2:4" x14ac:dyDescent="0.25">
      <c r="B450" s="243">
        <v>45017</v>
      </c>
      <c r="C450" s="240">
        <v>227</v>
      </c>
      <c r="D450" s="88" t="s">
        <v>5557</v>
      </c>
    </row>
    <row r="451" spans="2:4" x14ac:dyDescent="0.25">
      <c r="B451" s="243">
        <v>45017</v>
      </c>
      <c r="C451" s="240">
        <v>315</v>
      </c>
      <c r="D451" s="88" t="s">
        <v>3488</v>
      </c>
    </row>
    <row r="452" spans="2:4" x14ac:dyDescent="0.25">
      <c r="B452" s="243">
        <v>45017</v>
      </c>
      <c r="C452" s="240">
        <v>3133</v>
      </c>
      <c r="D452" s="88" t="s">
        <v>870</v>
      </c>
    </row>
    <row r="453" spans="2:4" x14ac:dyDescent="0.25">
      <c r="B453" s="243">
        <v>45017</v>
      </c>
      <c r="C453" s="240">
        <v>144</v>
      </c>
      <c r="D453" s="88" t="s">
        <v>3529</v>
      </c>
    </row>
    <row r="454" spans="2:4" x14ac:dyDescent="0.25">
      <c r="B454" s="243">
        <v>45017</v>
      </c>
      <c r="C454" s="240">
        <v>128</v>
      </c>
      <c r="D454" s="88" t="s">
        <v>1441</v>
      </c>
    </row>
    <row r="455" spans="2:4" x14ac:dyDescent="0.25">
      <c r="B455" s="243">
        <v>45017</v>
      </c>
      <c r="C455" s="240">
        <v>147</v>
      </c>
      <c r="D455" s="88" t="s">
        <v>876</v>
      </c>
    </row>
    <row r="456" spans="2:4" x14ac:dyDescent="0.25">
      <c r="B456" s="243">
        <v>45017</v>
      </c>
      <c r="C456" s="240">
        <v>344</v>
      </c>
      <c r="D456" s="88" t="s">
        <v>5971</v>
      </c>
    </row>
    <row r="457" spans="2:4" x14ac:dyDescent="0.25">
      <c r="B457" s="243">
        <v>45017</v>
      </c>
      <c r="C457" s="240">
        <v>129</v>
      </c>
      <c r="D457" s="88" t="s">
        <v>644</v>
      </c>
    </row>
    <row r="458" spans="2:4" x14ac:dyDescent="0.25">
      <c r="B458" s="243">
        <v>45017</v>
      </c>
      <c r="C458" s="240">
        <v>596</v>
      </c>
      <c r="D458" s="88" t="s">
        <v>3285</v>
      </c>
    </row>
    <row r="459" spans="2:4" x14ac:dyDescent="0.25">
      <c r="B459" s="243">
        <v>45017</v>
      </c>
      <c r="C459" s="240">
        <v>902</v>
      </c>
      <c r="D459" s="88" t="s">
        <v>7006</v>
      </c>
    </row>
    <row r="460" spans="2:4" x14ac:dyDescent="0.25">
      <c r="B460" s="243">
        <v>45017</v>
      </c>
      <c r="C460" s="240">
        <v>8.56</v>
      </c>
      <c r="D460" s="88" t="s">
        <v>14075</v>
      </c>
    </row>
    <row r="461" spans="2:4" x14ac:dyDescent="0.25">
      <c r="B461" s="243">
        <v>45017</v>
      </c>
      <c r="C461" s="240">
        <v>25</v>
      </c>
      <c r="D461" s="88" t="s">
        <v>11578</v>
      </c>
    </row>
    <row r="462" spans="2:4" x14ac:dyDescent="0.25">
      <c r="B462" s="243">
        <v>45017</v>
      </c>
      <c r="C462" s="240">
        <v>84</v>
      </c>
      <c r="D462" s="88" t="s">
        <v>2119</v>
      </c>
    </row>
    <row r="463" spans="2:4" x14ac:dyDescent="0.25">
      <c r="B463" s="243">
        <v>45017</v>
      </c>
      <c r="C463" s="240">
        <v>2226</v>
      </c>
      <c r="D463" s="88" t="s">
        <v>166</v>
      </c>
    </row>
    <row r="464" spans="2:4" x14ac:dyDescent="0.25">
      <c r="B464" s="243">
        <v>45017</v>
      </c>
      <c r="C464" s="240">
        <v>72</v>
      </c>
      <c r="D464" s="88" t="s">
        <v>1854</v>
      </c>
    </row>
    <row r="465" spans="2:4" x14ac:dyDescent="0.25">
      <c r="B465" s="243">
        <v>45017</v>
      </c>
      <c r="C465" s="240">
        <v>389</v>
      </c>
      <c r="D465" s="88" t="s">
        <v>643</v>
      </c>
    </row>
    <row r="466" spans="2:4" x14ac:dyDescent="0.25">
      <c r="B466" s="243">
        <v>45017</v>
      </c>
      <c r="C466" s="240">
        <v>137</v>
      </c>
      <c r="D466" s="88" t="s">
        <v>5860</v>
      </c>
    </row>
    <row r="467" spans="2:4" x14ac:dyDescent="0.25">
      <c r="B467" s="243">
        <v>45017</v>
      </c>
      <c r="C467" s="240">
        <v>213</v>
      </c>
      <c r="D467" s="88" t="s">
        <v>14076</v>
      </c>
    </row>
    <row r="468" spans="2:4" x14ac:dyDescent="0.25">
      <c r="B468" s="243">
        <v>45017</v>
      </c>
      <c r="C468" s="240">
        <v>68</v>
      </c>
      <c r="D468" s="88" t="s">
        <v>5078</v>
      </c>
    </row>
    <row r="469" spans="2:4" x14ac:dyDescent="0.25">
      <c r="B469" s="243">
        <v>45017</v>
      </c>
      <c r="C469" s="240">
        <v>372</v>
      </c>
      <c r="D469" s="88" t="s">
        <v>3224</v>
      </c>
    </row>
    <row r="470" spans="2:4" x14ac:dyDescent="0.25">
      <c r="B470" s="243">
        <v>45017</v>
      </c>
      <c r="C470" s="240">
        <v>5</v>
      </c>
      <c r="D470" s="88" t="s">
        <v>2978</v>
      </c>
    </row>
    <row r="471" spans="2:4" x14ac:dyDescent="0.25">
      <c r="B471" s="243">
        <v>45017</v>
      </c>
      <c r="C471" s="240">
        <v>681</v>
      </c>
      <c r="D471" s="88" t="s">
        <v>2798</v>
      </c>
    </row>
    <row r="472" spans="2:4" x14ac:dyDescent="0.25">
      <c r="B472" s="243">
        <v>45017</v>
      </c>
      <c r="C472" s="240">
        <v>363</v>
      </c>
      <c r="D472" s="88" t="s">
        <v>3099</v>
      </c>
    </row>
    <row r="473" spans="2:4" x14ac:dyDescent="0.25">
      <c r="B473" s="243">
        <v>45017</v>
      </c>
      <c r="C473" s="240">
        <v>35</v>
      </c>
      <c r="D473" s="88" t="s">
        <v>5550</v>
      </c>
    </row>
    <row r="474" spans="2:4" x14ac:dyDescent="0.25">
      <c r="B474" s="243">
        <v>45017</v>
      </c>
      <c r="C474" s="240">
        <v>264</v>
      </c>
      <c r="D474" s="88" t="s">
        <v>5047</v>
      </c>
    </row>
    <row r="475" spans="2:4" x14ac:dyDescent="0.25">
      <c r="B475" s="243">
        <v>45017</v>
      </c>
      <c r="C475" s="240">
        <v>70.400000000000006</v>
      </c>
      <c r="D475" s="88" t="s">
        <v>280</v>
      </c>
    </row>
    <row r="476" spans="2:4" x14ac:dyDescent="0.25">
      <c r="B476" s="243">
        <v>45017</v>
      </c>
      <c r="C476" s="240">
        <v>55</v>
      </c>
      <c r="D476" s="88" t="s">
        <v>604</v>
      </c>
    </row>
    <row r="477" spans="2:4" x14ac:dyDescent="0.25">
      <c r="B477" s="243">
        <v>45017</v>
      </c>
      <c r="C477" s="240">
        <v>28</v>
      </c>
      <c r="D477" s="88" t="s">
        <v>2933</v>
      </c>
    </row>
    <row r="478" spans="2:4" x14ac:dyDescent="0.25">
      <c r="B478" s="243">
        <v>45017</v>
      </c>
      <c r="C478" s="240">
        <v>243</v>
      </c>
      <c r="D478" s="88" t="s">
        <v>3073</v>
      </c>
    </row>
    <row r="479" spans="2:4" x14ac:dyDescent="0.25">
      <c r="B479" s="243">
        <v>45017</v>
      </c>
      <c r="C479" s="240">
        <v>26</v>
      </c>
      <c r="D479" s="88" t="s">
        <v>5980</v>
      </c>
    </row>
    <row r="480" spans="2:4" x14ac:dyDescent="0.25">
      <c r="B480" s="243">
        <v>45017</v>
      </c>
      <c r="C480" s="240">
        <v>151</v>
      </c>
      <c r="D480" s="88" t="s">
        <v>665</v>
      </c>
    </row>
    <row r="481" spans="2:4" x14ac:dyDescent="0.25">
      <c r="B481" s="243">
        <v>45017</v>
      </c>
      <c r="C481" s="240">
        <v>1000</v>
      </c>
      <c r="D481" s="88" t="s">
        <v>5481</v>
      </c>
    </row>
    <row r="482" spans="2:4" x14ac:dyDescent="0.25">
      <c r="B482" s="243">
        <v>45017</v>
      </c>
      <c r="C482" s="240">
        <v>3</v>
      </c>
      <c r="D482" s="88" t="s">
        <v>1010</v>
      </c>
    </row>
    <row r="483" spans="2:4" x14ac:dyDescent="0.25">
      <c r="B483" s="243">
        <v>45017</v>
      </c>
      <c r="C483" s="240">
        <v>31</v>
      </c>
      <c r="D483" s="88" t="s">
        <v>14077</v>
      </c>
    </row>
    <row r="484" spans="2:4" x14ac:dyDescent="0.25">
      <c r="B484" s="243">
        <v>45017</v>
      </c>
      <c r="C484" s="240">
        <v>222</v>
      </c>
      <c r="D484" s="88" t="s">
        <v>182</v>
      </c>
    </row>
    <row r="485" spans="2:4" x14ac:dyDescent="0.25">
      <c r="B485" s="243">
        <v>45017</v>
      </c>
      <c r="C485" s="240">
        <v>190</v>
      </c>
      <c r="D485" s="88" t="s">
        <v>5075</v>
      </c>
    </row>
    <row r="486" spans="2:4" x14ac:dyDescent="0.25">
      <c r="B486" s="243">
        <v>45017</v>
      </c>
      <c r="C486" s="240">
        <v>79</v>
      </c>
      <c r="D486" s="88" t="s">
        <v>973</v>
      </c>
    </row>
    <row r="487" spans="2:4" x14ac:dyDescent="0.25">
      <c r="B487" s="243">
        <v>45017</v>
      </c>
      <c r="C487" s="240">
        <v>830</v>
      </c>
      <c r="D487" s="88" t="s">
        <v>310</v>
      </c>
    </row>
    <row r="488" spans="2:4" x14ac:dyDescent="0.25">
      <c r="B488" s="243">
        <v>45017</v>
      </c>
      <c r="C488" s="240">
        <v>367</v>
      </c>
      <c r="D488" s="88" t="s">
        <v>114</v>
      </c>
    </row>
    <row r="489" spans="2:4" x14ac:dyDescent="0.25">
      <c r="B489" s="243">
        <v>45017</v>
      </c>
      <c r="C489" s="240">
        <v>505.13</v>
      </c>
      <c r="D489" s="88" t="s">
        <v>875</v>
      </c>
    </row>
    <row r="490" spans="2:4" x14ac:dyDescent="0.25">
      <c r="B490" s="243">
        <v>45017</v>
      </c>
      <c r="C490" s="240">
        <v>1</v>
      </c>
      <c r="D490" s="88" t="s">
        <v>6883</v>
      </c>
    </row>
    <row r="491" spans="2:4" x14ac:dyDescent="0.25">
      <c r="B491" s="243">
        <v>45017</v>
      </c>
      <c r="C491" s="240">
        <v>3159</v>
      </c>
      <c r="D491" s="88" t="s">
        <v>5352</v>
      </c>
    </row>
    <row r="492" spans="2:4" x14ac:dyDescent="0.25">
      <c r="B492" s="243">
        <v>45017</v>
      </c>
      <c r="C492" s="240">
        <v>2569</v>
      </c>
      <c r="D492" s="88" t="s">
        <v>3378</v>
      </c>
    </row>
    <row r="493" spans="2:4" x14ac:dyDescent="0.25">
      <c r="B493" s="243">
        <v>45017</v>
      </c>
      <c r="C493" s="240">
        <v>455</v>
      </c>
      <c r="D493" s="88" t="s">
        <v>326</v>
      </c>
    </row>
    <row r="494" spans="2:4" x14ac:dyDescent="0.25">
      <c r="B494" s="243">
        <v>45017</v>
      </c>
      <c r="C494" s="240">
        <v>198</v>
      </c>
      <c r="D494" s="88" t="s">
        <v>1659</v>
      </c>
    </row>
    <row r="495" spans="2:4" x14ac:dyDescent="0.25">
      <c r="B495" s="243">
        <v>45017</v>
      </c>
      <c r="C495" s="240">
        <v>546</v>
      </c>
      <c r="D495" s="88" t="s">
        <v>868</v>
      </c>
    </row>
    <row r="496" spans="2:4" x14ac:dyDescent="0.25">
      <c r="B496" s="243">
        <v>45017</v>
      </c>
      <c r="C496" s="240">
        <v>81</v>
      </c>
      <c r="D496" s="88" t="s">
        <v>5981</v>
      </c>
    </row>
    <row r="497" spans="2:4" x14ac:dyDescent="0.25">
      <c r="B497" s="243">
        <v>45017</v>
      </c>
      <c r="C497" s="240">
        <v>1576</v>
      </c>
      <c r="D497" s="88" t="s">
        <v>187</v>
      </c>
    </row>
    <row r="498" spans="2:4" x14ac:dyDescent="0.25">
      <c r="B498" s="243">
        <v>45017</v>
      </c>
      <c r="C498" s="240">
        <v>160</v>
      </c>
      <c r="D498" s="88" t="s">
        <v>2565</v>
      </c>
    </row>
    <row r="499" spans="2:4" x14ac:dyDescent="0.25">
      <c r="B499" s="243">
        <v>45017</v>
      </c>
      <c r="C499" s="240">
        <v>799</v>
      </c>
      <c r="D499" s="88" t="s">
        <v>5086</v>
      </c>
    </row>
    <row r="500" spans="2:4" x14ac:dyDescent="0.25">
      <c r="B500" s="243">
        <v>45017</v>
      </c>
      <c r="C500" s="240">
        <v>56</v>
      </c>
      <c r="D500" s="88" t="s">
        <v>3097</v>
      </c>
    </row>
    <row r="501" spans="2:4" x14ac:dyDescent="0.25">
      <c r="B501" s="243">
        <v>45017</v>
      </c>
      <c r="C501" s="240">
        <v>4</v>
      </c>
      <c r="D501" s="88" t="s">
        <v>781</v>
      </c>
    </row>
    <row r="502" spans="2:4" x14ac:dyDescent="0.25">
      <c r="B502" s="243">
        <v>45017</v>
      </c>
      <c r="C502" s="240">
        <v>344</v>
      </c>
      <c r="D502" s="88" t="s">
        <v>601</v>
      </c>
    </row>
    <row r="503" spans="2:4" x14ac:dyDescent="0.25">
      <c r="B503" s="243">
        <v>45017</v>
      </c>
      <c r="C503" s="240">
        <v>199</v>
      </c>
      <c r="D503" s="88" t="s">
        <v>3287</v>
      </c>
    </row>
    <row r="504" spans="2:4" x14ac:dyDescent="0.25">
      <c r="B504" s="243">
        <v>45017</v>
      </c>
      <c r="C504" s="240">
        <v>180</v>
      </c>
      <c r="D504" s="88" t="s">
        <v>2567</v>
      </c>
    </row>
    <row r="505" spans="2:4" x14ac:dyDescent="0.25">
      <c r="B505" s="243">
        <v>45017</v>
      </c>
      <c r="C505" s="240">
        <v>354</v>
      </c>
      <c r="D505" s="88" t="s">
        <v>5127</v>
      </c>
    </row>
    <row r="506" spans="2:4" x14ac:dyDescent="0.25">
      <c r="B506" s="243">
        <v>45017</v>
      </c>
      <c r="C506" s="240">
        <v>600</v>
      </c>
      <c r="D506" s="88" t="s">
        <v>2518</v>
      </c>
    </row>
    <row r="507" spans="2:4" x14ac:dyDescent="0.25">
      <c r="B507" s="243">
        <v>45017</v>
      </c>
      <c r="C507" s="240">
        <v>954</v>
      </c>
      <c r="D507" s="88" t="s">
        <v>5077</v>
      </c>
    </row>
    <row r="508" spans="2:4" x14ac:dyDescent="0.25">
      <c r="B508" s="243">
        <v>45017</v>
      </c>
      <c r="C508" s="240">
        <v>515</v>
      </c>
      <c r="D508" s="88" t="s">
        <v>6391</v>
      </c>
    </row>
    <row r="509" spans="2:4" x14ac:dyDescent="0.25">
      <c r="B509" s="243">
        <v>45017</v>
      </c>
      <c r="C509" s="240">
        <v>553</v>
      </c>
      <c r="D509" s="88" t="s">
        <v>1413</v>
      </c>
    </row>
    <row r="510" spans="2:4" x14ac:dyDescent="0.25">
      <c r="B510" s="243">
        <v>45017</v>
      </c>
      <c r="C510" s="240">
        <v>846</v>
      </c>
      <c r="D510" s="88" t="s">
        <v>1882</v>
      </c>
    </row>
    <row r="511" spans="2:4" x14ac:dyDescent="0.25">
      <c r="B511" s="243">
        <v>45017</v>
      </c>
      <c r="C511" s="240">
        <v>362</v>
      </c>
      <c r="D511" s="88" t="s">
        <v>3255</v>
      </c>
    </row>
    <row r="512" spans="2:4" x14ac:dyDescent="0.25">
      <c r="B512" s="243">
        <v>45017</v>
      </c>
      <c r="C512" s="240">
        <v>1172</v>
      </c>
      <c r="D512" s="88" t="s">
        <v>5021</v>
      </c>
    </row>
    <row r="513" spans="2:4" x14ac:dyDescent="0.25">
      <c r="B513" s="243">
        <v>45017</v>
      </c>
      <c r="C513" s="240">
        <v>181</v>
      </c>
      <c r="D513" s="88" t="s">
        <v>2271</v>
      </c>
    </row>
    <row r="514" spans="2:4" x14ac:dyDescent="0.25">
      <c r="B514" s="243">
        <v>45017</v>
      </c>
      <c r="C514" s="240">
        <v>306</v>
      </c>
      <c r="D514" s="88" t="s">
        <v>2374</v>
      </c>
    </row>
    <row r="515" spans="2:4" x14ac:dyDescent="0.25">
      <c r="B515" s="243">
        <v>45017</v>
      </c>
      <c r="C515" s="240">
        <v>777</v>
      </c>
      <c r="D515" s="88" t="s">
        <v>5087</v>
      </c>
    </row>
    <row r="516" spans="2:4" x14ac:dyDescent="0.25">
      <c r="B516" s="243">
        <v>45017</v>
      </c>
      <c r="C516" s="240">
        <v>267</v>
      </c>
      <c r="D516" s="88" t="s">
        <v>2416</v>
      </c>
    </row>
    <row r="517" spans="2:4" x14ac:dyDescent="0.25">
      <c r="B517" s="243">
        <v>45017</v>
      </c>
      <c r="C517" s="240">
        <v>5</v>
      </c>
      <c r="D517" s="88" t="s">
        <v>12807</v>
      </c>
    </row>
    <row r="518" spans="2:4" x14ac:dyDescent="0.25">
      <c r="B518" s="243">
        <v>45017</v>
      </c>
      <c r="C518" s="240">
        <v>60</v>
      </c>
      <c r="D518" s="88" t="s">
        <v>3621</v>
      </c>
    </row>
    <row r="519" spans="2:4" x14ac:dyDescent="0.25">
      <c r="B519" s="243">
        <v>45017</v>
      </c>
      <c r="C519" s="240">
        <v>11</v>
      </c>
      <c r="D519" s="88" t="s">
        <v>323</v>
      </c>
    </row>
    <row r="520" spans="2:4" x14ac:dyDescent="0.25">
      <c r="B520" s="243">
        <v>45017</v>
      </c>
      <c r="C520" s="240">
        <v>129</v>
      </c>
      <c r="D520" s="88" t="s">
        <v>5455</v>
      </c>
    </row>
    <row r="521" spans="2:4" x14ac:dyDescent="0.25">
      <c r="B521" s="243">
        <v>45017</v>
      </c>
      <c r="C521" s="240">
        <v>2</v>
      </c>
      <c r="D521" s="88" t="s">
        <v>361</v>
      </c>
    </row>
    <row r="522" spans="2:4" x14ac:dyDescent="0.25">
      <c r="B522" s="243">
        <v>45017</v>
      </c>
      <c r="C522" s="240">
        <v>51</v>
      </c>
      <c r="D522" s="88" t="s">
        <v>5083</v>
      </c>
    </row>
    <row r="523" spans="2:4" x14ac:dyDescent="0.25">
      <c r="B523" s="243">
        <v>45017</v>
      </c>
      <c r="C523" s="240">
        <v>429</v>
      </c>
      <c r="D523" s="88" t="s">
        <v>5484</v>
      </c>
    </row>
    <row r="524" spans="2:4" x14ac:dyDescent="0.25">
      <c r="B524" s="243">
        <v>45017</v>
      </c>
      <c r="C524" s="240">
        <v>4181</v>
      </c>
      <c r="D524" s="88" t="s">
        <v>851</v>
      </c>
    </row>
    <row r="525" spans="2:4" x14ac:dyDescent="0.25">
      <c r="B525" s="243">
        <v>45017</v>
      </c>
      <c r="C525" s="240">
        <v>2</v>
      </c>
      <c r="D525" s="88" t="s">
        <v>5373</v>
      </c>
    </row>
    <row r="526" spans="2:4" x14ac:dyDescent="0.25">
      <c r="B526" s="243">
        <v>45017</v>
      </c>
      <c r="C526" s="240">
        <v>150</v>
      </c>
      <c r="D526" s="88" t="s">
        <v>905</v>
      </c>
    </row>
    <row r="527" spans="2:4" x14ac:dyDescent="0.25">
      <c r="B527" s="243">
        <v>45017</v>
      </c>
      <c r="C527" s="240">
        <v>24</v>
      </c>
      <c r="D527" s="88" t="s">
        <v>3095</v>
      </c>
    </row>
    <row r="528" spans="2:4" x14ac:dyDescent="0.25">
      <c r="B528" s="243">
        <v>45017</v>
      </c>
      <c r="C528" s="240">
        <v>352</v>
      </c>
      <c r="D528" s="88" t="s">
        <v>78</v>
      </c>
    </row>
    <row r="529" spans="2:4" x14ac:dyDescent="0.25">
      <c r="B529" s="243">
        <v>45017</v>
      </c>
      <c r="C529" s="240">
        <v>578</v>
      </c>
      <c r="D529" s="88" t="s">
        <v>169</v>
      </c>
    </row>
    <row r="530" spans="2:4" x14ac:dyDescent="0.25">
      <c r="B530" s="243">
        <v>45017</v>
      </c>
      <c r="C530" s="240">
        <v>4</v>
      </c>
      <c r="D530" s="88" t="s">
        <v>3466</v>
      </c>
    </row>
    <row r="531" spans="2:4" x14ac:dyDescent="0.25">
      <c r="B531" s="243">
        <v>45017</v>
      </c>
      <c r="C531" s="240">
        <v>27</v>
      </c>
      <c r="D531" s="88" t="s">
        <v>330</v>
      </c>
    </row>
    <row r="532" spans="2:4" x14ac:dyDescent="0.25">
      <c r="B532" s="243">
        <v>45017</v>
      </c>
      <c r="C532" s="240">
        <v>50</v>
      </c>
      <c r="D532" s="88" t="s">
        <v>1293</v>
      </c>
    </row>
    <row r="533" spans="2:4" x14ac:dyDescent="0.25">
      <c r="B533" s="243">
        <v>45017</v>
      </c>
      <c r="C533" s="240">
        <v>80</v>
      </c>
      <c r="D533" s="88" t="s">
        <v>247</v>
      </c>
    </row>
    <row r="534" spans="2:4" x14ac:dyDescent="0.25">
      <c r="B534" s="243">
        <v>45017</v>
      </c>
      <c r="C534" s="240">
        <v>10</v>
      </c>
      <c r="D534" s="88" t="s">
        <v>14078</v>
      </c>
    </row>
    <row r="535" spans="2:4" x14ac:dyDescent="0.25">
      <c r="B535" s="243">
        <v>45017</v>
      </c>
      <c r="C535" s="240">
        <v>5</v>
      </c>
      <c r="D535" s="88" t="s">
        <v>2298</v>
      </c>
    </row>
    <row r="536" spans="2:4" x14ac:dyDescent="0.25">
      <c r="B536" s="243">
        <v>45017</v>
      </c>
      <c r="C536" s="240">
        <v>665</v>
      </c>
      <c r="D536" s="88" t="s">
        <v>1195</v>
      </c>
    </row>
    <row r="537" spans="2:4" x14ac:dyDescent="0.25">
      <c r="B537" s="243">
        <v>45017</v>
      </c>
      <c r="C537" s="240">
        <v>17</v>
      </c>
      <c r="D537" s="88" t="s">
        <v>874</v>
      </c>
    </row>
    <row r="538" spans="2:4" x14ac:dyDescent="0.25">
      <c r="B538" s="243">
        <v>45017</v>
      </c>
      <c r="C538" s="240">
        <v>432</v>
      </c>
      <c r="D538" s="88" t="s">
        <v>14079</v>
      </c>
    </row>
    <row r="539" spans="2:4" x14ac:dyDescent="0.25">
      <c r="B539" s="243">
        <v>45017</v>
      </c>
      <c r="C539" s="240">
        <v>9</v>
      </c>
      <c r="D539" s="88" t="s">
        <v>5978</v>
      </c>
    </row>
    <row r="540" spans="2:4" x14ac:dyDescent="0.25">
      <c r="B540" s="243">
        <v>45017</v>
      </c>
      <c r="C540" s="240">
        <v>31</v>
      </c>
      <c r="D540" s="88" t="s">
        <v>3068</v>
      </c>
    </row>
    <row r="541" spans="2:4" x14ac:dyDescent="0.25">
      <c r="B541" s="243">
        <v>45017</v>
      </c>
      <c r="C541" s="240">
        <v>120</v>
      </c>
      <c r="D541" s="88" t="s">
        <v>5067</v>
      </c>
    </row>
    <row r="542" spans="2:4" x14ac:dyDescent="0.25">
      <c r="B542" s="243">
        <v>45017</v>
      </c>
      <c r="C542" s="240">
        <v>16</v>
      </c>
      <c r="D542" s="88" t="s">
        <v>5089</v>
      </c>
    </row>
    <row r="543" spans="2:4" x14ac:dyDescent="0.25">
      <c r="B543" s="243">
        <v>45017</v>
      </c>
      <c r="C543" s="240">
        <v>5</v>
      </c>
      <c r="D543" s="88" t="s">
        <v>880</v>
      </c>
    </row>
    <row r="544" spans="2:4" x14ac:dyDescent="0.25">
      <c r="B544" s="243">
        <v>45017</v>
      </c>
      <c r="C544" s="240">
        <v>54</v>
      </c>
      <c r="D544" s="88" t="s">
        <v>3672</v>
      </c>
    </row>
    <row r="545" spans="2:4" x14ac:dyDescent="0.25">
      <c r="B545" s="243">
        <v>45017</v>
      </c>
      <c r="C545" s="240">
        <v>458</v>
      </c>
      <c r="D545" s="88" t="s">
        <v>5861</v>
      </c>
    </row>
    <row r="546" spans="2:4" x14ac:dyDescent="0.25">
      <c r="B546" s="243">
        <v>45017</v>
      </c>
      <c r="C546" s="240">
        <v>25</v>
      </c>
      <c r="D546" s="88" t="s">
        <v>2846</v>
      </c>
    </row>
    <row r="547" spans="2:4" x14ac:dyDescent="0.25">
      <c r="B547" s="243">
        <v>45017</v>
      </c>
      <c r="C547" s="240">
        <v>148</v>
      </c>
      <c r="D547" s="88" t="s">
        <v>2077</v>
      </c>
    </row>
    <row r="548" spans="2:4" x14ac:dyDescent="0.25">
      <c r="B548" s="243">
        <v>45017</v>
      </c>
      <c r="C548" s="240">
        <v>43</v>
      </c>
      <c r="D548" s="88" t="s">
        <v>3172</v>
      </c>
    </row>
    <row r="549" spans="2:4" x14ac:dyDescent="0.25">
      <c r="B549" s="243">
        <v>45017</v>
      </c>
      <c r="C549" s="240">
        <v>50</v>
      </c>
      <c r="D549" s="88" t="s">
        <v>607</v>
      </c>
    </row>
    <row r="550" spans="2:4" x14ac:dyDescent="0.25">
      <c r="B550" s="243">
        <v>45017</v>
      </c>
      <c r="C550" s="240">
        <v>2</v>
      </c>
      <c r="D550" s="88" t="s">
        <v>2410</v>
      </c>
    </row>
    <row r="551" spans="2:4" x14ac:dyDescent="0.25">
      <c r="B551" s="243">
        <v>45017</v>
      </c>
      <c r="C551" s="240">
        <v>125</v>
      </c>
      <c r="D551" s="88" t="s">
        <v>14080</v>
      </c>
    </row>
    <row r="552" spans="2:4" x14ac:dyDescent="0.25">
      <c r="B552" s="243">
        <v>45017</v>
      </c>
      <c r="C552" s="240">
        <v>20</v>
      </c>
      <c r="D552" s="88" t="s">
        <v>3104</v>
      </c>
    </row>
    <row r="553" spans="2:4" x14ac:dyDescent="0.25">
      <c r="B553" s="243">
        <v>45017</v>
      </c>
      <c r="C553" s="240">
        <v>834.42</v>
      </c>
      <c r="D553" s="88" t="s">
        <v>1361</v>
      </c>
    </row>
    <row r="554" spans="2:4" x14ac:dyDescent="0.25">
      <c r="B554" s="243">
        <v>45017</v>
      </c>
      <c r="C554" s="240">
        <v>30</v>
      </c>
      <c r="D554" s="88" t="s">
        <v>1306</v>
      </c>
    </row>
    <row r="555" spans="2:4" x14ac:dyDescent="0.25">
      <c r="B555" s="243">
        <v>45017</v>
      </c>
      <c r="C555" s="240">
        <v>439</v>
      </c>
      <c r="D555" s="88" t="s">
        <v>1980</v>
      </c>
    </row>
    <row r="556" spans="2:4" x14ac:dyDescent="0.25">
      <c r="B556" s="243">
        <v>45017</v>
      </c>
      <c r="C556" s="240">
        <v>21</v>
      </c>
      <c r="D556" s="88" t="s">
        <v>1594</v>
      </c>
    </row>
    <row r="557" spans="2:4" x14ac:dyDescent="0.25">
      <c r="B557" s="243">
        <v>45017</v>
      </c>
      <c r="C557" s="240">
        <v>212</v>
      </c>
      <c r="D557" s="88" t="s">
        <v>6256</v>
      </c>
    </row>
    <row r="558" spans="2:4" x14ac:dyDescent="0.25">
      <c r="B558" s="243">
        <v>45017</v>
      </c>
      <c r="C558" s="240">
        <v>445</v>
      </c>
      <c r="D558" s="88" t="s">
        <v>6182</v>
      </c>
    </row>
    <row r="559" spans="2:4" x14ac:dyDescent="0.25">
      <c r="B559" s="243">
        <v>45017</v>
      </c>
      <c r="C559" s="240">
        <v>113</v>
      </c>
      <c r="D559" s="88" t="s">
        <v>14081</v>
      </c>
    </row>
    <row r="560" spans="2:4" x14ac:dyDescent="0.25">
      <c r="B560" s="243">
        <v>45017</v>
      </c>
      <c r="C560" s="240">
        <v>30</v>
      </c>
      <c r="D560" s="88" t="s">
        <v>3674</v>
      </c>
    </row>
    <row r="561" spans="2:4" x14ac:dyDescent="0.25">
      <c r="B561" s="243">
        <v>45017</v>
      </c>
      <c r="C561" s="240">
        <v>141</v>
      </c>
      <c r="D561" s="88" t="s">
        <v>3096</v>
      </c>
    </row>
    <row r="562" spans="2:4" x14ac:dyDescent="0.25">
      <c r="B562" s="243">
        <v>45017</v>
      </c>
      <c r="C562" s="240">
        <v>79</v>
      </c>
      <c r="D562" s="88" t="s">
        <v>11050</v>
      </c>
    </row>
    <row r="563" spans="2:4" x14ac:dyDescent="0.25">
      <c r="B563" s="243">
        <v>45017</v>
      </c>
      <c r="C563" s="240">
        <v>199</v>
      </c>
      <c r="D563" s="88" t="s">
        <v>3647</v>
      </c>
    </row>
    <row r="564" spans="2:4" x14ac:dyDescent="0.25">
      <c r="B564" s="243">
        <v>45017</v>
      </c>
      <c r="C564" s="240">
        <v>128</v>
      </c>
      <c r="D564" s="88" t="s">
        <v>866</v>
      </c>
    </row>
    <row r="565" spans="2:4" x14ac:dyDescent="0.25">
      <c r="B565" s="243">
        <v>45017</v>
      </c>
      <c r="C565" s="240">
        <v>12</v>
      </c>
      <c r="D565" s="88" t="s">
        <v>5968</v>
      </c>
    </row>
    <row r="566" spans="2:4" x14ac:dyDescent="0.25">
      <c r="B566" s="243">
        <v>45017</v>
      </c>
      <c r="C566" s="240">
        <v>6</v>
      </c>
      <c r="D566" s="88" t="s">
        <v>5166</v>
      </c>
    </row>
    <row r="567" spans="2:4" x14ac:dyDescent="0.25">
      <c r="B567" s="243">
        <v>45017</v>
      </c>
      <c r="C567" s="240">
        <v>1400</v>
      </c>
      <c r="D567" s="88" t="s">
        <v>2063</v>
      </c>
    </row>
    <row r="568" spans="2:4" x14ac:dyDescent="0.25">
      <c r="B568" s="243">
        <v>45017</v>
      </c>
      <c r="C568" s="240">
        <v>114</v>
      </c>
      <c r="D568" s="88" t="s">
        <v>3289</v>
      </c>
    </row>
    <row r="569" spans="2:4" x14ac:dyDescent="0.25">
      <c r="B569" s="243">
        <v>45017</v>
      </c>
      <c r="C569" s="240">
        <v>3000</v>
      </c>
      <c r="D569" s="88" t="s">
        <v>2396</v>
      </c>
    </row>
    <row r="570" spans="2:4" x14ac:dyDescent="0.25">
      <c r="B570" s="243">
        <v>45017</v>
      </c>
      <c r="C570" s="240">
        <v>18</v>
      </c>
      <c r="D570" s="88" t="s">
        <v>8063</v>
      </c>
    </row>
    <row r="571" spans="2:4" x14ac:dyDescent="0.25">
      <c r="B571" s="243">
        <v>45017</v>
      </c>
      <c r="C571" s="240">
        <v>145</v>
      </c>
      <c r="D571" s="88" t="s">
        <v>2805</v>
      </c>
    </row>
    <row r="572" spans="2:4" x14ac:dyDescent="0.25">
      <c r="B572" s="243">
        <v>45017</v>
      </c>
      <c r="C572" s="240">
        <v>300</v>
      </c>
      <c r="D572" s="88" t="s">
        <v>2442</v>
      </c>
    </row>
    <row r="573" spans="2:4" x14ac:dyDescent="0.25">
      <c r="B573" s="243">
        <v>45017</v>
      </c>
      <c r="C573" s="240">
        <v>34</v>
      </c>
      <c r="D573" s="88" t="s">
        <v>542</v>
      </c>
    </row>
    <row r="574" spans="2:4" x14ac:dyDescent="0.25">
      <c r="B574" s="243">
        <v>45017</v>
      </c>
      <c r="C574" s="240">
        <v>3000</v>
      </c>
      <c r="D574" s="88" t="s">
        <v>14082</v>
      </c>
    </row>
    <row r="575" spans="2:4" x14ac:dyDescent="0.25">
      <c r="B575" s="243">
        <v>45017</v>
      </c>
      <c r="C575" s="240">
        <v>24</v>
      </c>
      <c r="D575" s="88" t="s">
        <v>7012</v>
      </c>
    </row>
    <row r="576" spans="2:4" x14ac:dyDescent="0.25">
      <c r="B576" s="243">
        <v>45017</v>
      </c>
      <c r="C576" s="240">
        <v>487</v>
      </c>
      <c r="D576" s="88" t="s">
        <v>5886</v>
      </c>
    </row>
    <row r="577" spans="2:4" x14ac:dyDescent="0.25">
      <c r="B577" s="243">
        <v>45017</v>
      </c>
      <c r="C577" s="240">
        <v>7</v>
      </c>
      <c r="D577" s="88" t="s">
        <v>438</v>
      </c>
    </row>
    <row r="578" spans="2:4" x14ac:dyDescent="0.25">
      <c r="B578" s="243">
        <v>45017</v>
      </c>
      <c r="C578" s="240">
        <v>652</v>
      </c>
      <c r="D578" s="88" t="s">
        <v>6193</v>
      </c>
    </row>
    <row r="579" spans="2:4" x14ac:dyDescent="0.25">
      <c r="B579" s="243">
        <v>45017</v>
      </c>
      <c r="C579" s="240">
        <v>45</v>
      </c>
      <c r="D579" s="88" t="s">
        <v>4980</v>
      </c>
    </row>
    <row r="580" spans="2:4" x14ac:dyDescent="0.25">
      <c r="B580" s="243">
        <v>45017</v>
      </c>
      <c r="C580" s="240">
        <v>59</v>
      </c>
      <c r="D580" s="88" t="s">
        <v>7000</v>
      </c>
    </row>
    <row r="581" spans="2:4" x14ac:dyDescent="0.25">
      <c r="B581" s="243">
        <v>45017</v>
      </c>
      <c r="C581" s="240">
        <v>54</v>
      </c>
      <c r="D581" s="88" t="s">
        <v>5967</v>
      </c>
    </row>
    <row r="582" spans="2:4" x14ac:dyDescent="0.25">
      <c r="B582" s="243">
        <v>45017</v>
      </c>
      <c r="C582" s="240">
        <v>6</v>
      </c>
      <c r="D582" s="88" t="s">
        <v>2568</v>
      </c>
    </row>
    <row r="583" spans="2:4" x14ac:dyDescent="0.25">
      <c r="B583" s="243">
        <v>45017</v>
      </c>
      <c r="C583" s="240">
        <v>82</v>
      </c>
      <c r="D583" s="88" t="s">
        <v>1082</v>
      </c>
    </row>
    <row r="584" spans="2:4" x14ac:dyDescent="0.25">
      <c r="B584" s="243">
        <v>45018</v>
      </c>
      <c r="C584" s="240">
        <v>100</v>
      </c>
      <c r="D584" s="88" t="s">
        <v>14083</v>
      </c>
    </row>
    <row r="585" spans="2:4" x14ac:dyDescent="0.25">
      <c r="B585" s="243">
        <v>45018</v>
      </c>
      <c r="C585" s="240">
        <v>600</v>
      </c>
      <c r="D585" s="88" t="s">
        <v>542</v>
      </c>
    </row>
    <row r="586" spans="2:4" x14ac:dyDescent="0.25">
      <c r="B586" s="243">
        <v>45018</v>
      </c>
      <c r="C586" s="240">
        <v>850</v>
      </c>
      <c r="D586" s="88" t="s">
        <v>14084</v>
      </c>
    </row>
    <row r="587" spans="2:4" x14ac:dyDescent="0.25">
      <c r="B587" s="243">
        <v>45018</v>
      </c>
      <c r="C587" s="240">
        <v>20</v>
      </c>
      <c r="D587" s="88" t="s">
        <v>2795</v>
      </c>
    </row>
    <row r="588" spans="2:4" x14ac:dyDescent="0.25">
      <c r="B588" s="243">
        <v>45018</v>
      </c>
      <c r="C588" s="240">
        <v>1</v>
      </c>
      <c r="D588" s="88" t="s">
        <v>2586</v>
      </c>
    </row>
    <row r="589" spans="2:4" x14ac:dyDescent="0.25">
      <c r="B589" s="243">
        <v>45018</v>
      </c>
      <c r="C589" s="240">
        <v>18.37</v>
      </c>
      <c r="D589" s="88" t="s">
        <v>2461</v>
      </c>
    </row>
    <row r="590" spans="2:4" x14ac:dyDescent="0.25">
      <c r="B590" s="243">
        <v>45018</v>
      </c>
      <c r="C590" s="240">
        <v>1000</v>
      </c>
      <c r="D590" s="88" t="s">
        <v>14085</v>
      </c>
    </row>
    <row r="591" spans="2:4" x14ac:dyDescent="0.25">
      <c r="B591" s="243">
        <v>45018</v>
      </c>
      <c r="C591" s="240">
        <v>150</v>
      </c>
      <c r="D591" s="88" t="s">
        <v>2800</v>
      </c>
    </row>
    <row r="592" spans="2:4" x14ac:dyDescent="0.25">
      <c r="B592" s="243">
        <v>45018</v>
      </c>
      <c r="C592" s="240">
        <v>26.91</v>
      </c>
      <c r="D592" s="88" t="s">
        <v>3127</v>
      </c>
    </row>
    <row r="593" spans="2:4" x14ac:dyDescent="0.25">
      <c r="B593" s="243">
        <v>45018</v>
      </c>
      <c r="C593" s="240">
        <v>90</v>
      </c>
      <c r="D593" s="88" t="s">
        <v>887</v>
      </c>
    </row>
    <row r="594" spans="2:4" x14ac:dyDescent="0.25">
      <c r="B594" s="243">
        <v>45018</v>
      </c>
      <c r="C594" s="240">
        <v>70</v>
      </c>
      <c r="D594" s="88" t="s">
        <v>5405</v>
      </c>
    </row>
    <row r="595" spans="2:4" x14ac:dyDescent="0.25">
      <c r="B595" s="243">
        <v>45018</v>
      </c>
      <c r="C595" s="240">
        <v>120</v>
      </c>
      <c r="D595" s="88" t="s">
        <v>887</v>
      </c>
    </row>
    <row r="596" spans="2:4" x14ac:dyDescent="0.25">
      <c r="B596" s="243">
        <v>45018</v>
      </c>
      <c r="C596" s="240">
        <v>156.87</v>
      </c>
      <c r="D596" s="88" t="s">
        <v>6277</v>
      </c>
    </row>
    <row r="597" spans="2:4" x14ac:dyDescent="0.25">
      <c r="B597" s="243">
        <v>45018</v>
      </c>
      <c r="C597" s="240">
        <v>155</v>
      </c>
      <c r="D597" s="88" t="s">
        <v>2526</v>
      </c>
    </row>
    <row r="598" spans="2:4" x14ac:dyDescent="0.25">
      <c r="B598" s="243">
        <v>45018</v>
      </c>
      <c r="C598" s="240">
        <v>500</v>
      </c>
      <c r="D598" s="88" t="s">
        <v>2486</v>
      </c>
    </row>
    <row r="599" spans="2:4" x14ac:dyDescent="0.25">
      <c r="B599" s="243">
        <v>45018</v>
      </c>
      <c r="C599" s="240">
        <v>1000</v>
      </c>
      <c r="D599" s="88" t="s">
        <v>304</v>
      </c>
    </row>
    <row r="600" spans="2:4" x14ac:dyDescent="0.25">
      <c r="B600" s="243">
        <v>45018</v>
      </c>
      <c r="C600" s="240">
        <v>100</v>
      </c>
      <c r="D600" s="88" t="s">
        <v>14086</v>
      </c>
    </row>
    <row r="601" spans="2:4" x14ac:dyDescent="0.25">
      <c r="B601" s="243">
        <v>45018</v>
      </c>
      <c r="C601" s="240">
        <v>5</v>
      </c>
      <c r="D601" s="88" t="s">
        <v>5228</v>
      </c>
    </row>
    <row r="602" spans="2:4" x14ac:dyDescent="0.25">
      <c r="B602" s="243">
        <v>45018</v>
      </c>
      <c r="C602" s="240">
        <v>200</v>
      </c>
      <c r="D602" s="88" t="s">
        <v>376</v>
      </c>
    </row>
    <row r="603" spans="2:4" x14ac:dyDescent="0.25">
      <c r="B603" s="243">
        <v>45018</v>
      </c>
      <c r="C603" s="240">
        <v>1</v>
      </c>
      <c r="D603" s="88" t="s">
        <v>361</v>
      </c>
    </row>
    <row r="604" spans="2:4" x14ac:dyDescent="0.25">
      <c r="B604" s="243">
        <v>45018</v>
      </c>
      <c r="C604" s="240">
        <v>150</v>
      </c>
      <c r="D604" s="88" t="s">
        <v>14087</v>
      </c>
    </row>
    <row r="605" spans="2:4" x14ac:dyDescent="0.25">
      <c r="B605" s="243">
        <v>45018</v>
      </c>
      <c r="C605" s="240">
        <v>100</v>
      </c>
      <c r="D605" s="88" t="s">
        <v>1023</v>
      </c>
    </row>
    <row r="606" spans="2:4" x14ac:dyDescent="0.25">
      <c r="B606" s="243">
        <v>45018</v>
      </c>
      <c r="C606" s="240">
        <v>51</v>
      </c>
      <c r="D606" s="88" t="s">
        <v>6086</v>
      </c>
    </row>
    <row r="607" spans="2:4" x14ac:dyDescent="0.25">
      <c r="B607" s="243">
        <v>45018</v>
      </c>
      <c r="C607" s="240">
        <v>52</v>
      </c>
      <c r="D607" s="88" t="s">
        <v>6083</v>
      </c>
    </row>
    <row r="608" spans="2:4" x14ac:dyDescent="0.25">
      <c r="B608" s="243">
        <v>45018</v>
      </c>
      <c r="C608" s="240">
        <v>200</v>
      </c>
      <c r="D608" s="88" t="s">
        <v>14088</v>
      </c>
    </row>
    <row r="609" spans="2:4" x14ac:dyDescent="0.25">
      <c r="B609" s="243">
        <v>45018</v>
      </c>
      <c r="C609" s="240">
        <v>5.81</v>
      </c>
      <c r="D609" s="88" t="s">
        <v>921</v>
      </c>
    </row>
    <row r="610" spans="2:4" x14ac:dyDescent="0.25">
      <c r="B610" s="243">
        <v>45018</v>
      </c>
      <c r="C610" s="240">
        <v>1</v>
      </c>
      <c r="D610" s="88" t="s">
        <v>361</v>
      </c>
    </row>
    <row r="611" spans="2:4" x14ac:dyDescent="0.25">
      <c r="B611" s="243">
        <v>45018</v>
      </c>
      <c r="C611" s="240">
        <v>9</v>
      </c>
      <c r="D611" s="88" t="s">
        <v>3403</v>
      </c>
    </row>
    <row r="612" spans="2:4" x14ac:dyDescent="0.25">
      <c r="B612" s="243">
        <v>45018</v>
      </c>
      <c r="C612" s="240">
        <v>2000</v>
      </c>
      <c r="D612" s="88" t="s">
        <v>132</v>
      </c>
    </row>
    <row r="613" spans="2:4" x14ac:dyDescent="0.25">
      <c r="B613" s="243">
        <v>45018</v>
      </c>
      <c r="C613" s="240">
        <v>20</v>
      </c>
      <c r="D613" s="88" t="s">
        <v>890</v>
      </c>
    </row>
    <row r="614" spans="2:4" x14ac:dyDescent="0.25">
      <c r="B614" s="243">
        <v>45018</v>
      </c>
      <c r="C614" s="240">
        <v>180</v>
      </c>
      <c r="D614" s="88" t="s">
        <v>7265</v>
      </c>
    </row>
    <row r="615" spans="2:4" x14ac:dyDescent="0.25">
      <c r="B615" s="243">
        <v>45018</v>
      </c>
      <c r="C615" s="240">
        <v>1000</v>
      </c>
      <c r="D615" s="88" t="s">
        <v>5356</v>
      </c>
    </row>
    <row r="616" spans="2:4" x14ac:dyDescent="0.25">
      <c r="B616" s="243">
        <v>45018</v>
      </c>
      <c r="C616" s="240">
        <v>30</v>
      </c>
      <c r="D616" s="88" t="s">
        <v>6056</v>
      </c>
    </row>
    <row r="617" spans="2:4" x14ac:dyDescent="0.25">
      <c r="B617" s="243">
        <v>45018</v>
      </c>
      <c r="C617" s="240">
        <v>9.3800000000000008</v>
      </c>
      <c r="D617" s="88" t="s">
        <v>2586</v>
      </c>
    </row>
    <row r="618" spans="2:4" x14ac:dyDescent="0.25">
      <c r="B618" s="243">
        <v>45018</v>
      </c>
      <c r="C618" s="240">
        <v>1</v>
      </c>
      <c r="D618" s="88" t="s">
        <v>361</v>
      </c>
    </row>
    <row r="619" spans="2:4" x14ac:dyDescent="0.25">
      <c r="B619" s="243">
        <v>45018</v>
      </c>
      <c r="C619" s="240">
        <v>46</v>
      </c>
      <c r="D619" s="88" t="s">
        <v>3409</v>
      </c>
    </row>
    <row r="620" spans="2:4" x14ac:dyDescent="0.25">
      <c r="B620" s="243">
        <v>45018</v>
      </c>
      <c r="C620" s="240">
        <v>1000</v>
      </c>
      <c r="D620" s="88" t="s">
        <v>2579</v>
      </c>
    </row>
    <row r="621" spans="2:4" x14ac:dyDescent="0.25">
      <c r="B621" s="243">
        <v>45018</v>
      </c>
      <c r="C621" s="240">
        <v>1000</v>
      </c>
      <c r="D621" s="88" t="s">
        <v>14089</v>
      </c>
    </row>
    <row r="622" spans="2:4" x14ac:dyDescent="0.25">
      <c r="B622" s="243">
        <v>45018</v>
      </c>
      <c r="C622" s="240">
        <v>50</v>
      </c>
      <c r="D622" s="88" t="s">
        <v>2243</v>
      </c>
    </row>
    <row r="623" spans="2:4" x14ac:dyDescent="0.25">
      <c r="B623" s="243">
        <v>45018</v>
      </c>
      <c r="C623" s="240">
        <v>25</v>
      </c>
      <c r="D623" s="88" t="s">
        <v>2568</v>
      </c>
    </row>
    <row r="624" spans="2:4" x14ac:dyDescent="0.25">
      <c r="B624" s="243">
        <v>45018</v>
      </c>
      <c r="C624" s="240">
        <v>100</v>
      </c>
      <c r="D624" s="88" t="s">
        <v>1368</v>
      </c>
    </row>
    <row r="625" spans="2:4" x14ac:dyDescent="0.25">
      <c r="B625" s="243">
        <v>45018</v>
      </c>
      <c r="C625" s="240">
        <v>100</v>
      </c>
      <c r="D625" s="88" t="s">
        <v>133</v>
      </c>
    </row>
    <row r="626" spans="2:4" x14ac:dyDescent="0.25">
      <c r="B626" s="243">
        <v>45018</v>
      </c>
      <c r="C626" s="240">
        <v>200</v>
      </c>
      <c r="D626" s="88" t="s">
        <v>2013</v>
      </c>
    </row>
    <row r="627" spans="2:4" x14ac:dyDescent="0.25">
      <c r="B627" s="243">
        <v>45018</v>
      </c>
      <c r="C627" s="240">
        <v>150</v>
      </c>
      <c r="D627" s="88" t="s">
        <v>1961</v>
      </c>
    </row>
    <row r="628" spans="2:4" x14ac:dyDescent="0.25">
      <c r="B628" s="243">
        <v>45018</v>
      </c>
      <c r="C628" s="240">
        <v>500</v>
      </c>
      <c r="D628" s="88" t="s">
        <v>14090</v>
      </c>
    </row>
    <row r="629" spans="2:4" x14ac:dyDescent="0.25">
      <c r="B629" s="243">
        <v>45018</v>
      </c>
      <c r="C629" s="240">
        <v>200</v>
      </c>
      <c r="D629" s="88" t="s">
        <v>343</v>
      </c>
    </row>
    <row r="630" spans="2:4" x14ac:dyDescent="0.25">
      <c r="B630" s="243">
        <v>45018</v>
      </c>
      <c r="C630" s="240">
        <v>500</v>
      </c>
      <c r="D630" s="88" t="s">
        <v>4995</v>
      </c>
    </row>
    <row r="631" spans="2:4" x14ac:dyDescent="0.25">
      <c r="B631" s="243">
        <v>45018</v>
      </c>
      <c r="C631" s="240">
        <v>1.37</v>
      </c>
      <c r="D631" s="88" t="s">
        <v>6179</v>
      </c>
    </row>
    <row r="632" spans="2:4" x14ac:dyDescent="0.25">
      <c r="B632" s="243">
        <v>45018</v>
      </c>
      <c r="C632" s="240">
        <v>500</v>
      </c>
      <c r="D632" s="88" t="s">
        <v>158</v>
      </c>
    </row>
    <row r="633" spans="2:4" x14ac:dyDescent="0.25">
      <c r="B633" s="243">
        <v>45018</v>
      </c>
      <c r="C633" s="240">
        <v>100</v>
      </c>
      <c r="D633" s="88" t="s">
        <v>236</v>
      </c>
    </row>
    <row r="634" spans="2:4" x14ac:dyDescent="0.25">
      <c r="B634" s="243">
        <v>45018</v>
      </c>
      <c r="C634" s="240">
        <v>400</v>
      </c>
      <c r="D634" s="88" t="s">
        <v>33</v>
      </c>
    </row>
    <row r="635" spans="2:4" x14ac:dyDescent="0.25">
      <c r="B635" s="243">
        <v>45018</v>
      </c>
      <c r="C635" s="240">
        <v>100</v>
      </c>
      <c r="D635" s="88" t="s">
        <v>2994</v>
      </c>
    </row>
    <row r="636" spans="2:4" x14ac:dyDescent="0.25">
      <c r="B636" s="243">
        <v>45018</v>
      </c>
      <c r="C636" s="240">
        <v>500</v>
      </c>
      <c r="D636" s="88" t="s">
        <v>1628</v>
      </c>
    </row>
    <row r="637" spans="2:4" x14ac:dyDescent="0.25">
      <c r="B637" s="243">
        <v>45018</v>
      </c>
      <c r="C637" s="240">
        <v>7</v>
      </c>
      <c r="D637" s="88" t="s">
        <v>1340</v>
      </c>
    </row>
    <row r="638" spans="2:4" x14ac:dyDescent="0.25">
      <c r="B638" s="243">
        <v>45018</v>
      </c>
      <c r="C638" s="240">
        <v>115.55</v>
      </c>
      <c r="D638" s="88" t="s">
        <v>12420</v>
      </c>
    </row>
    <row r="639" spans="2:4" x14ac:dyDescent="0.25">
      <c r="B639" s="243">
        <v>45018</v>
      </c>
      <c r="C639" s="240">
        <v>500</v>
      </c>
      <c r="D639" s="88" t="s">
        <v>2033</v>
      </c>
    </row>
    <row r="640" spans="2:4" x14ac:dyDescent="0.25">
      <c r="B640" s="243">
        <v>45018</v>
      </c>
      <c r="C640" s="240">
        <v>1000</v>
      </c>
      <c r="D640" s="88" t="s">
        <v>353</v>
      </c>
    </row>
    <row r="641" spans="2:4" x14ac:dyDescent="0.25">
      <c r="B641" s="243">
        <v>45018</v>
      </c>
      <c r="C641" s="240">
        <v>100</v>
      </c>
      <c r="D641" s="88" t="s">
        <v>2023</v>
      </c>
    </row>
    <row r="642" spans="2:4" x14ac:dyDescent="0.25">
      <c r="B642" s="243">
        <v>45018</v>
      </c>
      <c r="C642" s="240">
        <v>50</v>
      </c>
      <c r="D642" s="88" t="s">
        <v>783</v>
      </c>
    </row>
    <row r="643" spans="2:4" x14ac:dyDescent="0.25">
      <c r="B643" s="243">
        <v>45018</v>
      </c>
      <c r="C643" s="240">
        <v>1000</v>
      </c>
      <c r="D643" s="88" t="s">
        <v>5190</v>
      </c>
    </row>
    <row r="644" spans="2:4" x14ac:dyDescent="0.25">
      <c r="B644" s="243">
        <v>45018</v>
      </c>
      <c r="C644" s="240">
        <v>100</v>
      </c>
      <c r="D644" s="88" t="s">
        <v>2929</v>
      </c>
    </row>
    <row r="645" spans="2:4" x14ac:dyDescent="0.25">
      <c r="B645" s="243">
        <v>45018</v>
      </c>
      <c r="C645" s="240">
        <v>73.900000000000006</v>
      </c>
      <c r="D645" s="88" t="s">
        <v>6058</v>
      </c>
    </row>
    <row r="646" spans="2:4" x14ac:dyDescent="0.25">
      <c r="B646" s="243">
        <v>45018</v>
      </c>
      <c r="C646" s="240">
        <v>100</v>
      </c>
      <c r="D646" s="88" t="s">
        <v>893</v>
      </c>
    </row>
    <row r="647" spans="2:4" x14ac:dyDescent="0.25">
      <c r="B647" s="243">
        <v>45018</v>
      </c>
      <c r="C647" s="240">
        <v>100</v>
      </c>
      <c r="D647" s="88" t="s">
        <v>1007</v>
      </c>
    </row>
    <row r="648" spans="2:4" x14ac:dyDescent="0.25">
      <c r="B648" s="243">
        <v>45018</v>
      </c>
      <c r="C648" s="240">
        <v>500</v>
      </c>
      <c r="D648" s="88" t="s">
        <v>892</v>
      </c>
    </row>
    <row r="649" spans="2:4" x14ac:dyDescent="0.25">
      <c r="B649" s="243">
        <v>45018</v>
      </c>
      <c r="C649" s="240">
        <v>1000</v>
      </c>
      <c r="D649" s="88" t="s">
        <v>891</v>
      </c>
    </row>
    <row r="650" spans="2:4" x14ac:dyDescent="0.25">
      <c r="B650" s="243">
        <v>45018</v>
      </c>
      <c r="C650" s="240">
        <v>300</v>
      </c>
      <c r="D650" s="88" t="s">
        <v>3387</v>
      </c>
    </row>
    <row r="651" spans="2:4" x14ac:dyDescent="0.25">
      <c r="B651" s="243">
        <v>45018</v>
      </c>
      <c r="C651" s="240">
        <v>3000</v>
      </c>
      <c r="D651" s="88" t="s">
        <v>1308</v>
      </c>
    </row>
    <row r="652" spans="2:4" x14ac:dyDescent="0.25">
      <c r="B652" s="243">
        <v>45018</v>
      </c>
      <c r="C652" s="240">
        <v>500</v>
      </c>
      <c r="D652" s="88" t="s">
        <v>2099</v>
      </c>
    </row>
    <row r="653" spans="2:4" x14ac:dyDescent="0.25">
      <c r="B653" s="243">
        <v>45018</v>
      </c>
      <c r="C653" s="240">
        <v>500</v>
      </c>
      <c r="D653" s="88" t="s">
        <v>1915</v>
      </c>
    </row>
    <row r="654" spans="2:4" x14ac:dyDescent="0.25">
      <c r="B654" s="243">
        <v>45018</v>
      </c>
      <c r="C654" s="240">
        <v>100</v>
      </c>
      <c r="D654" s="88" t="s">
        <v>495</v>
      </c>
    </row>
    <row r="655" spans="2:4" x14ac:dyDescent="0.25">
      <c r="B655" s="243">
        <v>45018</v>
      </c>
      <c r="C655" s="240">
        <v>100</v>
      </c>
      <c r="D655" s="88" t="s">
        <v>838</v>
      </c>
    </row>
    <row r="656" spans="2:4" x14ac:dyDescent="0.25">
      <c r="B656" s="243">
        <v>45018</v>
      </c>
      <c r="C656" s="240">
        <v>500</v>
      </c>
      <c r="D656" s="88" t="s">
        <v>2075</v>
      </c>
    </row>
    <row r="657" spans="2:4" x14ac:dyDescent="0.25">
      <c r="B657" s="243">
        <v>45018</v>
      </c>
      <c r="C657" s="240">
        <v>500</v>
      </c>
      <c r="D657" s="88" t="s">
        <v>705</v>
      </c>
    </row>
    <row r="658" spans="2:4" x14ac:dyDescent="0.25">
      <c r="B658" s="243">
        <v>45018</v>
      </c>
      <c r="C658" s="240">
        <v>200</v>
      </c>
      <c r="D658" s="88" t="s">
        <v>295</v>
      </c>
    </row>
    <row r="659" spans="2:4" x14ac:dyDescent="0.25">
      <c r="B659" s="243">
        <v>45018</v>
      </c>
      <c r="C659" s="240">
        <v>50</v>
      </c>
      <c r="D659" s="88" t="s">
        <v>3053</v>
      </c>
    </row>
    <row r="660" spans="2:4" x14ac:dyDescent="0.25">
      <c r="B660" s="243">
        <v>45018</v>
      </c>
      <c r="C660" s="240">
        <v>60</v>
      </c>
      <c r="D660" s="88" t="s">
        <v>898</v>
      </c>
    </row>
    <row r="661" spans="2:4" x14ac:dyDescent="0.25">
      <c r="B661" s="243">
        <v>45018</v>
      </c>
      <c r="C661" s="240">
        <v>500</v>
      </c>
      <c r="D661" s="88" t="s">
        <v>776</v>
      </c>
    </row>
    <row r="662" spans="2:4" x14ac:dyDescent="0.25">
      <c r="B662" s="243">
        <v>45018</v>
      </c>
      <c r="C662" s="240">
        <v>115</v>
      </c>
      <c r="D662" s="88" t="s">
        <v>420</v>
      </c>
    </row>
    <row r="663" spans="2:4" x14ac:dyDescent="0.25">
      <c r="B663" s="243">
        <v>45018</v>
      </c>
      <c r="C663" s="240">
        <v>600</v>
      </c>
      <c r="D663" s="88" t="s">
        <v>5150</v>
      </c>
    </row>
    <row r="664" spans="2:4" x14ac:dyDescent="0.25">
      <c r="B664" s="243">
        <v>45018</v>
      </c>
      <c r="C664" s="240">
        <v>10</v>
      </c>
      <c r="D664" s="88" t="s">
        <v>898</v>
      </c>
    </row>
    <row r="665" spans="2:4" x14ac:dyDescent="0.25">
      <c r="B665" s="243">
        <v>45018</v>
      </c>
      <c r="C665" s="240">
        <v>10</v>
      </c>
      <c r="D665" s="88" t="s">
        <v>900</v>
      </c>
    </row>
    <row r="666" spans="2:4" x14ac:dyDescent="0.25">
      <c r="B666" s="243">
        <v>45018</v>
      </c>
      <c r="C666" s="240">
        <v>8.8699999999999992</v>
      </c>
      <c r="D666" s="88" t="s">
        <v>740</v>
      </c>
    </row>
    <row r="667" spans="2:4" x14ac:dyDescent="0.25">
      <c r="B667" s="243">
        <v>45018</v>
      </c>
      <c r="C667" s="240">
        <v>500</v>
      </c>
      <c r="D667" s="88" t="s">
        <v>2677</v>
      </c>
    </row>
    <row r="668" spans="2:4" x14ac:dyDescent="0.25">
      <c r="B668" s="243">
        <v>45018</v>
      </c>
      <c r="C668" s="240">
        <v>100</v>
      </c>
      <c r="D668" s="88" t="s">
        <v>1342</v>
      </c>
    </row>
    <row r="669" spans="2:4" x14ac:dyDescent="0.25">
      <c r="B669" s="243">
        <v>45018</v>
      </c>
      <c r="C669" s="240">
        <v>500</v>
      </c>
      <c r="D669" s="88" t="s">
        <v>872</v>
      </c>
    </row>
    <row r="670" spans="2:4" x14ac:dyDescent="0.25">
      <c r="B670" s="243">
        <v>45018</v>
      </c>
      <c r="C670" s="240">
        <v>50</v>
      </c>
      <c r="D670" s="88" t="s">
        <v>84</v>
      </c>
    </row>
    <row r="671" spans="2:4" x14ac:dyDescent="0.25">
      <c r="B671" s="243">
        <v>45018</v>
      </c>
      <c r="C671" s="240">
        <v>60</v>
      </c>
      <c r="D671" s="88" t="s">
        <v>807</v>
      </c>
    </row>
    <row r="672" spans="2:4" x14ac:dyDescent="0.25">
      <c r="B672" s="243">
        <v>45018</v>
      </c>
      <c r="C672" s="240">
        <v>200</v>
      </c>
      <c r="D672" s="88" t="s">
        <v>894</v>
      </c>
    </row>
    <row r="673" spans="2:4" x14ac:dyDescent="0.25">
      <c r="B673" s="243">
        <v>45018</v>
      </c>
      <c r="C673" s="240">
        <v>100</v>
      </c>
      <c r="D673" s="88" t="s">
        <v>298</v>
      </c>
    </row>
    <row r="674" spans="2:4" x14ac:dyDescent="0.25">
      <c r="B674" s="243">
        <v>45018</v>
      </c>
      <c r="C674" s="240">
        <v>33</v>
      </c>
      <c r="D674" s="88" t="s">
        <v>886</v>
      </c>
    </row>
    <row r="675" spans="2:4" x14ac:dyDescent="0.25">
      <c r="B675" s="243">
        <v>45018</v>
      </c>
      <c r="C675" s="240">
        <v>50</v>
      </c>
      <c r="D675" s="88" t="s">
        <v>293</v>
      </c>
    </row>
    <row r="676" spans="2:4" x14ac:dyDescent="0.25">
      <c r="B676" s="243">
        <v>45018</v>
      </c>
      <c r="C676" s="240">
        <v>77</v>
      </c>
      <c r="D676" s="88" t="s">
        <v>1843</v>
      </c>
    </row>
    <row r="677" spans="2:4" x14ac:dyDescent="0.25">
      <c r="B677" s="243">
        <v>45018</v>
      </c>
      <c r="C677" s="240">
        <v>50</v>
      </c>
      <c r="D677" s="88" t="s">
        <v>895</v>
      </c>
    </row>
    <row r="678" spans="2:4" x14ac:dyDescent="0.25">
      <c r="B678" s="243">
        <v>45018</v>
      </c>
      <c r="C678" s="240">
        <v>1000</v>
      </c>
      <c r="D678" s="88" t="s">
        <v>7008</v>
      </c>
    </row>
    <row r="679" spans="2:4" x14ac:dyDescent="0.25">
      <c r="B679" s="243">
        <v>45018</v>
      </c>
      <c r="C679" s="240">
        <v>1000</v>
      </c>
      <c r="D679" s="88" t="s">
        <v>2573</v>
      </c>
    </row>
    <row r="680" spans="2:4" x14ac:dyDescent="0.25">
      <c r="B680" s="243">
        <v>45018</v>
      </c>
      <c r="C680" s="240">
        <v>500</v>
      </c>
      <c r="D680" s="88" t="s">
        <v>130</v>
      </c>
    </row>
    <row r="681" spans="2:4" x14ac:dyDescent="0.25">
      <c r="B681" s="243">
        <v>45018</v>
      </c>
      <c r="C681" s="240">
        <v>40</v>
      </c>
      <c r="D681" s="88" t="s">
        <v>1008</v>
      </c>
    </row>
    <row r="682" spans="2:4" x14ac:dyDescent="0.25">
      <c r="B682" s="243">
        <v>45018</v>
      </c>
      <c r="C682" s="240">
        <v>100</v>
      </c>
      <c r="D682" s="88" t="s">
        <v>5144</v>
      </c>
    </row>
    <row r="683" spans="2:4" x14ac:dyDescent="0.25">
      <c r="B683" s="243">
        <v>45018</v>
      </c>
      <c r="C683" s="240">
        <v>300</v>
      </c>
      <c r="D683" s="88" t="s">
        <v>205</v>
      </c>
    </row>
    <row r="684" spans="2:4" x14ac:dyDescent="0.25">
      <c r="B684" s="243">
        <v>45018</v>
      </c>
      <c r="C684" s="240">
        <v>7.49</v>
      </c>
      <c r="D684" s="88" t="s">
        <v>5235</v>
      </c>
    </row>
    <row r="685" spans="2:4" x14ac:dyDescent="0.25">
      <c r="B685" s="243">
        <v>45018</v>
      </c>
      <c r="C685" s="240">
        <v>5000</v>
      </c>
      <c r="D685" s="88" t="s">
        <v>250</v>
      </c>
    </row>
    <row r="686" spans="2:4" x14ac:dyDescent="0.25">
      <c r="B686" s="243">
        <v>45018</v>
      </c>
      <c r="C686" s="240">
        <v>125</v>
      </c>
      <c r="D686" s="88" t="s">
        <v>644</v>
      </c>
    </row>
    <row r="687" spans="2:4" x14ac:dyDescent="0.25">
      <c r="B687" s="243">
        <v>45018</v>
      </c>
      <c r="C687" s="240">
        <v>47.8</v>
      </c>
      <c r="D687" s="88" t="s">
        <v>7088</v>
      </c>
    </row>
    <row r="688" spans="2:4" x14ac:dyDescent="0.25">
      <c r="B688" s="243">
        <v>45018</v>
      </c>
      <c r="C688" s="240">
        <v>41.6</v>
      </c>
      <c r="D688" s="88" t="s">
        <v>5896</v>
      </c>
    </row>
    <row r="689" spans="2:4" x14ac:dyDescent="0.25">
      <c r="B689" s="243">
        <v>45018</v>
      </c>
      <c r="C689" s="240">
        <v>20</v>
      </c>
      <c r="D689" s="88" t="s">
        <v>569</v>
      </c>
    </row>
    <row r="690" spans="2:4" x14ac:dyDescent="0.25">
      <c r="B690" s="243">
        <v>45018</v>
      </c>
      <c r="C690" s="240">
        <v>5</v>
      </c>
      <c r="D690" s="88" t="s">
        <v>759</v>
      </c>
    </row>
    <row r="691" spans="2:4" x14ac:dyDescent="0.25">
      <c r="B691" s="243">
        <v>45018</v>
      </c>
      <c r="C691" s="240">
        <v>2.2000000000000002</v>
      </c>
      <c r="D691" s="88" t="s">
        <v>657</v>
      </c>
    </row>
    <row r="692" spans="2:4" x14ac:dyDescent="0.25">
      <c r="B692" s="243">
        <v>45018</v>
      </c>
      <c r="C692" s="240">
        <v>15</v>
      </c>
      <c r="D692" s="88" t="s">
        <v>1567</v>
      </c>
    </row>
    <row r="693" spans="2:4" x14ac:dyDescent="0.25">
      <c r="B693" s="243">
        <v>45018</v>
      </c>
      <c r="C693" s="240">
        <v>100</v>
      </c>
      <c r="D693" s="88" t="s">
        <v>5165</v>
      </c>
    </row>
    <row r="694" spans="2:4" x14ac:dyDescent="0.25">
      <c r="B694" s="243">
        <v>45018</v>
      </c>
      <c r="C694" s="240">
        <v>100</v>
      </c>
      <c r="D694" s="88" t="s">
        <v>650</v>
      </c>
    </row>
    <row r="695" spans="2:4" x14ac:dyDescent="0.25">
      <c r="B695" s="243">
        <v>45018</v>
      </c>
      <c r="C695" s="240">
        <v>100</v>
      </c>
      <c r="D695" s="88" t="s">
        <v>582</v>
      </c>
    </row>
    <row r="696" spans="2:4" x14ac:dyDescent="0.25">
      <c r="B696" s="243">
        <v>45018</v>
      </c>
      <c r="C696" s="240">
        <v>100</v>
      </c>
      <c r="D696" s="88"/>
    </row>
    <row r="697" spans="2:4" x14ac:dyDescent="0.25">
      <c r="B697" s="243">
        <v>45018</v>
      </c>
      <c r="C697" s="240">
        <v>1000</v>
      </c>
      <c r="D697" s="88" t="s">
        <v>3003</v>
      </c>
    </row>
    <row r="698" spans="2:4" x14ac:dyDescent="0.25">
      <c r="B698" s="243">
        <v>45018</v>
      </c>
      <c r="C698" s="240">
        <v>36.6</v>
      </c>
      <c r="D698" s="88" t="s">
        <v>6999</v>
      </c>
    </row>
    <row r="699" spans="2:4" x14ac:dyDescent="0.25">
      <c r="B699" s="243">
        <v>45018</v>
      </c>
      <c r="C699" s="240">
        <v>50</v>
      </c>
      <c r="D699" s="88" t="s">
        <v>41</v>
      </c>
    </row>
    <row r="700" spans="2:4" x14ac:dyDescent="0.25">
      <c r="B700" s="243">
        <v>45018</v>
      </c>
      <c r="C700" s="240">
        <v>4</v>
      </c>
      <c r="D700" s="88" t="s">
        <v>2383</v>
      </c>
    </row>
    <row r="701" spans="2:4" x14ac:dyDescent="0.25">
      <c r="B701" s="243">
        <v>45018</v>
      </c>
      <c r="C701" s="240">
        <v>450</v>
      </c>
      <c r="D701" s="88" t="s">
        <v>351</v>
      </c>
    </row>
    <row r="702" spans="2:4" x14ac:dyDescent="0.25">
      <c r="B702" s="243">
        <v>45018</v>
      </c>
      <c r="C702" s="240">
        <v>50</v>
      </c>
      <c r="D702" s="88" t="s">
        <v>2170</v>
      </c>
    </row>
    <row r="703" spans="2:4" x14ac:dyDescent="0.25">
      <c r="B703" s="243">
        <v>45018</v>
      </c>
      <c r="C703" s="240">
        <v>452.22</v>
      </c>
      <c r="D703" s="88" t="s">
        <v>1407</v>
      </c>
    </row>
    <row r="704" spans="2:4" x14ac:dyDescent="0.25">
      <c r="B704" s="243">
        <v>45018</v>
      </c>
      <c r="C704" s="240">
        <v>500</v>
      </c>
      <c r="D704" s="88" t="s">
        <v>14091</v>
      </c>
    </row>
    <row r="705" spans="2:4" x14ac:dyDescent="0.25">
      <c r="B705" s="243">
        <v>45018</v>
      </c>
      <c r="C705" s="240">
        <v>500</v>
      </c>
      <c r="D705" s="88" t="s">
        <v>2072</v>
      </c>
    </row>
    <row r="706" spans="2:4" x14ac:dyDescent="0.25">
      <c r="B706" s="243">
        <v>45018</v>
      </c>
      <c r="C706" s="240">
        <v>124</v>
      </c>
      <c r="D706" s="88" t="s">
        <v>2106</v>
      </c>
    </row>
    <row r="707" spans="2:4" x14ac:dyDescent="0.25">
      <c r="B707" s="243">
        <v>45018</v>
      </c>
      <c r="C707" s="240">
        <v>50</v>
      </c>
      <c r="D707" s="88" t="s">
        <v>351</v>
      </c>
    </row>
    <row r="708" spans="2:4" x14ac:dyDescent="0.25">
      <c r="B708" s="243">
        <v>45018</v>
      </c>
      <c r="C708" s="240">
        <v>50</v>
      </c>
      <c r="D708" s="88" t="s">
        <v>2170</v>
      </c>
    </row>
    <row r="709" spans="2:4" x14ac:dyDescent="0.25">
      <c r="B709" s="243">
        <v>45018</v>
      </c>
      <c r="C709" s="240">
        <v>86</v>
      </c>
      <c r="D709" s="88" t="s">
        <v>2106</v>
      </c>
    </row>
    <row r="710" spans="2:4" x14ac:dyDescent="0.25">
      <c r="B710" s="243">
        <v>45018</v>
      </c>
      <c r="C710" s="240">
        <v>4000</v>
      </c>
      <c r="D710" s="88" t="s">
        <v>6003</v>
      </c>
    </row>
    <row r="711" spans="2:4" x14ac:dyDescent="0.25">
      <c r="B711" s="243">
        <v>45018</v>
      </c>
      <c r="C711" s="240">
        <v>2</v>
      </c>
      <c r="D711" s="88" t="s">
        <v>361</v>
      </c>
    </row>
    <row r="712" spans="2:4" x14ac:dyDescent="0.25">
      <c r="B712" s="243">
        <v>45018</v>
      </c>
      <c r="C712" s="240">
        <v>24.69</v>
      </c>
      <c r="D712" s="88" t="s">
        <v>356</v>
      </c>
    </row>
    <row r="713" spans="2:4" x14ac:dyDescent="0.25">
      <c r="B713" s="243">
        <v>45018</v>
      </c>
      <c r="C713" s="240">
        <v>111</v>
      </c>
      <c r="D713" s="88" t="s">
        <v>5271</v>
      </c>
    </row>
    <row r="714" spans="2:4" x14ac:dyDescent="0.25">
      <c r="B714" s="243">
        <v>45018</v>
      </c>
      <c r="C714" s="240">
        <v>500</v>
      </c>
      <c r="D714" s="88" t="s">
        <v>6013</v>
      </c>
    </row>
    <row r="715" spans="2:4" x14ac:dyDescent="0.25">
      <c r="B715" s="243">
        <v>45018</v>
      </c>
      <c r="C715" s="240">
        <v>200</v>
      </c>
      <c r="D715" s="88" t="s">
        <v>7308</v>
      </c>
    </row>
    <row r="716" spans="2:4" x14ac:dyDescent="0.25">
      <c r="B716" s="243">
        <v>45018</v>
      </c>
      <c r="C716" s="240">
        <v>50</v>
      </c>
      <c r="D716" s="88" t="s">
        <v>6870</v>
      </c>
    </row>
    <row r="717" spans="2:4" x14ac:dyDescent="0.25">
      <c r="B717" s="243">
        <v>45018</v>
      </c>
      <c r="C717" s="240">
        <v>1</v>
      </c>
      <c r="D717" s="88" t="s">
        <v>361</v>
      </c>
    </row>
    <row r="718" spans="2:4" x14ac:dyDescent="0.25">
      <c r="B718" s="243">
        <v>45018</v>
      </c>
      <c r="C718" s="240">
        <v>894</v>
      </c>
      <c r="D718" s="88" t="s">
        <v>6193</v>
      </c>
    </row>
    <row r="719" spans="2:4" x14ac:dyDescent="0.25">
      <c r="B719" s="243">
        <v>45018</v>
      </c>
      <c r="C719" s="240">
        <v>200</v>
      </c>
      <c r="D719" s="88" t="s">
        <v>794</v>
      </c>
    </row>
    <row r="720" spans="2:4" x14ac:dyDescent="0.25">
      <c r="B720" s="243">
        <v>45018</v>
      </c>
      <c r="C720" s="240">
        <v>1</v>
      </c>
      <c r="D720" s="88" t="s">
        <v>2257</v>
      </c>
    </row>
    <row r="721" spans="2:4" x14ac:dyDescent="0.25">
      <c r="B721" s="243">
        <v>45018</v>
      </c>
      <c r="C721" s="240">
        <v>2</v>
      </c>
      <c r="D721" s="88" t="s">
        <v>191</v>
      </c>
    </row>
    <row r="722" spans="2:4" x14ac:dyDescent="0.25">
      <c r="B722" s="243">
        <v>45018</v>
      </c>
      <c r="C722" s="240">
        <v>1000</v>
      </c>
      <c r="D722" s="88" t="s">
        <v>1664</v>
      </c>
    </row>
    <row r="723" spans="2:4" x14ac:dyDescent="0.25">
      <c r="B723" s="243">
        <v>45018</v>
      </c>
      <c r="C723" s="240">
        <v>707</v>
      </c>
      <c r="D723" s="88" t="s">
        <v>2230</v>
      </c>
    </row>
    <row r="724" spans="2:4" x14ac:dyDescent="0.25">
      <c r="B724" s="243">
        <v>45018</v>
      </c>
      <c r="C724" s="240">
        <v>200</v>
      </c>
      <c r="D724" s="88" t="s">
        <v>588</v>
      </c>
    </row>
    <row r="725" spans="2:4" x14ac:dyDescent="0.25">
      <c r="B725" s="243">
        <v>45018</v>
      </c>
      <c r="C725" s="240">
        <v>500</v>
      </c>
      <c r="D725" s="88" t="s">
        <v>1300</v>
      </c>
    </row>
    <row r="726" spans="2:4" x14ac:dyDescent="0.25">
      <c r="B726" s="243">
        <v>45018</v>
      </c>
      <c r="C726" s="240">
        <v>400</v>
      </c>
      <c r="D726" s="88" t="s">
        <v>1869</v>
      </c>
    </row>
    <row r="727" spans="2:4" x14ac:dyDescent="0.25">
      <c r="B727" s="243">
        <v>45018</v>
      </c>
      <c r="C727" s="240">
        <v>1.58</v>
      </c>
      <c r="D727" s="88" t="s">
        <v>477</v>
      </c>
    </row>
    <row r="728" spans="2:4" x14ac:dyDescent="0.25">
      <c r="B728" s="243">
        <v>45018</v>
      </c>
      <c r="C728" s="240">
        <v>1500</v>
      </c>
      <c r="D728" s="88" t="s">
        <v>6857</v>
      </c>
    </row>
    <row r="729" spans="2:4" x14ac:dyDescent="0.25">
      <c r="B729" s="243">
        <v>45018</v>
      </c>
      <c r="C729" s="240">
        <v>77</v>
      </c>
      <c r="D729" s="88" t="s">
        <v>95</v>
      </c>
    </row>
    <row r="730" spans="2:4" x14ac:dyDescent="0.25">
      <c r="B730" s="243">
        <v>45018</v>
      </c>
      <c r="C730" s="240">
        <v>370</v>
      </c>
      <c r="D730" s="88" t="s">
        <v>6996</v>
      </c>
    </row>
    <row r="731" spans="2:4" x14ac:dyDescent="0.25">
      <c r="B731" s="243">
        <v>45018</v>
      </c>
      <c r="C731" s="240">
        <v>1000</v>
      </c>
      <c r="D731" s="88" t="s">
        <v>1954</v>
      </c>
    </row>
    <row r="732" spans="2:4" x14ac:dyDescent="0.25">
      <c r="B732" s="243">
        <v>45018</v>
      </c>
      <c r="C732" s="240">
        <v>11.09</v>
      </c>
      <c r="D732" s="88" t="s">
        <v>2045</v>
      </c>
    </row>
    <row r="733" spans="2:4" x14ac:dyDescent="0.25">
      <c r="B733" s="243">
        <v>45018</v>
      </c>
      <c r="C733" s="240">
        <v>50</v>
      </c>
      <c r="D733" s="88" t="s">
        <v>699</v>
      </c>
    </row>
    <row r="734" spans="2:4" x14ac:dyDescent="0.25">
      <c r="B734" s="243">
        <v>45018</v>
      </c>
      <c r="C734" s="240">
        <v>5</v>
      </c>
      <c r="D734" s="88" t="s">
        <v>1873</v>
      </c>
    </row>
    <row r="735" spans="2:4" x14ac:dyDescent="0.25">
      <c r="B735" s="243">
        <v>45018</v>
      </c>
      <c r="C735" s="240">
        <v>4.3600000000000003</v>
      </c>
      <c r="D735" s="88" t="s">
        <v>5272</v>
      </c>
    </row>
    <row r="736" spans="2:4" x14ac:dyDescent="0.25">
      <c r="B736" s="243">
        <v>45018</v>
      </c>
      <c r="C736" s="240">
        <v>4488</v>
      </c>
      <c r="D736" s="88" t="s">
        <v>5852</v>
      </c>
    </row>
    <row r="737" spans="2:4" x14ac:dyDescent="0.25">
      <c r="B737" s="243">
        <v>45018</v>
      </c>
      <c r="C737" s="240">
        <v>40</v>
      </c>
      <c r="D737" s="88" t="s">
        <v>3768</v>
      </c>
    </row>
    <row r="738" spans="2:4" x14ac:dyDescent="0.25">
      <c r="B738" s="243">
        <v>45018</v>
      </c>
      <c r="C738" s="240">
        <v>13.3</v>
      </c>
      <c r="D738" s="88" t="s">
        <v>2887</v>
      </c>
    </row>
    <row r="739" spans="2:4" x14ac:dyDescent="0.25">
      <c r="B739" s="243">
        <v>45018</v>
      </c>
      <c r="C739" s="240">
        <v>12.3</v>
      </c>
      <c r="D739" s="88" t="s">
        <v>5063</v>
      </c>
    </row>
    <row r="740" spans="2:4" x14ac:dyDescent="0.25">
      <c r="B740" s="243">
        <v>45018</v>
      </c>
      <c r="C740" s="240">
        <v>39</v>
      </c>
      <c r="D740" s="88" t="s">
        <v>280</v>
      </c>
    </row>
    <row r="741" spans="2:4" x14ac:dyDescent="0.25">
      <c r="B741" s="243">
        <v>45018</v>
      </c>
      <c r="C741" s="240">
        <v>1.06</v>
      </c>
      <c r="D741" s="88" t="s">
        <v>457</v>
      </c>
    </row>
    <row r="742" spans="2:4" x14ac:dyDescent="0.25">
      <c r="B742" s="243">
        <v>45018</v>
      </c>
      <c r="C742" s="240">
        <v>500</v>
      </c>
      <c r="D742" s="88"/>
    </row>
    <row r="743" spans="2:4" x14ac:dyDescent="0.25">
      <c r="B743" s="243">
        <v>45018</v>
      </c>
      <c r="C743" s="240">
        <v>5000</v>
      </c>
      <c r="D743" s="88" t="s">
        <v>3506</v>
      </c>
    </row>
    <row r="744" spans="2:4" x14ac:dyDescent="0.25">
      <c r="B744" s="243">
        <v>45018</v>
      </c>
      <c r="C744" s="240">
        <v>599</v>
      </c>
      <c r="D744" s="88" t="s">
        <v>1234</v>
      </c>
    </row>
    <row r="745" spans="2:4" x14ac:dyDescent="0.25">
      <c r="B745" s="243">
        <v>45018</v>
      </c>
      <c r="C745" s="240">
        <v>80</v>
      </c>
      <c r="D745" s="88" t="s">
        <v>2246</v>
      </c>
    </row>
    <row r="746" spans="2:4" x14ac:dyDescent="0.25">
      <c r="B746" s="243">
        <v>45018</v>
      </c>
      <c r="C746" s="240">
        <v>7</v>
      </c>
      <c r="D746" s="88" t="s">
        <v>3602</v>
      </c>
    </row>
    <row r="747" spans="2:4" x14ac:dyDescent="0.25">
      <c r="B747" s="243">
        <v>45018</v>
      </c>
      <c r="C747" s="240">
        <v>50</v>
      </c>
      <c r="D747" s="88" t="s">
        <v>311</v>
      </c>
    </row>
    <row r="748" spans="2:4" x14ac:dyDescent="0.25">
      <c r="B748" s="243">
        <v>45018</v>
      </c>
      <c r="C748" s="240">
        <v>1000</v>
      </c>
      <c r="D748" s="88" t="s">
        <v>877</v>
      </c>
    </row>
    <row r="749" spans="2:4" x14ac:dyDescent="0.25">
      <c r="B749" s="243">
        <v>45018</v>
      </c>
      <c r="C749" s="240">
        <v>1.9</v>
      </c>
      <c r="D749" s="88" t="s">
        <v>1380</v>
      </c>
    </row>
    <row r="750" spans="2:4" x14ac:dyDescent="0.25">
      <c r="B750" s="243">
        <v>45018</v>
      </c>
      <c r="C750" s="240">
        <v>500</v>
      </c>
      <c r="D750" s="88" t="s">
        <v>14092</v>
      </c>
    </row>
    <row r="751" spans="2:4" x14ac:dyDescent="0.25">
      <c r="B751" s="243">
        <v>45018</v>
      </c>
      <c r="C751" s="240">
        <v>16.71</v>
      </c>
      <c r="D751" s="88" t="s">
        <v>5558</v>
      </c>
    </row>
    <row r="752" spans="2:4" x14ac:dyDescent="0.25">
      <c r="B752" s="243">
        <v>45018</v>
      </c>
      <c r="C752" s="240">
        <v>99</v>
      </c>
      <c r="D752" s="88" t="s">
        <v>103</v>
      </c>
    </row>
    <row r="753" spans="2:4" x14ac:dyDescent="0.25">
      <c r="B753" s="243">
        <v>45018</v>
      </c>
      <c r="C753" s="240">
        <v>77</v>
      </c>
      <c r="D753" s="88" t="s">
        <v>95</v>
      </c>
    </row>
    <row r="754" spans="2:4" x14ac:dyDescent="0.25">
      <c r="B754" s="243">
        <v>45018</v>
      </c>
      <c r="C754" s="240">
        <v>1000</v>
      </c>
      <c r="D754" s="88" t="s">
        <v>1254</v>
      </c>
    </row>
    <row r="755" spans="2:4" x14ac:dyDescent="0.25">
      <c r="B755" s="243">
        <v>45018</v>
      </c>
      <c r="C755" s="240">
        <v>100</v>
      </c>
      <c r="D755" s="88" t="s">
        <v>3208</v>
      </c>
    </row>
    <row r="756" spans="2:4" x14ac:dyDescent="0.25">
      <c r="B756" s="243">
        <v>45018</v>
      </c>
      <c r="C756" s="240">
        <v>100</v>
      </c>
      <c r="D756" s="88" t="s">
        <v>942</v>
      </c>
    </row>
    <row r="757" spans="2:4" x14ac:dyDescent="0.25">
      <c r="B757" s="243">
        <v>45018</v>
      </c>
      <c r="C757" s="240">
        <v>100</v>
      </c>
      <c r="D757" s="88" t="s">
        <v>3694</v>
      </c>
    </row>
    <row r="758" spans="2:4" x14ac:dyDescent="0.25">
      <c r="B758" s="243">
        <v>45018</v>
      </c>
      <c r="C758" s="240">
        <v>5.96</v>
      </c>
      <c r="D758" s="88" t="s">
        <v>1449</v>
      </c>
    </row>
    <row r="759" spans="2:4" x14ac:dyDescent="0.25">
      <c r="B759" s="243">
        <v>45018</v>
      </c>
      <c r="C759" s="240">
        <v>100</v>
      </c>
      <c r="D759" s="88" t="s">
        <v>14093</v>
      </c>
    </row>
    <row r="760" spans="2:4" x14ac:dyDescent="0.25">
      <c r="B760" s="243">
        <v>45018</v>
      </c>
      <c r="C760" s="240">
        <v>300</v>
      </c>
      <c r="D760" s="88" t="s">
        <v>6329</v>
      </c>
    </row>
    <row r="761" spans="2:4" x14ac:dyDescent="0.25">
      <c r="B761" s="243">
        <v>45018</v>
      </c>
      <c r="C761" s="240">
        <v>15000</v>
      </c>
      <c r="D761" s="88" t="s">
        <v>2552</v>
      </c>
    </row>
    <row r="762" spans="2:4" x14ac:dyDescent="0.25">
      <c r="B762" s="243">
        <v>45018</v>
      </c>
      <c r="C762" s="240">
        <v>15000</v>
      </c>
      <c r="D762" s="88" t="s">
        <v>2552</v>
      </c>
    </row>
    <row r="763" spans="2:4" x14ac:dyDescent="0.25">
      <c r="B763" s="243">
        <v>45018</v>
      </c>
      <c r="C763" s="240">
        <v>250</v>
      </c>
      <c r="D763" s="88" t="s">
        <v>380</v>
      </c>
    </row>
    <row r="764" spans="2:4" x14ac:dyDescent="0.25">
      <c r="B764" s="243">
        <v>45018</v>
      </c>
      <c r="C764" s="240">
        <v>2000</v>
      </c>
      <c r="D764" s="88" t="s">
        <v>14094</v>
      </c>
    </row>
    <row r="765" spans="2:4" x14ac:dyDescent="0.25">
      <c r="B765" s="243">
        <v>45018</v>
      </c>
      <c r="C765" s="240">
        <v>44.23</v>
      </c>
      <c r="D765" s="88" t="s">
        <v>909</v>
      </c>
    </row>
    <row r="766" spans="2:4" x14ac:dyDescent="0.25">
      <c r="B766" s="243">
        <v>45018</v>
      </c>
      <c r="C766" s="240">
        <v>68.09</v>
      </c>
      <c r="D766" s="88" t="s">
        <v>984</v>
      </c>
    </row>
    <row r="767" spans="2:4" x14ac:dyDescent="0.25">
      <c r="B767" s="243">
        <v>45018</v>
      </c>
      <c r="C767" s="240">
        <v>350</v>
      </c>
      <c r="D767" s="88" t="s">
        <v>14095</v>
      </c>
    </row>
    <row r="768" spans="2:4" x14ac:dyDescent="0.25">
      <c r="B768" s="243">
        <v>45018</v>
      </c>
      <c r="C768" s="240">
        <v>1000</v>
      </c>
      <c r="D768" s="88" t="s">
        <v>250</v>
      </c>
    </row>
    <row r="769" spans="2:4" x14ac:dyDescent="0.25">
      <c r="B769" s="243">
        <v>45018</v>
      </c>
      <c r="C769" s="240">
        <v>41.4</v>
      </c>
      <c r="D769" s="88" t="s">
        <v>2426</v>
      </c>
    </row>
    <row r="770" spans="2:4" x14ac:dyDescent="0.25">
      <c r="B770" s="243">
        <v>45018</v>
      </c>
      <c r="C770" s="240">
        <v>100</v>
      </c>
      <c r="D770" s="88" t="s">
        <v>14096</v>
      </c>
    </row>
    <row r="771" spans="2:4" x14ac:dyDescent="0.25">
      <c r="B771" s="243">
        <v>45018</v>
      </c>
      <c r="C771" s="240">
        <v>1000</v>
      </c>
      <c r="D771" s="88" t="s">
        <v>1430</v>
      </c>
    </row>
    <row r="772" spans="2:4" x14ac:dyDescent="0.25">
      <c r="B772" s="243">
        <v>45018</v>
      </c>
      <c r="C772" s="240">
        <v>500</v>
      </c>
      <c r="D772" s="88" t="s">
        <v>7019</v>
      </c>
    </row>
    <row r="773" spans="2:4" x14ac:dyDescent="0.25">
      <c r="B773" s="243">
        <v>45018</v>
      </c>
      <c r="C773" s="240">
        <v>10</v>
      </c>
      <c r="D773" s="88" t="s">
        <v>198</v>
      </c>
    </row>
    <row r="774" spans="2:4" x14ac:dyDescent="0.25">
      <c r="B774" s="243">
        <v>45018</v>
      </c>
      <c r="C774" s="240">
        <v>1</v>
      </c>
      <c r="D774" s="88" t="s">
        <v>6142</v>
      </c>
    </row>
    <row r="775" spans="2:4" x14ac:dyDescent="0.25">
      <c r="B775" s="243">
        <v>45018</v>
      </c>
      <c r="C775" s="240">
        <v>300</v>
      </c>
      <c r="D775" s="88" t="s">
        <v>791</v>
      </c>
    </row>
    <row r="776" spans="2:4" x14ac:dyDescent="0.25">
      <c r="B776" s="243">
        <v>45018</v>
      </c>
      <c r="C776" s="240">
        <v>300</v>
      </c>
      <c r="D776" s="88" t="s">
        <v>1911</v>
      </c>
    </row>
    <row r="777" spans="2:4" x14ac:dyDescent="0.25">
      <c r="B777" s="243">
        <v>45018</v>
      </c>
      <c r="C777" s="240">
        <v>510</v>
      </c>
      <c r="D777" s="88" t="s">
        <v>2797</v>
      </c>
    </row>
    <row r="778" spans="2:4" x14ac:dyDescent="0.25">
      <c r="B778" s="243">
        <v>45018</v>
      </c>
      <c r="C778" s="240">
        <v>1</v>
      </c>
      <c r="D778" s="88" t="s">
        <v>361</v>
      </c>
    </row>
    <row r="779" spans="2:4" x14ac:dyDescent="0.25">
      <c r="B779" s="243">
        <v>45018</v>
      </c>
      <c r="C779" s="240">
        <v>2</v>
      </c>
      <c r="D779" s="88" t="s">
        <v>361</v>
      </c>
    </row>
    <row r="780" spans="2:4" x14ac:dyDescent="0.25">
      <c r="B780" s="243">
        <v>45018</v>
      </c>
      <c r="C780" s="240">
        <v>2</v>
      </c>
      <c r="D780" s="88" t="s">
        <v>361</v>
      </c>
    </row>
    <row r="781" spans="2:4" x14ac:dyDescent="0.25">
      <c r="B781" s="243">
        <v>45018</v>
      </c>
      <c r="C781" s="240">
        <v>1000</v>
      </c>
      <c r="D781" s="88" t="s">
        <v>1332</v>
      </c>
    </row>
    <row r="782" spans="2:4" x14ac:dyDescent="0.25">
      <c r="B782" s="243">
        <v>45018</v>
      </c>
      <c r="C782" s="240">
        <v>200</v>
      </c>
      <c r="D782" s="88" t="s">
        <v>5433</v>
      </c>
    </row>
    <row r="783" spans="2:4" x14ac:dyDescent="0.25">
      <c r="B783" s="243">
        <v>45018</v>
      </c>
      <c r="C783" s="240">
        <v>4.05</v>
      </c>
      <c r="D783" s="88" t="s">
        <v>14097</v>
      </c>
    </row>
    <row r="784" spans="2:4" x14ac:dyDescent="0.25">
      <c r="B784" s="243">
        <v>45018</v>
      </c>
      <c r="C784" s="240">
        <v>829</v>
      </c>
      <c r="D784" s="88" t="s">
        <v>8161</v>
      </c>
    </row>
    <row r="785" spans="2:4" x14ac:dyDescent="0.25">
      <c r="B785" s="243">
        <v>45018</v>
      </c>
      <c r="C785" s="240">
        <v>300</v>
      </c>
      <c r="D785" s="88" t="s">
        <v>2529</v>
      </c>
    </row>
    <row r="786" spans="2:4" x14ac:dyDescent="0.25">
      <c r="B786" s="243">
        <v>45018</v>
      </c>
      <c r="C786" s="240">
        <v>11.84</v>
      </c>
      <c r="D786" s="88" t="s">
        <v>2238</v>
      </c>
    </row>
    <row r="787" spans="2:4" x14ac:dyDescent="0.25">
      <c r="B787" s="243">
        <v>45018</v>
      </c>
      <c r="C787" s="240">
        <v>1500</v>
      </c>
      <c r="D787" s="88" t="s">
        <v>14098</v>
      </c>
    </row>
    <row r="788" spans="2:4" x14ac:dyDescent="0.25">
      <c r="B788" s="243">
        <v>45018</v>
      </c>
      <c r="C788" s="240">
        <v>5</v>
      </c>
      <c r="D788" s="88" t="s">
        <v>2586</v>
      </c>
    </row>
    <row r="789" spans="2:4" x14ac:dyDescent="0.25">
      <c r="B789" s="243">
        <v>45018</v>
      </c>
      <c r="C789" s="240">
        <v>500</v>
      </c>
      <c r="D789" s="88" t="s">
        <v>14099</v>
      </c>
    </row>
    <row r="790" spans="2:4" x14ac:dyDescent="0.25">
      <c r="B790" s="243">
        <v>45018</v>
      </c>
      <c r="C790" s="240">
        <v>100</v>
      </c>
      <c r="D790" s="88" t="s">
        <v>411</v>
      </c>
    </row>
    <row r="791" spans="2:4" x14ac:dyDescent="0.25">
      <c r="B791" s="243">
        <v>45018</v>
      </c>
      <c r="C791" s="240">
        <v>7000</v>
      </c>
      <c r="D791" s="88" t="s">
        <v>2612</v>
      </c>
    </row>
    <row r="792" spans="2:4" x14ac:dyDescent="0.25">
      <c r="B792" s="243">
        <v>45018</v>
      </c>
      <c r="C792" s="240">
        <v>333</v>
      </c>
      <c r="D792" s="88" t="s">
        <v>1308</v>
      </c>
    </row>
    <row r="793" spans="2:4" x14ac:dyDescent="0.25">
      <c r="B793" s="243">
        <v>45018</v>
      </c>
      <c r="C793" s="240">
        <v>1000</v>
      </c>
      <c r="D793" s="88" t="s">
        <v>6417</v>
      </c>
    </row>
    <row r="794" spans="2:4" x14ac:dyDescent="0.25">
      <c r="B794" s="243">
        <v>45018</v>
      </c>
      <c r="C794" s="240">
        <v>2</v>
      </c>
      <c r="D794" s="88" t="s">
        <v>361</v>
      </c>
    </row>
    <row r="795" spans="2:4" x14ac:dyDescent="0.25">
      <c r="B795" s="243">
        <v>45018</v>
      </c>
      <c r="C795" s="240">
        <v>10</v>
      </c>
      <c r="D795" s="88" t="s">
        <v>7993</v>
      </c>
    </row>
    <row r="796" spans="2:4" x14ac:dyDescent="0.25">
      <c r="B796" s="243">
        <v>45018</v>
      </c>
      <c r="C796" s="240">
        <v>133</v>
      </c>
      <c r="D796" s="88" t="s">
        <v>2700</v>
      </c>
    </row>
    <row r="797" spans="2:4" x14ac:dyDescent="0.25">
      <c r="B797" s="243">
        <v>45018</v>
      </c>
      <c r="C797" s="240">
        <v>15000</v>
      </c>
      <c r="D797" s="88" t="s">
        <v>318</v>
      </c>
    </row>
    <row r="798" spans="2:4" x14ac:dyDescent="0.25">
      <c r="B798" s="243">
        <v>45018</v>
      </c>
      <c r="C798" s="240">
        <v>5</v>
      </c>
      <c r="D798" s="88" t="s">
        <v>361</v>
      </c>
    </row>
    <row r="799" spans="2:4" x14ac:dyDescent="0.25">
      <c r="B799" s="243">
        <v>45018</v>
      </c>
      <c r="C799" s="240">
        <v>555</v>
      </c>
      <c r="D799" s="88" t="s">
        <v>3401</v>
      </c>
    </row>
    <row r="800" spans="2:4" x14ac:dyDescent="0.25">
      <c r="B800" s="243">
        <v>45018</v>
      </c>
      <c r="C800" s="240">
        <v>29.89</v>
      </c>
      <c r="D800" s="88" t="s">
        <v>280</v>
      </c>
    </row>
    <row r="801" spans="2:4" x14ac:dyDescent="0.25">
      <c r="B801" s="243">
        <v>45018</v>
      </c>
      <c r="C801" s="240">
        <v>800</v>
      </c>
      <c r="D801" s="88" t="s">
        <v>1632</v>
      </c>
    </row>
    <row r="802" spans="2:4" x14ac:dyDescent="0.25">
      <c r="B802" s="243">
        <v>45018</v>
      </c>
      <c r="C802" s="240">
        <v>1000</v>
      </c>
      <c r="D802" s="88" t="s">
        <v>6417</v>
      </c>
    </row>
    <row r="803" spans="2:4" x14ac:dyDescent="0.25">
      <c r="B803" s="243">
        <v>45018</v>
      </c>
      <c r="C803" s="240">
        <v>20</v>
      </c>
      <c r="D803" s="88" t="s">
        <v>569</v>
      </c>
    </row>
    <row r="804" spans="2:4" x14ac:dyDescent="0.25">
      <c r="B804" s="243">
        <v>45018</v>
      </c>
      <c r="C804" s="240">
        <v>16.48</v>
      </c>
      <c r="D804" s="88" t="s">
        <v>2791</v>
      </c>
    </row>
    <row r="805" spans="2:4" x14ac:dyDescent="0.25">
      <c r="B805" s="243">
        <v>45018</v>
      </c>
      <c r="C805" s="240">
        <v>100</v>
      </c>
      <c r="D805" s="88" t="s">
        <v>2460</v>
      </c>
    </row>
    <row r="806" spans="2:4" x14ac:dyDescent="0.25">
      <c r="B806" s="243">
        <v>45018</v>
      </c>
      <c r="C806" s="240">
        <v>50</v>
      </c>
      <c r="D806" s="88" t="s">
        <v>2317</v>
      </c>
    </row>
    <row r="807" spans="2:4" x14ac:dyDescent="0.25">
      <c r="B807" s="243">
        <v>45018</v>
      </c>
      <c r="C807" s="240">
        <v>500</v>
      </c>
      <c r="D807" s="88" t="s">
        <v>2665</v>
      </c>
    </row>
    <row r="808" spans="2:4" x14ac:dyDescent="0.25">
      <c r="B808" s="243">
        <v>45018</v>
      </c>
      <c r="C808" s="240">
        <v>50</v>
      </c>
      <c r="D808" s="88" t="s">
        <v>5032</v>
      </c>
    </row>
    <row r="809" spans="2:4" x14ac:dyDescent="0.25">
      <c r="B809" s="243">
        <v>45018</v>
      </c>
      <c r="C809" s="240">
        <v>41.83</v>
      </c>
      <c r="D809" s="88" t="s">
        <v>852</v>
      </c>
    </row>
    <row r="810" spans="2:4" x14ac:dyDescent="0.25">
      <c r="B810" s="243">
        <v>45018</v>
      </c>
      <c r="C810" s="240">
        <v>500</v>
      </c>
      <c r="D810" s="88" t="s">
        <v>14100</v>
      </c>
    </row>
    <row r="811" spans="2:4" x14ac:dyDescent="0.25">
      <c r="B811" s="243">
        <v>45018</v>
      </c>
      <c r="C811" s="240">
        <v>2</v>
      </c>
      <c r="D811" s="88" t="s">
        <v>361</v>
      </c>
    </row>
    <row r="812" spans="2:4" x14ac:dyDescent="0.25">
      <c r="B812" s="243">
        <v>45018</v>
      </c>
      <c r="C812" s="240">
        <v>2</v>
      </c>
      <c r="D812" s="88" t="s">
        <v>14101</v>
      </c>
    </row>
    <row r="813" spans="2:4" x14ac:dyDescent="0.25">
      <c r="B813" s="243">
        <v>45018</v>
      </c>
      <c r="C813" s="240">
        <v>166</v>
      </c>
      <c r="D813" s="88" t="s">
        <v>14102</v>
      </c>
    </row>
    <row r="814" spans="2:4" x14ac:dyDescent="0.25">
      <c r="B814" s="243">
        <v>45018</v>
      </c>
      <c r="C814" s="240">
        <v>2</v>
      </c>
      <c r="D814" s="88" t="s">
        <v>361</v>
      </c>
    </row>
    <row r="815" spans="2:4" x14ac:dyDescent="0.25">
      <c r="B815" s="243">
        <v>45018</v>
      </c>
      <c r="C815" s="240">
        <v>122</v>
      </c>
      <c r="D815" s="88" t="s">
        <v>125</v>
      </c>
    </row>
    <row r="816" spans="2:4" x14ac:dyDescent="0.25">
      <c r="B816" s="243">
        <v>45018</v>
      </c>
      <c r="C816" s="240">
        <v>179</v>
      </c>
      <c r="D816" s="88" t="s">
        <v>7132</v>
      </c>
    </row>
    <row r="817" spans="2:4" x14ac:dyDescent="0.25">
      <c r="B817" s="243">
        <v>45018</v>
      </c>
      <c r="C817" s="240">
        <v>120</v>
      </c>
      <c r="D817" s="88" t="s">
        <v>3112</v>
      </c>
    </row>
    <row r="818" spans="2:4" x14ac:dyDescent="0.25">
      <c r="B818" s="243">
        <v>45018</v>
      </c>
      <c r="C818" s="240">
        <v>11</v>
      </c>
      <c r="D818" s="88" t="s">
        <v>676</v>
      </c>
    </row>
    <row r="819" spans="2:4" x14ac:dyDescent="0.25">
      <c r="B819" s="243">
        <v>45018</v>
      </c>
      <c r="C819" s="240">
        <v>70</v>
      </c>
      <c r="D819" s="88" t="s">
        <v>582</v>
      </c>
    </row>
    <row r="820" spans="2:4" x14ac:dyDescent="0.25">
      <c r="B820" s="243">
        <v>45018</v>
      </c>
      <c r="C820" s="240">
        <v>310</v>
      </c>
      <c r="D820" s="88" t="s">
        <v>2810</v>
      </c>
    </row>
    <row r="821" spans="2:4" x14ac:dyDescent="0.25">
      <c r="B821" s="243">
        <v>45018</v>
      </c>
      <c r="C821" s="240">
        <v>45</v>
      </c>
      <c r="D821" s="88" t="s">
        <v>14103</v>
      </c>
    </row>
    <row r="822" spans="2:4" x14ac:dyDescent="0.25">
      <c r="B822" s="243">
        <v>45018</v>
      </c>
      <c r="C822" s="240">
        <v>119</v>
      </c>
      <c r="D822" s="88" t="s">
        <v>2633</v>
      </c>
    </row>
    <row r="823" spans="2:4" x14ac:dyDescent="0.25">
      <c r="B823" s="243">
        <v>45018</v>
      </c>
      <c r="C823" s="240">
        <v>684</v>
      </c>
      <c r="D823" s="88" t="s">
        <v>5099</v>
      </c>
    </row>
    <row r="824" spans="2:4" x14ac:dyDescent="0.25">
      <c r="B824" s="243">
        <v>45018</v>
      </c>
      <c r="C824" s="240">
        <v>150</v>
      </c>
      <c r="D824" s="88" t="s">
        <v>815</v>
      </c>
    </row>
    <row r="825" spans="2:4" x14ac:dyDescent="0.25">
      <c r="B825" s="243">
        <v>45018</v>
      </c>
      <c r="C825" s="240">
        <v>81</v>
      </c>
      <c r="D825" s="88" t="s">
        <v>2465</v>
      </c>
    </row>
    <row r="826" spans="2:4" x14ac:dyDescent="0.25">
      <c r="B826" s="243">
        <v>45018</v>
      </c>
      <c r="C826" s="240">
        <v>102</v>
      </c>
      <c r="D826" s="88" t="s">
        <v>2883</v>
      </c>
    </row>
    <row r="827" spans="2:4" x14ac:dyDescent="0.25">
      <c r="B827" s="243">
        <v>45018</v>
      </c>
      <c r="C827" s="240">
        <v>28</v>
      </c>
      <c r="D827" s="88" t="s">
        <v>66</v>
      </c>
    </row>
    <row r="828" spans="2:4" x14ac:dyDescent="0.25">
      <c r="B828" s="243">
        <v>45018</v>
      </c>
      <c r="C828" s="240">
        <v>2</v>
      </c>
      <c r="D828" s="88" t="s">
        <v>2192</v>
      </c>
    </row>
    <row r="829" spans="2:4" x14ac:dyDescent="0.25">
      <c r="B829" s="243">
        <v>45018</v>
      </c>
      <c r="C829" s="240">
        <v>300</v>
      </c>
      <c r="D829" s="88" t="s">
        <v>3442</v>
      </c>
    </row>
    <row r="830" spans="2:4" x14ac:dyDescent="0.25">
      <c r="B830" s="243">
        <v>45018</v>
      </c>
      <c r="C830" s="240">
        <v>15</v>
      </c>
      <c r="D830" s="88" t="s">
        <v>14104</v>
      </c>
    </row>
    <row r="831" spans="2:4" x14ac:dyDescent="0.25">
      <c r="B831" s="243">
        <v>45018</v>
      </c>
      <c r="C831" s="240">
        <v>512</v>
      </c>
      <c r="D831" s="88" t="s">
        <v>76</v>
      </c>
    </row>
    <row r="832" spans="2:4" x14ac:dyDescent="0.25">
      <c r="B832" s="243">
        <v>45018</v>
      </c>
      <c r="C832" s="240">
        <v>268.3</v>
      </c>
      <c r="D832" s="88" t="s">
        <v>3480</v>
      </c>
    </row>
    <row r="833" spans="2:4" x14ac:dyDescent="0.25">
      <c r="B833" s="243">
        <v>45018</v>
      </c>
      <c r="C833" s="240">
        <v>50</v>
      </c>
      <c r="D833" s="88" t="s">
        <v>5981</v>
      </c>
    </row>
    <row r="834" spans="2:4" x14ac:dyDescent="0.25">
      <c r="B834" s="243">
        <v>45018</v>
      </c>
      <c r="C834" s="240">
        <v>132</v>
      </c>
      <c r="D834" s="88" t="s">
        <v>1395</v>
      </c>
    </row>
    <row r="835" spans="2:4" x14ac:dyDescent="0.25">
      <c r="B835" s="243">
        <v>45018</v>
      </c>
      <c r="C835" s="240">
        <v>108</v>
      </c>
      <c r="D835" s="88" t="s">
        <v>5882</v>
      </c>
    </row>
    <row r="836" spans="2:4" x14ac:dyDescent="0.25">
      <c r="B836" s="243">
        <v>45018</v>
      </c>
      <c r="C836" s="240">
        <v>222</v>
      </c>
      <c r="D836" s="88" t="s">
        <v>5092</v>
      </c>
    </row>
    <row r="837" spans="2:4" x14ac:dyDescent="0.25">
      <c r="B837" s="243">
        <v>45018</v>
      </c>
      <c r="C837" s="240">
        <v>146</v>
      </c>
      <c r="D837" s="88" t="s">
        <v>1919</v>
      </c>
    </row>
    <row r="838" spans="2:4" x14ac:dyDescent="0.25">
      <c r="B838" s="243">
        <v>45018</v>
      </c>
      <c r="C838" s="240">
        <v>754</v>
      </c>
      <c r="D838" s="88" t="s">
        <v>1157</v>
      </c>
    </row>
    <row r="839" spans="2:4" x14ac:dyDescent="0.25">
      <c r="B839" s="243">
        <v>45018</v>
      </c>
      <c r="C839" s="240">
        <v>206</v>
      </c>
      <c r="D839" s="88" t="s">
        <v>1312</v>
      </c>
    </row>
    <row r="840" spans="2:4" x14ac:dyDescent="0.25">
      <c r="B840" s="243">
        <v>45018</v>
      </c>
      <c r="C840" s="240">
        <v>410</v>
      </c>
      <c r="D840" s="88" t="s">
        <v>5225</v>
      </c>
    </row>
    <row r="841" spans="2:4" x14ac:dyDescent="0.25">
      <c r="B841" s="243">
        <v>45018</v>
      </c>
      <c r="C841" s="240">
        <v>459</v>
      </c>
      <c r="D841" s="88" t="s">
        <v>6840</v>
      </c>
    </row>
    <row r="842" spans="2:4" x14ac:dyDescent="0.25">
      <c r="B842" s="243">
        <v>45018</v>
      </c>
      <c r="C842" s="240">
        <v>2180</v>
      </c>
      <c r="D842" s="88" t="s">
        <v>1016</v>
      </c>
    </row>
    <row r="843" spans="2:4" x14ac:dyDescent="0.25">
      <c r="B843" s="243">
        <v>45018</v>
      </c>
      <c r="C843" s="240">
        <v>117</v>
      </c>
      <c r="D843" s="88" t="s">
        <v>5997</v>
      </c>
    </row>
    <row r="844" spans="2:4" x14ac:dyDescent="0.25">
      <c r="B844" s="243">
        <v>45018</v>
      </c>
      <c r="C844" s="240">
        <v>328</v>
      </c>
      <c r="D844" s="88" t="s">
        <v>3611</v>
      </c>
    </row>
    <row r="845" spans="2:4" x14ac:dyDescent="0.25">
      <c r="B845" s="243">
        <v>45018</v>
      </c>
      <c r="C845" s="240">
        <v>108</v>
      </c>
      <c r="D845" s="88" t="s">
        <v>552</v>
      </c>
    </row>
    <row r="846" spans="2:4" x14ac:dyDescent="0.25">
      <c r="B846" s="243">
        <v>45018</v>
      </c>
      <c r="C846" s="240">
        <v>111.03</v>
      </c>
      <c r="D846" s="88" t="s">
        <v>2129</v>
      </c>
    </row>
    <row r="847" spans="2:4" x14ac:dyDescent="0.25">
      <c r="B847" s="243">
        <v>45018</v>
      </c>
      <c r="C847" s="240">
        <v>91</v>
      </c>
      <c r="D847" s="88" t="s">
        <v>7026</v>
      </c>
    </row>
    <row r="848" spans="2:4" x14ac:dyDescent="0.25">
      <c r="B848" s="243">
        <v>45018</v>
      </c>
      <c r="C848" s="240">
        <v>27</v>
      </c>
      <c r="D848" s="88" t="s">
        <v>1608</v>
      </c>
    </row>
    <row r="849" spans="2:4" x14ac:dyDescent="0.25">
      <c r="B849" s="243">
        <v>45018</v>
      </c>
      <c r="C849" s="240">
        <v>262</v>
      </c>
      <c r="D849" s="88" t="s">
        <v>3109</v>
      </c>
    </row>
    <row r="850" spans="2:4" x14ac:dyDescent="0.25">
      <c r="B850" s="243">
        <v>45018</v>
      </c>
      <c r="C850" s="240">
        <v>13</v>
      </c>
      <c r="D850" s="88" t="s">
        <v>2402</v>
      </c>
    </row>
    <row r="851" spans="2:4" x14ac:dyDescent="0.25">
      <c r="B851" s="243">
        <v>45018</v>
      </c>
      <c r="C851" s="240">
        <v>365</v>
      </c>
      <c r="D851" s="88" t="s">
        <v>5526</v>
      </c>
    </row>
    <row r="852" spans="2:4" x14ac:dyDescent="0.25">
      <c r="B852" s="243">
        <v>45018</v>
      </c>
      <c r="C852" s="240">
        <v>19</v>
      </c>
      <c r="D852" s="88" t="s">
        <v>7070</v>
      </c>
    </row>
    <row r="853" spans="2:4" x14ac:dyDescent="0.25">
      <c r="B853" s="243">
        <v>45018</v>
      </c>
      <c r="C853" s="240">
        <v>97</v>
      </c>
      <c r="D853" s="88" t="s">
        <v>913</v>
      </c>
    </row>
    <row r="854" spans="2:4" x14ac:dyDescent="0.25">
      <c r="B854" s="243">
        <v>45018</v>
      </c>
      <c r="C854" s="240">
        <v>702</v>
      </c>
      <c r="D854" s="88" t="s">
        <v>2116</v>
      </c>
    </row>
    <row r="855" spans="2:4" x14ac:dyDescent="0.25">
      <c r="B855" s="243">
        <v>45018</v>
      </c>
      <c r="C855" s="240">
        <v>2115</v>
      </c>
      <c r="D855" s="88" t="s">
        <v>130</v>
      </c>
    </row>
    <row r="856" spans="2:4" x14ac:dyDescent="0.25">
      <c r="B856" s="243">
        <v>45018</v>
      </c>
      <c r="C856" s="240">
        <v>98</v>
      </c>
      <c r="D856" s="88" t="s">
        <v>5145</v>
      </c>
    </row>
    <row r="857" spans="2:4" x14ac:dyDescent="0.25">
      <c r="B857" s="243">
        <v>45018</v>
      </c>
      <c r="C857" s="240">
        <v>102</v>
      </c>
      <c r="D857" s="88" t="s">
        <v>5088</v>
      </c>
    </row>
    <row r="858" spans="2:4" x14ac:dyDescent="0.25">
      <c r="B858" s="243">
        <v>45018</v>
      </c>
      <c r="C858" s="240">
        <v>67</v>
      </c>
      <c r="D858" s="88" t="s">
        <v>14105</v>
      </c>
    </row>
    <row r="859" spans="2:4" x14ac:dyDescent="0.25">
      <c r="B859" s="243">
        <v>45018</v>
      </c>
      <c r="C859" s="240">
        <v>127</v>
      </c>
      <c r="D859" s="88" t="s">
        <v>2319</v>
      </c>
    </row>
    <row r="860" spans="2:4" x14ac:dyDescent="0.25">
      <c r="B860" s="243">
        <v>45018</v>
      </c>
      <c r="C860" s="240">
        <v>219</v>
      </c>
      <c r="D860" s="88" t="s">
        <v>5523</v>
      </c>
    </row>
    <row r="861" spans="2:4" x14ac:dyDescent="0.25">
      <c r="B861" s="243">
        <v>45018</v>
      </c>
      <c r="C861" s="240">
        <v>174.28</v>
      </c>
      <c r="D861" s="88" t="s">
        <v>919</v>
      </c>
    </row>
    <row r="862" spans="2:4" x14ac:dyDescent="0.25">
      <c r="B862" s="243">
        <v>45018</v>
      </c>
      <c r="C862" s="240">
        <v>69</v>
      </c>
      <c r="D862" s="88" t="s">
        <v>1954</v>
      </c>
    </row>
    <row r="863" spans="2:4" x14ac:dyDescent="0.25">
      <c r="B863" s="243">
        <v>45018</v>
      </c>
      <c r="C863" s="240">
        <v>102</v>
      </c>
      <c r="D863" s="88" t="s">
        <v>240</v>
      </c>
    </row>
    <row r="864" spans="2:4" x14ac:dyDescent="0.25">
      <c r="B864" s="243">
        <v>45018</v>
      </c>
      <c r="C864" s="240">
        <v>134</v>
      </c>
      <c r="D864" s="88" t="s">
        <v>14106</v>
      </c>
    </row>
    <row r="865" spans="2:4" x14ac:dyDescent="0.25">
      <c r="B865" s="243">
        <v>45018</v>
      </c>
      <c r="C865" s="240">
        <v>4</v>
      </c>
      <c r="D865" s="88" t="s">
        <v>2801</v>
      </c>
    </row>
    <row r="866" spans="2:4" x14ac:dyDescent="0.25">
      <c r="B866" s="243">
        <v>45018</v>
      </c>
      <c r="C866" s="240">
        <v>2</v>
      </c>
      <c r="D866" s="88" t="s">
        <v>1890</v>
      </c>
    </row>
    <row r="867" spans="2:4" x14ac:dyDescent="0.25">
      <c r="B867" s="243">
        <v>45018</v>
      </c>
      <c r="C867" s="240">
        <v>4</v>
      </c>
      <c r="D867" s="88" t="s">
        <v>5176</v>
      </c>
    </row>
    <row r="868" spans="2:4" x14ac:dyDescent="0.25">
      <c r="B868" s="243">
        <v>45018</v>
      </c>
      <c r="C868" s="240">
        <v>2666</v>
      </c>
      <c r="D868" s="88" t="s">
        <v>419</v>
      </c>
    </row>
    <row r="869" spans="2:4" x14ac:dyDescent="0.25">
      <c r="B869" s="243">
        <v>45018</v>
      </c>
      <c r="C869" s="240">
        <v>203</v>
      </c>
      <c r="D869" s="88" t="s">
        <v>1368</v>
      </c>
    </row>
    <row r="870" spans="2:4" x14ac:dyDescent="0.25">
      <c r="B870" s="243">
        <v>45018</v>
      </c>
      <c r="C870" s="240">
        <v>539</v>
      </c>
      <c r="D870" s="88" t="s">
        <v>3529</v>
      </c>
    </row>
    <row r="871" spans="2:4" x14ac:dyDescent="0.25">
      <c r="B871" s="243">
        <v>45018</v>
      </c>
      <c r="C871" s="240">
        <v>294</v>
      </c>
      <c r="D871" s="88" t="s">
        <v>204</v>
      </c>
    </row>
    <row r="872" spans="2:4" x14ac:dyDescent="0.25">
      <c r="B872" s="243">
        <v>45018</v>
      </c>
      <c r="C872" s="240">
        <v>2357</v>
      </c>
      <c r="D872" s="88" t="s">
        <v>811</v>
      </c>
    </row>
    <row r="873" spans="2:4" x14ac:dyDescent="0.25">
      <c r="B873" s="243">
        <v>45018</v>
      </c>
      <c r="C873" s="240">
        <v>211</v>
      </c>
      <c r="D873" s="88" t="s">
        <v>1160</v>
      </c>
    </row>
    <row r="874" spans="2:4" x14ac:dyDescent="0.25">
      <c r="B874" s="243">
        <v>45018</v>
      </c>
      <c r="C874" s="240">
        <v>177</v>
      </c>
      <c r="D874" s="88" t="s">
        <v>2802</v>
      </c>
    </row>
    <row r="875" spans="2:4" x14ac:dyDescent="0.25">
      <c r="B875" s="243">
        <v>45018</v>
      </c>
      <c r="C875" s="240">
        <v>243</v>
      </c>
      <c r="D875" s="88" t="s">
        <v>5987</v>
      </c>
    </row>
    <row r="876" spans="2:4" x14ac:dyDescent="0.25">
      <c r="B876" s="243">
        <v>45018</v>
      </c>
      <c r="C876" s="240">
        <v>1577</v>
      </c>
      <c r="D876" s="88" t="s">
        <v>5302</v>
      </c>
    </row>
    <row r="877" spans="2:4" x14ac:dyDescent="0.25">
      <c r="B877" s="243">
        <v>45018</v>
      </c>
      <c r="C877" s="240">
        <v>99</v>
      </c>
      <c r="D877" s="88" t="s">
        <v>1897</v>
      </c>
    </row>
    <row r="878" spans="2:4" x14ac:dyDescent="0.25">
      <c r="B878" s="243">
        <v>45018</v>
      </c>
      <c r="C878" s="240">
        <v>1124</v>
      </c>
      <c r="D878" s="88" t="s">
        <v>601</v>
      </c>
    </row>
    <row r="879" spans="2:4" x14ac:dyDescent="0.25">
      <c r="B879" s="243">
        <v>45018</v>
      </c>
      <c r="C879" s="240">
        <v>183</v>
      </c>
      <c r="D879" s="88" t="s">
        <v>6001</v>
      </c>
    </row>
    <row r="880" spans="2:4" x14ac:dyDescent="0.25">
      <c r="B880" s="243">
        <v>45018</v>
      </c>
      <c r="C880" s="240">
        <v>85</v>
      </c>
      <c r="D880" s="88" t="s">
        <v>3401</v>
      </c>
    </row>
    <row r="881" spans="2:4" x14ac:dyDescent="0.25">
      <c r="B881" s="243">
        <v>45018</v>
      </c>
      <c r="C881" s="240">
        <v>2452</v>
      </c>
      <c r="D881" s="88" t="s">
        <v>668</v>
      </c>
    </row>
    <row r="882" spans="2:4" x14ac:dyDescent="0.25">
      <c r="B882" s="243">
        <v>45018</v>
      </c>
      <c r="C882" s="240">
        <v>186</v>
      </c>
      <c r="D882" s="88" t="s">
        <v>3066</v>
      </c>
    </row>
    <row r="883" spans="2:4" x14ac:dyDescent="0.25">
      <c r="B883" s="243">
        <v>45018</v>
      </c>
      <c r="C883" s="240">
        <v>206</v>
      </c>
      <c r="D883" s="88" t="s">
        <v>3481</v>
      </c>
    </row>
    <row r="884" spans="2:4" x14ac:dyDescent="0.25">
      <c r="B884" s="243">
        <v>45018</v>
      </c>
      <c r="C884" s="240">
        <v>100</v>
      </c>
      <c r="D884" s="88" t="s">
        <v>13499</v>
      </c>
    </row>
    <row r="885" spans="2:4" x14ac:dyDescent="0.25">
      <c r="B885" s="243">
        <v>45018</v>
      </c>
      <c r="C885" s="240">
        <v>338</v>
      </c>
      <c r="D885" s="88" t="s">
        <v>3644</v>
      </c>
    </row>
    <row r="886" spans="2:4" x14ac:dyDescent="0.25">
      <c r="B886" s="243">
        <v>45018</v>
      </c>
      <c r="C886" s="240">
        <v>1364</v>
      </c>
      <c r="D886" s="88" t="s">
        <v>5189</v>
      </c>
    </row>
    <row r="887" spans="2:4" x14ac:dyDescent="0.25">
      <c r="B887" s="243">
        <v>45018</v>
      </c>
      <c r="C887" s="240">
        <v>15</v>
      </c>
      <c r="D887" s="88" t="s">
        <v>954</v>
      </c>
    </row>
    <row r="888" spans="2:4" x14ac:dyDescent="0.25">
      <c r="B888" s="243">
        <v>45018</v>
      </c>
      <c r="C888" s="240">
        <v>39</v>
      </c>
      <c r="D888" s="88" t="s">
        <v>5993</v>
      </c>
    </row>
    <row r="889" spans="2:4" x14ac:dyDescent="0.25">
      <c r="B889" s="243">
        <v>45018</v>
      </c>
      <c r="C889" s="240">
        <v>2</v>
      </c>
      <c r="D889" s="88" t="s">
        <v>6242</v>
      </c>
    </row>
    <row r="890" spans="2:4" x14ac:dyDescent="0.25">
      <c r="B890" s="243">
        <v>45018</v>
      </c>
      <c r="C890" s="240">
        <v>248</v>
      </c>
      <c r="D890" s="88" t="s">
        <v>3767</v>
      </c>
    </row>
    <row r="891" spans="2:4" x14ac:dyDescent="0.25">
      <c r="B891" s="243">
        <v>45018</v>
      </c>
      <c r="C891" s="240">
        <v>271</v>
      </c>
      <c r="D891" s="88" t="s">
        <v>434</v>
      </c>
    </row>
    <row r="892" spans="2:4" x14ac:dyDescent="0.25">
      <c r="B892" s="243">
        <v>45018</v>
      </c>
      <c r="C892" s="240">
        <v>294</v>
      </c>
      <c r="D892" s="88" t="s">
        <v>4988</v>
      </c>
    </row>
    <row r="893" spans="2:4" x14ac:dyDescent="0.25">
      <c r="B893" s="243">
        <v>45018</v>
      </c>
      <c r="C893" s="240">
        <v>596</v>
      </c>
      <c r="D893" s="88" t="s">
        <v>3417</v>
      </c>
    </row>
    <row r="894" spans="2:4" x14ac:dyDescent="0.25">
      <c r="B894" s="243">
        <v>45018</v>
      </c>
      <c r="C894" s="240">
        <v>143</v>
      </c>
      <c r="D894" s="88" t="s">
        <v>13000</v>
      </c>
    </row>
    <row r="895" spans="2:4" x14ac:dyDescent="0.25">
      <c r="B895" s="243">
        <v>45018</v>
      </c>
      <c r="C895" s="240">
        <v>11</v>
      </c>
      <c r="D895" s="88" t="s">
        <v>828</v>
      </c>
    </row>
    <row r="896" spans="2:4" x14ac:dyDescent="0.25">
      <c r="B896" s="243">
        <v>45018</v>
      </c>
      <c r="C896" s="240">
        <v>914</v>
      </c>
      <c r="D896" s="88" t="s">
        <v>3113</v>
      </c>
    </row>
    <row r="897" spans="2:4" x14ac:dyDescent="0.25">
      <c r="B897" s="243">
        <v>45018</v>
      </c>
      <c r="C897" s="240">
        <v>769</v>
      </c>
      <c r="D897" s="88" t="s">
        <v>3697</v>
      </c>
    </row>
    <row r="898" spans="2:4" x14ac:dyDescent="0.25">
      <c r="B898" s="243">
        <v>45018</v>
      </c>
      <c r="C898" s="240">
        <v>1965.1</v>
      </c>
      <c r="D898" s="88" t="s">
        <v>1638</v>
      </c>
    </row>
    <row r="899" spans="2:4" x14ac:dyDescent="0.25">
      <c r="B899" s="243">
        <v>45018</v>
      </c>
      <c r="C899" s="240">
        <v>32</v>
      </c>
      <c r="D899" s="88" t="s">
        <v>2899</v>
      </c>
    </row>
    <row r="900" spans="2:4" x14ac:dyDescent="0.25">
      <c r="B900" s="243">
        <v>45018</v>
      </c>
      <c r="C900" s="240">
        <v>169</v>
      </c>
      <c r="D900" s="88" t="s">
        <v>2939</v>
      </c>
    </row>
    <row r="901" spans="2:4" x14ac:dyDescent="0.25">
      <c r="B901" s="243">
        <v>45018</v>
      </c>
      <c r="C901" s="240">
        <v>361</v>
      </c>
      <c r="D901" s="88" t="s">
        <v>5999</v>
      </c>
    </row>
    <row r="902" spans="2:4" x14ac:dyDescent="0.25">
      <c r="B902" s="243">
        <v>45018</v>
      </c>
      <c r="C902" s="240">
        <v>643.03</v>
      </c>
      <c r="D902" s="88" t="s">
        <v>2401</v>
      </c>
    </row>
    <row r="903" spans="2:4" x14ac:dyDescent="0.25">
      <c r="B903" s="243">
        <v>45018</v>
      </c>
      <c r="C903" s="240">
        <v>409</v>
      </c>
      <c r="D903" s="88" t="s">
        <v>3441</v>
      </c>
    </row>
    <row r="904" spans="2:4" x14ac:dyDescent="0.25">
      <c r="B904" s="243">
        <v>45018</v>
      </c>
      <c r="C904" s="240">
        <v>381</v>
      </c>
      <c r="D904" s="88" t="s">
        <v>3207</v>
      </c>
    </row>
    <row r="905" spans="2:4" x14ac:dyDescent="0.25">
      <c r="B905" s="243">
        <v>45018</v>
      </c>
      <c r="C905" s="240">
        <v>3</v>
      </c>
      <c r="D905" s="88" t="s">
        <v>904</v>
      </c>
    </row>
    <row r="906" spans="2:4" x14ac:dyDescent="0.25">
      <c r="B906" s="243">
        <v>45018</v>
      </c>
      <c r="C906" s="240">
        <v>281</v>
      </c>
      <c r="D906" s="88" t="s">
        <v>201</v>
      </c>
    </row>
    <row r="907" spans="2:4" x14ac:dyDescent="0.25">
      <c r="B907" s="243">
        <v>45018</v>
      </c>
      <c r="C907" s="240">
        <v>256</v>
      </c>
      <c r="D907" s="88" t="s">
        <v>519</v>
      </c>
    </row>
    <row r="908" spans="2:4" x14ac:dyDescent="0.25">
      <c r="B908" s="243">
        <v>45018</v>
      </c>
      <c r="C908" s="240">
        <v>15</v>
      </c>
      <c r="D908" s="88" t="s">
        <v>6890</v>
      </c>
    </row>
    <row r="909" spans="2:4" x14ac:dyDescent="0.25">
      <c r="B909" s="243">
        <v>45018</v>
      </c>
      <c r="C909" s="240">
        <v>1015</v>
      </c>
      <c r="D909" s="88" t="s">
        <v>459</v>
      </c>
    </row>
    <row r="910" spans="2:4" x14ac:dyDescent="0.25">
      <c r="B910" s="243">
        <v>45018</v>
      </c>
      <c r="C910" s="240">
        <v>6</v>
      </c>
      <c r="D910" s="88" t="s">
        <v>2876</v>
      </c>
    </row>
    <row r="911" spans="2:4" x14ac:dyDescent="0.25">
      <c r="B911" s="243">
        <v>45018</v>
      </c>
      <c r="C911" s="240">
        <v>2</v>
      </c>
      <c r="D911" s="88" t="s">
        <v>323</v>
      </c>
    </row>
    <row r="912" spans="2:4" x14ac:dyDescent="0.25">
      <c r="B912" s="243">
        <v>45018</v>
      </c>
      <c r="C912" s="240">
        <v>6</v>
      </c>
      <c r="D912" s="88" t="s">
        <v>1862</v>
      </c>
    </row>
    <row r="913" spans="2:4" x14ac:dyDescent="0.25">
      <c r="B913" s="243">
        <v>45018</v>
      </c>
      <c r="C913" s="240">
        <v>48</v>
      </c>
      <c r="D913" s="88" t="s">
        <v>6002</v>
      </c>
    </row>
    <row r="914" spans="2:4" x14ac:dyDescent="0.25">
      <c r="B914" s="243">
        <v>45018</v>
      </c>
      <c r="C914" s="240">
        <v>23</v>
      </c>
      <c r="D914" s="88" t="s">
        <v>4970</v>
      </c>
    </row>
    <row r="915" spans="2:4" x14ac:dyDescent="0.25">
      <c r="B915" s="243">
        <v>45018</v>
      </c>
      <c r="C915" s="240">
        <v>78</v>
      </c>
      <c r="D915" s="88" t="s">
        <v>3548</v>
      </c>
    </row>
    <row r="916" spans="2:4" x14ac:dyDescent="0.25">
      <c r="B916" s="243">
        <v>45018</v>
      </c>
      <c r="C916" s="240">
        <v>28</v>
      </c>
      <c r="D916" s="88" t="s">
        <v>6386</v>
      </c>
    </row>
    <row r="917" spans="2:4" x14ac:dyDescent="0.25">
      <c r="B917" s="243">
        <v>45018</v>
      </c>
      <c r="C917" s="240">
        <v>1262</v>
      </c>
      <c r="D917" s="88" t="s">
        <v>2317</v>
      </c>
    </row>
    <row r="918" spans="2:4" x14ac:dyDescent="0.25">
      <c r="B918" s="243">
        <v>45018</v>
      </c>
      <c r="C918" s="240">
        <v>189</v>
      </c>
      <c r="D918" s="88" t="s">
        <v>1074</v>
      </c>
    </row>
    <row r="919" spans="2:4" x14ac:dyDescent="0.25">
      <c r="B919" s="243">
        <v>45018</v>
      </c>
      <c r="C919" s="240">
        <v>335.91</v>
      </c>
      <c r="D919" s="88" t="s">
        <v>914</v>
      </c>
    </row>
    <row r="920" spans="2:4" x14ac:dyDescent="0.25">
      <c r="B920" s="243">
        <v>45018</v>
      </c>
      <c r="C920" s="240">
        <v>120</v>
      </c>
      <c r="D920" s="88" t="s">
        <v>3100</v>
      </c>
    </row>
    <row r="921" spans="2:4" x14ac:dyDescent="0.25">
      <c r="B921" s="243">
        <v>45018</v>
      </c>
      <c r="C921" s="240">
        <v>1153</v>
      </c>
      <c r="D921" s="88" t="s">
        <v>843</v>
      </c>
    </row>
    <row r="922" spans="2:4" x14ac:dyDescent="0.25">
      <c r="B922" s="243">
        <v>45018</v>
      </c>
      <c r="C922" s="240">
        <v>1000</v>
      </c>
      <c r="D922" s="88" t="s">
        <v>5423</v>
      </c>
    </row>
    <row r="923" spans="2:4" x14ac:dyDescent="0.25">
      <c r="B923" s="243">
        <v>45018</v>
      </c>
      <c r="C923" s="240">
        <v>38</v>
      </c>
      <c r="D923" s="88" t="s">
        <v>149</v>
      </c>
    </row>
    <row r="924" spans="2:4" x14ac:dyDescent="0.25">
      <c r="B924" s="243">
        <v>45018</v>
      </c>
      <c r="C924" s="240">
        <v>211</v>
      </c>
      <c r="D924" s="88" t="s">
        <v>5094</v>
      </c>
    </row>
    <row r="925" spans="2:4" x14ac:dyDescent="0.25">
      <c r="B925" s="243">
        <v>45018</v>
      </c>
      <c r="C925" s="240">
        <v>134</v>
      </c>
      <c r="D925" s="88" t="s">
        <v>639</v>
      </c>
    </row>
    <row r="926" spans="2:4" x14ac:dyDescent="0.25">
      <c r="B926" s="243">
        <v>45018</v>
      </c>
      <c r="C926" s="240">
        <v>157</v>
      </c>
      <c r="D926" s="88" t="s">
        <v>14107</v>
      </c>
    </row>
    <row r="927" spans="2:4" x14ac:dyDescent="0.25">
      <c r="B927" s="243">
        <v>45018</v>
      </c>
      <c r="C927" s="240">
        <v>166.5</v>
      </c>
      <c r="D927" s="88" t="s">
        <v>2019</v>
      </c>
    </row>
    <row r="928" spans="2:4" x14ac:dyDescent="0.25">
      <c r="B928" s="243">
        <v>45018</v>
      </c>
      <c r="C928" s="240">
        <v>26</v>
      </c>
      <c r="D928" s="88" t="s">
        <v>3527</v>
      </c>
    </row>
    <row r="929" spans="2:4" x14ac:dyDescent="0.25">
      <c r="B929" s="243">
        <v>45018</v>
      </c>
      <c r="C929" s="240">
        <v>4</v>
      </c>
      <c r="D929" s="88" t="s">
        <v>1964</v>
      </c>
    </row>
    <row r="930" spans="2:4" x14ac:dyDescent="0.25">
      <c r="B930" s="243">
        <v>45018</v>
      </c>
      <c r="C930" s="240">
        <v>149</v>
      </c>
      <c r="D930" s="88" t="s">
        <v>1144</v>
      </c>
    </row>
    <row r="931" spans="2:4" x14ac:dyDescent="0.25">
      <c r="B931" s="243">
        <v>45018</v>
      </c>
      <c r="C931" s="240">
        <v>22</v>
      </c>
      <c r="D931" s="88" t="s">
        <v>3548</v>
      </c>
    </row>
    <row r="932" spans="2:4" x14ac:dyDescent="0.25">
      <c r="B932" s="243">
        <v>45018</v>
      </c>
      <c r="C932" s="240">
        <v>52</v>
      </c>
      <c r="D932" s="88" t="s">
        <v>3558</v>
      </c>
    </row>
    <row r="933" spans="2:4" x14ac:dyDescent="0.25">
      <c r="B933" s="243">
        <v>45018</v>
      </c>
      <c r="C933" s="240">
        <v>693</v>
      </c>
      <c r="D933" s="88" t="s">
        <v>5992</v>
      </c>
    </row>
    <row r="934" spans="2:4" x14ac:dyDescent="0.25">
      <c r="B934" s="243">
        <v>45018</v>
      </c>
      <c r="C934" s="240">
        <v>1</v>
      </c>
      <c r="D934" s="88" t="s">
        <v>206</v>
      </c>
    </row>
    <row r="935" spans="2:4" x14ac:dyDescent="0.25">
      <c r="B935" s="243">
        <v>45018</v>
      </c>
      <c r="C935" s="240">
        <v>56</v>
      </c>
      <c r="D935" s="88" t="s">
        <v>93</v>
      </c>
    </row>
    <row r="936" spans="2:4" x14ac:dyDescent="0.25">
      <c r="B936" s="243">
        <v>45018</v>
      </c>
      <c r="C936" s="240">
        <v>573</v>
      </c>
      <c r="D936" s="88" t="s">
        <v>2414</v>
      </c>
    </row>
    <row r="937" spans="2:4" x14ac:dyDescent="0.25">
      <c r="B937" s="243">
        <v>45018</v>
      </c>
      <c r="C937" s="240">
        <v>12</v>
      </c>
      <c r="D937" s="88" t="s">
        <v>2155</v>
      </c>
    </row>
    <row r="938" spans="2:4" x14ac:dyDescent="0.25">
      <c r="B938" s="243">
        <v>45018</v>
      </c>
      <c r="C938" s="240">
        <v>444</v>
      </c>
      <c r="D938" s="88" t="s">
        <v>307</v>
      </c>
    </row>
    <row r="939" spans="2:4" x14ac:dyDescent="0.25">
      <c r="B939" s="243">
        <v>45018</v>
      </c>
      <c r="C939" s="240">
        <v>67</v>
      </c>
      <c r="D939" s="88" t="s">
        <v>5125</v>
      </c>
    </row>
    <row r="940" spans="2:4" x14ac:dyDescent="0.25">
      <c r="B940" s="243">
        <v>45018</v>
      </c>
      <c r="C940" s="240">
        <v>7</v>
      </c>
      <c r="D940" s="88" t="s">
        <v>3518</v>
      </c>
    </row>
    <row r="941" spans="2:4" x14ac:dyDescent="0.25">
      <c r="B941" s="243">
        <v>45018</v>
      </c>
      <c r="C941" s="240">
        <v>10</v>
      </c>
      <c r="D941" s="88" t="s">
        <v>619</v>
      </c>
    </row>
    <row r="942" spans="2:4" x14ac:dyDescent="0.25">
      <c r="B942" s="243">
        <v>45018</v>
      </c>
      <c r="C942" s="240">
        <v>454.02</v>
      </c>
      <c r="D942" s="88" t="s">
        <v>6000</v>
      </c>
    </row>
    <row r="943" spans="2:4" x14ac:dyDescent="0.25">
      <c r="B943" s="243">
        <v>45018</v>
      </c>
      <c r="C943" s="240">
        <v>500</v>
      </c>
      <c r="D943" s="88" t="s">
        <v>7285</v>
      </c>
    </row>
    <row r="944" spans="2:4" x14ac:dyDescent="0.25">
      <c r="B944" s="243">
        <v>45018</v>
      </c>
      <c r="C944" s="240">
        <v>200</v>
      </c>
      <c r="D944" s="88" t="s">
        <v>14108</v>
      </c>
    </row>
    <row r="945" spans="2:4" x14ac:dyDescent="0.25">
      <c r="B945" s="243">
        <v>45018</v>
      </c>
      <c r="C945" s="240">
        <v>102.67</v>
      </c>
      <c r="D945" s="88" t="s">
        <v>117</v>
      </c>
    </row>
    <row r="946" spans="2:4" x14ac:dyDescent="0.25">
      <c r="B946" s="243">
        <v>45018</v>
      </c>
      <c r="C946" s="240">
        <v>50</v>
      </c>
      <c r="D946" s="88" t="s">
        <v>817</v>
      </c>
    </row>
    <row r="947" spans="2:4" x14ac:dyDescent="0.25">
      <c r="B947" s="243">
        <v>45018</v>
      </c>
      <c r="C947" s="240">
        <v>448</v>
      </c>
      <c r="D947" s="88" t="s">
        <v>7357</v>
      </c>
    </row>
    <row r="948" spans="2:4" x14ac:dyDescent="0.25">
      <c r="B948" s="243">
        <v>45018</v>
      </c>
      <c r="C948" s="240">
        <v>117</v>
      </c>
      <c r="D948" s="88" t="s">
        <v>2572</v>
      </c>
    </row>
    <row r="949" spans="2:4" x14ac:dyDescent="0.25">
      <c r="B949" s="243">
        <v>45018</v>
      </c>
      <c r="C949" s="240">
        <v>177</v>
      </c>
      <c r="D949" s="88" t="s">
        <v>1268</v>
      </c>
    </row>
    <row r="950" spans="2:4" x14ac:dyDescent="0.25">
      <c r="B950" s="243">
        <v>45018</v>
      </c>
      <c r="C950" s="240">
        <v>3.22</v>
      </c>
      <c r="D950" s="88" t="s">
        <v>2908</v>
      </c>
    </row>
    <row r="951" spans="2:4" x14ac:dyDescent="0.25">
      <c r="B951" s="243">
        <v>45018</v>
      </c>
      <c r="C951" s="240">
        <v>61.07</v>
      </c>
      <c r="D951" s="88" t="s">
        <v>7331</v>
      </c>
    </row>
    <row r="952" spans="2:4" x14ac:dyDescent="0.25">
      <c r="B952" s="243">
        <v>45018</v>
      </c>
      <c r="C952" s="240">
        <v>348</v>
      </c>
      <c r="D952" s="88" t="s">
        <v>1446</v>
      </c>
    </row>
    <row r="953" spans="2:4" x14ac:dyDescent="0.25">
      <c r="B953" s="243">
        <v>45018</v>
      </c>
      <c r="C953" s="240">
        <v>2476</v>
      </c>
      <c r="D953" s="88" t="s">
        <v>5998</v>
      </c>
    </row>
    <row r="954" spans="2:4" x14ac:dyDescent="0.25">
      <c r="B954" s="243">
        <v>45018</v>
      </c>
      <c r="C954" s="240">
        <v>97</v>
      </c>
      <c r="D954" s="88" t="s">
        <v>1149</v>
      </c>
    </row>
    <row r="955" spans="2:4" x14ac:dyDescent="0.25">
      <c r="B955" s="243">
        <v>45018</v>
      </c>
      <c r="C955" s="240">
        <v>235</v>
      </c>
      <c r="D955" s="88" t="s">
        <v>1585</v>
      </c>
    </row>
    <row r="956" spans="2:4" x14ac:dyDescent="0.25">
      <c r="B956" s="243">
        <v>45018</v>
      </c>
      <c r="C956" s="240">
        <v>12</v>
      </c>
      <c r="D956" s="88" t="s">
        <v>3566</v>
      </c>
    </row>
    <row r="957" spans="2:4" x14ac:dyDescent="0.25">
      <c r="B957" s="243">
        <v>45018</v>
      </c>
      <c r="C957" s="240">
        <v>935</v>
      </c>
      <c r="D957" s="88" t="s">
        <v>3763</v>
      </c>
    </row>
    <row r="958" spans="2:4" x14ac:dyDescent="0.25">
      <c r="B958" s="243">
        <v>45018</v>
      </c>
      <c r="C958" s="240">
        <v>1421.7</v>
      </c>
      <c r="D958" s="88" t="s">
        <v>379</v>
      </c>
    </row>
    <row r="959" spans="2:4" x14ac:dyDescent="0.25">
      <c r="B959" s="243">
        <v>45018</v>
      </c>
      <c r="C959" s="240">
        <v>441</v>
      </c>
      <c r="D959" s="88" t="s">
        <v>3720</v>
      </c>
    </row>
    <row r="960" spans="2:4" x14ac:dyDescent="0.25">
      <c r="B960" s="243">
        <v>45018</v>
      </c>
      <c r="C960" s="240">
        <v>115</v>
      </c>
      <c r="D960" s="88" t="s">
        <v>2568</v>
      </c>
    </row>
    <row r="961" spans="2:4" x14ac:dyDescent="0.25">
      <c r="B961" s="243">
        <v>45018</v>
      </c>
      <c r="C961" s="240">
        <v>41</v>
      </c>
      <c r="D961" s="88" t="s">
        <v>2812</v>
      </c>
    </row>
    <row r="962" spans="2:4" x14ac:dyDescent="0.25">
      <c r="B962" s="243">
        <v>45018</v>
      </c>
      <c r="C962" s="240">
        <v>2000</v>
      </c>
      <c r="D962" s="88" t="s">
        <v>5477</v>
      </c>
    </row>
    <row r="963" spans="2:4" x14ac:dyDescent="0.25">
      <c r="B963" s="243">
        <v>45018</v>
      </c>
      <c r="C963" s="240">
        <v>1232</v>
      </c>
      <c r="D963" s="88" t="s">
        <v>7346</v>
      </c>
    </row>
    <row r="964" spans="2:4" x14ac:dyDescent="0.25">
      <c r="B964" s="243">
        <v>45018</v>
      </c>
      <c r="C964" s="240">
        <v>1108</v>
      </c>
      <c r="D964" s="88" t="s">
        <v>5472</v>
      </c>
    </row>
    <row r="965" spans="2:4" x14ac:dyDescent="0.25">
      <c r="B965" s="243">
        <v>45018</v>
      </c>
      <c r="C965" s="240">
        <v>500</v>
      </c>
      <c r="D965" s="88" t="s">
        <v>14109</v>
      </c>
    </row>
    <row r="966" spans="2:4" x14ac:dyDescent="0.25">
      <c r="B966" s="243">
        <v>45018</v>
      </c>
      <c r="C966" s="240">
        <v>49</v>
      </c>
      <c r="D966" s="88" t="s">
        <v>5137</v>
      </c>
    </row>
    <row r="967" spans="2:4" x14ac:dyDescent="0.25">
      <c r="B967" s="243">
        <v>45018</v>
      </c>
      <c r="C967" s="240">
        <v>241</v>
      </c>
      <c r="D967" s="88" t="s">
        <v>3746</v>
      </c>
    </row>
    <row r="968" spans="2:4" x14ac:dyDescent="0.25">
      <c r="B968" s="243">
        <v>45018</v>
      </c>
      <c r="C968" s="240">
        <v>593</v>
      </c>
      <c r="D968" s="88" t="s">
        <v>918</v>
      </c>
    </row>
    <row r="969" spans="2:4" x14ac:dyDescent="0.25">
      <c r="B969" s="243">
        <v>45018</v>
      </c>
      <c r="C969" s="240">
        <v>2265</v>
      </c>
      <c r="D969" s="88" t="s">
        <v>573</v>
      </c>
    </row>
    <row r="970" spans="2:4" x14ac:dyDescent="0.25">
      <c r="B970" s="243">
        <v>45018</v>
      </c>
      <c r="C970" s="240">
        <v>263</v>
      </c>
      <c r="D970" s="88" t="s">
        <v>5133</v>
      </c>
    </row>
    <row r="971" spans="2:4" x14ac:dyDescent="0.25">
      <c r="B971" s="243">
        <v>45018</v>
      </c>
      <c r="C971" s="240">
        <v>147</v>
      </c>
      <c r="D971" s="88" t="s">
        <v>5331</v>
      </c>
    </row>
    <row r="972" spans="2:4" x14ac:dyDescent="0.25">
      <c r="B972" s="243">
        <v>45018</v>
      </c>
      <c r="C972" s="240">
        <v>85</v>
      </c>
      <c r="D972" s="88" t="s">
        <v>2539</v>
      </c>
    </row>
    <row r="973" spans="2:4" x14ac:dyDescent="0.25">
      <c r="B973" s="243">
        <v>45018</v>
      </c>
      <c r="C973" s="240">
        <v>107</v>
      </c>
      <c r="D973" s="88" t="s">
        <v>3269</v>
      </c>
    </row>
    <row r="974" spans="2:4" x14ac:dyDescent="0.25">
      <c r="B974" s="243">
        <v>45018</v>
      </c>
      <c r="C974" s="240">
        <v>582</v>
      </c>
      <c r="D974" s="88" t="s">
        <v>3645</v>
      </c>
    </row>
    <row r="975" spans="2:4" x14ac:dyDescent="0.25">
      <c r="B975" s="243">
        <v>45018</v>
      </c>
      <c r="C975" s="240">
        <v>833</v>
      </c>
      <c r="D975" s="88" t="s">
        <v>5994</v>
      </c>
    </row>
    <row r="976" spans="2:4" x14ac:dyDescent="0.25">
      <c r="B976" s="243">
        <v>45018</v>
      </c>
      <c r="C976" s="240">
        <v>94.87</v>
      </c>
      <c r="D976" s="88" t="s">
        <v>11028</v>
      </c>
    </row>
    <row r="977" spans="2:4" x14ac:dyDescent="0.25">
      <c r="B977" s="243">
        <v>45018</v>
      </c>
      <c r="C977" s="240">
        <v>130</v>
      </c>
      <c r="D977" s="88" t="s">
        <v>3234</v>
      </c>
    </row>
    <row r="978" spans="2:4" x14ac:dyDescent="0.25">
      <c r="B978" s="243">
        <v>45019</v>
      </c>
      <c r="C978" s="240">
        <v>77.5</v>
      </c>
      <c r="D978" s="88" t="s">
        <v>5410</v>
      </c>
    </row>
    <row r="979" spans="2:4" x14ac:dyDescent="0.25">
      <c r="B979" s="243">
        <v>45019</v>
      </c>
      <c r="C979" s="240">
        <v>43.67</v>
      </c>
      <c r="D979" s="88" t="s">
        <v>5489</v>
      </c>
    </row>
    <row r="980" spans="2:4" x14ac:dyDescent="0.25">
      <c r="B980" s="243">
        <v>45019</v>
      </c>
      <c r="C980" s="240">
        <v>2</v>
      </c>
      <c r="D980" s="88" t="s">
        <v>361</v>
      </c>
    </row>
    <row r="981" spans="2:4" x14ac:dyDescent="0.25">
      <c r="B981" s="243">
        <v>45019</v>
      </c>
      <c r="C981" s="240">
        <v>220.41</v>
      </c>
      <c r="D981" s="88" t="s">
        <v>3649</v>
      </c>
    </row>
    <row r="982" spans="2:4" x14ac:dyDescent="0.25">
      <c r="B982" s="243">
        <v>45019</v>
      </c>
      <c r="C982" s="240">
        <v>100</v>
      </c>
      <c r="D982" s="88" t="s">
        <v>14110</v>
      </c>
    </row>
    <row r="983" spans="2:4" x14ac:dyDescent="0.25">
      <c r="B983" s="243">
        <v>45019</v>
      </c>
      <c r="C983" s="240">
        <v>2.5499999999999998</v>
      </c>
      <c r="D983" s="88" t="s">
        <v>5012</v>
      </c>
    </row>
    <row r="984" spans="2:4" x14ac:dyDescent="0.25">
      <c r="B984" s="243">
        <v>45019</v>
      </c>
      <c r="C984" s="240">
        <v>10</v>
      </c>
      <c r="D984" s="88" t="s">
        <v>7247</v>
      </c>
    </row>
    <row r="985" spans="2:4" x14ac:dyDescent="0.25">
      <c r="B985" s="243">
        <v>45019</v>
      </c>
      <c r="C985" s="240">
        <v>4.01</v>
      </c>
      <c r="D985" s="88" t="s">
        <v>789</v>
      </c>
    </row>
    <row r="986" spans="2:4" x14ac:dyDescent="0.25">
      <c r="B986" s="243">
        <v>45019</v>
      </c>
      <c r="C986" s="240">
        <v>6</v>
      </c>
      <c r="D986" s="88" t="s">
        <v>8128</v>
      </c>
    </row>
    <row r="987" spans="2:4" x14ac:dyDescent="0.25">
      <c r="B987" s="243">
        <v>45019</v>
      </c>
      <c r="C987" s="240">
        <v>1000</v>
      </c>
      <c r="D987" s="88" t="s">
        <v>669</v>
      </c>
    </row>
    <row r="988" spans="2:4" x14ac:dyDescent="0.25">
      <c r="B988" s="243">
        <v>45019</v>
      </c>
      <c r="C988" s="240">
        <v>20</v>
      </c>
      <c r="D988" s="88" t="s">
        <v>569</v>
      </c>
    </row>
    <row r="989" spans="2:4" x14ac:dyDescent="0.25">
      <c r="B989" s="243">
        <v>45019</v>
      </c>
      <c r="C989" s="240">
        <v>300</v>
      </c>
      <c r="D989" s="88" t="s">
        <v>5480</v>
      </c>
    </row>
    <row r="990" spans="2:4" x14ac:dyDescent="0.25">
      <c r="B990" s="243">
        <v>45019</v>
      </c>
      <c r="C990" s="240">
        <v>4000</v>
      </c>
      <c r="D990" s="88" t="s">
        <v>1619</v>
      </c>
    </row>
    <row r="991" spans="2:4" x14ac:dyDescent="0.25">
      <c r="B991" s="243">
        <v>45019</v>
      </c>
      <c r="C991" s="240">
        <v>500</v>
      </c>
      <c r="D991" s="88" t="s">
        <v>6275</v>
      </c>
    </row>
    <row r="992" spans="2:4" x14ac:dyDescent="0.25">
      <c r="B992" s="243">
        <v>45019</v>
      </c>
      <c r="C992" s="240">
        <v>1000</v>
      </c>
      <c r="D992" s="88" t="s">
        <v>14111</v>
      </c>
    </row>
    <row r="993" spans="2:4" x14ac:dyDescent="0.25">
      <c r="B993" s="243">
        <v>45019</v>
      </c>
      <c r="C993" s="240">
        <v>50</v>
      </c>
      <c r="D993" s="88" t="s">
        <v>84</v>
      </c>
    </row>
    <row r="994" spans="2:4" x14ac:dyDescent="0.25">
      <c r="B994" s="243">
        <v>45019</v>
      </c>
      <c r="C994" s="240">
        <v>500</v>
      </c>
      <c r="D994" s="88" t="s">
        <v>1134</v>
      </c>
    </row>
    <row r="995" spans="2:4" x14ac:dyDescent="0.25">
      <c r="B995" s="243">
        <v>45019</v>
      </c>
      <c r="C995" s="240">
        <v>1.89</v>
      </c>
      <c r="D995" s="88" t="s">
        <v>7294</v>
      </c>
    </row>
    <row r="996" spans="2:4" x14ac:dyDescent="0.25">
      <c r="B996" s="243">
        <v>45019</v>
      </c>
      <c r="C996" s="240">
        <v>1500</v>
      </c>
      <c r="D996" s="88" t="s">
        <v>6150</v>
      </c>
    </row>
    <row r="997" spans="2:4" x14ac:dyDescent="0.25">
      <c r="B997" s="243">
        <v>45019</v>
      </c>
      <c r="C997" s="240">
        <v>50</v>
      </c>
      <c r="D997" s="88" t="s">
        <v>2346</v>
      </c>
    </row>
    <row r="998" spans="2:4" x14ac:dyDescent="0.25">
      <c r="B998" s="243">
        <v>45019</v>
      </c>
      <c r="C998" s="240">
        <v>51</v>
      </c>
      <c r="D998" s="88" t="s">
        <v>5467</v>
      </c>
    </row>
    <row r="999" spans="2:4" x14ac:dyDescent="0.25">
      <c r="B999" s="243">
        <v>45019</v>
      </c>
      <c r="C999" s="240">
        <v>1000</v>
      </c>
      <c r="D999" s="88" t="s">
        <v>2640</v>
      </c>
    </row>
    <row r="1000" spans="2:4" x14ac:dyDescent="0.25">
      <c r="B1000" s="243">
        <v>45019</v>
      </c>
      <c r="C1000" s="240">
        <v>104.36</v>
      </c>
      <c r="D1000" s="88" t="s">
        <v>5493</v>
      </c>
    </row>
    <row r="1001" spans="2:4" x14ac:dyDescent="0.25">
      <c r="B1001" s="243">
        <v>45019</v>
      </c>
      <c r="C1001" s="240">
        <v>1000</v>
      </c>
      <c r="D1001" s="88" t="s">
        <v>7265</v>
      </c>
    </row>
    <row r="1002" spans="2:4" x14ac:dyDescent="0.25">
      <c r="B1002" s="243">
        <v>45019</v>
      </c>
      <c r="C1002" s="240">
        <v>22</v>
      </c>
      <c r="D1002" s="88" t="s">
        <v>8049</v>
      </c>
    </row>
    <row r="1003" spans="2:4" x14ac:dyDescent="0.25">
      <c r="B1003" s="243">
        <v>45019</v>
      </c>
      <c r="C1003" s="240">
        <v>50</v>
      </c>
      <c r="D1003" s="88" t="s">
        <v>3251</v>
      </c>
    </row>
    <row r="1004" spans="2:4" x14ac:dyDescent="0.25">
      <c r="B1004" s="243">
        <v>45019</v>
      </c>
      <c r="C1004" s="240">
        <v>10</v>
      </c>
      <c r="D1004" s="88" t="s">
        <v>7292</v>
      </c>
    </row>
    <row r="1005" spans="2:4" x14ac:dyDescent="0.25">
      <c r="B1005" s="243">
        <v>45019</v>
      </c>
      <c r="C1005" s="240">
        <v>250</v>
      </c>
      <c r="D1005" s="88" t="s">
        <v>5149</v>
      </c>
    </row>
    <row r="1006" spans="2:4" x14ac:dyDescent="0.25">
      <c r="B1006" s="243">
        <v>45019</v>
      </c>
      <c r="C1006" s="240">
        <v>1000</v>
      </c>
      <c r="D1006" s="88" t="s">
        <v>14112</v>
      </c>
    </row>
    <row r="1007" spans="2:4" x14ac:dyDescent="0.25">
      <c r="B1007" s="243">
        <v>45019</v>
      </c>
      <c r="C1007" s="240">
        <v>300</v>
      </c>
      <c r="D1007" s="88" t="s">
        <v>213</v>
      </c>
    </row>
    <row r="1008" spans="2:4" x14ac:dyDescent="0.25">
      <c r="B1008" s="243">
        <v>45019</v>
      </c>
      <c r="C1008" s="240">
        <v>10.3</v>
      </c>
      <c r="D1008" s="88" t="s">
        <v>254</v>
      </c>
    </row>
    <row r="1009" spans="2:4" x14ac:dyDescent="0.25">
      <c r="B1009" s="243">
        <v>45019</v>
      </c>
      <c r="C1009" s="240">
        <v>100</v>
      </c>
      <c r="D1009" s="88" t="s">
        <v>401</v>
      </c>
    </row>
    <row r="1010" spans="2:4" x14ac:dyDescent="0.25">
      <c r="B1010" s="243">
        <v>45019</v>
      </c>
      <c r="C1010" s="240">
        <v>500</v>
      </c>
      <c r="D1010" s="88" t="s">
        <v>3641</v>
      </c>
    </row>
    <row r="1011" spans="2:4" x14ac:dyDescent="0.25">
      <c r="B1011" s="243">
        <v>45019</v>
      </c>
      <c r="C1011" s="240">
        <v>300</v>
      </c>
      <c r="D1011" s="88" t="s">
        <v>1129</v>
      </c>
    </row>
    <row r="1012" spans="2:4" x14ac:dyDescent="0.25">
      <c r="B1012" s="243">
        <v>45019</v>
      </c>
      <c r="C1012" s="240">
        <v>20</v>
      </c>
      <c r="D1012" s="88" t="s">
        <v>7993</v>
      </c>
    </row>
    <row r="1013" spans="2:4" x14ac:dyDescent="0.25">
      <c r="B1013" s="243">
        <v>45019</v>
      </c>
      <c r="C1013" s="240">
        <v>1000</v>
      </c>
      <c r="D1013" s="88" t="s">
        <v>113</v>
      </c>
    </row>
    <row r="1014" spans="2:4" x14ac:dyDescent="0.25">
      <c r="B1014" s="243">
        <v>45019</v>
      </c>
      <c r="C1014" s="240">
        <v>2000</v>
      </c>
      <c r="D1014" s="88" t="s">
        <v>14113</v>
      </c>
    </row>
    <row r="1015" spans="2:4" x14ac:dyDescent="0.25">
      <c r="B1015" s="243">
        <v>45019</v>
      </c>
      <c r="C1015" s="240">
        <v>50</v>
      </c>
      <c r="D1015" s="88" t="s">
        <v>699</v>
      </c>
    </row>
    <row r="1016" spans="2:4" x14ac:dyDescent="0.25">
      <c r="B1016" s="243">
        <v>45019</v>
      </c>
      <c r="C1016" s="240">
        <v>100</v>
      </c>
      <c r="D1016" s="88" t="s">
        <v>1086</v>
      </c>
    </row>
    <row r="1017" spans="2:4" x14ac:dyDescent="0.25">
      <c r="B1017" s="243">
        <v>45019</v>
      </c>
      <c r="C1017" s="240">
        <v>250</v>
      </c>
      <c r="D1017" s="88" t="s">
        <v>617</v>
      </c>
    </row>
    <row r="1018" spans="2:4" x14ac:dyDescent="0.25">
      <c r="B1018" s="243">
        <v>45019</v>
      </c>
      <c r="C1018" s="240">
        <v>37.5</v>
      </c>
      <c r="D1018" s="88" t="s">
        <v>2338</v>
      </c>
    </row>
    <row r="1019" spans="2:4" x14ac:dyDescent="0.25">
      <c r="B1019" s="243">
        <v>45019</v>
      </c>
      <c r="C1019" s="240">
        <v>118.55</v>
      </c>
      <c r="D1019" s="88" t="s">
        <v>5181</v>
      </c>
    </row>
    <row r="1020" spans="2:4" x14ac:dyDescent="0.25">
      <c r="B1020" s="243">
        <v>45019</v>
      </c>
      <c r="C1020" s="240">
        <v>300</v>
      </c>
      <c r="D1020" s="88" t="s">
        <v>2461</v>
      </c>
    </row>
    <row r="1021" spans="2:4" x14ac:dyDescent="0.25">
      <c r="B1021" s="243">
        <v>45019</v>
      </c>
      <c r="C1021" s="240">
        <v>200</v>
      </c>
      <c r="D1021" s="88" t="s">
        <v>285</v>
      </c>
    </row>
    <row r="1022" spans="2:4" x14ac:dyDescent="0.25">
      <c r="B1022" s="243">
        <v>45019</v>
      </c>
      <c r="C1022" s="240">
        <v>4</v>
      </c>
      <c r="D1022" s="88" t="s">
        <v>5087</v>
      </c>
    </row>
    <row r="1023" spans="2:4" x14ac:dyDescent="0.25">
      <c r="B1023" s="243">
        <v>45019</v>
      </c>
      <c r="C1023" s="240">
        <v>100</v>
      </c>
      <c r="D1023" s="88" t="s">
        <v>1243</v>
      </c>
    </row>
    <row r="1024" spans="2:4" x14ac:dyDescent="0.25">
      <c r="B1024" s="243">
        <v>45019</v>
      </c>
      <c r="C1024" s="240">
        <v>100</v>
      </c>
      <c r="D1024" s="88" t="s">
        <v>471</v>
      </c>
    </row>
    <row r="1025" spans="2:4" x14ac:dyDescent="0.25">
      <c r="B1025" s="243">
        <v>45019</v>
      </c>
      <c r="C1025" s="240">
        <v>10</v>
      </c>
      <c r="D1025" s="88" t="s">
        <v>2338</v>
      </c>
    </row>
    <row r="1026" spans="2:4" x14ac:dyDescent="0.25">
      <c r="B1026" s="243">
        <v>45019</v>
      </c>
      <c r="C1026" s="240">
        <v>500</v>
      </c>
      <c r="D1026" s="88" t="s">
        <v>224</v>
      </c>
    </row>
    <row r="1027" spans="2:4" x14ac:dyDescent="0.25">
      <c r="B1027" s="243">
        <v>45019</v>
      </c>
      <c r="C1027" s="240">
        <v>50</v>
      </c>
      <c r="D1027" s="88" t="s">
        <v>269</v>
      </c>
    </row>
    <row r="1028" spans="2:4" x14ac:dyDescent="0.25">
      <c r="B1028" s="243">
        <v>45019</v>
      </c>
      <c r="C1028" s="240">
        <v>1000</v>
      </c>
      <c r="D1028" s="88" t="s">
        <v>881</v>
      </c>
    </row>
    <row r="1029" spans="2:4" x14ac:dyDescent="0.25">
      <c r="B1029" s="243">
        <v>45019</v>
      </c>
      <c r="C1029" s="240">
        <v>100</v>
      </c>
      <c r="D1029" s="88" t="s">
        <v>2246</v>
      </c>
    </row>
    <row r="1030" spans="2:4" x14ac:dyDescent="0.25">
      <c r="B1030" s="243">
        <v>45019</v>
      </c>
      <c r="C1030" s="240">
        <v>552</v>
      </c>
      <c r="D1030" s="88" t="s">
        <v>1562</v>
      </c>
    </row>
    <row r="1031" spans="2:4" x14ac:dyDescent="0.25">
      <c r="B1031" s="243">
        <v>45019</v>
      </c>
      <c r="C1031" s="240">
        <v>30.3</v>
      </c>
      <c r="D1031" s="88" t="s">
        <v>2631</v>
      </c>
    </row>
    <row r="1032" spans="2:4" x14ac:dyDescent="0.25">
      <c r="B1032" s="243">
        <v>45019</v>
      </c>
      <c r="C1032" s="240">
        <v>100</v>
      </c>
      <c r="D1032" s="88" t="s">
        <v>928</v>
      </c>
    </row>
    <row r="1033" spans="2:4" x14ac:dyDescent="0.25">
      <c r="B1033" s="243">
        <v>45019</v>
      </c>
      <c r="C1033" s="240">
        <v>3</v>
      </c>
      <c r="D1033" s="88" t="s">
        <v>2589</v>
      </c>
    </row>
    <row r="1034" spans="2:4" x14ac:dyDescent="0.25">
      <c r="B1034" s="243">
        <v>45019</v>
      </c>
      <c r="C1034" s="240">
        <v>100</v>
      </c>
      <c r="D1034" s="88" t="s">
        <v>2345</v>
      </c>
    </row>
    <row r="1035" spans="2:4" x14ac:dyDescent="0.25">
      <c r="B1035" s="243">
        <v>45019</v>
      </c>
      <c r="C1035" s="240">
        <v>7</v>
      </c>
      <c r="D1035" s="88" t="s">
        <v>516</v>
      </c>
    </row>
    <row r="1036" spans="2:4" x14ac:dyDescent="0.25">
      <c r="B1036" s="243">
        <v>45019</v>
      </c>
      <c r="C1036" s="240">
        <v>6500</v>
      </c>
      <c r="D1036" s="88" t="s">
        <v>3650</v>
      </c>
    </row>
    <row r="1037" spans="2:4" x14ac:dyDescent="0.25">
      <c r="B1037" s="243">
        <v>45019</v>
      </c>
      <c r="C1037" s="240">
        <v>112</v>
      </c>
      <c r="D1037" s="88" t="s">
        <v>2372</v>
      </c>
    </row>
    <row r="1038" spans="2:4" x14ac:dyDescent="0.25">
      <c r="B1038" s="243">
        <v>45019</v>
      </c>
      <c r="C1038" s="240">
        <v>150</v>
      </c>
      <c r="D1038" s="88" t="s">
        <v>1950</v>
      </c>
    </row>
    <row r="1039" spans="2:4" x14ac:dyDescent="0.25">
      <c r="B1039" s="243">
        <v>45019</v>
      </c>
      <c r="C1039" s="240">
        <v>10</v>
      </c>
      <c r="D1039" s="88" t="s">
        <v>810</v>
      </c>
    </row>
    <row r="1040" spans="2:4" x14ac:dyDescent="0.25">
      <c r="B1040" s="243">
        <v>45019</v>
      </c>
      <c r="C1040" s="240">
        <v>30</v>
      </c>
      <c r="D1040" s="88" t="s">
        <v>277</v>
      </c>
    </row>
    <row r="1041" spans="2:4" x14ac:dyDescent="0.25">
      <c r="B1041" s="243">
        <v>45019</v>
      </c>
      <c r="C1041" s="240">
        <v>15</v>
      </c>
      <c r="D1041" s="88" t="s">
        <v>547</v>
      </c>
    </row>
    <row r="1042" spans="2:4" x14ac:dyDescent="0.25">
      <c r="B1042" s="243">
        <v>45019</v>
      </c>
      <c r="C1042" s="240">
        <v>1500</v>
      </c>
      <c r="D1042" s="88" t="s">
        <v>374</v>
      </c>
    </row>
    <row r="1043" spans="2:4" x14ac:dyDescent="0.25">
      <c r="B1043" s="243">
        <v>45019</v>
      </c>
      <c r="C1043" s="240">
        <v>2.41</v>
      </c>
      <c r="D1043" s="88" t="s">
        <v>8090</v>
      </c>
    </row>
    <row r="1044" spans="2:4" x14ac:dyDescent="0.25">
      <c r="B1044" s="243">
        <v>45019</v>
      </c>
      <c r="C1044" s="240">
        <v>100</v>
      </c>
      <c r="D1044" s="88" t="s">
        <v>1375</v>
      </c>
    </row>
    <row r="1045" spans="2:4" x14ac:dyDescent="0.25">
      <c r="B1045" s="243">
        <v>45019</v>
      </c>
      <c r="C1045" s="240">
        <v>100</v>
      </c>
      <c r="D1045" s="88" t="s">
        <v>1864</v>
      </c>
    </row>
    <row r="1046" spans="2:4" x14ac:dyDescent="0.25">
      <c r="B1046" s="243">
        <v>45019</v>
      </c>
      <c r="C1046" s="240">
        <v>8</v>
      </c>
      <c r="D1046" s="88" t="s">
        <v>3207</v>
      </c>
    </row>
    <row r="1047" spans="2:4" x14ac:dyDescent="0.25">
      <c r="B1047" s="243">
        <v>45019</v>
      </c>
      <c r="C1047" s="240">
        <v>200</v>
      </c>
      <c r="D1047" s="88" t="s">
        <v>7199</v>
      </c>
    </row>
    <row r="1048" spans="2:4" x14ac:dyDescent="0.25">
      <c r="B1048" s="243">
        <v>45019</v>
      </c>
      <c r="C1048" s="240">
        <v>200</v>
      </c>
      <c r="D1048" s="88" t="s">
        <v>923</v>
      </c>
    </row>
    <row r="1049" spans="2:4" x14ac:dyDescent="0.25">
      <c r="B1049" s="243">
        <v>45019</v>
      </c>
      <c r="C1049" s="240">
        <v>100</v>
      </c>
      <c r="D1049" s="88" t="s">
        <v>844</v>
      </c>
    </row>
    <row r="1050" spans="2:4" x14ac:dyDescent="0.25">
      <c r="B1050" s="243">
        <v>45019</v>
      </c>
      <c r="C1050" s="240">
        <v>1</v>
      </c>
      <c r="D1050" s="88" t="s">
        <v>6099</v>
      </c>
    </row>
    <row r="1051" spans="2:4" x14ac:dyDescent="0.25">
      <c r="B1051" s="243">
        <v>45019</v>
      </c>
      <c r="C1051" s="240">
        <v>500</v>
      </c>
      <c r="D1051" s="88" t="s">
        <v>6852</v>
      </c>
    </row>
    <row r="1052" spans="2:4" x14ac:dyDescent="0.25">
      <c r="B1052" s="243">
        <v>45019</v>
      </c>
      <c r="C1052" s="240">
        <v>219.4</v>
      </c>
      <c r="D1052" s="88" t="s">
        <v>728</v>
      </c>
    </row>
    <row r="1053" spans="2:4" x14ac:dyDescent="0.25">
      <c r="B1053" s="243">
        <v>45019</v>
      </c>
      <c r="C1053" s="240">
        <v>50</v>
      </c>
      <c r="D1053" s="88" t="s">
        <v>31</v>
      </c>
    </row>
    <row r="1054" spans="2:4" x14ac:dyDescent="0.25">
      <c r="B1054" s="243">
        <v>45019</v>
      </c>
      <c r="C1054" s="240">
        <v>200</v>
      </c>
      <c r="D1054" s="88" t="s">
        <v>14114</v>
      </c>
    </row>
    <row r="1055" spans="2:4" x14ac:dyDescent="0.25">
      <c r="B1055" s="243">
        <v>45019</v>
      </c>
      <c r="C1055" s="240">
        <v>12000</v>
      </c>
      <c r="D1055" s="88" t="s">
        <v>1128</v>
      </c>
    </row>
    <row r="1056" spans="2:4" x14ac:dyDescent="0.25">
      <c r="B1056" s="243">
        <v>45019</v>
      </c>
      <c r="C1056" s="240">
        <v>100</v>
      </c>
      <c r="D1056" s="88" t="s">
        <v>103</v>
      </c>
    </row>
    <row r="1057" spans="2:4" x14ac:dyDescent="0.25">
      <c r="B1057" s="243">
        <v>45019</v>
      </c>
      <c r="C1057" s="240">
        <v>100</v>
      </c>
      <c r="D1057" s="88" t="s">
        <v>2184</v>
      </c>
    </row>
    <row r="1058" spans="2:4" x14ac:dyDescent="0.25">
      <c r="B1058" s="243">
        <v>45019</v>
      </c>
      <c r="C1058" s="240">
        <v>5000</v>
      </c>
      <c r="D1058" s="88" t="s">
        <v>2759</v>
      </c>
    </row>
    <row r="1059" spans="2:4" x14ac:dyDescent="0.25">
      <c r="B1059" s="243">
        <v>45019</v>
      </c>
      <c r="C1059" s="240">
        <v>1000</v>
      </c>
      <c r="D1059" s="88" t="s">
        <v>2040</v>
      </c>
    </row>
    <row r="1060" spans="2:4" x14ac:dyDescent="0.25">
      <c r="B1060" s="243">
        <v>45019</v>
      </c>
      <c r="C1060" s="240">
        <v>300</v>
      </c>
      <c r="D1060" s="88" t="s">
        <v>2564</v>
      </c>
    </row>
    <row r="1061" spans="2:4" x14ac:dyDescent="0.25">
      <c r="B1061" s="243">
        <v>45019</v>
      </c>
      <c r="C1061" s="240">
        <v>100</v>
      </c>
      <c r="D1061" s="88" t="s">
        <v>1368</v>
      </c>
    </row>
    <row r="1062" spans="2:4" x14ac:dyDescent="0.25">
      <c r="B1062" s="243">
        <v>45019</v>
      </c>
      <c r="C1062" s="240">
        <v>7</v>
      </c>
      <c r="D1062" s="88" t="s">
        <v>547</v>
      </c>
    </row>
    <row r="1063" spans="2:4" x14ac:dyDescent="0.25">
      <c r="B1063" s="243">
        <v>45019</v>
      </c>
      <c r="C1063" s="240">
        <v>171</v>
      </c>
      <c r="D1063" s="88" t="s">
        <v>278</v>
      </c>
    </row>
    <row r="1064" spans="2:4" x14ac:dyDescent="0.25">
      <c r="B1064" s="243">
        <v>45019</v>
      </c>
      <c r="C1064" s="240">
        <v>10</v>
      </c>
      <c r="D1064" s="88" t="s">
        <v>670</v>
      </c>
    </row>
    <row r="1065" spans="2:4" x14ac:dyDescent="0.25">
      <c r="B1065" s="243">
        <v>45019</v>
      </c>
      <c r="C1065" s="240">
        <v>17.100000000000001</v>
      </c>
      <c r="D1065" s="88" t="s">
        <v>196</v>
      </c>
    </row>
    <row r="1066" spans="2:4" x14ac:dyDescent="0.25">
      <c r="B1066" s="243">
        <v>45019</v>
      </c>
      <c r="C1066" s="240">
        <v>100</v>
      </c>
      <c r="D1066" s="88" t="s">
        <v>930</v>
      </c>
    </row>
    <row r="1067" spans="2:4" x14ac:dyDescent="0.25">
      <c r="B1067" s="243">
        <v>45019</v>
      </c>
      <c r="C1067" s="240">
        <v>50</v>
      </c>
      <c r="D1067" s="88" t="s">
        <v>927</v>
      </c>
    </row>
    <row r="1068" spans="2:4" x14ac:dyDescent="0.25">
      <c r="B1068" s="243">
        <v>45019</v>
      </c>
      <c r="C1068" s="240">
        <v>100</v>
      </c>
      <c r="D1068" s="88" t="s">
        <v>925</v>
      </c>
    </row>
    <row r="1069" spans="2:4" x14ac:dyDescent="0.25">
      <c r="B1069" s="243">
        <v>45019</v>
      </c>
      <c r="C1069" s="240">
        <v>500</v>
      </c>
      <c r="D1069" s="88" t="s">
        <v>349</v>
      </c>
    </row>
    <row r="1070" spans="2:4" x14ac:dyDescent="0.25">
      <c r="B1070" s="243">
        <v>45019</v>
      </c>
      <c r="C1070" s="240">
        <v>5</v>
      </c>
      <c r="D1070" s="88" t="s">
        <v>2657</v>
      </c>
    </row>
    <row r="1071" spans="2:4" x14ac:dyDescent="0.25">
      <c r="B1071" s="243">
        <v>45019</v>
      </c>
      <c r="C1071" s="240">
        <v>500</v>
      </c>
      <c r="D1071" s="88" t="s">
        <v>6816</v>
      </c>
    </row>
    <row r="1072" spans="2:4" x14ac:dyDescent="0.25">
      <c r="B1072" s="243">
        <v>45019</v>
      </c>
      <c r="C1072" s="240">
        <v>200</v>
      </c>
      <c r="D1072" s="88" t="s">
        <v>1300</v>
      </c>
    </row>
    <row r="1073" spans="2:4" x14ac:dyDescent="0.25">
      <c r="B1073" s="243">
        <v>45019</v>
      </c>
      <c r="C1073" s="240">
        <v>8</v>
      </c>
      <c r="D1073" s="88" t="s">
        <v>208</v>
      </c>
    </row>
    <row r="1074" spans="2:4" x14ac:dyDescent="0.25">
      <c r="B1074" s="243">
        <v>45019</v>
      </c>
      <c r="C1074" s="240">
        <v>19</v>
      </c>
      <c r="D1074" s="88" t="s">
        <v>14115</v>
      </c>
    </row>
    <row r="1075" spans="2:4" x14ac:dyDescent="0.25">
      <c r="B1075" s="243">
        <v>45019</v>
      </c>
      <c r="C1075" s="240">
        <v>2</v>
      </c>
      <c r="D1075" s="88" t="s">
        <v>11013</v>
      </c>
    </row>
    <row r="1076" spans="2:4" x14ac:dyDescent="0.25">
      <c r="B1076" s="243">
        <v>45019</v>
      </c>
      <c r="C1076" s="240">
        <v>10</v>
      </c>
      <c r="D1076" s="88" t="s">
        <v>3375</v>
      </c>
    </row>
    <row r="1077" spans="2:4" x14ac:dyDescent="0.25">
      <c r="B1077" s="243">
        <v>45019</v>
      </c>
      <c r="C1077" s="240">
        <v>50</v>
      </c>
      <c r="D1077" s="88" t="s">
        <v>6113</v>
      </c>
    </row>
    <row r="1078" spans="2:4" x14ac:dyDescent="0.25">
      <c r="B1078" s="243">
        <v>45019</v>
      </c>
      <c r="C1078" s="240">
        <v>10</v>
      </c>
      <c r="D1078" s="88" t="s">
        <v>2756</v>
      </c>
    </row>
    <row r="1079" spans="2:4" x14ac:dyDescent="0.25">
      <c r="B1079" s="243">
        <v>45019</v>
      </c>
      <c r="C1079" s="240">
        <v>500</v>
      </c>
      <c r="D1079" s="88" t="s">
        <v>6427</v>
      </c>
    </row>
    <row r="1080" spans="2:4" x14ac:dyDescent="0.25">
      <c r="B1080" s="243">
        <v>45019</v>
      </c>
      <c r="C1080" s="240">
        <v>1500.9</v>
      </c>
      <c r="D1080" s="88" t="s">
        <v>1234</v>
      </c>
    </row>
    <row r="1081" spans="2:4" x14ac:dyDescent="0.25">
      <c r="B1081" s="243">
        <v>45019</v>
      </c>
      <c r="C1081" s="240">
        <v>2</v>
      </c>
      <c r="D1081" s="88" t="s">
        <v>361</v>
      </c>
    </row>
    <row r="1082" spans="2:4" x14ac:dyDescent="0.25">
      <c r="B1082" s="243">
        <v>45019</v>
      </c>
      <c r="C1082" s="240">
        <v>200</v>
      </c>
      <c r="D1082" s="88" t="s">
        <v>5326</v>
      </c>
    </row>
    <row r="1083" spans="2:4" x14ac:dyDescent="0.25">
      <c r="B1083" s="243">
        <v>45019</v>
      </c>
      <c r="C1083" s="240">
        <v>100</v>
      </c>
      <c r="D1083" s="88" t="s">
        <v>929</v>
      </c>
    </row>
    <row r="1084" spans="2:4" x14ac:dyDescent="0.25">
      <c r="B1084" s="243">
        <v>45019</v>
      </c>
      <c r="C1084" s="240">
        <v>100</v>
      </c>
      <c r="D1084" s="88" t="s">
        <v>5273</v>
      </c>
    </row>
    <row r="1085" spans="2:4" x14ac:dyDescent="0.25">
      <c r="B1085" s="243">
        <v>45019</v>
      </c>
      <c r="C1085" s="240">
        <v>50</v>
      </c>
      <c r="D1085" s="88" t="s">
        <v>1168</v>
      </c>
    </row>
    <row r="1086" spans="2:4" x14ac:dyDescent="0.25">
      <c r="B1086" s="243">
        <v>45019</v>
      </c>
      <c r="C1086" s="240">
        <v>125</v>
      </c>
      <c r="D1086" s="88" t="s">
        <v>1645</v>
      </c>
    </row>
    <row r="1087" spans="2:4" x14ac:dyDescent="0.25">
      <c r="B1087" s="243">
        <v>45019</v>
      </c>
      <c r="C1087" s="240">
        <v>100</v>
      </c>
      <c r="D1087" s="88" t="s">
        <v>535</v>
      </c>
    </row>
    <row r="1088" spans="2:4" x14ac:dyDescent="0.25">
      <c r="B1088" s="243">
        <v>45019</v>
      </c>
      <c r="C1088" s="240">
        <v>25</v>
      </c>
      <c r="D1088" s="88" t="s">
        <v>577</v>
      </c>
    </row>
    <row r="1089" spans="2:4" x14ac:dyDescent="0.25">
      <c r="B1089" s="243">
        <v>45019</v>
      </c>
      <c r="C1089" s="240">
        <v>500</v>
      </c>
      <c r="D1089" s="88" t="s">
        <v>284</v>
      </c>
    </row>
    <row r="1090" spans="2:4" x14ac:dyDescent="0.25">
      <c r="B1090" s="243">
        <v>45019</v>
      </c>
      <c r="C1090" s="240">
        <v>100</v>
      </c>
      <c r="D1090" s="88" t="s">
        <v>1590</v>
      </c>
    </row>
    <row r="1091" spans="2:4" x14ac:dyDescent="0.25">
      <c r="B1091" s="243">
        <v>45019</v>
      </c>
      <c r="C1091" s="240">
        <v>100</v>
      </c>
      <c r="D1091" s="88" t="s">
        <v>6045</v>
      </c>
    </row>
    <row r="1092" spans="2:4" x14ac:dyDescent="0.25">
      <c r="B1092" s="243">
        <v>45019</v>
      </c>
      <c r="C1092" s="240">
        <v>25</v>
      </c>
      <c r="D1092" s="88" t="s">
        <v>2425</v>
      </c>
    </row>
    <row r="1093" spans="2:4" x14ac:dyDescent="0.25">
      <c r="B1093" s="243">
        <v>45019</v>
      </c>
      <c r="C1093" s="240">
        <v>15</v>
      </c>
      <c r="D1093" s="88" t="s">
        <v>926</v>
      </c>
    </row>
    <row r="1094" spans="2:4" x14ac:dyDescent="0.25">
      <c r="B1094" s="243">
        <v>45019</v>
      </c>
      <c r="C1094" s="240">
        <v>25</v>
      </c>
      <c r="D1094" s="88" t="s">
        <v>2004</v>
      </c>
    </row>
    <row r="1095" spans="2:4" x14ac:dyDescent="0.25">
      <c r="B1095" s="243">
        <v>45019</v>
      </c>
      <c r="C1095" s="240">
        <v>1.39</v>
      </c>
      <c r="D1095" s="88" t="s">
        <v>1188</v>
      </c>
    </row>
    <row r="1096" spans="2:4" x14ac:dyDescent="0.25">
      <c r="B1096" s="243">
        <v>45019</v>
      </c>
      <c r="C1096" s="240">
        <v>1013.97</v>
      </c>
      <c r="D1096" s="88" t="s">
        <v>5960</v>
      </c>
    </row>
    <row r="1097" spans="2:4" x14ac:dyDescent="0.25">
      <c r="B1097" s="243">
        <v>45019</v>
      </c>
      <c r="C1097" s="240">
        <v>1000</v>
      </c>
      <c r="D1097" s="88" t="s">
        <v>959</v>
      </c>
    </row>
    <row r="1098" spans="2:4" x14ac:dyDescent="0.25">
      <c r="B1098" s="243">
        <v>45019</v>
      </c>
      <c r="C1098" s="240">
        <v>213.26</v>
      </c>
      <c r="D1098" s="88" t="s">
        <v>181</v>
      </c>
    </row>
    <row r="1099" spans="2:4" x14ac:dyDescent="0.25">
      <c r="B1099" s="243">
        <v>45019</v>
      </c>
      <c r="C1099" s="240">
        <v>86</v>
      </c>
      <c r="D1099" s="88" t="s">
        <v>2191</v>
      </c>
    </row>
    <row r="1100" spans="2:4" x14ac:dyDescent="0.25">
      <c r="B1100" s="243">
        <v>45019</v>
      </c>
      <c r="C1100" s="240">
        <v>122</v>
      </c>
      <c r="D1100" s="88" t="s">
        <v>549</v>
      </c>
    </row>
    <row r="1101" spans="2:4" x14ac:dyDescent="0.25">
      <c r="B1101" s="243">
        <v>45019</v>
      </c>
      <c r="C1101" s="240">
        <v>500</v>
      </c>
      <c r="D1101" s="88" t="s">
        <v>953</v>
      </c>
    </row>
    <row r="1102" spans="2:4" x14ac:dyDescent="0.25">
      <c r="B1102" s="243">
        <v>45019</v>
      </c>
      <c r="C1102" s="240">
        <v>3000</v>
      </c>
      <c r="D1102" s="88" t="s">
        <v>218</v>
      </c>
    </row>
    <row r="1103" spans="2:4" x14ac:dyDescent="0.25">
      <c r="B1103" s="243">
        <v>45019</v>
      </c>
      <c r="C1103" s="240">
        <v>1000</v>
      </c>
      <c r="D1103" s="88" t="s">
        <v>2985</v>
      </c>
    </row>
    <row r="1104" spans="2:4" x14ac:dyDescent="0.25">
      <c r="B1104" s="243">
        <v>45019</v>
      </c>
      <c r="C1104" s="240">
        <v>2.41</v>
      </c>
      <c r="D1104" s="88" t="s">
        <v>6035</v>
      </c>
    </row>
    <row r="1105" spans="2:4" x14ac:dyDescent="0.25">
      <c r="B1105" s="243">
        <v>45019</v>
      </c>
      <c r="C1105" s="240">
        <v>300</v>
      </c>
      <c r="D1105" s="88" t="s">
        <v>548</v>
      </c>
    </row>
    <row r="1106" spans="2:4" x14ac:dyDescent="0.25">
      <c r="B1106" s="243">
        <v>45019</v>
      </c>
      <c r="C1106" s="240">
        <v>1000</v>
      </c>
      <c r="D1106" s="88" t="s">
        <v>11079</v>
      </c>
    </row>
    <row r="1107" spans="2:4" x14ac:dyDescent="0.25">
      <c r="B1107" s="243">
        <v>45019</v>
      </c>
      <c r="C1107" s="240">
        <v>1.94</v>
      </c>
      <c r="D1107" s="88" t="s">
        <v>8305</v>
      </c>
    </row>
    <row r="1108" spans="2:4" x14ac:dyDescent="0.25">
      <c r="B1108" s="243">
        <v>45019</v>
      </c>
      <c r="C1108" s="240">
        <v>1000</v>
      </c>
      <c r="D1108" s="88" t="s">
        <v>1234</v>
      </c>
    </row>
    <row r="1109" spans="2:4" x14ac:dyDescent="0.25">
      <c r="B1109" s="243">
        <v>45019</v>
      </c>
      <c r="C1109" s="240">
        <v>28.58</v>
      </c>
      <c r="D1109" s="88" t="s">
        <v>8126</v>
      </c>
    </row>
    <row r="1110" spans="2:4" x14ac:dyDescent="0.25">
      <c r="B1110" s="243">
        <v>45019</v>
      </c>
      <c r="C1110" s="240">
        <v>5</v>
      </c>
      <c r="D1110" s="88" t="s">
        <v>3553</v>
      </c>
    </row>
    <row r="1111" spans="2:4" x14ac:dyDescent="0.25">
      <c r="B1111" s="243">
        <v>45019</v>
      </c>
      <c r="C1111" s="240">
        <v>100</v>
      </c>
      <c r="D1111" s="88" t="s">
        <v>1104</v>
      </c>
    </row>
    <row r="1112" spans="2:4" x14ac:dyDescent="0.25">
      <c r="B1112" s="243">
        <v>45019</v>
      </c>
      <c r="C1112" s="240">
        <v>1000</v>
      </c>
      <c r="D1112" s="88" t="s">
        <v>628</v>
      </c>
    </row>
    <row r="1113" spans="2:4" x14ac:dyDescent="0.25">
      <c r="B1113" s="243">
        <v>45019</v>
      </c>
      <c r="C1113" s="240">
        <v>1000</v>
      </c>
      <c r="D1113" s="88" t="s">
        <v>687</v>
      </c>
    </row>
    <row r="1114" spans="2:4" x14ac:dyDescent="0.25">
      <c r="B1114" s="243">
        <v>45019</v>
      </c>
      <c r="C1114" s="240">
        <v>500</v>
      </c>
      <c r="D1114" s="88" t="s">
        <v>4991</v>
      </c>
    </row>
    <row r="1115" spans="2:4" x14ac:dyDescent="0.25">
      <c r="B1115" s="243">
        <v>45019</v>
      </c>
      <c r="C1115" s="240">
        <v>500</v>
      </c>
      <c r="D1115" s="88" t="s">
        <v>6289</v>
      </c>
    </row>
    <row r="1116" spans="2:4" x14ac:dyDescent="0.25">
      <c r="B1116" s="243">
        <v>45019</v>
      </c>
      <c r="C1116" s="240">
        <v>1000</v>
      </c>
      <c r="D1116" s="88" t="s">
        <v>265</v>
      </c>
    </row>
    <row r="1117" spans="2:4" x14ac:dyDescent="0.25">
      <c r="B1117" s="243">
        <v>45019</v>
      </c>
      <c r="C1117" s="240">
        <v>1482.2</v>
      </c>
      <c r="D1117" s="88" t="s">
        <v>3425</v>
      </c>
    </row>
    <row r="1118" spans="2:4" x14ac:dyDescent="0.25">
      <c r="B1118" s="243">
        <v>45019</v>
      </c>
      <c r="C1118" s="240">
        <v>636.4</v>
      </c>
      <c r="D1118" s="88" t="s">
        <v>1606</v>
      </c>
    </row>
    <row r="1119" spans="2:4" x14ac:dyDescent="0.25">
      <c r="B1119" s="243">
        <v>45019</v>
      </c>
      <c r="C1119" s="240">
        <v>74</v>
      </c>
      <c r="D1119" s="88" t="s">
        <v>2616</v>
      </c>
    </row>
    <row r="1120" spans="2:4" x14ac:dyDescent="0.25">
      <c r="B1120" s="243">
        <v>45019</v>
      </c>
      <c r="C1120" s="240">
        <v>500</v>
      </c>
      <c r="D1120" s="88" t="s">
        <v>4995</v>
      </c>
    </row>
    <row r="1121" spans="2:4" x14ac:dyDescent="0.25">
      <c r="B1121" s="243">
        <v>45019</v>
      </c>
      <c r="C1121" s="240">
        <v>77</v>
      </c>
      <c r="D1121" s="88" t="s">
        <v>95</v>
      </c>
    </row>
    <row r="1122" spans="2:4" x14ac:dyDescent="0.25">
      <c r="B1122" s="243">
        <v>45019</v>
      </c>
      <c r="C1122" s="240">
        <v>3</v>
      </c>
      <c r="D1122" s="88" t="s">
        <v>14116</v>
      </c>
    </row>
    <row r="1123" spans="2:4" x14ac:dyDescent="0.25">
      <c r="B1123" s="243">
        <v>45019</v>
      </c>
      <c r="C1123" s="240">
        <v>500</v>
      </c>
      <c r="D1123" s="88" t="s">
        <v>7199</v>
      </c>
    </row>
    <row r="1124" spans="2:4" x14ac:dyDescent="0.25">
      <c r="B1124" s="243">
        <v>45019</v>
      </c>
      <c r="C1124" s="240">
        <v>20.76</v>
      </c>
      <c r="D1124" s="88" t="s">
        <v>1839</v>
      </c>
    </row>
    <row r="1125" spans="2:4" x14ac:dyDescent="0.25">
      <c r="B1125" s="243">
        <v>45019</v>
      </c>
      <c r="C1125" s="240">
        <v>500</v>
      </c>
      <c r="D1125" s="88" t="s">
        <v>2236</v>
      </c>
    </row>
    <row r="1126" spans="2:4" x14ac:dyDescent="0.25">
      <c r="B1126" s="243">
        <v>45019</v>
      </c>
      <c r="C1126" s="240">
        <v>63.17</v>
      </c>
      <c r="D1126" s="88" t="s">
        <v>7002</v>
      </c>
    </row>
    <row r="1127" spans="2:4" x14ac:dyDescent="0.25">
      <c r="B1127" s="243">
        <v>45019</v>
      </c>
      <c r="C1127" s="240">
        <v>50</v>
      </c>
      <c r="D1127" s="88" t="s">
        <v>7312</v>
      </c>
    </row>
    <row r="1128" spans="2:4" x14ac:dyDescent="0.25">
      <c r="B1128" s="243">
        <v>45019</v>
      </c>
      <c r="C1128" s="240">
        <v>500</v>
      </c>
      <c r="D1128" s="88" t="s">
        <v>3250</v>
      </c>
    </row>
    <row r="1129" spans="2:4" x14ac:dyDescent="0.25">
      <c r="B1129" s="243">
        <v>45019</v>
      </c>
      <c r="C1129" s="240">
        <v>2000</v>
      </c>
      <c r="D1129" s="88" t="s">
        <v>2404</v>
      </c>
    </row>
    <row r="1130" spans="2:4" x14ac:dyDescent="0.25">
      <c r="B1130" s="243">
        <v>45019</v>
      </c>
      <c r="C1130" s="240">
        <v>4.25</v>
      </c>
      <c r="D1130" s="88" t="s">
        <v>527</v>
      </c>
    </row>
    <row r="1131" spans="2:4" x14ac:dyDescent="0.25">
      <c r="B1131" s="243">
        <v>45019</v>
      </c>
      <c r="C1131" s="240">
        <v>186.34</v>
      </c>
      <c r="D1131" s="88" t="s">
        <v>7002</v>
      </c>
    </row>
    <row r="1132" spans="2:4" x14ac:dyDescent="0.25">
      <c r="B1132" s="243">
        <v>45019</v>
      </c>
      <c r="C1132" s="240">
        <v>37.380000000000003</v>
      </c>
      <c r="D1132" s="88" t="s">
        <v>3585</v>
      </c>
    </row>
    <row r="1133" spans="2:4" x14ac:dyDescent="0.25">
      <c r="B1133" s="243">
        <v>45019</v>
      </c>
      <c r="C1133" s="240">
        <v>100</v>
      </c>
      <c r="D1133" s="88" t="s">
        <v>3447</v>
      </c>
    </row>
    <row r="1134" spans="2:4" x14ac:dyDescent="0.25">
      <c r="B1134" s="243">
        <v>45019</v>
      </c>
      <c r="C1134" s="240">
        <v>1</v>
      </c>
      <c r="D1134" s="88" t="s">
        <v>361</v>
      </c>
    </row>
    <row r="1135" spans="2:4" x14ac:dyDescent="0.25">
      <c r="B1135" s="243">
        <v>45019</v>
      </c>
      <c r="C1135" s="240">
        <v>500</v>
      </c>
      <c r="D1135" s="88" t="s">
        <v>1908</v>
      </c>
    </row>
    <row r="1136" spans="2:4" x14ac:dyDescent="0.25">
      <c r="B1136" s="243">
        <v>45019</v>
      </c>
      <c r="C1136" s="240">
        <v>30.95</v>
      </c>
      <c r="D1136" s="88" t="s">
        <v>2369</v>
      </c>
    </row>
    <row r="1137" spans="2:4" x14ac:dyDescent="0.25">
      <c r="B1137" s="243">
        <v>45019</v>
      </c>
      <c r="C1137" s="240">
        <v>500</v>
      </c>
      <c r="D1137" s="88" t="s">
        <v>616</v>
      </c>
    </row>
    <row r="1138" spans="2:4" x14ac:dyDescent="0.25">
      <c r="B1138" s="243">
        <v>45019</v>
      </c>
      <c r="C1138" s="240">
        <v>3000</v>
      </c>
      <c r="D1138" s="88" t="s">
        <v>2139</v>
      </c>
    </row>
    <row r="1139" spans="2:4" x14ac:dyDescent="0.25">
      <c r="B1139" s="243">
        <v>45019</v>
      </c>
      <c r="C1139" s="240">
        <v>50</v>
      </c>
      <c r="D1139" s="88" t="s">
        <v>6898</v>
      </c>
    </row>
    <row r="1140" spans="2:4" x14ac:dyDescent="0.25">
      <c r="B1140" s="243">
        <v>45019</v>
      </c>
      <c r="C1140" s="240">
        <v>50</v>
      </c>
      <c r="D1140" s="88" t="s">
        <v>5032</v>
      </c>
    </row>
    <row r="1141" spans="2:4" x14ac:dyDescent="0.25">
      <c r="B1141" s="243">
        <v>45019</v>
      </c>
      <c r="C1141" s="240">
        <v>7.18</v>
      </c>
      <c r="D1141" s="88" t="s">
        <v>1597</v>
      </c>
    </row>
    <row r="1142" spans="2:4" x14ac:dyDescent="0.25">
      <c r="B1142" s="243">
        <v>45019</v>
      </c>
      <c r="C1142" s="240">
        <v>2.84</v>
      </c>
      <c r="D1142" s="88" t="s">
        <v>6077</v>
      </c>
    </row>
    <row r="1143" spans="2:4" x14ac:dyDescent="0.25">
      <c r="B1143" s="243">
        <v>45019</v>
      </c>
      <c r="C1143" s="240">
        <v>3.76</v>
      </c>
      <c r="D1143" s="88" t="s">
        <v>5365</v>
      </c>
    </row>
    <row r="1144" spans="2:4" x14ac:dyDescent="0.25">
      <c r="B1144" s="243">
        <v>45019</v>
      </c>
      <c r="C1144" s="240">
        <v>1000</v>
      </c>
      <c r="D1144" s="88" t="s">
        <v>5152</v>
      </c>
    </row>
    <row r="1145" spans="2:4" x14ac:dyDescent="0.25">
      <c r="B1145" s="243">
        <v>45019</v>
      </c>
      <c r="C1145" s="240">
        <v>50</v>
      </c>
      <c r="D1145" s="88" t="s">
        <v>5506</v>
      </c>
    </row>
    <row r="1146" spans="2:4" x14ac:dyDescent="0.25">
      <c r="B1146" s="243">
        <v>45019</v>
      </c>
      <c r="C1146" s="240">
        <v>350</v>
      </c>
      <c r="D1146" s="88" t="s">
        <v>7354</v>
      </c>
    </row>
    <row r="1147" spans="2:4" x14ac:dyDescent="0.25">
      <c r="B1147" s="243">
        <v>45019</v>
      </c>
      <c r="C1147" s="240">
        <v>500</v>
      </c>
      <c r="D1147" s="88" t="s">
        <v>536</v>
      </c>
    </row>
    <row r="1148" spans="2:4" x14ac:dyDescent="0.25">
      <c r="B1148" s="243">
        <v>45019</v>
      </c>
      <c r="C1148" s="240">
        <v>1000</v>
      </c>
      <c r="D1148" s="88" t="s">
        <v>1161</v>
      </c>
    </row>
    <row r="1149" spans="2:4" x14ac:dyDescent="0.25">
      <c r="B1149" s="243">
        <v>45019</v>
      </c>
      <c r="C1149" s="240">
        <v>100</v>
      </c>
      <c r="D1149" s="88" t="s">
        <v>860</v>
      </c>
    </row>
    <row r="1150" spans="2:4" x14ac:dyDescent="0.25">
      <c r="B1150" s="243">
        <v>45019</v>
      </c>
      <c r="C1150" s="240">
        <v>1000</v>
      </c>
      <c r="D1150" s="88" t="s">
        <v>11010</v>
      </c>
    </row>
    <row r="1151" spans="2:4" x14ac:dyDescent="0.25">
      <c r="B1151" s="243">
        <v>45019</v>
      </c>
      <c r="C1151" s="240">
        <v>100</v>
      </c>
      <c r="D1151" s="88" t="s">
        <v>2849</v>
      </c>
    </row>
    <row r="1152" spans="2:4" x14ac:dyDescent="0.25">
      <c r="B1152" s="243">
        <v>45019</v>
      </c>
      <c r="C1152" s="240">
        <v>927.38</v>
      </c>
      <c r="D1152" s="88" t="s">
        <v>1201</v>
      </c>
    </row>
    <row r="1153" spans="2:4" x14ac:dyDescent="0.25">
      <c r="B1153" s="243">
        <v>45019</v>
      </c>
      <c r="C1153" s="240">
        <v>950</v>
      </c>
      <c r="D1153" s="88" t="s">
        <v>658</v>
      </c>
    </row>
    <row r="1154" spans="2:4" x14ac:dyDescent="0.25">
      <c r="B1154" s="243">
        <v>45019</v>
      </c>
      <c r="C1154" s="240">
        <v>100</v>
      </c>
      <c r="D1154" s="88" t="s">
        <v>3599</v>
      </c>
    </row>
    <row r="1155" spans="2:4" x14ac:dyDescent="0.25">
      <c r="B1155" s="243">
        <v>45019</v>
      </c>
      <c r="C1155" s="240">
        <v>300</v>
      </c>
      <c r="D1155" s="88" t="s">
        <v>12317</v>
      </c>
    </row>
    <row r="1156" spans="2:4" x14ac:dyDescent="0.25">
      <c r="B1156" s="243">
        <v>45019</v>
      </c>
      <c r="C1156" s="240">
        <v>60</v>
      </c>
      <c r="D1156" s="88" t="s">
        <v>6040</v>
      </c>
    </row>
    <row r="1157" spans="2:4" x14ac:dyDescent="0.25">
      <c r="B1157" s="243">
        <v>45019</v>
      </c>
      <c r="C1157" s="240">
        <v>100</v>
      </c>
      <c r="D1157" s="88" t="s">
        <v>4983</v>
      </c>
    </row>
    <row r="1158" spans="2:4" x14ac:dyDescent="0.25">
      <c r="B1158" s="243">
        <v>45019</v>
      </c>
      <c r="C1158" s="240">
        <v>12</v>
      </c>
      <c r="D1158" s="88" t="s">
        <v>2738</v>
      </c>
    </row>
    <row r="1159" spans="2:4" x14ac:dyDescent="0.25">
      <c r="B1159" s="243">
        <v>45019</v>
      </c>
      <c r="C1159" s="240">
        <v>10</v>
      </c>
      <c r="D1159" s="88" t="s">
        <v>198</v>
      </c>
    </row>
    <row r="1160" spans="2:4" x14ac:dyDescent="0.25">
      <c r="B1160" s="243">
        <v>45019</v>
      </c>
      <c r="C1160" s="240">
        <v>30</v>
      </c>
      <c r="D1160" s="88" t="s">
        <v>1105</v>
      </c>
    </row>
    <row r="1161" spans="2:4" x14ac:dyDescent="0.25">
      <c r="B1161" s="243">
        <v>45019</v>
      </c>
      <c r="C1161" s="240">
        <v>150</v>
      </c>
      <c r="D1161" s="88" t="s">
        <v>3318</v>
      </c>
    </row>
    <row r="1162" spans="2:4" x14ac:dyDescent="0.25">
      <c r="B1162" s="243">
        <v>45019</v>
      </c>
      <c r="C1162" s="240">
        <v>200</v>
      </c>
      <c r="D1162" s="88" t="s">
        <v>2025</v>
      </c>
    </row>
    <row r="1163" spans="2:4" x14ac:dyDescent="0.25">
      <c r="B1163" s="243">
        <v>45019</v>
      </c>
      <c r="C1163" s="240">
        <v>1161</v>
      </c>
      <c r="D1163" s="88" t="s">
        <v>14117</v>
      </c>
    </row>
    <row r="1164" spans="2:4" x14ac:dyDescent="0.25">
      <c r="B1164" s="243">
        <v>45019</v>
      </c>
      <c r="C1164" s="240">
        <v>15000</v>
      </c>
      <c r="D1164" s="88" t="s">
        <v>3458</v>
      </c>
    </row>
    <row r="1165" spans="2:4" x14ac:dyDescent="0.25">
      <c r="B1165" s="243">
        <v>45019</v>
      </c>
      <c r="C1165" s="240">
        <v>200</v>
      </c>
      <c r="D1165" s="88" t="s">
        <v>7322</v>
      </c>
    </row>
    <row r="1166" spans="2:4" x14ac:dyDescent="0.25">
      <c r="B1166" s="243">
        <v>45019</v>
      </c>
      <c r="C1166" s="240">
        <v>300</v>
      </c>
      <c r="D1166" s="88" t="s">
        <v>297</v>
      </c>
    </row>
    <row r="1167" spans="2:4" x14ac:dyDescent="0.25">
      <c r="B1167" s="243">
        <v>45019</v>
      </c>
      <c r="C1167" s="240">
        <v>500</v>
      </c>
      <c r="D1167" s="88" t="s">
        <v>578</v>
      </c>
    </row>
    <row r="1168" spans="2:4" x14ac:dyDescent="0.25">
      <c r="B1168" s="243">
        <v>45019</v>
      </c>
      <c r="C1168" s="240">
        <v>12</v>
      </c>
      <c r="D1168" s="88" t="s">
        <v>5091</v>
      </c>
    </row>
    <row r="1169" spans="2:4" x14ac:dyDescent="0.25">
      <c r="B1169" s="243">
        <v>45019</v>
      </c>
      <c r="C1169" s="240">
        <v>10000</v>
      </c>
      <c r="D1169" s="88" t="s">
        <v>11944</v>
      </c>
    </row>
    <row r="1170" spans="2:4" x14ac:dyDescent="0.25">
      <c r="B1170" s="243">
        <v>45019</v>
      </c>
      <c r="C1170" s="240">
        <v>1000</v>
      </c>
      <c r="D1170" s="88" t="s">
        <v>14118</v>
      </c>
    </row>
    <row r="1171" spans="2:4" x14ac:dyDescent="0.25">
      <c r="B1171" s="243">
        <v>45019</v>
      </c>
      <c r="C1171" s="240">
        <v>300</v>
      </c>
      <c r="D1171" s="88" t="s">
        <v>424</v>
      </c>
    </row>
    <row r="1172" spans="2:4" x14ac:dyDescent="0.25">
      <c r="B1172" s="243">
        <v>45019</v>
      </c>
      <c r="C1172" s="240">
        <v>12500</v>
      </c>
      <c r="D1172" s="88" t="s">
        <v>109</v>
      </c>
    </row>
    <row r="1173" spans="2:4" x14ac:dyDescent="0.25">
      <c r="B1173" s="243">
        <v>45019</v>
      </c>
      <c r="C1173" s="240">
        <v>5</v>
      </c>
      <c r="D1173" s="88" t="s">
        <v>1124</v>
      </c>
    </row>
    <row r="1174" spans="2:4" x14ac:dyDescent="0.25">
      <c r="B1174" s="243">
        <v>45019</v>
      </c>
      <c r="C1174" s="240">
        <v>33</v>
      </c>
      <c r="D1174" s="88" t="s">
        <v>7095</v>
      </c>
    </row>
    <row r="1175" spans="2:4" x14ac:dyDescent="0.25">
      <c r="B1175" s="243">
        <v>45019</v>
      </c>
      <c r="C1175" s="240">
        <v>3000</v>
      </c>
      <c r="D1175" s="88" t="s">
        <v>1058</v>
      </c>
    </row>
    <row r="1176" spans="2:4" x14ac:dyDescent="0.25">
      <c r="B1176" s="243">
        <v>45019</v>
      </c>
      <c r="C1176" s="240">
        <v>8.68</v>
      </c>
      <c r="D1176" s="88" t="s">
        <v>2106</v>
      </c>
    </row>
    <row r="1177" spans="2:4" x14ac:dyDescent="0.25">
      <c r="B1177" s="243">
        <v>45019</v>
      </c>
      <c r="C1177" s="240">
        <v>20</v>
      </c>
      <c r="D1177" s="88" t="s">
        <v>2578</v>
      </c>
    </row>
    <row r="1178" spans="2:4" x14ac:dyDescent="0.25">
      <c r="B1178" s="243">
        <v>45019</v>
      </c>
      <c r="C1178" s="240">
        <v>1000</v>
      </c>
      <c r="D1178" s="88" t="s">
        <v>5493</v>
      </c>
    </row>
    <row r="1179" spans="2:4" x14ac:dyDescent="0.25">
      <c r="B1179" s="243">
        <v>45019</v>
      </c>
      <c r="C1179" s="240">
        <v>20</v>
      </c>
      <c r="D1179" s="88" t="s">
        <v>2095</v>
      </c>
    </row>
    <row r="1180" spans="2:4" x14ac:dyDescent="0.25">
      <c r="B1180" s="243">
        <v>45019</v>
      </c>
      <c r="C1180" s="240">
        <v>490</v>
      </c>
      <c r="D1180" s="88" t="s">
        <v>2106</v>
      </c>
    </row>
    <row r="1181" spans="2:4" x14ac:dyDescent="0.25">
      <c r="B1181" s="243">
        <v>45019</v>
      </c>
      <c r="C1181" s="240">
        <v>1</v>
      </c>
      <c r="D1181" s="88" t="s">
        <v>5359</v>
      </c>
    </row>
    <row r="1182" spans="2:4" x14ac:dyDescent="0.25">
      <c r="B1182" s="243">
        <v>45019</v>
      </c>
      <c r="C1182" s="240">
        <v>1.35</v>
      </c>
      <c r="D1182" s="88" t="s">
        <v>477</v>
      </c>
    </row>
    <row r="1183" spans="2:4" x14ac:dyDescent="0.25">
      <c r="B1183" s="243">
        <v>45019</v>
      </c>
      <c r="C1183" s="240">
        <v>40</v>
      </c>
      <c r="D1183" s="88" t="s">
        <v>14119</v>
      </c>
    </row>
    <row r="1184" spans="2:4" x14ac:dyDescent="0.25">
      <c r="B1184" s="243">
        <v>45019</v>
      </c>
      <c r="C1184" s="240">
        <v>1000</v>
      </c>
      <c r="D1184" s="88" t="s">
        <v>2397</v>
      </c>
    </row>
    <row r="1185" spans="2:4" x14ac:dyDescent="0.25">
      <c r="B1185" s="243">
        <v>45019</v>
      </c>
      <c r="C1185" s="240">
        <v>1000</v>
      </c>
      <c r="D1185" s="88" t="s">
        <v>809</v>
      </c>
    </row>
    <row r="1186" spans="2:4" x14ac:dyDescent="0.25">
      <c r="B1186" s="243">
        <v>45019</v>
      </c>
      <c r="C1186" s="240">
        <v>300</v>
      </c>
      <c r="D1186" s="88" t="s">
        <v>14120</v>
      </c>
    </row>
    <row r="1187" spans="2:4" x14ac:dyDescent="0.25">
      <c r="B1187" s="243">
        <v>45019</v>
      </c>
      <c r="C1187" s="240">
        <v>75</v>
      </c>
      <c r="D1187" s="88" t="s">
        <v>3234</v>
      </c>
    </row>
    <row r="1188" spans="2:4" x14ac:dyDescent="0.25">
      <c r="B1188" s="243">
        <v>45019</v>
      </c>
      <c r="C1188" s="240">
        <v>100</v>
      </c>
      <c r="D1188" s="88" t="s">
        <v>272</v>
      </c>
    </row>
    <row r="1189" spans="2:4" x14ac:dyDescent="0.25">
      <c r="B1189" s="243">
        <v>45019</v>
      </c>
      <c r="C1189" s="240">
        <v>100</v>
      </c>
      <c r="D1189" s="88" t="s">
        <v>2190</v>
      </c>
    </row>
    <row r="1190" spans="2:4" x14ac:dyDescent="0.25">
      <c r="B1190" s="243">
        <v>45019</v>
      </c>
      <c r="C1190" s="240">
        <v>30</v>
      </c>
      <c r="D1190" s="88" t="s">
        <v>14121</v>
      </c>
    </row>
    <row r="1191" spans="2:4" x14ac:dyDescent="0.25">
      <c r="B1191" s="243">
        <v>45019</v>
      </c>
      <c r="C1191" s="240">
        <v>200</v>
      </c>
      <c r="D1191" s="88" t="s">
        <v>2820</v>
      </c>
    </row>
    <row r="1192" spans="2:4" x14ac:dyDescent="0.25">
      <c r="B1192" s="243">
        <v>45019</v>
      </c>
      <c r="C1192" s="240">
        <v>5000</v>
      </c>
      <c r="D1192" s="88" t="s">
        <v>2788</v>
      </c>
    </row>
    <row r="1193" spans="2:4" x14ac:dyDescent="0.25">
      <c r="B1193" s="243">
        <v>45019</v>
      </c>
      <c r="C1193" s="240">
        <v>1000</v>
      </c>
      <c r="D1193" s="88" t="s">
        <v>2655</v>
      </c>
    </row>
    <row r="1194" spans="2:4" x14ac:dyDescent="0.25">
      <c r="B1194" s="243">
        <v>45019</v>
      </c>
      <c r="C1194" s="240">
        <v>1000</v>
      </c>
      <c r="D1194" s="88" t="s">
        <v>2625</v>
      </c>
    </row>
    <row r="1195" spans="2:4" x14ac:dyDescent="0.25">
      <c r="B1195" s="243">
        <v>45019</v>
      </c>
      <c r="C1195" s="240">
        <v>6</v>
      </c>
      <c r="D1195" s="88" t="s">
        <v>6151</v>
      </c>
    </row>
    <row r="1196" spans="2:4" x14ac:dyDescent="0.25">
      <c r="B1196" s="243">
        <v>45019</v>
      </c>
      <c r="C1196" s="240">
        <v>100</v>
      </c>
      <c r="D1196" s="88" t="s">
        <v>2016</v>
      </c>
    </row>
    <row r="1197" spans="2:4" x14ac:dyDescent="0.25">
      <c r="B1197" s="243">
        <v>45019</v>
      </c>
      <c r="C1197" s="240">
        <v>1000</v>
      </c>
      <c r="D1197" s="88" t="s">
        <v>14122</v>
      </c>
    </row>
    <row r="1198" spans="2:4" x14ac:dyDescent="0.25">
      <c r="B1198" s="243">
        <v>45019</v>
      </c>
      <c r="C1198" s="240">
        <v>1000</v>
      </c>
      <c r="D1198" s="88" t="s">
        <v>6148</v>
      </c>
    </row>
    <row r="1199" spans="2:4" x14ac:dyDescent="0.25">
      <c r="B1199" s="243">
        <v>45019</v>
      </c>
      <c r="C1199" s="240">
        <v>50</v>
      </c>
      <c r="D1199" s="88" t="s">
        <v>14123</v>
      </c>
    </row>
    <row r="1200" spans="2:4" x14ac:dyDescent="0.25">
      <c r="B1200" s="243">
        <v>45019</v>
      </c>
      <c r="C1200" s="240">
        <v>1000</v>
      </c>
      <c r="D1200" s="88" t="s">
        <v>1189</v>
      </c>
    </row>
    <row r="1201" spans="2:4" x14ac:dyDescent="0.25">
      <c r="B1201" s="243">
        <v>45019</v>
      </c>
      <c r="C1201" s="240">
        <v>110</v>
      </c>
      <c r="D1201" s="88" t="s">
        <v>549</v>
      </c>
    </row>
    <row r="1202" spans="2:4" x14ac:dyDescent="0.25">
      <c r="B1202" s="243">
        <v>45019</v>
      </c>
      <c r="C1202" s="240">
        <v>10000</v>
      </c>
      <c r="D1202" s="88" t="s">
        <v>1242</v>
      </c>
    </row>
    <row r="1203" spans="2:4" x14ac:dyDescent="0.25">
      <c r="B1203" s="243">
        <v>45019</v>
      </c>
      <c r="C1203" s="240">
        <v>160</v>
      </c>
      <c r="D1203" s="88" t="s">
        <v>2296</v>
      </c>
    </row>
    <row r="1204" spans="2:4" x14ac:dyDescent="0.25">
      <c r="B1204" s="243">
        <v>45019</v>
      </c>
      <c r="C1204" s="240">
        <v>400</v>
      </c>
      <c r="D1204" s="88" t="s">
        <v>2106</v>
      </c>
    </row>
    <row r="1205" spans="2:4" x14ac:dyDescent="0.25">
      <c r="B1205" s="243">
        <v>45019</v>
      </c>
      <c r="C1205" s="240">
        <v>4000</v>
      </c>
      <c r="D1205" s="88" t="s">
        <v>2308</v>
      </c>
    </row>
    <row r="1206" spans="2:4" x14ac:dyDescent="0.25">
      <c r="B1206" s="243">
        <v>45019</v>
      </c>
      <c r="C1206" s="240">
        <v>2</v>
      </c>
      <c r="D1206" s="88" t="s">
        <v>361</v>
      </c>
    </row>
    <row r="1207" spans="2:4" x14ac:dyDescent="0.25">
      <c r="B1207" s="243">
        <v>45019</v>
      </c>
      <c r="C1207" s="240">
        <v>11</v>
      </c>
      <c r="D1207" s="88" t="s">
        <v>962</v>
      </c>
    </row>
    <row r="1208" spans="2:4" x14ac:dyDescent="0.25">
      <c r="B1208" s="243">
        <v>45019</v>
      </c>
      <c r="C1208" s="240">
        <v>647.11</v>
      </c>
      <c r="D1208" s="88" t="s">
        <v>1341</v>
      </c>
    </row>
    <row r="1209" spans="2:4" x14ac:dyDescent="0.25">
      <c r="B1209" s="243">
        <v>45019</v>
      </c>
      <c r="C1209" s="240">
        <v>333</v>
      </c>
      <c r="D1209" s="88" t="s">
        <v>2138</v>
      </c>
    </row>
    <row r="1210" spans="2:4" x14ac:dyDescent="0.25">
      <c r="B1210" s="243">
        <v>45019</v>
      </c>
      <c r="C1210" s="240">
        <v>200</v>
      </c>
      <c r="D1210" s="88" t="s">
        <v>3212</v>
      </c>
    </row>
    <row r="1211" spans="2:4" x14ac:dyDescent="0.25">
      <c r="B1211" s="243">
        <v>45019</v>
      </c>
      <c r="C1211" s="240">
        <v>1000</v>
      </c>
      <c r="D1211" s="88" t="s">
        <v>321</v>
      </c>
    </row>
    <row r="1212" spans="2:4" x14ac:dyDescent="0.25">
      <c r="B1212" s="243">
        <v>45019</v>
      </c>
      <c r="C1212" s="240">
        <v>250</v>
      </c>
      <c r="D1212" s="88" t="s">
        <v>765</v>
      </c>
    </row>
    <row r="1213" spans="2:4" x14ac:dyDescent="0.25">
      <c r="B1213" s="243">
        <v>45019</v>
      </c>
      <c r="C1213" s="240">
        <v>5</v>
      </c>
      <c r="D1213" s="88" t="s">
        <v>2738</v>
      </c>
    </row>
    <row r="1214" spans="2:4" x14ac:dyDescent="0.25">
      <c r="B1214" s="243">
        <v>45019</v>
      </c>
      <c r="C1214" s="240">
        <v>200</v>
      </c>
      <c r="D1214" s="88" t="s">
        <v>2457</v>
      </c>
    </row>
    <row r="1215" spans="2:4" x14ac:dyDescent="0.25">
      <c r="B1215" s="243">
        <v>45019</v>
      </c>
      <c r="C1215" s="240">
        <v>7</v>
      </c>
      <c r="D1215" s="88" t="s">
        <v>2586</v>
      </c>
    </row>
    <row r="1216" spans="2:4" x14ac:dyDescent="0.25">
      <c r="B1216" s="243">
        <v>45019</v>
      </c>
      <c r="C1216" s="240">
        <v>1148.1199999999999</v>
      </c>
      <c r="D1216" s="88" t="s">
        <v>2877</v>
      </c>
    </row>
    <row r="1217" spans="2:4" x14ac:dyDescent="0.25">
      <c r="B1217" s="243">
        <v>45019</v>
      </c>
      <c r="C1217" s="240">
        <v>5.1100000000000003</v>
      </c>
      <c r="D1217" s="88" t="s">
        <v>7290</v>
      </c>
    </row>
    <row r="1218" spans="2:4" x14ac:dyDescent="0.25">
      <c r="B1218" s="243">
        <v>45019</v>
      </c>
      <c r="C1218" s="240">
        <v>1500</v>
      </c>
      <c r="D1218" s="88" t="s">
        <v>206</v>
      </c>
    </row>
    <row r="1219" spans="2:4" x14ac:dyDescent="0.25">
      <c r="B1219" s="243">
        <v>45019</v>
      </c>
      <c r="C1219" s="240">
        <v>5000</v>
      </c>
      <c r="D1219" s="88" t="s">
        <v>3482</v>
      </c>
    </row>
    <row r="1220" spans="2:4" x14ac:dyDescent="0.25">
      <c r="B1220" s="243">
        <v>45019</v>
      </c>
      <c r="C1220" s="240">
        <v>212.4</v>
      </c>
      <c r="D1220" s="88" t="s">
        <v>5219</v>
      </c>
    </row>
    <row r="1221" spans="2:4" x14ac:dyDescent="0.25">
      <c r="B1221" s="243">
        <v>45019</v>
      </c>
      <c r="C1221" s="240">
        <v>71</v>
      </c>
      <c r="D1221" s="88" t="s">
        <v>6033</v>
      </c>
    </row>
    <row r="1222" spans="2:4" x14ac:dyDescent="0.25">
      <c r="B1222" s="243">
        <v>45019</v>
      </c>
      <c r="C1222" s="240">
        <v>87</v>
      </c>
      <c r="D1222" s="88" t="s">
        <v>2854</v>
      </c>
    </row>
    <row r="1223" spans="2:4" x14ac:dyDescent="0.25">
      <c r="B1223" s="243">
        <v>45019</v>
      </c>
      <c r="C1223" s="240">
        <v>80</v>
      </c>
      <c r="D1223" s="88" t="s">
        <v>1372</v>
      </c>
    </row>
    <row r="1224" spans="2:4" x14ac:dyDescent="0.25">
      <c r="B1224" s="243">
        <v>45019</v>
      </c>
      <c r="C1224" s="240">
        <v>395</v>
      </c>
      <c r="D1224" s="88" t="s">
        <v>3319</v>
      </c>
    </row>
    <row r="1225" spans="2:4" x14ac:dyDescent="0.25">
      <c r="B1225" s="243">
        <v>45019</v>
      </c>
      <c r="C1225" s="240">
        <v>195</v>
      </c>
      <c r="D1225" s="88" t="s">
        <v>679</v>
      </c>
    </row>
    <row r="1226" spans="2:4" x14ac:dyDescent="0.25">
      <c r="B1226" s="243">
        <v>45019</v>
      </c>
      <c r="C1226" s="240">
        <v>15</v>
      </c>
      <c r="D1226" s="88" t="s">
        <v>1417</v>
      </c>
    </row>
    <row r="1227" spans="2:4" x14ac:dyDescent="0.25">
      <c r="B1227" s="243">
        <v>45019</v>
      </c>
      <c r="C1227" s="240">
        <v>11</v>
      </c>
      <c r="D1227" s="88" t="s">
        <v>14124</v>
      </c>
    </row>
    <row r="1228" spans="2:4" x14ac:dyDescent="0.25">
      <c r="B1228" s="243">
        <v>45019</v>
      </c>
      <c r="C1228" s="240">
        <v>15000</v>
      </c>
      <c r="D1228" s="88" t="s">
        <v>5534</v>
      </c>
    </row>
    <row r="1229" spans="2:4" x14ac:dyDescent="0.25">
      <c r="B1229" s="243">
        <v>45019</v>
      </c>
      <c r="C1229" s="240">
        <v>28</v>
      </c>
      <c r="D1229" s="88" t="s">
        <v>6017</v>
      </c>
    </row>
    <row r="1230" spans="2:4" x14ac:dyDescent="0.25">
      <c r="B1230" s="243">
        <v>45019</v>
      </c>
      <c r="C1230" s="240">
        <v>1000</v>
      </c>
      <c r="D1230" s="88" t="s">
        <v>6276</v>
      </c>
    </row>
    <row r="1231" spans="2:4" x14ac:dyDescent="0.25">
      <c r="B1231" s="243">
        <v>45019</v>
      </c>
      <c r="C1231" s="240">
        <v>100</v>
      </c>
      <c r="D1231" s="88" t="s">
        <v>1113</v>
      </c>
    </row>
    <row r="1232" spans="2:4" x14ac:dyDescent="0.25">
      <c r="B1232" s="243">
        <v>45019</v>
      </c>
      <c r="C1232" s="240">
        <v>13</v>
      </c>
      <c r="D1232" s="88" t="s">
        <v>315</v>
      </c>
    </row>
    <row r="1233" spans="2:4" x14ac:dyDescent="0.25">
      <c r="B1233" s="243">
        <v>45019</v>
      </c>
      <c r="C1233" s="240">
        <v>1467</v>
      </c>
      <c r="D1233" s="88" t="s">
        <v>1360</v>
      </c>
    </row>
    <row r="1234" spans="2:4" x14ac:dyDescent="0.25">
      <c r="B1234" s="243">
        <v>45019</v>
      </c>
      <c r="C1234" s="240">
        <v>2.1800000000000002</v>
      </c>
      <c r="D1234" s="88" t="s">
        <v>1261</v>
      </c>
    </row>
    <row r="1235" spans="2:4" x14ac:dyDescent="0.25">
      <c r="B1235" s="243">
        <v>45019</v>
      </c>
      <c r="C1235" s="240">
        <v>867</v>
      </c>
      <c r="D1235" s="88" t="s">
        <v>469</v>
      </c>
    </row>
    <row r="1236" spans="2:4" x14ac:dyDescent="0.25">
      <c r="B1236" s="243">
        <v>45019</v>
      </c>
      <c r="C1236" s="240">
        <v>432.93</v>
      </c>
      <c r="D1236" s="88" t="s">
        <v>12378</v>
      </c>
    </row>
    <row r="1237" spans="2:4" x14ac:dyDescent="0.25">
      <c r="B1237" s="243">
        <v>45019</v>
      </c>
      <c r="C1237" s="240">
        <v>38</v>
      </c>
      <c r="D1237" s="88" t="s">
        <v>937</v>
      </c>
    </row>
    <row r="1238" spans="2:4" x14ac:dyDescent="0.25">
      <c r="B1238" s="243">
        <v>45019</v>
      </c>
      <c r="C1238" s="240">
        <v>948</v>
      </c>
      <c r="D1238" s="88" t="s">
        <v>6832</v>
      </c>
    </row>
    <row r="1239" spans="2:4" x14ac:dyDescent="0.25">
      <c r="B1239" s="243">
        <v>45019</v>
      </c>
      <c r="C1239" s="240">
        <v>128</v>
      </c>
      <c r="D1239" s="88" t="s">
        <v>1167</v>
      </c>
    </row>
    <row r="1240" spans="2:4" x14ac:dyDescent="0.25">
      <c r="B1240" s="243">
        <v>45019</v>
      </c>
      <c r="C1240" s="240">
        <v>405</v>
      </c>
      <c r="D1240" s="88" t="s">
        <v>866</v>
      </c>
    </row>
    <row r="1241" spans="2:4" x14ac:dyDescent="0.25">
      <c r="B1241" s="243">
        <v>45019</v>
      </c>
      <c r="C1241" s="240">
        <v>228</v>
      </c>
      <c r="D1241" s="88" t="s">
        <v>1575</v>
      </c>
    </row>
    <row r="1242" spans="2:4" x14ac:dyDescent="0.25">
      <c r="B1242" s="243">
        <v>45019</v>
      </c>
      <c r="C1242" s="240">
        <v>56</v>
      </c>
      <c r="D1242" s="88" t="s">
        <v>6019</v>
      </c>
    </row>
    <row r="1243" spans="2:4" x14ac:dyDescent="0.25">
      <c r="B1243" s="243">
        <v>45019</v>
      </c>
      <c r="C1243" s="240">
        <v>11</v>
      </c>
      <c r="D1243" s="88" t="s">
        <v>353</v>
      </c>
    </row>
    <row r="1244" spans="2:4" x14ac:dyDescent="0.25">
      <c r="B1244" s="243">
        <v>45019</v>
      </c>
      <c r="C1244" s="240">
        <v>188</v>
      </c>
      <c r="D1244" s="88" t="s">
        <v>422</v>
      </c>
    </row>
    <row r="1245" spans="2:4" x14ac:dyDescent="0.25">
      <c r="B1245" s="243">
        <v>45019</v>
      </c>
      <c r="C1245" s="240">
        <v>1206</v>
      </c>
      <c r="D1245" s="88" t="s">
        <v>6018</v>
      </c>
    </row>
    <row r="1246" spans="2:4" x14ac:dyDescent="0.25">
      <c r="B1246" s="243">
        <v>45019</v>
      </c>
      <c r="C1246" s="240">
        <v>2</v>
      </c>
      <c r="D1246" s="88" t="s">
        <v>5145</v>
      </c>
    </row>
    <row r="1247" spans="2:4" x14ac:dyDescent="0.25">
      <c r="B1247" s="243">
        <v>45019</v>
      </c>
      <c r="C1247" s="240">
        <v>264</v>
      </c>
      <c r="D1247" s="88" t="s">
        <v>2375</v>
      </c>
    </row>
    <row r="1248" spans="2:4" x14ac:dyDescent="0.25">
      <c r="B1248" s="243">
        <v>45019</v>
      </c>
      <c r="C1248" s="240">
        <v>2</v>
      </c>
      <c r="D1248" s="88" t="s">
        <v>6035</v>
      </c>
    </row>
    <row r="1249" spans="2:4" x14ac:dyDescent="0.25">
      <c r="B1249" s="243">
        <v>45019</v>
      </c>
      <c r="C1249" s="240">
        <v>198</v>
      </c>
      <c r="D1249" s="88" t="s">
        <v>1084</v>
      </c>
    </row>
    <row r="1250" spans="2:4" x14ac:dyDescent="0.25">
      <c r="B1250" s="243">
        <v>45019</v>
      </c>
      <c r="C1250" s="240">
        <v>4</v>
      </c>
      <c r="D1250" s="88" t="s">
        <v>182</v>
      </c>
    </row>
    <row r="1251" spans="2:4" x14ac:dyDescent="0.25">
      <c r="B1251" s="243">
        <v>45019</v>
      </c>
      <c r="C1251" s="240">
        <v>216</v>
      </c>
      <c r="D1251" s="88" t="s">
        <v>2645</v>
      </c>
    </row>
    <row r="1252" spans="2:4" x14ac:dyDescent="0.25">
      <c r="B1252" s="243">
        <v>45019</v>
      </c>
      <c r="C1252" s="240">
        <v>301</v>
      </c>
      <c r="D1252" s="88" t="s">
        <v>5135</v>
      </c>
    </row>
    <row r="1253" spans="2:4" x14ac:dyDescent="0.25">
      <c r="B1253" s="243">
        <v>45019</v>
      </c>
      <c r="C1253" s="240">
        <v>90</v>
      </c>
      <c r="D1253" s="88" t="s">
        <v>2828</v>
      </c>
    </row>
    <row r="1254" spans="2:4" x14ac:dyDescent="0.25">
      <c r="B1254" s="243">
        <v>45019</v>
      </c>
      <c r="C1254" s="240">
        <v>98</v>
      </c>
      <c r="D1254" s="88" t="s">
        <v>5324</v>
      </c>
    </row>
    <row r="1255" spans="2:4" x14ac:dyDescent="0.25">
      <c r="B1255" s="243">
        <v>45019</v>
      </c>
      <c r="C1255" s="240">
        <v>133</v>
      </c>
      <c r="D1255" s="88" t="s">
        <v>630</v>
      </c>
    </row>
    <row r="1256" spans="2:4" x14ac:dyDescent="0.25">
      <c r="B1256" s="243">
        <v>45019</v>
      </c>
      <c r="C1256" s="240">
        <v>391.14</v>
      </c>
      <c r="D1256" s="88" t="s">
        <v>14125</v>
      </c>
    </row>
    <row r="1257" spans="2:4" x14ac:dyDescent="0.25">
      <c r="B1257" s="243">
        <v>45019</v>
      </c>
      <c r="C1257" s="240">
        <v>5</v>
      </c>
      <c r="D1257" s="88" t="s">
        <v>2293</v>
      </c>
    </row>
    <row r="1258" spans="2:4" x14ac:dyDescent="0.25">
      <c r="B1258" s="243">
        <v>45019</v>
      </c>
      <c r="C1258" s="240">
        <v>39</v>
      </c>
      <c r="D1258" s="88" t="s">
        <v>1006</v>
      </c>
    </row>
    <row r="1259" spans="2:4" x14ac:dyDescent="0.25">
      <c r="B1259" s="243">
        <v>45019</v>
      </c>
      <c r="C1259" s="240">
        <v>9</v>
      </c>
      <c r="D1259" s="88" t="s">
        <v>7099</v>
      </c>
    </row>
    <row r="1260" spans="2:4" x14ac:dyDescent="0.25">
      <c r="B1260" s="243">
        <v>45019</v>
      </c>
      <c r="C1260" s="240">
        <v>258</v>
      </c>
      <c r="D1260" s="88" t="s">
        <v>3121</v>
      </c>
    </row>
    <row r="1261" spans="2:4" x14ac:dyDescent="0.25">
      <c r="B1261" s="243">
        <v>45019</v>
      </c>
      <c r="C1261" s="240">
        <v>200</v>
      </c>
      <c r="D1261" s="88" t="s">
        <v>94</v>
      </c>
    </row>
    <row r="1262" spans="2:4" x14ac:dyDescent="0.25">
      <c r="B1262" s="243">
        <v>45019</v>
      </c>
      <c r="C1262" s="240">
        <v>85</v>
      </c>
      <c r="D1262" s="88" t="s">
        <v>6812</v>
      </c>
    </row>
    <row r="1263" spans="2:4" x14ac:dyDescent="0.25">
      <c r="B1263" s="243">
        <v>45019</v>
      </c>
      <c r="C1263" s="240">
        <v>32</v>
      </c>
      <c r="D1263" s="88" t="s">
        <v>3690</v>
      </c>
    </row>
    <row r="1264" spans="2:4" x14ac:dyDescent="0.25">
      <c r="B1264" s="243">
        <v>45019</v>
      </c>
      <c r="C1264" s="240">
        <v>89</v>
      </c>
      <c r="D1264" s="88" t="s">
        <v>3489</v>
      </c>
    </row>
    <row r="1265" spans="2:4" x14ac:dyDescent="0.25">
      <c r="B1265" s="243">
        <v>45019</v>
      </c>
      <c r="C1265" s="240">
        <v>38</v>
      </c>
      <c r="D1265" s="88" t="s">
        <v>3177</v>
      </c>
    </row>
    <row r="1266" spans="2:4" x14ac:dyDescent="0.25">
      <c r="B1266" s="243">
        <v>45019</v>
      </c>
      <c r="C1266" s="240">
        <v>155</v>
      </c>
      <c r="D1266" s="88" t="s">
        <v>3312</v>
      </c>
    </row>
    <row r="1267" spans="2:4" x14ac:dyDescent="0.25">
      <c r="B1267" s="243">
        <v>45019</v>
      </c>
      <c r="C1267" s="240">
        <v>320</v>
      </c>
      <c r="D1267" s="88" t="s">
        <v>2774</v>
      </c>
    </row>
    <row r="1268" spans="2:4" x14ac:dyDescent="0.25">
      <c r="B1268" s="243">
        <v>45019</v>
      </c>
      <c r="C1268" s="240">
        <v>188</v>
      </c>
      <c r="D1268" s="88" t="s">
        <v>5139</v>
      </c>
    </row>
    <row r="1269" spans="2:4" x14ac:dyDescent="0.25">
      <c r="B1269" s="243">
        <v>45019</v>
      </c>
      <c r="C1269" s="240">
        <v>86</v>
      </c>
      <c r="D1269" s="88" t="s">
        <v>7195</v>
      </c>
    </row>
    <row r="1270" spans="2:4" x14ac:dyDescent="0.25">
      <c r="B1270" s="243">
        <v>45019</v>
      </c>
      <c r="C1270" s="240">
        <v>606</v>
      </c>
      <c r="D1270" s="88" t="s">
        <v>5141</v>
      </c>
    </row>
    <row r="1271" spans="2:4" x14ac:dyDescent="0.25">
      <c r="B1271" s="243">
        <v>45019</v>
      </c>
      <c r="C1271" s="240">
        <v>344</v>
      </c>
      <c r="D1271" s="88" t="s">
        <v>5128</v>
      </c>
    </row>
    <row r="1272" spans="2:4" x14ac:dyDescent="0.25">
      <c r="B1272" s="243">
        <v>45019</v>
      </c>
      <c r="C1272" s="240">
        <v>6.69</v>
      </c>
      <c r="D1272" s="88" t="s">
        <v>2586</v>
      </c>
    </row>
    <row r="1273" spans="2:4" x14ac:dyDescent="0.25">
      <c r="B1273" s="243">
        <v>45019</v>
      </c>
      <c r="C1273" s="240">
        <v>533</v>
      </c>
      <c r="D1273" s="88" t="s">
        <v>2019</v>
      </c>
    </row>
    <row r="1274" spans="2:4" x14ac:dyDescent="0.25">
      <c r="B1274" s="243">
        <v>45019</v>
      </c>
      <c r="C1274" s="240">
        <v>5</v>
      </c>
      <c r="D1274" s="88" t="s">
        <v>7048</v>
      </c>
    </row>
    <row r="1275" spans="2:4" x14ac:dyDescent="0.25">
      <c r="B1275" s="243">
        <v>45019</v>
      </c>
      <c r="C1275" s="240">
        <v>87</v>
      </c>
      <c r="D1275" s="88" t="s">
        <v>3546</v>
      </c>
    </row>
    <row r="1276" spans="2:4" x14ac:dyDescent="0.25">
      <c r="B1276" s="243">
        <v>45019</v>
      </c>
      <c r="C1276" s="240">
        <v>892</v>
      </c>
      <c r="D1276" s="88" t="s">
        <v>2576</v>
      </c>
    </row>
    <row r="1277" spans="2:4" x14ac:dyDescent="0.25">
      <c r="B1277" s="243">
        <v>45019</v>
      </c>
      <c r="C1277" s="240">
        <v>241</v>
      </c>
      <c r="D1277" s="88" t="s">
        <v>2879</v>
      </c>
    </row>
    <row r="1278" spans="2:4" x14ac:dyDescent="0.25">
      <c r="B1278" s="243">
        <v>45019</v>
      </c>
      <c r="C1278" s="240">
        <v>774</v>
      </c>
      <c r="D1278" s="88" t="s">
        <v>14097</v>
      </c>
    </row>
    <row r="1279" spans="2:4" x14ac:dyDescent="0.25">
      <c r="B1279" s="243">
        <v>45019</v>
      </c>
      <c r="C1279" s="240">
        <v>127</v>
      </c>
      <c r="D1279" s="88" t="s">
        <v>557</v>
      </c>
    </row>
    <row r="1280" spans="2:4" x14ac:dyDescent="0.25">
      <c r="B1280" s="243">
        <v>45019</v>
      </c>
      <c r="C1280" s="240">
        <v>1.38</v>
      </c>
      <c r="D1280" s="88" t="s">
        <v>122</v>
      </c>
    </row>
    <row r="1281" spans="2:4" x14ac:dyDescent="0.25">
      <c r="B1281" s="243">
        <v>45019</v>
      </c>
      <c r="C1281" s="240">
        <v>204</v>
      </c>
      <c r="D1281" s="88" t="s">
        <v>5528</v>
      </c>
    </row>
    <row r="1282" spans="2:4" x14ac:dyDescent="0.25">
      <c r="B1282" s="243">
        <v>45019</v>
      </c>
      <c r="C1282" s="240">
        <v>318</v>
      </c>
      <c r="D1282" s="88" t="s">
        <v>2146</v>
      </c>
    </row>
    <row r="1283" spans="2:4" x14ac:dyDescent="0.25">
      <c r="B1283" s="243">
        <v>45019</v>
      </c>
      <c r="C1283" s="240">
        <v>484</v>
      </c>
      <c r="D1283" s="88" t="s">
        <v>5132</v>
      </c>
    </row>
    <row r="1284" spans="2:4" x14ac:dyDescent="0.25">
      <c r="B1284" s="243">
        <v>45019</v>
      </c>
      <c r="C1284" s="240">
        <v>3537</v>
      </c>
      <c r="D1284" s="88" t="s">
        <v>2643</v>
      </c>
    </row>
    <row r="1285" spans="2:4" x14ac:dyDescent="0.25">
      <c r="B1285" s="243">
        <v>45019</v>
      </c>
      <c r="C1285" s="240">
        <v>375</v>
      </c>
      <c r="D1285" s="88" t="s">
        <v>190</v>
      </c>
    </row>
    <row r="1286" spans="2:4" x14ac:dyDescent="0.25">
      <c r="B1286" s="243">
        <v>45019</v>
      </c>
      <c r="C1286" s="240">
        <v>21</v>
      </c>
      <c r="D1286" s="88" t="s">
        <v>185</v>
      </c>
    </row>
    <row r="1287" spans="2:4" x14ac:dyDescent="0.25">
      <c r="B1287" s="243">
        <v>45019</v>
      </c>
      <c r="C1287" s="240">
        <v>801</v>
      </c>
      <c r="D1287" s="88" t="s">
        <v>106</v>
      </c>
    </row>
    <row r="1288" spans="2:4" x14ac:dyDescent="0.25">
      <c r="B1288" s="243">
        <v>45019</v>
      </c>
      <c r="C1288" s="240">
        <v>535</v>
      </c>
      <c r="D1288" s="88" t="s">
        <v>12375</v>
      </c>
    </row>
    <row r="1289" spans="2:4" x14ac:dyDescent="0.25">
      <c r="B1289" s="243">
        <v>45019</v>
      </c>
      <c r="C1289" s="240">
        <v>18</v>
      </c>
      <c r="D1289" s="88" t="s">
        <v>1859</v>
      </c>
    </row>
    <row r="1290" spans="2:4" x14ac:dyDescent="0.25">
      <c r="B1290" s="243">
        <v>45019</v>
      </c>
      <c r="C1290" s="240">
        <v>336</v>
      </c>
      <c r="D1290" s="88" t="s">
        <v>1922</v>
      </c>
    </row>
    <row r="1291" spans="2:4" x14ac:dyDescent="0.25">
      <c r="B1291" s="243">
        <v>45019</v>
      </c>
      <c r="C1291" s="240">
        <v>31</v>
      </c>
      <c r="D1291" s="88" t="s">
        <v>6027</v>
      </c>
    </row>
    <row r="1292" spans="2:4" x14ac:dyDescent="0.25">
      <c r="B1292" s="243">
        <v>45019</v>
      </c>
      <c r="C1292" s="240">
        <v>686</v>
      </c>
      <c r="D1292" s="88" t="s">
        <v>760</v>
      </c>
    </row>
    <row r="1293" spans="2:4" x14ac:dyDescent="0.25">
      <c r="B1293" s="243">
        <v>45019</v>
      </c>
      <c r="C1293" s="240">
        <v>268</v>
      </c>
      <c r="D1293" s="88" t="s">
        <v>6031</v>
      </c>
    </row>
    <row r="1294" spans="2:4" x14ac:dyDescent="0.25">
      <c r="B1294" s="243">
        <v>45019</v>
      </c>
      <c r="C1294" s="240">
        <v>190</v>
      </c>
      <c r="D1294" s="88" t="s">
        <v>2575</v>
      </c>
    </row>
    <row r="1295" spans="2:4" x14ac:dyDescent="0.25">
      <c r="B1295" s="243">
        <v>45019</v>
      </c>
      <c r="C1295" s="240">
        <v>18</v>
      </c>
      <c r="D1295" s="88" t="s">
        <v>7030</v>
      </c>
    </row>
    <row r="1296" spans="2:4" x14ac:dyDescent="0.25">
      <c r="B1296" s="243">
        <v>45019</v>
      </c>
      <c r="C1296" s="240">
        <v>259</v>
      </c>
      <c r="D1296" s="88" t="s">
        <v>7043</v>
      </c>
    </row>
    <row r="1297" spans="2:4" x14ac:dyDescent="0.25">
      <c r="B1297" s="243">
        <v>45019</v>
      </c>
      <c r="C1297" s="240">
        <v>112</v>
      </c>
      <c r="D1297" s="88" t="s">
        <v>5126</v>
      </c>
    </row>
    <row r="1298" spans="2:4" x14ac:dyDescent="0.25">
      <c r="B1298" s="243">
        <v>45019</v>
      </c>
      <c r="C1298" s="240">
        <v>250</v>
      </c>
      <c r="D1298" s="88" t="s">
        <v>3766</v>
      </c>
    </row>
    <row r="1299" spans="2:4" x14ac:dyDescent="0.25">
      <c r="B1299" s="243">
        <v>45019</v>
      </c>
      <c r="C1299" s="240">
        <v>109</v>
      </c>
      <c r="D1299" s="88" t="s">
        <v>1319</v>
      </c>
    </row>
    <row r="1300" spans="2:4" x14ac:dyDescent="0.25">
      <c r="B1300" s="243">
        <v>45019</v>
      </c>
      <c r="C1300" s="240">
        <v>186</v>
      </c>
      <c r="D1300" s="88" t="s">
        <v>5127</v>
      </c>
    </row>
    <row r="1301" spans="2:4" x14ac:dyDescent="0.25">
      <c r="B1301" s="243">
        <v>45019</v>
      </c>
      <c r="C1301" s="240">
        <v>23</v>
      </c>
      <c r="D1301" s="88" t="s">
        <v>3490</v>
      </c>
    </row>
    <row r="1302" spans="2:4" x14ac:dyDescent="0.25">
      <c r="B1302" s="243">
        <v>45019</v>
      </c>
      <c r="C1302" s="240">
        <v>60</v>
      </c>
      <c r="D1302" s="88" t="s">
        <v>7047</v>
      </c>
    </row>
    <row r="1303" spans="2:4" x14ac:dyDescent="0.25">
      <c r="B1303" s="243">
        <v>45019</v>
      </c>
      <c r="C1303" s="240">
        <v>1000</v>
      </c>
      <c r="D1303" s="88" t="s">
        <v>254</v>
      </c>
    </row>
    <row r="1304" spans="2:4" x14ac:dyDescent="0.25">
      <c r="B1304" s="243">
        <v>45019</v>
      </c>
      <c r="C1304" s="240">
        <v>35</v>
      </c>
      <c r="D1304" s="88" t="s">
        <v>14126</v>
      </c>
    </row>
    <row r="1305" spans="2:4" x14ac:dyDescent="0.25">
      <c r="B1305" s="243">
        <v>45019</v>
      </c>
      <c r="C1305" s="240">
        <v>166</v>
      </c>
      <c r="D1305" s="88" t="s">
        <v>5571</v>
      </c>
    </row>
    <row r="1306" spans="2:4" x14ac:dyDescent="0.25">
      <c r="B1306" s="243">
        <v>45019</v>
      </c>
      <c r="C1306" s="240">
        <v>3</v>
      </c>
      <c r="D1306" s="88" t="s">
        <v>2604</v>
      </c>
    </row>
    <row r="1307" spans="2:4" x14ac:dyDescent="0.25">
      <c r="B1307" s="243">
        <v>45019</v>
      </c>
      <c r="C1307" s="240">
        <v>199</v>
      </c>
      <c r="D1307" s="88" t="s">
        <v>3193</v>
      </c>
    </row>
    <row r="1308" spans="2:4" x14ac:dyDescent="0.25">
      <c r="B1308" s="243">
        <v>45019</v>
      </c>
      <c r="C1308" s="240">
        <v>15</v>
      </c>
      <c r="D1308" s="88" t="s">
        <v>701</v>
      </c>
    </row>
    <row r="1309" spans="2:4" x14ac:dyDescent="0.25">
      <c r="B1309" s="243">
        <v>45019</v>
      </c>
      <c r="C1309" s="240">
        <v>50</v>
      </c>
      <c r="D1309" s="88" t="s">
        <v>5406</v>
      </c>
    </row>
    <row r="1310" spans="2:4" x14ac:dyDescent="0.25">
      <c r="B1310" s="243">
        <v>45019</v>
      </c>
      <c r="C1310" s="240">
        <v>56</v>
      </c>
      <c r="D1310" s="88" t="s">
        <v>6420</v>
      </c>
    </row>
    <row r="1311" spans="2:4" x14ac:dyDescent="0.25">
      <c r="B1311" s="243">
        <v>45019</v>
      </c>
      <c r="C1311" s="240">
        <v>30</v>
      </c>
      <c r="D1311" s="88" t="s">
        <v>5370</v>
      </c>
    </row>
    <row r="1312" spans="2:4" x14ac:dyDescent="0.25">
      <c r="B1312" s="243">
        <v>45019</v>
      </c>
      <c r="C1312" s="240">
        <v>133</v>
      </c>
      <c r="D1312" s="88" t="s">
        <v>2152</v>
      </c>
    </row>
    <row r="1313" spans="2:4" x14ac:dyDescent="0.25">
      <c r="B1313" s="243">
        <v>45019</v>
      </c>
      <c r="C1313" s="240">
        <v>15</v>
      </c>
      <c r="D1313" s="88" t="s">
        <v>1878</v>
      </c>
    </row>
    <row r="1314" spans="2:4" x14ac:dyDescent="0.25">
      <c r="B1314" s="243">
        <v>45019</v>
      </c>
      <c r="C1314" s="240">
        <v>416</v>
      </c>
      <c r="D1314" s="88" t="s">
        <v>1215</v>
      </c>
    </row>
    <row r="1315" spans="2:4" x14ac:dyDescent="0.25">
      <c r="B1315" s="243">
        <v>45019</v>
      </c>
      <c r="C1315" s="240">
        <v>62</v>
      </c>
      <c r="D1315" s="88" t="s">
        <v>2003</v>
      </c>
    </row>
    <row r="1316" spans="2:4" x14ac:dyDescent="0.25">
      <c r="B1316" s="243">
        <v>45019</v>
      </c>
      <c r="C1316" s="240">
        <v>3</v>
      </c>
      <c r="D1316" s="88" t="s">
        <v>489</v>
      </c>
    </row>
    <row r="1317" spans="2:4" x14ac:dyDescent="0.25">
      <c r="B1317" s="243">
        <v>45019</v>
      </c>
      <c r="C1317" s="240">
        <v>737</v>
      </c>
      <c r="D1317" s="88" t="s">
        <v>5106</v>
      </c>
    </row>
    <row r="1318" spans="2:4" x14ac:dyDescent="0.25">
      <c r="B1318" s="243">
        <v>45019</v>
      </c>
      <c r="C1318" s="240">
        <v>3</v>
      </c>
      <c r="D1318" s="88" t="s">
        <v>175</v>
      </c>
    </row>
    <row r="1319" spans="2:4" x14ac:dyDescent="0.25">
      <c r="B1319" s="243">
        <v>45019</v>
      </c>
      <c r="C1319" s="240">
        <v>267</v>
      </c>
      <c r="D1319" s="88" t="s">
        <v>2577</v>
      </c>
    </row>
    <row r="1320" spans="2:4" x14ac:dyDescent="0.25">
      <c r="B1320" s="243">
        <v>45019</v>
      </c>
      <c r="C1320" s="240">
        <v>47</v>
      </c>
      <c r="D1320" s="88" t="s">
        <v>5136</v>
      </c>
    </row>
    <row r="1321" spans="2:4" x14ac:dyDescent="0.25">
      <c r="B1321" s="243">
        <v>45019</v>
      </c>
      <c r="C1321" s="240">
        <v>41</v>
      </c>
      <c r="D1321" s="88" t="s">
        <v>2992</v>
      </c>
    </row>
    <row r="1322" spans="2:4" x14ac:dyDescent="0.25">
      <c r="B1322" s="243">
        <v>45019</v>
      </c>
      <c r="C1322" s="240">
        <v>830.31</v>
      </c>
      <c r="D1322" s="88" t="s">
        <v>117</v>
      </c>
    </row>
    <row r="1323" spans="2:4" x14ac:dyDescent="0.25">
      <c r="B1323" s="243">
        <v>45019</v>
      </c>
      <c r="C1323" s="240">
        <v>207</v>
      </c>
      <c r="D1323" s="88" t="s">
        <v>3108</v>
      </c>
    </row>
    <row r="1324" spans="2:4" x14ac:dyDescent="0.25">
      <c r="B1324" s="243">
        <v>45019</v>
      </c>
      <c r="C1324" s="240">
        <v>27</v>
      </c>
      <c r="D1324" s="88" t="s">
        <v>14102</v>
      </c>
    </row>
    <row r="1325" spans="2:4" x14ac:dyDescent="0.25">
      <c r="B1325" s="243">
        <v>45019</v>
      </c>
      <c r="C1325" s="240">
        <v>8</v>
      </c>
      <c r="D1325" s="88" t="s">
        <v>3504</v>
      </c>
    </row>
    <row r="1326" spans="2:4" x14ac:dyDescent="0.25">
      <c r="B1326" s="243">
        <v>45019</v>
      </c>
      <c r="C1326" s="240">
        <v>433</v>
      </c>
      <c r="D1326" s="88" t="s">
        <v>828</v>
      </c>
    </row>
    <row r="1327" spans="2:4" x14ac:dyDescent="0.25">
      <c r="B1327" s="243">
        <v>45019</v>
      </c>
      <c r="C1327" s="240">
        <v>1</v>
      </c>
      <c r="D1327" s="88" t="s">
        <v>14127</v>
      </c>
    </row>
    <row r="1328" spans="2:4" x14ac:dyDescent="0.25">
      <c r="B1328" s="243">
        <v>45019</v>
      </c>
      <c r="C1328" s="240">
        <v>4</v>
      </c>
      <c r="D1328" s="88" t="s">
        <v>6032</v>
      </c>
    </row>
    <row r="1329" spans="2:4" x14ac:dyDescent="0.25">
      <c r="B1329" s="243">
        <v>45019</v>
      </c>
      <c r="C1329" s="240">
        <v>334</v>
      </c>
      <c r="D1329" s="88" t="s">
        <v>2556</v>
      </c>
    </row>
    <row r="1330" spans="2:4" x14ac:dyDescent="0.25">
      <c r="B1330" s="243">
        <v>45019</v>
      </c>
      <c r="C1330" s="240">
        <v>8</v>
      </c>
      <c r="D1330" s="88" t="s">
        <v>5024</v>
      </c>
    </row>
    <row r="1331" spans="2:4" x14ac:dyDescent="0.25">
      <c r="B1331" s="243">
        <v>45019</v>
      </c>
      <c r="C1331" s="240">
        <v>1000</v>
      </c>
      <c r="D1331" s="88" t="s">
        <v>2553</v>
      </c>
    </row>
    <row r="1332" spans="2:4" x14ac:dyDescent="0.25">
      <c r="B1332" s="243">
        <v>45019</v>
      </c>
      <c r="C1332" s="240">
        <v>67</v>
      </c>
      <c r="D1332" s="88" t="s">
        <v>6026</v>
      </c>
    </row>
    <row r="1333" spans="2:4" x14ac:dyDescent="0.25">
      <c r="B1333" s="243">
        <v>45019</v>
      </c>
      <c r="C1333" s="240">
        <v>129</v>
      </c>
      <c r="D1333" s="88" t="s">
        <v>14128</v>
      </c>
    </row>
    <row r="1334" spans="2:4" x14ac:dyDescent="0.25">
      <c r="B1334" s="243">
        <v>45019</v>
      </c>
      <c r="C1334" s="240">
        <v>1410</v>
      </c>
      <c r="D1334" s="88" t="s">
        <v>5863</v>
      </c>
    </row>
    <row r="1335" spans="2:4" x14ac:dyDescent="0.25">
      <c r="B1335" s="243">
        <v>45019</v>
      </c>
      <c r="C1335" s="240">
        <v>2</v>
      </c>
      <c r="D1335" s="88" t="s">
        <v>2530</v>
      </c>
    </row>
    <row r="1336" spans="2:4" x14ac:dyDescent="0.25">
      <c r="B1336" s="243">
        <v>45019</v>
      </c>
      <c r="C1336" s="240">
        <v>100</v>
      </c>
      <c r="D1336" s="88"/>
    </row>
    <row r="1337" spans="2:4" x14ac:dyDescent="0.25">
      <c r="B1337" s="243">
        <v>45019</v>
      </c>
      <c r="C1337" s="240">
        <v>183</v>
      </c>
      <c r="D1337" s="88" t="s">
        <v>5138</v>
      </c>
    </row>
    <row r="1338" spans="2:4" x14ac:dyDescent="0.25">
      <c r="B1338" s="243">
        <v>45019</v>
      </c>
      <c r="C1338" s="240">
        <v>49</v>
      </c>
      <c r="D1338" s="88" t="s">
        <v>942</v>
      </c>
    </row>
    <row r="1339" spans="2:4" x14ac:dyDescent="0.25">
      <c r="B1339" s="243">
        <v>45019</v>
      </c>
      <c r="C1339" s="240">
        <v>500</v>
      </c>
      <c r="D1339" s="88" t="s">
        <v>6340</v>
      </c>
    </row>
    <row r="1340" spans="2:4" x14ac:dyDescent="0.25">
      <c r="B1340" s="243">
        <v>45019</v>
      </c>
      <c r="C1340" s="240">
        <v>29</v>
      </c>
      <c r="D1340" s="88" t="s">
        <v>2815</v>
      </c>
    </row>
    <row r="1341" spans="2:4" x14ac:dyDescent="0.25">
      <c r="B1341" s="243">
        <v>45019</v>
      </c>
      <c r="C1341" s="240">
        <v>64</v>
      </c>
      <c r="D1341" s="88" t="s">
        <v>6036</v>
      </c>
    </row>
    <row r="1342" spans="2:4" x14ac:dyDescent="0.25">
      <c r="B1342" s="243">
        <v>45019</v>
      </c>
      <c r="C1342" s="240">
        <v>514</v>
      </c>
      <c r="D1342" s="88" t="s">
        <v>6023</v>
      </c>
    </row>
    <row r="1343" spans="2:4" x14ac:dyDescent="0.25">
      <c r="B1343" s="243">
        <v>45019</v>
      </c>
      <c r="C1343" s="240">
        <v>105</v>
      </c>
      <c r="D1343" s="88" t="s">
        <v>1178</v>
      </c>
    </row>
    <row r="1344" spans="2:4" x14ac:dyDescent="0.25">
      <c r="B1344" s="243">
        <v>45019</v>
      </c>
      <c r="C1344" s="240">
        <v>106</v>
      </c>
      <c r="D1344" s="88" t="s">
        <v>6029</v>
      </c>
    </row>
    <row r="1345" spans="2:4" x14ac:dyDescent="0.25">
      <c r="B1345" s="243">
        <v>45019</v>
      </c>
      <c r="C1345" s="240">
        <v>489</v>
      </c>
      <c r="D1345" s="88" t="s">
        <v>463</v>
      </c>
    </row>
    <row r="1346" spans="2:4" x14ac:dyDescent="0.25">
      <c r="B1346" s="243">
        <v>45019</v>
      </c>
      <c r="C1346" s="240">
        <v>448</v>
      </c>
      <c r="D1346" s="88" t="s">
        <v>788</v>
      </c>
    </row>
    <row r="1347" spans="2:4" x14ac:dyDescent="0.25">
      <c r="B1347" s="243">
        <v>45019</v>
      </c>
      <c r="C1347" s="240">
        <v>102</v>
      </c>
      <c r="D1347" s="88" t="s">
        <v>2041</v>
      </c>
    </row>
    <row r="1348" spans="2:4" x14ac:dyDescent="0.25">
      <c r="B1348" s="243">
        <v>45019</v>
      </c>
      <c r="C1348" s="240">
        <v>10</v>
      </c>
      <c r="D1348" s="88" t="s">
        <v>7046</v>
      </c>
    </row>
    <row r="1349" spans="2:4" x14ac:dyDescent="0.25">
      <c r="B1349" s="243">
        <v>45019</v>
      </c>
      <c r="C1349" s="240">
        <v>1429</v>
      </c>
      <c r="D1349" s="88" t="s">
        <v>896</v>
      </c>
    </row>
    <row r="1350" spans="2:4" x14ac:dyDescent="0.25">
      <c r="B1350" s="243">
        <v>45019</v>
      </c>
      <c r="C1350" s="240">
        <v>81</v>
      </c>
      <c r="D1350" s="88" t="s">
        <v>3028</v>
      </c>
    </row>
    <row r="1351" spans="2:4" x14ac:dyDescent="0.25">
      <c r="B1351" s="243">
        <v>45019</v>
      </c>
      <c r="C1351" s="240">
        <v>7</v>
      </c>
      <c r="D1351" s="88" t="s">
        <v>14129</v>
      </c>
    </row>
    <row r="1352" spans="2:4" x14ac:dyDescent="0.25">
      <c r="B1352" s="243">
        <v>45019</v>
      </c>
      <c r="C1352" s="240">
        <v>345</v>
      </c>
      <c r="D1352" s="88" t="s">
        <v>894</v>
      </c>
    </row>
    <row r="1353" spans="2:4" x14ac:dyDescent="0.25">
      <c r="B1353" s="243">
        <v>45019</v>
      </c>
      <c r="C1353" s="240">
        <v>848</v>
      </c>
      <c r="D1353" s="88" t="s">
        <v>3597</v>
      </c>
    </row>
    <row r="1354" spans="2:4" x14ac:dyDescent="0.25">
      <c r="B1354" s="243">
        <v>45019</v>
      </c>
      <c r="C1354" s="240">
        <v>671</v>
      </c>
      <c r="D1354" s="88" t="s">
        <v>7045</v>
      </c>
    </row>
    <row r="1355" spans="2:4" x14ac:dyDescent="0.25">
      <c r="B1355" s="243">
        <v>45019</v>
      </c>
      <c r="C1355" s="240">
        <v>11</v>
      </c>
      <c r="D1355" s="88" t="s">
        <v>1306</v>
      </c>
    </row>
    <row r="1356" spans="2:4" x14ac:dyDescent="0.25">
      <c r="B1356" s="243">
        <v>45019</v>
      </c>
      <c r="C1356" s="240">
        <v>109</v>
      </c>
      <c r="D1356" s="88" t="s">
        <v>6024</v>
      </c>
    </row>
    <row r="1357" spans="2:4" x14ac:dyDescent="0.25">
      <c r="B1357" s="243">
        <v>45019</v>
      </c>
      <c r="C1357" s="240">
        <v>20</v>
      </c>
      <c r="D1357" s="88" t="s">
        <v>2022</v>
      </c>
    </row>
    <row r="1358" spans="2:4" x14ac:dyDescent="0.25">
      <c r="B1358" s="243">
        <v>45019</v>
      </c>
      <c r="C1358" s="240">
        <v>19</v>
      </c>
      <c r="D1358" s="88" t="s">
        <v>2462</v>
      </c>
    </row>
    <row r="1359" spans="2:4" x14ac:dyDescent="0.25">
      <c r="B1359" s="243">
        <v>45019</v>
      </c>
      <c r="C1359" s="240">
        <v>17</v>
      </c>
      <c r="D1359" s="88" t="s">
        <v>2839</v>
      </c>
    </row>
    <row r="1360" spans="2:4" x14ac:dyDescent="0.25">
      <c r="B1360" s="243">
        <v>45019</v>
      </c>
      <c r="C1360" s="240">
        <v>52</v>
      </c>
      <c r="D1360" s="88" t="s">
        <v>2765</v>
      </c>
    </row>
    <row r="1361" spans="2:4" x14ac:dyDescent="0.25">
      <c r="B1361" s="243">
        <v>45019</v>
      </c>
      <c r="C1361" s="240">
        <v>981</v>
      </c>
      <c r="D1361" s="88" t="s">
        <v>6034</v>
      </c>
    </row>
    <row r="1362" spans="2:4" x14ac:dyDescent="0.25">
      <c r="B1362" s="243">
        <v>45019</v>
      </c>
      <c r="C1362" s="240">
        <v>3</v>
      </c>
      <c r="D1362" s="88" t="s">
        <v>6375</v>
      </c>
    </row>
    <row r="1363" spans="2:4" x14ac:dyDescent="0.25">
      <c r="B1363" s="243">
        <v>45019</v>
      </c>
      <c r="C1363" s="240">
        <v>8</v>
      </c>
      <c r="D1363" s="88" t="s">
        <v>7143</v>
      </c>
    </row>
    <row r="1364" spans="2:4" x14ac:dyDescent="0.25">
      <c r="B1364" s="243">
        <v>45019</v>
      </c>
      <c r="C1364" s="240">
        <v>55</v>
      </c>
      <c r="D1364" s="88" t="s">
        <v>5191</v>
      </c>
    </row>
    <row r="1365" spans="2:4" x14ac:dyDescent="0.25">
      <c r="B1365" s="243">
        <v>45019</v>
      </c>
      <c r="C1365" s="240">
        <v>82</v>
      </c>
      <c r="D1365" s="88" t="s">
        <v>2406</v>
      </c>
    </row>
    <row r="1366" spans="2:4" x14ac:dyDescent="0.25">
      <c r="B1366" s="243">
        <v>45019</v>
      </c>
      <c r="C1366" s="240">
        <v>4</v>
      </c>
      <c r="D1366" s="88" t="s">
        <v>2140</v>
      </c>
    </row>
    <row r="1367" spans="2:4" x14ac:dyDescent="0.25">
      <c r="B1367" s="243">
        <v>45019</v>
      </c>
      <c r="C1367" s="240">
        <v>308</v>
      </c>
      <c r="D1367" s="88" t="s">
        <v>2813</v>
      </c>
    </row>
    <row r="1368" spans="2:4" x14ac:dyDescent="0.25">
      <c r="B1368" s="243">
        <v>45019</v>
      </c>
      <c r="C1368" s="240">
        <v>1165</v>
      </c>
      <c r="D1368" s="88" t="s">
        <v>1373</v>
      </c>
    </row>
    <row r="1369" spans="2:4" x14ac:dyDescent="0.25">
      <c r="B1369" s="243">
        <v>45019</v>
      </c>
      <c r="C1369" s="240">
        <v>1554</v>
      </c>
      <c r="D1369" s="88" t="s">
        <v>936</v>
      </c>
    </row>
    <row r="1370" spans="2:4" x14ac:dyDescent="0.25">
      <c r="B1370" s="243">
        <v>45019</v>
      </c>
      <c r="C1370" s="240">
        <v>837</v>
      </c>
      <c r="D1370" s="88" t="s">
        <v>2923</v>
      </c>
    </row>
    <row r="1371" spans="2:4" x14ac:dyDescent="0.25">
      <c r="B1371" s="243">
        <v>45019</v>
      </c>
      <c r="C1371" s="240">
        <v>188</v>
      </c>
      <c r="D1371" s="88" t="s">
        <v>7164</v>
      </c>
    </row>
    <row r="1372" spans="2:4" x14ac:dyDescent="0.25">
      <c r="B1372" s="243">
        <v>45019</v>
      </c>
      <c r="C1372" s="240">
        <v>702</v>
      </c>
      <c r="D1372" s="88" t="s">
        <v>366</v>
      </c>
    </row>
    <row r="1373" spans="2:4" x14ac:dyDescent="0.25">
      <c r="B1373" s="243">
        <v>45019</v>
      </c>
      <c r="C1373" s="240">
        <v>14</v>
      </c>
      <c r="D1373" s="88" t="s">
        <v>14130</v>
      </c>
    </row>
    <row r="1374" spans="2:4" x14ac:dyDescent="0.25">
      <c r="B1374" s="243">
        <v>45019</v>
      </c>
      <c r="C1374" s="240">
        <v>292</v>
      </c>
      <c r="D1374" s="88" t="s">
        <v>3528</v>
      </c>
    </row>
    <row r="1375" spans="2:4" x14ac:dyDescent="0.25">
      <c r="B1375" s="243">
        <v>45019</v>
      </c>
      <c r="C1375" s="240">
        <v>221</v>
      </c>
      <c r="D1375" s="88" t="s">
        <v>5129</v>
      </c>
    </row>
    <row r="1376" spans="2:4" x14ac:dyDescent="0.25">
      <c r="B1376" s="243">
        <v>45019</v>
      </c>
      <c r="C1376" s="240">
        <v>59</v>
      </c>
      <c r="D1376" s="88" t="s">
        <v>2065</v>
      </c>
    </row>
    <row r="1377" spans="2:4" x14ac:dyDescent="0.25">
      <c r="B1377" s="243">
        <v>45019</v>
      </c>
      <c r="C1377" s="240">
        <v>176</v>
      </c>
      <c r="D1377" s="88" t="s">
        <v>939</v>
      </c>
    </row>
    <row r="1378" spans="2:4" x14ac:dyDescent="0.25">
      <c r="B1378" s="243">
        <v>45019</v>
      </c>
      <c r="C1378" s="240">
        <v>127</v>
      </c>
      <c r="D1378" s="88" t="s">
        <v>5134</v>
      </c>
    </row>
    <row r="1379" spans="2:4" x14ac:dyDescent="0.25">
      <c r="B1379" s="243">
        <v>45019</v>
      </c>
      <c r="C1379" s="240">
        <v>59</v>
      </c>
      <c r="D1379" s="88" t="s">
        <v>14131</v>
      </c>
    </row>
    <row r="1380" spans="2:4" x14ac:dyDescent="0.25">
      <c r="B1380" s="243">
        <v>45019</v>
      </c>
      <c r="C1380" s="240">
        <v>882</v>
      </c>
      <c r="D1380" s="88" t="s">
        <v>619</v>
      </c>
    </row>
    <row r="1381" spans="2:4" x14ac:dyDescent="0.25">
      <c r="B1381" s="243">
        <v>45019</v>
      </c>
      <c r="C1381" s="240">
        <v>9</v>
      </c>
      <c r="D1381" s="88" t="s">
        <v>5409</v>
      </c>
    </row>
    <row r="1382" spans="2:4" x14ac:dyDescent="0.25">
      <c r="B1382" s="243">
        <v>45019</v>
      </c>
      <c r="C1382" s="240">
        <v>163</v>
      </c>
      <c r="D1382" s="88" t="s">
        <v>3004</v>
      </c>
    </row>
    <row r="1383" spans="2:4" x14ac:dyDescent="0.25">
      <c r="B1383" s="243">
        <v>45019</v>
      </c>
      <c r="C1383" s="240">
        <v>120</v>
      </c>
      <c r="D1383" s="88" t="s">
        <v>5130</v>
      </c>
    </row>
    <row r="1384" spans="2:4" x14ac:dyDescent="0.25">
      <c r="B1384" s="243">
        <v>45019</v>
      </c>
      <c r="C1384" s="240">
        <v>278</v>
      </c>
      <c r="D1384" s="88" t="s">
        <v>2656</v>
      </c>
    </row>
    <row r="1385" spans="2:4" x14ac:dyDescent="0.25">
      <c r="B1385" s="243">
        <v>45019</v>
      </c>
      <c r="C1385" s="240">
        <v>475</v>
      </c>
      <c r="D1385" s="88" t="s">
        <v>176</v>
      </c>
    </row>
    <row r="1386" spans="2:4" x14ac:dyDescent="0.25">
      <c r="B1386" s="243">
        <v>45019</v>
      </c>
      <c r="C1386" s="240">
        <v>729</v>
      </c>
      <c r="D1386" s="88" t="s">
        <v>3641</v>
      </c>
    </row>
    <row r="1387" spans="2:4" x14ac:dyDescent="0.25">
      <c r="B1387" s="243">
        <v>45019</v>
      </c>
      <c r="C1387" s="240">
        <v>960</v>
      </c>
      <c r="D1387" s="88" t="s">
        <v>1320</v>
      </c>
    </row>
    <row r="1388" spans="2:4" x14ac:dyDescent="0.25">
      <c r="B1388" s="243">
        <v>45019</v>
      </c>
      <c r="C1388" s="240">
        <v>25</v>
      </c>
      <c r="D1388" s="88" t="s">
        <v>14132</v>
      </c>
    </row>
    <row r="1389" spans="2:4" x14ac:dyDescent="0.25">
      <c r="B1389" s="243">
        <v>45019</v>
      </c>
      <c r="C1389" s="240">
        <v>52</v>
      </c>
      <c r="D1389" s="88" t="s">
        <v>964</v>
      </c>
    </row>
    <row r="1390" spans="2:4" x14ac:dyDescent="0.25">
      <c r="B1390" s="243">
        <v>45019</v>
      </c>
      <c r="C1390" s="240">
        <v>110</v>
      </c>
      <c r="D1390" s="88" t="s">
        <v>2318</v>
      </c>
    </row>
    <row r="1391" spans="2:4" x14ac:dyDescent="0.25">
      <c r="B1391" s="243">
        <v>45019</v>
      </c>
      <c r="C1391" s="240">
        <v>34</v>
      </c>
      <c r="D1391" s="88" t="s">
        <v>548</v>
      </c>
    </row>
    <row r="1392" spans="2:4" x14ac:dyDescent="0.25">
      <c r="B1392" s="243">
        <v>45019</v>
      </c>
      <c r="C1392" s="240">
        <v>34</v>
      </c>
      <c r="D1392" s="88" t="s">
        <v>2870</v>
      </c>
    </row>
    <row r="1393" spans="2:4" x14ac:dyDescent="0.25">
      <c r="B1393" s="243">
        <v>45019</v>
      </c>
      <c r="C1393" s="240">
        <v>142</v>
      </c>
      <c r="D1393" s="88" t="s">
        <v>2390</v>
      </c>
    </row>
    <row r="1394" spans="2:4" x14ac:dyDescent="0.25">
      <c r="B1394" s="243">
        <v>45019</v>
      </c>
      <c r="C1394" s="240">
        <v>52</v>
      </c>
      <c r="D1394" s="88" t="s">
        <v>826</v>
      </c>
    </row>
    <row r="1395" spans="2:4" x14ac:dyDescent="0.25">
      <c r="B1395" s="243">
        <v>45019</v>
      </c>
      <c r="C1395" s="240">
        <v>135</v>
      </c>
      <c r="D1395" s="88" t="s">
        <v>5100</v>
      </c>
    </row>
    <row r="1396" spans="2:4" x14ac:dyDescent="0.25">
      <c r="B1396" s="243">
        <v>45019</v>
      </c>
      <c r="C1396" s="240">
        <v>29</v>
      </c>
      <c r="D1396" s="88" t="s">
        <v>1619</v>
      </c>
    </row>
    <row r="1397" spans="2:4" x14ac:dyDescent="0.25">
      <c r="B1397" s="243">
        <v>45019</v>
      </c>
      <c r="C1397" s="240">
        <v>7</v>
      </c>
      <c r="D1397" s="88" t="s">
        <v>3113</v>
      </c>
    </row>
    <row r="1398" spans="2:4" x14ac:dyDescent="0.25">
      <c r="B1398" s="243">
        <v>45019</v>
      </c>
      <c r="C1398" s="240">
        <v>124</v>
      </c>
      <c r="D1398" s="88" t="s">
        <v>14133</v>
      </c>
    </row>
    <row r="1399" spans="2:4" x14ac:dyDescent="0.25">
      <c r="B1399" s="243">
        <v>45019</v>
      </c>
      <c r="C1399" s="240">
        <v>2</v>
      </c>
      <c r="D1399" s="88" t="s">
        <v>807</v>
      </c>
    </row>
    <row r="1400" spans="2:4" x14ac:dyDescent="0.25">
      <c r="B1400" s="243">
        <v>45019</v>
      </c>
      <c r="C1400" s="240">
        <v>8</v>
      </c>
      <c r="D1400" s="88" t="s">
        <v>11013</v>
      </c>
    </row>
    <row r="1401" spans="2:4" x14ac:dyDescent="0.25">
      <c r="B1401" s="243">
        <v>45019</v>
      </c>
      <c r="C1401" s="240">
        <v>100</v>
      </c>
      <c r="D1401" s="88" t="s">
        <v>1015</v>
      </c>
    </row>
    <row r="1402" spans="2:4" x14ac:dyDescent="0.25">
      <c r="B1402" s="243">
        <v>45019</v>
      </c>
      <c r="C1402" s="240">
        <v>1000</v>
      </c>
      <c r="D1402" s="88" t="s">
        <v>2108</v>
      </c>
    </row>
    <row r="1403" spans="2:4" x14ac:dyDescent="0.25">
      <c r="B1403" s="243">
        <v>45019</v>
      </c>
      <c r="C1403" s="240">
        <v>500</v>
      </c>
      <c r="D1403" s="88" t="s">
        <v>7995</v>
      </c>
    </row>
    <row r="1404" spans="2:4" x14ac:dyDescent="0.25">
      <c r="B1404" s="243">
        <v>45019</v>
      </c>
      <c r="C1404" s="240">
        <v>5</v>
      </c>
      <c r="D1404" s="88" t="s">
        <v>6022</v>
      </c>
    </row>
    <row r="1405" spans="2:4" x14ac:dyDescent="0.25">
      <c r="B1405" s="243">
        <v>45019</v>
      </c>
      <c r="C1405" s="240">
        <v>26</v>
      </c>
      <c r="D1405" s="88" t="s">
        <v>520</v>
      </c>
    </row>
    <row r="1406" spans="2:4" x14ac:dyDescent="0.25">
      <c r="B1406" s="243">
        <v>45019</v>
      </c>
      <c r="C1406" s="240">
        <v>90</v>
      </c>
      <c r="D1406" s="88" t="s">
        <v>729</v>
      </c>
    </row>
    <row r="1407" spans="2:4" x14ac:dyDescent="0.25">
      <c r="B1407" s="243">
        <v>45019</v>
      </c>
      <c r="C1407" s="240">
        <v>191</v>
      </c>
      <c r="D1407" s="88" t="s">
        <v>5142</v>
      </c>
    </row>
    <row r="1408" spans="2:4" x14ac:dyDescent="0.25">
      <c r="B1408" s="243">
        <v>45019</v>
      </c>
      <c r="C1408" s="240">
        <v>1383</v>
      </c>
      <c r="D1408" s="88" t="s">
        <v>3448</v>
      </c>
    </row>
    <row r="1409" spans="2:4" x14ac:dyDescent="0.25">
      <c r="B1409" s="243">
        <v>45019</v>
      </c>
      <c r="C1409" s="240">
        <v>72.430000000000007</v>
      </c>
      <c r="D1409" s="88" t="s">
        <v>280</v>
      </c>
    </row>
    <row r="1410" spans="2:4" x14ac:dyDescent="0.25">
      <c r="B1410" s="243">
        <v>45020</v>
      </c>
      <c r="C1410" s="240">
        <v>1000</v>
      </c>
      <c r="D1410" s="88" t="s">
        <v>1862</v>
      </c>
    </row>
    <row r="1411" spans="2:4" x14ac:dyDescent="0.25">
      <c r="B1411" s="243">
        <v>45020</v>
      </c>
      <c r="C1411" s="240">
        <v>200</v>
      </c>
      <c r="D1411" s="88" t="s">
        <v>1347</v>
      </c>
    </row>
    <row r="1412" spans="2:4" x14ac:dyDescent="0.25">
      <c r="B1412" s="243">
        <v>45020</v>
      </c>
      <c r="C1412" s="240">
        <v>500</v>
      </c>
      <c r="D1412" s="88" t="s">
        <v>2526</v>
      </c>
    </row>
    <row r="1413" spans="2:4" x14ac:dyDescent="0.25">
      <c r="B1413" s="243">
        <v>45020</v>
      </c>
      <c r="C1413" s="240">
        <v>500</v>
      </c>
      <c r="D1413" s="88" t="s">
        <v>14106</v>
      </c>
    </row>
    <row r="1414" spans="2:4" x14ac:dyDescent="0.25">
      <c r="B1414" s="243">
        <v>45020</v>
      </c>
      <c r="C1414" s="240">
        <v>112</v>
      </c>
      <c r="D1414" s="88" t="s">
        <v>6222</v>
      </c>
    </row>
    <row r="1415" spans="2:4" x14ac:dyDescent="0.25">
      <c r="B1415" s="243">
        <v>45020</v>
      </c>
      <c r="C1415" s="240">
        <v>4.0999999999999996</v>
      </c>
      <c r="D1415" s="88" t="s">
        <v>1264</v>
      </c>
    </row>
    <row r="1416" spans="2:4" x14ac:dyDescent="0.25">
      <c r="B1416" s="243">
        <v>45020</v>
      </c>
      <c r="C1416" s="240">
        <v>9.07</v>
      </c>
      <c r="D1416" s="88" t="s">
        <v>2938</v>
      </c>
    </row>
    <row r="1417" spans="2:4" x14ac:dyDescent="0.25">
      <c r="B1417" s="243">
        <v>45020</v>
      </c>
      <c r="C1417" s="240">
        <v>250</v>
      </c>
      <c r="D1417" s="88" t="s">
        <v>6114</v>
      </c>
    </row>
    <row r="1418" spans="2:4" x14ac:dyDescent="0.25">
      <c r="B1418" s="243">
        <v>45020</v>
      </c>
      <c r="C1418" s="240">
        <v>100</v>
      </c>
      <c r="D1418" s="88" t="s">
        <v>14134</v>
      </c>
    </row>
    <row r="1419" spans="2:4" x14ac:dyDescent="0.25">
      <c r="B1419" s="243">
        <v>45020</v>
      </c>
      <c r="C1419" s="240">
        <v>500</v>
      </c>
      <c r="D1419" s="88" t="s">
        <v>1235</v>
      </c>
    </row>
    <row r="1420" spans="2:4" x14ac:dyDescent="0.25">
      <c r="B1420" s="243">
        <v>45020</v>
      </c>
      <c r="C1420" s="240">
        <v>320</v>
      </c>
      <c r="D1420" s="88" t="s">
        <v>14135</v>
      </c>
    </row>
    <row r="1421" spans="2:4" x14ac:dyDescent="0.25">
      <c r="B1421" s="243">
        <v>45020</v>
      </c>
      <c r="C1421" s="240">
        <v>150</v>
      </c>
      <c r="D1421" s="88" t="s">
        <v>1034</v>
      </c>
    </row>
    <row r="1422" spans="2:4" x14ac:dyDescent="0.25">
      <c r="B1422" s="243">
        <v>45020</v>
      </c>
      <c r="C1422" s="240">
        <v>150.1</v>
      </c>
      <c r="D1422" s="88" t="s">
        <v>3227</v>
      </c>
    </row>
    <row r="1423" spans="2:4" x14ac:dyDescent="0.25">
      <c r="B1423" s="243">
        <v>45020</v>
      </c>
      <c r="C1423" s="240">
        <v>300</v>
      </c>
      <c r="D1423" s="88" t="s">
        <v>2691</v>
      </c>
    </row>
    <row r="1424" spans="2:4" x14ac:dyDescent="0.25">
      <c r="B1424" s="243">
        <v>45020</v>
      </c>
      <c r="C1424" s="240">
        <v>500</v>
      </c>
      <c r="D1424" s="88" t="s">
        <v>6339</v>
      </c>
    </row>
    <row r="1425" spans="2:4" x14ac:dyDescent="0.25">
      <c r="B1425" s="243">
        <v>45020</v>
      </c>
      <c r="C1425" s="240">
        <v>50</v>
      </c>
      <c r="D1425" s="88" t="s">
        <v>5495</v>
      </c>
    </row>
    <row r="1426" spans="2:4" x14ac:dyDescent="0.25">
      <c r="B1426" s="243">
        <v>45020</v>
      </c>
      <c r="C1426" s="240">
        <v>206</v>
      </c>
      <c r="D1426" s="88" t="s">
        <v>3531</v>
      </c>
    </row>
    <row r="1427" spans="2:4" x14ac:dyDescent="0.25">
      <c r="B1427" s="243">
        <v>45020</v>
      </c>
      <c r="C1427" s="240">
        <v>2500</v>
      </c>
      <c r="D1427" s="88" t="s">
        <v>28</v>
      </c>
    </row>
    <row r="1428" spans="2:4" x14ac:dyDescent="0.25">
      <c r="B1428" s="243">
        <v>45020</v>
      </c>
      <c r="C1428" s="240">
        <v>10</v>
      </c>
      <c r="D1428" s="88" t="s">
        <v>1891</v>
      </c>
    </row>
    <row r="1429" spans="2:4" x14ac:dyDescent="0.25">
      <c r="B1429" s="243">
        <v>45020</v>
      </c>
      <c r="C1429" s="240">
        <v>100</v>
      </c>
      <c r="D1429" s="88" t="s">
        <v>1041</v>
      </c>
    </row>
    <row r="1430" spans="2:4" x14ac:dyDescent="0.25">
      <c r="B1430" s="243">
        <v>45020</v>
      </c>
      <c r="C1430" s="240">
        <v>1</v>
      </c>
      <c r="D1430" s="88" t="s">
        <v>361</v>
      </c>
    </row>
    <row r="1431" spans="2:4" x14ac:dyDescent="0.25">
      <c r="B1431" s="243">
        <v>45020</v>
      </c>
      <c r="C1431" s="240">
        <v>50</v>
      </c>
      <c r="D1431" s="88" t="s">
        <v>546</v>
      </c>
    </row>
    <row r="1432" spans="2:4" x14ac:dyDescent="0.25">
      <c r="B1432" s="243">
        <v>45020</v>
      </c>
      <c r="C1432" s="240">
        <v>3</v>
      </c>
      <c r="D1432" s="88" t="s">
        <v>191</v>
      </c>
    </row>
    <row r="1433" spans="2:4" x14ac:dyDescent="0.25">
      <c r="B1433" s="243">
        <v>45020</v>
      </c>
      <c r="C1433" s="240">
        <v>27</v>
      </c>
      <c r="D1433" s="88" t="s">
        <v>3247</v>
      </c>
    </row>
    <row r="1434" spans="2:4" x14ac:dyDescent="0.25">
      <c r="B1434" s="243">
        <v>45020</v>
      </c>
      <c r="C1434" s="240">
        <v>10</v>
      </c>
      <c r="D1434" s="88" t="s">
        <v>198</v>
      </c>
    </row>
    <row r="1435" spans="2:4" x14ac:dyDescent="0.25">
      <c r="B1435" s="243">
        <v>45020</v>
      </c>
      <c r="C1435" s="240">
        <v>20</v>
      </c>
      <c r="D1435" s="88" t="s">
        <v>569</v>
      </c>
    </row>
    <row r="1436" spans="2:4" x14ac:dyDescent="0.25">
      <c r="B1436" s="243">
        <v>45020</v>
      </c>
      <c r="C1436" s="240">
        <v>500</v>
      </c>
      <c r="D1436" s="88" t="s">
        <v>3599</v>
      </c>
    </row>
    <row r="1437" spans="2:4" x14ac:dyDescent="0.25">
      <c r="B1437" s="243">
        <v>45020</v>
      </c>
      <c r="C1437" s="240">
        <v>1500</v>
      </c>
      <c r="D1437" s="88" t="s">
        <v>2485</v>
      </c>
    </row>
    <row r="1438" spans="2:4" x14ac:dyDescent="0.25">
      <c r="B1438" s="243">
        <v>45020</v>
      </c>
      <c r="C1438" s="240">
        <v>40</v>
      </c>
      <c r="D1438" s="88" t="s">
        <v>2255</v>
      </c>
    </row>
    <row r="1439" spans="2:4" x14ac:dyDescent="0.25">
      <c r="B1439" s="243">
        <v>45020</v>
      </c>
      <c r="C1439" s="240">
        <v>288.70999999999998</v>
      </c>
      <c r="D1439" s="88" t="s">
        <v>1407</v>
      </c>
    </row>
    <row r="1440" spans="2:4" x14ac:dyDescent="0.25">
      <c r="B1440" s="243">
        <v>45020</v>
      </c>
      <c r="C1440" s="240">
        <v>1000</v>
      </c>
      <c r="D1440" s="88" t="s">
        <v>3700</v>
      </c>
    </row>
    <row r="1441" spans="2:4" x14ac:dyDescent="0.25">
      <c r="B1441" s="243">
        <v>45020</v>
      </c>
      <c r="C1441" s="240">
        <v>1</v>
      </c>
      <c r="D1441" s="88" t="s">
        <v>361</v>
      </c>
    </row>
    <row r="1442" spans="2:4" x14ac:dyDescent="0.25">
      <c r="B1442" s="243">
        <v>45020</v>
      </c>
      <c r="C1442" s="240">
        <v>500</v>
      </c>
      <c r="D1442" s="88"/>
    </row>
    <row r="1443" spans="2:4" x14ac:dyDescent="0.25">
      <c r="B1443" s="243">
        <v>45020</v>
      </c>
      <c r="C1443" s="240">
        <v>10.72</v>
      </c>
      <c r="D1443" s="88" t="s">
        <v>1653</v>
      </c>
    </row>
    <row r="1444" spans="2:4" x14ac:dyDescent="0.25">
      <c r="B1444" s="243">
        <v>45020</v>
      </c>
      <c r="C1444" s="240">
        <v>1500</v>
      </c>
      <c r="D1444" s="88" t="s">
        <v>8216</v>
      </c>
    </row>
    <row r="1445" spans="2:4" x14ac:dyDescent="0.25">
      <c r="B1445" s="243">
        <v>45020</v>
      </c>
      <c r="C1445" s="240">
        <v>50</v>
      </c>
      <c r="D1445" s="88" t="s">
        <v>84</v>
      </c>
    </row>
    <row r="1446" spans="2:4" x14ac:dyDescent="0.25">
      <c r="B1446" s="243">
        <v>45020</v>
      </c>
      <c r="C1446" s="240">
        <v>350</v>
      </c>
      <c r="D1446" s="88" t="s">
        <v>343</v>
      </c>
    </row>
    <row r="1447" spans="2:4" x14ac:dyDescent="0.25">
      <c r="B1447" s="243">
        <v>45020</v>
      </c>
      <c r="C1447" s="240">
        <v>1000</v>
      </c>
      <c r="D1447" s="88" t="s">
        <v>5483</v>
      </c>
    </row>
    <row r="1448" spans="2:4" x14ac:dyDescent="0.25">
      <c r="B1448" s="243">
        <v>45020</v>
      </c>
      <c r="C1448" s="240">
        <v>50</v>
      </c>
      <c r="D1448" s="88" t="s">
        <v>2760</v>
      </c>
    </row>
    <row r="1449" spans="2:4" x14ac:dyDescent="0.25">
      <c r="B1449" s="243">
        <v>45020</v>
      </c>
      <c r="C1449" s="240">
        <v>1000</v>
      </c>
      <c r="D1449" s="88" t="s">
        <v>3214</v>
      </c>
    </row>
    <row r="1450" spans="2:4" x14ac:dyDescent="0.25">
      <c r="B1450" s="243">
        <v>45020</v>
      </c>
      <c r="C1450" s="240">
        <v>100</v>
      </c>
      <c r="D1450" s="88" t="s">
        <v>14136</v>
      </c>
    </row>
    <row r="1451" spans="2:4" x14ac:dyDescent="0.25">
      <c r="B1451" s="243">
        <v>45020</v>
      </c>
      <c r="C1451" s="240">
        <v>1</v>
      </c>
      <c r="D1451" s="88" t="s">
        <v>361</v>
      </c>
    </row>
    <row r="1452" spans="2:4" x14ac:dyDescent="0.25">
      <c r="B1452" s="243">
        <v>45020</v>
      </c>
      <c r="C1452" s="240">
        <v>100</v>
      </c>
      <c r="D1452" s="88" t="s">
        <v>1368</v>
      </c>
    </row>
    <row r="1453" spans="2:4" x14ac:dyDescent="0.25">
      <c r="B1453" s="243">
        <v>45020</v>
      </c>
      <c r="C1453" s="240">
        <v>1</v>
      </c>
      <c r="D1453" s="88" t="s">
        <v>361</v>
      </c>
    </row>
    <row r="1454" spans="2:4" x14ac:dyDescent="0.25">
      <c r="B1454" s="243">
        <v>45020</v>
      </c>
      <c r="C1454" s="240">
        <v>500</v>
      </c>
      <c r="D1454" s="88" t="s">
        <v>2135</v>
      </c>
    </row>
    <row r="1455" spans="2:4" x14ac:dyDescent="0.25">
      <c r="B1455" s="243">
        <v>45020</v>
      </c>
      <c r="C1455" s="240">
        <v>200</v>
      </c>
      <c r="D1455" s="88" t="s">
        <v>5150</v>
      </c>
    </row>
    <row r="1456" spans="2:4" x14ac:dyDescent="0.25">
      <c r="B1456" s="243">
        <v>45020</v>
      </c>
      <c r="C1456" s="240">
        <v>2000</v>
      </c>
      <c r="D1456" s="88" t="s">
        <v>7265</v>
      </c>
    </row>
    <row r="1457" spans="2:4" x14ac:dyDescent="0.25">
      <c r="B1457" s="243">
        <v>45020</v>
      </c>
      <c r="C1457" s="240">
        <v>350</v>
      </c>
      <c r="D1457" s="88" t="s">
        <v>14137</v>
      </c>
    </row>
    <row r="1458" spans="2:4" x14ac:dyDescent="0.25">
      <c r="B1458" s="243">
        <v>45020</v>
      </c>
      <c r="C1458" s="240">
        <v>100</v>
      </c>
      <c r="D1458" s="88" t="s">
        <v>14138</v>
      </c>
    </row>
    <row r="1459" spans="2:4" x14ac:dyDescent="0.25">
      <c r="B1459" s="243">
        <v>45020</v>
      </c>
      <c r="C1459" s="240">
        <v>14.56</v>
      </c>
      <c r="D1459" s="88" t="s">
        <v>129</v>
      </c>
    </row>
    <row r="1460" spans="2:4" x14ac:dyDescent="0.25">
      <c r="B1460" s="243">
        <v>45020</v>
      </c>
      <c r="C1460" s="240">
        <v>1000</v>
      </c>
      <c r="D1460" s="88" t="s">
        <v>1007</v>
      </c>
    </row>
    <row r="1461" spans="2:4" x14ac:dyDescent="0.25">
      <c r="B1461" s="243">
        <v>45020</v>
      </c>
      <c r="C1461" s="240">
        <v>54.34</v>
      </c>
      <c r="D1461" s="88" t="s">
        <v>1837</v>
      </c>
    </row>
    <row r="1462" spans="2:4" x14ac:dyDescent="0.25">
      <c r="B1462" s="243">
        <v>45020</v>
      </c>
      <c r="C1462" s="240">
        <v>500</v>
      </c>
      <c r="D1462" s="88" t="s">
        <v>1168</v>
      </c>
    </row>
    <row r="1463" spans="2:4" x14ac:dyDescent="0.25">
      <c r="B1463" s="243">
        <v>45020</v>
      </c>
      <c r="C1463" s="240">
        <v>1</v>
      </c>
      <c r="D1463" s="88" t="s">
        <v>2257</v>
      </c>
    </row>
    <row r="1464" spans="2:4" x14ac:dyDescent="0.25">
      <c r="B1464" s="243">
        <v>45020</v>
      </c>
      <c r="C1464" s="240">
        <v>1000</v>
      </c>
      <c r="D1464" s="88" t="s">
        <v>6090</v>
      </c>
    </row>
    <row r="1465" spans="2:4" x14ac:dyDescent="0.25">
      <c r="B1465" s="243">
        <v>45020</v>
      </c>
      <c r="C1465" s="240">
        <v>1</v>
      </c>
      <c r="D1465" s="88" t="s">
        <v>2473</v>
      </c>
    </row>
    <row r="1466" spans="2:4" x14ac:dyDescent="0.25">
      <c r="B1466" s="243">
        <v>45020</v>
      </c>
      <c r="C1466" s="240">
        <v>131.83000000000001</v>
      </c>
      <c r="D1466" s="88" t="s">
        <v>5528</v>
      </c>
    </row>
    <row r="1467" spans="2:4" x14ac:dyDescent="0.25">
      <c r="B1467" s="243">
        <v>45020</v>
      </c>
      <c r="C1467" s="240">
        <v>300</v>
      </c>
      <c r="D1467" s="88" t="s">
        <v>7022</v>
      </c>
    </row>
    <row r="1468" spans="2:4" x14ac:dyDescent="0.25">
      <c r="B1468" s="243">
        <v>45020</v>
      </c>
      <c r="C1468" s="240">
        <v>500</v>
      </c>
      <c r="D1468" s="88" t="s">
        <v>945</v>
      </c>
    </row>
    <row r="1469" spans="2:4" x14ac:dyDescent="0.25">
      <c r="B1469" s="243">
        <v>45020</v>
      </c>
      <c r="C1469" s="240">
        <v>500</v>
      </c>
      <c r="D1469" s="88" t="s">
        <v>949</v>
      </c>
    </row>
    <row r="1470" spans="2:4" x14ac:dyDescent="0.25">
      <c r="B1470" s="243">
        <v>45020</v>
      </c>
      <c r="C1470" s="240">
        <v>500</v>
      </c>
      <c r="D1470" s="88" t="s">
        <v>558</v>
      </c>
    </row>
    <row r="1471" spans="2:4" x14ac:dyDescent="0.25">
      <c r="B1471" s="243">
        <v>45020</v>
      </c>
      <c r="C1471" s="240">
        <v>200</v>
      </c>
      <c r="D1471" s="88" t="s">
        <v>2836</v>
      </c>
    </row>
    <row r="1472" spans="2:4" x14ac:dyDescent="0.25">
      <c r="B1472" s="243">
        <v>45020</v>
      </c>
      <c r="C1472" s="240">
        <v>200</v>
      </c>
      <c r="D1472" s="88" t="s">
        <v>2598</v>
      </c>
    </row>
    <row r="1473" spans="2:4" x14ac:dyDescent="0.25">
      <c r="B1473" s="243">
        <v>45020</v>
      </c>
      <c r="C1473" s="240">
        <v>30</v>
      </c>
      <c r="D1473" s="88" t="s">
        <v>699</v>
      </c>
    </row>
    <row r="1474" spans="2:4" x14ac:dyDescent="0.25">
      <c r="B1474" s="243">
        <v>45020</v>
      </c>
      <c r="C1474" s="240">
        <v>250</v>
      </c>
      <c r="D1474" s="88" t="s">
        <v>421</v>
      </c>
    </row>
    <row r="1475" spans="2:4" x14ac:dyDescent="0.25">
      <c r="B1475" s="243">
        <v>45020</v>
      </c>
      <c r="C1475" s="240">
        <v>4600</v>
      </c>
      <c r="D1475" s="88" t="s">
        <v>258</v>
      </c>
    </row>
    <row r="1476" spans="2:4" x14ac:dyDescent="0.25">
      <c r="B1476" s="243">
        <v>45020</v>
      </c>
      <c r="C1476" s="240">
        <v>200</v>
      </c>
      <c r="D1476" s="88" t="s">
        <v>2574</v>
      </c>
    </row>
    <row r="1477" spans="2:4" x14ac:dyDescent="0.25">
      <c r="B1477" s="243">
        <v>45020</v>
      </c>
      <c r="C1477" s="240">
        <v>1000</v>
      </c>
      <c r="D1477" s="88" t="s">
        <v>14139</v>
      </c>
    </row>
    <row r="1478" spans="2:4" x14ac:dyDescent="0.25">
      <c r="B1478" s="243">
        <v>45020</v>
      </c>
      <c r="C1478" s="240">
        <v>1</v>
      </c>
      <c r="D1478" s="88" t="s">
        <v>5181</v>
      </c>
    </row>
    <row r="1479" spans="2:4" x14ac:dyDescent="0.25">
      <c r="B1479" s="243">
        <v>45020</v>
      </c>
      <c r="C1479" s="240">
        <v>800</v>
      </c>
      <c r="D1479" s="88" t="s">
        <v>948</v>
      </c>
    </row>
    <row r="1480" spans="2:4" x14ac:dyDescent="0.25">
      <c r="B1480" s="243">
        <v>45020</v>
      </c>
      <c r="C1480" s="240">
        <v>100</v>
      </c>
      <c r="D1480" s="88" t="s">
        <v>6039</v>
      </c>
    </row>
    <row r="1481" spans="2:4" x14ac:dyDescent="0.25">
      <c r="B1481" s="243">
        <v>45020</v>
      </c>
      <c r="C1481" s="240">
        <v>500</v>
      </c>
      <c r="D1481" s="88" t="s">
        <v>115</v>
      </c>
    </row>
    <row r="1482" spans="2:4" x14ac:dyDescent="0.25">
      <c r="B1482" s="243">
        <v>45020</v>
      </c>
      <c r="C1482" s="240">
        <v>100</v>
      </c>
      <c r="D1482" s="88" t="s">
        <v>317</v>
      </c>
    </row>
    <row r="1483" spans="2:4" x14ac:dyDescent="0.25">
      <c r="B1483" s="243">
        <v>45020</v>
      </c>
      <c r="C1483" s="240">
        <v>500</v>
      </c>
      <c r="D1483" s="88" t="s">
        <v>825</v>
      </c>
    </row>
    <row r="1484" spans="2:4" x14ac:dyDescent="0.25">
      <c r="B1484" s="243">
        <v>45020</v>
      </c>
      <c r="C1484" s="240">
        <v>100</v>
      </c>
      <c r="D1484" s="88" t="s">
        <v>326</v>
      </c>
    </row>
    <row r="1485" spans="2:4" x14ac:dyDescent="0.25">
      <c r="B1485" s="243">
        <v>45020</v>
      </c>
      <c r="C1485" s="240">
        <v>100</v>
      </c>
      <c r="D1485" s="88" t="s">
        <v>3257</v>
      </c>
    </row>
    <row r="1486" spans="2:4" x14ac:dyDescent="0.25">
      <c r="B1486" s="243">
        <v>45020</v>
      </c>
      <c r="C1486" s="240">
        <v>1</v>
      </c>
      <c r="D1486" s="88" t="s">
        <v>947</v>
      </c>
    </row>
    <row r="1487" spans="2:4" x14ac:dyDescent="0.25">
      <c r="B1487" s="243">
        <v>45020</v>
      </c>
      <c r="C1487" s="240">
        <v>250</v>
      </c>
      <c r="D1487" s="88" t="s">
        <v>2409</v>
      </c>
    </row>
    <row r="1488" spans="2:4" x14ac:dyDescent="0.25">
      <c r="B1488" s="243">
        <v>45020</v>
      </c>
      <c r="C1488" s="240">
        <v>200</v>
      </c>
      <c r="D1488" s="88" t="s">
        <v>1229</v>
      </c>
    </row>
    <row r="1489" spans="2:4" x14ac:dyDescent="0.25">
      <c r="B1489" s="243">
        <v>45020</v>
      </c>
      <c r="C1489" s="240">
        <v>750</v>
      </c>
      <c r="D1489" s="88" t="s">
        <v>1058</v>
      </c>
    </row>
    <row r="1490" spans="2:4" x14ac:dyDescent="0.25">
      <c r="B1490" s="243">
        <v>45020</v>
      </c>
      <c r="C1490" s="240">
        <v>500</v>
      </c>
      <c r="D1490" s="88" t="s">
        <v>2123</v>
      </c>
    </row>
    <row r="1491" spans="2:4" x14ac:dyDescent="0.25">
      <c r="B1491" s="243">
        <v>45020</v>
      </c>
      <c r="C1491" s="240">
        <v>8000</v>
      </c>
      <c r="D1491" s="88" t="s">
        <v>3089</v>
      </c>
    </row>
    <row r="1492" spans="2:4" x14ac:dyDescent="0.25">
      <c r="B1492" s="243">
        <v>45020</v>
      </c>
      <c r="C1492" s="240">
        <v>200</v>
      </c>
      <c r="D1492" s="88" t="s">
        <v>3162</v>
      </c>
    </row>
    <row r="1493" spans="2:4" x14ac:dyDescent="0.25">
      <c r="B1493" s="243">
        <v>45020</v>
      </c>
      <c r="C1493" s="240">
        <v>300</v>
      </c>
      <c r="D1493" s="88" t="s">
        <v>3432</v>
      </c>
    </row>
    <row r="1494" spans="2:4" x14ac:dyDescent="0.25">
      <c r="B1494" s="243">
        <v>45020</v>
      </c>
      <c r="C1494" s="240">
        <v>10</v>
      </c>
      <c r="D1494" s="88" t="s">
        <v>6155</v>
      </c>
    </row>
    <row r="1495" spans="2:4" x14ac:dyDescent="0.25">
      <c r="B1495" s="243">
        <v>45020</v>
      </c>
      <c r="C1495" s="240">
        <v>1000</v>
      </c>
      <c r="D1495" s="88" t="s">
        <v>2787</v>
      </c>
    </row>
    <row r="1496" spans="2:4" x14ac:dyDescent="0.25">
      <c r="B1496" s="243">
        <v>45020</v>
      </c>
      <c r="C1496" s="240">
        <v>50</v>
      </c>
      <c r="D1496" s="88" t="s">
        <v>6113</v>
      </c>
    </row>
    <row r="1497" spans="2:4" x14ac:dyDescent="0.25">
      <c r="B1497" s="243">
        <v>45020</v>
      </c>
      <c r="C1497" s="240">
        <v>200</v>
      </c>
      <c r="D1497" s="88" t="s">
        <v>5256</v>
      </c>
    </row>
    <row r="1498" spans="2:4" x14ac:dyDescent="0.25">
      <c r="B1498" s="243">
        <v>45020</v>
      </c>
      <c r="C1498" s="240">
        <v>9.2200000000000006</v>
      </c>
      <c r="D1498" s="88" t="s">
        <v>2913</v>
      </c>
    </row>
    <row r="1499" spans="2:4" x14ac:dyDescent="0.25">
      <c r="B1499" s="243">
        <v>45020</v>
      </c>
      <c r="C1499" s="240">
        <v>100</v>
      </c>
      <c r="D1499" s="88" t="s">
        <v>953</v>
      </c>
    </row>
    <row r="1500" spans="2:4" x14ac:dyDescent="0.25">
      <c r="B1500" s="243">
        <v>45020</v>
      </c>
      <c r="C1500" s="240">
        <v>1.77</v>
      </c>
      <c r="D1500" s="88" t="s">
        <v>14140</v>
      </c>
    </row>
    <row r="1501" spans="2:4" x14ac:dyDescent="0.25">
      <c r="B1501" s="243">
        <v>45020</v>
      </c>
      <c r="C1501" s="240">
        <v>500</v>
      </c>
      <c r="D1501" s="88" t="s">
        <v>952</v>
      </c>
    </row>
    <row r="1502" spans="2:4" x14ac:dyDescent="0.25">
      <c r="B1502" s="243">
        <v>45020</v>
      </c>
      <c r="C1502" s="240">
        <v>50</v>
      </c>
      <c r="D1502" s="88" t="s">
        <v>2425</v>
      </c>
    </row>
    <row r="1503" spans="2:4" x14ac:dyDescent="0.25">
      <c r="B1503" s="243">
        <v>45020</v>
      </c>
      <c r="C1503" s="240">
        <v>5</v>
      </c>
      <c r="D1503" s="88" t="s">
        <v>2738</v>
      </c>
    </row>
    <row r="1504" spans="2:4" x14ac:dyDescent="0.25">
      <c r="B1504" s="243">
        <v>45020</v>
      </c>
      <c r="C1504" s="240">
        <v>1000</v>
      </c>
      <c r="D1504" s="88" t="s">
        <v>14141</v>
      </c>
    </row>
    <row r="1505" spans="2:4" x14ac:dyDescent="0.25">
      <c r="B1505" s="243">
        <v>45020</v>
      </c>
      <c r="C1505" s="240">
        <v>45</v>
      </c>
      <c r="D1505" s="88" t="s">
        <v>1008</v>
      </c>
    </row>
    <row r="1506" spans="2:4" x14ac:dyDescent="0.25">
      <c r="B1506" s="243">
        <v>45020</v>
      </c>
      <c r="C1506" s="240">
        <v>451</v>
      </c>
      <c r="D1506" s="88" t="s">
        <v>7199</v>
      </c>
    </row>
    <row r="1507" spans="2:4" x14ac:dyDescent="0.25">
      <c r="B1507" s="243">
        <v>45020</v>
      </c>
      <c r="C1507" s="240">
        <v>10</v>
      </c>
      <c r="D1507" s="88" t="s">
        <v>6429</v>
      </c>
    </row>
    <row r="1508" spans="2:4" x14ac:dyDescent="0.25">
      <c r="B1508" s="243">
        <v>45020</v>
      </c>
      <c r="C1508" s="240">
        <v>400</v>
      </c>
      <c r="D1508" s="88" t="s">
        <v>1670</v>
      </c>
    </row>
    <row r="1509" spans="2:4" x14ac:dyDescent="0.25">
      <c r="B1509" s="243">
        <v>45020</v>
      </c>
      <c r="C1509" s="240">
        <v>1</v>
      </c>
      <c r="D1509" s="88" t="s">
        <v>1022</v>
      </c>
    </row>
    <row r="1510" spans="2:4" x14ac:dyDescent="0.25">
      <c r="B1510" s="243">
        <v>45020</v>
      </c>
      <c r="C1510" s="240">
        <v>170</v>
      </c>
      <c r="D1510" s="88" t="s">
        <v>549</v>
      </c>
    </row>
    <row r="1511" spans="2:4" x14ac:dyDescent="0.25">
      <c r="B1511" s="243">
        <v>45020</v>
      </c>
      <c r="C1511" s="240">
        <v>1.95</v>
      </c>
      <c r="D1511" s="88" t="s">
        <v>3679</v>
      </c>
    </row>
    <row r="1512" spans="2:4" x14ac:dyDescent="0.25">
      <c r="B1512" s="243">
        <v>45020</v>
      </c>
      <c r="C1512" s="240">
        <v>250</v>
      </c>
      <c r="D1512" s="88" t="s">
        <v>5117</v>
      </c>
    </row>
    <row r="1513" spans="2:4" x14ac:dyDescent="0.25">
      <c r="B1513" s="243">
        <v>45020</v>
      </c>
      <c r="C1513" s="240">
        <v>500</v>
      </c>
      <c r="D1513" s="88" t="s">
        <v>2826</v>
      </c>
    </row>
    <row r="1514" spans="2:4" x14ac:dyDescent="0.25">
      <c r="B1514" s="243">
        <v>45020</v>
      </c>
      <c r="C1514" s="240">
        <v>10</v>
      </c>
      <c r="D1514" s="88" t="s">
        <v>3315</v>
      </c>
    </row>
    <row r="1515" spans="2:4" x14ac:dyDescent="0.25">
      <c r="B1515" s="243">
        <v>45020</v>
      </c>
      <c r="C1515" s="240">
        <v>1000</v>
      </c>
      <c r="D1515" s="88" t="s">
        <v>1234</v>
      </c>
    </row>
    <row r="1516" spans="2:4" x14ac:dyDescent="0.25">
      <c r="B1516" s="243">
        <v>45020</v>
      </c>
      <c r="C1516" s="240">
        <v>1000</v>
      </c>
      <c r="D1516" s="88" t="s">
        <v>124</v>
      </c>
    </row>
    <row r="1517" spans="2:4" x14ac:dyDescent="0.25">
      <c r="B1517" s="243">
        <v>45020</v>
      </c>
      <c r="C1517" s="240">
        <v>128</v>
      </c>
      <c r="D1517" s="88" t="s">
        <v>1005</v>
      </c>
    </row>
    <row r="1518" spans="2:4" x14ac:dyDescent="0.25">
      <c r="B1518" s="243">
        <v>45020</v>
      </c>
      <c r="C1518" s="240">
        <v>1000</v>
      </c>
      <c r="D1518" s="88" t="s">
        <v>511</v>
      </c>
    </row>
    <row r="1519" spans="2:4" x14ac:dyDescent="0.25">
      <c r="B1519" s="243">
        <v>45020</v>
      </c>
      <c r="C1519" s="240">
        <v>45.44</v>
      </c>
      <c r="D1519" s="88" t="s">
        <v>6105</v>
      </c>
    </row>
    <row r="1520" spans="2:4" x14ac:dyDescent="0.25">
      <c r="B1520" s="243">
        <v>45020</v>
      </c>
      <c r="C1520" s="240">
        <v>1</v>
      </c>
      <c r="D1520" s="88" t="s">
        <v>361</v>
      </c>
    </row>
    <row r="1521" spans="2:4" x14ac:dyDescent="0.25">
      <c r="B1521" s="243">
        <v>45020</v>
      </c>
      <c r="C1521" s="240">
        <v>10</v>
      </c>
      <c r="D1521" s="88" t="s">
        <v>14142</v>
      </c>
    </row>
    <row r="1522" spans="2:4" x14ac:dyDescent="0.25">
      <c r="B1522" s="243">
        <v>45020</v>
      </c>
      <c r="C1522" s="240">
        <v>300</v>
      </c>
      <c r="D1522" s="88" t="s">
        <v>6005</v>
      </c>
    </row>
    <row r="1523" spans="2:4" x14ac:dyDescent="0.25">
      <c r="B1523" s="243">
        <v>45020</v>
      </c>
      <c r="C1523" s="240">
        <v>800</v>
      </c>
      <c r="D1523" s="88" t="s">
        <v>2646</v>
      </c>
    </row>
    <row r="1524" spans="2:4" x14ac:dyDescent="0.25">
      <c r="B1524" s="243">
        <v>45020</v>
      </c>
      <c r="C1524" s="240">
        <v>500</v>
      </c>
      <c r="D1524" s="88" t="s">
        <v>2978</v>
      </c>
    </row>
    <row r="1525" spans="2:4" x14ac:dyDescent="0.25">
      <c r="B1525" s="243">
        <v>45020</v>
      </c>
      <c r="C1525" s="240">
        <v>100</v>
      </c>
      <c r="D1525" s="88" t="s">
        <v>14143</v>
      </c>
    </row>
    <row r="1526" spans="2:4" x14ac:dyDescent="0.25">
      <c r="B1526" s="243">
        <v>45020</v>
      </c>
      <c r="C1526" s="240">
        <v>2000</v>
      </c>
      <c r="D1526" s="88" t="s">
        <v>1922</v>
      </c>
    </row>
    <row r="1527" spans="2:4" x14ac:dyDescent="0.25">
      <c r="B1527" s="243">
        <v>45020</v>
      </c>
      <c r="C1527" s="240">
        <v>77</v>
      </c>
      <c r="D1527" s="88" t="s">
        <v>95</v>
      </c>
    </row>
    <row r="1528" spans="2:4" x14ac:dyDescent="0.25">
      <c r="B1528" s="243">
        <v>45020</v>
      </c>
      <c r="C1528" s="240">
        <v>100</v>
      </c>
      <c r="D1528" s="88" t="s">
        <v>5205</v>
      </c>
    </row>
    <row r="1529" spans="2:4" x14ac:dyDescent="0.25">
      <c r="B1529" s="243">
        <v>45020</v>
      </c>
      <c r="C1529" s="240">
        <v>200</v>
      </c>
      <c r="D1529" s="88" t="s">
        <v>3142</v>
      </c>
    </row>
    <row r="1530" spans="2:4" x14ac:dyDescent="0.25">
      <c r="B1530" s="243">
        <v>45020</v>
      </c>
      <c r="C1530" s="240">
        <v>31</v>
      </c>
      <c r="D1530" s="88"/>
    </row>
    <row r="1531" spans="2:4" x14ac:dyDescent="0.25">
      <c r="B1531" s="243">
        <v>45020</v>
      </c>
      <c r="C1531" s="240">
        <v>1</v>
      </c>
      <c r="D1531" s="88" t="s">
        <v>361</v>
      </c>
    </row>
    <row r="1532" spans="2:4" x14ac:dyDescent="0.25">
      <c r="B1532" s="243">
        <v>45020</v>
      </c>
      <c r="C1532" s="240">
        <v>100</v>
      </c>
      <c r="D1532" s="88" t="s">
        <v>7255</v>
      </c>
    </row>
    <row r="1533" spans="2:4" x14ac:dyDescent="0.25">
      <c r="B1533" s="243">
        <v>45020</v>
      </c>
      <c r="C1533" s="240">
        <v>5000</v>
      </c>
      <c r="D1533" s="88" t="s">
        <v>6431</v>
      </c>
    </row>
    <row r="1534" spans="2:4" x14ac:dyDescent="0.25">
      <c r="B1534" s="243">
        <v>45020</v>
      </c>
      <c r="C1534" s="240">
        <v>500</v>
      </c>
      <c r="D1534" s="88" t="s">
        <v>3123</v>
      </c>
    </row>
    <row r="1535" spans="2:4" x14ac:dyDescent="0.25">
      <c r="B1535" s="243">
        <v>45020</v>
      </c>
      <c r="C1535" s="240">
        <v>1000</v>
      </c>
      <c r="D1535" s="88" t="s">
        <v>2144</v>
      </c>
    </row>
    <row r="1536" spans="2:4" x14ac:dyDescent="0.25">
      <c r="B1536" s="243">
        <v>45020</v>
      </c>
      <c r="C1536" s="240">
        <v>1000</v>
      </c>
      <c r="D1536" s="88" t="s">
        <v>14144</v>
      </c>
    </row>
    <row r="1537" spans="2:4" x14ac:dyDescent="0.25">
      <c r="B1537" s="243">
        <v>45020</v>
      </c>
      <c r="C1537" s="240">
        <v>2000</v>
      </c>
      <c r="D1537" s="88" t="s">
        <v>3658</v>
      </c>
    </row>
    <row r="1538" spans="2:4" x14ac:dyDescent="0.25">
      <c r="B1538" s="243">
        <v>45020</v>
      </c>
      <c r="C1538" s="240">
        <v>300</v>
      </c>
      <c r="D1538" s="88" t="s">
        <v>1409</v>
      </c>
    </row>
    <row r="1539" spans="2:4" x14ac:dyDescent="0.25">
      <c r="B1539" s="243">
        <v>45020</v>
      </c>
      <c r="C1539" s="240">
        <v>64</v>
      </c>
      <c r="D1539" s="88" t="s">
        <v>3221</v>
      </c>
    </row>
    <row r="1540" spans="2:4" x14ac:dyDescent="0.25">
      <c r="B1540" s="243">
        <v>45020</v>
      </c>
      <c r="C1540" s="240">
        <v>100</v>
      </c>
      <c r="D1540" s="88" t="s">
        <v>3539</v>
      </c>
    </row>
    <row r="1541" spans="2:4" x14ac:dyDescent="0.25">
      <c r="B1541" s="243">
        <v>45020</v>
      </c>
      <c r="C1541" s="240">
        <v>500</v>
      </c>
      <c r="D1541" s="88" t="s">
        <v>2861</v>
      </c>
    </row>
    <row r="1542" spans="2:4" x14ac:dyDescent="0.25">
      <c r="B1542" s="243">
        <v>45020</v>
      </c>
      <c r="C1542" s="240">
        <v>300</v>
      </c>
      <c r="D1542" s="88" t="s">
        <v>185</v>
      </c>
    </row>
    <row r="1543" spans="2:4" x14ac:dyDescent="0.25">
      <c r="B1543" s="243">
        <v>45020</v>
      </c>
      <c r="C1543" s="240">
        <v>1</v>
      </c>
      <c r="D1543" s="88" t="s">
        <v>361</v>
      </c>
    </row>
    <row r="1544" spans="2:4" x14ac:dyDescent="0.25">
      <c r="B1544" s="243">
        <v>45020</v>
      </c>
      <c r="C1544" s="240">
        <v>10</v>
      </c>
      <c r="D1544" s="88" t="s">
        <v>14079</v>
      </c>
    </row>
    <row r="1545" spans="2:4" x14ac:dyDescent="0.25">
      <c r="B1545" s="243">
        <v>45020</v>
      </c>
      <c r="C1545" s="240">
        <v>9.94</v>
      </c>
      <c r="D1545" s="88" t="s">
        <v>5379</v>
      </c>
    </row>
    <row r="1546" spans="2:4" x14ac:dyDescent="0.25">
      <c r="B1546" s="243">
        <v>45020</v>
      </c>
      <c r="C1546" s="240">
        <v>1</v>
      </c>
      <c r="D1546" s="88" t="s">
        <v>361</v>
      </c>
    </row>
    <row r="1547" spans="2:4" x14ac:dyDescent="0.25">
      <c r="B1547" s="243">
        <v>45020</v>
      </c>
      <c r="C1547" s="240">
        <v>1</v>
      </c>
      <c r="D1547" s="88" t="s">
        <v>361</v>
      </c>
    </row>
    <row r="1548" spans="2:4" x14ac:dyDescent="0.25">
      <c r="B1548" s="243">
        <v>45020</v>
      </c>
      <c r="C1548" s="240">
        <v>1</v>
      </c>
      <c r="D1548" s="88" t="s">
        <v>361</v>
      </c>
    </row>
    <row r="1549" spans="2:4" x14ac:dyDescent="0.25">
      <c r="B1549" s="243">
        <v>45020</v>
      </c>
      <c r="C1549" s="240">
        <v>1</v>
      </c>
      <c r="D1549" s="88" t="s">
        <v>361</v>
      </c>
    </row>
    <row r="1550" spans="2:4" x14ac:dyDescent="0.25">
      <c r="B1550" s="243">
        <v>45020</v>
      </c>
      <c r="C1550" s="240">
        <v>100</v>
      </c>
      <c r="D1550" s="88" t="s">
        <v>2776</v>
      </c>
    </row>
    <row r="1551" spans="2:4" x14ac:dyDescent="0.25">
      <c r="B1551" s="243">
        <v>45020</v>
      </c>
      <c r="C1551" s="240">
        <v>8.01</v>
      </c>
      <c r="D1551" s="88" t="s">
        <v>7305</v>
      </c>
    </row>
    <row r="1552" spans="2:4" x14ac:dyDescent="0.25">
      <c r="B1552" s="243">
        <v>45020</v>
      </c>
      <c r="C1552" s="240">
        <v>1</v>
      </c>
      <c r="D1552" s="88" t="s">
        <v>361</v>
      </c>
    </row>
    <row r="1553" spans="2:4" x14ac:dyDescent="0.25">
      <c r="B1553" s="243">
        <v>45020</v>
      </c>
      <c r="C1553" s="240">
        <v>100</v>
      </c>
      <c r="D1553" s="88" t="s">
        <v>1851</v>
      </c>
    </row>
    <row r="1554" spans="2:4" x14ac:dyDescent="0.25">
      <c r="B1554" s="243">
        <v>45020</v>
      </c>
      <c r="C1554" s="240">
        <v>100</v>
      </c>
      <c r="D1554" s="88" t="s">
        <v>671</v>
      </c>
    </row>
    <row r="1555" spans="2:4" x14ac:dyDescent="0.25">
      <c r="B1555" s="243">
        <v>45020</v>
      </c>
      <c r="C1555" s="240">
        <v>150</v>
      </c>
      <c r="D1555" s="88" t="s">
        <v>159</v>
      </c>
    </row>
    <row r="1556" spans="2:4" x14ac:dyDescent="0.25">
      <c r="B1556" s="243">
        <v>45020</v>
      </c>
      <c r="C1556" s="240">
        <v>500</v>
      </c>
      <c r="D1556" s="88" t="s">
        <v>5595</v>
      </c>
    </row>
    <row r="1557" spans="2:4" x14ac:dyDescent="0.25">
      <c r="B1557" s="243">
        <v>45020</v>
      </c>
      <c r="C1557" s="240">
        <v>1</v>
      </c>
      <c r="D1557" s="88" t="s">
        <v>361</v>
      </c>
    </row>
    <row r="1558" spans="2:4" x14ac:dyDescent="0.25">
      <c r="B1558" s="243">
        <v>45020</v>
      </c>
      <c r="C1558" s="240">
        <v>1000</v>
      </c>
      <c r="D1558" s="88" t="s">
        <v>14145</v>
      </c>
    </row>
    <row r="1559" spans="2:4" x14ac:dyDescent="0.25">
      <c r="B1559" s="243">
        <v>45020</v>
      </c>
      <c r="C1559" s="240">
        <v>2</v>
      </c>
      <c r="D1559" s="88" t="s">
        <v>488</v>
      </c>
    </row>
    <row r="1560" spans="2:4" x14ac:dyDescent="0.25">
      <c r="B1560" s="243">
        <v>45020</v>
      </c>
      <c r="C1560" s="240">
        <v>1</v>
      </c>
      <c r="D1560" s="88" t="s">
        <v>361</v>
      </c>
    </row>
    <row r="1561" spans="2:4" x14ac:dyDescent="0.25">
      <c r="B1561" s="243">
        <v>45020</v>
      </c>
      <c r="C1561" s="240">
        <v>1</v>
      </c>
      <c r="D1561" s="88" t="s">
        <v>361</v>
      </c>
    </row>
    <row r="1562" spans="2:4" x14ac:dyDescent="0.25">
      <c r="B1562" s="243">
        <v>45020</v>
      </c>
      <c r="C1562" s="240">
        <v>100</v>
      </c>
      <c r="D1562" s="88" t="s">
        <v>7328</v>
      </c>
    </row>
    <row r="1563" spans="2:4" x14ac:dyDescent="0.25">
      <c r="B1563" s="243">
        <v>45020</v>
      </c>
      <c r="C1563" s="240">
        <v>9</v>
      </c>
      <c r="D1563" s="88" t="s">
        <v>350</v>
      </c>
    </row>
    <row r="1564" spans="2:4" x14ac:dyDescent="0.25">
      <c r="B1564" s="243">
        <v>45020</v>
      </c>
      <c r="C1564" s="240">
        <v>2</v>
      </c>
      <c r="D1564" s="88" t="s">
        <v>361</v>
      </c>
    </row>
    <row r="1565" spans="2:4" x14ac:dyDescent="0.25">
      <c r="B1565" s="243">
        <v>45020</v>
      </c>
      <c r="C1565" s="240">
        <v>7</v>
      </c>
      <c r="D1565" s="88" t="s">
        <v>14146</v>
      </c>
    </row>
    <row r="1566" spans="2:4" x14ac:dyDescent="0.25">
      <c r="B1566" s="243">
        <v>45020</v>
      </c>
      <c r="C1566" s="240">
        <v>20</v>
      </c>
      <c r="D1566" s="88" t="s">
        <v>6016</v>
      </c>
    </row>
    <row r="1567" spans="2:4" x14ac:dyDescent="0.25">
      <c r="B1567" s="243">
        <v>45020</v>
      </c>
      <c r="C1567" s="240">
        <v>25</v>
      </c>
      <c r="D1567" s="88" t="s">
        <v>454</v>
      </c>
    </row>
    <row r="1568" spans="2:4" x14ac:dyDescent="0.25">
      <c r="B1568" s="243">
        <v>45020</v>
      </c>
      <c r="C1568" s="240">
        <v>75</v>
      </c>
      <c r="D1568" s="88" t="s">
        <v>1567</v>
      </c>
    </row>
    <row r="1569" spans="2:4" x14ac:dyDescent="0.25">
      <c r="B1569" s="243">
        <v>45020</v>
      </c>
      <c r="C1569" s="240">
        <v>50</v>
      </c>
      <c r="D1569" s="88" t="s">
        <v>5032</v>
      </c>
    </row>
    <row r="1570" spans="2:4" x14ac:dyDescent="0.25">
      <c r="B1570" s="243">
        <v>45020</v>
      </c>
      <c r="C1570" s="240">
        <v>6.1</v>
      </c>
      <c r="D1570" s="88" t="s">
        <v>6179</v>
      </c>
    </row>
    <row r="1571" spans="2:4" x14ac:dyDescent="0.25">
      <c r="B1571" s="243">
        <v>45020</v>
      </c>
      <c r="C1571" s="240">
        <v>1</v>
      </c>
      <c r="D1571" s="88" t="s">
        <v>361</v>
      </c>
    </row>
    <row r="1572" spans="2:4" x14ac:dyDescent="0.25">
      <c r="B1572" s="243">
        <v>45020</v>
      </c>
      <c r="C1572" s="240">
        <v>1.5</v>
      </c>
      <c r="D1572" s="88" t="s">
        <v>5029</v>
      </c>
    </row>
    <row r="1573" spans="2:4" x14ac:dyDescent="0.25">
      <c r="B1573" s="243">
        <v>45020</v>
      </c>
      <c r="C1573" s="240">
        <v>25</v>
      </c>
      <c r="D1573" s="88" t="s">
        <v>7316</v>
      </c>
    </row>
    <row r="1574" spans="2:4" x14ac:dyDescent="0.25">
      <c r="B1574" s="243">
        <v>45020</v>
      </c>
      <c r="C1574" s="240">
        <v>2000</v>
      </c>
      <c r="D1574" s="88" t="s">
        <v>14147</v>
      </c>
    </row>
    <row r="1575" spans="2:4" x14ac:dyDescent="0.25">
      <c r="B1575" s="243">
        <v>45020</v>
      </c>
      <c r="C1575" s="240">
        <v>2.0299999999999998</v>
      </c>
      <c r="D1575" s="88" t="s">
        <v>2045</v>
      </c>
    </row>
    <row r="1576" spans="2:4" x14ac:dyDescent="0.25">
      <c r="B1576" s="243">
        <v>45020</v>
      </c>
      <c r="C1576" s="240">
        <v>100</v>
      </c>
      <c r="D1576" s="88" t="s">
        <v>5471</v>
      </c>
    </row>
    <row r="1577" spans="2:4" x14ac:dyDescent="0.25">
      <c r="B1577" s="243">
        <v>45020</v>
      </c>
      <c r="C1577" s="240">
        <v>100</v>
      </c>
      <c r="D1577" s="88" t="s">
        <v>272</v>
      </c>
    </row>
    <row r="1578" spans="2:4" x14ac:dyDescent="0.25">
      <c r="B1578" s="243">
        <v>45020</v>
      </c>
      <c r="C1578" s="240">
        <v>140</v>
      </c>
      <c r="D1578" s="88" t="s">
        <v>991</v>
      </c>
    </row>
    <row r="1579" spans="2:4" x14ac:dyDescent="0.25">
      <c r="B1579" s="243">
        <v>45020</v>
      </c>
      <c r="C1579" s="240">
        <v>1</v>
      </c>
      <c r="D1579" s="88" t="s">
        <v>361</v>
      </c>
    </row>
    <row r="1580" spans="2:4" x14ac:dyDescent="0.25">
      <c r="B1580" s="243">
        <v>45020</v>
      </c>
      <c r="C1580" s="240">
        <v>150</v>
      </c>
      <c r="D1580" s="88" t="s">
        <v>1290</v>
      </c>
    </row>
    <row r="1581" spans="2:4" x14ac:dyDescent="0.25">
      <c r="B1581" s="243">
        <v>45020</v>
      </c>
      <c r="C1581" s="240">
        <v>250</v>
      </c>
      <c r="D1581" s="88" t="s">
        <v>2657</v>
      </c>
    </row>
    <row r="1582" spans="2:4" x14ac:dyDescent="0.25">
      <c r="B1582" s="243">
        <v>45020</v>
      </c>
      <c r="C1582" s="240">
        <v>500</v>
      </c>
      <c r="D1582" s="88" t="s">
        <v>5490</v>
      </c>
    </row>
    <row r="1583" spans="2:4" x14ac:dyDescent="0.25">
      <c r="B1583" s="243">
        <v>45020</v>
      </c>
      <c r="C1583" s="240">
        <v>101</v>
      </c>
      <c r="D1583" s="88" t="s">
        <v>558</v>
      </c>
    </row>
    <row r="1584" spans="2:4" x14ac:dyDescent="0.25">
      <c r="B1584" s="243">
        <v>45020</v>
      </c>
      <c r="C1584" s="240">
        <v>300</v>
      </c>
      <c r="D1584" s="88" t="s">
        <v>3464</v>
      </c>
    </row>
    <row r="1585" spans="2:4" x14ac:dyDescent="0.25">
      <c r="B1585" s="243">
        <v>45020</v>
      </c>
      <c r="C1585" s="240">
        <v>100</v>
      </c>
      <c r="D1585" s="88" t="s">
        <v>7226</v>
      </c>
    </row>
    <row r="1586" spans="2:4" x14ac:dyDescent="0.25">
      <c r="B1586" s="243">
        <v>45020</v>
      </c>
      <c r="C1586" s="240">
        <v>100</v>
      </c>
      <c r="D1586" s="88" t="s">
        <v>2016</v>
      </c>
    </row>
    <row r="1587" spans="2:4" x14ac:dyDescent="0.25">
      <c r="B1587" s="243">
        <v>45020</v>
      </c>
      <c r="C1587" s="240">
        <v>100</v>
      </c>
      <c r="D1587" s="88" t="s">
        <v>2164</v>
      </c>
    </row>
    <row r="1588" spans="2:4" x14ac:dyDescent="0.25">
      <c r="B1588" s="243">
        <v>45020</v>
      </c>
      <c r="C1588" s="240">
        <v>2000</v>
      </c>
      <c r="D1588" s="88" t="s">
        <v>7053</v>
      </c>
    </row>
    <row r="1589" spans="2:4" x14ac:dyDescent="0.25">
      <c r="B1589" s="243">
        <v>45020</v>
      </c>
      <c r="C1589" s="240">
        <v>1026</v>
      </c>
      <c r="D1589" s="88" t="s">
        <v>6277</v>
      </c>
    </row>
    <row r="1590" spans="2:4" x14ac:dyDescent="0.25">
      <c r="B1590" s="243">
        <v>45020</v>
      </c>
      <c r="C1590" s="240">
        <v>150</v>
      </c>
      <c r="D1590" s="88" t="s">
        <v>8281</v>
      </c>
    </row>
    <row r="1591" spans="2:4" x14ac:dyDescent="0.25">
      <c r="B1591" s="243">
        <v>45020</v>
      </c>
      <c r="C1591" s="240">
        <v>18.97</v>
      </c>
      <c r="D1591" s="88" t="s">
        <v>6148</v>
      </c>
    </row>
    <row r="1592" spans="2:4" x14ac:dyDescent="0.25">
      <c r="B1592" s="243">
        <v>45020</v>
      </c>
      <c r="C1592" s="240">
        <v>500</v>
      </c>
      <c r="D1592" s="88" t="s">
        <v>8024</v>
      </c>
    </row>
    <row r="1593" spans="2:4" x14ac:dyDescent="0.25">
      <c r="B1593" s="243">
        <v>45020</v>
      </c>
      <c r="C1593" s="240">
        <v>1000</v>
      </c>
      <c r="D1593" s="88" t="s">
        <v>73</v>
      </c>
    </row>
    <row r="1594" spans="2:4" x14ac:dyDescent="0.25">
      <c r="B1594" s="243">
        <v>45020</v>
      </c>
      <c r="C1594" s="240">
        <v>50</v>
      </c>
      <c r="D1594" s="88" t="s">
        <v>3234</v>
      </c>
    </row>
    <row r="1595" spans="2:4" x14ac:dyDescent="0.25">
      <c r="B1595" s="243">
        <v>45020</v>
      </c>
      <c r="C1595" s="240">
        <v>500</v>
      </c>
      <c r="D1595" s="88" t="s">
        <v>6186</v>
      </c>
    </row>
    <row r="1596" spans="2:4" x14ac:dyDescent="0.25">
      <c r="B1596" s="243">
        <v>45020</v>
      </c>
      <c r="C1596" s="240">
        <v>200</v>
      </c>
      <c r="D1596" s="88" t="s">
        <v>3263</v>
      </c>
    </row>
    <row r="1597" spans="2:4" x14ac:dyDescent="0.25">
      <c r="B1597" s="243">
        <v>45020</v>
      </c>
      <c r="C1597" s="240">
        <v>38</v>
      </c>
      <c r="D1597" s="88" t="s">
        <v>3092</v>
      </c>
    </row>
    <row r="1598" spans="2:4" x14ac:dyDescent="0.25">
      <c r="B1598" s="243">
        <v>45020</v>
      </c>
      <c r="C1598" s="240">
        <v>25</v>
      </c>
      <c r="D1598" s="88" t="s">
        <v>2000</v>
      </c>
    </row>
    <row r="1599" spans="2:4" x14ac:dyDescent="0.25">
      <c r="B1599" s="243">
        <v>45020</v>
      </c>
      <c r="C1599" s="240">
        <v>5</v>
      </c>
      <c r="D1599" s="88" t="s">
        <v>1124</v>
      </c>
    </row>
    <row r="1600" spans="2:4" x14ac:dyDescent="0.25">
      <c r="B1600" s="243">
        <v>45020</v>
      </c>
      <c r="C1600" s="240">
        <v>11</v>
      </c>
      <c r="D1600" s="88" t="s">
        <v>2259</v>
      </c>
    </row>
    <row r="1601" spans="2:4" x14ac:dyDescent="0.25">
      <c r="B1601" s="243">
        <v>45020</v>
      </c>
      <c r="C1601" s="240">
        <v>50</v>
      </c>
      <c r="D1601" s="88" t="s">
        <v>1834</v>
      </c>
    </row>
    <row r="1602" spans="2:4" x14ac:dyDescent="0.25">
      <c r="B1602" s="243">
        <v>45020</v>
      </c>
      <c r="C1602" s="240">
        <v>6.52</v>
      </c>
      <c r="D1602" s="88" t="s">
        <v>14148</v>
      </c>
    </row>
    <row r="1603" spans="2:4" x14ac:dyDescent="0.25">
      <c r="B1603" s="243">
        <v>45020</v>
      </c>
      <c r="C1603" s="240">
        <v>50</v>
      </c>
      <c r="D1603" s="88" t="s">
        <v>625</v>
      </c>
    </row>
    <row r="1604" spans="2:4" x14ac:dyDescent="0.25">
      <c r="B1604" s="243">
        <v>45020</v>
      </c>
      <c r="C1604" s="240">
        <v>100</v>
      </c>
      <c r="D1604" s="88" t="s">
        <v>7040</v>
      </c>
    </row>
    <row r="1605" spans="2:4" x14ac:dyDescent="0.25">
      <c r="B1605" s="243">
        <v>45020</v>
      </c>
      <c r="C1605" s="240">
        <v>507</v>
      </c>
      <c r="D1605" s="88" t="s">
        <v>3503</v>
      </c>
    </row>
    <row r="1606" spans="2:4" x14ac:dyDescent="0.25">
      <c r="B1606" s="243">
        <v>45020</v>
      </c>
      <c r="C1606" s="240">
        <v>600</v>
      </c>
      <c r="D1606" s="88" t="s">
        <v>8104</v>
      </c>
    </row>
    <row r="1607" spans="2:4" x14ac:dyDescent="0.25">
      <c r="B1607" s="243">
        <v>45020</v>
      </c>
      <c r="C1607" s="240">
        <v>100</v>
      </c>
      <c r="D1607" s="88" t="s">
        <v>2185</v>
      </c>
    </row>
    <row r="1608" spans="2:4" x14ac:dyDescent="0.25">
      <c r="B1608" s="243">
        <v>45020</v>
      </c>
      <c r="C1608" s="240">
        <v>15</v>
      </c>
      <c r="D1608" s="88" t="s">
        <v>2578</v>
      </c>
    </row>
    <row r="1609" spans="2:4" x14ac:dyDescent="0.25">
      <c r="B1609" s="243">
        <v>45020</v>
      </c>
      <c r="C1609" s="240">
        <v>500</v>
      </c>
      <c r="D1609" s="88" t="s">
        <v>480</v>
      </c>
    </row>
    <row r="1610" spans="2:4" x14ac:dyDescent="0.25">
      <c r="B1610" s="243">
        <v>45020</v>
      </c>
      <c r="C1610" s="240">
        <v>5</v>
      </c>
      <c r="D1610" s="88" t="s">
        <v>7115</v>
      </c>
    </row>
    <row r="1611" spans="2:4" x14ac:dyDescent="0.25">
      <c r="B1611" s="243">
        <v>45020</v>
      </c>
      <c r="C1611" s="240">
        <v>100</v>
      </c>
      <c r="D1611" s="88" t="s">
        <v>317</v>
      </c>
    </row>
    <row r="1612" spans="2:4" x14ac:dyDescent="0.25">
      <c r="B1612" s="243">
        <v>45020</v>
      </c>
      <c r="C1612" s="240">
        <v>7.9</v>
      </c>
      <c r="D1612" s="88" t="s">
        <v>8280</v>
      </c>
    </row>
    <row r="1613" spans="2:4" x14ac:dyDescent="0.25">
      <c r="B1613" s="243">
        <v>45020</v>
      </c>
      <c r="C1613" s="240">
        <v>300</v>
      </c>
      <c r="D1613" s="88" t="s">
        <v>1911</v>
      </c>
    </row>
    <row r="1614" spans="2:4" x14ac:dyDescent="0.25">
      <c r="B1614" s="243">
        <v>45020</v>
      </c>
      <c r="C1614" s="240">
        <v>20</v>
      </c>
      <c r="D1614" s="88" t="s">
        <v>569</v>
      </c>
    </row>
    <row r="1615" spans="2:4" x14ac:dyDescent="0.25">
      <c r="B1615" s="243">
        <v>45020</v>
      </c>
      <c r="C1615" s="240">
        <v>100</v>
      </c>
      <c r="D1615" s="88"/>
    </row>
    <row r="1616" spans="2:4" x14ac:dyDescent="0.25">
      <c r="B1616" s="243">
        <v>45020</v>
      </c>
      <c r="C1616" s="240">
        <v>22</v>
      </c>
      <c r="D1616" s="88" t="s">
        <v>14149</v>
      </c>
    </row>
    <row r="1617" spans="2:4" x14ac:dyDescent="0.25">
      <c r="B1617" s="243">
        <v>45020</v>
      </c>
      <c r="C1617" s="240">
        <v>46</v>
      </c>
      <c r="D1617" s="88" t="s">
        <v>2543</v>
      </c>
    </row>
    <row r="1618" spans="2:4" x14ac:dyDescent="0.25">
      <c r="B1618" s="243">
        <v>45020</v>
      </c>
      <c r="C1618" s="240">
        <v>500</v>
      </c>
      <c r="D1618" s="88" t="s">
        <v>808</v>
      </c>
    </row>
    <row r="1619" spans="2:4" x14ac:dyDescent="0.25">
      <c r="B1619" s="243">
        <v>45020</v>
      </c>
      <c r="C1619" s="240">
        <v>50</v>
      </c>
      <c r="D1619" s="88" t="s">
        <v>1411</v>
      </c>
    </row>
    <row r="1620" spans="2:4" x14ac:dyDescent="0.25">
      <c r="B1620" s="243">
        <v>45020</v>
      </c>
      <c r="C1620" s="240">
        <v>3.73</v>
      </c>
      <c r="D1620" s="88" t="s">
        <v>14150</v>
      </c>
    </row>
    <row r="1621" spans="2:4" x14ac:dyDescent="0.25">
      <c r="B1621" s="243">
        <v>45020</v>
      </c>
      <c r="C1621" s="240">
        <v>5000</v>
      </c>
      <c r="D1621" s="88"/>
    </row>
    <row r="1622" spans="2:4" x14ac:dyDescent="0.25">
      <c r="B1622" s="243">
        <v>45020</v>
      </c>
      <c r="C1622" s="240">
        <v>22</v>
      </c>
      <c r="D1622" s="88" t="s">
        <v>119</v>
      </c>
    </row>
    <row r="1623" spans="2:4" x14ac:dyDescent="0.25">
      <c r="B1623" s="243">
        <v>45020</v>
      </c>
      <c r="C1623" s="240">
        <v>300</v>
      </c>
      <c r="D1623" s="88" t="s">
        <v>3470</v>
      </c>
    </row>
    <row r="1624" spans="2:4" x14ac:dyDescent="0.25">
      <c r="B1624" s="243">
        <v>45020</v>
      </c>
      <c r="C1624" s="240">
        <v>10</v>
      </c>
      <c r="D1624" s="88" t="s">
        <v>3391</v>
      </c>
    </row>
    <row r="1625" spans="2:4" x14ac:dyDescent="0.25">
      <c r="B1625" s="243">
        <v>45020</v>
      </c>
      <c r="C1625" s="240">
        <v>1000</v>
      </c>
      <c r="D1625" s="88" t="s">
        <v>956</v>
      </c>
    </row>
    <row r="1626" spans="2:4" x14ac:dyDescent="0.25">
      <c r="B1626" s="243">
        <v>45020</v>
      </c>
      <c r="C1626" s="240">
        <v>5</v>
      </c>
      <c r="D1626" s="88" t="s">
        <v>5228</v>
      </c>
    </row>
    <row r="1627" spans="2:4" x14ac:dyDescent="0.25">
      <c r="B1627" s="243">
        <v>45020</v>
      </c>
      <c r="C1627" s="240">
        <v>306</v>
      </c>
      <c r="D1627" s="88" t="s">
        <v>2385</v>
      </c>
    </row>
    <row r="1628" spans="2:4" x14ac:dyDescent="0.25">
      <c r="B1628" s="243">
        <v>45020</v>
      </c>
      <c r="C1628" s="240">
        <v>103</v>
      </c>
      <c r="D1628" s="88" t="s">
        <v>3237</v>
      </c>
    </row>
    <row r="1629" spans="2:4" x14ac:dyDescent="0.25">
      <c r="B1629" s="243">
        <v>45020</v>
      </c>
      <c r="C1629" s="240">
        <v>12</v>
      </c>
      <c r="D1629" s="88" t="s">
        <v>5874</v>
      </c>
    </row>
    <row r="1630" spans="2:4" x14ac:dyDescent="0.25">
      <c r="B1630" s="243">
        <v>45020</v>
      </c>
      <c r="C1630" s="240">
        <v>124</v>
      </c>
      <c r="D1630" s="88" t="s">
        <v>1335</v>
      </c>
    </row>
    <row r="1631" spans="2:4" x14ac:dyDescent="0.25">
      <c r="B1631" s="243">
        <v>45020</v>
      </c>
      <c r="C1631" s="240">
        <v>240</v>
      </c>
      <c r="D1631" s="88" t="s">
        <v>2543</v>
      </c>
    </row>
    <row r="1632" spans="2:4" x14ac:dyDescent="0.25">
      <c r="B1632" s="243">
        <v>45020</v>
      </c>
      <c r="C1632" s="240">
        <v>40</v>
      </c>
      <c r="D1632" s="88" t="s">
        <v>2826</v>
      </c>
    </row>
    <row r="1633" spans="2:4" x14ac:dyDescent="0.25">
      <c r="B1633" s="243">
        <v>45020</v>
      </c>
      <c r="C1633" s="240">
        <v>1352</v>
      </c>
      <c r="D1633" s="88" t="s">
        <v>2620</v>
      </c>
    </row>
    <row r="1634" spans="2:4" x14ac:dyDescent="0.25">
      <c r="B1634" s="243">
        <v>45020</v>
      </c>
      <c r="C1634" s="240">
        <v>13</v>
      </c>
      <c r="D1634" s="88" t="s">
        <v>2832</v>
      </c>
    </row>
    <row r="1635" spans="2:4" x14ac:dyDescent="0.25">
      <c r="B1635" s="243">
        <v>45020</v>
      </c>
      <c r="C1635" s="240">
        <v>176</v>
      </c>
      <c r="D1635" s="88" t="s">
        <v>5153</v>
      </c>
    </row>
    <row r="1636" spans="2:4" x14ac:dyDescent="0.25">
      <c r="B1636" s="243">
        <v>45020</v>
      </c>
      <c r="C1636" s="240">
        <v>244</v>
      </c>
      <c r="D1636" s="88" t="s">
        <v>5310</v>
      </c>
    </row>
    <row r="1637" spans="2:4" x14ac:dyDescent="0.25">
      <c r="B1637" s="243">
        <v>45020</v>
      </c>
      <c r="C1637" s="240">
        <v>102</v>
      </c>
      <c r="D1637" s="88" t="s">
        <v>5158</v>
      </c>
    </row>
    <row r="1638" spans="2:4" x14ac:dyDescent="0.25">
      <c r="B1638" s="243">
        <v>45020</v>
      </c>
      <c r="C1638" s="240">
        <v>18</v>
      </c>
      <c r="D1638" s="88" t="s">
        <v>1992</v>
      </c>
    </row>
    <row r="1639" spans="2:4" x14ac:dyDescent="0.25">
      <c r="B1639" s="243">
        <v>45020</v>
      </c>
      <c r="C1639" s="240">
        <v>15</v>
      </c>
      <c r="D1639" s="88" t="s">
        <v>5445</v>
      </c>
    </row>
    <row r="1640" spans="2:4" x14ac:dyDescent="0.25">
      <c r="B1640" s="243">
        <v>45020</v>
      </c>
      <c r="C1640" s="240">
        <v>55</v>
      </c>
      <c r="D1640" s="88" t="s">
        <v>6418</v>
      </c>
    </row>
    <row r="1641" spans="2:4" x14ac:dyDescent="0.25">
      <c r="B1641" s="243">
        <v>45020</v>
      </c>
      <c r="C1641" s="240">
        <v>244</v>
      </c>
      <c r="D1641" s="88" t="s">
        <v>5160</v>
      </c>
    </row>
    <row r="1642" spans="2:4" x14ac:dyDescent="0.25">
      <c r="B1642" s="243">
        <v>45020</v>
      </c>
      <c r="C1642" s="240">
        <v>19</v>
      </c>
      <c r="D1642" s="88" t="s">
        <v>1092</v>
      </c>
    </row>
    <row r="1643" spans="2:4" x14ac:dyDescent="0.25">
      <c r="B1643" s="243">
        <v>45020</v>
      </c>
      <c r="C1643" s="240">
        <v>329</v>
      </c>
      <c r="D1643" s="88" t="s">
        <v>14151</v>
      </c>
    </row>
    <row r="1644" spans="2:4" x14ac:dyDescent="0.25">
      <c r="B1644" s="243">
        <v>45020</v>
      </c>
      <c r="C1644" s="240">
        <v>125</v>
      </c>
      <c r="D1644" s="88" t="s">
        <v>2875</v>
      </c>
    </row>
    <row r="1645" spans="2:4" x14ac:dyDescent="0.25">
      <c r="B1645" s="243">
        <v>45020</v>
      </c>
      <c r="C1645" s="240">
        <v>40</v>
      </c>
      <c r="D1645" s="88" t="s">
        <v>100</v>
      </c>
    </row>
    <row r="1646" spans="2:4" x14ac:dyDescent="0.25">
      <c r="B1646" s="243">
        <v>45020</v>
      </c>
      <c r="C1646" s="240">
        <v>45</v>
      </c>
      <c r="D1646" s="88" t="s">
        <v>1652</v>
      </c>
    </row>
    <row r="1647" spans="2:4" x14ac:dyDescent="0.25">
      <c r="B1647" s="243">
        <v>45020</v>
      </c>
      <c r="C1647" s="240">
        <v>900</v>
      </c>
      <c r="D1647" s="88" t="s">
        <v>1627</v>
      </c>
    </row>
    <row r="1648" spans="2:4" x14ac:dyDescent="0.25">
      <c r="B1648" s="243">
        <v>45020</v>
      </c>
      <c r="C1648" s="240">
        <v>26</v>
      </c>
      <c r="D1648" s="88" t="s">
        <v>3477</v>
      </c>
    </row>
    <row r="1649" spans="2:4" x14ac:dyDescent="0.25">
      <c r="B1649" s="243">
        <v>45020</v>
      </c>
      <c r="C1649" s="240">
        <v>36</v>
      </c>
      <c r="D1649" s="88" t="s">
        <v>14152</v>
      </c>
    </row>
    <row r="1650" spans="2:4" x14ac:dyDescent="0.25">
      <c r="B1650" s="243">
        <v>45020</v>
      </c>
      <c r="C1650" s="240">
        <v>147</v>
      </c>
      <c r="D1650" s="88" t="s">
        <v>5305</v>
      </c>
    </row>
    <row r="1651" spans="2:4" x14ac:dyDescent="0.25">
      <c r="B1651" s="243">
        <v>45020</v>
      </c>
      <c r="C1651" s="240">
        <v>81</v>
      </c>
      <c r="D1651" s="88" t="s">
        <v>1631</v>
      </c>
    </row>
    <row r="1652" spans="2:4" x14ac:dyDescent="0.25">
      <c r="B1652" s="243">
        <v>45020</v>
      </c>
      <c r="C1652" s="240">
        <v>701</v>
      </c>
      <c r="D1652" s="88" t="s">
        <v>2412</v>
      </c>
    </row>
    <row r="1653" spans="2:4" x14ac:dyDescent="0.25">
      <c r="B1653" s="243">
        <v>45020</v>
      </c>
      <c r="C1653" s="240">
        <v>105</v>
      </c>
      <c r="D1653" s="88" t="s">
        <v>6051</v>
      </c>
    </row>
    <row r="1654" spans="2:4" x14ac:dyDescent="0.25">
      <c r="B1654" s="243">
        <v>45020</v>
      </c>
      <c r="C1654" s="240">
        <v>347</v>
      </c>
      <c r="D1654" s="88" t="s">
        <v>450</v>
      </c>
    </row>
    <row r="1655" spans="2:4" x14ac:dyDescent="0.25">
      <c r="B1655" s="243">
        <v>45020</v>
      </c>
      <c r="C1655" s="240">
        <v>10</v>
      </c>
      <c r="D1655" s="88" t="s">
        <v>381</v>
      </c>
    </row>
    <row r="1656" spans="2:4" x14ac:dyDescent="0.25">
      <c r="B1656" s="243">
        <v>45020</v>
      </c>
      <c r="C1656" s="240">
        <v>220</v>
      </c>
      <c r="D1656" s="88" t="s">
        <v>1618</v>
      </c>
    </row>
    <row r="1657" spans="2:4" x14ac:dyDescent="0.25">
      <c r="B1657" s="243">
        <v>45020</v>
      </c>
      <c r="C1657" s="240">
        <v>118</v>
      </c>
      <c r="D1657" s="88" t="s">
        <v>124</v>
      </c>
    </row>
    <row r="1658" spans="2:4" x14ac:dyDescent="0.25">
      <c r="B1658" s="243">
        <v>45020</v>
      </c>
      <c r="C1658" s="240">
        <v>33</v>
      </c>
      <c r="D1658" s="88" t="s">
        <v>1949</v>
      </c>
    </row>
    <row r="1659" spans="2:4" x14ac:dyDescent="0.25">
      <c r="B1659" s="243">
        <v>45020</v>
      </c>
      <c r="C1659" s="240">
        <v>710</v>
      </c>
      <c r="D1659" s="88" t="s">
        <v>3763</v>
      </c>
    </row>
    <row r="1660" spans="2:4" x14ac:dyDescent="0.25">
      <c r="B1660" s="243">
        <v>45020</v>
      </c>
      <c r="C1660" s="240">
        <v>11</v>
      </c>
      <c r="D1660" s="88" t="s">
        <v>2004</v>
      </c>
    </row>
    <row r="1661" spans="2:4" x14ac:dyDescent="0.25">
      <c r="B1661" s="243">
        <v>45020</v>
      </c>
      <c r="C1661" s="240">
        <v>16</v>
      </c>
      <c r="D1661" s="88" t="s">
        <v>6049</v>
      </c>
    </row>
    <row r="1662" spans="2:4" x14ac:dyDescent="0.25">
      <c r="B1662" s="243">
        <v>45020</v>
      </c>
      <c r="C1662" s="240">
        <v>263</v>
      </c>
      <c r="D1662" s="88" t="s">
        <v>3306</v>
      </c>
    </row>
    <row r="1663" spans="2:4" x14ac:dyDescent="0.25">
      <c r="B1663" s="243">
        <v>45020</v>
      </c>
      <c r="C1663" s="240">
        <v>194</v>
      </c>
      <c r="D1663" s="88" t="s">
        <v>3280</v>
      </c>
    </row>
    <row r="1664" spans="2:4" x14ac:dyDescent="0.25">
      <c r="B1664" s="243">
        <v>45020</v>
      </c>
      <c r="C1664" s="240">
        <v>232</v>
      </c>
      <c r="D1664" s="88" t="s">
        <v>2515</v>
      </c>
    </row>
    <row r="1665" spans="2:4" x14ac:dyDescent="0.25">
      <c r="B1665" s="243">
        <v>45020</v>
      </c>
      <c r="C1665" s="240">
        <v>28</v>
      </c>
      <c r="D1665" s="88" t="s">
        <v>455</v>
      </c>
    </row>
    <row r="1666" spans="2:4" x14ac:dyDescent="0.25">
      <c r="B1666" s="243">
        <v>45020</v>
      </c>
      <c r="C1666" s="240">
        <v>95</v>
      </c>
      <c r="D1666" s="88" t="s">
        <v>2561</v>
      </c>
    </row>
    <row r="1667" spans="2:4" x14ac:dyDescent="0.25">
      <c r="B1667" s="243">
        <v>45020</v>
      </c>
      <c r="C1667" s="240">
        <v>4</v>
      </c>
      <c r="D1667" s="88" t="s">
        <v>5417</v>
      </c>
    </row>
    <row r="1668" spans="2:4" x14ac:dyDescent="0.25">
      <c r="B1668" s="243">
        <v>45020</v>
      </c>
      <c r="C1668" s="240">
        <v>4</v>
      </c>
      <c r="D1668" s="88" t="s">
        <v>1866</v>
      </c>
    </row>
    <row r="1669" spans="2:4" x14ac:dyDescent="0.25">
      <c r="B1669" s="243">
        <v>45020</v>
      </c>
      <c r="C1669" s="240">
        <v>52</v>
      </c>
      <c r="D1669" s="88" t="s">
        <v>6246</v>
      </c>
    </row>
    <row r="1670" spans="2:4" x14ac:dyDescent="0.25">
      <c r="B1670" s="243">
        <v>45020</v>
      </c>
      <c r="C1670" s="240">
        <v>81</v>
      </c>
      <c r="D1670" s="88" t="s">
        <v>998</v>
      </c>
    </row>
    <row r="1671" spans="2:4" x14ac:dyDescent="0.25">
      <c r="B1671" s="243">
        <v>45020</v>
      </c>
      <c r="C1671" s="240">
        <v>373</v>
      </c>
      <c r="D1671" s="88" t="s">
        <v>2699</v>
      </c>
    </row>
    <row r="1672" spans="2:4" x14ac:dyDescent="0.25">
      <c r="B1672" s="243">
        <v>45020</v>
      </c>
      <c r="C1672" s="240">
        <v>19</v>
      </c>
      <c r="D1672" s="88" t="s">
        <v>5888</v>
      </c>
    </row>
    <row r="1673" spans="2:4" x14ac:dyDescent="0.25">
      <c r="B1673" s="243">
        <v>45020</v>
      </c>
      <c r="C1673" s="240">
        <v>2</v>
      </c>
      <c r="D1673" s="88" t="s">
        <v>119</v>
      </c>
    </row>
    <row r="1674" spans="2:4" x14ac:dyDescent="0.25">
      <c r="B1674" s="243">
        <v>45020</v>
      </c>
      <c r="C1674" s="240">
        <v>21</v>
      </c>
      <c r="D1674" s="88" t="s">
        <v>14153</v>
      </c>
    </row>
    <row r="1675" spans="2:4" x14ac:dyDescent="0.25">
      <c r="B1675" s="243">
        <v>45020</v>
      </c>
      <c r="C1675" s="240">
        <v>16</v>
      </c>
      <c r="D1675" s="88" t="s">
        <v>2603</v>
      </c>
    </row>
    <row r="1676" spans="2:4" x14ac:dyDescent="0.25">
      <c r="B1676" s="243">
        <v>45020</v>
      </c>
      <c r="C1676" s="240">
        <v>34</v>
      </c>
      <c r="D1676" s="88" t="s">
        <v>1157</v>
      </c>
    </row>
    <row r="1677" spans="2:4" x14ac:dyDescent="0.25">
      <c r="B1677" s="243">
        <v>45020</v>
      </c>
      <c r="C1677" s="240">
        <v>31</v>
      </c>
      <c r="D1677" s="88" t="s">
        <v>6048</v>
      </c>
    </row>
    <row r="1678" spans="2:4" x14ac:dyDescent="0.25">
      <c r="B1678" s="243">
        <v>45020</v>
      </c>
      <c r="C1678" s="240">
        <v>3000</v>
      </c>
      <c r="D1678" s="88" t="s">
        <v>31</v>
      </c>
    </row>
    <row r="1679" spans="2:4" x14ac:dyDescent="0.25">
      <c r="B1679" s="243">
        <v>45020</v>
      </c>
      <c r="C1679" s="240">
        <v>20</v>
      </c>
      <c r="D1679" s="88" t="s">
        <v>1165</v>
      </c>
    </row>
    <row r="1680" spans="2:4" x14ac:dyDescent="0.25">
      <c r="B1680" s="243">
        <v>45020</v>
      </c>
      <c r="C1680" s="240">
        <v>652</v>
      </c>
      <c r="D1680" s="88" t="s">
        <v>404</v>
      </c>
    </row>
    <row r="1681" spans="2:4" x14ac:dyDescent="0.25">
      <c r="B1681" s="243">
        <v>45020</v>
      </c>
      <c r="C1681" s="240">
        <v>78.47</v>
      </c>
      <c r="D1681" s="88" t="s">
        <v>2820</v>
      </c>
    </row>
    <row r="1682" spans="2:4" x14ac:dyDescent="0.25">
      <c r="B1682" s="243">
        <v>45020</v>
      </c>
      <c r="C1682" s="240">
        <v>342</v>
      </c>
      <c r="D1682" s="88" t="s">
        <v>280</v>
      </c>
    </row>
    <row r="1683" spans="2:4" x14ac:dyDescent="0.25">
      <c r="B1683" s="243">
        <v>45020</v>
      </c>
      <c r="C1683" s="240">
        <v>103</v>
      </c>
      <c r="D1683" s="88" t="s">
        <v>5472</v>
      </c>
    </row>
    <row r="1684" spans="2:4" x14ac:dyDescent="0.25">
      <c r="B1684" s="243">
        <v>45020</v>
      </c>
      <c r="C1684" s="240">
        <v>195</v>
      </c>
      <c r="D1684" s="88" t="s">
        <v>544</v>
      </c>
    </row>
    <row r="1685" spans="2:4" x14ac:dyDescent="0.25">
      <c r="B1685" s="243">
        <v>45020</v>
      </c>
      <c r="C1685" s="240">
        <v>163</v>
      </c>
      <c r="D1685" s="88" t="s">
        <v>25</v>
      </c>
    </row>
    <row r="1686" spans="2:4" x14ac:dyDescent="0.25">
      <c r="B1686" s="243">
        <v>45020</v>
      </c>
      <c r="C1686" s="240">
        <v>349</v>
      </c>
      <c r="D1686" s="88" t="s">
        <v>282</v>
      </c>
    </row>
    <row r="1687" spans="2:4" x14ac:dyDescent="0.25">
      <c r="B1687" s="243">
        <v>45020</v>
      </c>
      <c r="C1687" s="240">
        <v>53</v>
      </c>
      <c r="D1687" s="88" t="s">
        <v>6221</v>
      </c>
    </row>
    <row r="1688" spans="2:4" x14ac:dyDescent="0.25">
      <c r="B1688" s="243">
        <v>45020</v>
      </c>
      <c r="C1688" s="240">
        <v>527</v>
      </c>
      <c r="D1688" s="88" t="s">
        <v>2600</v>
      </c>
    </row>
    <row r="1689" spans="2:4" x14ac:dyDescent="0.25">
      <c r="B1689" s="243">
        <v>45020</v>
      </c>
      <c r="C1689" s="240">
        <v>221</v>
      </c>
      <c r="D1689" s="88" t="s">
        <v>692</v>
      </c>
    </row>
    <row r="1690" spans="2:4" x14ac:dyDescent="0.25">
      <c r="B1690" s="243">
        <v>45020</v>
      </c>
      <c r="C1690" s="240">
        <v>220</v>
      </c>
      <c r="D1690" s="88" t="s">
        <v>962</v>
      </c>
    </row>
    <row r="1691" spans="2:4" x14ac:dyDescent="0.25">
      <c r="B1691" s="243">
        <v>45020</v>
      </c>
      <c r="C1691" s="240">
        <v>329.76</v>
      </c>
      <c r="D1691" s="88" t="s">
        <v>280</v>
      </c>
    </row>
    <row r="1692" spans="2:4" x14ac:dyDescent="0.25">
      <c r="B1692" s="243">
        <v>45020</v>
      </c>
      <c r="C1692" s="240">
        <v>201</v>
      </c>
      <c r="D1692" s="88" t="s">
        <v>11089</v>
      </c>
    </row>
    <row r="1693" spans="2:4" x14ac:dyDescent="0.25">
      <c r="B1693" s="243">
        <v>45020</v>
      </c>
      <c r="C1693" s="240">
        <v>511</v>
      </c>
      <c r="D1693" s="88" t="s">
        <v>1452</v>
      </c>
    </row>
    <row r="1694" spans="2:4" x14ac:dyDescent="0.25">
      <c r="B1694" s="243">
        <v>45020</v>
      </c>
      <c r="C1694" s="240">
        <v>24</v>
      </c>
      <c r="D1694" s="88" t="s">
        <v>5452</v>
      </c>
    </row>
    <row r="1695" spans="2:4" x14ac:dyDescent="0.25">
      <c r="B1695" s="243">
        <v>45020</v>
      </c>
      <c r="C1695" s="240">
        <v>1466</v>
      </c>
      <c r="D1695" s="88" t="s">
        <v>6055</v>
      </c>
    </row>
    <row r="1696" spans="2:4" x14ac:dyDescent="0.25">
      <c r="B1696" s="243">
        <v>45020</v>
      </c>
      <c r="C1696" s="240">
        <v>124</v>
      </c>
      <c r="D1696" s="88" t="s">
        <v>5155</v>
      </c>
    </row>
    <row r="1697" spans="2:4" x14ac:dyDescent="0.25">
      <c r="B1697" s="243">
        <v>45020</v>
      </c>
      <c r="C1697" s="240">
        <v>9</v>
      </c>
      <c r="D1697" s="88" t="s">
        <v>6329</v>
      </c>
    </row>
    <row r="1698" spans="2:4" x14ac:dyDescent="0.25">
      <c r="B1698" s="243">
        <v>45020</v>
      </c>
      <c r="C1698" s="240">
        <v>1190</v>
      </c>
      <c r="D1698" s="88" t="s">
        <v>964</v>
      </c>
    </row>
    <row r="1699" spans="2:4" x14ac:dyDescent="0.25">
      <c r="B1699" s="243">
        <v>45020</v>
      </c>
      <c r="C1699" s="240">
        <v>207</v>
      </c>
      <c r="D1699" s="88" t="s">
        <v>1856</v>
      </c>
    </row>
    <row r="1700" spans="2:4" x14ac:dyDescent="0.25">
      <c r="B1700" s="243">
        <v>45020</v>
      </c>
      <c r="C1700" s="240">
        <v>116</v>
      </c>
      <c r="D1700" s="88" t="s">
        <v>3698</v>
      </c>
    </row>
    <row r="1701" spans="2:4" x14ac:dyDescent="0.25">
      <c r="B1701" s="243">
        <v>45020</v>
      </c>
      <c r="C1701" s="240">
        <v>182</v>
      </c>
      <c r="D1701" s="88" t="s">
        <v>7064</v>
      </c>
    </row>
    <row r="1702" spans="2:4" x14ac:dyDescent="0.25">
      <c r="B1702" s="243">
        <v>45020</v>
      </c>
      <c r="C1702" s="240">
        <v>76</v>
      </c>
      <c r="D1702" s="88" t="s">
        <v>339</v>
      </c>
    </row>
    <row r="1703" spans="2:4" x14ac:dyDescent="0.25">
      <c r="B1703" s="243">
        <v>45020</v>
      </c>
      <c r="C1703" s="240">
        <v>77</v>
      </c>
      <c r="D1703" s="88" t="s">
        <v>2629</v>
      </c>
    </row>
    <row r="1704" spans="2:4" x14ac:dyDescent="0.25">
      <c r="B1704" s="243">
        <v>45020</v>
      </c>
      <c r="C1704" s="240">
        <v>297</v>
      </c>
      <c r="D1704" s="88" t="s">
        <v>3198</v>
      </c>
    </row>
    <row r="1705" spans="2:4" x14ac:dyDescent="0.25">
      <c r="B1705" s="243">
        <v>45020</v>
      </c>
      <c r="C1705" s="240">
        <v>232</v>
      </c>
      <c r="D1705" s="88" t="s">
        <v>2000</v>
      </c>
    </row>
    <row r="1706" spans="2:4" x14ac:dyDescent="0.25">
      <c r="B1706" s="243">
        <v>45020</v>
      </c>
      <c r="C1706" s="240">
        <v>119</v>
      </c>
      <c r="D1706" s="88" t="s">
        <v>1448</v>
      </c>
    </row>
    <row r="1707" spans="2:4" x14ac:dyDescent="0.25">
      <c r="B1707" s="243">
        <v>45020</v>
      </c>
      <c r="C1707" s="240">
        <v>137</v>
      </c>
      <c r="D1707" s="88" t="s">
        <v>2244</v>
      </c>
    </row>
    <row r="1708" spans="2:4" x14ac:dyDescent="0.25">
      <c r="B1708" s="243">
        <v>45020</v>
      </c>
      <c r="C1708" s="240">
        <v>1333</v>
      </c>
      <c r="D1708" s="88" t="s">
        <v>1256</v>
      </c>
    </row>
    <row r="1709" spans="2:4" x14ac:dyDescent="0.25">
      <c r="B1709" s="243">
        <v>45020</v>
      </c>
      <c r="C1709" s="240">
        <v>318</v>
      </c>
      <c r="D1709" s="88" t="s">
        <v>3132</v>
      </c>
    </row>
    <row r="1710" spans="2:4" x14ac:dyDescent="0.25">
      <c r="B1710" s="243">
        <v>45020</v>
      </c>
      <c r="C1710" s="240">
        <v>68</v>
      </c>
      <c r="D1710" s="88" t="s">
        <v>215</v>
      </c>
    </row>
    <row r="1711" spans="2:4" x14ac:dyDescent="0.25">
      <c r="B1711" s="243">
        <v>45020</v>
      </c>
      <c r="C1711" s="240">
        <v>39</v>
      </c>
      <c r="D1711" s="88" t="s">
        <v>7067</v>
      </c>
    </row>
    <row r="1712" spans="2:4" x14ac:dyDescent="0.25">
      <c r="B1712" s="243">
        <v>45020</v>
      </c>
      <c r="C1712" s="240">
        <v>388</v>
      </c>
      <c r="D1712" s="88" t="s">
        <v>8138</v>
      </c>
    </row>
    <row r="1713" spans="2:4" x14ac:dyDescent="0.25">
      <c r="B1713" s="243">
        <v>45020</v>
      </c>
      <c r="C1713" s="240">
        <v>17</v>
      </c>
      <c r="D1713" s="88" t="s">
        <v>3131</v>
      </c>
    </row>
    <row r="1714" spans="2:4" x14ac:dyDescent="0.25">
      <c r="B1714" s="243">
        <v>45020</v>
      </c>
      <c r="C1714" s="240">
        <v>46</v>
      </c>
      <c r="D1714" s="88" t="s">
        <v>6047</v>
      </c>
    </row>
    <row r="1715" spans="2:4" x14ac:dyDescent="0.25">
      <c r="B1715" s="243">
        <v>45020</v>
      </c>
      <c r="C1715" s="240">
        <v>2</v>
      </c>
      <c r="D1715" s="88" t="s">
        <v>2110</v>
      </c>
    </row>
    <row r="1716" spans="2:4" x14ac:dyDescent="0.25">
      <c r="B1716" s="243">
        <v>45020</v>
      </c>
      <c r="C1716" s="240">
        <v>12</v>
      </c>
      <c r="D1716" s="88" t="s">
        <v>2538</v>
      </c>
    </row>
    <row r="1717" spans="2:4" x14ac:dyDescent="0.25">
      <c r="B1717" s="243">
        <v>45020</v>
      </c>
      <c r="C1717" s="240">
        <v>22</v>
      </c>
      <c r="D1717" s="88" t="s">
        <v>3200</v>
      </c>
    </row>
    <row r="1718" spans="2:4" x14ac:dyDescent="0.25">
      <c r="B1718" s="243">
        <v>45020</v>
      </c>
      <c r="C1718" s="240">
        <v>20</v>
      </c>
      <c r="D1718" s="88" t="s">
        <v>14154</v>
      </c>
    </row>
    <row r="1719" spans="2:4" x14ac:dyDescent="0.25">
      <c r="B1719" s="243">
        <v>45020</v>
      </c>
      <c r="C1719" s="240">
        <v>11</v>
      </c>
      <c r="D1719" s="88" t="s">
        <v>7069</v>
      </c>
    </row>
    <row r="1720" spans="2:4" x14ac:dyDescent="0.25">
      <c r="B1720" s="243">
        <v>45020</v>
      </c>
      <c r="C1720" s="240">
        <v>1</v>
      </c>
      <c r="D1720" s="88" t="s">
        <v>7170</v>
      </c>
    </row>
    <row r="1721" spans="2:4" x14ac:dyDescent="0.25">
      <c r="B1721" s="243">
        <v>45020</v>
      </c>
      <c r="C1721" s="240">
        <v>292.35000000000002</v>
      </c>
      <c r="D1721" s="88" t="s">
        <v>1877</v>
      </c>
    </row>
    <row r="1722" spans="2:4" x14ac:dyDescent="0.25">
      <c r="B1722" s="243">
        <v>45020</v>
      </c>
      <c r="C1722" s="240">
        <v>290</v>
      </c>
      <c r="D1722" s="88" t="s">
        <v>385</v>
      </c>
    </row>
    <row r="1723" spans="2:4" x14ac:dyDescent="0.25">
      <c r="B1723" s="243">
        <v>45020</v>
      </c>
      <c r="C1723" s="240">
        <v>105</v>
      </c>
      <c r="D1723" s="88" t="s">
        <v>936</v>
      </c>
    </row>
    <row r="1724" spans="2:4" x14ac:dyDescent="0.25">
      <c r="B1724" s="243">
        <v>45020</v>
      </c>
      <c r="C1724" s="240">
        <v>15</v>
      </c>
      <c r="D1724" s="88" t="s">
        <v>1272</v>
      </c>
    </row>
    <row r="1725" spans="2:4" x14ac:dyDescent="0.25">
      <c r="B1725" s="243">
        <v>45020</v>
      </c>
      <c r="C1725" s="240">
        <v>272</v>
      </c>
      <c r="D1725" s="88" t="s">
        <v>690</v>
      </c>
    </row>
    <row r="1726" spans="2:4" x14ac:dyDescent="0.25">
      <c r="B1726" s="243">
        <v>45020</v>
      </c>
      <c r="C1726" s="240">
        <v>521</v>
      </c>
      <c r="D1726" s="88" t="s">
        <v>3740</v>
      </c>
    </row>
    <row r="1727" spans="2:4" x14ac:dyDescent="0.25">
      <c r="B1727" s="243">
        <v>45020</v>
      </c>
      <c r="C1727" s="240">
        <v>105</v>
      </c>
      <c r="D1727" s="88" t="s">
        <v>7066</v>
      </c>
    </row>
    <row r="1728" spans="2:4" x14ac:dyDescent="0.25">
      <c r="B1728" s="243">
        <v>45020</v>
      </c>
      <c r="C1728" s="240">
        <v>18</v>
      </c>
      <c r="D1728" s="88" t="s">
        <v>1363</v>
      </c>
    </row>
    <row r="1729" spans="2:4" x14ac:dyDescent="0.25">
      <c r="B1729" s="243">
        <v>45020</v>
      </c>
      <c r="C1729" s="240">
        <v>331</v>
      </c>
      <c r="D1729" s="88" t="s">
        <v>6059</v>
      </c>
    </row>
    <row r="1730" spans="2:4" x14ac:dyDescent="0.25">
      <c r="B1730" s="243">
        <v>45020</v>
      </c>
      <c r="C1730" s="240">
        <v>53</v>
      </c>
      <c r="D1730" s="88" t="s">
        <v>14155</v>
      </c>
    </row>
    <row r="1731" spans="2:4" x14ac:dyDescent="0.25">
      <c r="B1731" s="243">
        <v>45020</v>
      </c>
      <c r="C1731" s="240">
        <v>63</v>
      </c>
      <c r="D1731" s="88" t="s">
        <v>1866</v>
      </c>
    </row>
    <row r="1732" spans="2:4" x14ac:dyDescent="0.25">
      <c r="B1732" s="243">
        <v>45020</v>
      </c>
      <c r="C1732" s="240">
        <v>25</v>
      </c>
      <c r="D1732" s="88" t="s">
        <v>5131</v>
      </c>
    </row>
    <row r="1733" spans="2:4" x14ac:dyDescent="0.25">
      <c r="B1733" s="243">
        <v>45020</v>
      </c>
      <c r="C1733" s="240">
        <v>138</v>
      </c>
      <c r="D1733" s="88" t="s">
        <v>1167</v>
      </c>
    </row>
    <row r="1734" spans="2:4" x14ac:dyDescent="0.25">
      <c r="B1734" s="243">
        <v>45020</v>
      </c>
      <c r="C1734" s="240">
        <v>148</v>
      </c>
      <c r="D1734" s="88" t="s">
        <v>3497</v>
      </c>
    </row>
    <row r="1735" spans="2:4" x14ac:dyDescent="0.25">
      <c r="B1735" s="243">
        <v>45020</v>
      </c>
      <c r="C1735" s="240">
        <v>36</v>
      </c>
      <c r="D1735" s="88" t="s">
        <v>6056</v>
      </c>
    </row>
    <row r="1736" spans="2:4" x14ac:dyDescent="0.25">
      <c r="B1736" s="243">
        <v>45020</v>
      </c>
      <c r="C1736" s="240">
        <v>95</v>
      </c>
      <c r="D1736" s="88" t="s">
        <v>1110</v>
      </c>
    </row>
    <row r="1737" spans="2:4" x14ac:dyDescent="0.25">
      <c r="B1737" s="243">
        <v>45020</v>
      </c>
      <c r="C1737" s="240">
        <v>2</v>
      </c>
      <c r="D1737" s="88" t="s">
        <v>7068</v>
      </c>
    </row>
    <row r="1738" spans="2:4" x14ac:dyDescent="0.25">
      <c r="B1738" s="243">
        <v>45020</v>
      </c>
      <c r="C1738" s="240">
        <v>752</v>
      </c>
      <c r="D1738" s="88" t="s">
        <v>5904</v>
      </c>
    </row>
    <row r="1739" spans="2:4" x14ac:dyDescent="0.25">
      <c r="B1739" s="243">
        <v>45020</v>
      </c>
      <c r="C1739" s="240">
        <v>68</v>
      </c>
      <c r="D1739" s="88" t="s">
        <v>2415</v>
      </c>
    </row>
    <row r="1740" spans="2:4" x14ac:dyDescent="0.25">
      <c r="B1740" s="243">
        <v>45020</v>
      </c>
      <c r="C1740" s="240">
        <v>442.02</v>
      </c>
      <c r="D1740" s="88" t="s">
        <v>5298</v>
      </c>
    </row>
    <row r="1741" spans="2:4" x14ac:dyDescent="0.25">
      <c r="B1741" s="243">
        <v>45020</v>
      </c>
      <c r="C1741" s="240">
        <v>2002</v>
      </c>
      <c r="D1741" s="88" t="s">
        <v>615</v>
      </c>
    </row>
    <row r="1742" spans="2:4" x14ac:dyDescent="0.25">
      <c r="B1742" s="243">
        <v>45020</v>
      </c>
      <c r="C1742" s="240">
        <v>550</v>
      </c>
      <c r="D1742" s="88" t="s">
        <v>976</v>
      </c>
    </row>
    <row r="1743" spans="2:4" x14ac:dyDescent="0.25">
      <c r="B1743" s="243">
        <v>45020</v>
      </c>
      <c r="C1743" s="240">
        <v>152</v>
      </c>
      <c r="D1743" s="88" t="s">
        <v>5349</v>
      </c>
    </row>
    <row r="1744" spans="2:4" x14ac:dyDescent="0.25">
      <c r="B1744" s="243">
        <v>45020</v>
      </c>
      <c r="C1744" s="240">
        <v>1809</v>
      </c>
      <c r="D1744" s="88" t="s">
        <v>14156</v>
      </c>
    </row>
    <row r="1745" spans="2:4" x14ac:dyDescent="0.25">
      <c r="B1745" s="243">
        <v>45020</v>
      </c>
      <c r="C1745" s="240">
        <v>916</v>
      </c>
      <c r="D1745" s="88" t="s">
        <v>961</v>
      </c>
    </row>
    <row r="1746" spans="2:4" x14ac:dyDescent="0.25">
      <c r="B1746" s="243">
        <v>45020</v>
      </c>
      <c r="C1746" s="240">
        <v>965</v>
      </c>
      <c r="D1746" s="88" t="s">
        <v>3498</v>
      </c>
    </row>
    <row r="1747" spans="2:4" x14ac:dyDescent="0.25">
      <c r="B1747" s="243">
        <v>45020</v>
      </c>
      <c r="C1747" s="240">
        <v>50</v>
      </c>
      <c r="D1747" s="88" t="s">
        <v>3289</v>
      </c>
    </row>
    <row r="1748" spans="2:4" x14ac:dyDescent="0.25">
      <c r="B1748" s="243">
        <v>45020</v>
      </c>
      <c r="C1748" s="240">
        <v>2</v>
      </c>
      <c r="D1748" s="88" t="s">
        <v>4956</v>
      </c>
    </row>
    <row r="1749" spans="2:4" x14ac:dyDescent="0.25">
      <c r="B1749" s="243">
        <v>45020</v>
      </c>
      <c r="C1749" s="240">
        <v>1317</v>
      </c>
      <c r="D1749" s="88" t="s">
        <v>1098</v>
      </c>
    </row>
    <row r="1750" spans="2:4" x14ac:dyDescent="0.25">
      <c r="B1750" s="243">
        <v>45020</v>
      </c>
      <c r="C1750" s="240">
        <v>36</v>
      </c>
      <c r="D1750" s="88" t="s">
        <v>2550</v>
      </c>
    </row>
    <row r="1751" spans="2:4" x14ac:dyDescent="0.25">
      <c r="B1751" s="243">
        <v>45020</v>
      </c>
      <c r="C1751" s="240">
        <v>96</v>
      </c>
      <c r="D1751" s="88" t="s">
        <v>3496</v>
      </c>
    </row>
    <row r="1752" spans="2:4" x14ac:dyDescent="0.25">
      <c r="B1752" s="243">
        <v>45020</v>
      </c>
      <c r="C1752" s="240">
        <v>42</v>
      </c>
      <c r="D1752" s="88" t="s">
        <v>1456</v>
      </c>
    </row>
    <row r="1753" spans="2:4" x14ac:dyDescent="0.25">
      <c r="B1753" s="243">
        <v>45020</v>
      </c>
      <c r="C1753" s="240">
        <v>205</v>
      </c>
      <c r="D1753" s="88" t="s">
        <v>2661</v>
      </c>
    </row>
    <row r="1754" spans="2:4" x14ac:dyDescent="0.25">
      <c r="B1754" s="243">
        <v>45020</v>
      </c>
      <c r="C1754" s="240">
        <v>18</v>
      </c>
      <c r="D1754" s="88" t="s">
        <v>14157</v>
      </c>
    </row>
    <row r="1755" spans="2:4" x14ac:dyDescent="0.25">
      <c r="B1755" s="243">
        <v>45020</v>
      </c>
      <c r="C1755" s="240">
        <v>132</v>
      </c>
      <c r="D1755" s="88" t="s">
        <v>3203</v>
      </c>
    </row>
    <row r="1756" spans="2:4" x14ac:dyDescent="0.25">
      <c r="B1756" s="243">
        <v>45020</v>
      </c>
      <c r="C1756" s="240">
        <v>33</v>
      </c>
      <c r="D1756" s="88" t="s">
        <v>1392</v>
      </c>
    </row>
    <row r="1757" spans="2:4" x14ac:dyDescent="0.25">
      <c r="B1757" s="243">
        <v>45020</v>
      </c>
      <c r="C1757" s="240">
        <v>905</v>
      </c>
      <c r="D1757" s="88" t="s">
        <v>963</v>
      </c>
    </row>
    <row r="1758" spans="2:4" x14ac:dyDescent="0.25">
      <c r="B1758" s="243">
        <v>45020</v>
      </c>
      <c r="C1758" s="240">
        <v>2</v>
      </c>
      <c r="D1758" s="88" t="s">
        <v>164</v>
      </c>
    </row>
    <row r="1759" spans="2:4" x14ac:dyDescent="0.25">
      <c r="B1759" s="243">
        <v>45020</v>
      </c>
      <c r="C1759" s="240">
        <v>98</v>
      </c>
      <c r="D1759" s="88" t="s">
        <v>2986</v>
      </c>
    </row>
    <row r="1760" spans="2:4" x14ac:dyDescent="0.25">
      <c r="B1760" s="243">
        <v>45020</v>
      </c>
      <c r="C1760" s="240">
        <v>286</v>
      </c>
      <c r="D1760" s="88" t="s">
        <v>6052</v>
      </c>
    </row>
    <row r="1761" spans="2:4" x14ac:dyDescent="0.25">
      <c r="B1761" s="243">
        <v>45020</v>
      </c>
      <c r="C1761" s="240">
        <v>288</v>
      </c>
      <c r="D1761" s="88" t="s">
        <v>3437</v>
      </c>
    </row>
    <row r="1762" spans="2:4" x14ac:dyDescent="0.25">
      <c r="B1762" s="243">
        <v>45020</v>
      </c>
      <c r="C1762" s="240">
        <v>119</v>
      </c>
      <c r="D1762" s="88" t="s">
        <v>3225</v>
      </c>
    </row>
    <row r="1763" spans="2:4" x14ac:dyDescent="0.25">
      <c r="B1763" s="243">
        <v>45020</v>
      </c>
      <c r="C1763" s="240">
        <v>1000</v>
      </c>
      <c r="D1763" s="88" t="s">
        <v>921</v>
      </c>
    </row>
    <row r="1764" spans="2:4" x14ac:dyDescent="0.25">
      <c r="B1764" s="243">
        <v>45020</v>
      </c>
      <c r="C1764" s="240">
        <v>173</v>
      </c>
      <c r="D1764" s="88" t="s">
        <v>5988</v>
      </c>
    </row>
    <row r="1765" spans="2:4" x14ac:dyDescent="0.25">
      <c r="B1765" s="243">
        <v>45020</v>
      </c>
      <c r="C1765" s="240">
        <v>2</v>
      </c>
      <c r="D1765" s="88" t="s">
        <v>3681</v>
      </c>
    </row>
    <row r="1766" spans="2:4" x14ac:dyDescent="0.25">
      <c r="B1766" s="243">
        <v>45020</v>
      </c>
      <c r="C1766" s="240">
        <v>762</v>
      </c>
      <c r="D1766" s="88" t="s">
        <v>70</v>
      </c>
    </row>
    <row r="1767" spans="2:4" x14ac:dyDescent="0.25">
      <c r="B1767" s="243">
        <v>45020</v>
      </c>
      <c r="C1767" s="240">
        <v>56</v>
      </c>
      <c r="D1767" s="88" t="s">
        <v>300</v>
      </c>
    </row>
    <row r="1768" spans="2:4" x14ac:dyDescent="0.25">
      <c r="B1768" s="243">
        <v>45020</v>
      </c>
      <c r="C1768" s="240">
        <v>337</v>
      </c>
      <c r="D1768" s="88" t="s">
        <v>3129</v>
      </c>
    </row>
    <row r="1769" spans="2:4" x14ac:dyDescent="0.25">
      <c r="B1769" s="243">
        <v>45020</v>
      </c>
      <c r="C1769" s="240">
        <v>583</v>
      </c>
      <c r="D1769" s="88" t="s">
        <v>513</v>
      </c>
    </row>
    <row r="1770" spans="2:4" x14ac:dyDescent="0.25">
      <c r="B1770" s="243">
        <v>45020</v>
      </c>
      <c r="C1770" s="240">
        <v>300</v>
      </c>
      <c r="D1770" s="88" t="s">
        <v>6257</v>
      </c>
    </row>
    <row r="1771" spans="2:4" x14ac:dyDescent="0.25">
      <c r="B1771" s="243">
        <v>45020</v>
      </c>
      <c r="C1771" s="240">
        <v>243</v>
      </c>
      <c r="D1771" s="88" t="s">
        <v>2821</v>
      </c>
    </row>
    <row r="1772" spans="2:4" x14ac:dyDescent="0.25">
      <c r="B1772" s="243">
        <v>45020</v>
      </c>
      <c r="C1772" s="240">
        <v>115</v>
      </c>
      <c r="D1772" s="88" t="s">
        <v>3074</v>
      </c>
    </row>
    <row r="1773" spans="2:4" x14ac:dyDescent="0.25">
      <c r="B1773" s="243">
        <v>45020</v>
      </c>
      <c r="C1773" s="240">
        <v>23</v>
      </c>
      <c r="D1773" s="88" t="s">
        <v>807</v>
      </c>
    </row>
    <row r="1774" spans="2:4" x14ac:dyDescent="0.25">
      <c r="B1774" s="243">
        <v>45020</v>
      </c>
      <c r="C1774" s="240">
        <v>34</v>
      </c>
      <c r="D1774" s="88" t="s">
        <v>14158</v>
      </c>
    </row>
    <row r="1775" spans="2:4" x14ac:dyDescent="0.25">
      <c r="B1775" s="243">
        <v>45020</v>
      </c>
      <c r="C1775" s="240">
        <v>88</v>
      </c>
      <c r="D1775" s="88" t="s">
        <v>5157</v>
      </c>
    </row>
    <row r="1776" spans="2:4" x14ac:dyDescent="0.25">
      <c r="B1776" s="243">
        <v>45020</v>
      </c>
      <c r="C1776" s="240">
        <v>85</v>
      </c>
      <c r="D1776" s="88" t="s">
        <v>700</v>
      </c>
    </row>
    <row r="1777" spans="2:4" x14ac:dyDescent="0.25">
      <c r="B1777" s="243">
        <v>45020</v>
      </c>
      <c r="C1777" s="240">
        <v>175</v>
      </c>
      <c r="D1777" s="88" t="s">
        <v>6807</v>
      </c>
    </row>
    <row r="1778" spans="2:4" x14ac:dyDescent="0.25">
      <c r="B1778" s="243">
        <v>45020</v>
      </c>
      <c r="C1778" s="240">
        <v>535</v>
      </c>
      <c r="D1778" s="88" t="s">
        <v>3495</v>
      </c>
    </row>
    <row r="1779" spans="2:4" x14ac:dyDescent="0.25">
      <c r="B1779" s="243">
        <v>45020</v>
      </c>
      <c r="C1779" s="240">
        <v>131</v>
      </c>
      <c r="D1779" s="88" t="s">
        <v>939</v>
      </c>
    </row>
    <row r="1780" spans="2:4" x14ac:dyDescent="0.25">
      <c r="B1780" s="243">
        <v>45020</v>
      </c>
      <c r="C1780" s="240">
        <v>14</v>
      </c>
      <c r="D1780" s="88" t="s">
        <v>5383</v>
      </c>
    </row>
    <row r="1781" spans="2:4" x14ac:dyDescent="0.25">
      <c r="B1781" s="243">
        <v>45020</v>
      </c>
      <c r="C1781" s="240">
        <v>120</v>
      </c>
      <c r="D1781" s="88" t="s">
        <v>3401</v>
      </c>
    </row>
    <row r="1782" spans="2:4" x14ac:dyDescent="0.25">
      <c r="B1782" s="243">
        <v>45020</v>
      </c>
      <c r="C1782" s="240">
        <v>38.03</v>
      </c>
      <c r="D1782" s="88" t="s">
        <v>7070</v>
      </c>
    </row>
    <row r="1783" spans="2:4" x14ac:dyDescent="0.25">
      <c r="B1783" s="243">
        <v>45020</v>
      </c>
      <c r="C1783" s="240">
        <v>948</v>
      </c>
      <c r="D1783" s="88" t="s">
        <v>3499</v>
      </c>
    </row>
    <row r="1784" spans="2:4" x14ac:dyDescent="0.25">
      <c r="B1784" s="243">
        <v>45020</v>
      </c>
      <c r="C1784" s="240">
        <v>10</v>
      </c>
      <c r="D1784" s="88" t="s">
        <v>2772</v>
      </c>
    </row>
    <row r="1785" spans="2:4" x14ac:dyDescent="0.25">
      <c r="B1785" s="243">
        <v>45020</v>
      </c>
      <c r="C1785" s="240">
        <v>59</v>
      </c>
      <c r="D1785" s="88" t="s">
        <v>2551</v>
      </c>
    </row>
    <row r="1786" spans="2:4" x14ac:dyDescent="0.25">
      <c r="B1786" s="243">
        <v>45020</v>
      </c>
      <c r="C1786" s="240">
        <v>676</v>
      </c>
      <c r="D1786" s="88" t="s">
        <v>14146</v>
      </c>
    </row>
    <row r="1787" spans="2:4" x14ac:dyDescent="0.25">
      <c r="B1787" s="243">
        <v>45020</v>
      </c>
      <c r="C1787" s="240">
        <v>6</v>
      </c>
      <c r="D1787" s="88" t="s">
        <v>7111</v>
      </c>
    </row>
    <row r="1788" spans="2:4" x14ac:dyDescent="0.25">
      <c r="B1788" s="243">
        <v>45020</v>
      </c>
      <c r="C1788" s="240">
        <v>526</v>
      </c>
      <c r="D1788" s="88" t="s">
        <v>3130</v>
      </c>
    </row>
    <row r="1789" spans="2:4" x14ac:dyDescent="0.25">
      <c r="B1789" s="243">
        <v>45020</v>
      </c>
      <c r="C1789" s="240">
        <v>459</v>
      </c>
      <c r="D1789" s="88" t="s">
        <v>2478</v>
      </c>
    </row>
    <row r="1790" spans="2:4" x14ac:dyDescent="0.25">
      <c r="B1790" s="243">
        <v>45020</v>
      </c>
      <c r="C1790" s="240">
        <v>52</v>
      </c>
      <c r="D1790" s="88" t="s">
        <v>3290</v>
      </c>
    </row>
    <row r="1791" spans="2:4" x14ac:dyDescent="0.25">
      <c r="B1791" s="243">
        <v>45021</v>
      </c>
      <c r="C1791" s="240">
        <v>50</v>
      </c>
      <c r="D1791" s="88" t="s">
        <v>7995</v>
      </c>
    </row>
    <row r="1792" spans="2:4" x14ac:dyDescent="0.25">
      <c r="B1792" s="243">
        <v>45021</v>
      </c>
      <c r="C1792" s="240">
        <v>5.62</v>
      </c>
      <c r="D1792" s="88" t="s">
        <v>181</v>
      </c>
    </row>
    <row r="1793" spans="2:4" x14ac:dyDescent="0.25">
      <c r="B1793" s="243">
        <v>45021</v>
      </c>
      <c r="C1793" s="240">
        <v>700</v>
      </c>
      <c r="D1793" s="88" t="s">
        <v>352</v>
      </c>
    </row>
    <row r="1794" spans="2:4" x14ac:dyDescent="0.25">
      <c r="B1794" s="243">
        <v>45021</v>
      </c>
      <c r="C1794" s="240">
        <v>1.37</v>
      </c>
      <c r="D1794" s="88" t="s">
        <v>3638</v>
      </c>
    </row>
    <row r="1795" spans="2:4" x14ac:dyDescent="0.25">
      <c r="B1795" s="243">
        <v>45021</v>
      </c>
      <c r="C1795" s="240">
        <v>200</v>
      </c>
      <c r="D1795" s="88" t="s">
        <v>2216</v>
      </c>
    </row>
    <row r="1796" spans="2:4" x14ac:dyDescent="0.25">
      <c r="B1796" s="243">
        <v>45021</v>
      </c>
      <c r="C1796" s="240">
        <v>1170</v>
      </c>
      <c r="D1796" s="88" t="s">
        <v>14159</v>
      </c>
    </row>
    <row r="1797" spans="2:4" x14ac:dyDescent="0.25">
      <c r="B1797" s="243">
        <v>45021</v>
      </c>
      <c r="C1797" s="240">
        <v>400</v>
      </c>
      <c r="D1797" s="88" t="s">
        <v>14160</v>
      </c>
    </row>
    <row r="1798" spans="2:4" x14ac:dyDescent="0.25">
      <c r="B1798" s="243">
        <v>45021</v>
      </c>
      <c r="C1798" s="240">
        <v>15</v>
      </c>
      <c r="D1798" s="88" t="s">
        <v>7237</v>
      </c>
    </row>
    <row r="1799" spans="2:4" x14ac:dyDescent="0.25">
      <c r="B1799" s="243">
        <v>45021</v>
      </c>
      <c r="C1799" s="240">
        <v>40.9</v>
      </c>
      <c r="D1799" s="88" t="s">
        <v>7021</v>
      </c>
    </row>
    <row r="1800" spans="2:4" x14ac:dyDescent="0.25">
      <c r="B1800" s="243">
        <v>45021</v>
      </c>
      <c r="C1800" s="240">
        <v>1.1399999999999999</v>
      </c>
      <c r="D1800" s="88" t="s">
        <v>7331</v>
      </c>
    </row>
    <row r="1801" spans="2:4" x14ac:dyDescent="0.25">
      <c r="B1801" s="243">
        <v>45021</v>
      </c>
      <c r="C1801" s="240">
        <v>500</v>
      </c>
      <c r="D1801" s="88" t="s">
        <v>3314</v>
      </c>
    </row>
    <row r="1802" spans="2:4" x14ac:dyDescent="0.25">
      <c r="B1802" s="243">
        <v>45021</v>
      </c>
      <c r="C1802" s="240">
        <v>50</v>
      </c>
      <c r="D1802" s="88" t="s">
        <v>1353</v>
      </c>
    </row>
    <row r="1803" spans="2:4" x14ac:dyDescent="0.25">
      <c r="B1803" s="243">
        <v>45021</v>
      </c>
      <c r="C1803" s="240">
        <v>9000</v>
      </c>
      <c r="D1803" s="88" t="s">
        <v>188</v>
      </c>
    </row>
    <row r="1804" spans="2:4" x14ac:dyDescent="0.25">
      <c r="B1804" s="243">
        <v>45021</v>
      </c>
      <c r="C1804" s="240">
        <v>1500</v>
      </c>
      <c r="D1804" s="88" t="s">
        <v>14161</v>
      </c>
    </row>
    <row r="1805" spans="2:4" x14ac:dyDescent="0.25">
      <c r="B1805" s="243">
        <v>45021</v>
      </c>
      <c r="C1805" s="240">
        <v>1</v>
      </c>
      <c r="D1805" s="88" t="s">
        <v>361</v>
      </c>
    </row>
    <row r="1806" spans="2:4" x14ac:dyDescent="0.25">
      <c r="B1806" s="243">
        <v>45021</v>
      </c>
      <c r="C1806" s="240">
        <v>50</v>
      </c>
      <c r="D1806" s="88" t="s">
        <v>84</v>
      </c>
    </row>
    <row r="1807" spans="2:4" x14ac:dyDescent="0.25">
      <c r="B1807" s="243">
        <v>45021</v>
      </c>
      <c r="C1807" s="240">
        <v>500</v>
      </c>
      <c r="D1807" s="88" t="s">
        <v>875</v>
      </c>
    </row>
    <row r="1808" spans="2:4" x14ac:dyDescent="0.25">
      <c r="B1808" s="243">
        <v>45021</v>
      </c>
      <c r="C1808" s="240">
        <v>500</v>
      </c>
      <c r="D1808" s="88" t="s">
        <v>2878</v>
      </c>
    </row>
    <row r="1809" spans="2:4" x14ac:dyDescent="0.25">
      <c r="B1809" s="243">
        <v>45021</v>
      </c>
      <c r="C1809" s="240">
        <v>10</v>
      </c>
      <c r="D1809" s="88" t="s">
        <v>198</v>
      </c>
    </row>
    <row r="1810" spans="2:4" x14ac:dyDescent="0.25">
      <c r="B1810" s="243">
        <v>45021</v>
      </c>
      <c r="C1810" s="240">
        <v>1</v>
      </c>
      <c r="D1810" s="88" t="s">
        <v>361</v>
      </c>
    </row>
    <row r="1811" spans="2:4" x14ac:dyDescent="0.25">
      <c r="B1811" s="243">
        <v>45021</v>
      </c>
      <c r="C1811" s="240">
        <v>9223</v>
      </c>
      <c r="D1811" s="88" t="s">
        <v>5914</v>
      </c>
    </row>
    <row r="1812" spans="2:4" x14ac:dyDescent="0.25">
      <c r="B1812" s="243">
        <v>45021</v>
      </c>
      <c r="C1812" s="240">
        <v>130</v>
      </c>
      <c r="D1812" s="88" t="s">
        <v>2377</v>
      </c>
    </row>
    <row r="1813" spans="2:4" x14ac:dyDescent="0.25">
      <c r="B1813" s="243">
        <v>45021</v>
      </c>
      <c r="C1813" s="240">
        <v>203</v>
      </c>
      <c r="D1813" s="88" t="s">
        <v>1890</v>
      </c>
    </row>
    <row r="1814" spans="2:4" x14ac:dyDescent="0.25">
      <c r="B1814" s="243">
        <v>45021</v>
      </c>
      <c r="C1814" s="240">
        <v>1</v>
      </c>
      <c r="D1814" s="88" t="s">
        <v>361</v>
      </c>
    </row>
    <row r="1815" spans="2:4" x14ac:dyDescent="0.25">
      <c r="B1815" s="243">
        <v>45021</v>
      </c>
      <c r="C1815" s="240">
        <v>86</v>
      </c>
      <c r="D1815" s="88" t="s">
        <v>5906</v>
      </c>
    </row>
    <row r="1816" spans="2:4" x14ac:dyDescent="0.25">
      <c r="B1816" s="243">
        <v>45021</v>
      </c>
      <c r="C1816" s="240">
        <v>30</v>
      </c>
      <c r="D1816" s="88" t="s">
        <v>699</v>
      </c>
    </row>
    <row r="1817" spans="2:4" x14ac:dyDescent="0.25">
      <c r="B1817" s="243">
        <v>45021</v>
      </c>
      <c r="C1817" s="240">
        <v>50</v>
      </c>
      <c r="D1817" s="88" t="s">
        <v>232</v>
      </c>
    </row>
    <row r="1818" spans="2:4" x14ac:dyDescent="0.25">
      <c r="B1818" s="243">
        <v>45021</v>
      </c>
      <c r="C1818" s="240">
        <v>1000</v>
      </c>
      <c r="D1818" s="88" t="s">
        <v>700</v>
      </c>
    </row>
    <row r="1819" spans="2:4" x14ac:dyDescent="0.25">
      <c r="B1819" s="243">
        <v>45021</v>
      </c>
      <c r="C1819" s="240">
        <v>5000</v>
      </c>
      <c r="D1819" s="88" t="s">
        <v>2079</v>
      </c>
    </row>
    <row r="1820" spans="2:4" x14ac:dyDescent="0.25">
      <c r="B1820" s="243">
        <v>45021</v>
      </c>
      <c r="C1820" s="240">
        <v>400</v>
      </c>
      <c r="D1820" s="88" t="s">
        <v>6004</v>
      </c>
    </row>
    <row r="1821" spans="2:4" x14ac:dyDescent="0.25">
      <c r="B1821" s="243">
        <v>45021</v>
      </c>
      <c r="C1821" s="240">
        <v>100</v>
      </c>
      <c r="D1821" s="88" t="s">
        <v>143</v>
      </c>
    </row>
    <row r="1822" spans="2:4" x14ac:dyDescent="0.25">
      <c r="B1822" s="243">
        <v>45021</v>
      </c>
      <c r="C1822" s="240">
        <v>4000</v>
      </c>
      <c r="D1822" s="88" t="s">
        <v>1232</v>
      </c>
    </row>
    <row r="1823" spans="2:4" x14ac:dyDescent="0.25">
      <c r="B1823" s="243">
        <v>45021</v>
      </c>
      <c r="C1823" s="240">
        <v>200</v>
      </c>
      <c r="D1823" s="88" t="s">
        <v>12692</v>
      </c>
    </row>
    <row r="1824" spans="2:4" x14ac:dyDescent="0.25">
      <c r="B1824" s="243">
        <v>45021</v>
      </c>
      <c r="C1824" s="240">
        <v>3.16</v>
      </c>
      <c r="D1824" s="88" t="s">
        <v>14162</v>
      </c>
    </row>
    <row r="1825" spans="2:4" x14ac:dyDescent="0.25">
      <c r="B1825" s="243">
        <v>45021</v>
      </c>
      <c r="C1825" s="240">
        <v>100</v>
      </c>
      <c r="D1825" s="88" t="s">
        <v>5247</v>
      </c>
    </row>
    <row r="1826" spans="2:4" x14ac:dyDescent="0.25">
      <c r="B1826" s="243">
        <v>45021</v>
      </c>
      <c r="C1826" s="240">
        <v>100</v>
      </c>
      <c r="D1826" s="88" t="s">
        <v>1368</v>
      </c>
    </row>
    <row r="1827" spans="2:4" x14ac:dyDescent="0.25">
      <c r="B1827" s="243">
        <v>45021</v>
      </c>
      <c r="C1827" s="240">
        <v>500</v>
      </c>
      <c r="D1827" s="88" t="s">
        <v>7100</v>
      </c>
    </row>
    <row r="1828" spans="2:4" x14ac:dyDescent="0.25">
      <c r="B1828" s="243">
        <v>45021</v>
      </c>
      <c r="C1828" s="240">
        <v>204</v>
      </c>
      <c r="D1828" s="88" t="s">
        <v>3660</v>
      </c>
    </row>
    <row r="1829" spans="2:4" x14ac:dyDescent="0.25">
      <c r="B1829" s="243">
        <v>45021</v>
      </c>
      <c r="C1829" s="240">
        <v>50</v>
      </c>
      <c r="D1829" s="88" t="s">
        <v>13499</v>
      </c>
    </row>
    <row r="1830" spans="2:4" x14ac:dyDescent="0.25">
      <c r="B1830" s="243">
        <v>45021</v>
      </c>
      <c r="C1830" s="240">
        <v>200</v>
      </c>
      <c r="D1830" s="88" t="s">
        <v>2817</v>
      </c>
    </row>
    <row r="1831" spans="2:4" x14ac:dyDescent="0.25">
      <c r="B1831" s="243">
        <v>45021</v>
      </c>
      <c r="C1831" s="240">
        <v>2000</v>
      </c>
      <c r="D1831" s="88" t="s">
        <v>5264</v>
      </c>
    </row>
    <row r="1832" spans="2:4" x14ac:dyDescent="0.25">
      <c r="B1832" s="243">
        <v>45021</v>
      </c>
      <c r="C1832" s="240">
        <v>200</v>
      </c>
      <c r="D1832" s="88" t="s">
        <v>14163</v>
      </c>
    </row>
    <row r="1833" spans="2:4" x14ac:dyDescent="0.25">
      <c r="B1833" s="243">
        <v>45021</v>
      </c>
      <c r="C1833" s="240">
        <v>100</v>
      </c>
      <c r="D1833" s="88" t="s">
        <v>696</v>
      </c>
    </row>
    <row r="1834" spans="2:4" x14ac:dyDescent="0.25">
      <c r="B1834" s="243">
        <v>45021</v>
      </c>
      <c r="C1834" s="240">
        <v>20</v>
      </c>
      <c r="D1834" s="88" t="s">
        <v>569</v>
      </c>
    </row>
    <row r="1835" spans="2:4" x14ac:dyDescent="0.25">
      <c r="B1835" s="243">
        <v>45021</v>
      </c>
      <c r="C1835" s="240">
        <v>500</v>
      </c>
      <c r="D1835" s="88" t="s">
        <v>6400</v>
      </c>
    </row>
    <row r="1836" spans="2:4" x14ac:dyDescent="0.25">
      <c r="B1836" s="243">
        <v>45021</v>
      </c>
      <c r="C1836" s="240">
        <v>5000</v>
      </c>
      <c r="D1836" s="88" t="s">
        <v>8158</v>
      </c>
    </row>
    <row r="1837" spans="2:4" x14ac:dyDescent="0.25">
      <c r="B1837" s="243">
        <v>45021</v>
      </c>
      <c r="C1837" s="240">
        <v>100</v>
      </c>
      <c r="D1837" s="88" t="s">
        <v>2164</v>
      </c>
    </row>
    <row r="1838" spans="2:4" x14ac:dyDescent="0.25">
      <c r="B1838" s="243">
        <v>45021</v>
      </c>
      <c r="C1838" s="240">
        <v>77</v>
      </c>
      <c r="D1838" s="88" t="s">
        <v>95</v>
      </c>
    </row>
    <row r="1839" spans="2:4" x14ac:dyDescent="0.25">
      <c r="B1839" s="243">
        <v>45021</v>
      </c>
      <c r="C1839" s="240">
        <v>2666.73</v>
      </c>
      <c r="D1839" s="88" t="s">
        <v>255</v>
      </c>
    </row>
    <row r="1840" spans="2:4" x14ac:dyDescent="0.25">
      <c r="B1840" s="243">
        <v>45021</v>
      </c>
      <c r="C1840" s="240">
        <v>100</v>
      </c>
      <c r="D1840" s="88" t="s">
        <v>3101</v>
      </c>
    </row>
    <row r="1841" spans="2:4" x14ac:dyDescent="0.25">
      <c r="B1841" s="243">
        <v>45021</v>
      </c>
      <c r="C1841" s="240">
        <v>100</v>
      </c>
      <c r="D1841" s="88" t="s">
        <v>2036</v>
      </c>
    </row>
    <row r="1842" spans="2:4" x14ac:dyDescent="0.25">
      <c r="B1842" s="243">
        <v>45021</v>
      </c>
      <c r="C1842" s="240">
        <v>200</v>
      </c>
      <c r="D1842" s="88" t="s">
        <v>234</v>
      </c>
    </row>
    <row r="1843" spans="2:4" x14ac:dyDescent="0.25">
      <c r="B1843" s="243">
        <v>45021</v>
      </c>
      <c r="C1843" s="240">
        <v>200</v>
      </c>
      <c r="D1843" s="88" t="s">
        <v>980</v>
      </c>
    </row>
    <row r="1844" spans="2:4" x14ac:dyDescent="0.25">
      <c r="B1844" s="243">
        <v>45021</v>
      </c>
      <c r="C1844" s="240">
        <v>100</v>
      </c>
      <c r="D1844" s="88" t="s">
        <v>968</v>
      </c>
    </row>
    <row r="1845" spans="2:4" x14ac:dyDescent="0.25">
      <c r="B1845" s="243">
        <v>45021</v>
      </c>
      <c r="C1845" s="240">
        <v>300</v>
      </c>
      <c r="D1845" s="88" t="s">
        <v>732</v>
      </c>
    </row>
    <row r="1846" spans="2:4" x14ac:dyDescent="0.25">
      <c r="B1846" s="243">
        <v>45021</v>
      </c>
      <c r="C1846" s="240">
        <v>500</v>
      </c>
      <c r="D1846" s="88" t="s">
        <v>978</v>
      </c>
    </row>
    <row r="1847" spans="2:4" x14ac:dyDescent="0.25">
      <c r="B1847" s="243">
        <v>45021</v>
      </c>
      <c r="C1847" s="240">
        <v>500</v>
      </c>
      <c r="D1847" s="88" t="s">
        <v>840</v>
      </c>
    </row>
    <row r="1848" spans="2:4" x14ac:dyDescent="0.25">
      <c r="B1848" s="243">
        <v>45021</v>
      </c>
      <c r="C1848" s="240">
        <v>200</v>
      </c>
      <c r="D1848" s="88" t="s">
        <v>971</v>
      </c>
    </row>
    <row r="1849" spans="2:4" x14ac:dyDescent="0.25">
      <c r="B1849" s="243">
        <v>45021</v>
      </c>
      <c r="C1849" s="240">
        <v>75</v>
      </c>
      <c r="D1849" s="88" t="s">
        <v>2182</v>
      </c>
    </row>
    <row r="1850" spans="2:4" x14ac:dyDescent="0.25">
      <c r="B1850" s="243">
        <v>45021</v>
      </c>
      <c r="C1850" s="240">
        <v>100</v>
      </c>
      <c r="D1850" s="88" t="s">
        <v>969</v>
      </c>
    </row>
    <row r="1851" spans="2:4" x14ac:dyDescent="0.25">
      <c r="B1851" s="243">
        <v>45021</v>
      </c>
      <c r="C1851" s="240">
        <v>10</v>
      </c>
      <c r="D1851" s="88" t="s">
        <v>1166</v>
      </c>
    </row>
    <row r="1852" spans="2:4" x14ac:dyDescent="0.25">
      <c r="B1852" s="243">
        <v>45021</v>
      </c>
      <c r="C1852" s="240">
        <v>200</v>
      </c>
      <c r="D1852" s="88" t="s">
        <v>1646</v>
      </c>
    </row>
    <row r="1853" spans="2:4" x14ac:dyDescent="0.25">
      <c r="B1853" s="243">
        <v>45021</v>
      </c>
      <c r="C1853" s="240">
        <v>100</v>
      </c>
      <c r="D1853" s="88" t="s">
        <v>288</v>
      </c>
    </row>
    <row r="1854" spans="2:4" x14ac:dyDescent="0.25">
      <c r="B1854" s="243">
        <v>45021</v>
      </c>
      <c r="C1854" s="240">
        <v>500</v>
      </c>
      <c r="D1854" s="88" t="s">
        <v>3199</v>
      </c>
    </row>
    <row r="1855" spans="2:4" x14ac:dyDescent="0.25">
      <c r="B1855" s="243">
        <v>45021</v>
      </c>
      <c r="C1855" s="240">
        <v>50</v>
      </c>
      <c r="D1855" s="88" t="s">
        <v>2425</v>
      </c>
    </row>
    <row r="1856" spans="2:4" x14ac:dyDescent="0.25">
      <c r="B1856" s="243">
        <v>45021</v>
      </c>
      <c r="C1856" s="240">
        <v>1000</v>
      </c>
      <c r="D1856" s="88" t="s">
        <v>565</v>
      </c>
    </row>
    <row r="1857" spans="2:4" x14ac:dyDescent="0.25">
      <c r="B1857" s="243">
        <v>45021</v>
      </c>
      <c r="C1857" s="240">
        <v>1600</v>
      </c>
      <c r="D1857" s="88" t="s">
        <v>1345</v>
      </c>
    </row>
    <row r="1858" spans="2:4" x14ac:dyDescent="0.25">
      <c r="B1858" s="243">
        <v>45021</v>
      </c>
      <c r="C1858" s="240">
        <v>500</v>
      </c>
      <c r="D1858" s="88" t="s">
        <v>2400</v>
      </c>
    </row>
    <row r="1859" spans="2:4" x14ac:dyDescent="0.25">
      <c r="B1859" s="243">
        <v>45021</v>
      </c>
      <c r="C1859" s="240">
        <v>1000</v>
      </c>
      <c r="D1859" s="88" t="s">
        <v>979</v>
      </c>
    </row>
    <row r="1860" spans="2:4" x14ac:dyDescent="0.25">
      <c r="B1860" s="243">
        <v>45021</v>
      </c>
      <c r="C1860" s="240">
        <v>300</v>
      </c>
      <c r="D1860" s="88" t="s">
        <v>3504</v>
      </c>
    </row>
    <row r="1861" spans="2:4" x14ac:dyDescent="0.25">
      <c r="B1861" s="243">
        <v>45021</v>
      </c>
      <c r="C1861" s="240">
        <v>300</v>
      </c>
      <c r="D1861" s="88" t="s">
        <v>600</v>
      </c>
    </row>
    <row r="1862" spans="2:4" x14ac:dyDescent="0.25">
      <c r="B1862" s="243">
        <v>45021</v>
      </c>
      <c r="C1862" s="240">
        <v>100</v>
      </c>
      <c r="D1862" s="88" t="s">
        <v>6114</v>
      </c>
    </row>
    <row r="1863" spans="2:4" x14ac:dyDescent="0.25">
      <c r="B1863" s="243">
        <v>45021</v>
      </c>
      <c r="C1863" s="240">
        <v>500</v>
      </c>
      <c r="D1863" s="88" t="s">
        <v>1309</v>
      </c>
    </row>
    <row r="1864" spans="2:4" x14ac:dyDescent="0.25">
      <c r="B1864" s="243">
        <v>45021</v>
      </c>
      <c r="C1864" s="240">
        <v>400</v>
      </c>
      <c r="D1864" s="88" t="s">
        <v>932</v>
      </c>
    </row>
    <row r="1865" spans="2:4" x14ac:dyDescent="0.25">
      <c r="B1865" s="243">
        <v>45021</v>
      </c>
      <c r="C1865" s="240">
        <v>100</v>
      </c>
      <c r="D1865" s="88" t="s">
        <v>974</v>
      </c>
    </row>
    <row r="1866" spans="2:4" x14ac:dyDescent="0.25">
      <c r="B1866" s="243">
        <v>45021</v>
      </c>
      <c r="C1866" s="240">
        <v>100</v>
      </c>
      <c r="D1866" s="88" t="s">
        <v>752</v>
      </c>
    </row>
    <row r="1867" spans="2:4" x14ac:dyDescent="0.25">
      <c r="B1867" s="243">
        <v>45021</v>
      </c>
      <c r="C1867" s="240">
        <v>750</v>
      </c>
      <c r="D1867" s="88" t="s">
        <v>1058</v>
      </c>
    </row>
    <row r="1868" spans="2:4" x14ac:dyDescent="0.25">
      <c r="B1868" s="243">
        <v>45021</v>
      </c>
      <c r="C1868" s="240">
        <v>3000</v>
      </c>
      <c r="D1868" s="88" t="s">
        <v>2311</v>
      </c>
    </row>
    <row r="1869" spans="2:4" x14ac:dyDescent="0.25">
      <c r="B1869" s="243">
        <v>45021</v>
      </c>
      <c r="C1869" s="240">
        <v>100</v>
      </c>
      <c r="D1869" s="88" t="s">
        <v>2822</v>
      </c>
    </row>
    <row r="1870" spans="2:4" x14ac:dyDescent="0.25">
      <c r="B1870" s="243">
        <v>45021</v>
      </c>
      <c r="C1870" s="240">
        <v>200</v>
      </c>
      <c r="D1870" s="88" t="s">
        <v>118</v>
      </c>
    </row>
    <row r="1871" spans="2:4" x14ac:dyDescent="0.25">
      <c r="B1871" s="243">
        <v>45021</v>
      </c>
      <c r="C1871" s="240">
        <v>1000</v>
      </c>
      <c r="D1871" s="88" t="s">
        <v>1050</v>
      </c>
    </row>
    <row r="1872" spans="2:4" x14ac:dyDescent="0.25">
      <c r="B1872" s="243">
        <v>45021</v>
      </c>
      <c r="C1872" s="240">
        <v>200</v>
      </c>
      <c r="D1872" s="88" t="s">
        <v>1209</v>
      </c>
    </row>
    <row r="1873" spans="2:4" x14ac:dyDescent="0.25">
      <c r="B1873" s="243">
        <v>45021</v>
      </c>
      <c r="C1873" s="240">
        <v>200</v>
      </c>
      <c r="D1873" s="88" t="s">
        <v>1630</v>
      </c>
    </row>
    <row r="1874" spans="2:4" x14ac:dyDescent="0.25">
      <c r="B1874" s="243">
        <v>45021</v>
      </c>
      <c r="C1874" s="240">
        <v>50</v>
      </c>
      <c r="D1874" s="88" t="s">
        <v>6113</v>
      </c>
    </row>
    <row r="1875" spans="2:4" x14ac:dyDescent="0.25">
      <c r="B1875" s="243">
        <v>45021</v>
      </c>
      <c r="C1875" s="240">
        <v>500</v>
      </c>
      <c r="D1875" s="88" t="s">
        <v>1448</v>
      </c>
    </row>
    <row r="1876" spans="2:4" x14ac:dyDescent="0.25">
      <c r="B1876" s="243">
        <v>45021</v>
      </c>
      <c r="C1876" s="240">
        <v>1</v>
      </c>
      <c r="D1876" s="88" t="s">
        <v>361</v>
      </c>
    </row>
    <row r="1877" spans="2:4" x14ac:dyDescent="0.25">
      <c r="B1877" s="243">
        <v>45021</v>
      </c>
      <c r="C1877" s="240">
        <v>500</v>
      </c>
      <c r="D1877" s="88" t="s">
        <v>1324</v>
      </c>
    </row>
    <row r="1878" spans="2:4" x14ac:dyDescent="0.25">
      <c r="B1878" s="243">
        <v>45021</v>
      </c>
      <c r="C1878" s="240">
        <v>500</v>
      </c>
      <c r="D1878" s="88" t="s">
        <v>5483</v>
      </c>
    </row>
    <row r="1879" spans="2:4" x14ac:dyDescent="0.25">
      <c r="B1879" s="243">
        <v>45021</v>
      </c>
      <c r="C1879" s="240">
        <v>100</v>
      </c>
      <c r="D1879" s="88" t="s">
        <v>6074</v>
      </c>
    </row>
    <row r="1880" spans="2:4" x14ac:dyDescent="0.25">
      <c r="B1880" s="243">
        <v>45021</v>
      </c>
      <c r="C1880" s="240">
        <v>95</v>
      </c>
      <c r="D1880" s="88" t="s">
        <v>5528</v>
      </c>
    </row>
    <row r="1881" spans="2:4" x14ac:dyDescent="0.25">
      <c r="B1881" s="243">
        <v>45021</v>
      </c>
      <c r="C1881" s="240">
        <v>500</v>
      </c>
      <c r="D1881" s="88" t="s">
        <v>178</v>
      </c>
    </row>
    <row r="1882" spans="2:4" x14ac:dyDescent="0.25">
      <c r="B1882" s="243">
        <v>45021</v>
      </c>
      <c r="C1882" s="240">
        <v>100</v>
      </c>
      <c r="D1882" s="88" t="s">
        <v>2920</v>
      </c>
    </row>
    <row r="1883" spans="2:4" x14ac:dyDescent="0.25">
      <c r="B1883" s="243">
        <v>45021</v>
      </c>
      <c r="C1883" s="240">
        <v>250</v>
      </c>
      <c r="D1883" s="88" t="s">
        <v>63</v>
      </c>
    </row>
    <row r="1884" spans="2:4" x14ac:dyDescent="0.25">
      <c r="B1884" s="243">
        <v>45021</v>
      </c>
      <c r="C1884" s="240">
        <v>885</v>
      </c>
      <c r="D1884" s="88" t="s">
        <v>1085</v>
      </c>
    </row>
    <row r="1885" spans="2:4" x14ac:dyDescent="0.25">
      <c r="B1885" s="243">
        <v>45021</v>
      </c>
      <c r="C1885" s="240">
        <v>1000</v>
      </c>
      <c r="D1885" s="88" t="s">
        <v>5188</v>
      </c>
    </row>
    <row r="1886" spans="2:4" x14ac:dyDescent="0.25">
      <c r="B1886" s="243">
        <v>45021</v>
      </c>
      <c r="C1886" s="240">
        <v>500</v>
      </c>
      <c r="D1886" s="88" t="s">
        <v>3160</v>
      </c>
    </row>
    <row r="1887" spans="2:4" x14ac:dyDescent="0.25">
      <c r="B1887" s="243">
        <v>45021</v>
      </c>
      <c r="C1887" s="240">
        <v>10</v>
      </c>
      <c r="D1887" s="88" t="s">
        <v>2984</v>
      </c>
    </row>
    <row r="1888" spans="2:4" x14ac:dyDescent="0.25">
      <c r="B1888" s="243">
        <v>45021</v>
      </c>
      <c r="C1888" s="240">
        <v>1000</v>
      </c>
      <c r="D1888" s="88" t="s">
        <v>3669</v>
      </c>
    </row>
    <row r="1889" spans="2:4" x14ac:dyDescent="0.25">
      <c r="B1889" s="243">
        <v>45021</v>
      </c>
      <c r="C1889" s="240">
        <v>500</v>
      </c>
      <c r="D1889" s="88" t="s">
        <v>1614</v>
      </c>
    </row>
    <row r="1890" spans="2:4" x14ac:dyDescent="0.25">
      <c r="B1890" s="243">
        <v>45021</v>
      </c>
      <c r="C1890" s="240">
        <v>100</v>
      </c>
      <c r="D1890" s="88" t="s">
        <v>129</v>
      </c>
    </row>
    <row r="1891" spans="2:4" x14ac:dyDescent="0.25">
      <c r="B1891" s="243">
        <v>45021</v>
      </c>
      <c r="C1891" s="240">
        <v>1000</v>
      </c>
      <c r="D1891" s="88" t="s">
        <v>972</v>
      </c>
    </row>
    <row r="1892" spans="2:4" x14ac:dyDescent="0.25">
      <c r="B1892" s="243">
        <v>45021</v>
      </c>
      <c r="C1892" s="240">
        <v>22</v>
      </c>
      <c r="D1892" s="88" t="s">
        <v>5447</v>
      </c>
    </row>
    <row r="1893" spans="2:4" x14ac:dyDescent="0.25">
      <c r="B1893" s="243">
        <v>45021</v>
      </c>
      <c r="C1893" s="240">
        <v>500</v>
      </c>
      <c r="D1893" s="88" t="s">
        <v>2420</v>
      </c>
    </row>
    <row r="1894" spans="2:4" x14ac:dyDescent="0.25">
      <c r="B1894" s="243">
        <v>45021</v>
      </c>
      <c r="C1894" s="240">
        <v>1</v>
      </c>
      <c r="D1894" s="88" t="s">
        <v>2473</v>
      </c>
    </row>
    <row r="1895" spans="2:4" x14ac:dyDescent="0.25">
      <c r="B1895" s="243">
        <v>45021</v>
      </c>
      <c r="C1895" s="240">
        <v>3500</v>
      </c>
      <c r="D1895" s="88" t="s">
        <v>5300</v>
      </c>
    </row>
    <row r="1896" spans="2:4" x14ac:dyDescent="0.25">
      <c r="B1896" s="243">
        <v>45021</v>
      </c>
      <c r="C1896" s="240">
        <v>100</v>
      </c>
      <c r="D1896" s="88" t="s">
        <v>2605</v>
      </c>
    </row>
    <row r="1897" spans="2:4" x14ac:dyDescent="0.25">
      <c r="B1897" s="243">
        <v>45021</v>
      </c>
      <c r="C1897" s="240">
        <v>1000</v>
      </c>
      <c r="D1897" s="88" t="s">
        <v>7208</v>
      </c>
    </row>
    <row r="1898" spans="2:4" x14ac:dyDescent="0.25">
      <c r="B1898" s="243">
        <v>45021</v>
      </c>
      <c r="C1898" s="240">
        <v>300</v>
      </c>
      <c r="D1898" s="88" t="s">
        <v>3439</v>
      </c>
    </row>
    <row r="1899" spans="2:4" x14ac:dyDescent="0.25">
      <c r="B1899" s="243">
        <v>45021</v>
      </c>
      <c r="C1899" s="240">
        <v>10000</v>
      </c>
      <c r="D1899" s="88" t="s">
        <v>11116</v>
      </c>
    </row>
    <row r="1900" spans="2:4" x14ac:dyDescent="0.25">
      <c r="B1900" s="243">
        <v>45021</v>
      </c>
      <c r="C1900" s="240">
        <v>500</v>
      </c>
      <c r="D1900" s="88" t="s">
        <v>1169</v>
      </c>
    </row>
    <row r="1901" spans="2:4" x14ac:dyDescent="0.25">
      <c r="B1901" s="243">
        <v>45021</v>
      </c>
      <c r="C1901" s="240">
        <v>7.98</v>
      </c>
      <c r="D1901" s="88" t="s">
        <v>6286</v>
      </c>
    </row>
    <row r="1902" spans="2:4" x14ac:dyDescent="0.25">
      <c r="B1902" s="243">
        <v>45021</v>
      </c>
      <c r="C1902" s="240">
        <v>938</v>
      </c>
      <c r="D1902" s="88" t="s">
        <v>1062</v>
      </c>
    </row>
    <row r="1903" spans="2:4" x14ac:dyDescent="0.25">
      <c r="B1903" s="243">
        <v>45021</v>
      </c>
      <c r="C1903" s="240">
        <v>500</v>
      </c>
      <c r="D1903" s="88" t="s">
        <v>783</v>
      </c>
    </row>
    <row r="1904" spans="2:4" x14ac:dyDescent="0.25">
      <c r="B1904" s="243">
        <v>45021</v>
      </c>
      <c r="C1904" s="240">
        <v>1000</v>
      </c>
      <c r="D1904" s="88" t="s">
        <v>1357</v>
      </c>
    </row>
    <row r="1905" spans="2:4" x14ac:dyDescent="0.25">
      <c r="B1905" s="243">
        <v>45021</v>
      </c>
      <c r="C1905" s="240">
        <v>500</v>
      </c>
      <c r="D1905" s="88" t="s">
        <v>2082</v>
      </c>
    </row>
    <row r="1906" spans="2:4" x14ac:dyDescent="0.25">
      <c r="B1906" s="243">
        <v>45021</v>
      </c>
      <c r="C1906" s="240">
        <v>300</v>
      </c>
      <c r="D1906" s="88" t="s">
        <v>1670</v>
      </c>
    </row>
    <row r="1907" spans="2:4" x14ac:dyDescent="0.25">
      <c r="B1907" s="243">
        <v>45021</v>
      </c>
      <c r="C1907" s="240">
        <v>5000</v>
      </c>
      <c r="D1907" s="88" t="s">
        <v>2293</v>
      </c>
    </row>
    <row r="1908" spans="2:4" x14ac:dyDescent="0.25">
      <c r="B1908" s="243">
        <v>45021</v>
      </c>
      <c r="C1908" s="240">
        <v>50</v>
      </c>
      <c r="D1908" s="88" t="s">
        <v>977</v>
      </c>
    </row>
    <row r="1909" spans="2:4" x14ac:dyDescent="0.25">
      <c r="B1909" s="243">
        <v>45021</v>
      </c>
      <c r="C1909" s="240">
        <v>1000</v>
      </c>
      <c r="D1909" s="88" t="s">
        <v>7075</v>
      </c>
    </row>
    <row r="1910" spans="2:4" x14ac:dyDescent="0.25">
      <c r="B1910" s="243">
        <v>45021</v>
      </c>
      <c r="C1910" s="240">
        <v>500</v>
      </c>
      <c r="D1910" s="88" t="s">
        <v>975</v>
      </c>
    </row>
    <row r="1911" spans="2:4" x14ac:dyDescent="0.25">
      <c r="B1911" s="243">
        <v>45021</v>
      </c>
      <c r="C1911" s="240">
        <v>1</v>
      </c>
      <c r="D1911" s="88" t="s">
        <v>361</v>
      </c>
    </row>
    <row r="1912" spans="2:4" x14ac:dyDescent="0.25">
      <c r="B1912" s="243">
        <v>45021</v>
      </c>
      <c r="C1912" s="240">
        <v>100</v>
      </c>
      <c r="D1912" s="88" t="s">
        <v>1593</v>
      </c>
    </row>
    <row r="1913" spans="2:4" x14ac:dyDescent="0.25">
      <c r="B1913" s="243">
        <v>45021</v>
      </c>
      <c r="C1913" s="240">
        <v>300</v>
      </c>
      <c r="D1913" s="88" t="s">
        <v>84</v>
      </c>
    </row>
    <row r="1914" spans="2:4" x14ac:dyDescent="0.25">
      <c r="B1914" s="243">
        <v>45021</v>
      </c>
      <c r="C1914" s="240">
        <v>300</v>
      </c>
      <c r="D1914" s="88" t="s">
        <v>950</v>
      </c>
    </row>
    <row r="1915" spans="2:4" x14ac:dyDescent="0.25">
      <c r="B1915" s="243">
        <v>45021</v>
      </c>
      <c r="C1915" s="240">
        <v>500</v>
      </c>
      <c r="D1915" s="88" t="s">
        <v>7051</v>
      </c>
    </row>
    <row r="1916" spans="2:4" x14ac:dyDescent="0.25">
      <c r="B1916" s="243">
        <v>45021</v>
      </c>
      <c r="C1916" s="240">
        <v>500</v>
      </c>
      <c r="D1916" s="88" t="s">
        <v>2000</v>
      </c>
    </row>
    <row r="1917" spans="2:4" x14ac:dyDescent="0.25">
      <c r="B1917" s="243">
        <v>45021</v>
      </c>
      <c r="C1917" s="240">
        <v>200</v>
      </c>
      <c r="D1917" s="88" t="s">
        <v>228</v>
      </c>
    </row>
    <row r="1918" spans="2:4" x14ac:dyDescent="0.25">
      <c r="B1918" s="243">
        <v>45021</v>
      </c>
      <c r="C1918" s="240">
        <v>13</v>
      </c>
      <c r="D1918" s="88" t="s">
        <v>757</v>
      </c>
    </row>
    <row r="1919" spans="2:4" x14ac:dyDescent="0.25">
      <c r="B1919" s="243">
        <v>45021</v>
      </c>
      <c r="C1919" s="240">
        <v>333</v>
      </c>
      <c r="D1919" s="88" t="s">
        <v>5317</v>
      </c>
    </row>
    <row r="1920" spans="2:4" x14ac:dyDescent="0.25">
      <c r="B1920" s="243">
        <v>45021</v>
      </c>
      <c r="C1920" s="240">
        <v>45</v>
      </c>
      <c r="D1920" s="88" t="s">
        <v>549</v>
      </c>
    </row>
    <row r="1921" spans="2:4" x14ac:dyDescent="0.25">
      <c r="B1921" s="243">
        <v>45021</v>
      </c>
      <c r="C1921" s="240">
        <v>1000</v>
      </c>
      <c r="D1921" s="88" t="s">
        <v>3201</v>
      </c>
    </row>
    <row r="1922" spans="2:4" x14ac:dyDescent="0.25">
      <c r="B1922" s="243">
        <v>45021</v>
      </c>
      <c r="C1922" s="240">
        <v>100</v>
      </c>
      <c r="D1922" s="88" t="s">
        <v>5297</v>
      </c>
    </row>
    <row r="1923" spans="2:4" x14ac:dyDescent="0.25">
      <c r="B1923" s="243">
        <v>45021</v>
      </c>
      <c r="C1923" s="240">
        <v>60</v>
      </c>
      <c r="D1923" s="88" t="s">
        <v>6216</v>
      </c>
    </row>
    <row r="1924" spans="2:4" x14ac:dyDescent="0.25">
      <c r="B1924" s="243">
        <v>45021</v>
      </c>
      <c r="C1924" s="240">
        <v>3000</v>
      </c>
      <c r="D1924" s="88" t="s">
        <v>394</v>
      </c>
    </row>
    <row r="1925" spans="2:4" x14ac:dyDescent="0.25">
      <c r="B1925" s="243">
        <v>45021</v>
      </c>
      <c r="C1925" s="240">
        <v>600</v>
      </c>
      <c r="D1925" s="88" t="s">
        <v>14164</v>
      </c>
    </row>
    <row r="1926" spans="2:4" x14ac:dyDescent="0.25">
      <c r="B1926" s="243">
        <v>45021</v>
      </c>
      <c r="C1926" s="240">
        <v>1000</v>
      </c>
      <c r="D1926" s="88" t="s">
        <v>6885</v>
      </c>
    </row>
    <row r="1927" spans="2:4" x14ac:dyDescent="0.25">
      <c r="B1927" s="243">
        <v>45021</v>
      </c>
      <c r="C1927" s="240">
        <v>1000</v>
      </c>
      <c r="D1927" s="88" t="s">
        <v>640</v>
      </c>
    </row>
    <row r="1928" spans="2:4" x14ac:dyDescent="0.25">
      <c r="B1928" s="243">
        <v>45021</v>
      </c>
      <c r="C1928" s="240">
        <v>500</v>
      </c>
      <c r="D1928" s="88" t="s">
        <v>5879</v>
      </c>
    </row>
    <row r="1929" spans="2:4" x14ac:dyDescent="0.25">
      <c r="B1929" s="243">
        <v>45021</v>
      </c>
      <c r="C1929" s="240">
        <v>1</v>
      </c>
      <c r="D1929" s="88" t="s">
        <v>361</v>
      </c>
    </row>
    <row r="1930" spans="2:4" x14ac:dyDescent="0.25">
      <c r="B1930" s="243">
        <v>45021</v>
      </c>
      <c r="C1930" s="240">
        <v>2</v>
      </c>
      <c r="D1930" s="88" t="s">
        <v>361</v>
      </c>
    </row>
    <row r="1931" spans="2:4" x14ac:dyDescent="0.25">
      <c r="B1931" s="243">
        <v>45021</v>
      </c>
      <c r="C1931" s="240">
        <v>2</v>
      </c>
      <c r="D1931" s="88" t="s">
        <v>361</v>
      </c>
    </row>
    <row r="1932" spans="2:4" x14ac:dyDescent="0.25">
      <c r="B1932" s="243">
        <v>45021</v>
      </c>
      <c r="C1932" s="240">
        <v>500</v>
      </c>
      <c r="D1932" s="88" t="s">
        <v>5036</v>
      </c>
    </row>
    <row r="1933" spans="2:4" x14ac:dyDescent="0.25">
      <c r="B1933" s="243">
        <v>45021</v>
      </c>
      <c r="C1933" s="240">
        <v>1</v>
      </c>
      <c r="D1933" s="88" t="s">
        <v>361</v>
      </c>
    </row>
    <row r="1934" spans="2:4" x14ac:dyDescent="0.25">
      <c r="B1934" s="243">
        <v>45021</v>
      </c>
      <c r="C1934" s="240">
        <v>2</v>
      </c>
      <c r="D1934" s="88" t="s">
        <v>361</v>
      </c>
    </row>
    <row r="1935" spans="2:4" x14ac:dyDescent="0.25">
      <c r="B1935" s="243">
        <v>45021</v>
      </c>
      <c r="C1935" s="240">
        <v>10</v>
      </c>
      <c r="D1935" s="88" t="s">
        <v>711</v>
      </c>
    </row>
    <row r="1936" spans="2:4" x14ac:dyDescent="0.25">
      <c r="B1936" s="243">
        <v>45021</v>
      </c>
      <c r="C1936" s="240">
        <v>2</v>
      </c>
      <c r="D1936" s="88" t="s">
        <v>473</v>
      </c>
    </row>
    <row r="1937" spans="2:4" x14ac:dyDescent="0.25">
      <c r="B1937" s="243">
        <v>45021</v>
      </c>
      <c r="C1937" s="240">
        <v>2</v>
      </c>
      <c r="D1937" s="88" t="s">
        <v>361</v>
      </c>
    </row>
    <row r="1938" spans="2:4" x14ac:dyDescent="0.25">
      <c r="B1938" s="243">
        <v>45021</v>
      </c>
      <c r="C1938" s="240">
        <v>200</v>
      </c>
      <c r="D1938" s="88" t="s">
        <v>1178</v>
      </c>
    </row>
    <row r="1939" spans="2:4" x14ac:dyDescent="0.25">
      <c r="B1939" s="243">
        <v>45021</v>
      </c>
      <c r="C1939" s="240">
        <v>25</v>
      </c>
      <c r="D1939" s="88" t="s">
        <v>454</v>
      </c>
    </row>
    <row r="1940" spans="2:4" x14ac:dyDescent="0.25">
      <c r="B1940" s="243">
        <v>45021</v>
      </c>
      <c r="C1940" s="240">
        <v>300</v>
      </c>
      <c r="D1940" s="88" t="s">
        <v>5187</v>
      </c>
    </row>
    <row r="1941" spans="2:4" x14ac:dyDescent="0.25">
      <c r="B1941" s="243">
        <v>45021</v>
      </c>
      <c r="C1941" s="240">
        <v>1</v>
      </c>
      <c r="D1941" s="88" t="s">
        <v>361</v>
      </c>
    </row>
    <row r="1942" spans="2:4" x14ac:dyDescent="0.25">
      <c r="B1942" s="243">
        <v>45021</v>
      </c>
      <c r="C1942" s="240">
        <v>4.0599999999999996</v>
      </c>
      <c r="D1942" s="88" t="s">
        <v>4998</v>
      </c>
    </row>
    <row r="1943" spans="2:4" x14ac:dyDescent="0.25">
      <c r="B1943" s="243">
        <v>45021</v>
      </c>
      <c r="C1943" s="240">
        <v>300</v>
      </c>
      <c r="D1943" s="88" t="s">
        <v>1021</v>
      </c>
    </row>
    <row r="1944" spans="2:4" x14ac:dyDescent="0.25">
      <c r="B1944" s="243">
        <v>45021</v>
      </c>
      <c r="C1944" s="240">
        <v>2500</v>
      </c>
      <c r="D1944" s="88" t="s">
        <v>2316</v>
      </c>
    </row>
    <row r="1945" spans="2:4" x14ac:dyDescent="0.25">
      <c r="B1945" s="243">
        <v>45021</v>
      </c>
      <c r="C1945" s="240">
        <v>100</v>
      </c>
      <c r="D1945" s="88" t="s">
        <v>103</v>
      </c>
    </row>
    <row r="1946" spans="2:4" x14ac:dyDescent="0.25">
      <c r="B1946" s="243">
        <v>45021</v>
      </c>
      <c r="C1946" s="240">
        <v>1</v>
      </c>
      <c r="D1946" s="88" t="s">
        <v>361</v>
      </c>
    </row>
    <row r="1947" spans="2:4" x14ac:dyDescent="0.25">
      <c r="B1947" s="243">
        <v>45021</v>
      </c>
      <c r="C1947" s="240">
        <v>300</v>
      </c>
      <c r="D1947" s="88" t="s">
        <v>1898</v>
      </c>
    </row>
    <row r="1948" spans="2:4" x14ac:dyDescent="0.25">
      <c r="B1948" s="243">
        <v>45021</v>
      </c>
      <c r="C1948" s="240">
        <v>1</v>
      </c>
      <c r="D1948" s="88" t="s">
        <v>361</v>
      </c>
    </row>
    <row r="1949" spans="2:4" x14ac:dyDescent="0.25">
      <c r="B1949" s="243">
        <v>45021</v>
      </c>
      <c r="C1949" s="240">
        <v>8.27</v>
      </c>
      <c r="D1949" s="88" t="s">
        <v>14165</v>
      </c>
    </row>
    <row r="1950" spans="2:4" x14ac:dyDescent="0.25">
      <c r="B1950" s="243">
        <v>45021</v>
      </c>
      <c r="C1950" s="240">
        <v>37</v>
      </c>
      <c r="D1950" s="88" t="s">
        <v>2315</v>
      </c>
    </row>
    <row r="1951" spans="2:4" x14ac:dyDescent="0.25">
      <c r="B1951" s="243">
        <v>45021</v>
      </c>
      <c r="C1951" s="240">
        <v>200</v>
      </c>
      <c r="D1951" s="88" t="s">
        <v>152</v>
      </c>
    </row>
    <row r="1952" spans="2:4" x14ac:dyDescent="0.25">
      <c r="B1952" s="243">
        <v>45021</v>
      </c>
      <c r="C1952" s="240">
        <v>1500</v>
      </c>
      <c r="D1952" s="88" t="s">
        <v>6270</v>
      </c>
    </row>
    <row r="1953" spans="2:4" x14ac:dyDescent="0.25">
      <c r="B1953" s="243">
        <v>45021</v>
      </c>
      <c r="C1953" s="240">
        <v>500</v>
      </c>
      <c r="D1953" s="88" t="s">
        <v>616</v>
      </c>
    </row>
    <row r="1954" spans="2:4" x14ac:dyDescent="0.25">
      <c r="B1954" s="243">
        <v>45021</v>
      </c>
      <c r="C1954" s="240">
        <v>100</v>
      </c>
      <c r="D1954" s="88" t="s">
        <v>719</v>
      </c>
    </row>
    <row r="1955" spans="2:4" x14ac:dyDescent="0.25">
      <c r="B1955" s="243">
        <v>45021</v>
      </c>
      <c r="C1955" s="240">
        <v>500</v>
      </c>
      <c r="D1955" s="88" t="s">
        <v>716</v>
      </c>
    </row>
    <row r="1956" spans="2:4" x14ac:dyDescent="0.25">
      <c r="B1956" s="243">
        <v>45021</v>
      </c>
      <c r="C1956" s="240">
        <v>12000</v>
      </c>
      <c r="D1956" s="88" t="s">
        <v>1040</v>
      </c>
    </row>
    <row r="1957" spans="2:4" x14ac:dyDescent="0.25">
      <c r="B1957" s="243">
        <v>45021</v>
      </c>
      <c r="C1957" s="240">
        <v>500</v>
      </c>
      <c r="D1957" s="88" t="s">
        <v>3233</v>
      </c>
    </row>
    <row r="1958" spans="2:4" x14ac:dyDescent="0.25">
      <c r="B1958" s="243">
        <v>45021</v>
      </c>
      <c r="C1958" s="240">
        <v>40</v>
      </c>
      <c r="D1958" s="88" t="s">
        <v>14166</v>
      </c>
    </row>
    <row r="1959" spans="2:4" x14ac:dyDescent="0.25">
      <c r="B1959" s="243">
        <v>45021</v>
      </c>
      <c r="C1959" s="240">
        <v>500</v>
      </c>
      <c r="D1959" s="88" t="s">
        <v>14123</v>
      </c>
    </row>
    <row r="1960" spans="2:4" x14ac:dyDescent="0.25">
      <c r="B1960" s="243">
        <v>45021</v>
      </c>
      <c r="C1960" s="240">
        <v>1</v>
      </c>
      <c r="D1960" s="88" t="s">
        <v>7241</v>
      </c>
    </row>
    <row r="1961" spans="2:4" x14ac:dyDescent="0.25">
      <c r="B1961" s="243">
        <v>45021</v>
      </c>
      <c r="C1961" s="240">
        <v>1.55</v>
      </c>
      <c r="D1961" s="88" t="s">
        <v>2743</v>
      </c>
    </row>
    <row r="1962" spans="2:4" x14ac:dyDescent="0.25">
      <c r="B1962" s="243">
        <v>45021</v>
      </c>
      <c r="C1962" s="240">
        <v>51</v>
      </c>
      <c r="D1962" s="88" t="s">
        <v>8143</v>
      </c>
    </row>
    <row r="1963" spans="2:4" x14ac:dyDescent="0.25">
      <c r="B1963" s="243">
        <v>45021</v>
      </c>
      <c r="C1963" s="240">
        <v>200</v>
      </c>
      <c r="D1963" s="88" t="s">
        <v>5167</v>
      </c>
    </row>
    <row r="1964" spans="2:4" x14ac:dyDescent="0.25">
      <c r="B1964" s="243">
        <v>45021</v>
      </c>
      <c r="C1964" s="240">
        <v>31</v>
      </c>
      <c r="D1964" s="88" t="s">
        <v>2792</v>
      </c>
    </row>
    <row r="1965" spans="2:4" x14ac:dyDescent="0.25">
      <c r="B1965" s="243">
        <v>45021</v>
      </c>
      <c r="C1965" s="240">
        <v>500</v>
      </c>
      <c r="D1965" s="88" t="s">
        <v>14167</v>
      </c>
    </row>
    <row r="1966" spans="2:4" x14ac:dyDescent="0.25">
      <c r="B1966" s="243">
        <v>45021</v>
      </c>
      <c r="C1966" s="240">
        <v>1000</v>
      </c>
      <c r="D1966" s="88" t="s">
        <v>3735</v>
      </c>
    </row>
    <row r="1967" spans="2:4" x14ac:dyDescent="0.25">
      <c r="B1967" s="243">
        <v>45021</v>
      </c>
      <c r="C1967" s="240">
        <v>1000</v>
      </c>
      <c r="D1967" s="88" t="s">
        <v>6087</v>
      </c>
    </row>
    <row r="1968" spans="2:4" x14ac:dyDescent="0.25">
      <c r="B1968" s="243">
        <v>45021</v>
      </c>
      <c r="C1968" s="240">
        <v>2024</v>
      </c>
      <c r="D1968" s="88" t="s">
        <v>1289</v>
      </c>
    </row>
    <row r="1969" spans="2:4" x14ac:dyDescent="0.25">
      <c r="B1969" s="243">
        <v>45021</v>
      </c>
      <c r="C1969" s="240">
        <v>200</v>
      </c>
      <c r="D1969" s="88" t="s">
        <v>7260</v>
      </c>
    </row>
    <row r="1970" spans="2:4" x14ac:dyDescent="0.25">
      <c r="B1970" s="243">
        <v>45021</v>
      </c>
      <c r="C1970" s="240">
        <v>1000</v>
      </c>
      <c r="D1970" s="88" t="s">
        <v>287</v>
      </c>
    </row>
    <row r="1971" spans="2:4" x14ac:dyDescent="0.25">
      <c r="B1971" s="243">
        <v>45021</v>
      </c>
      <c r="C1971" s="240">
        <v>1000</v>
      </c>
      <c r="D1971" s="88" t="s">
        <v>1251</v>
      </c>
    </row>
    <row r="1972" spans="2:4" x14ac:dyDescent="0.25">
      <c r="B1972" s="243">
        <v>45021</v>
      </c>
      <c r="C1972" s="240">
        <v>246</v>
      </c>
      <c r="D1972" s="88" t="s">
        <v>1674</v>
      </c>
    </row>
    <row r="1973" spans="2:4" x14ac:dyDescent="0.25">
      <c r="B1973" s="243">
        <v>45021</v>
      </c>
      <c r="C1973" s="240">
        <v>500</v>
      </c>
      <c r="D1973" s="88" t="s">
        <v>7212</v>
      </c>
    </row>
    <row r="1974" spans="2:4" x14ac:dyDescent="0.25">
      <c r="B1974" s="243">
        <v>45021</v>
      </c>
      <c r="C1974" s="240">
        <v>100</v>
      </c>
      <c r="D1974" s="88" t="s">
        <v>7160</v>
      </c>
    </row>
    <row r="1975" spans="2:4" x14ac:dyDescent="0.25">
      <c r="B1975" s="243">
        <v>45021</v>
      </c>
      <c r="C1975" s="240">
        <v>5</v>
      </c>
      <c r="D1975" s="88" t="s">
        <v>618</v>
      </c>
    </row>
    <row r="1976" spans="2:4" x14ac:dyDescent="0.25">
      <c r="B1976" s="243">
        <v>45021</v>
      </c>
      <c r="C1976" s="240">
        <v>99</v>
      </c>
      <c r="D1976" s="88" t="s">
        <v>103</v>
      </c>
    </row>
    <row r="1977" spans="2:4" x14ac:dyDescent="0.25">
      <c r="B1977" s="243">
        <v>45021</v>
      </c>
      <c r="C1977" s="240">
        <v>100</v>
      </c>
      <c r="D1977" s="88" t="s">
        <v>14168</v>
      </c>
    </row>
    <row r="1978" spans="2:4" x14ac:dyDescent="0.25">
      <c r="B1978" s="243">
        <v>45021</v>
      </c>
      <c r="C1978" s="240">
        <v>500</v>
      </c>
      <c r="D1978" s="88" t="s">
        <v>14169</v>
      </c>
    </row>
    <row r="1979" spans="2:4" x14ac:dyDescent="0.25">
      <c r="B1979" s="243">
        <v>45021</v>
      </c>
      <c r="C1979" s="240">
        <v>7.07</v>
      </c>
      <c r="D1979" s="88" t="s">
        <v>1289</v>
      </c>
    </row>
    <row r="1980" spans="2:4" x14ac:dyDescent="0.25">
      <c r="B1980" s="243">
        <v>45021</v>
      </c>
      <c r="C1980" s="240">
        <v>3600</v>
      </c>
      <c r="D1980" s="88" t="s">
        <v>518</v>
      </c>
    </row>
    <row r="1981" spans="2:4" x14ac:dyDescent="0.25">
      <c r="B1981" s="243">
        <v>45021</v>
      </c>
      <c r="C1981" s="240">
        <v>5000</v>
      </c>
      <c r="D1981" s="88" t="s">
        <v>14170</v>
      </c>
    </row>
    <row r="1982" spans="2:4" x14ac:dyDescent="0.25">
      <c r="B1982" s="243">
        <v>45021</v>
      </c>
      <c r="C1982" s="240">
        <v>350</v>
      </c>
      <c r="D1982" s="88" t="s">
        <v>5327</v>
      </c>
    </row>
    <row r="1983" spans="2:4" x14ac:dyDescent="0.25">
      <c r="B1983" s="243">
        <v>45021</v>
      </c>
      <c r="C1983" s="240">
        <v>50</v>
      </c>
      <c r="D1983" s="88" t="s">
        <v>356</v>
      </c>
    </row>
    <row r="1984" spans="2:4" x14ac:dyDescent="0.25">
      <c r="B1984" s="243">
        <v>45021</v>
      </c>
      <c r="C1984" s="240">
        <v>5.32</v>
      </c>
      <c r="D1984" s="88" t="s">
        <v>290</v>
      </c>
    </row>
    <row r="1985" spans="2:4" x14ac:dyDescent="0.25">
      <c r="B1985" s="243">
        <v>45021</v>
      </c>
      <c r="C1985" s="240">
        <v>1500</v>
      </c>
      <c r="D1985" s="88" t="s">
        <v>7176</v>
      </c>
    </row>
    <row r="1986" spans="2:4" x14ac:dyDescent="0.25">
      <c r="B1986" s="243">
        <v>45021</v>
      </c>
      <c r="C1986" s="240">
        <v>100</v>
      </c>
      <c r="D1986" s="88" t="s">
        <v>5342</v>
      </c>
    </row>
    <row r="1987" spans="2:4" x14ac:dyDescent="0.25">
      <c r="B1987" s="243">
        <v>45021</v>
      </c>
      <c r="C1987" s="240">
        <v>200</v>
      </c>
      <c r="D1987" s="88" t="s">
        <v>3240</v>
      </c>
    </row>
    <row r="1988" spans="2:4" x14ac:dyDescent="0.25">
      <c r="B1988" s="243">
        <v>45021</v>
      </c>
      <c r="C1988" s="240">
        <v>100</v>
      </c>
      <c r="D1988" s="88" t="s">
        <v>2849</v>
      </c>
    </row>
    <row r="1989" spans="2:4" x14ac:dyDescent="0.25">
      <c r="B1989" s="243">
        <v>45021</v>
      </c>
      <c r="C1989" s="240">
        <v>9</v>
      </c>
      <c r="D1989" s="88" t="s">
        <v>133</v>
      </c>
    </row>
    <row r="1990" spans="2:4" x14ac:dyDescent="0.25">
      <c r="B1990" s="243">
        <v>45021</v>
      </c>
      <c r="C1990" s="240">
        <v>1</v>
      </c>
      <c r="D1990" s="88" t="s">
        <v>361</v>
      </c>
    </row>
    <row r="1991" spans="2:4" x14ac:dyDescent="0.25">
      <c r="B1991" s="243">
        <v>45021</v>
      </c>
      <c r="C1991" s="240">
        <v>1</v>
      </c>
      <c r="D1991" s="88" t="s">
        <v>361</v>
      </c>
    </row>
    <row r="1992" spans="2:4" x14ac:dyDescent="0.25">
      <c r="B1992" s="243">
        <v>45021</v>
      </c>
      <c r="C1992" s="240">
        <v>7.06</v>
      </c>
      <c r="D1992" s="88" t="s">
        <v>2586</v>
      </c>
    </row>
    <row r="1993" spans="2:4" x14ac:dyDescent="0.25">
      <c r="B1993" s="243">
        <v>45021</v>
      </c>
      <c r="C1993" s="240">
        <v>50</v>
      </c>
      <c r="D1993" s="88" t="s">
        <v>2466</v>
      </c>
    </row>
    <row r="1994" spans="2:4" x14ac:dyDescent="0.25">
      <c r="B1994" s="243">
        <v>45021</v>
      </c>
      <c r="C1994" s="240">
        <v>640</v>
      </c>
      <c r="D1994" s="88" t="s">
        <v>2642</v>
      </c>
    </row>
    <row r="1995" spans="2:4" x14ac:dyDescent="0.25">
      <c r="B1995" s="243">
        <v>45021</v>
      </c>
      <c r="C1995" s="240">
        <v>150</v>
      </c>
      <c r="D1995" s="88" t="s">
        <v>3232</v>
      </c>
    </row>
    <row r="1996" spans="2:4" x14ac:dyDescent="0.25">
      <c r="B1996" s="243">
        <v>45021</v>
      </c>
      <c r="C1996" s="240">
        <v>50</v>
      </c>
      <c r="D1996" s="88" t="s">
        <v>5032</v>
      </c>
    </row>
    <row r="1997" spans="2:4" x14ac:dyDescent="0.25">
      <c r="B1997" s="243">
        <v>45021</v>
      </c>
      <c r="C1997" s="240">
        <v>100</v>
      </c>
      <c r="D1997" s="88" t="s">
        <v>6329</v>
      </c>
    </row>
    <row r="1998" spans="2:4" x14ac:dyDescent="0.25">
      <c r="B1998" s="243">
        <v>45021</v>
      </c>
      <c r="C1998" s="240">
        <v>1</v>
      </c>
      <c r="D1998" s="88" t="s">
        <v>361</v>
      </c>
    </row>
    <row r="1999" spans="2:4" x14ac:dyDescent="0.25">
      <c r="B1999" s="243">
        <v>45021</v>
      </c>
      <c r="C1999" s="240">
        <v>113.58</v>
      </c>
      <c r="D1999" s="88" t="s">
        <v>2045</v>
      </c>
    </row>
    <row r="2000" spans="2:4" x14ac:dyDescent="0.25">
      <c r="B2000" s="243">
        <v>45021</v>
      </c>
      <c r="C2000" s="240">
        <v>50</v>
      </c>
      <c r="D2000" s="88" t="s">
        <v>1376</v>
      </c>
    </row>
    <row r="2001" spans="2:4" x14ac:dyDescent="0.25">
      <c r="B2001" s="243">
        <v>45021</v>
      </c>
      <c r="C2001" s="240">
        <v>70</v>
      </c>
      <c r="D2001" s="88" t="s">
        <v>1899</v>
      </c>
    </row>
    <row r="2002" spans="2:4" x14ac:dyDescent="0.25">
      <c r="B2002" s="243">
        <v>45021</v>
      </c>
      <c r="C2002" s="240">
        <v>15000</v>
      </c>
      <c r="D2002" s="88" t="s">
        <v>149</v>
      </c>
    </row>
    <row r="2003" spans="2:4" x14ac:dyDescent="0.25">
      <c r="B2003" s="243">
        <v>45021</v>
      </c>
      <c r="C2003" s="240">
        <v>10</v>
      </c>
      <c r="D2003" s="88" t="s">
        <v>7237</v>
      </c>
    </row>
    <row r="2004" spans="2:4" x14ac:dyDescent="0.25">
      <c r="B2004" s="243">
        <v>45021</v>
      </c>
      <c r="C2004" s="240">
        <v>80</v>
      </c>
      <c r="D2004" s="88" t="s">
        <v>2000</v>
      </c>
    </row>
    <row r="2005" spans="2:4" x14ac:dyDescent="0.25">
      <c r="B2005" s="243">
        <v>45021</v>
      </c>
      <c r="C2005" s="240">
        <v>1500</v>
      </c>
      <c r="D2005" s="88" t="s">
        <v>2099</v>
      </c>
    </row>
    <row r="2006" spans="2:4" x14ac:dyDescent="0.25">
      <c r="B2006" s="243">
        <v>45021</v>
      </c>
      <c r="C2006" s="240">
        <v>50</v>
      </c>
      <c r="D2006" s="88" t="s">
        <v>986</v>
      </c>
    </row>
    <row r="2007" spans="2:4" x14ac:dyDescent="0.25">
      <c r="B2007" s="243">
        <v>45021</v>
      </c>
      <c r="C2007" s="240">
        <v>15000</v>
      </c>
      <c r="D2007" s="88" t="s">
        <v>149</v>
      </c>
    </row>
    <row r="2008" spans="2:4" x14ac:dyDescent="0.25">
      <c r="B2008" s="243">
        <v>45021</v>
      </c>
      <c r="C2008" s="240">
        <v>200</v>
      </c>
      <c r="D2008" s="88" t="s">
        <v>5366</v>
      </c>
    </row>
    <row r="2009" spans="2:4" x14ac:dyDescent="0.25">
      <c r="B2009" s="243">
        <v>45021</v>
      </c>
      <c r="C2009" s="240">
        <v>1</v>
      </c>
      <c r="D2009" s="88" t="s">
        <v>361</v>
      </c>
    </row>
    <row r="2010" spans="2:4" x14ac:dyDescent="0.25">
      <c r="B2010" s="243">
        <v>45021</v>
      </c>
      <c r="C2010" s="240">
        <v>100</v>
      </c>
      <c r="D2010" s="88" t="s">
        <v>987</v>
      </c>
    </row>
    <row r="2011" spans="2:4" x14ac:dyDescent="0.25">
      <c r="B2011" s="243">
        <v>45021</v>
      </c>
      <c r="C2011" s="240">
        <v>2000</v>
      </c>
      <c r="D2011" s="88" t="s">
        <v>1952</v>
      </c>
    </row>
    <row r="2012" spans="2:4" x14ac:dyDescent="0.25">
      <c r="B2012" s="243">
        <v>45021</v>
      </c>
      <c r="C2012" s="240">
        <v>1</v>
      </c>
      <c r="D2012" s="88" t="s">
        <v>361</v>
      </c>
    </row>
    <row r="2013" spans="2:4" x14ac:dyDescent="0.25">
      <c r="B2013" s="243">
        <v>45021</v>
      </c>
      <c r="C2013" s="240">
        <v>5.54</v>
      </c>
      <c r="D2013" s="88" t="s">
        <v>2906</v>
      </c>
    </row>
    <row r="2014" spans="2:4" x14ac:dyDescent="0.25">
      <c r="B2014" s="243">
        <v>45021</v>
      </c>
      <c r="C2014" s="240">
        <v>48.18</v>
      </c>
      <c r="D2014" s="88" t="s">
        <v>1213</v>
      </c>
    </row>
    <row r="2015" spans="2:4" x14ac:dyDescent="0.25">
      <c r="B2015" s="243">
        <v>45021</v>
      </c>
      <c r="C2015" s="240">
        <v>47</v>
      </c>
      <c r="D2015" s="88" t="s">
        <v>3078</v>
      </c>
    </row>
    <row r="2016" spans="2:4" x14ac:dyDescent="0.25">
      <c r="B2016" s="243">
        <v>45021</v>
      </c>
      <c r="C2016" s="240">
        <v>200</v>
      </c>
      <c r="D2016" s="88" t="s">
        <v>14171</v>
      </c>
    </row>
    <row r="2017" spans="2:4" x14ac:dyDescent="0.25">
      <c r="B2017" s="243">
        <v>45021</v>
      </c>
      <c r="C2017" s="240">
        <v>39.299999999999997</v>
      </c>
      <c r="D2017" s="88" t="s">
        <v>1902</v>
      </c>
    </row>
    <row r="2018" spans="2:4" x14ac:dyDescent="0.25">
      <c r="B2018" s="243">
        <v>45021</v>
      </c>
      <c r="C2018" s="240">
        <v>100</v>
      </c>
      <c r="D2018" s="88" t="s">
        <v>118</v>
      </c>
    </row>
    <row r="2019" spans="2:4" x14ac:dyDescent="0.25">
      <c r="B2019" s="243">
        <v>45021</v>
      </c>
      <c r="C2019" s="240">
        <v>15000</v>
      </c>
      <c r="D2019" s="88" t="s">
        <v>897</v>
      </c>
    </row>
    <row r="2020" spans="2:4" x14ac:dyDescent="0.25">
      <c r="B2020" s="243">
        <v>45021</v>
      </c>
      <c r="C2020" s="240">
        <v>7.18</v>
      </c>
      <c r="D2020" s="88" t="s">
        <v>8062</v>
      </c>
    </row>
    <row r="2021" spans="2:4" x14ac:dyDescent="0.25">
      <c r="B2021" s="243">
        <v>45021</v>
      </c>
      <c r="C2021" s="240">
        <v>200</v>
      </c>
      <c r="D2021" s="88" t="s">
        <v>5452</v>
      </c>
    </row>
    <row r="2022" spans="2:4" x14ac:dyDescent="0.25">
      <c r="B2022" s="243">
        <v>45021</v>
      </c>
      <c r="C2022" s="240">
        <v>300</v>
      </c>
      <c r="D2022" s="88" t="s">
        <v>14169</v>
      </c>
    </row>
    <row r="2023" spans="2:4" x14ac:dyDescent="0.25">
      <c r="B2023" s="243">
        <v>45021</v>
      </c>
      <c r="C2023" s="240">
        <v>50</v>
      </c>
      <c r="D2023" s="88" t="s">
        <v>1430</v>
      </c>
    </row>
    <row r="2024" spans="2:4" x14ac:dyDescent="0.25">
      <c r="B2024" s="243">
        <v>45021</v>
      </c>
      <c r="C2024" s="240">
        <v>100</v>
      </c>
      <c r="D2024" s="88" t="s">
        <v>5426</v>
      </c>
    </row>
    <row r="2025" spans="2:4" x14ac:dyDescent="0.25">
      <c r="B2025" s="243">
        <v>45021</v>
      </c>
      <c r="C2025" s="240">
        <v>1</v>
      </c>
      <c r="D2025" s="88" t="s">
        <v>7081</v>
      </c>
    </row>
    <row r="2026" spans="2:4" x14ac:dyDescent="0.25">
      <c r="B2026" s="243">
        <v>45021</v>
      </c>
      <c r="C2026" s="240">
        <v>200</v>
      </c>
      <c r="D2026" s="88" t="s">
        <v>3764</v>
      </c>
    </row>
    <row r="2027" spans="2:4" x14ac:dyDescent="0.25">
      <c r="B2027" s="243">
        <v>45021</v>
      </c>
      <c r="C2027" s="240">
        <v>3.35</v>
      </c>
      <c r="D2027" s="88" t="s">
        <v>2586</v>
      </c>
    </row>
    <row r="2028" spans="2:4" x14ac:dyDescent="0.25">
      <c r="B2028" s="243">
        <v>45021</v>
      </c>
      <c r="C2028" s="240">
        <v>3000</v>
      </c>
      <c r="D2028" s="88" t="s">
        <v>5293</v>
      </c>
    </row>
    <row r="2029" spans="2:4" x14ac:dyDescent="0.25">
      <c r="B2029" s="243">
        <v>45021</v>
      </c>
      <c r="C2029" s="240">
        <v>81</v>
      </c>
      <c r="D2029" s="88" t="s">
        <v>14172</v>
      </c>
    </row>
    <row r="2030" spans="2:4" x14ac:dyDescent="0.25">
      <c r="B2030" s="243">
        <v>45021</v>
      </c>
      <c r="C2030" s="240">
        <v>6</v>
      </c>
      <c r="D2030" s="88" t="s">
        <v>5268</v>
      </c>
    </row>
    <row r="2031" spans="2:4" x14ac:dyDescent="0.25">
      <c r="B2031" s="243">
        <v>45021</v>
      </c>
      <c r="C2031" s="240">
        <v>37.299999999999997</v>
      </c>
      <c r="D2031" s="88" t="s">
        <v>216</v>
      </c>
    </row>
    <row r="2032" spans="2:4" x14ac:dyDescent="0.25">
      <c r="B2032" s="243">
        <v>45021</v>
      </c>
      <c r="C2032" s="240">
        <v>100</v>
      </c>
      <c r="D2032" s="88" t="s">
        <v>2007</v>
      </c>
    </row>
    <row r="2033" spans="2:4" x14ac:dyDescent="0.25">
      <c r="B2033" s="243">
        <v>45021</v>
      </c>
      <c r="C2033" s="240">
        <v>100</v>
      </c>
      <c r="D2033" s="88" t="s">
        <v>469</v>
      </c>
    </row>
    <row r="2034" spans="2:4" x14ac:dyDescent="0.25">
      <c r="B2034" s="243">
        <v>45021</v>
      </c>
      <c r="C2034" s="240">
        <v>5.81</v>
      </c>
      <c r="D2034" s="88" t="s">
        <v>735</v>
      </c>
    </row>
    <row r="2035" spans="2:4" x14ac:dyDescent="0.25">
      <c r="B2035" s="243">
        <v>45021</v>
      </c>
      <c r="C2035" s="240">
        <v>8</v>
      </c>
      <c r="D2035" s="88" t="s">
        <v>14148</v>
      </c>
    </row>
    <row r="2036" spans="2:4" x14ac:dyDescent="0.25">
      <c r="B2036" s="243">
        <v>45021</v>
      </c>
      <c r="C2036" s="240">
        <v>2000</v>
      </c>
      <c r="D2036" s="88" t="s">
        <v>7063</v>
      </c>
    </row>
    <row r="2037" spans="2:4" x14ac:dyDescent="0.25">
      <c r="B2037" s="243">
        <v>45021</v>
      </c>
      <c r="C2037" s="240">
        <v>2</v>
      </c>
      <c r="D2037" s="88" t="s">
        <v>14148</v>
      </c>
    </row>
    <row r="2038" spans="2:4" x14ac:dyDescent="0.25">
      <c r="B2038" s="243">
        <v>45021</v>
      </c>
      <c r="C2038" s="240">
        <v>396.02</v>
      </c>
      <c r="D2038" s="88" t="s">
        <v>7062</v>
      </c>
    </row>
    <row r="2039" spans="2:4" x14ac:dyDescent="0.25">
      <c r="B2039" s="243">
        <v>45021</v>
      </c>
      <c r="C2039" s="240">
        <v>15</v>
      </c>
      <c r="D2039" s="88" t="s">
        <v>2578</v>
      </c>
    </row>
    <row r="2040" spans="2:4" x14ac:dyDescent="0.25">
      <c r="B2040" s="243">
        <v>45021</v>
      </c>
      <c r="C2040" s="240">
        <v>34</v>
      </c>
      <c r="D2040" s="88" t="s">
        <v>2838</v>
      </c>
    </row>
    <row r="2041" spans="2:4" x14ac:dyDescent="0.25">
      <c r="B2041" s="243">
        <v>45021</v>
      </c>
      <c r="C2041" s="240">
        <v>1</v>
      </c>
      <c r="D2041" s="88" t="s">
        <v>361</v>
      </c>
    </row>
    <row r="2042" spans="2:4" x14ac:dyDescent="0.25">
      <c r="B2042" s="243">
        <v>45021</v>
      </c>
      <c r="C2042" s="240">
        <v>1000</v>
      </c>
      <c r="D2042" s="88" t="s">
        <v>2266</v>
      </c>
    </row>
    <row r="2043" spans="2:4" x14ac:dyDescent="0.25">
      <c r="B2043" s="243">
        <v>45021</v>
      </c>
      <c r="C2043" s="240">
        <v>2</v>
      </c>
      <c r="D2043" s="88" t="s">
        <v>14173</v>
      </c>
    </row>
    <row r="2044" spans="2:4" x14ac:dyDescent="0.25">
      <c r="B2044" s="243">
        <v>45021</v>
      </c>
      <c r="C2044" s="240">
        <v>1.87</v>
      </c>
      <c r="D2044" s="88" t="s">
        <v>6145</v>
      </c>
    </row>
    <row r="2045" spans="2:4" x14ac:dyDescent="0.25">
      <c r="B2045" s="243">
        <v>45021</v>
      </c>
      <c r="C2045" s="240">
        <v>2000</v>
      </c>
      <c r="D2045" s="88" t="s">
        <v>14174</v>
      </c>
    </row>
    <row r="2046" spans="2:4" x14ac:dyDescent="0.25">
      <c r="B2046" s="243">
        <v>45021</v>
      </c>
      <c r="C2046" s="240">
        <v>1000</v>
      </c>
      <c r="D2046" s="88" t="s">
        <v>1982</v>
      </c>
    </row>
    <row r="2047" spans="2:4" x14ac:dyDescent="0.25">
      <c r="B2047" s="243">
        <v>45021</v>
      </c>
      <c r="C2047" s="240">
        <v>20</v>
      </c>
      <c r="D2047" s="88" t="s">
        <v>358</v>
      </c>
    </row>
    <row r="2048" spans="2:4" x14ac:dyDescent="0.25">
      <c r="B2048" s="243">
        <v>45021</v>
      </c>
      <c r="C2048" s="240">
        <v>1</v>
      </c>
      <c r="D2048" s="88" t="s">
        <v>361</v>
      </c>
    </row>
    <row r="2049" spans="2:4" x14ac:dyDescent="0.25">
      <c r="B2049" s="243">
        <v>45021</v>
      </c>
      <c r="C2049" s="240">
        <v>50</v>
      </c>
      <c r="D2049" s="88" t="s">
        <v>3561</v>
      </c>
    </row>
    <row r="2050" spans="2:4" x14ac:dyDescent="0.25">
      <c r="B2050" s="243">
        <v>45021</v>
      </c>
      <c r="C2050" s="240">
        <v>1000</v>
      </c>
      <c r="D2050" s="88" t="s">
        <v>582</v>
      </c>
    </row>
    <row r="2051" spans="2:4" x14ac:dyDescent="0.25">
      <c r="B2051" s="243">
        <v>45021</v>
      </c>
      <c r="C2051" s="240">
        <v>2000</v>
      </c>
      <c r="D2051" s="88" t="s">
        <v>1058</v>
      </c>
    </row>
    <row r="2052" spans="2:4" x14ac:dyDescent="0.25">
      <c r="B2052" s="243">
        <v>45021</v>
      </c>
      <c r="C2052" s="240">
        <v>20</v>
      </c>
      <c r="D2052" s="88" t="s">
        <v>569</v>
      </c>
    </row>
    <row r="2053" spans="2:4" x14ac:dyDescent="0.25">
      <c r="B2053" s="243">
        <v>45021</v>
      </c>
      <c r="C2053" s="240">
        <v>1</v>
      </c>
      <c r="D2053" s="88" t="s">
        <v>361</v>
      </c>
    </row>
    <row r="2054" spans="2:4" x14ac:dyDescent="0.25">
      <c r="B2054" s="243">
        <v>45021</v>
      </c>
      <c r="C2054" s="240">
        <v>300</v>
      </c>
      <c r="D2054" s="88" t="s">
        <v>6400</v>
      </c>
    </row>
    <row r="2055" spans="2:4" x14ac:dyDescent="0.25">
      <c r="B2055" s="243">
        <v>45021</v>
      </c>
      <c r="C2055" s="240">
        <v>4.7699999999999996</v>
      </c>
      <c r="D2055" s="88" t="s">
        <v>2133</v>
      </c>
    </row>
    <row r="2056" spans="2:4" x14ac:dyDescent="0.25">
      <c r="B2056" s="243">
        <v>45021</v>
      </c>
      <c r="C2056" s="240">
        <v>1650</v>
      </c>
      <c r="D2056" s="88" t="s">
        <v>800</v>
      </c>
    </row>
    <row r="2057" spans="2:4" x14ac:dyDescent="0.25">
      <c r="B2057" s="243">
        <v>45021</v>
      </c>
      <c r="C2057" s="240">
        <v>100</v>
      </c>
      <c r="D2057" s="88" t="s">
        <v>6331</v>
      </c>
    </row>
    <row r="2058" spans="2:4" x14ac:dyDescent="0.25">
      <c r="B2058" s="243">
        <v>45021</v>
      </c>
      <c r="C2058" s="240">
        <v>298.47000000000003</v>
      </c>
      <c r="D2058" s="88" t="s">
        <v>3692</v>
      </c>
    </row>
    <row r="2059" spans="2:4" x14ac:dyDescent="0.25">
      <c r="B2059" s="243">
        <v>45021</v>
      </c>
      <c r="C2059" s="240">
        <v>500</v>
      </c>
      <c r="D2059" s="88" t="s">
        <v>635</v>
      </c>
    </row>
    <row r="2060" spans="2:4" x14ac:dyDescent="0.25">
      <c r="B2060" s="243">
        <v>45021</v>
      </c>
      <c r="C2060" s="240">
        <v>2500</v>
      </c>
      <c r="D2060" s="88" t="s">
        <v>378</v>
      </c>
    </row>
    <row r="2061" spans="2:4" x14ac:dyDescent="0.25">
      <c r="B2061" s="243">
        <v>45021</v>
      </c>
      <c r="C2061" s="240">
        <v>500</v>
      </c>
      <c r="D2061" s="88" t="s">
        <v>862</v>
      </c>
    </row>
    <row r="2062" spans="2:4" x14ac:dyDescent="0.25">
      <c r="B2062" s="243">
        <v>45021</v>
      </c>
      <c r="C2062" s="240">
        <v>1000</v>
      </c>
      <c r="D2062" s="88" t="s">
        <v>14175</v>
      </c>
    </row>
    <row r="2063" spans="2:4" x14ac:dyDescent="0.25">
      <c r="B2063" s="243">
        <v>45021</v>
      </c>
      <c r="C2063" s="240">
        <v>104.53</v>
      </c>
      <c r="D2063" s="88" t="s">
        <v>280</v>
      </c>
    </row>
    <row r="2064" spans="2:4" x14ac:dyDescent="0.25">
      <c r="B2064" s="243">
        <v>45021</v>
      </c>
      <c r="C2064" s="240">
        <v>300</v>
      </c>
      <c r="D2064" s="88" t="s">
        <v>3756</v>
      </c>
    </row>
    <row r="2065" spans="2:4" x14ac:dyDescent="0.25">
      <c r="B2065" s="243">
        <v>45021</v>
      </c>
      <c r="C2065" s="240">
        <v>5.7</v>
      </c>
      <c r="D2065" s="88" t="s">
        <v>3511</v>
      </c>
    </row>
    <row r="2066" spans="2:4" x14ac:dyDescent="0.25">
      <c r="B2066" s="243">
        <v>45021</v>
      </c>
      <c r="C2066" s="240">
        <v>2.64</v>
      </c>
      <c r="D2066" s="88" t="s">
        <v>14176</v>
      </c>
    </row>
    <row r="2067" spans="2:4" x14ac:dyDescent="0.25">
      <c r="B2067" s="243">
        <v>45021</v>
      </c>
      <c r="C2067" s="240">
        <v>1</v>
      </c>
      <c r="D2067" s="88" t="s">
        <v>7050</v>
      </c>
    </row>
    <row r="2068" spans="2:4" x14ac:dyDescent="0.25">
      <c r="B2068" s="243">
        <v>45021</v>
      </c>
      <c r="C2068" s="240">
        <v>16</v>
      </c>
      <c r="D2068" s="88" t="s">
        <v>2446</v>
      </c>
    </row>
    <row r="2069" spans="2:4" x14ac:dyDescent="0.25">
      <c r="B2069" s="243">
        <v>45021</v>
      </c>
      <c r="C2069" s="240">
        <v>500</v>
      </c>
      <c r="D2069" s="88" t="s">
        <v>2534</v>
      </c>
    </row>
    <row r="2070" spans="2:4" x14ac:dyDescent="0.25">
      <c r="B2070" s="243">
        <v>45021</v>
      </c>
      <c r="C2070" s="240">
        <v>150</v>
      </c>
      <c r="D2070" s="88" t="s">
        <v>382</v>
      </c>
    </row>
    <row r="2071" spans="2:4" x14ac:dyDescent="0.25">
      <c r="B2071" s="243">
        <v>45021</v>
      </c>
      <c r="C2071" s="240">
        <v>360</v>
      </c>
      <c r="D2071" s="88" t="s">
        <v>2827</v>
      </c>
    </row>
    <row r="2072" spans="2:4" x14ac:dyDescent="0.25">
      <c r="B2072" s="243">
        <v>45021</v>
      </c>
      <c r="C2072" s="240">
        <v>531</v>
      </c>
      <c r="D2072" s="88" t="s">
        <v>884</v>
      </c>
    </row>
    <row r="2073" spans="2:4" x14ac:dyDescent="0.25">
      <c r="B2073" s="243">
        <v>45021</v>
      </c>
      <c r="C2073" s="240">
        <v>45</v>
      </c>
      <c r="D2073" s="88" t="s">
        <v>995</v>
      </c>
    </row>
    <row r="2074" spans="2:4" x14ac:dyDescent="0.25">
      <c r="B2074" s="243">
        <v>45021</v>
      </c>
      <c r="C2074" s="240">
        <v>12768</v>
      </c>
      <c r="D2074" s="88" t="s">
        <v>2194</v>
      </c>
    </row>
    <row r="2075" spans="2:4" x14ac:dyDescent="0.25">
      <c r="B2075" s="243">
        <v>45021</v>
      </c>
      <c r="C2075" s="240">
        <v>38</v>
      </c>
      <c r="D2075" s="88" t="s">
        <v>2638</v>
      </c>
    </row>
    <row r="2076" spans="2:4" x14ac:dyDescent="0.25">
      <c r="B2076" s="243">
        <v>45021</v>
      </c>
      <c r="C2076" s="240">
        <v>361</v>
      </c>
      <c r="D2076" s="88" t="s">
        <v>5355</v>
      </c>
    </row>
    <row r="2077" spans="2:4" x14ac:dyDescent="0.25">
      <c r="B2077" s="243">
        <v>45021</v>
      </c>
      <c r="C2077" s="240">
        <v>59</v>
      </c>
      <c r="D2077" s="88" t="s">
        <v>5190</v>
      </c>
    </row>
    <row r="2078" spans="2:4" x14ac:dyDescent="0.25">
      <c r="B2078" s="243">
        <v>45021</v>
      </c>
      <c r="C2078" s="240">
        <v>500</v>
      </c>
      <c r="D2078" s="88" t="s">
        <v>14177</v>
      </c>
    </row>
    <row r="2079" spans="2:4" x14ac:dyDescent="0.25">
      <c r="B2079" s="243">
        <v>45021</v>
      </c>
      <c r="C2079" s="240">
        <v>749</v>
      </c>
      <c r="D2079" s="88" t="s">
        <v>916</v>
      </c>
    </row>
    <row r="2080" spans="2:4" x14ac:dyDescent="0.25">
      <c r="B2080" s="243">
        <v>45021</v>
      </c>
      <c r="C2080" s="240">
        <v>287</v>
      </c>
      <c r="D2080" s="88" t="s">
        <v>916</v>
      </c>
    </row>
    <row r="2081" spans="2:4" x14ac:dyDescent="0.25">
      <c r="B2081" s="243">
        <v>45021</v>
      </c>
      <c r="C2081" s="240">
        <v>641</v>
      </c>
      <c r="D2081" s="88" t="s">
        <v>5952</v>
      </c>
    </row>
    <row r="2082" spans="2:4" x14ac:dyDescent="0.25">
      <c r="B2082" s="243">
        <v>45021</v>
      </c>
      <c r="C2082" s="240">
        <v>141</v>
      </c>
      <c r="D2082" s="88" t="s">
        <v>7001</v>
      </c>
    </row>
    <row r="2083" spans="2:4" x14ac:dyDescent="0.25">
      <c r="B2083" s="243">
        <v>45021</v>
      </c>
      <c r="C2083" s="240">
        <v>630</v>
      </c>
      <c r="D2083" s="88" t="s">
        <v>235</v>
      </c>
    </row>
    <row r="2084" spans="2:4" x14ac:dyDescent="0.25">
      <c r="B2084" s="243">
        <v>45021</v>
      </c>
      <c r="C2084" s="240">
        <v>20</v>
      </c>
      <c r="D2084" s="88" t="s">
        <v>3184</v>
      </c>
    </row>
    <row r="2085" spans="2:4" x14ac:dyDescent="0.25">
      <c r="B2085" s="243">
        <v>45021</v>
      </c>
      <c r="C2085" s="240">
        <v>6</v>
      </c>
      <c r="D2085" s="88" t="s">
        <v>3650</v>
      </c>
    </row>
    <row r="2086" spans="2:4" x14ac:dyDescent="0.25">
      <c r="B2086" s="243">
        <v>45021</v>
      </c>
      <c r="C2086" s="240">
        <v>55</v>
      </c>
      <c r="D2086" s="88" t="s">
        <v>6071</v>
      </c>
    </row>
    <row r="2087" spans="2:4" x14ac:dyDescent="0.25">
      <c r="B2087" s="243">
        <v>45021</v>
      </c>
      <c r="C2087" s="240">
        <v>30</v>
      </c>
      <c r="D2087" s="88" t="s">
        <v>3002</v>
      </c>
    </row>
    <row r="2088" spans="2:4" x14ac:dyDescent="0.25">
      <c r="B2088" s="243">
        <v>45021</v>
      </c>
      <c r="C2088" s="240">
        <v>129</v>
      </c>
      <c r="D2088" s="88" t="s">
        <v>6358</v>
      </c>
    </row>
    <row r="2089" spans="2:4" x14ac:dyDescent="0.25">
      <c r="B2089" s="243">
        <v>45021</v>
      </c>
      <c r="C2089" s="240">
        <v>2</v>
      </c>
      <c r="D2089" s="88" t="s">
        <v>482</v>
      </c>
    </row>
    <row r="2090" spans="2:4" x14ac:dyDescent="0.25">
      <c r="B2090" s="243">
        <v>45021</v>
      </c>
      <c r="C2090" s="240">
        <v>169</v>
      </c>
      <c r="D2090" s="88" t="s">
        <v>460</v>
      </c>
    </row>
    <row r="2091" spans="2:4" x14ac:dyDescent="0.25">
      <c r="B2091" s="243">
        <v>45021</v>
      </c>
      <c r="C2091" s="240">
        <v>168</v>
      </c>
      <c r="D2091" s="88" t="s">
        <v>2584</v>
      </c>
    </row>
    <row r="2092" spans="2:4" x14ac:dyDescent="0.25">
      <c r="B2092" s="243">
        <v>45021</v>
      </c>
      <c r="C2092" s="240">
        <v>184</v>
      </c>
      <c r="D2092" s="88" t="s">
        <v>5173</v>
      </c>
    </row>
    <row r="2093" spans="2:4" x14ac:dyDescent="0.25">
      <c r="B2093" s="243">
        <v>45021</v>
      </c>
      <c r="C2093" s="240">
        <v>754</v>
      </c>
      <c r="D2093" s="88" t="s">
        <v>859</v>
      </c>
    </row>
    <row r="2094" spans="2:4" x14ac:dyDescent="0.25">
      <c r="B2094" s="243">
        <v>45021</v>
      </c>
      <c r="C2094" s="240">
        <v>1425</v>
      </c>
      <c r="D2094" s="88" t="s">
        <v>2417</v>
      </c>
    </row>
    <row r="2095" spans="2:4" x14ac:dyDescent="0.25">
      <c r="B2095" s="243">
        <v>45021</v>
      </c>
      <c r="C2095" s="240">
        <v>101</v>
      </c>
      <c r="D2095" s="88" t="s">
        <v>300</v>
      </c>
    </row>
    <row r="2096" spans="2:4" x14ac:dyDescent="0.25">
      <c r="B2096" s="243">
        <v>45021</v>
      </c>
      <c r="C2096" s="240">
        <v>244</v>
      </c>
      <c r="D2096" s="88" t="s">
        <v>628</v>
      </c>
    </row>
    <row r="2097" spans="2:4" x14ac:dyDescent="0.25">
      <c r="B2097" s="243">
        <v>45021</v>
      </c>
      <c r="C2097" s="240">
        <v>184</v>
      </c>
      <c r="D2097" s="88" t="s">
        <v>6353</v>
      </c>
    </row>
    <row r="2098" spans="2:4" x14ac:dyDescent="0.25">
      <c r="B2098" s="243">
        <v>45021</v>
      </c>
      <c r="C2098" s="240">
        <v>385</v>
      </c>
      <c r="D2098" s="88" t="s">
        <v>177</v>
      </c>
    </row>
    <row r="2099" spans="2:4" x14ac:dyDescent="0.25">
      <c r="B2099" s="243">
        <v>45021</v>
      </c>
      <c r="C2099" s="240">
        <v>1764</v>
      </c>
      <c r="D2099" s="88" t="s">
        <v>755</v>
      </c>
    </row>
    <row r="2100" spans="2:4" x14ac:dyDescent="0.25">
      <c r="B2100" s="243">
        <v>45021</v>
      </c>
      <c r="C2100" s="240">
        <v>16</v>
      </c>
      <c r="D2100" s="88" t="s">
        <v>8044</v>
      </c>
    </row>
    <row r="2101" spans="2:4" x14ac:dyDescent="0.25">
      <c r="B2101" s="243">
        <v>45021</v>
      </c>
      <c r="C2101" s="240">
        <v>42</v>
      </c>
      <c r="D2101" s="88" t="s">
        <v>5148</v>
      </c>
    </row>
    <row r="2102" spans="2:4" x14ac:dyDescent="0.25">
      <c r="B2102" s="243">
        <v>45021</v>
      </c>
      <c r="C2102" s="240">
        <v>45</v>
      </c>
      <c r="D2102" s="88" t="s">
        <v>210</v>
      </c>
    </row>
    <row r="2103" spans="2:4" x14ac:dyDescent="0.25">
      <c r="B2103" s="243">
        <v>45021</v>
      </c>
      <c r="C2103" s="240">
        <v>165</v>
      </c>
      <c r="D2103" s="88" t="s">
        <v>6069</v>
      </c>
    </row>
    <row r="2104" spans="2:4" x14ac:dyDescent="0.25">
      <c r="B2104" s="243">
        <v>45021</v>
      </c>
      <c r="C2104" s="240">
        <v>428</v>
      </c>
      <c r="D2104" s="88" t="s">
        <v>6009</v>
      </c>
    </row>
    <row r="2105" spans="2:4" x14ac:dyDescent="0.25">
      <c r="B2105" s="243">
        <v>45021</v>
      </c>
      <c r="C2105" s="240">
        <v>195</v>
      </c>
      <c r="D2105" s="88" t="s">
        <v>3731</v>
      </c>
    </row>
    <row r="2106" spans="2:4" x14ac:dyDescent="0.25">
      <c r="B2106" s="243">
        <v>45021</v>
      </c>
      <c r="C2106" s="240">
        <v>1</v>
      </c>
      <c r="D2106" s="88" t="s">
        <v>5177</v>
      </c>
    </row>
    <row r="2107" spans="2:4" x14ac:dyDescent="0.25">
      <c r="B2107" s="243">
        <v>45021</v>
      </c>
      <c r="C2107" s="240">
        <v>1</v>
      </c>
      <c r="D2107" s="88" t="s">
        <v>6067</v>
      </c>
    </row>
    <row r="2108" spans="2:4" x14ac:dyDescent="0.25">
      <c r="B2108" s="243">
        <v>45021</v>
      </c>
      <c r="C2108" s="240">
        <v>122</v>
      </c>
      <c r="D2108" s="88" t="s">
        <v>3045</v>
      </c>
    </row>
    <row r="2109" spans="2:4" x14ac:dyDescent="0.25">
      <c r="B2109" s="243">
        <v>45021</v>
      </c>
      <c r="C2109" s="240">
        <v>167</v>
      </c>
      <c r="D2109" s="88" t="s">
        <v>5233</v>
      </c>
    </row>
    <row r="2110" spans="2:4" x14ac:dyDescent="0.25">
      <c r="B2110" s="243">
        <v>45021</v>
      </c>
      <c r="C2110" s="240">
        <v>700.6</v>
      </c>
      <c r="D2110" s="88" t="s">
        <v>6233</v>
      </c>
    </row>
    <row r="2111" spans="2:4" x14ac:dyDescent="0.25">
      <c r="B2111" s="243">
        <v>45021</v>
      </c>
      <c r="C2111" s="240">
        <v>17</v>
      </c>
      <c r="D2111" s="88" t="s">
        <v>7086</v>
      </c>
    </row>
    <row r="2112" spans="2:4" x14ac:dyDescent="0.25">
      <c r="B2112" s="243">
        <v>45021</v>
      </c>
      <c r="C2112" s="240">
        <v>60</v>
      </c>
      <c r="D2112" s="88" t="s">
        <v>2663</v>
      </c>
    </row>
    <row r="2113" spans="2:4" x14ac:dyDescent="0.25">
      <c r="B2113" s="243">
        <v>45021</v>
      </c>
      <c r="C2113" s="240">
        <v>24</v>
      </c>
      <c r="D2113" s="88" t="s">
        <v>2378</v>
      </c>
    </row>
    <row r="2114" spans="2:4" x14ac:dyDescent="0.25">
      <c r="B2114" s="243">
        <v>45021</v>
      </c>
      <c r="C2114" s="240">
        <v>248</v>
      </c>
      <c r="D2114" s="88" t="s">
        <v>6318</v>
      </c>
    </row>
    <row r="2115" spans="2:4" x14ac:dyDescent="0.25">
      <c r="B2115" s="243">
        <v>45021</v>
      </c>
      <c r="C2115" s="240">
        <v>43</v>
      </c>
      <c r="D2115" s="88" t="s">
        <v>6080</v>
      </c>
    </row>
    <row r="2116" spans="2:4" x14ac:dyDescent="0.25">
      <c r="B2116" s="243">
        <v>45021</v>
      </c>
      <c r="C2116" s="240">
        <v>25</v>
      </c>
      <c r="D2116" s="88" t="s">
        <v>121</v>
      </c>
    </row>
    <row r="2117" spans="2:4" x14ac:dyDescent="0.25">
      <c r="B2117" s="243">
        <v>45021</v>
      </c>
      <c r="C2117" s="240">
        <v>66</v>
      </c>
      <c r="D2117" s="88" t="s">
        <v>6078</v>
      </c>
    </row>
    <row r="2118" spans="2:4" x14ac:dyDescent="0.25">
      <c r="B2118" s="243">
        <v>45021</v>
      </c>
      <c r="C2118" s="240">
        <v>15000</v>
      </c>
      <c r="D2118" s="88" t="s">
        <v>318</v>
      </c>
    </row>
    <row r="2119" spans="2:4" x14ac:dyDescent="0.25">
      <c r="B2119" s="243">
        <v>45021</v>
      </c>
      <c r="C2119" s="240">
        <v>100</v>
      </c>
      <c r="D2119" s="88" t="s">
        <v>1348</v>
      </c>
    </row>
    <row r="2120" spans="2:4" x14ac:dyDescent="0.25">
      <c r="B2120" s="243">
        <v>45021</v>
      </c>
      <c r="C2120" s="240">
        <v>334</v>
      </c>
      <c r="D2120" s="88" t="s">
        <v>138</v>
      </c>
    </row>
    <row r="2121" spans="2:4" x14ac:dyDescent="0.25">
      <c r="B2121" s="243">
        <v>45021</v>
      </c>
      <c r="C2121" s="240">
        <v>124</v>
      </c>
      <c r="D2121" s="88" t="s">
        <v>2656</v>
      </c>
    </row>
    <row r="2122" spans="2:4" x14ac:dyDescent="0.25">
      <c r="B2122" s="243">
        <v>45021</v>
      </c>
      <c r="C2122" s="240">
        <v>3</v>
      </c>
      <c r="D2122" s="88" t="s">
        <v>7090</v>
      </c>
    </row>
    <row r="2123" spans="2:4" x14ac:dyDescent="0.25">
      <c r="B2123" s="243">
        <v>45021</v>
      </c>
      <c r="C2123" s="240">
        <v>38</v>
      </c>
      <c r="D2123" s="88" t="s">
        <v>1629</v>
      </c>
    </row>
    <row r="2124" spans="2:4" x14ac:dyDescent="0.25">
      <c r="B2124" s="243">
        <v>45021</v>
      </c>
      <c r="C2124" s="240">
        <v>336</v>
      </c>
      <c r="D2124" s="88" t="s">
        <v>6073</v>
      </c>
    </row>
    <row r="2125" spans="2:4" x14ac:dyDescent="0.25">
      <c r="B2125" s="243">
        <v>45021</v>
      </c>
      <c r="C2125" s="240">
        <v>340</v>
      </c>
      <c r="D2125" s="88" t="s">
        <v>709</v>
      </c>
    </row>
    <row r="2126" spans="2:4" x14ac:dyDescent="0.25">
      <c r="B2126" s="243">
        <v>45021</v>
      </c>
      <c r="C2126" s="240">
        <v>100</v>
      </c>
      <c r="D2126" s="88" t="s">
        <v>1899</v>
      </c>
    </row>
    <row r="2127" spans="2:4" x14ac:dyDescent="0.25">
      <c r="B2127" s="243">
        <v>45021</v>
      </c>
      <c r="C2127" s="240">
        <v>105</v>
      </c>
      <c r="D2127" s="88" t="s">
        <v>3552</v>
      </c>
    </row>
    <row r="2128" spans="2:4" x14ac:dyDescent="0.25">
      <c r="B2128" s="243">
        <v>45021</v>
      </c>
      <c r="C2128" s="240">
        <v>1</v>
      </c>
      <c r="D2128" s="88" t="s">
        <v>4972</v>
      </c>
    </row>
    <row r="2129" spans="2:4" x14ac:dyDescent="0.25">
      <c r="B2129" s="243">
        <v>45021</v>
      </c>
      <c r="C2129" s="240">
        <v>19</v>
      </c>
      <c r="D2129" s="88" t="s">
        <v>2381</v>
      </c>
    </row>
    <row r="2130" spans="2:4" x14ac:dyDescent="0.25">
      <c r="B2130" s="243">
        <v>45021</v>
      </c>
      <c r="C2130" s="240">
        <v>8</v>
      </c>
      <c r="D2130" s="88" t="s">
        <v>3140</v>
      </c>
    </row>
    <row r="2131" spans="2:4" x14ac:dyDescent="0.25">
      <c r="B2131" s="243">
        <v>45021</v>
      </c>
      <c r="C2131" s="240">
        <v>161</v>
      </c>
      <c r="D2131" s="88" t="s">
        <v>7087</v>
      </c>
    </row>
    <row r="2132" spans="2:4" x14ac:dyDescent="0.25">
      <c r="B2132" s="243">
        <v>45021</v>
      </c>
      <c r="C2132" s="240">
        <v>85</v>
      </c>
      <c r="D2132" s="88" t="s">
        <v>507</v>
      </c>
    </row>
    <row r="2133" spans="2:4" x14ac:dyDescent="0.25">
      <c r="B2133" s="243">
        <v>45021</v>
      </c>
      <c r="C2133" s="240">
        <v>20</v>
      </c>
      <c r="D2133" s="88" t="s">
        <v>569</v>
      </c>
    </row>
    <row r="2134" spans="2:4" x14ac:dyDescent="0.25">
      <c r="B2134" s="243">
        <v>45021</v>
      </c>
      <c r="C2134" s="240">
        <v>111.37</v>
      </c>
      <c r="D2134" s="88" t="s">
        <v>14178</v>
      </c>
    </row>
    <row r="2135" spans="2:4" x14ac:dyDescent="0.25">
      <c r="B2135" s="243">
        <v>45021</v>
      </c>
      <c r="C2135" s="240">
        <v>569.04999999999995</v>
      </c>
      <c r="D2135" s="88" t="s">
        <v>3283</v>
      </c>
    </row>
    <row r="2136" spans="2:4" x14ac:dyDescent="0.25">
      <c r="B2136" s="243">
        <v>45021</v>
      </c>
      <c r="C2136" s="240">
        <v>21</v>
      </c>
      <c r="D2136" s="88" t="s">
        <v>2898</v>
      </c>
    </row>
    <row r="2137" spans="2:4" x14ac:dyDescent="0.25">
      <c r="B2137" s="243">
        <v>45021</v>
      </c>
      <c r="C2137" s="240">
        <v>168</v>
      </c>
      <c r="D2137" s="88" t="s">
        <v>787</v>
      </c>
    </row>
    <row r="2138" spans="2:4" x14ac:dyDescent="0.25">
      <c r="B2138" s="243">
        <v>45021</v>
      </c>
      <c r="C2138" s="240">
        <v>125</v>
      </c>
      <c r="D2138" s="88" t="s">
        <v>3064</v>
      </c>
    </row>
    <row r="2139" spans="2:4" x14ac:dyDescent="0.25">
      <c r="B2139" s="243">
        <v>45021</v>
      </c>
      <c r="C2139" s="240">
        <v>39</v>
      </c>
      <c r="D2139" s="88" t="s">
        <v>5133</v>
      </c>
    </row>
    <row r="2140" spans="2:4" x14ac:dyDescent="0.25">
      <c r="B2140" s="243">
        <v>45021</v>
      </c>
      <c r="C2140" s="240">
        <v>103</v>
      </c>
      <c r="D2140" s="88" t="s">
        <v>5198</v>
      </c>
    </row>
    <row r="2141" spans="2:4" x14ac:dyDescent="0.25">
      <c r="B2141" s="243">
        <v>45021</v>
      </c>
      <c r="C2141" s="240">
        <v>43</v>
      </c>
      <c r="D2141" s="88" t="s">
        <v>14179</v>
      </c>
    </row>
    <row r="2142" spans="2:4" x14ac:dyDescent="0.25">
      <c r="B2142" s="243">
        <v>45021</v>
      </c>
      <c r="C2142" s="240">
        <v>225</v>
      </c>
      <c r="D2142" s="88" t="s">
        <v>3623</v>
      </c>
    </row>
    <row r="2143" spans="2:4" x14ac:dyDescent="0.25">
      <c r="B2143" s="243">
        <v>45021</v>
      </c>
      <c r="C2143" s="240">
        <v>2459</v>
      </c>
      <c r="D2143" s="88" t="s">
        <v>7091</v>
      </c>
    </row>
    <row r="2144" spans="2:4" x14ac:dyDescent="0.25">
      <c r="B2144" s="243">
        <v>45021</v>
      </c>
      <c r="C2144" s="240">
        <v>123</v>
      </c>
      <c r="D2144" s="88" t="s">
        <v>14180</v>
      </c>
    </row>
    <row r="2145" spans="2:4" x14ac:dyDescent="0.25">
      <c r="B2145" s="243">
        <v>45021</v>
      </c>
      <c r="C2145" s="240">
        <v>17</v>
      </c>
      <c r="D2145" s="88" t="s">
        <v>572</v>
      </c>
    </row>
    <row r="2146" spans="2:4" x14ac:dyDescent="0.25">
      <c r="B2146" s="243">
        <v>45021</v>
      </c>
      <c r="C2146" s="240">
        <v>208</v>
      </c>
      <c r="D2146" s="88" t="s">
        <v>5172</v>
      </c>
    </row>
    <row r="2147" spans="2:4" x14ac:dyDescent="0.25">
      <c r="B2147" s="243">
        <v>45021</v>
      </c>
      <c r="C2147" s="240">
        <v>156</v>
      </c>
      <c r="D2147" s="88" t="s">
        <v>8056</v>
      </c>
    </row>
    <row r="2148" spans="2:4" x14ac:dyDescent="0.25">
      <c r="B2148" s="243">
        <v>45021</v>
      </c>
      <c r="C2148" s="240">
        <v>390</v>
      </c>
      <c r="D2148" s="88" t="s">
        <v>993</v>
      </c>
    </row>
    <row r="2149" spans="2:4" x14ac:dyDescent="0.25">
      <c r="B2149" s="243">
        <v>45021</v>
      </c>
      <c r="C2149" s="240">
        <v>905</v>
      </c>
      <c r="D2149" s="88" t="s">
        <v>3381</v>
      </c>
    </row>
    <row r="2150" spans="2:4" x14ac:dyDescent="0.25">
      <c r="B2150" s="243">
        <v>45021</v>
      </c>
      <c r="C2150" s="240">
        <v>2</v>
      </c>
      <c r="D2150" s="88" t="s">
        <v>406</v>
      </c>
    </row>
    <row r="2151" spans="2:4" x14ac:dyDescent="0.25">
      <c r="B2151" s="243">
        <v>45021</v>
      </c>
      <c r="C2151" s="240">
        <v>594</v>
      </c>
      <c r="D2151" s="88" t="s">
        <v>5397</v>
      </c>
    </row>
    <row r="2152" spans="2:4" x14ac:dyDescent="0.25">
      <c r="B2152" s="243">
        <v>45021</v>
      </c>
      <c r="C2152" s="240">
        <v>292</v>
      </c>
      <c r="D2152" s="88" t="s">
        <v>99</v>
      </c>
    </row>
    <row r="2153" spans="2:4" x14ac:dyDescent="0.25">
      <c r="B2153" s="243">
        <v>45021</v>
      </c>
      <c r="C2153" s="240">
        <v>37</v>
      </c>
      <c r="D2153" s="88" t="s">
        <v>2180</v>
      </c>
    </row>
    <row r="2154" spans="2:4" x14ac:dyDescent="0.25">
      <c r="B2154" s="243">
        <v>45021</v>
      </c>
      <c r="C2154" s="240">
        <v>5</v>
      </c>
      <c r="D2154" s="88" t="s">
        <v>282</v>
      </c>
    </row>
    <row r="2155" spans="2:4" x14ac:dyDescent="0.25">
      <c r="B2155" s="243">
        <v>45021</v>
      </c>
      <c r="C2155" s="240">
        <v>1201</v>
      </c>
      <c r="D2155" s="88" t="s">
        <v>98</v>
      </c>
    </row>
    <row r="2156" spans="2:4" x14ac:dyDescent="0.25">
      <c r="B2156" s="243">
        <v>45021</v>
      </c>
      <c r="C2156" s="240">
        <v>364</v>
      </c>
      <c r="D2156" s="88" t="s">
        <v>2163</v>
      </c>
    </row>
    <row r="2157" spans="2:4" x14ac:dyDescent="0.25">
      <c r="B2157" s="243">
        <v>45021</v>
      </c>
      <c r="C2157" s="240">
        <v>128</v>
      </c>
      <c r="D2157" s="88" t="s">
        <v>14181</v>
      </c>
    </row>
    <row r="2158" spans="2:4" x14ac:dyDescent="0.25">
      <c r="B2158" s="243">
        <v>45021</v>
      </c>
      <c r="C2158" s="240">
        <v>337</v>
      </c>
      <c r="D2158" s="88" t="s">
        <v>1233</v>
      </c>
    </row>
    <row r="2159" spans="2:4" x14ac:dyDescent="0.25">
      <c r="B2159" s="243">
        <v>45021</v>
      </c>
      <c r="C2159" s="240">
        <v>212</v>
      </c>
      <c r="D2159" s="88" t="s">
        <v>3675</v>
      </c>
    </row>
    <row r="2160" spans="2:4" x14ac:dyDescent="0.25">
      <c r="B2160" s="243">
        <v>45021</v>
      </c>
      <c r="C2160" s="240">
        <v>205.01</v>
      </c>
      <c r="D2160" s="88" t="s">
        <v>1075</v>
      </c>
    </row>
    <row r="2161" spans="2:4" x14ac:dyDescent="0.25">
      <c r="B2161" s="243">
        <v>45021</v>
      </c>
      <c r="C2161" s="240">
        <v>93</v>
      </c>
      <c r="D2161" s="88" t="s">
        <v>5850</v>
      </c>
    </row>
    <row r="2162" spans="2:4" x14ac:dyDescent="0.25">
      <c r="B2162" s="243">
        <v>45021</v>
      </c>
      <c r="C2162" s="240">
        <v>3</v>
      </c>
      <c r="D2162" s="88" t="s">
        <v>3562</v>
      </c>
    </row>
    <row r="2163" spans="2:4" x14ac:dyDescent="0.25">
      <c r="B2163" s="243">
        <v>45021</v>
      </c>
      <c r="C2163" s="240">
        <v>52</v>
      </c>
      <c r="D2163" s="88" t="s">
        <v>3674</v>
      </c>
    </row>
    <row r="2164" spans="2:4" x14ac:dyDescent="0.25">
      <c r="B2164" s="243">
        <v>45021</v>
      </c>
      <c r="C2164" s="240">
        <v>30</v>
      </c>
      <c r="D2164" s="88" t="s">
        <v>109</v>
      </c>
    </row>
    <row r="2165" spans="2:4" x14ac:dyDescent="0.25">
      <c r="B2165" s="243">
        <v>45021</v>
      </c>
      <c r="C2165" s="240">
        <v>210</v>
      </c>
      <c r="D2165" s="88" t="s">
        <v>5170</v>
      </c>
    </row>
    <row r="2166" spans="2:4" x14ac:dyDescent="0.25">
      <c r="B2166" s="243">
        <v>45021</v>
      </c>
      <c r="C2166" s="240">
        <v>228</v>
      </c>
      <c r="D2166" s="88" t="s">
        <v>3679</v>
      </c>
    </row>
    <row r="2167" spans="2:4" x14ac:dyDescent="0.25">
      <c r="B2167" s="243">
        <v>45021</v>
      </c>
      <c r="C2167" s="240">
        <v>183</v>
      </c>
      <c r="D2167" s="88" t="s">
        <v>124</v>
      </c>
    </row>
    <row r="2168" spans="2:4" x14ac:dyDescent="0.25">
      <c r="B2168" s="243">
        <v>45021</v>
      </c>
      <c r="C2168" s="240">
        <v>10</v>
      </c>
      <c r="D2168" s="88" t="s">
        <v>1997</v>
      </c>
    </row>
    <row r="2169" spans="2:4" x14ac:dyDescent="0.25">
      <c r="B2169" s="243">
        <v>45021</v>
      </c>
      <c r="C2169" s="240">
        <v>513.02</v>
      </c>
      <c r="D2169" s="88" t="s">
        <v>7244</v>
      </c>
    </row>
    <row r="2170" spans="2:4" x14ac:dyDescent="0.25">
      <c r="B2170" s="243">
        <v>45021</v>
      </c>
      <c r="C2170" s="240">
        <v>47</v>
      </c>
      <c r="D2170" s="88" t="s">
        <v>3396</v>
      </c>
    </row>
    <row r="2171" spans="2:4" x14ac:dyDescent="0.25">
      <c r="B2171" s="243">
        <v>45021</v>
      </c>
      <c r="C2171" s="240">
        <v>4054</v>
      </c>
      <c r="D2171" s="88" t="s">
        <v>842</v>
      </c>
    </row>
    <row r="2172" spans="2:4" x14ac:dyDescent="0.25">
      <c r="B2172" s="243">
        <v>45021</v>
      </c>
      <c r="C2172" s="240">
        <v>467</v>
      </c>
      <c r="D2172" s="88" t="s">
        <v>2897</v>
      </c>
    </row>
    <row r="2173" spans="2:4" x14ac:dyDescent="0.25">
      <c r="B2173" s="243">
        <v>45021</v>
      </c>
      <c r="C2173" s="240">
        <v>128</v>
      </c>
      <c r="D2173" s="88" t="s">
        <v>3667</v>
      </c>
    </row>
    <row r="2174" spans="2:4" x14ac:dyDescent="0.25">
      <c r="B2174" s="243">
        <v>45021</v>
      </c>
      <c r="C2174" s="240">
        <v>161</v>
      </c>
      <c r="D2174" s="88" t="s">
        <v>2104</v>
      </c>
    </row>
    <row r="2175" spans="2:4" x14ac:dyDescent="0.25">
      <c r="B2175" s="243">
        <v>45021</v>
      </c>
      <c r="C2175" s="240">
        <v>42</v>
      </c>
      <c r="D2175" s="88" t="s">
        <v>5507</v>
      </c>
    </row>
    <row r="2176" spans="2:4" x14ac:dyDescent="0.25">
      <c r="B2176" s="243">
        <v>45021</v>
      </c>
      <c r="C2176" s="240">
        <v>47</v>
      </c>
      <c r="D2176" s="88" t="s">
        <v>1159</v>
      </c>
    </row>
    <row r="2177" spans="2:4" x14ac:dyDescent="0.25">
      <c r="B2177" s="243">
        <v>45021</v>
      </c>
      <c r="C2177" s="240">
        <v>72</v>
      </c>
      <c r="D2177" s="88" t="s">
        <v>3662</v>
      </c>
    </row>
    <row r="2178" spans="2:4" x14ac:dyDescent="0.25">
      <c r="B2178" s="243">
        <v>45021</v>
      </c>
      <c r="C2178" s="240">
        <v>176</v>
      </c>
      <c r="D2178" s="88" t="s">
        <v>2101</v>
      </c>
    </row>
    <row r="2179" spans="2:4" x14ac:dyDescent="0.25">
      <c r="B2179" s="243">
        <v>45021</v>
      </c>
      <c r="C2179" s="240">
        <v>91</v>
      </c>
      <c r="D2179" s="88" t="s">
        <v>3508</v>
      </c>
    </row>
    <row r="2180" spans="2:4" x14ac:dyDescent="0.25">
      <c r="B2180" s="243">
        <v>45021</v>
      </c>
      <c r="C2180" s="240">
        <v>34</v>
      </c>
      <c r="D2180" s="88" t="s">
        <v>2664</v>
      </c>
    </row>
    <row r="2181" spans="2:4" x14ac:dyDescent="0.25">
      <c r="B2181" s="243">
        <v>45021</v>
      </c>
      <c r="C2181" s="240">
        <v>4</v>
      </c>
      <c r="D2181" s="88" t="s">
        <v>1332</v>
      </c>
    </row>
    <row r="2182" spans="2:4" x14ac:dyDescent="0.25">
      <c r="B2182" s="243">
        <v>45021</v>
      </c>
      <c r="C2182" s="240">
        <v>752</v>
      </c>
      <c r="D2182" s="88" t="s">
        <v>5554</v>
      </c>
    </row>
    <row r="2183" spans="2:4" x14ac:dyDescent="0.25">
      <c r="B2183" s="243">
        <v>45021</v>
      </c>
      <c r="C2183" s="240">
        <v>488</v>
      </c>
      <c r="D2183" s="88" t="s">
        <v>2140</v>
      </c>
    </row>
    <row r="2184" spans="2:4" x14ac:dyDescent="0.25">
      <c r="B2184" s="243">
        <v>45021</v>
      </c>
      <c r="C2184" s="240">
        <v>606</v>
      </c>
      <c r="D2184" s="88" t="s">
        <v>2583</v>
      </c>
    </row>
    <row r="2185" spans="2:4" x14ac:dyDescent="0.25">
      <c r="B2185" s="243">
        <v>45021</v>
      </c>
      <c r="C2185" s="240">
        <v>493</v>
      </c>
      <c r="D2185" s="88" t="s">
        <v>2102</v>
      </c>
    </row>
    <row r="2186" spans="2:4" x14ac:dyDescent="0.25">
      <c r="B2186" s="243">
        <v>45021</v>
      </c>
      <c r="C2186" s="240">
        <v>8</v>
      </c>
      <c r="D2186" s="88" t="s">
        <v>7130</v>
      </c>
    </row>
    <row r="2187" spans="2:4" x14ac:dyDescent="0.25">
      <c r="B2187" s="243">
        <v>45021</v>
      </c>
      <c r="C2187" s="240">
        <v>11</v>
      </c>
      <c r="D2187" s="88" t="s">
        <v>7092</v>
      </c>
    </row>
    <row r="2188" spans="2:4" x14ac:dyDescent="0.25">
      <c r="B2188" s="243">
        <v>45021</v>
      </c>
      <c r="C2188" s="240">
        <v>128</v>
      </c>
      <c r="D2188" s="88" t="s">
        <v>1381</v>
      </c>
    </row>
    <row r="2189" spans="2:4" x14ac:dyDescent="0.25">
      <c r="B2189" s="243">
        <v>45021</v>
      </c>
      <c r="C2189" s="240">
        <v>300</v>
      </c>
      <c r="D2189" s="88" t="s">
        <v>294</v>
      </c>
    </row>
    <row r="2190" spans="2:4" x14ac:dyDescent="0.25">
      <c r="B2190" s="243">
        <v>45021</v>
      </c>
      <c r="C2190" s="240">
        <v>236</v>
      </c>
      <c r="D2190" s="88" t="s">
        <v>5858</v>
      </c>
    </row>
    <row r="2191" spans="2:4" x14ac:dyDescent="0.25">
      <c r="B2191" s="243">
        <v>45021</v>
      </c>
      <c r="C2191" s="240">
        <v>205</v>
      </c>
      <c r="D2191" s="88" t="s">
        <v>2254</v>
      </c>
    </row>
    <row r="2192" spans="2:4" x14ac:dyDescent="0.25">
      <c r="B2192" s="243">
        <v>45021</v>
      </c>
      <c r="C2192" s="240">
        <v>125</v>
      </c>
      <c r="D2192" s="88" t="s">
        <v>2585</v>
      </c>
    </row>
    <row r="2193" spans="2:4" x14ac:dyDescent="0.25">
      <c r="B2193" s="243">
        <v>45021</v>
      </c>
      <c r="C2193" s="240">
        <v>172</v>
      </c>
      <c r="D2193" s="88" t="s">
        <v>5328</v>
      </c>
    </row>
    <row r="2194" spans="2:4" x14ac:dyDescent="0.25">
      <c r="B2194" s="243">
        <v>45021</v>
      </c>
      <c r="C2194" s="240">
        <v>1</v>
      </c>
      <c r="D2194" s="88" t="s">
        <v>8149</v>
      </c>
    </row>
    <row r="2195" spans="2:4" x14ac:dyDescent="0.25">
      <c r="B2195" s="243">
        <v>45021</v>
      </c>
      <c r="C2195" s="240">
        <v>62</v>
      </c>
      <c r="D2195" s="88" t="s">
        <v>6079</v>
      </c>
    </row>
    <row r="2196" spans="2:4" x14ac:dyDescent="0.25">
      <c r="B2196" s="243">
        <v>45021</v>
      </c>
      <c r="C2196" s="240">
        <v>658</v>
      </c>
      <c r="D2196" s="88" t="s">
        <v>1654</v>
      </c>
    </row>
    <row r="2197" spans="2:4" x14ac:dyDescent="0.25">
      <c r="B2197" s="243">
        <v>45021</v>
      </c>
      <c r="C2197" s="240">
        <v>477</v>
      </c>
      <c r="D2197" s="88" t="s">
        <v>6076</v>
      </c>
    </row>
    <row r="2198" spans="2:4" x14ac:dyDescent="0.25">
      <c r="B2198" s="243">
        <v>45021</v>
      </c>
      <c r="C2198" s="240">
        <v>65</v>
      </c>
      <c r="D2198" s="88" t="s">
        <v>5843</v>
      </c>
    </row>
    <row r="2199" spans="2:4" x14ac:dyDescent="0.25">
      <c r="B2199" s="243">
        <v>45021</v>
      </c>
      <c r="C2199" s="240">
        <v>42</v>
      </c>
      <c r="D2199" s="88" t="s">
        <v>6367</v>
      </c>
    </row>
    <row r="2200" spans="2:4" x14ac:dyDescent="0.25">
      <c r="B2200" s="243">
        <v>45021</v>
      </c>
      <c r="C2200" s="240">
        <v>79</v>
      </c>
      <c r="D2200" s="88" t="s">
        <v>5174</v>
      </c>
    </row>
    <row r="2201" spans="2:4" x14ac:dyDescent="0.25">
      <c r="B2201" s="243">
        <v>45021</v>
      </c>
      <c r="C2201" s="240">
        <v>233</v>
      </c>
      <c r="D2201" s="88" t="s">
        <v>5469</v>
      </c>
    </row>
    <row r="2202" spans="2:4" x14ac:dyDescent="0.25">
      <c r="B2202" s="243">
        <v>45021</v>
      </c>
      <c r="C2202" s="240">
        <v>61</v>
      </c>
      <c r="D2202" s="88" t="s">
        <v>2584</v>
      </c>
    </row>
    <row r="2203" spans="2:4" x14ac:dyDescent="0.25">
      <c r="B2203" s="243">
        <v>45021</v>
      </c>
      <c r="C2203" s="240">
        <v>50</v>
      </c>
      <c r="D2203" s="88" t="s">
        <v>3438</v>
      </c>
    </row>
    <row r="2204" spans="2:4" x14ac:dyDescent="0.25">
      <c r="B2204" s="243">
        <v>45021</v>
      </c>
      <c r="C2204" s="240">
        <v>200</v>
      </c>
      <c r="D2204" s="88" t="s">
        <v>14182</v>
      </c>
    </row>
    <row r="2205" spans="2:4" x14ac:dyDescent="0.25">
      <c r="B2205" s="243">
        <v>45021</v>
      </c>
      <c r="C2205" s="240">
        <v>150</v>
      </c>
      <c r="D2205" s="88" t="s">
        <v>1443</v>
      </c>
    </row>
    <row r="2206" spans="2:4" x14ac:dyDescent="0.25">
      <c r="B2206" s="243">
        <v>45021</v>
      </c>
      <c r="C2206" s="240">
        <v>69</v>
      </c>
      <c r="D2206" s="88" t="s">
        <v>6065</v>
      </c>
    </row>
    <row r="2207" spans="2:4" x14ac:dyDescent="0.25">
      <c r="B2207" s="243">
        <v>45021</v>
      </c>
      <c r="C2207" s="240">
        <v>79</v>
      </c>
      <c r="D2207" s="88" t="s">
        <v>1276</v>
      </c>
    </row>
    <row r="2208" spans="2:4" x14ac:dyDescent="0.25">
      <c r="B2208" s="243">
        <v>45021</v>
      </c>
      <c r="C2208" s="240">
        <v>34</v>
      </c>
      <c r="D2208" s="88" t="s">
        <v>8264</v>
      </c>
    </row>
    <row r="2209" spans="2:4" x14ac:dyDescent="0.25">
      <c r="B2209" s="243">
        <v>45021</v>
      </c>
      <c r="C2209" s="240">
        <v>11</v>
      </c>
      <c r="D2209" s="88" t="s">
        <v>6134</v>
      </c>
    </row>
    <row r="2210" spans="2:4" x14ac:dyDescent="0.25">
      <c r="B2210" s="243">
        <v>45021</v>
      </c>
      <c r="C2210" s="240">
        <v>36</v>
      </c>
      <c r="D2210" s="88" t="s">
        <v>554</v>
      </c>
    </row>
    <row r="2211" spans="2:4" x14ac:dyDescent="0.25">
      <c r="B2211" s="243">
        <v>45021</v>
      </c>
      <c r="C2211" s="240">
        <v>132</v>
      </c>
      <c r="D2211" s="88" t="s">
        <v>3116</v>
      </c>
    </row>
    <row r="2212" spans="2:4" x14ac:dyDescent="0.25">
      <c r="B2212" s="243">
        <v>45021</v>
      </c>
      <c r="C2212" s="240">
        <v>13</v>
      </c>
      <c r="D2212" s="88" t="s">
        <v>541</v>
      </c>
    </row>
    <row r="2213" spans="2:4" x14ac:dyDescent="0.25">
      <c r="B2213" s="243">
        <v>45021</v>
      </c>
      <c r="C2213" s="240">
        <v>474</v>
      </c>
      <c r="D2213" s="88" t="s">
        <v>1850</v>
      </c>
    </row>
    <row r="2214" spans="2:4" x14ac:dyDescent="0.25">
      <c r="B2214" s="243">
        <v>45021</v>
      </c>
      <c r="C2214" s="240">
        <v>217</v>
      </c>
      <c r="D2214" s="88" t="s">
        <v>3061</v>
      </c>
    </row>
    <row r="2215" spans="2:4" x14ac:dyDescent="0.25">
      <c r="B2215" s="243">
        <v>45021</v>
      </c>
      <c r="C2215" s="240">
        <v>30</v>
      </c>
      <c r="D2215" s="88" t="s">
        <v>6064</v>
      </c>
    </row>
    <row r="2216" spans="2:4" x14ac:dyDescent="0.25">
      <c r="B2216" s="243">
        <v>45021</v>
      </c>
      <c r="C2216" s="240">
        <v>64</v>
      </c>
      <c r="D2216" s="88" t="s">
        <v>2804</v>
      </c>
    </row>
    <row r="2217" spans="2:4" x14ac:dyDescent="0.25">
      <c r="B2217" s="243">
        <v>45021</v>
      </c>
      <c r="C2217" s="240">
        <v>20</v>
      </c>
      <c r="D2217" s="88" t="s">
        <v>1047</v>
      </c>
    </row>
    <row r="2218" spans="2:4" x14ac:dyDescent="0.25">
      <c r="B2218" s="243">
        <v>45021</v>
      </c>
      <c r="C2218" s="240">
        <v>19</v>
      </c>
      <c r="D2218" s="88" t="s">
        <v>5288</v>
      </c>
    </row>
    <row r="2219" spans="2:4" x14ac:dyDescent="0.25">
      <c r="B2219" s="243">
        <v>45021</v>
      </c>
      <c r="C2219" s="240">
        <v>669</v>
      </c>
      <c r="D2219" s="88" t="s">
        <v>2061</v>
      </c>
    </row>
    <row r="2220" spans="2:4" x14ac:dyDescent="0.25">
      <c r="B2220" s="243">
        <v>45021</v>
      </c>
      <c r="C2220" s="240">
        <v>124</v>
      </c>
      <c r="D2220" s="88" t="s">
        <v>144</v>
      </c>
    </row>
    <row r="2221" spans="2:4" x14ac:dyDescent="0.25">
      <c r="B2221" s="243">
        <v>45021</v>
      </c>
      <c r="C2221" s="240">
        <v>185</v>
      </c>
      <c r="D2221" s="88" t="s">
        <v>14183</v>
      </c>
    </row>
    <row r="2222" spans="2:4" x14ac:dyDescent="0.25">
      <c r="B2222" s="243">
        <v>45021</v>
      </c>
      <c r="C2222" s="240">
        <v>166</v>
      </c>
      <c r="D2222" s="88" t="s">
        <v>2031</v>
      </c>
    </row>
    <row r="2223" spans="2:4" x14ac:dyDescent="0.25">
      <c r="B2223" s="243">
        <v>45021</v>
      </c>
      <c r="C2223" s="240">
        <v>667</v>
      </c>
      <c r="D2223" s="88" t="s">
        <v>2496</v>
      </c>
    </row>
    <row r="2224" spans="2:4" x14ac:dyDescent="0.25">
      <c r="B2224" s="243">
        <v>45021</v>
      </c>
      <c r="C2224" s="240">
        <v>228</v>
      </c>
      <c r="D2224" s="88" t="s">
        <v>6070</v>
      </c>
    </row>
    <row r="2225" spans="2:4" x14ac:dyDescent="0.25">
      <c r="B2225" s="243">
        <v>45021</v>
      </c>
      <c r="C2225" s="240">
        <v>13</v>
      </c>
      <c r="D2225" s="88" t="s">
        <v>14184</v>
      </c>
    </row>
    <row r="2226" spans="2:4" x14ac:dyDescent="0.25">
      <c r="B2226" s="243">
        <v>45021</v>
      </c>
      <c r="C2226" s="240">
        <v>5</v>
      </c>
      <c r="D2226" s="88" t="s">
        <v>5080</v>
      </c>
    </row>
    <row r="2227" spans="2:4" x14ac:dyDescent="0.25">
      <c r="B2227" s="243">
        <v>45021</v>
      </c>
      <c r="C2227" s="240">
        <v>537</v>
      </c>
      <c r="D2227" s="88" t="s">
        <v>1578</v>
      </c>
    </row>
    <row r="2228" spans="2:4" x14ac:dyDescent="0.25">
      <c r="B2228" s="243">
        <v>45021</v>
      </c>
      <c r="C2228" s="240">
        <v>242</v>
      </c>
      <c r="D2228" s="88" t="s">
        <v>2440</v>
      </c>
    </row>
    <row r="2229" spans="2:4" x14ac:dyDescent="0.25">
      <c r="B2229" s="243">
        <v>45021</v>
      </c>
      <c r="C2229" s="240">
        <v>20</v>
      </c>
      <c r="D2229" s="88" t="s">
        <v>569</v>
      </c>
    </row>
    <row r="2230" spans="2:4" x14ac:dyDescent="0.25">
      <c r="B2230" s="243">
        <v>45021</v>
      </c>
      <c r="C2230" s="240">
        <v>72</v>
      </c>
      <c r="D2230" s="88" t="s">
        <v>2027</v>
      </c>
    </row>
    <row r="2231" spans="2:4" x14ac:dyDescent="0.25">
      <c r="B2231" s="243">
        <v>45021</v>
      </c>
      <c r="C2231" s="240">
        <v>189</v>
      </c>
      <c r="D2231" s="88" t="s">
        <v>110</v>
      </c>
    </row>
    <row r="2232" spans="2:4" x14ac:dyDescent="0.25">
      <c r="B2232" s="243">
        <v>45021</v>
      </c>
      <c r="C2232" s="240">
        <v>3.65</v>
      </c>
      <c r="D2232" s="88" t="s">
        <v>14185</v>
      </c>
    </row>
    <row r="2233" spans="2:4" x14ac:dyDescent="0.25">
      <c r="B2233" s="243">
        <v>45021</v>
      </c>
      <c r="C2233" s="240">
        <v>100</v>
      </c>
      <c r="D2233" s="88" t="s">
        <v>1616</v>
      </c>
    </row>
    <row r="2234" spans="2:4" x14ac:dyDescent="0.25">
      <c r="B2234" s="243">
        <v>45021</v>
      </c>
      <c r="C2234" s="240">
        <v>280</v>
      </c>
      <c r="D2234" s="88" t="s">
        <v>1052</v>
      </c>
    </row>
    <row r="2235" spans="2:4" x14ac:dyDescent="0.25">
      <c r="B2235" s="243">
        <v>45021</v>
      </c>
      <c r="C2235" s="240">
        <v>232</v>
      </c>
      <c r="D2235" s="88" t="s">
        <v>1379</v>
      </c>
    </row>
    <row r="2236" spans="2:4" x14ac:dyDescent="0.25">
      <c r="B2236" s="243">
        <v>45021</v>
      </c>
      <c r="C2236" s="240">
        <v>403</v>
      </c>
      <c r="D2236" s="88" t="s">
        <v>3160</v>
      </c>
    </row>
    <row r="2237" spans="2:4" x14ac:dyDescent="0.25">
      <c r="B2237" s="243">
        <v>45021</v>
      </c>
      <c r="C2237" s="240">
        <v>47</v>
      </c>
      <c r="D2237" s="88" t="s">
        <v>2024</v>
      </c>
    </row>
    <row r="2238" spans="2:4" x14ac:dyDescent="0.25">
      <c r="B2238" s="243">
        <v>45021</v>
      </c>
      <c r="C2238" s="240">
        <v>130</v>
      </c>
      <c r="D2238" s="88" t="s">
        <v>2298</v>
      </c>
    </row>
    <row r="2239" spans="2:4" x14ac:dyDescent="0.25">
      <c r="B2239" s="243">
        <v>45021</v>
      </c>
      <c r="C2239" s="240">
        <v>9</v>
      </c>
      <c r="D2239" s="88" t="s">
        <v>3115</v>
      </c>
    </row>
    <row r="2240" spans="2:4" x14ac:dyDescent="0.25">
      <c r="B2240" s="243">
        <v>45021</v>
      </c>
      <c r="C2240" s="240">
        <v>130</v>
      </c>
      <c r="D2240" s="88" t="s">
        <v>5175</v>
      </c>
    </row>
    <row r="2241" spans="2:4" x14ac:dyDescent="0.25">
      <c r="B2241" s="243">
        <v>45021</v>
      </c>
      <c r="C2241" s="240">
        <v>443</v>
      </c>
      <c r="D2241" s="88" t="s">
        <v>194</v>
      </c>
    </row>
    <row r="2242" spans="2:4" x14ac:dyDescent="0.25">
      <c r="B2242" s="243">
        <v>45021</v>
      </c>
      <c r="C2242" s="240">
        <v>360</v>
      </c>
      <c r="D2242" s="88" t="s">
        <v>3475</v>
      </c>
    </row>
    <row r="2243" spans="2:4" x14ac:dyDescent="0.25">
      <c r="B2243" s="243">
        <v>45021</v>
      </c>
      <c r="C2243" s="240">
        <v>1214.05</v>
      </c>
      <c r="D2243" s="88" t="s">
        <v>14186</v>
      </c>
    </row>
    <row r="2244" spans="2:4" x14ac:dyDescent="0.25">
      <c r="B2244" s="243">
        <v>45021</v>
      </c>
      <c r="C2244" s="240">
        <v>88</v>
      </c>
      <c r="D2244" s="88" t="s">
        <v>4963</v>
      </c>
    </row>
    <row r="2245" spans="2:4" x14ac:dyDescent="0.25">
      <c r="B2245" s="243">
        <v>45021</v>
      </c>
      <c r="C2245" s="240">
        <v>109</v>
      </c>
      <c r="D2245" s="88" t="s">
        <v>5579</v>
      </c>
    </row>
    <row r="2246" spans="2:4" x14ac:dyDescent="0.25">
      <c r="B2246" s="243">
        <v>45021</v>
      </c>
      <c r="C2246" s="240">
        <v>101</v>
      </c>
      <c r="D2246" s="88" t="s">
        <v>799</v>
      </c>
    </row>
    <row r="2247" spans="2:4" x14ac:dyDescent="0.25">
      <c r="B2247" s="243">
        <v>45021</v>
      </c>
      <c r="C2247" s="240">
        <v>4</v>
      </c>
      <c r="D2247" s="88" t="s">
        <v>5145</v>
      </c>
    </row>
    <row r="2248" spans="2:4" x14ac:dyDescent="0.25">
      <c r="B2248" s="243">
        <v>45021</v>
      </c>
      <c r="C2248" s="240">
        <v>519.26</v>
      </c>
      <c r="D2248" s="88" t="s">
        <v>681</v>
      </c>
    </row>
    <row r="2249" spans="2:4" x14ac:dyDescent="0.25">
      <c r="B2249" s="243">
        <v>45021</v>
      </c>
      <c r="C2249" s="240">
        <v>16</v>
      </c>
      <c r="D2249" s="88" t="s">
        <v>3256</v>
      </c>
    </row>
    <row r="2250" spans="2:4" x14ac:dyDescent="0.25">
      <c r="B2250" s="243">
        <v>45021</v>
      </c>
      <c r="C2250" s="240">
        <v>68</v>
      </c>
      <c r="D2250" s="88" t="s">
        <v>14187</v>
      </c>
    </row>
    <row r="2251" spans="2:4" x14ac:dyDescent="0.25">
      <c r="B2251" s="243">
        <v>45021</v>
      </c>
      <c r="C2251" s="240">
        <v>1</v>
      </c>
      <c r="D2251" s="88" t="s">
        <v>305</v>
      </c>
    </row>
    <row r="2252" spans="2:4" x14ac:dyDescent="0.25">
      <c r="B2252" s="243">
        <v>45021</v>
      </c>
      <c r="C2252" s="240">
        <v>2</v>
      </c>
      <c r="D2252" s="88" t="s">
        <v>1125</v>
      </c>
    </row>
    <row r="2253" spans="2:4" x14ac:dyDescent="0.25">
      <c r="B2253" s="243">
        <v>45021</v>
      </c>
      <c r="C2253" s="240">
        <v>821</v>
      </c>
      <c r="D2253" s="88" t="s">
        <v>3424</v>
      </c>
    </row>
    <row r="2254" spans="2:4" x14ac:dyDescent="0.25">
      <c r="B2254" s="243">
        <v>45021</v>
      </c>
      <c r="C2254" s="240">
        <v>183</v>
      </c>
      <c r="D2254" s="88" t="s">
        <v>5178</v>
      </c>
    </row>
    <row r="2255" spans="2:4" x14ac:dyDescent="0.25">
      <c r="B2255" s="243">
        <v>45021</v>
      </c>
      <c r="C2255" s="240">
        <v>310</v>
      </c>
      <c r="D2255" s="88" t="s">
        <v>237</v>
      </c>
    </row>
    <row r="2256" spans="2:4" x14ac:dyDescent="0.25">
      <c r="B2256" s="243">
        <v>45021</v>
      </c>
      <c r="C2256" s="240">
        <v>181</v>
      </c>
      <c r="D2256" s="88" t="s">
        <v>14188</v>
      </c>
    </row>
    <row r="2257" spans="2:4" x14ac:dyDescent="0.25">
      <c r="B2257" s="243">
        <v>45021</v>
      </c>
      <c r="C2257" s="240">
        <v>972</v>
      </c>
      <c r="D2257" s="88" t="s">
        <v>131</v>
      </c>
    </row>
    <row r="2258" spans="2:4" x14ac:dyDescent="0.25">
      <c r="B2258" s="243">
        <v>45021</v>
      </c>
      <c r="C2258" s="240">
        <v>3</v>
      </c>
      <c r="D2258" s="88" t="s">
        <v>6068</v>
      </c>
    </row>
    <row r="2259" spans="2:4" x14ac:dyDescent="0.25">
      <c r="B2259" s="243">
        <v>45021</v>
      </c>
      <c r="C2259" s="240">
        <v>2231</v>
      </c>
      <c r="D2259" s="88" t="s">
        <v>5265</v>
      </c>
    </row>
    <row r="2260" spans="2:4" x14ac:dyDescent="0.25">
      <c r="B2260" s="243">
        <v>45021</v>
      </c>
      <c r="C2260" s="240">
        <v>100</v>
      </c>
      <c r="D2260" s="88" t="s">
        <v>2221</v>
      </c>
    </row>
    <row r="2261" spans="2:4" x14ac:dyDescent="0.25">
      <c r="B2261" s="243">
        <v>45021</v>
      </c>
      <c r="C2261" s="240">
        <v>1192</v>
      </c>
      <c r="D2261" s="88" t="s">
        <v>508</v>
      </c>
    </row>
    <row r="2262" spans="2:4" x14ac:dyDescent="0.25">
      <c r="B2262" s="243">
        <v>45022</v>
      </c>
      <c r="C2262" s="240">
        <v>11</v>
      </c>
      <c r="D2262" s="88" t="s">
        <v>454</v>
      </c>
    </row>
    <row r="2263" spans="2:4" x14ac:dyDescent="0.25">
      <c r="B2263" s="243">
        <v>45022</v>
      </c>
      <c r="C2263" s="240">
        <v>200</v>
      </c>
      <c r="D2263" s="88" t="s">
        <v>2650</v>
      </c>
    </row>
    <row r="2264" spans="2:4" x14ac:dyDescent="0.25">
      <c r="B2264" s="243">
        <v>45022</v>
      </c>
      <c r="C2264" s="240">
        <v>1000</v>
      </c>
      <c r="D2264" s="88" t="s">
        <v>722</v>
      </c>
    </row>
    <row r="2265" spans="2:4" x14ac:dyDescent="0.25">
      <c r="B2265" s="243">
        <v>45022</v>
      </c>
      <c r="C2265" s="240">
        <v>500</v>
      </c>
      <c r="D2265" s="88" t="s">
        <v>3121</v>
      </c>
    </row>
    <row r="2266" spans="2:4" x14ac:dyDescent="0.25">
      <c r="B2266" s="243">
        <v>45022</v>
      </c>
      <c r="C2266" s="240">
        <v>82.22</v>
      </c>
      <c r="D2266" s="88" t="s">
        <v>6204</v>
      </c>
    </row>
    <row r="2267" spans="2:4" x14ac:dyDescent="0.25">
      <c r="B2267" s="243">
        <v>45022</v>
      </c>
      <c r="C2267" s="240">
        <v>10</v>
      </c>
      <c r="D2267" s="88" t="s">
        <v>3191</v>
      </c>
    </row>
    <row r="2268" spans="2:4" x14ac:dyDescent="0.25">
      <c r="B2268" s="243">
        <v>45022</v>
      </c>
      <c r="C2268" s="240">
        <v>200</v>
      </c>
      <c r="D2268" s="88" t="s">
        <v>2235</v>
      </c>
    </row>
    <row r="2269" spans="2:4" x14ac:dyDescent="0.25">
      <c r="B2269" s="243">
        <v>45022</v>
      </c>
      <c r="C2269" s="240">
        <v>6.04</v>
      </c>
      <c r="D2269" s="88" t="s">
        <v>2481</v>
      </c>
    </row>
    <row r="2270" spans="2:4" x14ac:dyDescent="0.25">
      <c r="B2270" s="243">
        <v>45022</v>
      </c>
      <c r="C2270" s="240">
        <v>50</v>
      </c>
      <c r="D2270" s="88" t="s">
        <v>14189</v>
      </c>
    </row>
    <row r="2271" spans="2:4" x14ac:dyDescent="0.25">
      <c r="B2271" s="243">
        <v>45022</v>
      </c>
      <c r="C2271" s="240">
        <v>30.07</v>
      </c>
      <c r="D2271" s="88" t="s">
        <v>2245</v>
      </c>
    </row>
    <row r="2272" spans="2:4" x14ac:dyDescent="0.25">
      <c r="B2272" s="243">
        <v>45022</v>
      </c>
      <c r="C2272" s="240">
        <v>10</v>
      </c>
      <c r="D2272" s="88" t="s">
        <v>7237</v>
      </c>
    </row>
    <row r="2273" spans="2:4" x14ac:dyDescent="0.25">
      <c r="B2273" s="243">
        <v>45022</v>
      </c>
      <c r="C2273" s="240">
        <v>557</v>
      </c>
      <c r="D2273" s="88" t="s">
        <v>5240</v>
      </c>
    </row>
    <row r="2274" spans="2:4" x14ac:dyDescent="0.25">
      <c r="B2274" s="243">
        <v>45022</v>
      </c>
      <c r="C2274" s="240">
        <v>51</v>
      </c>
      <c r="D2274" s="88" t="s">
        <v>6063</v>
      </c>
    </row>
    <row r="2275" spans="2:4" x14ac:dyDescent="0.25">
      <c r="B2275" s="243">
        <v>45022</v>
      </c>
      <c r="C2275" s="240">
        <v>500</v>
      </c>
      <c r="D2275" s="88" t="s">
        <v>457</v>
      </c>
    </row>
    <row r="2276" spans="2:4" x14ac:dyDescent="0.25">
      <c r="B2276" s="243">
        <v>45022</v>
      </c>
      <c r="C2276" s="240">
        <v>600</v>
      </c>
      <c r="D2276" s="88" t="s">
        <v>951</v>
      </c>
    </row>
    <row r="2277" spans="2:4" x14ac:dyDescent="0.25">
      <c r="B2277" s="243">
        <v>45022</v>
      </c>
      <c r="C2277" s="240">
        <v>50</v>
      </c>
      <c r="D2277" s="88" t="s">
        <v>1360</v>
      </c>
    </row>
    <row r="2278" spans="2:4" x14ac:dyDescent="0.25">
      <c r="B2278" s="243">
        <v>45022</v>
      </c>
      <c r="C2278" s="240">
        <v>500</v>
      </c>
      <c r="D2278" s="88" t="s">
        <v>6267</v>
      </c>
    </row>
    <row r="2279" spans="2:4" x14ac:dyDescent="0.25">
      <c r="B2279" s="243">
        <v>45022</v>
      </c>
      <c r="C2279" s="240">
        <v>50</v>
      </c>
      <c r="D2279" s="88" t="s">
        <v>2425</v>
      </c>
    </row>
    <row r="2280" spans="2:4" x14ac:dyDescent="0.25">
      <c r="B2280" s="243">
        <v>45022</v>
      </c>
      <c r="C2280" s="240">
        <v>54.98</v>
      </c>
      <c r="D2280" s="88" t="s">
        <v>3661</v>
      </c>
    </row>
    <row r="2281" spans="2:4" x14ac:dyDescent="0.25">
      <c r="B2281" s="243">
        <v>45022</v>
      </c>
      <c r="C2281" s="240">
        <v>250</v>
      </c>
      <c r="D2281" s="88" t="s">
        <v>2231</v>
      </c>
    </row>
    <row r="2282" spans="2:4" x14ac:dyDescent="0.25">
      <c r="B2282" s="243">
        <v>45022</v>
      </c>
      <c r="C2282" s="240">
        <v>52</v>
      </c>
      <c r="D2282" s="88" t="s">
        <v>3658</v>
      </c>
    </row>
    <row r="2283" spans="2:4" x14ac:dyDescent="0.25">
      <c r="B2283" s="243">
        <v>45022</v>
      </c>
      <c r="C2283" s="240">
        <v>1</v>
      </c>
      <c r="D2283" s="88" t="s">
        <v>415</v>
      </c>
    </row>
    <row r="2284" spans="2:4" x14ac:dyDescent="0.25">
      <c r="B2284" s="243">
        <v>45022</v>
      </c>
      <c r="C2284" s="240">
        <v>50</v>
      </c>
      <c r="D2284" s="88" t="s">
        <v>2425</v>
      </c>
    </row>
    <row r="2285" spans="2:4" x14ac:dyDescent="0.25">
      <c r="B2285" s="243">
        <v>45022</v>
      </c>
      <c r="C2285" s="240">
        <v>50</v>
      </c>
      <c r="D2285" s="88" t="s">
        <v>5032</v>
      </c>
    </row>
    <row r="2286" spans="2:4" x14ac:dyDescent="0.25">
      <c r="B2286" s="243">
        <v>45022</v>
      </c>
      <c r="C2286" s="240">
        <v>100</v>
      </c>
      <c r="D2286" s="88" t="s">
        <v>7280</v>
      </c>
    </row>
    <row r="2287" spans="2:4" x14ac:dyDescent="0.25">
      <c r="B2287" s="243">
        <v>45022</v>
      </c>
      <c r="C2287" s="240">
        <v>52</v>
      </c>
      <c r="D2287" s="88" t="s">
        <v>3596</v>
      </c>
    </row>
    <row r="2288" spans="2:4" x14ac:dyDescent="0.25">
      <c r="B2288" s="243">
        <v>45022</v>
      </c>
      <c r="C2288" s="240">
        <v>1000</v>
      </c>
      <c r="D2288" s="88" t="s">
        <v>5503</v>
      </c>
    </row>
    <row r="2289" spans="2:4" x14ac:dyDescent="0.25">
      <c r="B2289" s="243">
        <v>45022</v>
      </c>
      <c r="C2289" s="240">
        <v>5</v>
      </c>
      <c r="D2289" s="88" t="s">
        <v>1671</v>
      </c>
    </row>
    <row r="2290" spans="2:4" x14ac:dyDescent="0.25">
      <c r="B2290" s="243">
        <v>45022</v>
      </c>
      <c r="C2290" s="240">
        <v>500</v>
      </c>
      <c r="D2290" s="88" t="s">
        <v>1130</v>
      </c>
    </row>
    <row r="2291" spans="2:4" x14ac:dyDescent="0.25">
      <c r="B2291" s="243">
        <v>45022</v>
      </c>
      <c r="C2291" s="240">
        <v>250</v>
      </c>
      <c r="D2291" s="88" t="s">
        <v>6006</v>
      </c>
    </row>
    <row r="2292" spans="2:4" x14ac:dyDescent="0.25">
      <c r="B2292" s="243">
        <v>45022</v>
      </c>
      <c r="C2292" s="240">
        <v>1000</v>
      </c>
      <c r="D2292" s="88" t="s">
        <v>2448</v>
      </c>
    </row>
    <row r="2293" spans="2:4" x14ac:dyDescent="0.25">
      <c r="B2293" s="243">
        <v>45022</v>
      </c>
      <c r="C2293" s="240">
        <v>500</v>
      </c>
      <c r="D2293" s="88" t="s">
        <v>2839</v>
      </c>
    </row>
    <row r="2294" spans="2:4" x14ac:dyDescent="0.25">
      <c r="B2294" s="243">
        <v>45022</v>
      </c>
      <c r="C2294" s="240">
        <v>1580</v>
      </c>
      <c r="D2294" s="88" t="s">
        <v>800</v>
      </c>
    </row>
    <row r="2295" spans="2:4" x14ac:dyDescent="0.25">
      <c r="B2295" s="243">
        <v>45022</v>
      </c>
      <c r="C2295" s="240">
        <v>50</v>
      </c>
      <c r="D2295" s="88" t="s">
        <v>84</v>
      </c>
    </row>
    <row r="2296" spans="2:4" x14ac:dyDescent="0.25">
      <c r="B2296" s="243">
        <v>45022</v>
      </c>
      <c r="C2296" s="240">
        <v>1.55</v>
      </c>
      <c r="D2296" s="88" t="s">
        <v>1181</v>
      </c>
    </row>
    <row r="2297" spans="2:4" x14ac:dyDescent="0.25">
      <c r="B2297" s="243">
        <v>45022</v>
      </c>
      <c r="C2297" s="240">
        <v>20</v>
      </c>
      <c r="D2297" s="88" t="s">
        <v>6990</v>
      </c>
    </row>
    <row r="2298" spans="2:4" x14ac:dyDescent="0.25">
      <c r="B2298" s="243">
        <v>45022</v>
      </c>
      <c r="C2298" s="240">
        <v>1000</v>
      </c>
      <c r="D2298" s="88" t="s">
        <v>14190</v>
      </c>
    </row>
    <row r="2299" spans="2:4" x14ac:dyDescent="0.25">
      <c r="B2299" s="243">
        <v>45022</v>
      </c>
      <c r="C2299" s="240">
        <v>42</v>
      </c>
      <c r="D2299" s="88" t="s">
        <v>7149</v>
      </c>
    </row>
    <row r="2300" spans="2:4" x14ac:dyDescent="0.25">
      <c r="B2300" s="243">
        <v>45022</v>
      </c>
      <c r="C2300" s="240">
        <v>1000</v>
      </c>
      <c r="D2300" s="88" t="s">
        <v>7126</v>
      </c>
    </row>
    <row r="2301" spans="2:4" x14ac:dyDescent="0.25">
      <c r="B2301" s="243">
        <v>45022</v>
      </c>
      <c r="C2301" s="240">
        <v>100</v>
      </c>
      <c r="D2301" s="88" t="s">
        <v>2743</v>
      </c>
    </row>
    <row r="2302" spans="2:4" x14ac:dyDescent="0.25">
      <c r="B2302" s="243">
        <v>45022</v>
      </c>
      <c r="C2302" s="240">
        <v>20</v>
      </c>
      <c r="D2302" s="88" t="s">
        <v>569</v>
      </c>
    </row>
    <row r="2303" spans="2:4" x14ac:dyDescent="0.25">
      <c r="B2303" s="243">
        <v>45022</v>
      </c>
      <c r="C2303" s="240">
        <v>100</v>
      </c>
      <c r="D2303" s="88" t="s">
        <v>1372</v>
      </c>
    </row>
    <row r="2304" spans="2:4" x14ac:dyDescent="0.25">
      <c r="B2304" s="243">
        <v>45022</v>
      </c>
      <c r="C2304" s="240">
        <v>10</v>
      </c>
      <c r="D2304" s="88" t="s">
        <v>699</v>
      </c>
    </row>
    <row r="2305" spans="2:4" x14ac:dyDescent="0.25">
      <c r="B2305" s="243">
        <v>45022</v>
      </c>
      <c r="C2305" s="240">
        <v>191.16</v>
      </c>
      <c r="D2305" s="88" t="s">
        <v>1407</v>
      </c>
    </row>
    <row r="2306" spans="2:4" x14ac:dyDescent="0.25">
      <c r="B2306" s="243">
        <v>45022</v>
      </c>
      <c r="C2306" s="240">
        <v>17.95</v>
      </c>
      <c r="D2306" s="88" t="s">
        <v>6874</v>
      </c>
    </row>
    <row r="2307" spans="2:4" x14ac:dyDescent="0.25">
      <c r="B2307" s="243">
        <v>45022</v>
      </c>
      <c r="C2307" s="240">
        <v>500</v>
      </c>
      <c r="D2307" s="88" t="s">
        <v>7078</v>
      </c>
    </row>
    <row r="2308" spans="2:4" x14ac:dyDescent="0.25">
      <c r="B2308" s="243">
        <v>45022</v>
      </c>
      <c r="C2308" s="240">
        <v>500</v>
      </c>
      <c r="D2308" s="88" t="s">
        <v>2865</v>
      </c>
    </row>
    <row r="2309" spans="2:4" x14ac:dyDescent="0.25">
      <c r="B2309" s="243">
        <v>45022</v>
      </c>
      <c r="C2309" s="240">
        <v>110</v>
      </c>
      <c r="D2309" s="88" t="s">
        <v>1007</v>
      </c>
    </row>
    <row r="2310" spans="2:4" x14ac:dyDescent="0.25">
      <c r="B2310" s="243">
        <v>45022</v>
      </c>
      <c r="C2310" s="240">
        <v>1000</v>
      </c>
      <c r="D2310" s="88" t="s">
        <v>1003</v>
      </c>
    </row>
    <row r="2311" spans="2:4" x14ac:dyDescent="0.25">
      <c r="B2311" s="243">
        <v>45022</v>
      </c>
      <c r="C2311" s="240">
        <v>77</v>
      </c>
      <c r="D2311" s="88" t="s">
        <v>95</v>
      </c>
    </row>
    <row r="2312" spans="2:4" x14ac:dyDescent="0.25">
      <c r="B2312" s="243">
        <v>45022</v>
      </c>
      <c r="C2312" s="240">
        <v>500</v>
      </c>
      <c r="D2312" s="88" t="s">
        <v>6245</v>
      </c>
    </row>
    <row r="2313" spans="2:4" x14ac:dyDescent="0.25">
      <c r="B2313" s="243">
        <v>45022</v>
      </c>
      <c r="C2313" s="240">
        <v>500</v>
      </c>
      <c r="D2313" s="88" t="s">
        <v>6057</v>
      </c>
    </row>
    <row r="2314" spans="2:4" x14ac:dyDescent="0.25">
      <c r="B2314" s="243">
        <v>45022</v>
      </c>
      <c r="C2314" s="240">
        <v>1000</v>
      </c>
      <c r="D2314" s="88" t="s">
        <v>728</v>
      </c>
    </row>
    <row r="2315" spans="2:4" x14ac:dyDescent="0.25">
      <c r="B2315" s="243">
        <v>45022</v>
      </c>
      <c r="C2315" s="240">
        <v>1</v>
      </c>
      <c r="D2315" s="88" t="s">
        <v>361</v>
      </c>
    </row>
    <row r="2316" spans="2:4" x14ac:dyDescent="0.25">
      <c r="B2316" s="243">
        <v>45022</v>
      </c>
      <c r="C2316" s="240">
        <v>50</v>
      </c>
      <c r="D2316" s="88" t="s">
        <v>7106</v>
      </c>
    </row>
    <row r="2317" spans="2:4" x14ac:dyDescent="0.25">
      <c r="B2317" s="243">
        <v>45022</v>
      </c>
      <c r="C2317" s="240">
        <v>3000</v>
      </c>
      <c r="D2317" s="88" t="s">
        <v>3585</v>
      </c>
    </row>
    <row r="2318" spans="2:4" x14ac:dyDescent="0.25">
      <c r="B2318" s="243">
        <v>45022</v>
      </c>
      <c r="C2318" s="240">
        <v>300</v>
      </c>
      <c r="D2318" s="88" t="s">
        <v>3462</v>
      </c>
    </row>
    <row r="2319" spans="2:4" x14ac:dyDescent="0.25">
      <c r="B2319" s="243">
        <v>45022</v>
      </c>
      <c r="C2319" s="240">
        <v>100</v>
      </c>
      <c r="D2319" s="88" t="s">
        <v>1368</v>
      </c>
    </row>
    <row r="2320" spans="2:4" x14ac:dyDescent="0.25">
      <c r="B2320" s="243">
        <v>45022</v>
      </c>
      <c r="C2320" s="240">
        <v>500</v>
      </c>
      <c r="D2320" s="88" t="s">
        <v>6809</v>
      </c>
    </row>
    <row r="2321" spans="2:4" x14ac:dyDescent="0.25">
      <c r="B2321" s="243">
        <v>45022</v>
      </c>
      <c r="C2321" s="240">
        <v>1000</v>
      </c>
      <c r="D2321" s="88" t="s">
        <v>2807</v>
      </c>
    </row>
    <row r="2322" spans="2:4" x14ac:dyDescent="0.25">
      <c r="B2322" s="243">
        <v>45022</v>
      </c>
      <c r="C2322" s="240">
        <v>67.709999999999994</v>
      </c>
      <c r="D2322" s="88" t="s">
        <v>159</v>
      </c>
    </row>
    <row r="2323" spans="2:4" x14ac:dyDescent="0.25">
      <c r="B2323" s="243">
        <v>45022</v>
      </c>
      <c r="C2323" s="240">
        <v>300</v>
      </c>
      <c r="D2323" s="88" t="s">
        <v>159</v>
      </c>
    </row>
    <row r="2324" spans="2:4" x14ac:dyDescent="0.25">
      <c r="B2324" s="243">
        <v>45022</v>
      </c>
      <c r="C2324" s="240">
        <v>300</v>
      </c>
      <c r="D2324" s="88" t="s">
        <v>7131</v>
      </c>
    </row>
    <row r="2325" spans="2:4" x14ac:dyDescent="0.25">
      <c r="B2325" s="243">
        <v>45022</v>
      </c>
      <c r="C2325" s="240">
        <v>200</v>
      </c>
      <c r="D2325" s="88" t="s">
        <v>1450</v>
      </c>
    </row>
    <row r="2326" spans="2:4" x14ac:dyDescent="0.25">
      <c r="B2326" s="243">
        <v>45022</v>
      </c>
      <c r="C2326" s="240">
        <v>200</v>
      </c>
      <c r="D2326" s="88" t="s">
        <v>6432</v>
      </c>
    </row>
    <row r="2327" spans="2:4" x14ac:dyDescent="0.25">
      <c r="B2327" s="243">
        <v>45022</v>
      </c>
      <c r="C2327" s="240">
        <v>230.44</v>
      </c>
      <c r="D2327" s="88" t="s">
        <v>990</v>
      </c>
    </row>
    <row r="2328" spans="2:4" x14ac:dyDescent="0.25">
      <c r="B2328" s="243">
        <v>45022</v>
      </c>
      <c r="C2328" s="240">
        <v>200</v>
      </c>
      <c r="D2328" s="88" t="s">
        <v>1420</v>
      </c>
    </row>
    <row r="2329" spans="2:4" x14ac:dyDescent="0.25">
      <c r="B2329" s="243">
        <v>45022</v>
      </c>
      <c r="C2329" s="240">
        <v>27</v>
      </c>
      <c r="D2329" s="88" t="s">
        <v>3247</v>
      </c>
    </row>
    <row r="2330" spans="2:4" x14ac:dyDescent="0.25">
      <c r="B2330" s="243">
        <v>45022</v>
      </c>
      <c r="C2330" s="240">
        <v>10</v>
      </c>
      <c r="D2330" s="88" t="s">
        <v>198</v>
      </c>
    </row>
    <row r="2331" spans="2:4" x14ac:dyDescent="0.25">
      <c r="B2331" s="243">
        <v>45022</v>
      </c>
      <c r="C2331" s="240">
        <v>5000</v>
      </c>
      <c r="D2331" s="88" t="s">
        <v>2153</v>
      </c>
    </row>
    <row r="2332" spans="2:4" x14ac:dyDescent="0.25">
      <c r="B2332" s="243">
        <v>45022</v>
      </c>
      <c r="C2332" s="240">
        <v>1000</v>
      </c>
      <c r="D2332" s="88" t="s">
        <v>2452</v>
      </c>
    </row>
    <row r="2333" spans="2:4" x14ac:dyDescent="0.25">
      <c r="B2333" s="243">
        <v>45022</v>
      </c>
      <c r="C2333" s="240">
        <v>200</v>
      </c>
      <c r="D2333" s="88" t="s">
        <v>2250</v>
      </c>
    </row>
    <row r="2334" spans="2:4" x14ac:dyDescent="0.25">
      <c r="B2334" s="243">
        <v>45022</v>
      </c>
      <c r="C2334" s="240">
        <v>200</v>
      </c>
      <c r="D2334" s="88" t="s">
        <v>7310</v>
      </c>
    </row>
    <row r="2335" spans="2:4" x14ac:dyDescent="0.25">
      <c r="B2335" s="243">
        <v>45022</v>
      </c>
      <c r="C2335" s="240">
        <v>5.5</v>
      </c>
      <c r="D2335" s="88" t="s">
        <v>14191</v>
      </c>
    </row>
    <row r="2336" spans="2:4" x14ac:dyDescent="0.25">
      <c r="B2336" s="243">
        <v>45022</v>
      </c>
      <c r="C2336" s="240">
        <v>11050</v>
      </c>
      <c r="D2336" s="88" t="s">
        <v>3382</v>
      </c>
    </row>
    <row r="2337" spans="2:4" x14ac:dyDescent="0.25">
      <c r="B2337" s="243">
        <v>45022</v>
      </c>
      <c r="C2337" s="240">
        <v>39.450000000000003</v>
      </c>
      <c r="D2337" s="88" t="s">
        <v>2453</v>
      </c>
    </row>
    <row r="2338" spans="2:4" x14ac:dyDescent="0.25">
      <c r="B2338" s="243">
        <v>45022</v>
      </c>
      <c r="C2338" s="240">
        <v>100</v>
      </c>
      <c r="D2338" s="88" t="s">
        <v>122</v>
      </c>
    </row>
    <row r="2339" spans="2:4" x14ac:dyDescent="0.25">
      <c r="B2339" s="243">
        <v>45022</v>
      </c>
      <c r="C2339" s="240">
        <v>50</v>
      </c>
      <c r="D2339" s="88" t="s">
        <v>1105</v>
      </c>
    </row>
    <row r="2340" spans="2:4" x14ac:dyDescent="0.25">
      <c r="B2340" s="243">
        <v>45022</v>
      </c>
      <c r="C2340" s="240">
        <v>50</v>
      </c>
      <c r="D2340" s="88" t="s">
        <v>361</v>
      </c>
    </row>
    <row r="2341" spans="2:4" x14ac:dyDescent="0.25">
      <c r="B2341" s="243">
        <v>45022</v>
      </c>
      <c r="C2341" s="240">
        <v>100</v>
      </c>
      <c r="D2341" s="88" t="s">
        <v>1013</v>
      </c>
    </row>
    <row r="2342" spans="2:4" x14ac:dyDescent="0.25">
      <c r="B2342" s="243">
        <v>45022</v>
      </c>
      <c r="C2342" s="240">
        <v>26.1</v>
      </c>
      <c r="D2342" s="88" t="s">
        <v>12968</v>
      </c>
    </row>
    <row r="2343" spans="2:4" x14ac:dyDescent="0.25">
      <c r="B2343" s="243">
        <v>45022</v>
      </c>
      <c r="C2343" s="240">
        <v>500</v>
      </c>
      <c r="D2343" s="88" t="s">
        <v>40</v>
      </c>
    </row>
    <row r="2344" spans="2:4" x14ac:dyDescent="0.25">
      <c r="B2344" s="243">
        <v>45022</v>
      </c>
      <c r="C2344" s="240">
        <v>1000</v>
      </c>
      <c r="D2344" s="88" t="s">
        <v>434</v>
      </c>
    </row>
    <row r="2345" spans="2:4" x14ac:dyDescent="0.25">
      <c r="B2345" s="243">
        <v>45022</v>
      </c>
      <c r="C2345" s="240">
        <v>1000</v>
      </c>
      <c r="D2345" s="88" t="s">
        <v>877</v>
      </c>
    </row>
    <row r="2346" spans="2:4" x14ac:dyDescent="0.25">
      <c r="B2346" s="243">
        <v>45022</v>
      </c>
      <c r="C2346" s="240">
        <v>500</v>
      </c>
      <c r="D2346" s="88" t="s">
        <v>997</v>
      </c>
    </row>
    <row r="2347" spans="2:4" x14ac:dyDescent="0.25">
      <c r="B2347" s="243">
        <v>45022</v>
      </c>
      <c r="C2347" s="240">
        <v>500</v>
      </c>
      <c r="D2347" s="88" t="s">
        <v>11055</v>
      </c>
    </row>
    <row r="2348" spans="2:4" x14ac:dyDescent="0.25">
      <c r="B2348" s="243">
        <v>45022</v>
      </c>
      <c r="C2348" s="240">
        <v>750</v>
      </c>
      <c r="D2348" s="88" t="s">
        <v>2230</v>
      </c>
    </row>
    <row r="2349" spans="2:4" x14ac:dyDescent="0.25">
      <c r="B2349" s="243">
        <v>45022</v>
      </c>
      <c r="C2349" s="240">
        <v>100</v>
      </c>
      <c r="D2349" s="88" t="s">
        <v>231</v>
      </c>
    </row>
    <row r="2350" spans="2:4" x14ac:dyDescent="0.25">
      <c r="B2350" s="243">
        <v>45022</v>
      </c>
      <c r="C2350" s="240">
        <v>100</v>
      </c>
      <c r="D2350" s="88" t="s">
        <v>5554</v>
      </c>
    </row>
    <row r="2351" spans="2:4" x14ac:dyDescent="0.25">
      <c r="B2351" s="243">
        <v>45022</v>
      </c>
      <c r="C2351" s="240">
        <v>100</v>
      </c>
      <c r="D2351" s="88" t="s">
        <v>1629</v>
      </c>
    </row>
    <row r="2352" spans="2:4" x14ac:dyDescent="0.25">
      <c r="B2352" s="243">
        <v>45022</v>
      </c>
      <c r="C2352" s="240">
        <v>500</v>
      </c>
      <c r="D2352" s="88" t="s">
        <v>1580</v>
      </c>
    </row>
    <row r="2353" spans="2:4" x14ac:dyDescent="0.25">
      <c r="B2353" s="243">
        <v>45022</v>
      </c>
      <c r="C2353" s="240">
        <v>100</v>
      </c>
      <c r="D2353" s="88" t="s">
        <v>834</v>
      </c>
    </row>
    <row r="2354" spans="2:4" x14ac:dyDescent="0.25">
      <c r="B2354" s="243">
        <v>45022</v>
      </c>
      <c r="C2354" s="240">
        <v>250</v>
      </c>
      <c r="D2354" s="88" t="s">
        <v>721</v>
      </c>
    </row>
    <row r="2355" spans="2:4" x14ac:dyDescent="0.25">
      <c r="B2355" s="243">
        <v>45022</v>
      </c>
      <c r="C2355" s="240">
        <v>56.55</v>
      </c>
      <c r="D2355" s="88"/>
    </row>
    <row r="2356" spans="2:4" x14ac:dyDescent="0.25">
      <c r="B2356" s="243">
        <v>45022</v>
      </c>
      <c r="C2356" s="240">
        <v>200</v>
      </c>
      <c r="D2356" s="88" t="s">
        <v>5892</v>
      </c>
    </row>
    <row r="2357" spans="2:4" x14ac:dyDescent="0.25">
      <c r="B2357" s="243">
        <v>45022</v>
      </c>
      <c r="C2357" s="240">
        <v>1000</v>
      </c>
      <c r="D2357" s="88" t="s">
        <v>1000</v>
      </c>
    </row>
    <row r="2358" spans="2:4" x14ac:dyDescent="0.25">
      <c r="B2358" s="243">
        <v>45022</v>
      </c>
      <c r="C2358" s="240">
        <v>300</v>
      </c>
      <c r="D2358" s="88" t="s">
        <v>510</v>
      </c>
    </row>
    <row r="2359" spans="2:4" x14ac:dyDescent="0.25">
      <c r="B2359" s="243">
        <v>45022</v>
      </c>
      <c r="C2359" s="240">
        <v>30</v>
      </c>
      <c r="D2359" s="88" t="s">
        <v>1002</v>
      </c>
    </row>
    <row r="2360" spans="2:4" x14ac:dyDescent="0.25">
      <c r="B2360" s="243">
        <v>45022</v>
      </c>
      <c r="C2360" s="240">
        <v>250</v>
      </c>
      <c r="D2360" s="88" t="s">
        <v>780</v>
      </c>
    </row>
    <row r="2361" spans="2:4" x14ac:dyDescent="0.25">
      <c r="B2361" s="243">
        <v>45022</v>
      </c>
      <c r="C2361" s="240">
        <v>200</v>
      </c>
      <c r="D2361" s="88" t="s">
        <v>166</v>
      </c>
    </row>
    <row r="2362" spans="2:4" x14ac:dyDescent="0.25">
      <c r="B2362" s="243">
        <v>45022</v>
      </c>
      <c r="C2362" s="240">
        <v>30</v>
      </c>
      <c r="D2362" s="88" t="s">
        <v>5184</v>
      </c>
    </row>
    <row r="2363" spans="2:4" x14ac:dyDescent="0.25">
      <c r="B2363" s="243">
        <v>45022</v>
      </c>
      <c r="C2363" s="240">
        <v>500</v>
      </c>
      <c r="D2363" s="88" t="s">
        <v>5460</v>
      </c>
    </row>
    <row r="2364" spans="2:4" x14ac:dyDescent="0.25">
      <c r="B2364" s="243">
        <v>45022</v>
      </c>
      <c r="C2364" s="240">
        <v>4</v>
      </c>
      <c r="D2364" s="88" t="s">
        <v>1152</v>
      </c>
    </row>
    <row r="2365" spans="2:4" x14ac:dyDescent="0.25">
      <c r="B2365" s="243">
        <v>45022</v>
      </c>
      <c r="C2365" s="240">
        <v>450</v>
      </c>
      <c r="D2365" s="88" t="s">
        <v>1001</v>
      </c>
    </row>
    <row r="2366" spans="2:4" x14ac:dyDescent="0.25">
      <c r="B2366" s="243">
        <v>45022</v>
      </c>
      <c r="C2366" s="240">
        <v>100</v>
      </c>
      <c r="D2366" s="88" t="s">
        <v>1112</v>
      </c>
    </row>
    <row r="2367" spans="2:4" x14ac:dyDescent="0.25">
      <c r="B2367" s="243">
        <v>45022</v>
      </c>
      <c r="C2367" s="240">
        <v>1000</v>
      </c>
      <c r="D2367" s="88" t="s">
        <v>2039</v>
      </c>
    </row>
    <row r="2368" spans="2:4" x14ac:dyDescent="0.25">
      <c r="B2368" s="243">
        <v>45022</v>
      </c>
      <c r="C2368" s="240">
        <v>14000</v>
      </c>
      <c r="D2368" s="88" t="s">
        <v>5182</v>
      </c>
    </row>
    <row r="2369" spans="2:4" x14ac:dyDescent="0.25">
      <c r="B2369" s="243">
        <v>45022</v>
      </c>
      <c r="C2369" s="240">
        <v>100</v>
      </c>
      <c r="D2369" s="88" t="s">
        <v>1370</v>
      </c>
    </row>
    <row r="2370" spans="2:4" x14ac:dyDescent="0.25">
      <c r="B2370" s="243">
        <v>45022</v>
      </c>
      <c r="C2370" s="240">
        <v>10</v>
      </c>
      <c r="D2370" s="88" t="s">
        <v>244</v>
      </c>
    </row>
    <row r="2371" spans="2:4" x14ac:dyDescent="0.25">
      <c r="B2371" s="243">
        <v>45022</v>
      </c>
      <c r="C2371" s="240">
        <v>500</v>
      </c>
      <c r="D2371" s="88" t="s">
        <v>14192</v>
      </c>
    </row>
    <row r="2372" spans="2:4" x14ac:dyDescent="0.25">
      <c r="B2372" s="243">
        <v>45022</v>
      </c>
      <c r="C2372" s="240">
        <v>500</v>
      </c>
      <c r="D2372" s="88" t="s">
        <v>933</v>
      </c>
    </row>
    <row r="2373" spans="2:4" x14ac:dyDescent="0.25">
      <c r="B2373" s="243">
        <v>45022</v>
      </c>
      <c r="C2373" s="240">
        <v>1000</v>
      </c>
      <c r="D2373" s="88" t="s">
        <v>1603</v>
      </c>
    </row>
    <row r="2374" spans="2:4" x14ac:dyDescent="0.25">
      <c r="B2374" s="243">
        <v>45022</v>
      </c>
      <c r="C2374" s="240">
        <v>10</v>
      </c>
      <c r="D2374" s="88" t="s">
        <v>2473</v>
      </c>
    </row>
    <row r="2375" spans="2:4" x14ac:dyDescent="0.25">
      <c r="B2375" s="243">
        <v>45022</v>
      </c>
      <c r="C2375" s="240">
        <v>200</v>
      </c>
      <c r="D2375" s="88" t="s">
        <v>2944</v>
      </c>
    </row>
    <row r="2376" spans="2:4" x14ac:dyDescent="0.25">
      <c r="B2376" s="243">
        <v>45022</v>
      </c>
      <c r="C2376" s="240">
        <v>100</v>
      </c>
      <c r="D2376" s="88" t="s">
        <v>2213</v>
      </c>
    </row>
    <row r="2377" spans="2:4" x14ac:dyDescent="0.25">
      <c r="B2377" s="243">
        <v>45022</v>
      </c>
      <c r="C2377" s="240">
        <v>500</v>
      </c>
      <c r="D2377" s="88" t="s">
        <v>970</v>
      </c>
    </row>
    <row r="2378" spans="2:4" x14ac:dyDescent="0.25">
      <c r="B2378" s="243">
        <v>45022</v>
      </c>
      <c r="C2378" s="240">
        <v>1000</v>
      </c>
      <c r="D2378" s="88" t="s">
        <v>938</v>
      </c>
    </row>
    <row r="2379" spans="2:4" x14ac:dyDescent="0.25">
      <c r="B2379" s="243">
        <v>45022</v>
      </c>
      <c r="C2379" s="240">
        <v>500</v>
      </c>
      <c r="D2379" s="88" t="s">
        <v>261</v>
      </c>
    </row>
    <row r="2380" spans="2:4" x14ac:dyDescent="0.25">
      <c r="B2380" s="243">
        <v>45022</v>
      </c>
      <c r="C2380" s="240">
        <v>100</v>
      </c>
      <c r="D2380" s="88" t="s">
        <v>475</v>
      </c>
    </row>
    <row r="2381" spans="2:4" x14ac:dyDescent="0.25">
      <c r="B2381" s="243">
        <v>45022</v>
      </c>
      <c r="C2381" s="240">
        <v>50</v>
      </c>
      <c r="D2381" s="88" t="s">
        <v>14193</v>
      </c>
    </row>
    <row r="2382" spans="2:4" x14ac:dyDescent="0.25">
      <c r="B2382" s="243">
        <v>45022</v>
      </c>
      <c r="C2382" s="240">
        <v>200</v>
      </c>
      <c r="D2382" s="88" t="s">
        <v>424</v>
      </c>
    </row>
    <row r="2383" spans="2:4" x14ac:dyDescent="0.25">
      <c r="B2383" s="243">
        <v>45022</v>
      </c>
      <c r="C2383" s="240">
        <v>200</v>
      </c>
      <c r="D2383" s="88" t="s">
        <v>5248</v>
      </c>
    </row>
    <row r="2384" spans="2:4" x14ac:dyDescent="0.25">
      <c r="B2384" s="243">
        <v>45022</v>
      </c>
      <c r="C2384" s="240">
        <v>200</v>
      </c>
      <c r="D2384" s="88" t="s">
        <v>2647</v>
      </c>
    </row>
    <row r="2385" spans="2:4" x14ac:dyDescent="0.25">
      <c r="B2385" s="243">
        <v>45022</v>
      </c>
      <c r="C2385" s="240">
        <v>500</v>
      </c>
      <c r="D2385" s="88" t="s">
        <v>965</v>
      </c>
    </row>
    <row r="2386" spans="2:4" x14ac:dyDescent="0.25">
      <c r="B2386" s="243">
        <v>45022</v>
      </c>
      <c r="C2386" s="240">
        <v>300</v>
      </c>
      <c r="D2386" s="88" t="s">
        <v>3399</v>
      </c>
    </row>
    <row r="2387" spans="2:4" x14ac:dyDescent="0.25">
      <c r="B2387" s="243">
        <v>45022</v>
      </c>
      <c r="C2387" s="240">
        <v>100</v>
      </c>
      <c r="D2387" s="88" t="s">
        <v>606</v>
      </c>
    </row>
    <row r="2388" spans="2:4" x14ac:dyDescent="0.25">
      <c r="B2388" s="243">
        <v>45022</v>
      </c>
      <c r="C2388" s="240">
        <v>100</v>
      </c>
      <c r="D2388" s="88" t="s">
        <v>248</v>
      </c>
    </row>
    <row r="2389" spans="2:4" x14ac:dyDescent="0.25">
      <c r="B2389" s="243">
        <v>45022</v>
      </c>
      <c r="C2389" s="240">
        <v>264.98</v>
      </c>
      <c r="D2389" s="88" t="s">
        <v>2769</v>
      </c>
    </row>
    <row r="2390" spans="2:4" x14ac:dyDescent="0.25">
      <c r="B2390" s="243">
        <v>45022</v>
      </c>
      <c r="C2390" s="240">
        <v>500</v>
      </c>
      <c r="D2390" s="88" t="s">
        <v>4995</v>
      </c>
    </row>
    <row r="2391" spans="2:4" x14ac:dyDescent="0.25">
      <c r="B2391" s="243">
        <v>45022</v>
      </c>
      <c r="C2391" s="240">
        <v>50</v>
      </c>
      <c r="D2391" s="88" t="s">
        <v>2255</v>
      </c>
    </row>
    <row r="2392" spans="2:4" x14ac:dyDescent="0.25">
      <c r="B2392" s="243">
        <v>45022</v>
      </c>
      <c r="C2392" s="240">
        <v>200</v>
      </c>
      <c r="D2392" s="88" t="s">
        <v>262</v>
      </c>
    </row>
    <row r="2393" spans="2:4" x14ac:dyDescent="0.25">
      <c r="B2393" s="243">
        <v>45022</v>
      </c>
      <c r="C2393" s="240">
        <v>50</v>
      </c>
      <c r="D2393" s="88" t="s">
        <v>6113</v>
      </c>
    </row>
    <row r="2394" spans="2:4" x14ac:dyDescent="0.25">
      <c r="B2394" s="243">
        <v>45022</v>
      </c>
      <c r="C2394" s="240">
        <v>10</v>
      </c>
      <c r="D2394" s="88" t="s">
        <v>229</v>
      </c>
    </row>
    <row r="2395" spans="2:4" x14ac:dyDescent="0.25">
      <c r="B2395" s="243">
        <v>45022</v>
      </c>
      <c r="C2395" s="240">
        <v>5.01</v>
      </c>
      <c r="D2395" s="88" t="s">
        <v>167</v>
      </c>
    </row>
    <row r="2396" spans="2:4" x14ac:dyDescent="0.25">
      <c r="B2396" s="243">
        <v>45022</v>
      </c>
      <c r="C2396" s="240">
        <v>1000</v>
      </c>
      <c r="D2396" s="88" t="s">
        <v>2582</v>
      </c>
    </row>
    <row r="2397" spans="2:4" x14ac:dyDescent="0.25">
      <c r="B2397" s="243">
        <v>45022</v>
      </c>
      <c r="C2397" s="240">
        <v>750</v>
      </c>
      <c r="D2397" s="88" t="s">
        <v>3462</v>
      </c>
    </row>
    <row r="2398" spans="2:4" x14ac:dyDescent="0.25">
      <c r="B2398" s="243">
        <v>45022</v>
      </c>
      <c r="C2398" s="240">
        <v>55</v>
      </c>
      <c r="D2398" s="88" t="s">
        <v>1837</v>
      </c>
    </row>
    <row r="2399" spans="2:4" x14ac:dyDescent="0.25">
      <c r="B2399" s="243">
        <v>45022</v>
      </c>
      <c r="C2399" s="240">
        <v>1.53</v>
      </c>
      <c r="D2399" s="88" t="s">
        <v>8103</v>
      </c>
    </row>
    <row r="2400" spans="2:4" x14ac:dyDescent="0.25">
      <c r="B2400" s="243">
        <v>45022</v>
      </c>
      <c r="C2400" s="240">
        <v>50</v>
      </c>
      <c r="D2400" s="88" t="s">
        <v>1105</v>
      </c>
    </row>
    <row r="2401" spans="2:4" x14ac:dyDescent="0.25">
      <c r="B2401" s="243">
        <v>45022</v>
      </c>
      <c r="C2401" s="240">
        <v>300</v>
      </c>
      <c r="D2401" s="88" t="s">
        <v>2987</v>
      </c>
    </row>
    <row r="2402" spans="2:4" x14ac:dyDescent="0.25">
      <c r="B2402" s="243">
        <v>45022</v>
      </c>
      <c r="C2402" s="240">
        <v>1000</v>
      </c>
      <c r="D2402" s="88" t="s">
        <v>5168</v>
      </c>
    </row>
    <row r="2403" spans="2:4" x14ac:dyDescent="0.25">
      <c r="B2403" s="243">
        <v>45022</v>
      </c>
      <c r="C2403" s="240">
        <v>20</v>
      </c>
      <c r="D2403" s="88" t="s">
        <v>454</v>
      </c>
    </row>
    <row r="2404" spans="2:4" x14ac:dyDescent="0.25">
      <c r="B2404" s="243">
        <v>45022</v>
      </c>
      <c r="C2404" s="240">
        <v>500</v>
      </c>
      <c r="D2404" s="88" t="s">
        <v>14194</v>
      </c>
    </row>
    <row r="2405" spans="2:4" x14ac:dyDescent="0.25">
      <c r="B2405" s="243">
        <v>45022</v>
      </c>
      <c r="C2405" s="240">
        <v>500</v>
      </c>
      <c r="D2405" s="88" t="s">
        <v>2072</v>
      </c>
    </row>
    <row r="2406" spans="2:4" x14ac:dyDescent="0.25">
      <c r="B2406" s="243">
        <v>45022</v>
      </c>
      <c r="C2406" s="240">
        <v>1000</v>
      </c>
      <c r="D2406" s="88" t="s">
        <v>2662</v>
      </c>
    </row>
    <row r="2407" spans="2:4" x14ac:dyDescent="0.25">
      <c r="B2407" s="243">
        <v>45022</v>
      </c>
      <c r="C2407" s="240">
        <v>100</v>
      </c>
      <c r="D2407" s="88" t="s">
        <v>3051</v>
      </c>
    </row>
    <row r="2408" spans="2:4" x14ac:dyDescent="0.25">
      <c r="B2408" s="243">
        <v>45022</v>
      </c>
      <c r="C2408" s="240">
        <v>300</v>
      </c>
      <c r="D2408" s="88" t="s">
        <v>14195</v>
      </c>
    </row>
    <row r="2409" spans="2:4" x14ac:dyDescent="0.25">
      <c r="B2409" s="243">
        <v>45022</v>
      </c>
      <c r="C2409" s="240">
        <v>10</v>
      </c>
      <c r="D2409" s="88" t="s">
        <v>1124</v>
      </c>
    </row>
    <row r="2410" spans="2:4" x14ac:dyDescent="0.25">
      <c r="B2410" s="243">
        <v>45022</v>
      </c>
      <c r="C2410" s="240">
        <v>500</v>
      </c>
      <c r="D2410" s="88" t="s">
        <v>5093</v>
      </c>
    </row>
    <row r="2411" spans="2:4" x14ac:dyDescent="0.25">
      <c r="B2411" s="243">
        <v>45022</v>
      </c>
      <c r="C2411" s="240">
        <v>500</v>
      </c>
      <c r="D2411" s="88" t="s">
        <v>214</v>
      </c>
    </row>
    <row r="2412" spans="2:4" x14ac:dyDescent="0.25">
      <c r="B2412" s="243">
        <v>45022</v>
      </c>
      <c r="C2412" s="240">
        <v>200</v>
      </c>
      <c r="D2412" s="88" t="s">
        <v>7032</v>
      </c>
    </row>
    <row r="2413" spans="2:4" x14ac:dyDescent="0.25">
      <c r="B2413" s="243">
        <v>45022</v>
      </c>
      <c r="C2413" s="240">
        <v>42</v>
      </c>
      <c r="D2413" s="88" t="s">
        <v>72</v>
      </c>
    </row>
    <row r="2414" spans="2:4" x14ac:dyDescent="0.25">
      <c r="B2414" s="243">
        <v>45022</v>
      </c>
      <c r="C2414" s="240">
        <v>10</v>
      </c>
      <c r="D2414" s="88" t="s">
        <v>5071</v>
      </c>
    </row>
    <row r="2415" spans="2:4" x14ac:dyDescent="0.25">
      <c r="B2415" s="243">
        <v>45022</v>
      </c>
      <c r="C2415" s="240">
        <v>49.27</v>
      </c>
      <c r="D2415" s="88" t="s">
        <v>5500</v>
      </c>
    </row>
    <row r="2416" spans="2:4" x14ac:dyDescent="0.25">
      <c r="B2416" s="243">
        <v>45022</v>
      </c>
      <c r="C2416" s="240">
        <v>193</v>
      </c>
      <c r="D2416" s="88" t="s">
        <v>899</v>
      </c>
    </row>
    <row r="2417" spans="2:4" x14ac:dyDescent="0.25">
      <c r="B2417" s="243">
        <v>45022</v>
      </c>
      <c r="C2417" s="240">
        <v>1200</v>
      </c>
      <c r="D2417" s="88" t="s">
        <v>1632</v>
      </c>
    </row>
    <row r="2418" spans="2:4" x14ac:dyDescent="0.25">
      <c r="B2418" s="243">
        <v>45022</v>
      </c>
      <c r="C2418" s="240">
        <v>1000</v>
      </c>
      <c r="D2418" s="88" t="s">
        <v>3650</v>
      </c>
    </row>
    <row r="2419" spans="2:4" x14ac:dyDescent="0.25">
      <c r="B2419" s="243">
        <v>45022</v>
      </c>
      <c r="C2419" s="240">
        <v>1000</v>
      </c>
      <c r="D2419" s="88" t="s">
        <v>1056</v>
      </c>
    </row>
    <row r="2420" spans="2:4" x14ac:dyDescent="0.25">
      <c r="B2420" s="243">
        <v>45022</v>
      </c>
      <c r="C2420" s="240">
        <v>2375</v>
      </c>
      <c r="D2420" s="88" t="s">
        <v>2625</v>
      </c>
    </row>
    <row r="2421" spans="2:4" x14ac:dyDescent="0.25">
      <c r="B2421" s="243">
        <v>45022</v>
      </c>
      <c r="C2421" s="240">
        <v>150</v>
      </c>
      <c r="D2421" s="88" t="s">
        <v>2802</v>
      </c>
    </row>
    <row r="2422" spans="2:4" x14ac:dyDescent="0.25">
      <c r="B2422" s="243">
        <v>45022</v>
      </c>
      <c r="C2422" s="240">
        <v>3000</v>
      </c>
      <c r="D2422" s="88" t="s">
        <v>5009</v>
      </c>
    </row>
    <row r="2423" spans="2:4" x14ac:dyDescent="0.25">
      <c r="B2423" s="243">
        <v>45022</v>
      </c>
      <c r="C2423" s="240">
        <v>1000</v>
      </c>
      <c r="D2423" s="88" t="s">
        <v>2331</v>
      </c>
    </row>
    <row r="2424" spans="2:4" x14ac:dyDescent="0.25">
      <c r="B2424" s="243">
        <v>45022</v>
      </c>
      <c r="C2424" s="240">
        <v>686.52</v>
      </c>
      <c r="D2424" s="88" t="s">
        <v>1341</v>
      </c>
    </row>
    <row r="2425" spans="2:4" x14ac:dyDescent="0.25">
      <c r="B2425" s="243">
        <v>45022</v>
      </c>
      <c r="C2425" s="240">
        <v>500</v>
      </c>
      <c r="D2425" s="88" t="s">
        <v>14196</v>
      </c>
    </row>
    <row r="2426" spans="2:4" x14ac:dyDescent="0.25">
      <c r="B2426" s="243">
        <v>45022</v>
      </c>
      <c r="C2426" s="240">
        <v>18</v>
      </c>
      <c r="D2426" s="88" t="s">
        <v>6048</v>
      </c>
    </row>
    <row r="2427" spans="2:4" x14ac:dyDescent="0.25">
      <c r="B2427" s="243">
        <v>45022</v>
      </c>
      <c r="C2427" s="240">
        <v>12</v>
      </c>
      <c r="D2427" s="88" t="s">
        <v>7204</v>
      </c>
    </row>
    <row r="2428" spans="2:4" x14ac:dyDescent="0.25">
      <c r="B2428" s="243">
        <v>45022</v>
      </c>
      <c r="C2428" s="240">
        <v>500</v>
      </c>
      <c r="D2428" s="88" t="s">
        <v>14197</v>
      </c>
    </row>
    <row r="2429" spans="2:4" x14ac:dyDescent="0.25">
      <c r="B2429" s="243">
        <v>45022</v>
      </c>
      <c r="C2429" s="240">
        <v>500</v>
      </c>
      <c r="D2429" s="88" t="s">
        <v>6104</v>
      </c>
    </row>
    <row r="2430" spans="2:4" x14ac:dyDescent="0.25">
      <c r="B2430" s="243">
        <v>45022</v>
      </c>
      <c r="C2430" s="240">
        <v>2000</v>
      </c>
      <c r="D2430" s="88" t="s">
        <v>710</v>
      </c>
    </row>
    <row r="2431" spans="2:4" x14ac:dyDescent="0.25">
      <c r="B2431" s="243">
        <v>45022</v>
      </c>
      <c r="C2431" s="240">
        <v>3.95</v>
      </c>
      <c r="D2431" s="88" t="s">
        <v>2671</v>
      </c>
    </row>
    <row r="2432" spans="2:4" x14ac:dyDescent="0.25">
      <c r="B2432" s="243">
        <v>45022</v>
      </c>
      <c r="C2432" s="240">
        <v>1</v>
      </c>
      <c r="D2432" s="88" t="s">
        <v>361</v>
      </c>
    </row>
    <row r="2433" spans="2:4" x14ac:dyDescent="0.25">
      <c r="B2433" s="243">
        <v>45022</v>
      </c>
      <c r="C2433" s="240">
        <v>10</v>
      </c>
      <c r="D2433" s="88" t="s">
        <v>927</v>
      </c>
    </row>
    <row r="2434" spans="2:4" x14ac:dyDescent="0.25">
      <c r="B2434" s="243">
        <v>45022</v>
      </c>
      <c r="C2434" s="240">
        <v>7.24</v>
      </c>
      <c r="D2434" s="88" t="s">
        <v>2851</v>
      </c>
    </row>
    <row r="2435" spans="2:4" x14ac:dyDescent="0.25">
      <c r="B2435" s="243">
        <v>45022</v>
      </c>
      <c r="C2435" s="240">
        <v>6</v>
      </c>
      <c r="D2435" s="88" t="s">
        <v>5113</v>
      </c>
    </row>
    <row r="2436" spans="2:4" x14ac:dyDescent="0.25">
      <c r="B2436" s="243">
        <v>45022</v>
      </c>
      <c r="C2436" s="240">
        <v>300</v>
      </c>
      <c r="D2436" s="88" t="s">
        <v>5275</v>
      </c>
    </row>
    <row r="2437" spans="2:4" x14ac:dyDescent="0.25">
      <c r="B2437" s="243">
        <v>45022</v>
      </c>
      <c r="C2437" s="240">
        <v>600</v>
      </c>
      <c r="D2437" s="88" t="s">
        <v>1869</v>
      </c>
    </row>
    <row r="2438" spans="2:4" x14ac:dyDescent="0.25">
      <c r="B2438" s="243">
        <v>45022</v>
      </c>
      <c r="C2438" s="240">
        <v>31</v>
      </c>
      <c r="D2438" s="88" t="s">
        <v>2058</v>
      </c>
    </row>
    <row r="2439" spans="2:4" x14ac:dyDescent="0.25">
      <c r="B2439" s="243">
        <v>45022</v>
      </c>
      <c r="C2439" s="240">
        <v>300</v>
      </c>
      <c r="D2439" s="88" t="s">
        <v>3117</v>
      </c>
    </row>
    <row r="2440" spans="2:4" x14ac:dyDescent="0.25">
      <c r="B2440" s="243">
        <v>45022</v>
      </c>
      <c r="C2440" s="240">
        <v>9.07</v>
      </c>
      <c r="D2440" s="88" t="s">
        <v>5291</v>
      </c>
    </row>
    <row r="2441" spans="2:4" x14ac:dyDescent="0.25">
      <c r="B2441" s="243">
        <v>45022</v>
      </c>
      <c r="C2441" s="240">
        <v>7.71</v>
      </c>
      <c r="D2441" s="88" t="s">
        <v>2934</v>
      </c>
    </row>
    <row r="2442" spans="2:4" x14ac:dyDescent="0.25">
      <c r="B2442" s="243">
        <v>45022</v>
      </c>
      <c r="C2442" s="240">
        <v>1500</v>
      </c>
      <c r="D2442" s="88" t="s">
        <v>3615</v>
      </c>
    </row>
    <row r="2443" spans="2:4" x14ac:dyDescent="0.25">
      <c r="B2443" s="243">
        <v>45022</v>
      </c>
      <c r="C2443" s="240">
        <v>500</v>
      </c>
      <c r="D2443" s="88" t="s">
        <v>11039</v>
      </c>
    </row>
    <row r="2444" spans="2:4" x14ac:dyDescent="0.25">
      <c r="B2444" s="243">
        <v>45022</v>
      </c>
      <c r="C2444" s="240">
        <v>150</v>
      </c>
      <c r="D2444" s="88" t="s">
        <v>2000</v>
      </c>
    </row>
    <row r="2445" spans="2:4" x14ac:dyDescent="0.25">
      <c r="B2445" s="243">
        <v>45022</v>
      </c>
      <c r="C2445" s="240">
        <v>2000</v>
      </c>
      <c r="D2445" s="88" t="s">
        <v>745</v>
      </c>
    </row>
    <row r="2446" spans="2:4" x14ac:dyDescent="0.25">
      <c r="B2446" s="243">
        <v>45022</v>
      </c>
      <c r="C2446" s="240">
        <v>2</v>
      </c>
      <c r="D2446" s="88" t="s">
        <v>361</v>
      </c>
    </row>
    <row r="2447" spans="2:4" x14ac:dyDescent="0.25">
      <c r="B2447" s="243">
        <v>45022</v>
      </c>
      <c r="C2447" s="240">
        <v>10</v>
      </c>
      <c r="D2447" s="88" t="s">
        <v>4984</v>
      </c>
    </row>
    <row r="2448" spans="2:4" x14ac:dyDescent="0.25">
      <c r="B2448" s="243">
        <v>45022</v>
      </c>
      <c r="C2448" s="240">
        <v>2000</v>
      </c>
      <c r="D2448" s="88" t="s">
        <v>6345</v>
      </c>
    </row>
    <row r="2449" spans="2:4" x14ac:dyDescent="0.25">
      <c r="B2449" s="243">
        <v>45022</v>
      </c>
      <c r="C2449" s="240">
        <v>1</v>
      </c>
      <c r="D2449" s="88" t="s">
        <v>14198</v>
      </c>
    </row>
    <row r="2450" spans="2:4" x14ac:dyDescent="0.25">
      <c r="B2450" s="243">
        <v>45022</v>
      </c>
      <c r="C2450" s="240">
        <v>1000</v>
      </c>
      <c r="D2450" s="88" t="s">
        <v>6289</v>
      </c>
    </row>
    <row r="2451" spans="2:4" x14ac:dyDescent="0.25">
      <c r="B2451" s="243">
        <v>45022</v>
      </c>
      <c r="C2451" s="240">
        <v>505.95</v>
      </c>
      <c r="D2451" s="88" t="s">
        <v>1835</v>
      </c>
    </row>
    <row r="2452" spans="2:4" x14ac:dyDescent="0.25">
      <c r="B2452" s="243">
        <v>45022</v>
      </c>
      <c r="C2452" s="240">
        <v>100</v>
      </c>
      <c r="D2452" s="88" t="s">
        <v>683</v>
      </c>
    </row>
    <row r="2453" spans="2:4" x14ac:dyDescent="0.25">
      <c r="B2453" s="243">
        <v>45022</v>
      </c>
      <c r="C2453" s="240">
        <v>156</v>
      </c>
      <c r="D2453" s="88" t="s">
        <v>1097</v>
      </c>
    </row>
    <row r="2454" spans="2:4" x14ac:dyDescent="0.25">
      <c r="B2454" s="243">
        <v>45022</v>
      </c>
      <c r="C2454" s="240">
        <v>1500</v>
      </c>
      <c r="D2454" s="88" t="s">
        <v>2842</v>
      </c>
    </row>
    <row r="2455" spans="2:4" x14ac:dyDescent="0.25">
      <c r="B2455" s="243">
        <v>45022</v>
      </c>
      <c r="C2455" s="240">
        <v>1000</v>
      </c>
      <c r="D2455" s="88" t="s">
        <v>1977</v>
      </c>
    </row>
    <row r="2456" spans="2:4" x14ac:dyDescent="0.25">
      <c r="B2456" s="243">
        <v>45022</v>
      </c>
      <c r="C2456" s="240">
        <v>350</v>
      </c>
      <c r="D2456" s="88" t="s">
        <v>2123</v>
      </c>
    </row>
    <row r="2457" spans="2:4" x14ac:dyDescent="0.25">
      <c r="B2457" s="243">
        <v>45022</v>
      </c>
      <c r="C2457" s="240">
        <v>1000</v>
      </c>
      <c r="D2457" s="88" t="s">
        <v>1406</v>
      </c>
    </row>
    <row r="2458" spans="2:4" x14ac:dyDescent="0.25">
      <c r="B2458" s="243">
        <v>45022</v>
      </c>
      <c r="C2458" s="240">
        <v>1000</v>
      </c>
      <c r="D2458" s="88" t="s">
        <v>1072</v>
      </c>
    </row>
    <row r="2459" spans="2:4" x14ac:dyDescent="0.25">
      <c r="B2459" s="243">
        <v>45022</v>
      </c>
      <c r="C2459" s="240">
        <v>252.82</v>
      </c>
      <c r="D2459" s="88" t="s">
        <v>1407</v>
      </c>
    </row>
    <row r="2460" spans="2:4" x14ac:dyDescent="0.25">
      <c r="B2460" s="243">
        <v>45022</v>
      </c>
      <c r="C2460" s="240">
        <v>9.61</v>
      </c>
      <c r="D2460" s="88" t="s">
        <v>14199</v>
      </c>
    </row>
    <row r="2461" spans="2:4" x14ac:dyDescent="0.25">
      <c r="B2461" s="243">
        <v>45022</v>
      </c>
      <c r="C2461" s="240">
        <v>350</v>
      </c>
      <c r="D2461" s="88" t="s">
        <v>14170</v>
      </c>
    </row>
    <row r="2462" spans="2:4" x14ac:dyDescent="0.25">
      <c r="B2462" s="243">
        <v>45022</v>
      </c>
      <c r="C2462" s="240">
        <v>2000</v>
      </c>
      <c r="D2462" s="88" t="s">
        <v>966</v>
      </c>
    </row>
    <row r="2463" spans="2:4" x14ac:dyDescent="0.25">
      <c r="B2463" s="243">
        <v>45022</v>
      </c>
      <c r="C2463" s="240">
        <v>100</v>
      </c>
      <c r="D2463" s="88" t="s">
        <v>11138</v>
      </c>
    </row>
    <row r="2464" spans="2:4" x14ac:dyDescent="0.25">
      <c r="B2464" s="243">
        <v>45022</v>
      </c>
      <c r="C2464" s="240">
        <v>70</v>
      </c>
      <c r="D2464" s="88" t="s">
        <v>14066</v>
      </c>
    </row>
    <row r="2465" spans="2:4" x14ac:dyDescent="0.25">
      <c r="B2465" s="243">
        <v>45022</v>
      </c>
      <c r="C2465" s="240">
        <v>2500</v>
      </c>
      <c r="D2465" s="88" t="s">
        <v>14200</v>
      </c>
    </row>
    <row r="2466" spans="2:4" x14ac:dyDescent="0.25">
      <c r="B2466" s="243">
        <v>45022</v>
      </c>
      <c r="C2466" s="240">
        <v>200</v>
      </c>
      <c r="D2466" s="88" t="s">
        <v>5474</v>
      </c>
    </row>
    <row r="2467" spans="2:4" x14ac:dyDescent="0.25">
      <c r="B2467" s="243">
        <v>45022</v>
      </c>
      <c r="C2467" s="240">
        <v>136</v>
      </c>
      <c r="D2467" s="88" t="s">
        <v>549</v>
      </c>
    </row>
    <row r="2468" spans="2:4" x14ac:dyDescent="0.25">
      <c r="B2468" s="243">
        <v>45022</v>
      </c>
      <c r="C2468" s="240">
        <v>300</v>
      </c>
      <c r="D2468" s="88" t="s">
        <v>461</v>
      </c>
    </row>
    <row r="2469" spans="2:4" x14ac:dyDescent="0.25">
      <c r="B2469" s="243">
        <v>45022</v>
      </c>
      <c r="C2469" s="240">
        <v>100</v>
      </c>
      <c r="D2469" s="88" t="s">
        <v>5247</v>
      </c>
    </row>
    <row r="2470" spans="2:4" x14ac:dyDescent="0.25">
      <c r="B2470" s="243">
        <v>45022</v>
      </c>
      <c r="C2470" s="240">
        <v>300</v>
      </c>
      <c r="D2470" s="88" t="s">
        <v>7985</v>
      </c>
    </row>
    <row r="2471" spans="2:4" x14ac:dyDescent="0.25">
      <c r="B2471" s="243">
        <v>45022</v>
      </c>
      <c r="C2471" s="240">
        <v>50</v>
      </c>
      <c r="D2471" s="88" t="s">
        <v>5233</v>
      </c>
    </row>
    <row r="2472" spans="2:4" x14ac:dyDescent="0.25">
      <c r="B2472" s="243">
        <v>45022</v>
      </c>
      <c r="C2472" s="240">
        <v>100</v>
      </c>
      <c r="D2472" s="88" t="s">
        <v>564</v>
      </c>
    </row>
    <row r="2473" spans="2:4" x14ac:dyDescent="0.25">
      <c r="B2473" s="243">
        <v>45022</v>
      </c>
      <c r="C2473" s="240">
        <v>200</v>
      </c>
      <c r="D2473" s="88" t="s">
        <v>14201</v>
      </c>
    </row>
    <row r="2474" spans="2:4" x14ac:dyDescent="0.25">
      <c r="B2474" s="243">
        <v>45022</v>
      </c>
      <c r="C2474" s="240">
        <v>500</v>
      </c>
      <c r="D2474" s="88" t="s">
        <v>1674</v>
      </c>
    </row>
    <row r="2475" spans="2:4" x14ac:dyDescent="0.25">
      <c r="B2475" s="243">
        <v>45022</v>
      </c>
      <c r="C2475" s="240">
        <v>5000</v>
      </c>
      <c r="D2475" s="88" t="s">
        <v>1085</v>
      </c>
    </row>
    <row r="2476" spans="2:4" x14ac:dyDescent="0.25">
      <c r="B2476" s="243">
        <v>45022</v>
      </c>
      <c r="C2476" s="240">
        <v>500</v>
      </c>
      <c r="D2476" s="88" t="s">
        <v>6816</v>
      </c>
    </row>
    <row r="2477" spans="2:4" x14ac:dyDescent="0.25">
      <c r="B2477" s="243">
        <v>45022</v>
      </c>
      <c r="C2477" s="240">
        <v>2</v>
      </c>
      <c r="D2477" s="88" t="s">
        <v>191</v>
      </c>
    </row>
    <row r="2478" spans="2:4" x14ac:dyDescent="0.25">
      <c r="B2478" s="243">
        <v>45022</v>
      </c>
      <c r="C2478" s="240">
        <v>10</v>
      </c>
      <c r="D2478" s="88" t="s">
        <v>198</v>
      </c>
    </row>
    <row r="2479" spans="2:4" x14ac:dyDescent="0.25">
      <c r="B2479" s="243">
        <v>45022</v>
      </c>
      <c r="C2479" s="240">
        <v>500</v>
      </c>
      <c r="D2479" s="88" t="s">
        <v>2369</v>
      </c>
    </row>
    <row r="2480" spans="2:4" x14ac:dyDescent="0.25">
      <c r="B2480" s="243">
        <v>45022</v>
      </c>
      <c r="C2480" s="240">
        <v>74</v>
      </c>
      <c r="D2480" s="88" t="s">
        <v>2616</v>
      </c>
    </row>
    <row r="2481" spans="2:4" x14ac:dyDescent="0.25">
      <c r="B2481" s="243">
        <v>45022</v>
      </c>
      <c r="C2481" s="240">
        <v>99</v>
      </c>
      <c r="D2481" s="88" t="s">
        <v>2616</v>
      </c>
    </row>
    <row r="2482" spans="2:4" x14ac:dyDescent="0.25">
      <c r="B2482" s="243">
        <v>45022</v>
      </c>
      <c r="C2482" s="240">
        <v>500</v>
      </c>
      <c r="D2482" s="88" t="s">
        <v>1257</v>
      </c>
    </row>
    <row r="2483" spans="2:4" x14ac:dyDescent="0.25">
      <c r="B2483" s="243">
        <v>45022</v>
      </c>
      <c r="C2483" s="240">
        <v>300</v>
      </c>
      <c r="D2483" s="88" t="s">
        <v>3124</v>
      </c>
    </row>
    <row r="2484" spans="2:4" x14ac:dyDescent="0.25">
      <c r="B2484" s="243">
        <v>45022</v>
      </c>
      <c r="C2484" s="240">
        <v>51.84</v>
      </c>
      <c r="D2484" s="88" t="s">
        <v>14202</v>
      </c>
    </row>
    <row r="2485" spans="2:4" x14ac:dyDescent="0.25">
      <c r="B2485" s="243">
        <v>45022</v>
      </c>
      <c r="C2485" s="240">
        <v>44.71</v>
      </c>
      <c r="D2485" s="88" t="s">
        <v>2002</v>
      </c>
    </row>
    <row r="2486" spans="2:4" x14ac:dyDescent="0.25">
      <c r="B2486" s="243">
        <v>45022</v>
      </c>
      <c r="C2486" s="240">
        <v>2000</v>
      </c>
      <c r="D2486" s="88" t="s">
        <v>2816</v>
      </c>
    </row>
    <row r="2487" spans="2:4" x14ac:dyDescent="0.25">
      <c r="B2487" s="243">
        <v>45022</v>
      </c>
      <c r="C2487" s="240">
        <v>50</v>
      </c>
      <c r="D2487" s="88" t="s">
        <v>2425</v>
      </c>
    </row>
    <row r="2488" spans="2:4" x14ac:dyDescent="0.25">
      <c r="B2488" s="243">
        <v>45022</v>
      </c>
      <c r="C2488" s="240">
        <v>81.34</v>
      </c>
      <c r="D2488" s="88" t="s">
        <v>3588</v>
      </c>
    </row>
    <row r="2489" spans="2:4" x14ac:dyDescent="0.25">
      <c r="B2489" s="243">
        <v>45022</v>
      </c>
      <c r="C2489" s="240">
        <v>293</v>
      </c>
      <c r="D2489" s="88" t="s">
        <v>14203</v>
      </c>
    </row>
    <row r="2490" spans="2:4" x14ac:dyDescent="0.25">
      <c r="B2490" s="243">
        <v>45022</v>
      </c>
      <c r="C2490" s="240">
        <v>13</v>
      </c>
      <c r="D2490" s="88" t="s">
        <v>2578</v>
      </c>
    </row>
    <row r="2491" spans="2:4" x14ac:dyDescent="0.25">
      <c r="B2491" s="243">
        <v>45022</v>
      </c>
      <c r="C2491" s="240">
        <v>30</v>
      </c>
      <c r="D2491" s="88" t="s">
        <v>2000</v>
      </c>
    </row>
    <row r="2492" spans="2:4" x14ac:dyDescent="0.25">
      <c r="B2492" s="243">
        <v>45022</v>
      </c>
      <c r="C2492" s="240">
        <v>3.55</v>
      </c>
      <c r="D2492" s="88" t="s">
        <v>422</v>
      </c>
    </row>
    <row r="2493" spans="2:4" x14ac:dyDescent="0.25">
      <c r="B2493" s="243">
        <v>45022</v>
      </c>
      <c r="C2493" s="240">
        <v>15000</v>
      </c>
      <c r="D2493" s="88" t="s">
        <v>2860</v>
      </c>
    </row>
    <row r="2494" spans="2:4" x14ac:dyDescent="0.25">
      <c r="B2494" s="243">
        <v>45022</v>
      </c>
      <c r="C2494" s="240">
        <v>3.11</v>
      </c>
      <c r="D2494" s="88" t="s">
        <v>1579</v>
      </c>
    </row>
    <row r="2495" spans="2:4" x14ac:dyDescent="0.25">
      <c r="B2495" s="243">
        <v>45022</v>
      </c>
      <c r="C2495" s="240">
        <v>10</v>
      </c>
      <c r="D2495" s="88" t="s">
        <v>3474</v>
      </c>
    </row>
    <row r="2496" spans="2:4" x14ac:dyDescent="0.25">
      <c r="B2496" s="243">
        <v>45022</v>
      </c>
      <c r="C2496" s="240">
        <v>100</v>
      </c>
      <c r="D2496" s="88" t="s">
        <v>5169</v>
      </c>
    </row>
    <row r="2497" spans="2:4" x14ac:dyDescent="0.25">
      <c r="B2497" s="243">
        <v>45022</v>
      </c>
      <c r="C2497" s="240">
        <v>3000</v>
      </c>
      <c r="D2497" s="88" t="s">
        <v>278</v>
      </c>
    </row>
    <row r="2498" spans="2:4" x14ac:dyDescent="0.25">
      <c r="B2498" s="243">
        <v>45022</v>
      </c>
      <c r="C2498" s="240">
        <v>1000</v>
      </c>
      <c r="D2498" s="88" t="s">
        <v>270</v>
      </c>
    </row>
    <row r="2499" spans="2:4" x14ac:dyDescent="0.25">
      <c r="B2499" s="243">
        <v>45022</v>
      </c>
      <c r="C2499" s="240">
        <v>1000</v>
      </c>
      <c r="D2499" s="88" t="s">
        <v>14204</v>
      </c>
    </row>
    <row r="2500" spans="2:4" x14ac:dyDescent="0.25">
      <c r="B2500" s="243">
        <v>45022</v>
      </c>
      <c r="C2500" s="240">
        <v>100</v>
      </c>
      <c r="D2500" s="88" t="s">
        <v>3279</v>
      </c>
    </row>
    <row r="2501" spans="2:4" x14ac:dyDescent="0.25">
      <c r="B2501" s="243">
        <v>45022</v>
      </c>
      <c r="C2501" s="240">
        <v>500</v>
      </c>
      <c r="D2501" s="88" t="s">
        <v>164</v>
      </c>
    </row>
    <row r="2502" spans="2:4" x14ac:dyDescent="0.25">
      <c r="B2502" s="243">
        <v>45022</v>
      </c>
      <c r="C2502" s="240">
        <v>100</v>
      </c>
      <c r="D2502" s="88" t="s">
        <v>592</v>
      </c>
    </row>
    <row r="2503" spans="2:4" x14ac:dyDescent="0.25">
      <c r="B2503" s="243">
        <v>45022</v>
      </c>
      <c r="C2503" s="240">
        <v>200</v>
      </c>
      <c r="D2503" s="88" t="s">
        <v>632</v>
      </c>
    </row>
    <row r="2504" spans="2:4" x14ac:dyDescent="0.25">
      <c r="B2504" s="243">
        <v>45022</v>
      </c>
      <c r="C2504" s="240">
        <v>86</v>
      </c>
      <c r="D2504" s="88" t="s">
        <v>2263</v>
      </c>
    </row>
    <row r="2505" spans="2:4" x14ac:dyDescent="0.25">
      <c r="B2505" s="243">
        <v>45022</v>
      </c>
      <c r="C2505" s="240">
        <v>1000</v>
      </c>
      <c r="D2505" s="88" t="s">
        <v>14205</v>
      </c>
    </row>
    <row r="2506" spans="2:4" x14ac:dyDescent="0.25">
      <c r="B2506" s="243">
        <v>45022</v>
      </c>
      <c r="C2506" s="240">
        <v>100</v>
      </c>
      <c r="D2506" s="88" t="s">
        <v>14206</v>
      </c>
    </row>
    <row r="2507" spans="2:4" x14ac:dyDescent="0.25">
      <c r="B2507" s="243">
        <v>45022</v>
      </c>
      <c r="C2507" s="240">
        <v>20</v>
      </c>
      <c r="D2507" s="88" t="s">
        <v>569</v>
      </c>
    </row>
    <row r="2508" spans="2:4" x14ac:dyDescent="0.25">
      <c r="B2508" s="243">
        <v>45022</v>
      </c>
      <c r="C2508" s="240">
        <v>100</v>
      </c>
      <c r="D2508" s="88" t="s">
        <v>6424</v>
      </c>
    </row>
    <row r="2509" spans="2:4" x14ac:dyDescent="0.25">
      <c r="B2509" s="243">
        <v>45022</v>
      </c>
      <c r="C2509" s="240">
        <v>100</v>
      </c>
      <c r="D2509" s="88" t="s">
        <v>603</v>
      </c>
    </row>
    <row r="2510" spans="2:4" x14ac:dyDescent="0.25">
      <c r="B2510" s="243">
        <v>45022</v>
      </c>
      <c r="C2510" s="240">
        <v>66</v>
      </c>
      <c r="D2510" s="88" t="s">
        <v>2616</v>
      </c>
    </row>
    <row r="2511" spans="2:4" x14ac:dyDescent="0.25">
      <c r="B2511" s="243">
        <v>45022</v>
      </c>
      <c r="C2511" s="240">
        <v>42.61</v>
      </c>
      <c r="D2511" s="88" t="s">
        <v>700</v>
      </c>
    </row>
    <row r="2512" spans="2:4" x14ac:dyDescent="0.25">
      <c r="B2512" s="243">
        <v>45022</v>
      </c>
      <c r="C2512" s="240">
        <v>27</v>
      </c>
      <c r="D2512" s="88" t="s">
        <v>5956</v>
      </c>
    </row>
    <row r="2513" spans="2:4" x14ac:dyDescent="0.25">
      <c r="B2513" s="243">
        <v>45022</v>
      </c>
      <c r="C2513" s="240">
        <v>225</v>
      </c>
      <c r="D2513" s="88" t="s">
        <v>795</v>
      </c>
    </row>
    <row r="2514" spans="2:4" x14ac:dyDescent="0.25">
      <c r="B2514" s="243">
        <v>45022</v>
      </c>
      <c r="C2514" s="240">
        <v>300</v>
      </c>
      <c r="D2514" s="88" t="s">
        <v>23</v>
      </c>
    </row>
    <row r="2515" spans="2:4" x14ac:dyDescent="0.25">
      <c r="B2515" s="243">
        <v>45022</v>
      </c>
      <c r="C2515" s="240">
        <v>232</v>
      </c>
      <c r="D2515" s="88" t="s">
        <v>1267</v>
      </c>
    </row>
    <row r="2516" spans="2:4" x14ac:dyDescent="0.25">
      <c r="B2516" s="243">
        <v>45022</v>
      </c>
      <c r="C2516" s="240">
        <v>7</v>
      </c>
      <c r="D2516" s="88" t="s">
        <v>250</v>
      </c>
    </row>
    <row r="2517" spans="2:4" x14ac:dyDescent="0.25">
      <c r="B2517" s="243">
        <v>45022</v>
      </c>
      <c r="C2517" s="240">
        <v>372</v>
      </c>
      <c r="D2517" s="88" t="s">
        <v>1923</v>
      </c>
    </row>
    <row r="2518" spans="2:4" x14ac:dyDescent="0.25">
      <c r="B2518" s="243">
        <v>45022</v>
      </c>
      <c r="C2518" s="240">
        <v>1800</v>
      </c>
      <c r="D2518" s="88" t="s">
        <v>2308</v>
      </c>
    </row>
    <row r="2519" spans="2:4" x14ac:dyDescent="0.25">
      <c r="B2519" s="243">
        <v>45022</v>
      </c>
      <c r="C2519" s="240">
        <v>150</v>
      </c>
      <c r="D2519" s="88" t="s">
        <v>1968</v>
      </c>
    </row>
    <row r="2520" spans="2:4" x14ac:dyDescent="0.25">
      <c r="B2520" s="243">
        <v>45022</v>
      </c>
      <c r="C2520" s="240">
        <v>254</v>
      </c>
      <c r="D2520" s="88" t="s">
        <v>361</v>
      </c>
    </row>
    <row r="2521" spans="2:4" x14ac:dyDescent="0.25">
      <c r="B2521" s="243">
        <v>45022</v>
      </c>
      <c r="C2521" s="240">
        <v>3</v>
      </c>
      <c r="D2521" s="88" t="s">
        <v>14207</v>
      </c>
    </row>
    <row r="2522" spans="2:4" x14ac:dyDescent="0.25">
      <c r="B2522" s="243">
        <v>45022</v>
      </c>
      <c r="C2522" s="240">
        <v>46</v>
      </c>
      <c r="D2522" s="88" t="s">
        <v>5413</v>
      </c>
    </row>
    <row r="2523" spans="2:4" x14ac:dyDescent="0.25">
      <c r="B2523" s="243">
        <v>45022</v>
      </c>
      <c r="C2523" s="240">
        <v>598</v>
      </c>
      <c r="D2523" s="88" t="s">
        <v>3092</v>
      </c>
    </row>
    <row r="2524" spans="2:4" x14ac:dyDescent="0.25">
      <c r="B2524" s="243">
        <v>45022</v>
      </c>
      <c r="C2524" s="240">
        <v>1077</v>
      </c>
      <c r="D2524" s="88" t="s">
        <v>1848</v>
      </c>
    </row>
    <row r="2525" spans="2:4" x14ac:dyDescent="0.25">
      <c r="B2525" s="243">
        <v>45022</v>
      </c>
      <c r="C2525" s="240">
        <v>264</v>
      </c>
      <c r="D2525" s="88" t="s">
        <v>3493</v>
      </c>
    </row>
    <row r="2526" spans="2:4" x14ac:dyDescent="0.25">
      <c r="B2526" s="243">
        <v>45022</v>
      </c>
      <c r="C2526" s="240">
        <v>719</v>
      </c>
      <c r="D2526" s="88" t="s">
        <v>6093</v>
      </c>
    </row>
    <row r="2527" spans="2:4" x14ac:dyDescent="0.25">
      <c r="B2527" s="243">
        <v>45022</v>
      </c>
      <c r="C2527" s="240">
        <v>538</v>
      </c>
      <c r="D2527" s="88" t="s">
        <v>6098</v>
      </c>
    </row>
    <row r="2528" spans="2:4" x14ac:dyDescent="0.25">
      <c r="B2528" s="243">
        <v>45022</v>
      </c>
      <c r="C2528" s="240">
        <v>209</v>
      </c>
      <c r="D2528" s="88" t="s">
        <v>12458</v>
      </c>
    </row>
    <row r="2529" spans="2:4" x14ac:dyDescent="0.25">
      <c r="B2529" s="243">
        <v>45022</v>
      </c>
      <c r="C2529" s="240">
        <v>300</v>
      </c>
      <c r="D2529" s="88" t="s">
        <v>1121</v>
      </c>
    </row>
    <row r="2530" spans="2:4" x14ac:dyDescent="0.25">
      <c r="B2530" s="243">
        <v>45022</v>
      </c>
      <c r="C2530" s="240">
        <v>350</v>
      </c>
      <c r="D2530" s="88" t="s">
        <v>578</v>
      </c>
    </row>
    <row r="2531" spans="2:4" x14ac:dyDescent="0.25">
      <c r="B2531" s="243">
        <v>45022</v>
      </c>
      <c r="C2531" s="240">
        <v>29.8</v>
      </c>
      <c r="D2531" s="88" t="s">
        <v>216</v>
      </c>
    </row>
    <row r="2532" spans="2:4" x14ac:dyDescent="0.25">
      <c r="B2532" s="243">
        <v>45022</v>
      </c>
      <c r="C2532" s="240">
        <v>100</v>
      </c>
      <c r="D2532" s="88" t="s">
        <v>2328</v>
      </c>
    </row>
    <row r="2533" spans="2:4" x14ac:dyDescent="0.25">
      <c r="B2533" s="243">
        <v>45022</v>
      </c>
      <c r="C2533" s="240">
        <v>36</v>
      </c>
      <c r="D2533" s="88" t="s">
        <v>1231</v>
      </c>
    </row>
    <row r="2534" spans="2:4" x14ac:dyDescent="0.25">
      <c r="B2534" s="243">
        <v>45022</v>
      </c>
      <c r="C2534" s="240">
        <v>14</v>
      </c>
      <c r="D2534" s="88" t="s">
        <v>2959</v>
      </c>
    </row>
    <row r="2535" spans="2:4" x14ac:dyDescent="0.25">
      <c r="B2535" s="243">
        <v>45022</v>
      </c>
      <c r="C2535" s="240">
        <v>870</v>
      </c>
      <c r="D2535" s="88" t="s">
        <v>6368</v>
      </c>
    </row>
    <row r="2536" spans="2:4" x14ac:dyDescent="0.25">
      <c r="B2536" s="243">
        <v>45022</v>
      </c>
      <c r="C2536" s="240">
        <v>11</v>
      </c>
      <c r="D2536" s="88" t="s">
        <v>14208</v>
      </c>
    </row>
    <row r="2537" spans="2:4" x14ac:dyDescent="0.25">
      <c r="B2537" s="243">
        <v>45022</v>
      </c>
      <c r="C2537" s="240">
        <v>128</v>
      </c>
      <c r="D2537" s="88" t="s">
        <v>1305</v>
      </c>
    </row>
    <row r="2538" spans="2:4" x14ac:dyDescent="0.25">
      <c r="B2538" s="243">
        <v>45022</v>
      </c>
      <c r="C2538" s="240">
        <v>270</v>
      </c>
      <c r="D2538" s="88" t="s">
        <v>5456</v>
      </c>
    </row>
    <row r="2539" spans="2:4" x14ac:dyDescent="0.25">
      <c r="B2539" s="243">
        <v>45022</v>
      </c>
      <c r="C2539" s="240">
        <v>553</v>
      </c>
      <c r="D2539" s="88" t="s">
        <v>6090</v>
      </c>
    </row>
    <row r="2540" spans="2:4" x14ac:dyDescent="0.25">
      <c r="B2540" s="243">
        <v>45022</v>
      </c>
      <c r="C2540" s="240">
        <v>463</v>
      </c>
      <c r="D2540" s="88" t="s">
        <v>1176</v>
      </c>
    </row>
    <row r="2541" spans="2:4" x14ac:dyDescent="0.25">
      <c r="B2541" s="243">
        <v>45022</v>
      </c>
      <c r="C2541" s="240">
        <v>73</v>
      </c>
      <c r="D2541" s="88" t="s">
        <v>5142</v>
      </c>
    </row>
    <row r="2542" spans="2:4" x14ac:dyDescent="0.25">
      <c r="B2542" s="243">
        <v>45022</v>
      </c>
      <c r="C2542" s="240">
        <v>1769</v>
      </c>
      <c r="D2542" s="88" t="s">
        <v>1018</v>
      </c>
    </row>
    <row r="2543" spans="2:4" x14ac:dyDescent="0.25">
      <c r="B2543" s="243">
        <v>45022</v>
      </c>
      <c r="C2543" s="240">
        <v>29</v>
      </c>
      <c r="D2543" s="88" t="s">
        <v>1186</v>
      </c>
    </row>
    <row r="2544" spans="2:4" x14ac:dyDescent="0.25">
      <c r="B2544" s="243">
        <v>45022</v>
      </c>
      <c r="C2544" s="240">
        <v>521</v>
      </c>
      <c r="D2544" s="88" t="s">
        <v>1583</v>
      </c>
    </row>
    <row r="2545" spans="2:4" x14ac:dyDescent="0.25">
      <c r="B2545" s="243">
        <v>45022</v>
      </c>
      <c r="C2545" s="240">
        <v>818.03</v>
      </c>
      <c r="D2545" s="88" t="s">
        <v>3511</v>
      </c>
    </row>
    <row r="2546" spans="2:4" x14ac:dyDescent="0.25">
      <c r="B2546" s="243">
        <v>45022</v>
      </c>
      <c r="C2546" s="240">
        <v>8</v>
      </c>
      <c r="D2546" s="88" t="s">
        <v>1278</v>
      </c>
    </row>
    <row r="2547" spans="2:4" x14ac:dyDescent="0.25">
      <c r="B2547" s="243">
        <v>45022</v>
      </c>
      <c r="C2547" s="240">
        <v>167</v>
      </c>
      <c r="D2547" s="88" t="s">
        <v>863</v>
      </c>
    </row>
    <row r="2548" spans="2:4" x14ac:dyDescent="0.25">
      <c r="B2548" s="243">
        <v>45022</v>
      </c>
      <c r="C2548" s="240">
        <v>22</v>
      </c>
      <c r="D2548" s="88" t="s">
        <v>6103</v>
      </c>
    </row>
    <row r="2549" spans="2:4" x14ac:dyDescent="0.25">
      <c r="B2549" s="243">
        <v>45022</v>
      </c>
      <c r="C2549" s="240">
        <v>55</v>
      </c>
      <c r="D2549" s="88" t="s">
        <v>5162</v>
      </c>
    </row>
    <row r="2550" spans="2:4" x14ac:dyDescent="0.25">
      <c r="B2550" s="243">
        <v>45022</v>
      </c>
      <c r="C2550" s="240">
        <v>116</v>
      </c>
      <c r="D2550" s="88" t="s">
        <v>5194</v>
      </c>
    </row>
    <row r="2551" spans="2:4" x14ac:dyDescent="0.25">
      <c r="B2551" s="243">
        <v>45022</v>
      </c>
      <c r="C2551" s="240">
        <v>1838</v>
      </c>
      <c r="D2551" s="88" t="s">
        <v>3478</v>
      </c>
    </row>
    <row r="2552" spans="2:4" x14ac:dyDescent="0.25">
      <c r="B2552" s="243">
        <v>45022</v>
      </c>
      <c r="C2552" s="240">
        <v>7</v>
      </c>
      <c r="D2552" s="88" t="s">
        <v>3196</v>
      </c>
    </row>
    <row r="2553" spans="2:4" x14ac:dyDescent="0.25">
      <c r="B2553" s="243">
        <v>45022</v>
      </c>
      <c r="C2553" s="240">
        <v>361</v>
      </c>
      <c r="D2553" s="88" t="s">
        <v>2420</v>
      </c>
    </row>
    <row r="2554" spans="2:4" x14ac:dyDescent="0.25">
      <c r="B2554" s="243">
        <v>45022</v>
      </c>
      <c r="C2554" s="240">
        <v>489</v>
      </c>
      <c r="D2554" s="88" t="s">
        <v>5446</v>
      </c>
    </row>
    <row r="2555" spans="2:4" x14ac:dyDescent="0.25">
      <c r="B2555" s="243">
        <v>45022</v>
      </c>
      <c r="C2555" s="240">
        <v>106</v>
      </c>
      <c r="D2555" s="88" t="s">
        <v>3512</v>
      </c>
    </row>
    <row r="2556" spans="2:4" x14ac:dyDescent="0.25">
      <c r="B2556" s="243">
        <v>45022</v>
      </c>
      <c r="C2556" s="240">
        <v>54</v>
      </c>
      <c r="D2556" s="88" t="s">
        <v>3404</v>
      </c>
    </row>
    <row r="2557" spans="2:4" x14ac:dyDescent="0.25">
      <c r="B2557" s="243">
        <v>45022</v>
      </c>
      <c r="C2557" s="240">
        <v>419</v>
      </c>
      <c r="D2557" s="88" t="s">
        <v>5416</v>
      </c>
    </row>
    <row r="2558" spans="2:4" x14ac:dyDescent="0.25">
      <c r="B2558" s="243">
        <v>45022</v>
      </c>
      <c r="C2558" s="240">
        <v>817</v>
      </c>
      <c r="D2558" s="88" t="s">
        <v>6092</v>
      </c>
    </row>
    <row r="2559" spans="2:4" x14ac:dyDescent="0.25">
      <c r="B2559" s="243">
        <v>45022</v>
      </c>
      <c r="C2559" s="240">
        <v>73</v>
      </c>
      <c r="D2559" s="88" t="s">
        <v>6089</v>
      </c>
    </row>
    <row r="2560" spans="2:4" x14ac:dyDescent="0.25">
      <c r="B2560" s="243">
        <v>45022</v>
      </c>
      <c r="C2560" s="240">
        <v>236</v>
      </c>
      <c r="D2560" s="88" t="s">
        <v>2389</v>
      </c>
    </row>
    <row r="2561" spans="2:4" x14ac:dyDescent="0.25">
      <c r="B2561" s="243">
        <v>45022</v>
      </c>
      <c r="C2561" s="240">
        <v>934</v>
      </c>
      <c r="D2561" s="88" t="s">
        <v>2537</v>
      </c>
    </row>
    <row r="2562" spans="2:4" x14ac:dyDescent="0.25">
      <c r="B2562" s="243">
        <v>45022</v>
      </c>
      <c r="C2562" s="240">
        <v>55</v>
      </c>
      <c r="D2562" s="88" t="s">
        <v>14209</v>
      </c>
    </row>
    <row r="2563" spans="2:4" x14ac:dyDescent="0.25">
      <c r="B2563" s="243">
        <v>45022</v>
      </c>
      <c r="C2563" s="240">
        <v>56</v>
      </c>
      <c r="D2563" s="88" t="s">
        <v>2004</v>
      </c>
    </row>
    <row r="2564" spans="2:4" x14ac:dyDescent="0.25">
      <c r="B2564" s="243">
        <v>45022</v>
      </c>
      <c r="C2564" s="240">
        <v>1000</v>
      </c>
      <c r="D2564" s="88" t="s">
        <v>769</v>
      </c>
    </row>
    <row r="2565" spans="2:4" x14ac:dyDescent="0.25">
      <c r="B2565" s="243">
        <v>45022</v>
      </c>
      <c r="C2565" s="240">
        <v>1000</v>
      </c>
      <c r="D2565" s="88" t="s">
        <v>8023</v>
      </c>
    </row>
    <row r="2566" spans="2:4" x14ac:dyDescent="0.25">
      <c r="B2566" s="243">
        <v>45022</v>
      </c>
      <c r="C2566" s="240">
        <v>130</v>
      </c>
      <c r="D2566" s="88" t="s">
        <v>2141</v>
      </c>
    </row>
    <row r="2567" spans="2:4" x14ac:dyDescent="0.25">
      <c r="B2567" s="243">
        <v>45022</v>
      </c>
      <c r="C2567" s="240">
        <v>213</v>
      </c>
      <c r="D2567" s="88" t="s">
        <v>1967</v>
      </c>
    </row>
    <row r="2568" spans="2:4" x14ac:dyDescent="0.25">
      <c r="B2568" s="243">
        <v>45022</v>
      </c>
      <c r="C2568" s="240">
        <v>257</v>
      </c>
      <c r="D2568" s="88" t="s">
        <v>7107</v>
      </c>
    </row>
    <row r="2569" spans="2:4" x14ac:dyDescent="0.25">
      <c r="B2569" s="243">
        <v>45022</v>
      </c>
      <c r="C2569" s="240">
        <v>14</v>
      </c>
      <c r="D2569" s="88" t="s">
        <v>724</v>
      </c>
    </row>
    <row r="2570" spans="2:4" x14ac:dyDescent="0.25">
      <c r="B2570" s="243">
        <v>45022</v>
      </c>
      <c r="C2570" s="240">
        <v>385</v>
      </c>
      <c r="D2570" s="88" t="s">
        <v>1022</v>
      </c>
    </row>
    <row r="2571" spans="2:4" x14ac:dyDescent="0.25">
      <c r="B2571" s="243">
        <v>45022</v>
      </c>
      <c r="C2571" s="240">
        <v>54</v>
      </c>
      <c r="D2571" s="88" t="s">
        <v>4961</v>
      </c>
    </row>
    <row r="2572" spans="2:4" x14ac:dyDescent="0.25">
      <c r="B2572" s="243">
        <v>45022</v>
      </c>
      <c r="C2572" s="240">
        <v>501</v>
      </c>
      <c r="D2572" s="88" t="s">
        <v>14210</v>
      </c>
    </row>
    <row r="2573" spans="2:4" x14ac:dyDescent="0.25">
      <c r="B2573" s="243">
        <v>45022</v>
      </c>
      <c r="C2573" s="240">
        <v>24</v>
      </c>
      <c r="D2573" s="88" t="s">
        <v>2626</v>
      </c>
    </row>
    <row r="2574" spans="2:4" x14ac:dyDescent="0.25">
      <c r="B2574" s="243">
        <v>45022</v>
      </c>
      <c r="C2574" s="240">
        <v>86</v>
      </c>
      <c r="D2574" s="88" t="s">
        <v>3666</v>
      </c>
    </row>
    <row r="2575" spans="2:4" x14ac:dyDescent="0.25">
      <c r="B2575" s="243">
        <v>45022</v>
      </c>
      <c r="C2575" s="240">
        <v>42</v>
      </c>
      <c r="D2575" s="88" t="s">
        <v>1951</v>
      </c>
    </row>
    <row r="2576" spans="2:4" x14ac:dyDescent="0.25">
      <c r="B2576" s="243">
        <v>45022</v>
      </c>
      <c r="C2576" s="240">
        <v>316</v>
      </c>
      <c r="D2576" s="88" t="s">
        <v>6097</v>
      </c>
    </row>
    <row r="2577" spans="2:4" x14ac:dyDescent="0.25">
      <c r="B2577" s="243">
        <v>45022</v>
      </c>
      <c r="C2577" s="240">
        <v>19</v>
      </c>
      <c r="D2577" s="88" t="s">
        <v>14211</v>
      </c>
    </row>
    <row r="2578" spans="2:4" x14ac:dyDescent="0.25">
      <c r="B2578" s="243">
        <v>45022</v>
      </c>
      <c r="C2578" s="240">
        <v>79</v>
      </c>
      <c r="D2578" s="88" t="s">
        <v>2525</v>
      </c>
    </row>
    <row r="2579" spans="2:4" x14ac:dyDescent="0.25">
      <c r="B2579" s="243">
        <v>45022</v>
      </c>
      <c r="C2579" s="240">
        <v>110</v>
      </c>
      <c r="D2579" s="88" t="s">
        <v>2831</v>
      </c>
    </row>
    <row r="2580" spans="2:4" x14ac:dyDescent="0.25">
      <c r="B2580" s="243">
        <v>45022</v>
      </c>
      <c r="C2580" s="240">
        <v>7</v>
      </c>
      <c r="D2580" s="88" t="s">
        <v>1014</v>
      </c>
    </row>
    <row r="2581" spans="2:4" x14ac:dyDescent="0.25">
      <c r="B2581" s="243">
        <v>45022</v>
      </c>
      <c r="C2581" s="240">
        <v>44</v>
      </c>
      <c r="D2581" s="88" t="s">
        <v>3699</v>
      </c>
    </row>
    <row r="2582" spans="2:4" x14ac:dyDescent="0.25">
      <c r="B2582" s="243">
        <v>45022</v>
      </c>
      <c r="C2582" s="240">
        <v>22</v>
      </c>
      <c r="D2582" s="88" t="s">
        <v>6100</v>
      </c>
    </row>
    <row r="2583" spans="2:4" x14ac:dyDescent="0.25">
      <c r="B2583" s="243">
        <v>45022</v>
      </c>
      <c r="C2583" s="240">
        <v>93</v>
      </c>
      <c r="D2583" s="88" t="s">
        <v>6094</v>
      </c>
    </row>
    <row r="2584" spans="2:4" x14ac:dyDescent="0.25">
      <c r="B2584" s="243">
        <v>45022</v>
      </c>
      <c r="C2584" s="240">
        <v>83</v>
      </c>
      <c r="D2584" s="88" t="s">
        <v>347</v>
      </c>
    </row>
    <row r="2585" spans="2:4" x14ac:dyDescent="0.25">
      <c r="B2585" s="243">
        <v>45022</v>
      </c>
      <c r="C2585" s="240">
        <v>316</v>
      </c>
      <c r="D2585" s="88" t="s">
        <v>531</v>
      </c>
    </row>
    <row r="2586" spans="2:4" x14ac:dyDescent="0.25">
      <c r="B2586" s="243">
        <v>45022</v>
      </c>
      <c r="C2586" s="240">
        <v>432</v>
      </c>
      <c r="D2586" s="88" t="s">
        <v>6287</v>
      </c>
    </row>
    <row r="2587" spans="2:4" x14ac:dyDescent="0.25">
      <c r="B2587" s="243">
        <v>45022</v>
      </c>
      <c r="C2587" s="240">
        <v>244</v>
      </c>
      <c r="D2587" s="88" t="s">
        <v>113</v>
      </c>
    </row>
    <row r="2588" spans="2:4" x14ac:dyDescent="0.25">
      <c r="B2588" s="243">
        <v>45022</v>
      </c>
      <c r="C2588" s="240">
        <v>59</v>
      </c>
      <c r="D2588" s="88" t="s">
        <v>1370</v>
      </c>
    </row>
    <row r="2589" spans="2:4" x14ac:dyDescent="0.25">
      <c r="B2589" s="243">
        <v>45022</v>
      </c>
      <c r="C2589" s="240">
        <v>184</v>
      </c>
      <c r="D2589" s="88" t="s">
        <v>1026</v>
      </c>
    </row>
    <row r="2590" spans="2:4" x14ac:dyDescent="0.25">
      <c r="B2590" s="243">
        <v>45022</v>
      </c>
      <c r="C2590" s="240">
        <v>410</v>
      </c>
      <c r="D2590" s="88" t="s">
        <v>2100</v>
      </c>
    </row>
    <row r="2591" spans="2:4" x14ac:dyDescent="0.25">
      <c r="B2591" s="243">
        <v>45022</v>
      </c>
      <c r="C2591" s="240">
        <v>85</v>
      </c>
      <c r="D2591" s="88" t="s">
        <v>12382</v>
      </c>
    </row>
    <row r="2592" spans="2:4" x14ac:dyDescent="0.25">
      <c r="B2592" s="243">
        <v>45022</v>
      </c>
      <c r="C2592" s="240">
        <v>28</v>
      </c>
      <c r="D2592" s="88" t="s">
        <v>2682</v>
      </c>
    </row>
    <row r="2593" spans="2:4" x14ac:dyDescent="0.25">
      <c r="B2593" s="243">
        <v>45022</v>
      </c>
      <c r="C2593" s="240">
        <v>1932</v>
      </c>
      <c r="D2593" s="88" t="s">
        <v>14125</v>
      </c>
    </row>
    <row r="2594" spans="2:4" x14ac:dyDescent="0.25">
      <c r="B2594" s="243">
        <v>45022</v>
      </c>
      <c r="C2594" s="240">
        <v>68</v>
      </c>
      <c r="D2594" s="88" t="s">
        <v>5025</v>
      </c>
    </row>
    <row r="2595" spans="2:4" x14ac:dyDescent="0.25">
      <c r="B2595" s="243">
        <v>45022</v>
      </c>
      <c r="C2595" s="240">
        <v>449</v>
      </c>
      <c r="D2595" s="88" t="s">
        <v>631</v>
      </c>
    </row>
    <row r="2596" spans="2:4" x14ac:dyDescent="0.25">
      <c r="B2596" s="243">
        <v>45022</v>
      </c>
      <c r="C2596" s="240">
        <v>50</v>
      </c>
      <c r="D2596" s="88" t="s">
        <v>14212</v>
      </c>
    </row>
    <row r="2597" spans="2:4" x14ac:dyDescent="0.25">
      <c r="B2597" s="243">
        <v>45022</v>
      </c>
      <c r="C2597" s="240">
        <v>224</v>
      </c>
      <c r="D2597" s="88" t="s">
        <v>5898</v>
      </c>
    </row>
    <row r="2598" spans="2:4" x14ac:dyDescent="0.25">
      <c r="B2598" s="243">
        <v>45022</v>
      </c>
      <c r="C2598" s="240">
        <v>10</v>
      </c>
      <c r="D2598" s="88" t="s">
        <v>3676</v>
      </c>
    </row>
    <row r="2599" spans="2:4" x14ac:dyDescent="0.25">
      <c r="B2599" s="243">
        <v>45022</v>
      </c>
      <c r="C2599" s="240">
        <v>662</v>
      </c>
      <c r="D2599" s="88" t="s">
        <v>1017</v>
      </c>
    </row>
    <row r="2600" spans="2:4" x14ac:dyDescent="0.25">
      <c r="B2600" s="243">
        <v>45022</v>
      </c>
      <c r="C2600" s="240">
        <v>61</v>
      </c>
      <c r="D2600" s="88" t="s">
        <v>5108</v>
      </c>
    </row>
    <row r="2601" spans="2:4" x14ac:dyDescent="0.25">
      <c r="B2601" s="243">
        <v>45022</v>
      </c>
      <c r="C2601" s="240">
        <v>86</v>
      </c>
      <c r="D2601" s="88" t="s">
        <v>5451</v>
      </c>
    </row>
    <row r="2602" spans="2:4" x14ac:dyDescent="0.25">
      <c r="B2602" s="243">
        <v>45022</v>
      </c>
      <c r="C2602" s="240">
        <v>43</v>
      </c>
      <c r="D2602" s="88" t="s">
        <v>14213</v>
      </c>
    </row>
    <row r="2603" spans="2:4" x14ac:dyDescent="0.25">
      <c r="B2603" s="243">
        <v>45022</v>
      </c>
      <c r="C2603" s="240">
        <v>48</v>
      </c>
      <c r="D2603" s="88" t="s">
        <v>14214</v>
      </c>
    </row>
    <row r="2604" spans="2:4" x14ac:dyDescent="0.25">
      <c r="B2604" s="243">
        <v>45022</v>
      </c>
      <c r="C2604" s="240">
        <v>186</v>
      </c>
      <c r="D2604" s="88" t="s">
        <v>2567</v>
      </c>
    </row>
    <row r="2605" spans="2:4" x14ac:dyDescent="0.25">
      <c r="B2605" s="243">
        <v>45022</v>
      </c>
      <c r="C2605" s="240">
        <v>24</v>
      </c>
      <c r="D2605" s="88" t="s">
        <v>2395</v>
      </c>
    </row>
    <row r="2606" spans="2:4" x14ac:dyDescent="0.25">
      <c r="B2606" s="243">
        <v>45022</v>
      </c>
      <c r="C2606" s="240">
        <v>36</v>
      </c>
      <c r="D2606" s="88" t="s">
        <v>5191</v>
      </c>
    </row>
    <row r="2607" spans="2:4" x14ac:dyDescent="0.25">
      <c r="B2607" s="243">
        <v>45022</v>
      </c>
      <c r="C2607" s="240">
        <v>1</v>
      </c>
      <c r="D2607" s="88" t="s">
        <v>2593</v>
      </c>
    </row>
    <row r="2608" spans="2:4" x14ac:dyDescent="0.25">
      <c r="B2608" s="243">
        <v>45022</v>
      </c>
      <c r="C2608" s="240">
        <v>25</v>
      </c>
      <c r="D2608" s="88" t="s">
        <v>3694</v>
      </c>
    </row>
    <row r="2609" spans="2:4" x14ac:dyDescent="0.25">
      <c r="B2609" s="243">
        <v>45022</v>
      </c>
      <c r="C2609" s="240">
        <v>660</v>
      </c>
      <c r="D2609" s="88" t="s">
        <v>2018</v>
      </c>
    </row>
    <row r="2610" spans="2:4" x14ac:dyDescent="0.25">
      <c r="B2610" s="243">
        <v>45022</v>
      </c>
      <c r="C2610" s="240">
        <v>263</v>
      </c>
      <c r="D2610" s="88" t="s">
        <v>5854</v>
      </c>
    </row>
    <row r="2611" spans="2:4" x14ac:dyDescent="0.25">
      <c r="B2611" s="243">
        <v>45022</v>
      </c>
      <c r="C2611" s="240">
        <v>385</v>
      </c>
      <c r="D2611" s="88" t="s">
        <v>1925</v>
      </c>
    </row>
    <row r="2612" spans="2:4" x14ac:dyDescent="0.25">
      <c r="B2612" s="243">
        <v>45022</v>
      </c>
      <c r="C2612" s="240">
        <v>228</v>
      </c>
      <c r="D2612" s="88" t="s">
        <v>2150</v>
      </c>
    </row>
    <row r="2613" spans="2:4" x14ac:dyDescent="0.25">
      <c r="B2613" s="243">
        <v>45022</v>
      </c>
      <c r="C2613" s="240">
        <v>69</v>
      </c>
      <c r="D2613" s="88" t="s">
        <v>126</v>
      </c>
    </row>
    <row r="2614" spans="2:4" x14ac:dyDescent="0.25">
      <c r="B2614" s="243">
        <v>45022</v>
      </c>
      <c r="C2614" s="240">
        <v>466</v>
      </c>
      <c r="D2614" s="88" t="s">
        <v>4981</v>
      </c>
    </row>
    <row r="2615" spans="2:4" x14ac:dyDescent="0.25">
      <c r="B2615" s="243">
        <v>45022</v>
      </c>
      <c r="C2615" s="240">
        <v>226</v>
      </c>
      <c r="D2615" s="88" t="s">
        <v>2622</v>
      </c>
    </row>
    <row r="2616" spans="2:4" x14ac:dyDescent="0.25">
      <c r="B2616" s="243">
        <v>45022</v>
      </c>
      <c r="C2616" s="240">
        <v>151</v>
      </c>
      <c r="D2616" s="88" t="s">
        <v>6099</v>
      </c>
    </row>
    <row r="2617" spans="2:4" x14ac:dyDescent="0.25">
      <c r="B2617" s="243">
        <v>45022</v>
      </c>
      <c r="C2617" s="240">
        <v>13</v>
      </c>
      <c r="D2617" s="88" t="s">
        <v>1024</v>
      </c>
    </row>
    <row r="2618" spans="2:4" x14ac:dyDescent="0.25">
      <c r="B2618" s="243">
        <v>45022</v>
      </c>
      <c r="C2618" s="240">
        <v>94</v>
      </c>
      <c r="D2618" s="88" t="s">
        <v>1015</v>
      </c>
    </row>
    <row r="2619" spans="2:4" x14ac:dyDescent="0.25">
      <c r="B2619" s="243">
        <v>45022</v>
      </c>
      <c r="C2619" s="240">
        <v>161</v>
      </c>
      <c r="D2619" s="88" t="s">
        <v>2835</v>
      </c>
    </row>
    <row r="2620" spans="2:4" x14ac:dyDescent="0.25">
      <c r="B2620" s="243">
        <v>45022</v>
      </c>
      <c r="C2620" s="240">
        <v>133</v>
      </c>
      <c r="D2620" s="88" t="s">
        <v>3728</v>
      </c>
    </row>
    <row r="2621" spans="2:4" x14ac:dyDescent="0.25">
      <c r="B2621" s="243">
        <v>45022</v>
      </c>
      <c r="C2621" s="240">
        <v>341</v>
      </c>
      <c r="D2621" s="88" t="s">
        <v>794</v>
      </c>
    </row>
    <row r="2622" spans="2:4" x14ac:dyDescent="0.25">
      <c r="B2622" s="243">
        <v>45022</v>
      </c>
      <c r="C2622" s="240">
        <v>415</v>
      </c>
      <c r="D2622" s="88" t="s">
        <v>2047</v>
      </c>
    </row>
    <row r="2623" spans="2:4" x14ac:dyDescent="0.25">
      <c r="B2623" s="243">
        <v>45022</v>
      </c>
      <c r="C2623" s="240">
        <v>30</v>
      </c>
      <c r="D2623" s="88" t="s">
        <v>211</v>
      </c>
    </row>
    <row r="2624" spans="2:4" x14ac:dyDescent="0.25">
      <c r="B2624" s="243">
        <v>45022</v>
      </c>
      <c r="C2624" s="240">
        <v>138</v>
      </c>
      <c r="D2624" s="88" t="s">
        <v>6226</v>
      </c>
    </row>
    <row r="2625" spans="2:4" x14ac:dyDescent="0.25">
      <c r="B2625" s="243">
        <v>45022</v>
      </c>
      <c r="C2625" s="240">
        <v>522</v>
      </c>
      <c r="D2625" s="88" t="s">
        <v>5196</v>
      </c>
    </row>
    <row r="2626" spans="2:4" x14ac:dyDescent="0.25">
      <c r="B2626" s="243">
        <v>45022</v>
      </c>
      <c r="C2626" s="240">
        <v>58</v>
      </c>
      <c r="D2626" s="88" t="s">
        <v>6088</v>
      </c>
    </row>
    <row r="2627" spans="2:4" x14ac:dyDescent="0.25">
      <c r="B2627" s="243">
        <v>45022</v>
      </c>
      <c r="C2627" s="240">
        <v>790</v>
      </c>
      <c r="D2627" s="88" t="s">
        <v>3505</v>
      </c>
    </row>
    <row r="2628" spans="2:4" x14ac:dyDescent="0.25">
      <c r="B2628" s="243">
        <v>45022</v>
      </c>
      <c r="C2628" s="240">
        <v>674.2</v>
      </c>
      <c r="D2628" s="88" t="s">
        <v>6807</v>
      </c>
    </row>
    <row r="2629" spans="2:4" x14ac:dyDescent="0.25">
      <c r="B2629" s="243">
        <v>45022</v>
      </c>
      <c r="C2629" s="240">
        <v>1588</v>
      </c>
      <c r="D2629" s="88" t="s">
        <v>174</v>
      </c>
    </row>
    <row r="2630" spans="2:4" x14ac:dyDescent="0.25">
      <c r="B2630" s="243">
        <v>45022</v>
      </c>
      <c r="C2630" s="240">
        <v>56</v>
      </c>
      <c r="D2630" s="88" t="s">
        <v>3514</v>
      </c>
    </row>
    <row r="2631" spans="2:4" x14ac:dyDescent="0.25">
      <c r="B2631" s="243">
        <v>45022</v>
      </c>
      <c r="C2631" s="240">
        <v>323</v>
      </c>
      <c r="D2631" s="88" t="s">
        <v>2999</v>
      </c>
    </row>
    <row r="2632" spans="2:4" x14ac:dyDescent="0.25">
      <c r="B2632" s="243">
        <v>45022</v>
      </c>
      <c r="C2632" s="240">
        <v>590</v>
      </c>
      <c r="D2632" s="88" t="s">
        <v>1281</v>
      </c>
    </row>
    <row r="2633" spans="2:4" x14ac:dyDescent="0.25">
      <c r="B2633" s="243">
        <v>45022</v>
      </c>
      <c r="C2633" s="240">
        <v>179</v>
      </c>
      <c r="D2633" s="88" t="s">
        <v>1444</v>
      </c>
    </row>
    <row r="2634" spans="2:4" x14ac:dyDescent="0.25">
      <c r="B2634" s="243">
        <v>45022</v>
      </c>
      <c r="C2634" s="240">
        <v>88</v>
      </c>
      <c r="D2634" s="88" t="s">
        <v>2913</v>
      </c>
    </row>
    <row r="2635" spans="2:4" x14ac:dyDescent="0.25">
      <c r="B2635" s="243">
        <v>45022</v>
      </c>
      <c r="C2635" s="240">
        <v>360</v>
      </c>
      <c r="D2635" s="88" t="s">
        <v>14215</v>
      </c>
    </row>
    <row r="2636" spans="2:4" x14ac:dyDescent="0.25">
      <c r="B2636" s="243">
        <v>45022</v>
      </c>
      <c r="C2636" s="240">
        <v>259</v>
      </c>
      <c r="D2636" s="88" t="s">
        <v>3333</v>
      </c>
    </row>
    <row r="2637" spans="2:4" x14ac:dyDescent="0.25">
      <c r="B2637" s="243">
        <v>45022</v>
      </c>
      <c r="C2637" s="240">
        <v>22</v>
      </c>
      <c r="D2637" s="88" t="s">
        <v>5542</v>
      </c>
    </row>
    <row r="2638" spans="2:4" x14ac:dyDescent="0.25">
      <c r="B2638" s="243">
        <v>45022</v>
      </c>
      <c r="C2638" s="240">
        <v>35</v>
      </c>
      <c r="D2638" s="88" t="s">
        <v>5462</v>
      </c>
    </row>
    <row r="2639" spans="2:4" x14ac:dyDescent="0.25">
      <c r="B2639" s="243">
        <v>45022</v>
      </c>
      <c r="C2639" s="240">
        <v>128</v>
      </c>
      <c r="D2639" s="88" t="s">
        <v>2834</v>
      </c>
    </row>
    <row r="2640" spans="2:4" x14ac:dyDescent="0.25">
      <c r="B2640" s="243">
        <v>45022</v>
      </c>
      <c r="C2640" s="240">
        <v>39</v>
      </c>
      <c r="D2640" s="88" t="s">
        <v>3665</v>
      </c>
    </row>
    <row r="2641" spans="2:4" x14ac:dyDescent="0.25">
      <c r="B2641" s="243">
        <v>45022</v>
      </c>
      <c r="C2641" s="240">
        <v>87</v>
      </c>
      <c r="D2641" s="88" t="s">
        <v>3560</v>
      </c>
    </row>
    <row r="2642" spans="2:4" x14ac:dyDescent="0.25">
      <c r="B2642" s="243">
        <v>45022</v>
      </c>
      <c r="C2642" s="240">
        <v>6</v>
      </c>
      <c r="D2642" s="88" t="s">
        <v>135</v>
      </c>
    </row>
    <row r="2643" spans="2:4" x14ac:dyDescent="0.25">
      <c r="B2643" s="243">
        <v>45022</v>
      </c>
      <c r="C2643" s="240">
        <v>48</v>
      </c>
      <c r="D2643" s="88" t="s">
        <v>1025</v>
      </c>
    </row>
    <row r="2644" spans="2:4" x14ac:dyDescent="0.25">
      <c r="B2644" s="243">
        <v>45022</v>
      </c>
      <c r="C2644" s="240">
        <v>129</v>
      </c>
      <c r="D2644" s="88" t="s">
        <v>2739</v>
      </c>
    </row>
    <row r="2645" spans="2:4" x14ac:dyDescent="0.25">
      <c r="B2645" s="243">
        <v>45022</v>
      </c>
      <c r="C2645" s="240">
        <v>1</v>
      </c>
      <c r="D2645" s="88" t="s">
        <v>3159</v>
      </c>
    </row>
    <row r="2646" spans="2:4" x14ac:dyDescent="0.25">
      <c r="B2646" s="243">
        <v>45022</v>
      </c>
      <c r="C2646" s="240">
        <v>999.47</v>
      </c>
      <c r="D2646" s="88" t="s">
        <v>2655</v>
      </c>
    </row>
    <row r="2647" spans="2:4" x14ac:dyDescent="0.25">
      <c r="B2647" s="243">
        <v>45022</v>
      </c>
      <c r="C2647" s="240">
        <v>738</v>
      </c>
      <c r="D2647" s="88" t="s">
        <v>2833</v>
      </c>
    </row>
    <row r="2648" spans="2:4" x14ac:dyDescent="0.25">
      <c r="B2648" s="243">
        <v>45022</v>
      </c>
      <c r="C2648" s="240">
        <v>2.13</v>
      </c>
      <c r="D2648" s="88" t="s">
        <v>3366</v>
      </c>
    </row>
    <row r="2649" spans="2:4" x14ac:dyDescent="0.25">
      <c r="B2649" s="243">
        <v>45022</v>
      </c>
      <c r="C2649" s="240">
        <v>274</v>
      </c>
      <c r="D2649" s="88" t="s">
        <v>2325</v>
      </c>
    </row>
    <row r="2650" spans="2:4" x14ac:dyDescent="0.25">
      <c r="B2650" s="243">
        <v>45022</v>
      </c>
      <c r="C2650" s="240">
        <v>105</v>
      </c>
      <c r="D2650" s="88" t="s">
        <v>3143</v>
      </c>
    </row>
    <row r="2651" spans="2:4" x14ac:dyDescent="0.25">
      <c r="B2651" s="243">
        <v>45022</v>
      </c>
      <c r="C2651" s="240">
        <v>364</v>
      </c>
      <c r="D2651" s="88" t="s">
        <v>3513</v>
      </c>
    </row>
    <row r="2652" spans="2:4" x14ac:dyDescent="0.25">
      <c r="B2652" s="243">
        <v>45022</v>
      </c>
      <c r="C2652" s="240">
        <v>97</v>
      </c>
      <c r="D2652" s="88" t="s">
        <v>318</v>
      </c>
    </row>
    <row r="2653" spans="2:4" x14ac:dyDescent="0.25">
      <c r="B2653" s="243">
        <v>45022</v>
      </c>
      <c r="C2653" s="240">
        <v>177</v>
      </c>
      <c r="D2653" s="88" t="s">
        <v>2996</v>
      </c>
    </row>
    <row r="2654" spans="2:4" x14ac:dyDescent="0.25">
      <c r="B2654" s="243">
        <v>45022</v>
      </c>
      <c r="C2654" s="240">
        <v>204</v>
      </c>
      <c r="D2654" s="88" t="s">
        <v>1047</v>
      </c>
    </row>
    <row r="2655" spans="2:4" x14ac:dyDescent="0.25">
      <c r="B2655" s="243">
        <v>45022</v>
      </c>
      <c r="C2655" s="240">
        <v>218</v>
      </c>
      <c r="D2655" s="88" t="s">
        <v>3244</v>
      </c>
    </row>
    <row r="2656" spans="2:4" x14ac:dyDescent="0.25">
      <c r="B2656" s="243">
        <v>45022</v>
      </c>
      <c r="C2656" s="240">
        <v>46</v>
      </c>
      <c r="D2656" s="88" t="s">
        <v>2057</v>
      </c>
    </row>
    <row r="2657" spans="2:4" x14ac:dyDescent="0.25">
      <c r="B2657" s="243">
        <v>45022</v>
      </c>
      <c r="C2657" s="240">
        <v>166</v>
      </c>
      <c r="D2657" s="88" t="s">
        <v>3563</v>
      </c>
    </row>
    <row r="2658" spans="2:4" x14ac:dyDescent="0.25">
      <c r="B2658" s="243">
        <v>45022</v>
      </c>
      <c r="C2658" s="240">
        <v>231</v>
      </c>
      <c r="D2658" s="88" t="s">
        <v>2838</v>
      </c>
    </row>
    <row r="2659" spans="2:4" x14ac:dyDescent="0.25">
      <c r="B2659" s="243">
        <v>45022</v>
      </c>
      <c r="C2659" s="240">
        <v>21.18</v>
      </c>
      <c r="D2659" s="88" t="s">
        <v>280</v>
      </c>
    </row>
    <row r="2660" spans="2:4" x14ac:dyDescent="0.25">
      <c r="B2660" s="243">
        <v>45022</v>
      </c>
      <c r="C2660" s="240">
        <v>495</v>
      </c>
      <c r="D2660" s="88" t="s">
        <v>2837</v>
      </c>
    </row>
    <row r="2661" spans="2:4" x14ac:dyDescent="0.25">
      <c r="B2661" s="243">
        <v>45022</v>
      </c>
      <c r="C2661" s="240">
        <v>694</v>
      </c>
      <c r="D2661" s="88" t="s">
        <v>6135</v>
      </c>
    </row>
    <row r="2662" spans="2:4" x14ac:dyDescent="0.25">
      <c r="B2662" s="243">
        <v>45022</v>
      </c>
      <c r="C2662" s="240">
        <v>135</v>
      </c>
      <c r="D2662" s="88" t="s">
        <v>6096</v>
      </c>
    </row>
    <row r="2663" spans="2:4" x14ac:dyDescent="0.25">
      <c r="B2663" s="243">
        <v>45022</v>
      </c>
      <c r="C2663" s="240">
        <v>100</v>
      </c>
      <c r="D2663" s="88" t="s">
        <v>5508</v>
      </c>
    </row>
    <row r="2664" spans="2:4" x14ac:dyDescent="0.25">
      <c r="B2664" s="243">
        <v>45022</v>
      </c>
      <c r="C2664" s="240">
        <v>5</v>
      </c>
      <c r="D2664" s="88" t="s">
        <v>5228</v>
      </c>
    </row>
    <row r="2665" spans="2:4" x14ac:dyDescent="0.25">
      <c r="B2665" s="243">
        <v>45022</v>
      </c>
      <c r="C2665" s="240">
        <v>1000</v>
      </c>
      <c r="D2665" s="88" t="s">
        <v>5481</v>
      </c>
    </row>
    <row r="2666" spans="2:4" x14ac:dyDescent="0.25">
      <c r="B2666" s="243">
        <v>45022</v>
      </c>
      <c r="C2666" s="240">
        <v>200</v>
      </c>
      <c r="D2666" s="88" t="s">
        <v>285</v>
      </c>
    </row>
    <row r="2667" spans="2:4" x14ac:dyDescent="0.25">
      <c r="B2667" s="243">
        <v>45022</v>
      </c>
      <c r="C2667" s="240">
        <v>1698</v>
      </c>
      <c r="D2667" s="88" t="s">
        <v>1395</v>
      </c>
    </row>
    <row r="2668" spans="2:4" x14ac:dyDescent="0.25">
      <c r="B2668" s="243">
        <v>45022</v>
      </c>
      <c r="C2668" s="240">
        <v>492</v>
      </c>
      <c r="D2668" s="88" t="s">
        <v>6425</v>
      </c>
    </row>
    <row r="2669" spans="2:4" x14ac:dyDescent="0.25">
      <c r="B2669" s="243">
        <v>45022</v>
      </c>
      <c r="C2669" s="240">
        <v>14</v>
      </c>
      <c r="D2669" s="88" t="s">
        <v>3512</v>
      </c>
    </row>
    <row r="2670" spans="2:4" x14ac:dyDescent="0.25">
      <c r="B2670" s="243">
        <v>45022</v>
      </c>
      <c r="C2670" s="240">
        <v>10</v>
      </c>
      <c r="D2670" s="88" t="s">
        <v>5355</v>
      </c>
    </row>
    <row r="2671" spans="2:4" x14ac:dyDescent="0.25">
      <c r="B2671" s="243">
        <v>45022</v>
      </c>
      <c r="C2671" s="240">
        <v>250</v>
      </c>
      <c r="D2671" s="88" t="s">
        <v>3154</v>
      </c>
    </row>
    <row r="2672" spans="2:4" x14ac:dyDescent="0.25">
      <c r="B2672" s="243">
        <v>45022</v>
      </c>
      <c r="C2672" s="240">
        <v>19</v>
      </c>
      <c r="D2672" s="88" t="s">
        <v>6801</v>
      </c>
    </row>
    <row r="2673" spans="2:4" x14ac:dyDescent="0.25">
      <c r="B2673" s="243">
        <v>45022</v>
      </c>
      <c r="C2673" s="240">
        <v>10</v>
      </c>
      <c r="D2673" s="88" t="s">
        <v>7237</v>
      </c>
    </row>
    <row r="2674" spans="2:4" x14ac:dyDescent="0.25">
      <c r="B2674" s="243">
        <v>45022</v>
      </c>
      <c r="C2674" s="240">
        <v>185</v>
      </c>
      <c r="D2674" s="88" t="s">
        <v>3401</v>
      </c>
    </row>
    <row r="2675" spans="2:4" x14ac:dyDescent="0.25">
      <c r="B2675" s="243">
        <v>45022</v>
      </c>
      <c r="C2675" s="240">
        <v>52</v>
      </c>
      <c r="D2675" s="88" t="s">
        <v>8231</v>
      </c>
    </row>
    <row r="2676" spans="2:4" x14ac:dyDescent="0.25">
      <c r="B2676" s="243">
        <v>45022</v>
      </c>
      <c r="C2676" s="240">
        <v>161</v>
      </c>
      <c r="D2676" s="88" t="s">
        <v>2454</v>
      </c>
    </row>
    <row r="2677" spans="2:4" x14ac:dyDescent="0.25">
      <c r="B2677" s="243">
        <v>45022</v>
      </c>
      <c r="C2677" s="240">
        <v>1</v>
      </c>
      <c r="D2677" s="88" t="s">
        <v>2294</v>
      </c>
    </row>
    <row r="2678" spans="2:4" x14ac:dyDescent="0.25">
      <c r="B2678" s="243">
        <v>45022</v>
      </c>
      <c r="C2678" s="240">
        <v>381</v>
      </c>
      <c r="D2678" s="88" t="s">
        <v>3762</v>
      </c>
    </row>
    <row r="2679" spans="2:4" x14ac:dyDescent="0.25">
      <c r="B2679" s="243">
        <v>45022</v>
      </c>
      <c r="C2679" s="240">
        <v>160</v>
      </c>
      <c r="D2679" s="88" t="s">
        <v>1890</v>
      </c>
    </row>
    <row r="2680" spans="2:4" x14ac:dyDescent="0.25">
      <c r="B2680" s="243">
        <v>45022</v>
      </c>
      <c r="C2680" s="240">
        <v>20</v>
      </c>
      <c r="D2680" s="88" t="s">
        <v>569</v>
      </c>
    </row>
    <row r="2681" spans="2:4" x14ac:dyDescent="0.25">
      <c r="B2681" s="243">
        <v>45022</v>
      </c>
      <c r="C2681" s="240">
        <v>52</v>
      </c>
      <c r="D2681" s="88" t="s">
        <v>1838</v>
      </c>
    </row>
    <row r="2682" spans="2:4" x14ac:dyDescent="0.25">
      <c r="B2682" s="243">
        <v>45022</v>
      </c>
      <c r="C2682" s="240">
        <v>401</v>
      </c>
      <c r="D2682" s="88" t="s">
        <v>3515</v>
      </c>
    </row>
    <row r="2683" spans="2:4" x14ac:dyDescent="0.25">
      <c r="B2683" s="243">
        <v>45022</v>
      </c>
      <c r="C2683" s="240">
        <v>182</v>
      </c>
      <c r="D2683" s="88" t="s">
        <v>6102</v>
      </c>
    </row>
    <row r="2684" spans="2:4" x14ac:dyDescent="0.25">
      <c r="B2684" s="243">
        <v>45022</v>
      </c>
      <c r="C2684" s="240">
        <v>124</v>
      </c>
      <c r="D2684" s="88" t="s">
        <v>5195</v>
      </c>
    </row>
    <row r="2685" spans="2:4" x14ac:dyDescent="0.25">
      <c r="B2685" s="243">
        <v>45022</v>
      </c>
      <c r="C2685" s="240">
        <v>20</v>
      </c>
      <c r="D2685" s="88" t="s">
        <v>569</v>
      </c>
    </row>
    <row r="2686" spans="2:4" x14ac:dyDescent="0.25">
      <c r="B2686" s="243">
        <v>45022</v>
      </c>
      <c r="C2686" s="240">
        <v>73</v>
      </c>
      <c r="D2686" s="88" t="s">
        <v>5163</v>
      </c>
    </row>
    <row r="2687" spans="2:4" x14ac:dyDescent="0.25">
      <c r="B2687" s="243">
        <v>45022</v>
      </c>
      <c r="C2687" s="240">
        <v>3000</v>
      </c>
      <c r="D2687" s="88" t="s">
        <v>7083</v>
      </c>
    </row>
    <row r="2688" spans="2:4" x14ac:dyDescent="0.25">
      <c r="B2688" s="243">
        <v>45023</v>
      </c>
      <c r="C2688" s="240">
        <v>500</v>
      </c>
      <c r="D2688" s="88" t="s">
        <v>1999</v>
      </c>
    </row>
    <row r="2689" spans="2:4" x14ac:dyDescent="0.25">
      <c r="B2689" s="243">
        <v>45023</v>
      </c>
      <c r="C2689" s="240">
        <v>7.66</v>
      </c>
      <c r="D2689" s="88" t="s">
        <v>1863</v>
      </c>
    </row>
    <row r="2690" spans="2:4" x14ac:dyDescent="0.25">
      <c r="B2690" s="243">
        <v>45023</v>
      </c>
      <c r="C2690" s="240">
        <v>100</v>
      </c>
      <c r="D2690" s="88" t="s">
        <v>6365</v>
      </c>
    </row>
    <row r="2691" spans="2:4" x14ac:dyDescent="0.25">
      <c r="B2691" s="243">
        <v>45023</v>
      </c>
      <c r="C2691" s="240">
        <v>50</v>
      </c>
      <c r="D2691" s="88" t="s">
        <v>2444</v>
      </c>
    </row>
    <row r="2692" spans="2:4" x14ac:dyDescent="0.25">
      <c r="B2692" s="243">
        <v>45023</v>
      </c>
      <c r="C2692" s="240">
        <v>10</v>
      </c>
      <c r="D2692" s="88" t="s">
        <v>5152</v>
      </c>
    </row>
    <row r="2693" spans="2:4" x14ac:dyDescent="0.25">
      <c r="B2693" s="243">
        <v>45023</v>
      </c>
      <c r="C2693" s="240">
        <v>500</v>
      </c>
      <c r="D2693" s="88" t="s">
        <v>3275</v>
      </c>
    </row>
    <row r="2694" spans="2:4" x14ac:dyDescent="0.25">
      <c r="B2694" s="243">
        <v>45023</v>
      </c>
      <c r="C2694" s="240">
        <v>1.32</v>
      </c>
      <c r="D2694" s="88" t="s">
        <v>3203</v>
      </c>
    </row>
    <row r="2695" spans="2:4" x14ac:dyDescent="0.25">
      <c r="B2695" s="243">
        <v>45023</v>
      </c>
      <c r="C2695" s="240">
        <v>500</v>
      </c>
      <c r="D2695" s="88" t="s">
        <v>3329</v>
      </c>
    </row>
    <row r="2696" spans="2:4" x14ac:dyDescent="0.25">
      <c r="B2696" s="243">
        <v>45023</v>
      </c>
      <c r="C2696" s="240">
        <v>1000</v>
      </c>
      <c r="D2696" s="88" t="s">
        <v>2653</v>
      </c>
    </row>
    <row r="2697" spans="2:4" x14ac:dyDescent="0.25">
      <c r="B2697" s="243">
        <v>45023</v>
      </c>
      <c r="C2697" s="240">
        <v>50</v>
      </c>
      <c r="D2697" s="88" t="s">
        <v>1353</v>
      </c>
    </row>
    <row r="2698" spans="2:4" x14ac:dyDescent="0.25">
      <c r="B2698" s="243">
        <v>45023</v>
      </c>
      <c r="C2698" s="240">
        <v>1850</v>
      </c>
      <c r="D2698" s="88" t="s">
        <v>6275</v>
      </c>
    </row>
    <row r="2699" spans="2:4" x14ac:dyDescent="0.25">
      <c r="B2699" s="243">
        <v>45023</v>
      </c>
      <c r="C2699" s="240">
        <v>2000</v>
      </c>
      <c r="D2699" s="88" t="s">
        <v>166</v>
      </c>
    </row>
    <row r="2700" spans="2:4" x14ac:dyDescent="0.25">
      <c r="B2700" s="243">
        <v>45023</v>
      </c>
      <c r="C2700" s="240">
        <v>100</v>
      </c>
      <c r="D2700" s="88" t="s">
        <v>388</v>
      </c>
    </row>
    <row r="2701" spans="2:4" x14ac:dyDescent="0.25">
      <c r="B2701" s="243">
        <v>45023</v>
      </c>
      <c r="C2701" s="240">
        <v>50</v>
      </c>
      <c r="D2701" s="88" t="s">
        <v>2425</v>
      </c>
    </row>
    <row r="2702" spans="2:4" x14ac:dyDescent="0.25">
      <c r="B2702" s="243">
        <v>45023</v>
      </c>
      <c r="C2702" s="240">
        <v>2000</v>
      </c>
      <c r="D2702" s="88" t="s">
        <v>1255</v>
      </c>
    </row>
    <row r="2703" spans="2:4" x14ac:dyDescent="0.25">
      <c r="B2703" s="243">
        <v>45023</v>
      </c>
      <c r="C2703" s="240">
        <v>500</v>
      </c>
      <c r="D2703" s="88" t="s">
        <v>5422</v>
      </c>
    </row>
    <row r="2704" spans="2:4" x14ac:dyDescent="0.25">
      <c r="B2704" s="243">
        <v>45023</v>
      </c>
      <c r="C2704" s="240">
        <v>9</v>
      </c>
      <c r="D2704" s="88" t="s">
        <v>2860</v>
      </c>
    </row>
    <row r="2705" spans="2:4" x14ac:dyDescent="0.25">
      <c r="B2705" s="243">
        <v>45023</v>
      </c>
      <c r="C2705" s="240">
        <v>200</v>
      </c>
      <c r="D2705" s="88" t="s">
        <v>1872</v>
      </c>
    </row>
    <row r="2706" spans="2:4" x14ac:dyDescent="0.25">
      <c r="B2706" s="243">
        <v>45023</v>
      </c>
      <c r="C2706" s="240">
        <v>52</v>
      </c>
      <c r="D2706" s="88" t="s">
        <v>14216</v>
      </c>
    </row>
    <row r="2707" spans="2:4" x14ac:dyDescent="0.25">
      <c r="B2707" s="243">
        <v>45023</v>
      </c>
      <c r="C2707" s="240">
        <v>280</v>
      </c>
      <c r="D2707" s="88" t="s">
        <v>6213</v>
      </c>
    </row>
    <row r="2708" spans="2:4" x14ac:dyDescent="0.25">
      <c r="B2708" s="243">
        <v>45023</v>
      </c>
      <c r="C2708" s="240">
        <v>120.26</v>
      </c>
      <c r="D2708" s="88" t="s">
        <v>1331</v>
      </c>
    </row>
    <row r="2709" spans="2:4" x14ac:dyDescent="0.25">
      <c r="B2709" s="243">
        <v>45023</v>
      </c>
      <c r="C2709" s="240">
        <v>500</v>
      </c>
      <c r="D2709" s="88" t="s">
        <v>2295</v>
      </c>
    </row>
    <row r="2710" spans="2:4" x14ac:dyDescent="0.25">
      <c r="B2710" s="243">
        <v>45023</v>
      </c>
      <c r="C2710" s="240">
        <v>500</v>
      </c>
      <c r="D2710" s="88" t="s">
        <v>1027</v>
      </c>
    </row>
    <row r="2711" spans="2:4" x14ac:dyDescent="0.25">
      <c r="B2711" s="243">
        <v>45023</v>
      </c>
      <c r="C2711" s="240">
        <v>50</v>
      </c>
      <c r="D2711" s="88" t="s">
        <v>84</v>
      </c>
    </row>
    <row r="2712" spans="2:4" x14ac:dyDescent="0.25">
      <c r="B2712" s="243">
        <v>45023</v>
      </c>
      <c r="C2712" s="240">
        <v>1580</v>
      </c>
      <c r="D2712" s="88" t="s">
        <v>14217</v>
      </c>
    </row>
    <row r="2713" spans="2:4" x14ac:dyDescent="0.25">
      <c r="B2713" s="243">
        <v>45023</v>
      </c>
      <c r="C2713" s="240">
        <v>100</v>
      </c>
      <c r="D2713" s="88" t="s">
        <v>5389</v>
      </c>
    </row>
    <row r="2714" spans="2:4" x14ac:dyDescent="0.25">
      <c r="B2714" s="243">
        <v>45023</v>
      </c>
      <c r="C2714" s="240">
        <v>100</v>
      </c>
      <c r="D2714" s="88" t="s">
        <v>5108</v>
      </c>
    </row>
    <row r="2715" spans="2:4" x14ac:dyDescent="0.25">
      <c r="B2715" s="243">
        <v>45023</v>
      </c>
      <c r="C2715" s="240">
        <v>122.92</v>
      </c>
      <c r="D2715" s="88" t="s">
        <v>3133</v>
      </c>
    </row>
    <row r="2716" spans="2:4" x14ac:dyDescent="0.25">
      <c r="B2716" s="243">
        <v>45023</v>
      </c>
      <c r="C2716" s="240">
        <v>500</v>
      </c>
      <c r="D2716" s="88" t="s">
        <v>12040</v>
      </c>
    </row>
    <row r="2717" spans="2:4" x14ac:dyDescent="0.25">
      <c r="B2717" s="243">
        <v>45023</v>
      </c>
      <c r="C2717" s="240">
        <v>100</v>
      </c>
      <c r="D2717" s="88" t="s">
        <v>1368</v>
      </c>
    </row>
    <row r="2718" spans="2:4" x14ac:dyDescent="0.25">
      <c r="B2718" s="243">
        <v>45023</v>
      </c>
      <c r="C2718" s="240">
        <v>26.76</v>
      </c>
      <c r="D2718" s="88" t="s">
        <v>2343</v>
      </c>
    </row>
    <row r="2719" spans="2:4" x14ac:dyDescent="0.25">
      <c r="B2719" s="243">
        <v>45023</v>
      </c>
      <c r="C2719" s="240">
        <v>500</v>
      </c>
      <c r="D2719" s="88" t="s">
        <v>1899</v>
      </c>
    </row>
    <row r="2720" spans="2:4" x14ac:dyDescent="0.25">
      <c r="B2720" s="243">
        <v>45023</v>
      </c>
      <c r="C2720" s="240">
        <v>100</v>
      </c>
      <c r="D2720" s="88" t="s">
        <v>5205</v>
      </c>
    </row>
    <row r="2721" spans="2:4" x14ac:dyDescent="0.25">
      <c r="B2721" s="243">
        <v>45023</v>
      </c>
      <c r="C2721" s="240">
        <v>20</v>
      </c>
      <c r="D2721" s="88" t="s">
        <v>699</v>
      </c>
    </row>
    <row r="2722" spans="2:4" x14ac:dyDescent="0.25">
      <c r="B2722" s="243">
        <v>45023</v>
      </c>
      <c r="C2722" s="240">
        <v>150</v>
      </c>
      <c r="D2722" s="88" t="s">
        <v>2265</v>
      </c>
    </row>
    <row r="2723" spans="2:4" x14ac:dyDescent="0.25">
      <c r="B2723" s="243">
        <v>45023</v>
      </c>
      <c r="C2723" s="240">
        <v>10000</v>
      </c>
      <c r="D2723" s="88" t="s">
        <v>2924</v>
      </c>
    </row>
    <row r="2724" spans="2:4" x14ac:dyDescent="0.25">
      <c r="B2724" s="243">
        <v>45023</v>
      </c>
      <c r="C2724" s="240">
        <v>500</v>
      </c>
      <c r="D2724" s="88" t="s">
        <v>2392</v>
      </c>
    </row>
    <row r="2725" spans="2:4" x14ac:dyDescent="0.25">
      <c r="B2725" s="243">
        <v>45023</v>
      </c>
      <c r="C2725" s="240">
        <v>2000</v>
      </c>
      <c r="D2725" s="88" t="s">
        <v>2432</v>
      </c>
    </row>
    <row r="2726" spans="2:4" x14ac:dyDescent="0.25">
      <c r="B2726" s="243">
        <v>45023</v>
      </c>
      <c r="C2726" s="240">
        <v>50</v>
      </c>
      <c r="D2726" s="88" t="s">
        <v>569</v>
      </c>
    </row>
    <row r="2727" spans="2:4" x14ac:dyDescent="0.25">
      <c r="B2727" s="243">
        <v>45023</v>
      </c>
      <c r="C2727" s="240">
        <v>2000</v>
      </c>
      <c r="D2727" s="88" t="s">
        <v>978</v>
      </c>
    </row>
    <row r="2728" spans="2:4" x14ac:dyDescent="0.25">
      <c r="B2728" s="243">
        <v>45023</v>
      </c>
      <c r="C2728" s="240">
        <v>3000</v>
      </c>
      <c r="D2728" s="88" t="s">
        <v>3242</v>
      </c>
    </row>
    <row r="2729" spans="2:4" x14ac:dyDescent="0.25">
      <c r="B2729" s="243">
        <v>45023</v>
      </c>
      <c r="C2729" s="240">
        <v>200</v>
      </c>
      <c r="D2729" s="88" t="s">
        <v>297</v>
      </c>
    </row>
    <row r="2730" spans="2:4" x14ac:dyDescent="0.25">
      <c r="B2730" s="243">
        <v>45023</v>
      </c>
      <c r="C2730" s="240">
        <v>1000</v>
      </c>
      <c r="D2730" s="88" t="s">
        <v>1028</v>
      </c>
    </row>
    <row r="2731" spans="2:4" x14ac:dyDescent="0.25">
      <c r="B2731" s="243">
        <v>45023</v>
      </c>
      <c r="C2731" s="240">
        <v>10</v>
      </c>
      <c r="D2731" s="88" t="s">
        <v>1990</v>
      </c>
    </row>
    <row r="2732" spans="2:4" x14ac:dyDescent="0.25">
      <c r="B2732" s="243">
        <v>45023</v>
      </c>
      <c r="C2732" s="240">
        <v>1000</v>
      </c>
      <c r="D2732" s="88" t="s">
        <v>7058</v>
      </c>
    </row>
    <row r="2733" spans="2:4" x14ac:dyDescent="0.25">
      <c r="B2733" s="243">
        <v>45023</v>
      </c>
      <c r="C2733" s="240">
        <v>400</v>
      </c>
      <c r="D2733" s="88" t="s">
        <v>2262</v>
      </c>
    </row>
    <row r="2734" spans="2:4" x14ac:dyDescent="0.25">
      <c r="B2734" s="243">
        <v>45023</v>
      </c>
      <c r="C2734" s="240">
        <v>1000</v>
      </c>
      <c r="D2734" s="88" t="s">
        <v>1038</v>
      </c>
    </row>
    <row r="2735" spans="2:4" x14ac:dyDescent="0.25">
      <c r="B2735" s="243">
        <v>45023</v>
      </c>
      <c r="C2735" s="240">
        <v>5000</v>
      </c>
      <c r="D2735" s="88" t="s">
        <v>1206</v>
      </c>
    </row>
    <row r="2736" spans="2:4" x14ac:dyDescent="0.25">
      <c r="B2736" s="243">
        <v>45023</v>
      </c>
      <c r="C2736" s="240">
        <v>100</v>
      </c>
      <c r="D2736" s="88" t="s">
        <v>1105</v>
      </c>
    </row>
    <row r="2737" spans="2:4" x14ac:dyDescent="0.25">
      <c r="B2737" s="243">
        <v>45023</v>
      </c>
      <c r="C2737" s="240">
        <v>1000</v>
      </c>
      <c r="D2737" s="88" t="s">
        <v>819</v>
      </c>
    </row>
    <row r="2738" spans="2:4" x14ac:dyDescent="0.25">
      <c r="B2738" s="243">
        <v>45023</v>
      </c>
      <c r="C2738" s="240">
        <v>500</v>
      </c>
      <c r="D2738" s="88" t="s">
        <v>2607</v>
      </c>
    </row>
    <row r="2739" spans="2:4" x14ac:dyDescent="0.25">
      <c r="B2739" s="243">
        <v>45023</v>
      </c>
      <c r="C2739" s="240">
        <v>250</v>
      </c>
      <c r="D2739" s="88" t="s">
        <v>1445</v>
      </c>
    </row>
    <row r="2740" spans="2:4" x14ac:dyDescent="0.25">
      <c r="B2740" s="243">
        <v>45023</v>
      </c>
      <c r="C2740" s="240">
        <v>1</v>
      </c>
      <c r="D2740" s="88" t="s">
        <v>361</v>
      </c>
    </row>
    <row r="2741" spans="2:4" x14ac:dyDescent="0.25">
      <c r="B2741" s="243">
        <v>45023</v>
      </c>
      <c r="C2741" s="240">
        <v>500</v>
      </c>
      <c r="D2741" s="88" t="s">
        <v>618</v>
      </c>
    </row>
    <row r="2742" spans="2:4" x14ac:dyDescent="0.25">
      <c r="B2742" s="243">
        <v>45023</v>
      </c>
      <c r="C2742" s="240">
        <v>400</v>
      </c>
      <c r="D2742" s="88" t="s">
        <v>1004</v>
      </c>
    </row>
    <row r="2743" spans="2:4" x14ac:dyDescent="0.25">
      <c r="B2743" s="243">
        <v>45023</v>
      </c>
      <c r="C2743" s="240">
        <v>300</v>
      </c>
      <c r="D2743" s="88" t="s">
        <v>1384</v>
      </c>
    </row>
    <row r="2744" spans="2:4" x14ac:dyDescent="0.25">
      <c r="B2744" s="243">
        <v>45023</v>
      </c>
      <c r="C2744" s="240">
        <v>150</v>
      </c>
      <c r="D2744" s="88" t="s">
        <v>1036</v>
      </c>
    </row>
    <row r="2745" spans="2:4" x14ac:dyDescent="0.25">
      <c r="B2745" s="243">
        <v>45023</v>
      </c>
      <c r="C2745" s="240">
        <v>49.27</v>
      </c>
      <c r="D2745" s="88" t="s">
        <v>955</v>
      </c>
    </row>
    <row r="2746" spans="2:4" x14ac:dyDescent="0.25">
      <c r="B2746" s="243">
        <v>45023</v>
      </c>
      <c r="C2746" s="240">
        <v>100</v>
      </c>
      <c r="D2746" s="88" t="s">
        <v>1034</v>
      </c>
    </row>
    <row r="2747" spans="2:4" x14ac:dyDescent="0.25">
      <c r="B2747" s="243">
        <v>45023</v>
      </c>
      <c r="C2747" s="240">
        <v>1000</v>
      </c>
      <c r="D2747" s="88" t="s">
        <v>1011</v>
      </c>
    </row>
    <row r="2748" spans="2:4" x14ac:dyDescent="0.25">
      <c r="B2748" s="243">
        <v>45023</v>
      </c>
      <c r="C2748" s="240">
        <v>100</v>
      </c>
      <c r="D2748" s="88" t="s">
        <v>2172</v>
      </c>
    </row>
    <row r="2749" spans="2:4" x14ac:dyDescent="0.25">
      <c r="B2749" s="243">
        <v>45023</v>
      </c>
      <c r="C2749" s="240">
        <v>200</v>
      </c>
      <c r="D2749" s="88" t="s">
        <v>2292</v>
      </c>
    </row>
    <row r="2750" spans="2:4" x14ac:dyDescent="0.25">
      <c r="B2750" s="243">
        <v>45023</v>
      </c>
      <c r="C2750" s="240">
        <v>500</v>
      </c>
      <c r="D2750" s="88" t="s">
        <v>2735</v>
      </c>
    </row>
    <row r="2751" spans="2:4" x14ac:dyDescent="0.25">
      <c r="B2751" s="243">
        <v>45023</v>
      </c>
      <c r="C2751" s="240">
        <v>1000</v>
      </c>
      <c r="D2751" s="88" t="s">
        <v>5437</v>
      </c>
    </row>
    <row r="2752" spans="2:4" x14ac:dyDescent="0.25">
      <c r="B2752" s="243">
        <v>45023</v>
      </c>
      <c r="C2752" s="240">
        <v>1000</v>
      </c>
      <c r="D2752" s="88" t="s">
        <v>1117</v>
      </c>
    </row>
    <row r="2753" spans="2:4" x14ac:dyDescent="0.25">
      <c r="B2753" s="243">
        <v>45023</v>
      </c>
      <c r="C2753" s="240">
        <v>200</v>
      </c>
      <c r="D2753" s="88" t="s">
        <v>1282</v>
      </c>
    </row>
    <row r="2754" spans="2:4" x14ac:dyDescent="0.25">
      <c r="B2754" s="243">
        <v>45023</v>
      </c>
      <c r="C2754" s="240">
        <v>500</v>
      </c>
      <c r="D2754" s="88" t="s">
        <v>1031</v>
      </c>
    </row>
    <row r="2755" spans="2:4" x14ac:dyDescent="0.25">
      <c r="B2755" s="243">
        <v>45023</v>
      </c>
      <c r="C2755" s="240">
        <v>400</v>
      </c>
      <c r="D2755" s="88" t="s">
        <v>1033</v>
      </c>
    </row>
    <row r="2756" spans="2:4" x14ac:dyDescent="0.25">
      <c r="B2756" s="243">
        <v>45023</v>
      </c>
      <c r="C2756" s="240">
        <v>100</v>
      </c>
      <c r="D2756" s="88" t="s">
        <v>496</v>
      </c>
    </row>
    <row r="2757" spans="2:4" x14ac:dyDescent="0.25">
      <c r="B2757" s="243">
        <v>45023</v>
      </c>
      <c r="C2757" s="240">
        <v>1000</v>
      </c>
      <c r="D2757" s="88" t="s">
        <v>1154</v>
      </c>
    </row>
    <row r="2758" spans="2:4" x14ac:dyDescent="0.25">
      <c r="B2758" s="243">
        <v>45023</v>
      </c>
      <c r="C2758" s="240">
        <v>3000</v>
      </c>
      <c r="D2758" s="88" t="s">
        <v>3516</v>
      </c>
    </row>
    <row r="2759" spans="2:4" x14ac:dyDescent="0.25">
      <c r="B2759" s="243">
        <v>45023</v>
      </c>
      <c r="C2759" s="240">
        <v>1000</v>
      </c>
      <c r="D2759" s="88" t="s">
        <v>123</v>
      </c>
    </row>
    <row r="2760" spans="2:4" x14ac:dyDescent="0.25">
      <c r="B2760" s="243">
        <v>45023</v>
      </c>
      <c r="C2760" s="240">
        <v>100</v>
      </c>
      <c r="D2760" s="88" t="s">
        <v>263</v>
      </c>
    </row>
    <row r="2761" spans="2:4" x14ac:dyDescent="0.25">
      <c r="B2761" s="243">
        <v>45023</v>
      </c>
      <c r="C2761" s="240">
        <v>250</v>
      </c>
      <c r="D2761" s="88" t="s">
        <v>1039</v>
      </c>
    </row>
    <row r="2762" spans="2:4" x14ac:dyDescent="0.25">
      <c r="B2762" s="243">
        <v>45023</v>
      </c>
      <c r="C2762" s="240">
        <v>100</v>
      </c>
      <c r="D2762" s="88" t="s">
        <v>460</v>
      </c>
    </row>
    <row r="2763" spans="2:4" x14ac:dyDescent="0.25">
      <c r="B2763" s="243">
        <v>45023</v>
      </c>
      <c r="C2763" s="240">
        <v>200</v>
      </c>
      <c r="D2763" s="88" t="s">
        <v>2131</v>
      </c>
    </row>
    <row r="2764" spans="2:4" x14ac:dyDescent="0.25">
      <c r="B2764" s="243">
        <v>45023</v>
      </c>
      <c r="C2764" s="240">
        <v>300</v>
      </c>
      <c r="D2764" s="88" t="s">
        <v>1030</v>
      </c>
    </row>
    <row r="2765" spans="2:4" x14ac:dyDescent="0.25">
      <c r="B2765" s="243">
        <v>45023</v>
      </c>
      <c r="C2765" s="240">
        <v>100</v>
      </c>
      <c r="D2765" s="88" t="s">
        <v>2081</v>
      </c>
    </row>
    <row r="2766" spans="2:4" x14ac:dyDescent="0.25">
      <c r="B2766" s="243">
        <v>45023</v>
      </c>
      <c r="C2766" s="240">
        <v>500</v>
      </c>
      <c r="D2766" s="88" t="s">
        <v>289</v>
      </c>
    </row>
    <row r="2767" spans="2:4" x14ac:dyDescent="0.25">
      <c r="B2767" s="243">
        <v>45023</v>
      </c>
      <c r="C2767" s="240">
        <v>100</v>
      </c>
      <c r="D2767" s="88" t="s">
        <v>3119</v>
      </c>
    </row>
    <row r="2768" spans="2:4" x14ac:dyDescent="0.25">
      <c r="B2768" s="243">
        <v>45023</v>
      </c>
      <c r="C2768" s="240">
        <v>10</v>
      </c>
      <c r="D2768" s="88" t="s">
        <v>3433</v>
      </c>
    </row>
    <row r="2769" spans="2:4" x14ac:dyDescent="0.25">
      <c r="B2769" s="243">
        <v>45023</v>
      </c>
      <c r="C2769" s="240">
        <v>200</v>
      </c>
      <c r="D2769" s="88" t="s">
        <v>3164</v>
      </c>
    </row>
    <row r="2770" spans="2:4" x14ac:dyDescent="0.25">
      <c r="B2770" s="243">
        <v>45023</v>
      </c>
      <c r="C2770" s="240">
        <v>250</v>
      </c>
      <c r="D2770" s="88" t="s">
        <v>2608</v>
      </c>
    </row>
    <row r="2771" spans="2:4" x14ac:dyDescent="0.25">
      <c r="B2771" s="243">
        <v>45023</v>
      </c>
      <c r="C2771" s="240">
        <v>1000</v>
      </c>
      <c r="D2771" s="88" t="s">
        <v>1332</v>
      </c>
    </row>
    <row r="2772" spans="2:4" x14ac:dyDescent="0.25">
      <c r="B2772" s="243">
        <v>45023</v>
      </c>
      <c r="C2772" s="240">
        <v>150</v>
      </c>
      <c r="D2772" s="88" t="s">
        <v>1875</v>
      </c>
    </row>
    <row r="2773" spans="2:4" x14ac:dyDescent="0.25">
      <c r="B2773" s="243">
        <v>45023</v>
      </c>
      <c r="C2773" s="240">
        <v>1000</v>
      </c>
      <c r="D2773" s="88" t="s">
        <v>1037</v>
      </c>
    </row>
    <row r="2774" spans="2:4" x14ac:dyDescent="0.25">
      <c r="B2774" s="243">
        <v>45023</v>
      </c>
      <c r="C2774" s="240">
        <v>9000</v>
      </c>
      <c r="D2774" s="88" t="s">
        <v>6231</v>
      </c>
    </row>
    <row r="2775" spans="2:4" x14ac:dyDescent="0.25">
      <c r="B2775" s="243">
        <v>45023</v>
      </c>
      <c r="C2775" s="240">
        <v>175</v>
      </c>
      <c r="D2775" s="88" t="s">
        <v>169</v>
      </c>
    </row>
    <row r="2776" spans="2:4" x14ac:dyDescent="0.25">
      <c r="B2776" s="243">
        <v>45023</v>
      </c>
      <c r="C2776" s="240">
        <v>102</v>
      </c>
      <c r="D2776" s="88" t="s">
        <v>807</v>
      </c>
    </row>
    <row r="2777" spans="2:4" x14ac:dyDescent="0.25">
      <c r="B2777" s="243">
        <v>45023</v>
      </c>
      <c r="C2777" s="240">
        <v>1</v>
      </c>
      <c r="D2777" s="88" t="s">
        <v>361</v>
      </c>
    </row>
    <row r="2778" spans="2:4" x14ac:dyDescent="0.25">
      <c r="B2778" s="243">
        <v>45023</v>
      </c>
      <c r="C2778" s="240">
        <v>1675.76</v>
      </c>
      <c r="D2778" s="88" t="s">
        <v>6854</v>
      </c>
    </row>
    <row r="2779" spans="2:4" x14ac:dyDescent="0.25">
      <c r="B2779" s="243">
        <v>45023</v>
      </c>
      <c r="C2779" s="240">
        <v>77</v>
      </c>
      <c r="D2779" s="88" t="s">
        <v>612</v>
      </c>
    </row>
    <row r="2780" spans="2:4" x14ac:dyDescent="0.25">
      <c r="B2780" s="243">
        <v>45023</v>
      </c>
      <c r="C2780" s="240">
        <v>1000</v>
      </c>
      <c r="D2780" s="88" t="s">
        <v>2705</v>
      </c>
    </row>
    <row r="2781" spans="2:4" x14ac:dyDescent="0.25">
      <c r="B2781" s="243">
        <v>45023</v>
      </c>
      <c r="C2781" s="240">
        <v>100</v>
      </c>
      <c r="D2781" s="88" t="s">
        <v>2473</v>
      </c>
    </row>
    <row r="2782" spans="2:4" x14ac:dyDescent="0.25">
      <c r="B2782" s="243">
        <v>45023</v>
      </c>
      <c r="C2782" s="240">
        <v>200</v>
      </c>
      <c r="D2782" s="88" t="s">
        <v>658</v>
      </c>
    </row>
    <row r="2783" spans="2:4" x14ac:dyDescent="0.25">
      <c r="B2783" s="243">
        <v>45023</v>
      </c>
      <c r="C2783" s="240">
        <v>100</v>
      </c>
      <c r="D2783" s="88" t="s">
        <v>2830</v>
      </c>
    </row>
    <row r="2784" spans="2:4" x14ac:dyDescent="0.25">
      <c r="B2784" s="243">
        <v>45023</v>
      </c>
      <c r="C2784" s="240">
        <v>1</v>
      </c>
      <c r="D2784" s="88" t="s">
        <v>361</v>
      </c>
    </row>
    <row r="2785" spans="2:4" x14ac:dyDescent="0.25">
      <c r="B2785" s="243">
        <v>45023</v>
      </c>
      <c r="C2785" s="240">
        <v>137.9</v>
      </c>
      <c r="D2785" s="88" t="s">
        <v>953</v>
      </c>
    </row>
    <row r="2786" spans="2:4" x14ac:dyDescent="0.25">
      <c r="B2786" s="243">
        <v>45023</v>
      </c>
      <c r="C2786" s="240">
        <v>50</v>
      </c>
      <c r="D2786" s="88" t="s">
        <v>5032</v>
      </c>
    </row>
    <row r="2787" spans="2:4" x14ac:dyDescent="0.25">
      <c r="B2787" s="243">
        <v>45023</v>
      </c>
      <c r="C2787" s="240">
        <v>100</v>
      </c>
      <c r="D2787" s="88" t="s">
        <v>2032</v>
      </c>
    </row>
    <row r="2788" spans="2:4" x14ac:dyDescent="0.25">
      <c r="B2788" s="243">
        <v>45023</v>
      </c>
      <c r="C2788" s="240">
        <v>2000</v>
      </c>
      <c r="D2788" s="88" t="s">
        <v>7214</v>
      </c>
    </row>
    <row r="2789" spans="2:4" x14ac:dyDescent="0.25">
      <c r="B2789" s="243">
        <v>45023</v>
      </c>
      <c r="C2789" s="240">
        <v>100</v>
      </c>
      <c r="D2789" s="88" t="s">
        <v>2463</v>
      </c>
    </row>
    <row r="2790" spans="2:4" x14ac:dyDescent="0.25">
      <c r="B2790" s="243">
        <v>45023</v>
      </c>
      <c r="C2790" s="240">
        <v>150</v>
      </c>
      <c r="D2790" s="88" t="s">
        <v>3432</v>
      </c>
    </row>
    <row r="2791" spans="2:4" x14ac:dyDescent="0.25">
      <c r="B2791" s="243">
        <v>45023</v>
      </c>
      <c r="C2791" s="240">
        <v>100</v>
      </c>
      <c r="D2791" s="88" t="s">
        <v>2972</v>
      </c>
    </row>
    <row r="2792" spans="2:4" x14ac:dyDescent="0.25">
      <c r="B2792" s="243">
        <v>45023</v>
      </c>
      <c r="C2792" s="240">
        <v>100</v>
      </c>
      <c r="D2792" s="88" t="s">
        <v>367</v>
      </c>
    </row>
    <row r="2793" spans="2:4" x14ac:dyDescent="0.25">
      <c r="B2793" s="243">
        <v>45023</v>
      </c>
      <c r="C2793" s="240">
        <v>2000</v>
      </c>
      <c r="D2793" s="88" t="s">
        <v>14218</v>
      </c>
    </row>
    <row r="2794" spans="2:4" x14ac:dyDescent="0.25">
      <c r="B2794" s="243">
        <v>45023</v>
      </c>
      <c r="C2794" s="240">
        <v>100</v>
      </c>
      <c r="D2794" s="88" t="s">
        <v>8091</v>
      </c>
    </row>
    <row r="2795" spans="2:4" x14ac:dyDescent="0.25">
      <c r="B2795" s="243">
        <v>45023</v>
      </c>
      <c r="C2795" s="240">
        <v>31.83</v>
      </c>
      <c r="D2795" s="88" t="s">
        <v>3277</v>
      </c>
    </row>
    <row r="2796" spans="2:4" x14ac:dyDescent="0.25">
      <c r="B2796" s="243">
        <v>45023</v>
      </c>
      <c r="C2796" s="240">
        <v>100</v>
      </c>
      <c r="D2796" s="88" t="s">
        <v>6127</v>
      </c>
    </row>
    <row r="2797" spans="2:4" x14ac:dyDescent="0.25">
      <c r="B2797" s="243">
        <v>45023</v>
      </c>
      <c r="C2797" s="240">
        <v>15</v>
      </c>
      <c r="D2797" s="88" t="s">
        <v>1612</v>
      </c>
    </row>
    <row r="2798" spans="2:4" x14ac:dyDescent="0.25">
      <c r="B2798" s="243">
        <v>45023</v>
      </c>
      <c r="C2798" s="240">
        <v>350</v>
      </c>
      <c r="D2798" s="88" t="s">
        <v>7309</v>
      </c>
    </row>
    <row r="2799" spans="2:4" x14ac:dyDescent="0.25">
      <c r="B2799" s="243">
        <v>45023</v>
      </c>
      <c r="C2799" s="240">
        <v>1000</v>
      </c>
      <c r="D2799" s="88" t="s">
        <v>258</v>
      </c>
    </row>
    <row r="2800" spans="2:4" x14ac:dyDescent="0.25">
      <c r="B2800" s="243">
        <v>45023</v>
      </c>
      <c r="C2800" s="240">
        <v>8.9</v>
      </c>
      <c r="D2800" s="88" t="s">
        <v>5438</v>
      </c>
    </row>
    <row r="2801" spans="2:4" x14ac:dyDescent="0.25">
      <c r="B2801" s="243">
        <v>45023</v>
      </c>
      <c r="C2801" s="240">
        <v>100</v>
      </c>
      <c r="D2801" s="88" t="s">
        <v>299</v>
      </c>
    </row>
    <row r="2802" spans="2:4" x14ac:dyDescent="0.25">
      <c r="B2802" s="243">
        <v>45023</v>
      </c>
      <c r="C2802" s="240">
        <v>190</v>
      </c>
      <c r="D2802" s="88" t="s">
        <v>3121</v>
      </c>
    </row>
    <row r="2803" spans="2:4" x14ac:dyDescent="0.25">
      <c r="B2803" s="243">
        <v>45023</v>
      </c>
      <c r="C2803" s="240">
        <v>535.91</v>
      </c>
      <c r="D2803" s="88" t="s">
        <v>1606</v>
      </c>
    </row>
    <row r="2804" spans="2:4" x14ac:dyDescent="0.25">
      <c r="B2804" s="243">
        <v>45023</v>
      </c>
      <c r="C2804" s="240">
        <v>1000</v>
      </c>
      <c r="D2804" s="88" t="s">
        <v>1163</v>
      </c>
    </row>
    <row r="2805" spans="2:4" x14ac:dyDescent="0.25">
      <c r="B2805" s="243">
        <v>45023</v>
      </c>
      <c r="C2805" s="240">
        <v>29</v>
      </c>
      <c r="D2805" s="88" t="s">
        <v>358</v>
      </c>
    </row>
    <row r="2806" spans="2:4" x14ac:dyDescent="0.25">
      <c r="B2806" s="243">
        <v>45023</v>
      </c>
      <c r="C2806" s="240">
        <v>131.84</v>
      </c>
      <c r="D2806" s="88" t="s">
        <v>3204</v>
      </c>
    </row>
    <row r="2807" spans="2:4" x14ac:dyDescent="0.25">
      <c r="B2807" s="243">
        <v>45023</v>
      </c>
      <c r="C2807" s="240">
        <v>700</v>
      </c>
      <c r="D2807" s="88" t="s">
        <v>4954</v>
      </c>
    </row>
    <row r="2808" spans="2:4" x14ac:dyDescent="0.25">
      <c r="B2808" s="243">
        <v>45023</v>
      </c>
      <c r="C2808" s="240">
        <v>200</v>
      </c>
      <c r="D2808" s="88" t="s">
        <v>355</v>
      </c>
    </row>
    <row r="2809" spans="2:4" x14ac:dyDescent="0.25">
      <c r="B2809" s="243">
        <v>45023</v>
      </c>
      <c r="C2809" s="240">
        <v>5.72</v>
      </c>
      <c r="D2809" s="88" t="s">
        <v>7108</v>
      </c>
    </row>
    <row r="2810" spans="2:4" x14ac:dyDescent="0.25">
      <c r="B2810" s="243">
        <v>45023</v>
      </c>
      <c r="C2810" s="240">
        <v>1000</v>
      </c>
      <c r="D2810" s="88" t="s">
        <v>2329</v>
      </c>
    </row>
    <row r="2811" spans="2:4" x14ac:dyDescent="0.25">
      <c r="B2811" s="243">
        <v>45023</v>
      </c>
      <c r="C2811" s="240">
        <v>1000</v>
      </c>
      <c r="D2811" s="88" t="s">
        <v>14219</v>
      </c>
    </row>
    <row r="2812" spans="2:4" x14ac:dyDescent="0.25">
      <c r="B2812" s="243">
        <v>45023</v>
      </c>
      <c r="C2812" s="240">
        <v>100</v>
      </c>
      <c r="D2812" s="88" t="s">
        <v>8133</v>
      </c>
    </row>
    <row r="2813" spans="2:4" x14ac:dyDescent="0.25">
      <c r="B2813" s="243">
        <v>45023</v>
      </c>
      <c r="C2813" s="240">
        <v>15</v>
      </c>
      <c r="D2813" s="88" t="s">
        <v>1916</v>
      </c>
    </row>
    <row r="2814" spans="2:4" x14ac:dyDescent="0.25">
      <c r="B2814" s="243">
        <v>45023</v>
      </c>
      <c r="C2814" s="240">
        <v>111</v>
      </c>
      <c r="D2814" s="88" t="s">
        <v>1328</v>
      </c>
    </row>
    <row r="2815" spans="2:4" x14ac:dyDescent="0.25">
      <c r="B2815" s="243">
        <v>45023</v>
      </c>
      <c r="C2815" s="240">
        <v>4.29</v>
      </c>
      <c r="D2815" s="88" t="s">
        <v>5413</v>
      </c>
    </row>
    <row r="2816" spans="2:4" x14ac:dyDescent="0.25">
      <c r="B2816" s="243">
        <v>45023</v>
      </c>
      <c r="C2816" s="240">
        <v>15000</v>
      </c>
      <c r="D2816" s="88" t="s">
        <v>2872</v>
      </c>
    </row>
    <row r="2817" spans="2:4" x14ac:dyDescent="0.25">
      <c r="B2817" s="243">
        <v>45023</v>
      </c>
      <c r="C2817" s="240">
        <v>200</v>
      </c>
      <c r="D2817" s="88" t="s">
        <v>7172</v>
      </c>
    </row>
    <row r="2818" spans="2:4" x14ac:dyDescent="0.25">
      <c r="B2818" s="243">
        <v>45023</v>
      </c>
      <c r="C2818" s="240">
        <v>1000</v>
      </c>
      <c r="D2818" s="88" t="s">
        <v>634</v>
      </c>
    </row>
    <row r="2819" spans="2:4" x14ac:dyDescent="0.25">
      <c r="B2819" s="243">
        <v>45023</v>
      </c>
      <c r="C2819" s="240">
        <v>708</v>
      </c>
      <c r="D2819" s="88" t="s">
        <v>14220</v>
      </c>
    </row>
    <row r="2820" spans="2:4" x14ac:dyDescent="0.25">
      <c r="B2820" s="243">
        <v>45023</v>
      </c>
      <c r="C2820" s="240">
        <v>250</v>
      </c>
      <c r="D2820" s="88" t="s">
        <v>14221</v>
      </c>
    </row>
    <row r="2821" spans="2:4" x14ac:dyDescent="0.25">
      <c r="B2821" s="243">
        <v>45023</v>
      </c>
      <c r="C2821" s="240">
        <v>100</v>
      </c>
      <c r="D2821" s="88" t="s">
        <v>2999</v>
      </c>
    </row>
    <row r="2822" spans="2:4" x14ac:dyDescent="0.25">
      <c r="B2822" s="243">
        <v>45023</v>
      </c>
      <c r="C2822" s="240">
        <v>1397</v>
      </c>
      <c r="D2822" s="88" t="s">
        <v>2013</v>
      </c>
    </row>
    <row r="2823" spans="2:4" x14ac:dyDescent="0.25">
      <c r="B2823" s="243">
        <v>45023</v>
      </c>
      <c r="C2823" s="240">
        <v>15000</v>
      </c>
      <c r="D2823" s="88" t="s">
        <v>2872</v>
      </c>
    </row>
    <row r="2824" spans="2:4" x14ac:dyDescent="0.25">
      <c r="B2824" s="243">
        <v>45023</v>
      </c>
      <c r="C2824" s="240">
        <v>500</v>
      </c>
      <c r="D2824" s="88" t="s">
        <v>14222</v>
      </c>
    </row>
    <row r="2825" spans="2:4" x14ac:dyDescent="0.25">
      <c r="B2825" s="243">
        <v>45023</v>
      </c>
      <c r="C2825" s="240">
        <v>50</v>
      </c>
      <c r="D2825" s="88" t="s">
        <v>6113</v>
      </c>
    </row>
    <row r="2826" spans="2:4" x14ac:dyDescent="0.25">
      <c r="B2826" s="243">
        <v>45023</v>
      </c>
      <c r="C2826" s="240">
        <v>500</v>
      </c>
      <c r="D2826" s="88" t="s">
        <v>139</v>
      </c>
    </row>
    <row r="2827" spans="2:4" x14ac:dyDescent="0.25">
      <c r="B2827" s="243">
        <v>45023</v>
      </c>
      <c r="C2827" s="240">
        <v>12.6</v>
      </c>
      <c r="D2827" s="88" t="s">
        <v>1566</v>
      </c>
    </row>
    <row r="2828" spans="2:4" x14ac:dyDescent="0.25">
      <c r="B2828" s="243">
        <v>45023</v>
      </c>
      <c r="C2828" s="240">
        <v>100</v>
      </c>
      <c r="D2828" s="88" t="s">
        <v>143</v>
      </c>
    </row>
    <row r="2829" spans="2:4" x14ac:dyDescent="0.25">
      <c r="B2829" s="243">
        <v>45023</v>
      </c>
      <c r="C2829" s="240">
        <v>500</v>
      </c>
      <c r="D2829" s="88" t="s">
        <v>7113</v>
      </c>
    </row>
    <row r="2830" spans="2:4" x14ac:dyDescent="0.25">
      <c r="B2830" s="243">
        <v>45023</v>
      </c>
      <c r="C2830" s="240">
        <v>300</v>
      </c>
      <c r="D2830" s="88" t="s">
        <v>6363</v>
      </c>
    </row>
    <row r="2831" spans="2:4" x14ac:dyDescent="0.25">
      <c r="B2831" s="243">
        <v>45023</v>
      </c>
      <c r="C2831" s="240">
        <v>1012.61</v>
      </c>
      <c r="D2831" s="88" t="s">
        <v>3278</v>
      </c>
    </row>
    <row r="2832" spans="2:4" x14ac:dyDescent="0.25">
      <c r="B2832" s="243">
        <v>45023</v>
      </c>
      <c r="C2832" s="240">
        <v>500</v>
      </c>
      <c r="D2832" s="88" t="s">
        <v>2339</v>
      </c>
    </row>
    <row r="2833" spans="2:4" x14ac:dyDescent="0.25">
      <c r="B2833" s="243">
        <v>45023</v>
      </c>
      <c r="C2833" s="240">
        <v>250</v>
      </c>
      <c r="D2833" s="88" t="s">
        <v>659</v>
      </c>
    </row>
    <row r="2834" spans="2:4" x14ac:dyDescent="0.25">
      <c r="B2834" s="243">
        <v>45023</v>
      </c>
      <c r="C2834" s="240">
        <v>100</v>
      </c>
      <c r="D2834" s="88" t="s">
        <v>218</v>
      </c>
    </row>
    <row r="2835" spans="2:4" x14ac:dyDescent="0.25">
      <c r="B2835" s="243">
        <v>45023</v>
      </c>
      <c r="C2835" s="240">
        <v>500</v>
      </c>
      <c r="D2835" s="88" t="s">
        <v>14223</v>
      </c>
    </row>
    <row r="2836" spans="2:4" x14ac:dyDescent="0.25">
      <c r="B2836" s="243">
        <v>45023</v>
      </c>
      <c r="C2836" s="240">
        <v>500</v>
      </c>
      <c r="D2836" s="88" t="s">
        <v>1862</v>
      </c>
    </row>
    <row r="2837" spans="2:4" x14ac:dyDescent="0.25">
      <c r="B2837" s="243">
        <v>45023</v>
      </c>
      <c r="C2837" s="240">
        <v>50</v>
      </c>
      <c r="D2837" s="88" t="s">
        <v>14224</v>
      </c>
    </row>
    <row r="2838" spans="2:4" x14ac:dyDescent="0.25">
      <c r="B2838" s="243">
        <v>45023</v>
      </c>
      <c r="C2838" s="240">
        <v>5</v>
      </c>
      <c r="D2838" s="88" t="s">
        <v>7281</v>
      </c>
    </row>
    <row r="2839" spans="2:4" x14ac:dyDescent="0.25">
      <c r="B2839" s="243">
        <v>45023</v>
      </c>
      <c r="C2839" s="240">
        <v>250</v>
      </c>
      <c r="D2839" s="88" t="s">
        <v>3414</v>
      </c>
    </row>
    <row r="2840" spans="2:4" x14ac:dyDescent="0.25">
      <c r="B2840" s="243">
        <v>45023</v>
      </c>
      <c r="C2840" s="240">
        <v>8.93</v>
      </c>
      <c r="D2840" s="88" t="s">
        <v>5151</v>
      </c>
    </row>
    <row r="2841" spans="2:4" x14ac:dyDescent="0.25">
      <c r="B2841" s="243">
        <v>45023</v>
      </c>
      <c r="C2841" s="240">
        <v>400</v>
      </c>
      <c r="D2841" s="88" t="s">
        <v>6816</v>
      </c>
    </row>
    <row r="2842" spans="2:4" x14ac:dyDescent="0.25">
      <c r="B2842" s="243">
        <v>45023</v>
      </c>
      <c r="C2842" s="240">
        <v>500</v>
      </c>
      <c r="D2842" s="88" t="s">
        <v>14225</v>
      </c>
    </row>
    <row r="2843" spans="2:4" x14ac:dyDescent="0.25">
      <c r="B2843" s="243">
        <v>45023</v>
      </c>
      <c r="C2843" s="240">
        <v>500</v>
      </c>
      <c r="D2843" s="88" t="s">
        <v>5483</v>
      </c>
    </row>
    <row r="2844" spans="2:4" x14ac:dyDescent="0.25">
      <c r="B2844" s="243">
        <v>45023</v>
      </c>
      <c r="C2844" s="240">
        <v>6000</v>
      </c>
      <c r="D2844" s="88" t="s">
        <v>283</v>
      </c>
    </row>
    <row r="2845" spans="2:4" x14ac:dyDescent="0.25">
      <c r="B2845" s="243">
        <v>45023</v>
      </c>
      <c r="C2845" s="240">
        <v>7.96</v>
      </c>
      <c r="D2845" s="88" t="s">
        <v>7290</v>
      </c>
    </row>
    <row r="2846" spans="2:4" x14ac:dyDescent="0.25">
      <c r="B2846" s="243">
        <v>45023</v>
      </c>
      <c r="C2846" s="240">
        <v>13.96</v>
      </c>
      <c r="D2846" s="88" t="s">
        <v>959</v>
      </c>
    </row>
    <row r="2847" spans="2:4" x14ac:dyDescent="0.25">
      <c r="B2847" s="243">
        <v>45023</v>
      </c>
      <c r="C2847" s="240">
        <v>500</v>
      </c>
      <c r="D2847" s="88" t="s">
        <v>6276</v>
      </c>
    </row>
    <row r="2848" spans="2:4" x14ac:dyDescent="0.25">
      <c r="B2848" s="243">
        <v>45023</v>
      </c>
      <c r="C2848" s="240">
        <v>10</v>
      </c>
      <c r="D2848" s="88" t="s">
        <v>2383</v>
      </c>
    </row>
    <row r="2849" spans="2:4" x14ac:dyDescent="0.25">
      <c r="B2849" s="243">
        <v>45023</v>
      </c>
      <c r="C2849" s="240">
        <v>250</v>
      </c>
      <c r="D2849" s="88" t="s">
        <v>14226</v>
      </c>
    </row>
    <row r="2850" spans="2:4" x14ac:dyDescent="0.25">
      <c r="B2850" s="243">
        <v>45023</v>
      </c>
      <c r="C2850" s="240">
        <v>30</v>
      </c>
      <c r="D2850" s="88" t="s">
        <v>644</v>
      </c>
    </row>
    <row r="2851" spans="2:4" x14ac:dyDescent="0.25">
      <c r="B2851" s="243">
        <v>45023</v>
      </c>
      <c r="C2851" s="240">
        <v>100</v>
      </c>
      <c r="D2851" s="88"/>
    </row>
    <row r="2852" spans="2:4" x14ac:dyDescent="0.25">
      <c r="B2852" s="243">
        <v>45023</v>
      </c>
      <c r="C2852" s="240">
        <v>10</v>
      </c>
      <c r="D2852" s="88" t="s">
        <v>1124</v>
      </c>
    </row>
    <row r="2853" spans="2:4" x14ac:dyDescent="0.25">
      <c r="B2853" s="243">
        <v>45023</v>
      </c>
      <c r="C2853" s="240">
        <v>380</v>
      </c>
      <c r="D2853" s="88" t="s">
        <v>1914</v>
      </c>
    </row>
    <row r="2854" spans="2:4" x14ac:dyDescent="0.25">
      <c r="B2854" s="243">
        <v>45023</v>
      </c>
      <c r="C2854" s="240">
        <v>20</v>
      </c>
      <c r="D2854" s="88" t="s">
        <v>3241</v>
      </c>
    </row>
    <row r="2855" spans="2:4" x14ac:dyDescent="0.25">
      <c r="B2855" s="243">
        <v>45023</v>
      </c>
      <c r="C2855" s="240">
        <v>77</v>
      </c>
      <c r="D2855" s="88" t="s">
        <v>95</v>
      </c>
    </row>
    <row r="2856" spans="2:4" x14ac:dyDescent="0.25">
      <c r="B2856" s="243">
        <v>45023</v>
      </c>
      <c r="C2856" s="240">
        <v>10000</v>
      </c>
      <c r="D2856" s="88" t="s">
        <v>3069</v>
      </c>
    </row>
    <row r="2857" spans="2:4" x14ac:dyDescent="0.25">
      <c r="B2857" s="243">
        <v>45023</v>
      </c>
      <c r="C2857" s="240">
        <v>1.44</v>
      </c>
      <c r="D2857" s="88" t="s">
        <v>7325</v>
      </c>
    </row>
    <row r="2858" spans="2:4" x14ac:dyDescent="0.25">
      <c r="B2858" s="243">
        <v>45023</v>
      </c>
      <c r="C2858" s="240">
        <v>3.91</v>
      </c>
      <c r="D2858" s="88" t="s">
        <v>14227</v>
      </c>
    </row>
    <row r="2859" spans="2:4" x14ac:dyDescent="0.25">
      <c r="B2859" s="243">
        <v>45023</v>
      </c>
      <c r="C2859" s="240">
        <v>3.18</v>
      </c>
      <c r="D2859" s="88" t="s">
        <v>8111</v>
      </c>
    </row>
    <row r="2860" spans="2:4" x14ac:dyDescent="0.25">
      <c r="B2860" s="243">
        <v>45023</v>
      </c>
      <c r="C2860" s="240">
        <v>1</v>
      </c>
      <c r="D2860" s="88" t="s">
        <v>361</v>
      </c>
    </row>
    <row r="2861" spans="2:4" x14ac:dyDescent="0.25">
      <c r="B2861" s="243">
        <v>45023</v>
      </c>
      <c r="C2861" s="240">
        <v>150</v>
      </c>
      <c r="D2861" s="88" t="s">
        <v>2493</v>
      </c>
    </row>
    <row r="2862" spans="2:4" x14ac:dyDescent="0.25">
      <c r="B2862" s="243">
        <v>45023</v>
      </c>
      <c r="C2862" s="240">
        <v>1000</v>
      </c>
      <c r="D2862" s="88" t="s">
        <v>1871</v>
      </c>
    </row>
    <row r="2863" spans="2:4" x14ac:dyDescent="0.25">
      <c r="B2863" s="243">
        <v>45023</v>
      </c>
      <c r="C2863" s="240">
        <v>2</v>
      </c>
      <c r="D2863" s="88" t="s">
        <v>361</v>
      </c>
    </row>
    <row r="2864" spans="2:4" x14ac:dyDescent="0.25">
      <c r="B2864" s="243">
        <v>45023</v>
      </c>
      <c r="C2864" s="240">
        <v>200</v>
      </c>
      <c r="D2864" s="88" t="s">
        <v>3308</v>
      </c>
    </row>
    <row r="2865" spans="2:4" x14ac:dyDescent="0.25">
      <c r="B2865" s="243">
        <v>45023</v>
      </c>
      <c r="C2865" s="240">
        <v>400</v>
      </c>
      <c r="D2865" s="88" t="s">
        <v>1009</v>
      </c>
    </row>
    <row r="2866" spans="2:4" x14ac:dyDescent="0.25">
      <c r="B2866" s="243">
        <v>45023</v>
      </c>
      <c r="C2866" s="240">
        <v>500</v>
      </c>
      <c r="D2866" s="88" t="s">
        <v>500</v>
      </c>
    </row>
    <row r="2867" spans="2:4" x14ac:dyDescent="0.25">
      <c r="B2867" s="243">
        <v>45023</v>
      </c>
      <c r="C2867" s="240">
        <v>58.03</v>
      </c>
      <c r="D2867" s="88" t="s">
        <v>5355</v>
      </c>
    </row>
    <row r="2868" spans="2:4" x14ac:dyDescent="0.25">
      <c r="B2868" s="243">
        <v>45023</v>
      </c>
      <c r="C2868" s="240">
        <v>8</v>
      </c>
      <c r="D2868" s="88" t="s">
        <v>779</v>
      </c>
    </row>
    <row r="2869" spans="2:4" x14ac:dyDescent="0.25">
      <c r="B2869" s="243">
        <v>45023</v>
      </c>
      <c r="C2869" s="240">
        <v>44</v>
      </c>
      <c r="D2869" s="88" t="s">
        <v>2616</v>
      </c>
    </row>
    <row r="2870" spans="2:4" x14ac:dyDescent="0.25">
      <c r="B2870" s="243">
        <v>45023</v>
      </c>
      <c r="C2870" s="240">
        <v>1000</v>
      </c>
      <c r="D2870" s="88" t="s">
        <v>3737</v>
      </c>
    </row>
    <row r="2871" spans="2:4" x14ac:dyDescent="0.25">
      <c r="B2871" s="243">
        <v>45023</v>
      </c>
      <c r="C2871" s="240">
        <v>300</v>
      </c>
      <c r="D2871" s="88" t="s">
        <v>174</v>
      </c>
    </row>
    <row r="2872" spans="2:4" x14ac:dyDescent="0.25">
      <c r="B2872" s="243">
        <v>45023</v>
      </c>
      <c r="C2872" s="240">
        <v>11.57</v>
      </c>
      <c r="D2872" s="88" t="s">
        <v>474</v>
      </c>
    </row>
    <row r="2873" spans="2:4" x14ac:dyDescent="0.25">
      <c r="B2873" s="243">
        <v>45023</v>
      </c>
      <c r="C2873" s="240">
        <v>500</v>
      </c>
      <c r="D2873" s="88" t="s">
        <v>2943</v>
      </c>
    </row>
    <row r="2874" spans="2:4" x14ac:dyDescent="0.25">
      <c r="B2874" s="243">
        <v>45023</v>
      </c>
      <c r="C2874" s="240">
        <v>778</v>
      </c>
      <c r="D2874" s="88" t="s">
        <v>6021</v>
      </c>
    </row>
    <row r="2875" spans="2:4" x14ac:dyDescent="0.25">
      <c r="B2875" s="243">
        <v>45023</v>
      </c>
      <c r="C2875" s="240">
        <v>30</v>
      </c>
      <c r="D2875" s="88" t="s">
        <v>2000</v>
      </c>
    </row>
    <row r="2876" spans="2:4" x14ac:dyDescent="0.25">
      <c r="B2876" s="243">
        <v>45023</v>
      </c>
      <c r="C2876" s="240">
        <v>89</v>
      </c>
      <c r="D2876" s="88" t="s">
        <v>2616</v>
      </c>
    </row>
    <row r="2877" spans="2:4" x14ac:dyDescent="0.25">
      <c r="B2877" s="243">
        <v>45023</v>
      </c>
      <c r="C2877" s="240">
        <v>300</v>
      </c>
      <c r="D2877" s="88" t="s">
        <v>3276</v>
      </c>
    </row>
    <row r="2878" spans="2:4" x14ac:dyDescent="0.25">
      <c r="B2878" s="243">
        <v>45023</v>
      </c>
      <c r="C2878" s="240">
        <v>500</v>
      </c>
      <c r="D2878" s="88" t="s">
        <v>6794</v>
      </c>
    </row>
    <row r="2879" spans="2:4" x14ac:dyDescent="0.25">
      <c r="B2879" s="243">
        <v>45023</v>
      </c>
      <c r="C2879" s="240">
        <v>10000</v>
      </c>
      <c r="D2879" s="88" t="s">
        <v>3286</v>
      </c>
    </row>
    <row r="2880" spans="2:4" x14ac:dyDescent="0.25">
      <c r="B2880" s="243">
        <v>45023</v>
      </c>
      <c r="C2880" s="240">
        <v>500</v>
      </c>
      <c r="D2880" s="88" t="s">
        <v>6204</v>
      </c>
    </row>
    <row r="2881" spans="2:4" x14ac:dyDescent="0.25">
      <c r="B2881" s="243">
        <v>45023</v>
      </c>
      <c r="C2881" s="240">
        <v>3000</v>
      </c>
      <c r="D2881" s="88" t="s">
        <v>36</v>
      </c>
    </row>
    <row r="2882" spans="2:4" x14ac:dyDescent="0.25">
      <c r="B2882" s="243">
        <v>45023</v>
      </c>
      <c r="C2882" s="240">
        <v>300</v>
      </c>
      <c r="D2882" s="88" t="s">
        <v>2968</v>
      </c>
    </row>
    <row r="2883" spans="2:4" x14ac:dyDescent="0.25">
      <c r="B2883" s="243">
        <v>45023</v>
      </c>
      <c r="C2883" s="240">
        <v>8</v>
      </c>
      <c r="D2883" s="88" t="s">
        <v>7099</v>
      </c>
    </row>
    <row r="2884" spans="2:4" x14ac:dyDescent="0.25">
      <c r="B2884" s="243">
        <v>45023</v>
      </c>
      <c r="C2884" s="240">
        <v>300</v>
      </c>
      <c r="D2884" s="88" t="s">
        <v>69</v>
      </c>
    </row>
    <row r="2885" spans="2:4" x14ac:dyDescent="0.25">
      <c r="B2885" s="243">
        <v>45023</v>
      </c>
      <c r="C2885" s="240">
        <v>1.69</v>
      </c>
      <c r="D2885" s="88" t="s">
        <v>477</v>
      </c>
    </row>
    <row r="2886" spans="2:4" x14ac:dyDescent="0.25">
      <c r="B2886" s="243">
        <v>45023</v>
      </c>
      <c r="C2886" s="240">
        <v>70</v>
      </c>
      <c r="D2886" s="88" t="s">
        <v>6007</v>
      </c>
    </row>
    <row r="2887" spans="2:4" x14ac:dyDescent="0.25">
      <c r="B2887" s="243">
        <v>45023</v>
      </c>
      <c r="C2887" s="240">
        <v>100</v>
      </c>
      <c r="D2887" s="88" t="s">
        <v>5496</v>
      </c>
    </row>
    <row r="2888" spans="2:4" x14ac:dyDescent="0.25">
      <c r="B2888" s="243">
        <v>45023</v>
      </c>
      <c r="C2888" s="240">
        <v>350</v>
      </c>
      <c r="D2888" s="88" t="s">
        <v>3378</v>
      </c>
    </row>
    <row r="2889" spans="2:4" x14ac:dyDescent="0.25">
      <c r="B2889" s="243">
        <v>45023</v>
      </c>
      <c r="C2889" s="240">
        <v>100</v>
      </c>
      <c r="D2889" s="88" t="s">
        <v>2246</v>
      </c>
    </row>
    <row r="2890" spans="2:4" x14ac:dyDescent="0.25">
      <c r="B2890" s="243">
        <v>45023</v>
      </c>
      <c r="C2890" s="240">
        <v>10</v>
      </c>
      <c r="D2890" s="88" t="s">
        <v>198</v>
      </c>
    </row>
    <row r="2891" spans="2:4" x14ac:dyDescent="0.25">
      <c r="B2891" s="243">
        <v>45023</v>
      </c>
      <c r="C2891" s="240">
        <v>300</v>
      </c>
      <c r="D2891" s="88" t="s">
        <v>837</v>
      </c>
    </row>
    <row r="2892" spans="2:4" x14ac:dyDescent="0.25">
      <c r="B2892" s="243">
        <v>45023</v>
      </c>
      <c r="C2892" s="240">
        <v>275.43</v>
      </c>
      <c r="D2892" s="88" t="s">
        <v>6127</v>
      </c>
    </row>
    <row r="2893" spans="2:4" x14ac:dyDescent="0.25">
      <c r="B2893" s="243">
        <v>45023</v>
      </c>
      <c r="C2893" s="240">
        <v>1000</v>
      </c>
      <c r="D2893" s="88" t="s">
        <v>5972</v>
      </c>
    </row>
    <row r="2894" spans="2:4" x14ac:dyDescent="0.25">
      <c r="B2894" s="243">
        <v>45023</v>
      </c>
      <c r="C2894" s="240">
        <v>100</v>
      </c>
      <c r="D2894" s="88" t="s">
        <v>6228</v>
      </c>
    </row>
    <row r="2895" spans="2:4" x14ac:dyDescent="0.25">
      <c r="B2895" s="243">
        <v>45023</v>
      </c>
      <c r="C2895" s="240">
        <v>27</v>
      </c>
      <c r="D2895" s="88" t="s">
        <v>3247</v>
      </c>
    </row>
    <row r="2896" spans="2:4" x14ac:dyDescent="0.25">
      <c r="B2896" s="243">
        <v>45023</v>
      </c>
      <c r="C2896" s="240">
        <v>100</v>
      </c>
      <c r="D2896" s="88" t="s">
        <v>2148</v>
      </c>
    </row>
    <row r="2897" spans="2:4" x14ac:dyDescent="0.25">
      <c r="B2897" s="243">
        <v>45023</v>
      </c>
      <c r="C2897" s="240">
        <v>33</v>
      </c>
      <c r="D2897" s="88" t="s">
        <v>2616</v>
      </c>
    </row>
    <row r="2898" spans="2:4" x14ac:dyDescent="0.25">
      <c r="B2898" s="243">
        <v>45023</v>
      </c>
      <c r="C2898" s="240">
        <v>500</v>
      </c>
      <c r="D2898" s="88" t="s">
        <v>7016</v>
      </c>
    </row>
    <row r="2899" spans="2:4" x14ac:dyDescent="0.25">
      <c r="B2899" s="243">
        <v>45023</v>
      </c>
      <c r="C2899" s="240">
        <v>500</v>
      </c>
      <c r="D2899" s="88" t="s">
        <v>7102</v>
      </c>
    </row>
    <row r="2900" spans="2:4" x14ac:dyDescent="0.25">
      <c r="B2900" s="243">
        <v>45023</v>
      </c>
      <c r="C2900" s="240">
        <v>70</v>
      </c>
      <c r="D2900" s="88" t="s">
        <v>1297</v>
      </c>
    </row>
    <row r="2901" spans="2:4" x14ac:dyDescent="0.25">
      <c r="B2901" s="243">
        <v>45023</v>
      </c>
      <c r="C2901" s="240">
        <v>7.13</v>
      </c>
      <c r="D2901" s="88" t="s">
        <v>6894</v>
      </c>
    </row>
    <row r="2902" spans="2:4" x14ac:dyDescent="0.25">
      <c r="B2902" s="243">
        <v>45023</v>
      </c>
      <c r="C2902" s="240">
        <v>5000</v>
      </c>
      <c r="D2902" s="88" t="s">
        <v>2276</v>
      </c>
    </row>
    <row r="2903" spans="2:4" x14ac:dyDescent="0.25">
      <c r="B2903" s="243">
        <v>45023</v>
      </c>
      <c r="C2903" s="240">
        <v>42.18</v>
      </c>
      <c r="D2903" s="88" t="s">
        <v>3161</v>
      </c>
    </row>
    <row r="2904" spans="2:4" x14ac:dyDescent="0.25">
      <c r="B2904" s="243">
        <v>45023</v>
      </c>
      <c r="C2904" s="240">
        <v>300</v>
      </c>
      <c r="D2904" s="88" t="s">
        <v>6123</v>
      </c>
    </row>
    <row r="2905" spans="2:4" x14ac:dyDescent="0.25">
      <c r="B2905" s="243">
        <v>45023</v>
      </c>
      <c r="C2905" s="240">
        <v>100</v>
      </c>
      <c r="D2905" s="88" t="s">
        <v>14228</v>
      </c>
    </row>
    <row r="2906" spans="2:4" x14ac:dyDescent="0.25">
      <c r="B2906" s="243">
        <v>45023</v>
      </c>
      <c r="C2906" s="240">
        <v>22</v>
      </c>
      <c r="D2906" s="88" t="s">
        <v>2578</v>
      </c>
    </row>
    <row r="2907" spans="2:4" x14ac:dyDescent="0.25">
      <c r="B2907" s="243">
        <v>45023</v>
      </c>
      <c r="C2907" s="240">
        <v>200</v>
      </c>
      <c r="D2907" s="88" t="s">
        <v>6114</v>
      </c>
    </row>
    <row r="2908" spans="2:4" x14ac:dyDescent="0.25">
      <c r="B2908" s="243">
        <v>45023</v>
      </c>
      <c r="C2908" s="240">
        <v>5.01</v>
      </c>
      <c r="D2908" s="88" t="s">
        <v>6163</v>
      </c>
    </row>
    <row r="2909" spans="2:4" x14ac:dyDescent="0.25">
      <c r="B2909" s="243">
        <v>45023</v>
      </c>
      <c r="C2909" s="240">
        <v>300</v>
      </c>
      <c r="D2909" s="88" t="s">
        <v>6123</v>
      </c>
    </row>
    <row r="2910" spans="2:4" x14ac:dyDescent="0.25">
      <c r="B2910" s="243">
        <v>45023</v>
      </c>
      <c r="C2910" s="240">
        <v>1000</v>
      </c>
      <c r="D2910" s="88" t="s">
        <v>3510</v>
      </c>
    </row>
    <row r="2911" spans="2:4" x14ac:dyDescent="0.25">
      <c r="B2911" s="243">
        <v>45023</v>
      </c>
      <c r="C2911" s="240">
        <v>251.25</v>
      </c>
      <c r="D2911" s="88" t="s">
        <v>6195</v>
      </c>
    </row>
    <row r="2912" spans="2:4" x14ac:dyDescent="0.25">
      <c r="B2912" s="243">
        <v>45023</v>
      </c>
      <c r="C2912" s="240">
        <v>1.24</v>
      </c>
      <c r="D2912" s="88" t="s">
        <v>2890</v>
      </c>
    </row>
    <row r="2913" spans="2:4" x14ac:dyDescent="0.25">
      <c r="B2913" s="243">
        <v>45023</v>
      </c>
      <c r="C2913" s="240">
        <v>150</v>
      </c>
      <c r="D2913" s="88" t="s">
        <v>1905</v>
      </c>
    </row>
    <row r="2914" spans="2:4" x14ac:dyDescent="0.25">
      <c r="B2914" s="243">
        <v>45023</v>
      </c>
      <c r="C2914" s="240">
        <v>100</v>
      </c>
      <c r="D2914" s="88" t="s">
        <v>133</v>
      </c>
    </row>
    <row r="2915" spans="2:4" x14ac:dyDescent="0.25">
      <c r="B2915" s="243">
        <v>45023</v>
      </c>
      <c r="C2915" s="240">
        <v>158</v>
      </c>
      <c r="D2915" s="88" t="s">
        <v>14229</v>
      </c>
    </row>
    <row r="2916" spans="2:4" x14ac:dyDescent="0.25">
      <c r="B2916" s="243">
        <v>45023</v>
      </c>
      <c r="C2916" s="240">
        <v>1000</v>
      </c>
      <c r="D2916" s="88" t="s">
        <v>1234</v>
      </c>
    </row>
    <row r="2917" spans="2:4" x14ac:dyDescent="0.25">
      <c r="B2917" s="243">
        <v>45023</v>
      </c>
      <c r="C2917" s="240">
        <v>1.48</v>
      </c>
      <c r="D2917" s="88" t="s">
        <v>14230</v>
      </c>
    </row>
    <row r="2918" spans="2:4" x14ac:dyDescent="0.25">
      <c r="B2918" s="243">
        <v>45023</v>
      </c>
      <c r="C2918" s="240">
        <v>25</v>
      </c>
      <c r="D2918" s="88" t="s">
        <v>454</v>
      </c>
    </row>
    <row r="2919" spans="2:4" x14ac:dyDescent="0.25">
      <c r="B2919" s="243">
        <v>45023</v>
      </c>
      <c r="C2919" s="240">
        <v>300</v>
      </c>
      <c r="D2919" s="88" t="s">
        <v>3140</v>
      </c>
    </row>
    <row r="2920" spans="2:4" x14ac:dyDescent="0.25">
      <c r="B2920" s="243">
        <v>45023</v>
      </c>
      <c r="C2920" s="240">
        <v>2.16</v>
      </c>
      <c r="D2920" s="88" t="s">
        <v>6167</v>
      </c>
    </row>
    <row r="2921" spans="2:4" x14ac:dyDescent="0.25">
      <c r="B2921" s="243">
        <v>45023</v>
      </c>
      <c r="C2921" s="240">
        <v>1000</v>
      </c>
      <c r="D2921" s="88" t="s">
        <v>14231</v>
      </c>
    </row>
    <row r="2922" spans="2:4" x14ac:dyDescent="0.25">
      <c r="B2922" s="243">
        <v>45023</v>
      </c>
      <c r="C2922" s="240">
        <v>500</v>
      </c>
      <c r="D2922" s="88" t="s">
        <v>6113</v>
      </c>
    </row>
    <row r="2923" spans="2:4" x14ac:dyDescent="0.25">
      <c r="B2923" s="243">
        <v>45023</v>
      </c>
      <c r="C2923" s="240">
        <v>91</v>
      </c>
      <c r="D2923" s="88" t="s">
        <v>355</v>
      </c>
    </row>
    <row r="2924" spans="2:4" x14ac:dyDescent="0.25">
      <c r="B2924" s="243">
        <v>45023</v>
      </c>
      <c r="C2924" s="240">
        <v>21</v>
      </c>
      <c r="D2924" s="88" t="s">
        <v>6109</v>
      </c>
    </row>
    <row r="2925" spans="2:4" x14ac:dyDescent="0.25">
      <c r="B2925" s="243">
        <v>45023</v>
      </c>
      <c r="C2925" s="240">
        <v>82</v>
      </c>
      <c r="D2925" s="88" t="s">
        <v>3503</v>
      </c>
    </row>
    <row r="2926" spans="2:4" x14ac:dyDescent="0.25">
      <c r="B2926" s="243">
        <v>45023</v>
      </c>
      <c r="C2926" s="240">
        <v>126</v>
      </c>
      <c r="D2926" s="88" t="s">
        <v>458</v>
      </c>
    </row>
    <row r="2927" spans="2:4" x14ac:dyDescent="0.25">
      <c r="B2927" s="243">
        <v>45023</v>
      </c>
      <c r="C2927" s="240">
        <v>28</v>
      </c>
      <c r="D2927" s="88" t="s">
        <v>4961</v>
      </c>
    </row>
    <row r="2928" spans="2:4" x14ac:dyDescent="0.25">
      <c r="B2928" s="243">
        <v>45023</v>
      </c>
      <c r="C2928" s="240">
        <v>100</v>
      </c>
      <c r="D2928" s="88" t="s">
        <v>3685</v>
      </c>
    </row>
    <row r="2929" spans="2:4" x14ac:dyDescent="0.25">
      <c r="B2929" s="243">
        <v>45023</v>
      </c>
      <c r="C2929" s="240">
        <v>563</v>
      </c>
      <c r="D2929" s="88" t="s">
        <v>2844</v>
      </c>
    </row>
    <row r="2930" spans="2:4" x14ac:dyDescent="0.25">
      <c r="B2930" s="243">
        <v>45023</v>
      </c>
      <c r="C2930" s="240">
        <v>8</v>
      </c>
      <c r="D2930" s="88" t="s">
        <v>8245</v>
      </c>
    </row>
    <row r="2931" spans="2:4" x14ac:dyDescent="0.25">
      <c r="B2931" s="243">
        <v>45023</v>
      </c>
      <c r="C2931" s="240">
        <v>2</v>
      </c>
      <c r="D2931" s="88" t="s">
        <v>5471</v>
      </c>
    </row>
    <row r="2932" spans="2:4" x14ac:dyDescent="0.25">
      <c r="B2932" s="243">
        <v>45023</v>
      </c>
      <c r="C2932" s="240">
        <v>121</v>
      </c>
      <c r="D2932" s="88" t="s">
        <v>1013</v>
      </c>
    </row>
    <row r="2933" spans="2:4" x14ac:dyDescent="0.25">
      <c r="B2933" s="243">
        <v>45023</v>
      </c>
      <c r="C2933" s="240">
        <v>247</v>
      </c>
      <c r="D2933" s="88" t="s">
        <v>3501</v>
      </c>
    </row>
    <row r="2934" spans="2:4" x14ac:dyDescent="0.25">
      <c r="B2934" s="243">
        <v>45023</v>
      </c>
      <c r="C2934" s="240">
        <v>1574</v>
      </c>
      <c r="D2934" s="88" t="s">
        <v>5215</v>
      </c>
    </row>
    <row r="2935" spans="2:4" x14ac:dyDescent="0.25">
      <c r="B2935" s="243">
        <v>45023</v>
      </c>
      <c r="C2935" s="240">
        <v>263</v>
      </c>
      <c r="D2935" s="88" t="s">
        <v>6360</v>
      </c>
    </row>
    <row r="2936" spans="2:4" x14ac:dyDescent="0.25">
      <c r="B2936" s="243">
        <v>45023</v>
      </c>
      <c r="C2936" s="240">
        <v>5000</v>
      </c>
      <c r="D2936" s="88" t="s">
        <v>14232</v>
      </c>
    </row>
    <row r="2937" spans="2:4" x14ac:dyDescent="0.25">
      <c r="B2937" s="243">
        <v>45023</v>
      </c>
      <c r="C2937" s="240">
        <v>1.49</v>
      </c>
      <c r="D2937" s="88" t="s">
        <v>601</v>
      </c>
    </row>
    <row r="2938" spans="2:4" x14ac:dyDescent="0.25">
      <c r="B2938" s="243">
        <v>45023</v>
      </c>
      <c r="C2938" s="240">
        <v>639</v>
      </c>
      <c r="D2938" s="88" t="s">
        <v>775</v>
      </c>
    </row>
    <row r="2939" spans="2:4" x14ac:dyDescent="0.25">
      <c r="B2939" s="243">
        <v>45023</v>
      </c>
      <c r="C2939" s="240">
        <v>12</v>
      </c>
      <c r="D2939" s="88" t="s">
        <v>7216</v>
      </c>
    </row>
    <row r="2940" spans="2:4" x14ac:dyDescent="0.25">
      <c r="B2940" s="243">
        <v>45023</v>
      </c>
      <c r="C2940" s="240">
        <v>10</v>
      </c>
      <c r="D2940" s="88" t="s">
        <v>5216</v>
      </c>
    </row>
    <row r="2941" spans="2:4" x14ac:dyDescent="0.25">
      <c r="B2941" s="243">
        <v>45023</v>
      </c>
      <c r="C2941" s="240">
        <v>8</v>
      </c>
      <c r="D2941" s="88" t="s">
        <v>3649</v>
      </c>
    </row>
    <row r="2942" spans="2:4" x14ac:dyDescent="0.25">
      <c r="B2942" s="243">
        <v>45023</v>
      </c>
      <c r="C2942" s="240">
        <v>69</v>
      </c>
      <c r="D2942" s="88" t="s">
        <v>2177</v>
      </c>
    </row>
    <row r="2943" spans="2:4" x14ac:dyDescent="0.25">
      <c r="B2943" s="243">
        <v>45023</v>
      </c>
      <c r="C2943" s="240">
        <v>65</v>
      </c>
      <c r="D2943" s="88" t="s">
        <v>5965</v>
      </c>
    </row>
    <row r="2944" spans="2:4" x14ac:dyDescent="0.25">
      <c r="B2944" s="243">
        <v>45023</v>
      </c>
      <c r="C2944" s="240">
        <v>759</v>
      </c>
      <c r="D2944" s="88" t="s">
        <v>3264</v>
      </c>
    </row>
    <row r="2945" spans="2:4" x14ac:dyDescent="0.25">
      <c r="B2945" s="243">
        <v>45023</v>
      </c>
      <c r="C2945" s="240">
        <v>136</v>
      </c>
      <c r="D2945" s="88" t="s">
        <v>3156</v>
      </c>
    </row>
    <row r="2946" spans="2:4" x14ac:dyDescent="0.25">
      <c r="B2946" s="243">
        <v>45023</v>
      </c>
      <c r="C2946" s="240">
        <v>26</v>
      </c>
      <c r="D2946" s="88" t="s">
        <v>2122</v>
      </c>
    </row>
    <row r="2947" spans="2:4" x14ac:dyDescent="0.25">
      <c r="B2947" s="243">
        <v>45023</v>
      </c>
      <c r="C2947" s="240">
        <v>142</v>
      </c>
      <c r="D2947" s="88" t="s">
        <v>5068</v>
      </c>
    </row>
    <row r="2948" spans="2:4" x14ac:dyDescent="0.25">
      <c r="B2948" s="243">
        <v>45023</v>
      </c>
      <c r="C2948" s="240">
        <v>48</v>
      </c>
      <c r="D2948" s="88" t="s">
        <v>7238</v>
      </c>
    </row>
    <row r="2949" spans="2:4" x14ac:dyDescent="0.25">
      <c r="B2949" s="243">
        <v>45023</v>
      </c>
      <c r="C2949" s="240">
        <v>8</v>
      </c>
      <c r="D2949" s="88" t="s">
        <v>5292</v>
      </c>
    </row>
    <row r="2950" spans="2:4" x14ac:dyDescent="0.25">
      <c r="B2950" s="243">
        <v>45023</v>
      </c>
      <c r="C2950" s="240">
        <v>249</v>
      </c>
      <c r="D2950" s="88" t="s">
        <v>1178</v>
      </c>
    </row>
    <row r="2951" spans="2:4" x14ac:dyDescent="0.25">
      <c r="B2951" s="243">
        <v>45023</v>
      </c>
      <c r="C2951" s="240">
        <v>125</v>
      </c>
      <c r="D2951" s="88" t="s">
        <v>5096</v>
      </c>
    </row>
    <row r="2952" spans="2:4" x14ac:dyDescent="0.25">
      <c r="B2952" s="243">
        <v>45023</v>
      </c>
      <c r="C2952" s="240">
        <v>23</v>
      </c>
      <c r="D2952" s="88" t="s">
        <v>6237</v>
      </c>
    </row>
    <row r="2953" spans="2:4" x14ac:dyDescent="0.25">
      <c r="B2953" s="243">
        <v>45023</v>
      </c>
      <c r="C2953" s="240">
        <v>1000</v>
      </c>
      <c r="D2953" s="88" t="s">
        <v>2883</v>
      </c>
    </row>
    <row r="2954" spans="2:4" x14ac:dyDescent="0.25">
      <c r="B2954" s="243">
        <v>45023</v>
      </c>
      <c r="C2954" s="240">
        <v>100</v>
      </c>
      <c r="D2954" s="88" t="s">
        <v>1985</v>
      </c>
    </row>
    <row r="2955" spans="2:4" x14ac:dyDescent="0.25">
      <c r="B2955" s="243">
        <v>45023</v>
      </c>
      <c r="C2955" s="240">
        <v>316</v>
      </c>
      <c r="D2955" s="88" t="s">
        <v>5213</v>
      </c>
    </row>
    <row r="2956" spans="2:4" x14ac:dyDescent="0.25">
      <c r="B2956" s="243">
        <v>45023</v>
      </c>
      <c r="C2956" s="240">
        <v>27</v>
      </c>
      <c r="D2956" s="88" t="s">
        <v>2942</v>
      </c>
    </row>
    <row r="2957" spans="2:4" x14ac:dyDescent="0.25">
      <c r="B2957" s="243">
        <v>45023</v>
      </c>
      <c r="C2957" s="240">
        <v>113</v>
      </c>
      <c r="D2957" s="88" t="s">
        <v>14233</v>
      </c>
    </row>
    <row r="2958" spans="2:4" x14ac:dyDescent="0.25">
      <c r="B2958" s="243">
        <v>45023</v>
      </c>
      <c r="C2958" s="240">
        <v>1</v>
      </c>
      <c r="D2958" s="88" t="s">
        <v>14234</v>
      </c>
    </row>
    <row r="2959" spans="2:4" x14ac:dyDescent="0.25">
      <c r="B2959" s="243">
        <v>45023</v>
      </c>
      <c r="C2959" s="240">
        <v>28</v>
      </c>
      <c r="D2959" s="88" t="s">
        <v>3560</v>
      </c>
    </row>
    <row r="2960" spans="2:4" x14ac:dyDescent="0.25">
      <c r="B2960" s="243">
        <v>45023</v>
      </c>
      <c r="C2960" s="240">
        <v>11</v>
      </c>
      <c r="D2960" s="88" t="s">
        <v>5098</v>
      </c>
    </row>
    <row r="2961" spans="2:4" x14ac:dyDescent="0.25">
      <c r="B2961" s="243">
        <v>45023</v>
      </c>
      <c r="C2961" s="240">
        <v>39</v>
      </c>
      <c r="D2961" s="88" t="s">
        <v>2208</v>
      </c>
    </row>
    <row r="2962" spans="2:4" x14ac:dyDescent="0.25">
      <c r="B2962" s="243">
        <v>45023</v>
      </c>
      <c r="C2962" s="240">
        <v>998</v>
      </c>
      <c r="D2962" s="88" t="s">
        <v>1423</v>
      </c>
    </row>
    <row r="2963" spans="2:4" x14ac:dyDescent="0.25">
      <c r="B2963" s="243">
        <v>45023</v>
      </c>
      <c r="C2963" s="240">
        <v>1329</v>
      </c>
      <c r="D2963" s="88" t="s">
        <v>1456</v>
      </c>
    </row>
    <row r="2964" spans="2:4" x14ac:dyDescent="0.25">
      <c r="B2964" s="243">
        <v>45023</v>
      </c>
      <c r="C2964" s="240">
        <v>132</v>
      </c>
      <c r="D2964" s="88" t="s">
        <v>915</v>
      </c>
    </row>
    <row r="2965" spans="2:4" x14ac:dyDescent="0.25">
      <c r="B2965" s="243">
        <v>45023</v>
      </c>
      <c r="C2965" s="240">
        <v>582</v>
      </c>
      <c r="D2965" s="88" t="s">
        <v>518</v>
      </c>
    </row>
    <row r="2966" spans="2:4" x14ac:dyDescent="0.25">
      <c r="B2966" s="243">
        <v>45023</v>
      </c>
      <c r="C2966" s="240">
        <v>40</v>
      </c>
      <c r="D2966" s="88" t="s">
        <v>2421</v>
      </c>
    </row>
    <row r="2967" spans="2:4" x14ac:dyDescent="0.25">
      <c r="B2967" s="243">
        <v>45023</v>
      </c>
      <c r="C2967" s="240">
        <v>21.83</v>
      </c>
      <c r="D2967" s="88" t="s">
        <v>31</v>
      </c>
    </row>
    <row r="2968" spans="2:4" x14ac:dyDescent="0.25">
      <c r="B2968" s="243">
        <v>45023</v>
      </c>
      <c r="C2968" s="240">
        <v>250</v>
      </c>
      <c r="D2968" s="88" t="s">
        <v>2654</v>
      </c>
    </row>
    <row r="2969" spans="2:4" x14ac:dyDescent="0.25">
      <c r="B2969" s="243">
        <v>45023</v>
      </c>
      <c r="C2969" s="240">
        <v>154</v>
      </c>
      <c r="D2969" s="88" t="s">
        <v>507</v>
      </c>
    </row>
    <row r="2970" spans="2:4" x14ac:dyDescent="0.25">
      <c r="B2970" s="243">
        <v>45023</v>
      </c>
      <c r="C2970" s="240">
        <v>1297</v>
      </c>
      <c r="D2970" s="88" t="s">
        <v>7119</v>
      </c>
    </row>
    <row r="2971" spans="2:4" x14ac:dyDescent="0.25">
      <c r="B2971" s="243">
        <v>45023</v>
      </c>
      <c r="C2971" s="240">
        <v>671</v>
      </c>
      <c r="D2971" s="88" t="s">
        <v>6927</v>
      </c>
    </row>
    <row r="2972" spans="2:4" x14ac:dyDescent="0.25">
      <c r="B2972" s="243">
        <v>45023</v>
      </c>
      <c r="C2972" s="240">
        <v>95</v>
      </c>
      <c r="D2972" s="88" t="s">
        <v>2228</v>
      </c>
    </row>
    <row r="2973" spans="2:4" x14ac:dyDescent="0.25">
      <c r="B2973" s="243">
        <v>45023</v>
      </c>
      <c r="C2973" s="240">
        <v>159</v>
      </c>
      <c r="D2973" s="88" t="s">
        <v>2655</v>
      </c>
    </row>
    <row r="2974" spans="2:4" x14ac:dyDescent="0.25">
      <c r="B2974" s="243">
        <v>45023</v>
      </c>
      <c r="C2974" s="240">
        <v>206</v>
      </c>
      <c r="D2974" s="88" t="s">
        <v>6810</v>
      </c>
    </row>
    <row r="2975" spans="2:4" x14ac:dyDescent="0.25">
      <c r="B2975" s="243">
        <v>45023</v>
      </c>
      <c r="C2975" s="240">
        <v>69</v>
      </c>
      <c r="D2975" s="88" t="s">
        <v>5065</v>
      </c>
    </row>
    <row r="2976" spans="2:4" x14ac:dyDescent="0.25">
      <c r="B2976" s="243">
        <v>45023</v>
      </c>
      <c r="C2976" s="240">
        <v>58</v>
      </c>
      <c r="D2976" s="88" t="s">
        <v>725</v>
      </c>
    </row>
    <row r="2977" spans="2:4" x14ac:dyDescent="0.25">
      <c r="B2977" s="243">
        <v>45023</v>
      </c>
      <c r="C2977" s="240">
        <v>144</v>
      </c>
      <c r="D2977" s="88" t="s">
        <v>13299</v>
      </c>
    </row>
    <row r="2978" spans="2:4" x14ac:dyDescent="0.25">
      <c r="B2978" s="243">
        <v>45023</v>
      </c>
      <c r="C2978" s="240">
        <v>10</v>
      </c>
      <c r="D2978" s="88" t="s">
        <v>4964</v>
      </c>
    </row>
    <row r="2979" spans="2:4" x14ac:dyDescent="0.25">
      <c r="B2979" s="243">
        <v>45023</v>
      </c>
      <c r="C2979" s="240">
        <v>5</v>
      </c>
      <c r="D2979" s="88" t="s">
        <v>2529</v>
      </c>
    </row>
    <row r="2980" spans="2:4" x14ac:dyDescent="0.25">
      <c r="B2980" s="243">
        <v>45023</v>
      </c>
      <c r="C2980" s="240">
        <v>42</v>
      </c>
      <c r="D2980" s="88" t="s">
        <v>5001</v>
      </c>
    </row>
    <row r="2981" spans="2:4" x14ac:dyDescent="0.25">
      <c r="B2981" s="243">
        <v>45023</v>
      </c>
      <c r="C2981" s="240">
        <v>1428</v>
      </c>
      <c r="D2981" s="88" t="s">
        <v>5147</v>
      </c>
    </row>
    <row r="2982" spans="2:4" x14ac:dyDescent="0.25">
      <c r="B2982" s="243">
        <v>45023</v>
      </c>
      <c r="C2982" s="240">
        <v>328</v>
      </c>
      <c r="D2982" s="88" t="s">
        <v>802</v>
      </c>
    </row>
    <row r="2983" spans="2:4" x14ac:dyDescent="0.25">
      <c r="B2983" s="243">
        <v>45023</v>
      </c>
      <c r="C2983" s="240">
        <v>22</v>
      </c>
      <c r="D2983" s="88" t="s">
        <v>5307</v>
      </c>
    </row>
    <row r="2984" spans="2:4" x14ac:dyDescent="0.25">
      <c r="B2984" s="243">
        <v>45023</v>
      </c>
      <c r="C2984" s="240">
        <v>500</v>
      </c>
      <c r="D2984" s="88" t="s">
        <v>2965</v>
      </c>
    </row>
    <row r="2985" spans="2:4" x14ac:dyDescent="0.25">
      <c r="B2985" s="243">
        <v>45023</v>
      </c>
      <c r="C2985" s="240">
        <v>16.62</v>
      </c>
      <c r="D2985" s="88" t="s">
        <v>7300</v>
      </c>
    </row>
    <row r="2986" spans="2:4" x14ac:dyDescent="0.25">
      <c r="B2986" s="243">
        <v>45023</v>
      </c>
      <c r="C2986" s="240">
        <v>100</v>
      </c>
      <c r="D2986" s="88" t="s">
        <v>3579</v>
      </c>
    </row>
    <row r="2987" spans="2:4" x14ac:dyDescent="0.25">
      <c r="B2987" s="243">
        <v>45023</v>
      </c>
      <c r="C2987" s="240">
        <v>60</v>
      </c>
      <c r="D2987" s="88" t="s">
        <v>2817</v>
      </c>
    </row>
    <row r="2988" spans="2:4" x14ac:dyDescent="0.25">
      <c r="B2988" s="243">
        <v>45023</v>
      </c>
      <c r="C2988" s="240">
        <v>251</v>
      </c>
      <c r="D2988" s="88" t="s">
        <v>3612</v>
      </c>
    </row>
    <row r="2989" spans="2:4" x14ac:dyDescent="0.25">
      <c r="B2989" s="243">
        <v>45023</v>
      </c>
      <c r="C2989" s="240">
        <v>67</v>
      </c>
      <c r="D2989" s="88" t="s">
        <v>431</v>
      </c>
    </row>
    <row r="2990" spans="2:4" x14ac:dyDescent="0.25">
      <c r="B2990" s="243">
        <v>45023</v>
      </c>
      <c r="C2990" s="240">
        <v>86</v>
      </c>
      <c r="D2990" s="88" t="s">
        <v>981</v>
      </c>
    </row>
    <row r="2991" spans="2:4" x14ac:dyDescent="0.25">
      <c r="B2991" s="243">
        <v>45023</v>
      </c>
      <c r="C2991" s="240">
        <v>504</v>
      </c>
      <c r="D2991" s="88" t="s">
        <v>2380</v>
      </c>
    </row>
    <row r="2992" spans="2:4" x14ac:dyDescent="0.25">
      <c r="B2992" s="243">
        <v>45023</v>
      </c>
      <c r="C2992" s="240">
        <v>116</v>
      </c>
      <c r="D2992" s="88" t="s">
        <v>14235</v>
      </c>
    </row>
    <row r="2993" spans="1:4" x14ac:dyDescent="0.25">
      <c r="B2993" s="243">
        <v>45023</v>
      </c>
      <c r="C2993" s="240">
        <v>40</v>
      </c>
      <c r="D2993" s="88" t="s">
        <v>3758</v>
      </c>
    </row>
    <row r="2994" spans="1:4" x14ac:dyDescent="0.25">
      <c r="B2994" s="243">
        <v>45023</v>
      </c>
      <c r="C2994" s="240">
        <v>180</v>
      </c>
      <c r="D2994" s="88" t="s">
        <v>3518</v>
      </c>
    </row>
    <row r="2995" spans="1:4" x14ac:dyDescent="0.25">
      <c r="B2995" s="243">
        <v>45023</v>
      </c>
      <c r="C2995" s="240">
        <v>34</v>
      </c>
      <c r="D2995" s="88" t="s">
        <v>5461</v>
      </c>
    </row>
    <row r="2996" spans="1:4" x14ac:dyDescent="0.25">
      <c r="B2996" s="243">
        <v>45023</v>
      </c>
      <c r="C2996" s="240">
        <v>5</v>
      </c>
      <c r="D2996" s="88" t="s">
        <v>2968</v>
      </c>
    </row>
    <row r="2997" spans="1:4" x14ac:dyDescent="0.25">
      <c r="B2997" s="243">
        <v>45023</v>
      </c>
      <c r="C2997" s="240">
        <v>81</v>
      </c>
      <c r="D2997" s="88" t="s">
        <v>2848</v>
      </c>
    </row>
    <row r="2998" spans="1:4" x14ac:dyDescent="0.25">
      <c r="B2998" s="243">
        <v>45023</v>
      </c>
      <c r="C2998" s="240">
        <v>200</v>
      </c>
      <c r="D2998" s="88" t="s">
        <v>14236</v>
      </c>
    </row>
    <row r="2999" spans="1:4" x14ac:dyDescent="0.25">
      <c r="B2999" s="243">
        <v>45023</v>
      </c>
      <c r="C2999" s="240">
        <v>187.21</v>
      </c>
      <c r="D2999" s="88" t="s">
        <v>280</v>
      </c>
    </row>
    <row r="3000" spans="1:4" x14ac:dyDescent="0.25">
      <c r="B3000" s="243">
        <v>45023</v>
      </c>
      <c r="C3000" s="240">
        <v>100</v>
      </c>
      <c r="D3000" s="88" t="s">
        <v>342</v>
      </c>
    </row>
    <row r="3001" spans="1:4" s="121" customFormat="1" x14ac:dyDescent="0.25">
      <c r="A3001" s="78"/>
      <c r="B3001" s="243">
        <v>45023</v>
      </c>
      <c r="C3001" s="240">
        <v>148.69999999999999</v>
      </c>
      <c r="D3001" s="88" t="s">
        <v>1414</v>
      </c>
    </row>
    <row r="3002" spans="1:4" s="121" customFormat="1" x14ac:dyDescent="0.25">
      <c r="A3002" s="78"/>
      <c r="B3002" s="243">
        <v>45023</v>
      </c>
      <c r="C3002" s="240">
        <v>73</v>
      </c>
      <c r="D3002" s="88" t="s">
        <v>2559</v>
      </c>
    </row>
    <row r="3003" spans="1:4" s="121" customFormat="1" x14ac:dyDescent="0.25">
      <c r="A3003" s="78"/>
      <c r="B3003" s="243">
        <v>45023</v>
      </c>
      <c r="C3003" s="240">
        <v>241</v>
      </c>
      <c r="D3003" s="88" t="s">
        <v>262</v>
      </c>
    </row>
    <row r="3004" spans="1:4" s="121" customFormat="1" x14ac:dyDescent="0.25">
      <c r="A3004" s="78"/>
      <c r="B3004" s="243">
        <v>45023</v>
      </c>
      <c r="C3004" s="240">
        <v>362</v>
      </c>
      <c r="D3004" s="88" t="s">
        <v>3705</v>
      </c>
    </row>
    <row r="3005" spans="1:4" s="121" customFormat="1" x14ac:dyDescent="0.25">
      <c r="A3005" s="78"/>
      <c r="B3005" s="243">
        <v>45023</v>
      </c>
      <c r="C3005" s="240">
        <v>1638</v>
      </c>
      <c r="D3005" s="88" t="s">
        <v>199</v>
      </c>
    </row>
    <row r="3006" spans="1:4" s="121" customFormat="1" x14ac:dyDescent="0.25">
      <c r="A3006" s="78"/>
      <c r="B3006" s="243">
        <v>45023</v>
      </c>
      <c r="C3006" s="240">
        <v>60</v>
      </c>
      <c r="D3006" s="88" t="s">
        <v>2601</v>
      </c>
    </row>
    <row r="3007" spans="1:4" s="121" customFormat="1" x14ac:dyDescent="0.25">
      <c r="A3007" s="78"/>
      <c r="B3007" s="243">
        <v>45023</v>
      </c>
      <c r="C3007" s="240">
        <v>398</v>
      </c>
      <c r="D3007" s="88" t="s">
        <v>6238</v>
      </c>
    </row>
    <row r="3008" spans="1:4" s="121" customFormat="1" x14ac:dyDescent="0.25">
      <c r="A3008" s="78"/>
      <c r="B3008" s="243">
        <v>45023</v>
      </c>
      <c r="C3008" s="240">
        <v>218</v>
      </c>
      <c r="D3008" s="88" t="s">
        <v>5222</v>
      </c>
    </row>
    <row r="3009" spans="1:4" s="121" customFormat="1" x14ac:dyDescent="0.25">
      <c r="A3009" s="78"/>
      <c r="B3009" s="243">
        <v>45023</v>
      </c>
      <c r="C3009" s="240">
        <v>15000</v>
      </c>
      <c r="D3009" s="88" t="s">
        <v>6080</v>
      </c>
    </row>
    <row r="3010" spans="1:4" s="121" customFormat="1" x14ac:dyDescent="0.25">
      <c r="A3010" s="78"/>
      <c r="B3010" s="243">
        <v>45023</v>
      </c>
      <c r="C3010" s="240">
        <v>5000</v>
      </c>
      <c r="D3010" s="88" t="s">
        <v>6080</v>
      </c>
    </row>
    <row r="3011" spans="1:4" s="121" customFormat="1" x14ac:dyDescent="0.25">
      <c r="A3011" s="78"/>
      <c r="B3011" s="243">
        <v>45023</v>
      </c>
      <c r="C3011" s="240">
        <v>10</v>
      </c>
      <c r="D3011" s="88" t="s">
        <v>5211</v>
      </c>
    </row>
    <row r="3012" spans="1:4" s="121" customFormat="1" x14ac:dyDescent="0.25">
      <c r="A3012" s="78"/>
      <c r="B3012" s="243">
        <v>45023</v>
      </c>
      <c r="C3012" s="240">
        <v>1392</v>
      </c>
      <c r="D3012" s="88" t="s">
        <v>748</v>
      </c>
    </row>
    <row r="3013" spans="1:4" s="121" customFormat="1" x14ac:dyDescent="0.25">
      <c r="A3013" s="78"/>
      <c r="B3013" s="243">
        <v>45023</v>
      </c>
      <c r="C3013" s="240">
        <v>29</v>
      </c>
      <c r="D3013" s="88" t="s">
        <v>643</v>
      </c>
    </row>
    <row r="3014" spans="1:4" s="121" customFormat="1" x14ac:dyDescent="0.25">
      <c r="A3014" s="78"/>
      <c r="B3014" s="243">
        <v>45023</v>
      </c>
      <c r="C3014" s="240">
        <v>4</v>
      </c>
      <c r="D3014" s="88" t="s">
        <v>5561</v>
      </c>
    </row>
    <row r="3015" spans="1:4" s="121" customFormat="1" x14ac:dyDescent="0.25">
      <c r="A3015" s="78"/>
      <c r="B3015" s="243">
        <v>45023</v>
      </c>
      <c r="C3015" s="240">
        <v>2013</v>
      </c>
      <c r="D3015" s="88" t="s">
        <v>2652</v>
      </c>
    </row>
    <row r="3016" spans="1:4" s="121" customFormat="1" x14ac:dyDescent="0.25">
      <c r="A3016" s="78"/>
      <c r="B3016" s="243">
        <v>45023</v>
      </c>
      <c r="C3016" s="240">
        <v>3545</v>
      </c>
      <c r="D3016" s="88" t="s">
        <v>3163</v>
      </c>
    </row>
    <row r="3017" spans="1:4" s="121" customFormat="1" x14ac:dyDescent="0.25">
      <c r="A3017" s="78"/>
      <c r="B3017" s="243">
        <v>45023</v>
      </c>
      <c r="C3017" s="240">
        <v>107</v>
      </c>
      <c r="D3017" s="88" t="s">
        <v>3155</v>
      </c>
    </row>
    <row r="3018" spans="1:4" s="121" customFormat="1" x14ac:dyDescent="0.25">
      <c r="A3018" s="78"/>
      <c r="B3018" s="243">
        <v>45023</v>
      </c>
      <c r="C3018" s="240">
        <v>395</v>
      </c>
      <c r="D3018" s="88" t="s">
        <v>2587</v>
      </c>
    </row>
    <row r="3019" spans="1:4" s="121" customFormat="1" x14ac:dyDescent="0.25">
      <c r="A3019" s="78"/>
      <c r="B3019" s="243">
        <v>45023</v>
      </c>
      <c r="C3019" s="240">
        <v>910</v>
      </c>
      <c r="D3019" s="88" t="s">
        <v>1048</v>
      </c>
    </row>
    <row r="3020" spans="1:4" s="121" customFormat="1" x14ac:dyDescent="0.25">
      <c r="A3020" s="78"/>
      <c r="B3020" s="243">
        <v>45023</v>
      </c>
      <c r="C3020" s="240">
        <v>508</v>
      </c>
      <c r="D3020" s="88" t="s">
        <v>2694</v>
      </c>
    </row>
    <row r="3021" spans="1:4" s="121" customFormat="1" x14ac:dyDescent="0.25">
      <c r="A3021" s="78"/>
      <c r="B3021" s="243">
        <v>45023</v>
      </c>
      <c r="C3021" s="240">
        <v>35</v>
      </c>
      <c r="D3021" s="88" t="s">
        <v>125</v>
      </c>
    </row>
    <row r="3022" spans="1:4" s="121" customFormat="1" x14ac:dyDescent="0.25">
      <c r="A3022" s="78"/>
      <c r="B3022" s="243">
        <v>45023</v>
      </c>
      <c r="C3022" s="240">
        <v>164</v>
      </c>
      <c r="D3022" s="88" t="s">
        <v>2220</v>
      </c>
    </row>
    <row r="3023" spans="1:4" s="121" customFormat="1" x14ac:dyDescent="0.25">
      <c r="A3023" s="78"/>
      <c r="B3023" s="243">
        <v>45023</v>
      </c>
      <c r="C3023" s="240">
        <v>19</v>
      </c>
      <c r="D3023" s="88" t="s">
        <v>4967</v>
      </c>
    </row>
    <row r="3024" spans="1:4" s="121" customFormat="1" x14ac:dyDescent="0.25">
      <c r="A3024" s="78"/>
      <c r="B3024" s="243">
        <v>45023</v>
      </c>
      <c r="C3024" s="240">
        <v>1730</v>
      </c>
      <c r="D3024" s="88" t="s">
        <v>14237</v>
      </c>
    </row>
    <row r="3025" spans="1:4" s="121" customFormat="1" x14ac:dyDescent="0.25">
      <c r="A3025" s="78"/>
      <c r="B3025" s="243">
        <v>45023</v>
      </c>
      <c r="C3025" s="240">
        <v>353</v>
      </c>
      <c r="D3025" s="88" t="s">
        <v>2847</v>
      </c>
    </row>
    <row r="3026" spans="1:4" s="121" customFormat="1" x14ac:dyDescent="0.25">
      <c r="A3026" s="78"/>
      <c r="B3026" s="243">
        <v>45023</v>
      </c>
      <c r="C3026" s="240">
        <v>426</v>
      </c>
      <c r="D3026" s="88" t="s">
        <v>1989</v>
      </c>
    </row>
    <row r="3027" spans="1:4" s="121" customFormat="1" x14ac:dyDescent="0.25">
      <c r="A3027" s="78"/>
      <c r="B3027" s="243">
        <v>45023</v>
      </c>
      <c r="C3027" s="240">
        <v>47</v>
      </c>
      <c r="D3027" s="88" t="s">
        <v>5223</v>
      </c>
    </row>
    <row r="3028" spans="1:4" s="121" customFormat="1" x14ac:dyDescent="0.25">
      <c r="A3028" s="78"/>
      <c r="B3028" s="243">
        <v>45023</v>
      </c>
      <c r="C3028" s="240">
        <v>395</v>
      </c>
      <c r="D3028" s="88" t="s">
        <v>5140</v>
      </c>
    </row>
    <row r="3029" spans="1:4" s="121" customFormat="1" x14ac:dyDescent="0.25">
      <c r="A3029" s="78"/>
      <c r="B3029" s="243">
        <v>45023</v>
      </c>
      <c r="C3029" s="240">
        <v>2</v>
      </c>
      <c r="D3029" s="88" t="s">
        <v>14238</v>
      </c>
    </row>
    <row r="3030" spans="1:4" s="121" customFormat="1" x14ac:dyDescent="0.25">
      <c r="A3030" s="78"/>
      <c r="B3030" s="243">
        <v>45023</v>
      </c>
      <c r="C3030" s="240">
        <v>783</v>
      </c>
      <c r="D3030" s="88" t="s">
        <v>1323</v>
      </c>
    </row>
    <row r="3031" spans="1:4" s="121" customFormat="1" x14ac:dyDescent="0.25">
      <c r="A3031" s="78"/>
      <c r="B3031" s="243">
        <v>45023</v>
      </c>
      <c r="C3031" s="240">
        <v>300</v>
      </c>
      <c r="D3031" s="88" t="s">
        <v>14239</v>
      </c>
    </row>
    <row r="3032" spans="1:4" s="121" customFormat="1" x14ac:dyDescent="0.25">
      <c r="A3032" s="78"/>
      <c r="B3032" s="243">
        <v>45023</v>
      </c>
      <c r="C3032" s="240">
        <v>14</v>
      </c>
      <c r="D3032" s="88" t="s">
        <v>6061</v>
      </c>
    </row>
    <row r="3033" spans="1:4" s="121" customFormat="1" x14ac:dyDescent="0.25">
      <c r="A3033" s="78"/>
      <c r="B3033" s="243">
        <v>45023</v>
      </c>
      <c r="C3033" s="240">
        <v>166</v>
      </c>
      <c r="D3033" s="88" t="s">
        <v>14240</v>
      </c>
    </row>
    <row r="3034" spans="1:4" s="121" customFormat="1" x14ac:dyDescent="0.25">
      <c r="A3034" s="78"/>
      <c r="B3034" s="243">
        <v>45023</v>
      </c>
      <c r="C3034" s="240">
        <v>2</v>
      </c>
      <c r="D3034" s="88" t="s">
        <v>1870</v>
      </c>
    </row>
    <row r="3035" spans="1:4" s="121" customFormat="1" x14ac:dyDescent="0.25">
      <c r="A3035" s="78"/>
      <c r="B3035" s="243">
        <v>45023</v>
      </c>
      <c r="C3035" s="240">
        <v>46</v>
      </c>
      <c r="D3035" s="88" t="s">
        <v>6130</v>
      </c>
    </row>
    <row r="3036" spans="1:4" s="121" customFormat="1" x14ac:dyDescent="0.25">
      <c r="A3036" s="78"/>
      <c r="B3036" s="243">
        <v>45023</v>
      </c>
      <c r="C3036" s="240">
        <v>139</v>
      </c>
      <c r="D3036" s="88" t="s">
        <v>6015</v>
      </c>
    </row>
    <row r="3037" spans="1:4" s="121" customFormat="1" x14ac:dyDescent="0.25">
      <c r="A3037" s="78"/>
      <c r="B3037" s="243">
        <v>45023</v>
      </c>
      <c r="C3037" s="240">
        <v>196</v>
      </c>
      <c r="D3037" s="88" t="s">
        <v>1408</v>
      </c>
    </row>
    <row r="3038" spans="1:4" s="121" customFormat="1" x14ac:dyDescent="0.25">
      <c r="A3038" s="78"/>
      <c r="B3038" s="243">
        <v>45023</v>
      </c>
      <c r="C3038" s="240">
        <v>30</v>
      </c>
      <c r="D3038" s="88" t="s">
        <v>5039</v>
      </c>
    </row>
    <row r="3039" spans="1:4" s="121" customFormat="1" x14ac:dyDescent="0.25">
      <c r="A3039" s="78"/>
      <c r="B3039" s="243">
        <v>45023</v>
      </c>
      <c r="C3039" s="240">
        <v>850</v>
      </c>
      <c r="D3039" s="88" t="s">
        <v>2115</v>
      </c>
    </row>
    <row r="3040" spans="1:4" s="121" customFormat="1" x14ac:dyDescent="0.25">
      <c r="A3040" s="78"/>
      <c r="B3040" s="243">
        <v>45023</v>
      </c>
      <c r="C3040" s="240">
        <v>137</v>
      </c>
      <c r="D3040" s="88" t="s">
        <v>1164</v>
      </c>
    </row>
    <row r="3041" spans="1:4" s="121" customFormat="1" x14ac:dyDescent="0.25">
      <c r="A3041" s="78"/>
      <c r="B3041" s="243">
        <v>45023</v>
      </c>
      <c r="C3041" s="240">
        <v>81</v>
      </c>
      <c r="D3041" s="88" t="s">
        <v>3769</v>
      </c>
    </row>
    <row r="3042" spans="1:4" s="121" customFormat="1" x14ac:dyDescent="0.25">
      <c r="A3042" s="78"/>
      <c r="B3042" s="243">
        <v>45023</v>
      </c>
      <c r="C3042" s="240">
        <v>456</v>
      </c>
      <c r="D3042" s="88" t="s">
        <v>3484</v>
      </c>
    </row>
    <row r="3043" spans="1:4" s="121" customFormat="1" x14ac:dyDescent="0.25">
      <c r="A3043" s="78"/>
      <c r="B3043" s="243">
        <v>45023</v>
      </c>
      <c r="C3043" s="240">
        <v>78</v>
      </c>
      <c r="D3043" s="88" t="s">
        <v>293</v>
      </c>
    </row>
    <row r="3044" spans="1:4" s="121" customFormat="1" x14ac:dyDescent="0.25">
      <c r="A3044" s="78"/>
      <c r="B3044" s="243">
        <v>45023</v>
      </c>
      <c r="C3044" s="240">
        <v>138</v>
      </c>
      <c r="D3044" s="88" t="s">
        <v>2540</v>
      </c>
    </row>
    <row r="3045" spans="1:4" s="121" customFormat="1" x14ac:dyDescent="0.25">
      <c r="A3045" s="78"/>
      <c r="B3045" s="243">
        <v>45023</v>
      </c>
      <c r="C3045" s="240">
        <v>311</v>
      </c>
      <c r="D3045" s="88" t="s">
        <v>14241</v>
      </c>
    </row>
    <row r="3046" spans="1:4" s="121" customFormat="1" x14ac:dyDescent="0.25">
      <c r="A3046" s="78"/>
      <c r="B3046" s="243">
        <v>45023</v>
      </c>
      <c r="C3046" s="240">
        <v>189</v>
      </c>
      <c r="D3046" s="88" t="s">
        <v>1014</v>
      </c>
    </row>
    <row r="3047" spans="1:4" s="121" customFormat="1" x14ac:dyDescent="0.25">
      <c r="A3047" s="78"/>
      <c r="B3047" s="243">
        <v>45023</v>
      </c>
      <c r="C3047" s="240">
        <v>296</v>
      </c>
      <c r="D3047" s="88" t="s">
        <v>5477</v>
      </c>
    </row>
    <row r="3048" spans="1:4" s="121" customFormat="1" x14ac:dyDescent="0.25">
      <c r="A3048" s="78"/>
      <c r="B3048" s="243">
        <v>45023</v>
      </c>
      <c r="C3048" s="240">
        <v>52</v>
      </c>
      <c r="D3048" s="88" t="s">
        <v>679</v>
      </c>
    </row>
    <row r="3049" spans="1:4" s="121" customFormat="1" x14ac:dyDescent="0.25">
      <c r="A3049" s="78"/>
      <c r="B3049" s="243">
        <v>45023</v>
      </c>
      <c r="C3049" s="240">
        <v>58</v>
      </c>
      <c r="D3049" s="88" t="s">
        <v>1889</v>
      </c>
    </row>
    <row r="3050" spans="1:4" s="121" customFormat="1" x14ac:dyDescent="0.25">
      <c r="A3050" s="78"/>
      <c r="B3050" s="243">
        <v>45023</v>
      </c>
      <c r="C3050" s="240">
        <v>1133</v>
      </c>
      <c r="D3050" s="88" t="s">
        <v>2845</v>
      </c>
    </row>
    <row r="3051" spans="1:4" s="121" customFormat="1" x14ac:dyDescent="0.25">
      <c r="A3051" s="78"/>
      <c r="B3051" s="243">
        <v>45023</v>
      </c>
      <c r="C3051" s="240">
        <v>45</v>
      </c>
      <c r="D3051" s="88" t="s">
        <v>8192</v>
      </c>
    </row>
    <row r="3052" spans="1:4" s="121" customFormat="1" x14ac:dyDescent="0.25">
      <c r="A3052" s="78"/>
      <c r="B3052" s="243">
        <v>45023</v>
      </c>
      <c r="C3052" s="240">
        <v>499</v>
      </c>
      <c r="D3052" s="88" t="s">
        <v>5849</v>
      </c>
    </row>
    <row r="3053" spans="1:4" s="121" customFormat="1" x14ac:dyDescent="0.25">
      <c r="A3053" s="78"/>
      <c r="B3053" s="243">
        <v>45023</v>
      </c>
      <c r="C3053" s="240">
        <v>73</v>
      </c>
      <c r="D3053" s="88" t="s">
        <v>3282</v>
      </c>
    </row>
    <row r="3054" spans="1:4" s="121" customFormat="1" x14ac:dyDescent="0.25">
      <c r="A3054" s="78"/>
      <c r="B3054" s="243">
        <v>45023</v>
      </c>
      <c r="C3054" s="240">
        <v>529</v>
      </c>
      <c r="D3054" s="88" t="s">
        <v>5596</v>
      </c>
    </row>
    <row r="3055" spans="1:4" s="121" customFormat="1" x14ac:dyDescent="0.25">
      <c r="A3055" s="78"/>
      <c r="B3055" s="243">
        <v>45023</v>
      </c>
      <c r="C3055" s="240">
        <v>1021</v>
      </c>
      <c r="D3055" s="88" t="s">
        <v>2662</v>
      </c>
    </row>
    <row r="3056" spans="1:4" s="121" customFormat="1" x14ac:dyDescent="0.25">
      <c r="A3056" s="78"/>
      <c r="B3056" s="243">
        <v>45023</v>
      </c>
      <c r="C3056" s="240">
        <v>71</v>
      </c>
      <c r="D3056" s="88" t="s">
        <v>14242</v>
      </c>
    </row>
    <row r="3057" spans="1:4" s="121" customFormat="1" x14ac:dyDescent="0.25">
      <c r="A3057" s="78"/>
      <c r="B3057" s="243">
        <v>45023</v>
      </c>
      <c r="C3057" s="240">
        <v>25</v>
      </c>
      <c r="D3057" s="88" t="s">
        <v>3152</v>
      </c>
    </row>
    <row r="3058" spans="1:4" s="121" customFormat="1" x14ac:dyDescent="0.25">
      <c r="A3058" s="78"/>
      <c r="B3058" s="243">
        <v>45023</v>
      </c>
      <c r="C3058" s="240">
        <v>1062</v>
      </c>
      <c r="D3058" s="88" t="s">
        <v>908</v>
      </c>
    </row>
    <row r="3059" spans="1:4" s="121" customFormat="1" x14ac:dyDescent="0.25">
      <c r="A3059" s="78"/>
      <c r="B3059" s="243">
        <v>45023</v>
      </c>
      <c r="C3059" s="240">
        <v>427</v>
      </c>
      <c r="D3059" s="88" t="s">
        <v>3645</v>
      </c>
    </row>
    <row r="3060" spans="1:4" s="121" customFormat="1" x14ac:dyDescent="0.25">
      <c r="A3060" s="78"/>
      <c r="B3060" s="243">
        <v>45023</v>
      </c>
      <c r="C3060" s="240">
        <v>61</v>
      </c>
      <c r="D3060" s="88" t="s">
        <v>512</v>
      </c>
    </row>
    <row r="3061" spans="1:4" s="121" customFormat="1" x14ac:dyDescent="0.25">
      <c r="A3061" s="78"/>
      <c r="B3061" s="243">
        <v>45023</v>
      </c>
      <c r="C3061" s="240">
        <v>21</v>
      </c>
      <c r="D3061" s="88" t="s">
        <v>2791</v>
      </c>
    </row>
    <row r="3062" spans="1:4" s="121" customFormat="1" x14ac:dyDescent="0.25">
      <c r="A3062" s="78"/>
      <c r="B3062" s="243">
        <v>45023</v>
      </c>
      <c r="C3062" s="240">
        <v>68</v>
      </c>
      <c r="D3062" s="88" t="s">
        <v>3050</v>
      </c>
    </row>
    <row r="3063" spans="1:4" s="121" customFormat="1" x14ac:dyDescent="0.25">
      <c r="A3063" s="78"/>
      <c r="B3063" s="243">
        <v>45023</v>
      </c>
      <c r="C3063" s="240">
        <v>100</v>
      </c>
      <c r="D3063" s="88" t="s">
        <v>7224</v>
      </c>
    </row>
    <row r="3064" spans="1:4" s="121" customFormat="1" x14ac:dyDescent="0.25">
      <c r="A3064" s="78"/>
      <c r="B3064" s="243">
        <v>45023</v>
      </c>
      <c r="C3064" s="240">
        <v>170</v>
      </c>
      <c r="D3064" s="88" t="s">
        <v>2189</v>
      </c>
    </row>
    <row r="3065" spans="1:4" s="121" customFormat="1" x14ac:dyDescent="0.25">
      <c r="A3065" s="78"/>
      <c r="B3065" s="243">
        <v>45023</v>
      </c>
      <c r="C3065" s="240">
        <v>396</v>
      </c>
      <c r="D3065" s="88" t="s">
        <v>1409</v>
      </c>
    </row>
    <row r="3066" spans="1:4" s="121" customFormat="1" x14ac:dyDescent="0.25">
      <c r="A3066" s="78"/>
      <c r="B3066" s="243">
        <v>45023</v>
      </c>
      <c r="C3066" s="240">
        <v>57</v>
      </c>
      <c r="D3066" s="88" t="s">
        <v>7257</v>
      </c>
    </row>
    <row r="3067" spans="1:4" s="121" customFormat="1" x14ac:dyDescent="0.25">
      <c r="A3067" s="78"/>
      <c r="B3067" s="243">
        <v>45023</v>
      </c>
      <c r="C3067" s="240">
        <v>1</v>
      </c>
      <c r="D3067" s="88" t="s">
        <v>5218</v>
      </c>
    </row>
    <row r="3068" spans="1:4" s="121" customFormat="1" x14ac:dyDescent="0.25">
      <c r="A3068" s="78"/>
      <c r="B3068" s="243">
        <v>45023</v>
      </c>
      <c r="C3068" s="240">
        <v>73</v>
      </c>
      <c r="D3068" s="88" t="s">
        <v>14243</v>
      </c>
    </row>
    <row r="3069" spans="1:4" s="121" customFormat="1" x14ac:dyDescent="0.25">
      <c r="A3069" s="78"/>
      <c r="B3069" s="243">
        <v>45023</v>
      </c>
      <c r="C3069" s="240">
        <v>20</v>
      </c>
      <c r="D3069" s="88" t="s">
        <v>7087</v>
      </c>
    </row>
    <row r="3070" spans="1:4" s="121" customFormat="1" x14ac:dyDescent="0.25">
      <c r="A3070" s="78"/>
      <c r="B3070" s="243">
        <v>45023</v>
      </c>
      <c r="C3070" s="240">
        <v>78</v>
      </c>
      <c r="D3070" s="88" t="s">
        <v>5164</v>
      </c>
    </row>
    <row r="3071" spans="1:4" s="121" customFormat="1" x14ac:dyDescent="0.25">
      <c r="A3071" s="78"/>
      <c r="B3071" s="243">
        <v>45023</v>
      </c>
      <c r="C3071" s="240">
        <v>4</v>
      </c>
      <c r="D3071" s="88" t="s">
        <v>14244</v>
      </c>
    </row>
    <row r="3072" spans="1:4" s="121" customFormat="1" x14ac:dyDescent="0.25">
      <c r="A3072" s="78"/>
      <c r="B3072" s="243">
        <v>45023</v>
      </c>
      <c r="C3072" s="240">
        <v>26</v>
      </c>
      <c r="D3072" s="88" t="s">
        <v>5249</v>
      </c>
    </row>
    <row r="3073" spans="1:4" s="121" customFormat="1" x14ac:dyDescent="0.25">
      <c r="A3073" s="78"/>
      <c r="B3073" s="243">
        <v>45023</v>
      </c>
      <c r="C3073" s="240">
        <v>500</v>
      </c>
      <c r="D3073" s="88" t="s">
        <v>5474</v>
      </c>
    </row>
    <row r="3074" spans="1:4" s="121" customFormat="1" x14ac:dyDescent="0.25">
      <c r="A3074" s="78"/>
      <c r="B3074" s="243">
        <v>45023</v>
      </c>
      <c r="C3074" s="240">
        <v>775</v>
      </c>
      <c r="D3074" s="88" t="s">
        <v>137</v>
      </c>
    </row>
    <row r="3075" spans="1:4" s="121" customFormat="1" x14ac:dyDescent="0.25">
      <c r="A3075" s="78"/>
      <c r="B3075" s="243">
        <v>45023</v>
      </c>
      <c r="C3075" s="240">
        <v>157</v>
      </c>
      <c r="D3075" s="88" t="s">
        <v>6108</v>
      </c>
    </row>
    <row r="3076" spans="1:4" s="121" customFormat="1" x14ac:dyDescent="0.25">
      <c r="A3076" s="78"/>
      <c r="B3076" s="243">
        <v>45023</v>
      </c>
      <c r="C3076" s="240">
        <v>105</v>
      </c>
      <c r="D3076" s="88" t="s">
        <v>3505</v>
      </c>
    </row>
    <row r="3077" spans="1:4" s="121" customFormat="1" x14ac:dyDescent="0.25">
      <c r="A3077" s="78"/>
      <c r="B3077" s="243">
        <v>45023</v>
      </c>
      <c r="C3077" s="240">
        <v>1</v>
      </c>
      <c r="D3077" s="88" t="s">
        <v>5210</v>
      </c>
    </row>
    <row r="3078" spans="1:4" s="121" customFormat="1" x14ac:dyDescent="0.25">
      <c r="A3078" s="78"/>
      <c r="B3078" s="243">
        <v>45023</v>
      </c>
      <c r="C3078" s="240">
        <v>1730</v>
      </c>
      <c r="D3078" s="88" t="s">
        <v>5217</v>
      </c>
    </row>
    <row r="3079" spans="1:4" s="121" customFormat="1" x14ac:dyDescent="0.25">
      <c r="A3079" s="78"/>
      <c r="B3079" s="243">
        <v>45023</v>
      </c>
      <c r="C3079" s="240">
        <v>356</v>
      </c>
      <c r="D3079" s="88" t="s">
        <v>1993</v>
      </c>
    </row>
    <row r="3080" spans="1:4" s="121" customFormat="1" x14ac:dyDescent="0.25">
      <c r="A3080" s="78"/>
      <c r="B3080" s="243">
        <v>45023</v>
      </c>
      <c r="C3080" s="240">
        <v>15</v>
      </c>
      <c r="D3080" s="88" t="s">
        <v>14245</v>
      </c>
    </row>
    <row r="3081" spans="1:4" s="121" customFormat="1" x14ac:dyDescent="0.25">
      <c r="A3081" s="78"/>
      <c r="B3081" s="243">
        <v>45023</v>
      </c>
      <c r="C3081" s="240">
        <v>225</v>
      </c>
      <c r="D3081" s="88" t="s">
        <v>14246</v>
      </c>
    </row>
    <row r="3082" spans="1:4" s="121" customFormat="1" x14ac:dyDescent="0.25">
      <c r="A3082" s="78"/>
      <c r="B3082" s="243">
        <v>45023</v>
      </c>
      <c r="C3082" s="240">
        <v>54</v>
      </c>
      <c r="D3082" s="88" t="s">
        <v>6106</v>
      </c>
    </row>
    <row r="3083" spans="1:4" s="121" customFormat="1" x14ac:dyDescent="0.25">
      <c r="A3083" s="78"/>
      <c r="B3083" s="243">
        <v>45023</v>
      </c>
      <c r="C3083" s="240">
        <v>531</v>
      </c>
      <c r="D3083" s="88" t="s">
        <v>1912</v>
      </c>
    </row>
    <row r="3084" spans="1:4" s="121" customFormat="1" x14ac:dyDescent="0.25">
      <c r="A3084" s="78"/>
      <c r="B3084" s="243">
        <v>45023</v>
      </c>
      <c r="C3084" s="240">
        <v>19</v>
      </c>
      <c r="D3084" s="88" t="s">
        <v>7118</v>
      </c>
    </row>
    <row r="3085" spans="1:4" s="121" customFormat="1" x14ac:dyDescent="0.25">
      <c r="A3085" s="78"/>
      <c r="B3085" s="243">
        <v>45023</v>
      </c>
      <c r="C3085" s="240">
        <v>238</v>
      </c>
      <c r="D3085" s="88" t="s">
        <v>3672</v>
      </c>
    </row>
    <row r="3086" spans="1:4" s="121" customFormat="1" x14ac:dyDescent="0.25">
      <c r="A3086" s="78"/>
      <c r="B3086" s="243">
        <v>45023</v>
      </c>
      <c r="C3086" s="240">
        <v>117</v>
      </c>
      <c r="D3086" s="88" t="s">
        <v>6080</v>
      </c>
    </row>
    <row r="3087" spans="1:4" s="121" customFormat="1" x14ac:dyDescent="0.25">
      <c r="A3087" s="78"/>
      <c r="B3087" s="243">
        <v>45023</v>
      </c>
      <c r="C3087" s="240">
        <v>212</v>
      </c>
      <c r="D3087" s="88" t="s">
        <v>1198</v>
      </c>
    </row>
    <row r="3088" spans="1:4" s="121" customFormat="1" x14ac:dyDescent="0.25">
      <c r="A3088" s="78"/>
      <c r="B3088" s="243">
        <v>45023</v>
      </c>
      <c r="C3088" s="240">
        <v>59</v>
      </c>
      <c r="D3088" s="88" t="s">
        <v>1962</v>
      </c>
    </row>
    <row r="3089" spans="1:4" s="121" customFormat="1" x14ac:dyDescent="0.25">
      <c r="A3089" s="78"/>
      <c r="B3089" s="243">
        <v>45023</v>
      </c>
      <c r="C3089" s="240">
        <v>203</v>
      </c>
      <c r="D3089" s="88" t="s">
        <v>5212</v>
      </c>
    </row>
    <row r="3090" spans="1:4" s="121" customFormat="1" x14ac:dyDescent="0.25">
      <c r="A3090" s="78"/>
      <c r="B3090" s="243">
        <v>45023</v>
      </c>
      <c r="C3090" s="240">
        <v>295</v>
      </c>
      <c r="D3090" s="88" t="s">
        <v>3299</v>
      </c>
    </row>
    <row r="3091" spans="1:4" s="121" customFormat="1" x14ac:dyDescent="0.25">
      <c r="A3091" s="78"/>
      <c r="B3091" s="243">
        <v>45023</v>
      </c>
      <c r="C3091" s="240">
        <v>188</v>
      </c>
      <c r="D3091" s="88" t="s">
        <v>3277</v>
      </c>
    </row>
    <row r="3092" spans="1:4" s="121" customFormat="1" x14ac:dyDescent="0.25">
      <c r="A3092" s="78"/>
      <c r="B3092" s="243">
        <v>45023</v>
      </c>
      <c r="C3092" s="240">
        <v>98</v>
      </c>
      <c r="D3092" s="88" t="s">
        <v>3772</v>
      </c>
    </row>
    <row r="3093" spans="1:4" s="121" customFormat="1" x14ac:dyDescent="0.25">
      <c r="A3093" s="78"/>
      <c r="B3093" s="243">
        <v>45023</v>
      </c>
      <c r="C3093" s="240">
        <v>2000</v>
      </c>
      <c r="D3093" s="88" t="s">
        <v>14112</v>
      </c>
    </row>
    <row r="3094" spans="1:4" s="121" customFormat="1" x14ac:dyDescent="0.25">
      <c r="A3094" s="78"/>
      <c r="B3094" s="243">
        <v>45023</v>
      </c>
      <c r="C3094" s="240">
        <v>216</v>
      </c>
      <c r="D3094" s="88" t="s">
        <v>3228</v>
      </c>
    </row>
    <row r="3095" spans="1:4" s="121" customFormat="1" x14ac:dyDescent="0.25">
      <c r="A3095" s="78"/>
      <c r="B3095" s="243">
        <v>45023</v>
      </c>
      <c r="C3095" s="240">
        <v>99</v>
      </c>
      <c r="D3095" s="88" t="s">
        <v>5208</v>
      </c>
    </row>
    <row r="3096" spans="1:4" s="121" customFormat="1" x14ac:dyDescent="0.25">
      <c r="A3096" s="78"/>
      <c r="B3096" s="243">
        <v>45023</v>
      </c>
      <c r="C3096" s="240">
        <v>31.75</v>
      </c>
      <c r="D3096" s="88" t="s">
        <v>5545</v>
      </c>
    </row>
    <row r="3097" spans="1:4" s="121" customFormat="1" x14ac:dyDescent="0.25">
      <c r="A3097" s="78"/>
      <c r="B3097" s="243">
        <v>45023</v>
      </c>
      <c r="C3097" s="240">
        <v>153</v>
      </c>
      <c r="D3097" s="88" t="s">
        <v>704</v>
      </c>
    </row>
    <row r="3098" spans="1:4" s="121" customFormat="1" x14ac:dyDescent="0.25">
      <c r="A3098" s="78"/>
      <c r="B3098" s="243">
        <v>45023</v>
      </c>
      <c r="C3098" s="240">
        <v>193</v>
      </c>
      <c r="D3098" s="88" t="s">
        <v>2887</v>
      </c>
    </row>
    <row r="3099" spans="1:4" s="121" customFormat="1" x14ac:dyDescent="0.25">
      <c r="A3099" s="78"/>
      <c r="B3099" s="243">
        <v>45023</v>
      </c>
      <c r="C3099" s="240">
        <v>902</v>
      </c>
      <c r="D3099" s="88" t="s">
        <v>6110</v>
      </c>
    </row>
    <row r="3100" spans="1:4" s="121" customFormat="1" x14ac:dyDescent="0.25">
      <c r="A3100" s="78"/>
      <c r="B3100" s="243">
        <v>45023</v>
      </c>
      <c r="C3100" s="240">
        <v>114</v>
      </c>
      <c r="D3100" s="88" t="s">
        <v>3157</v>
      </c>
    </row>
    <row r="3101" spans="1:4" s="121" customFormat="1" x14ac:dyDescent="0.25">
      <c r="A3101" s="78"/>
      <c r="B3101" s="243">
        <v>45023</v>
      </c>
      <c r="C3101" s="240">
        <v>1000</v>
      </c>
      <c r="D3101" s="88" t="s">
        <v>1126</v>
      </c>
    </row>
    <row r="3102" spans="1:4" s="121" customFormat="1" x14ac:dyDescent="0.25">
      <c r="A3102" s="78"/>
      <c r="B3102" s="243">
        <v>45023</v>
      </c>
      <c r="C3102" s="240">
        <v>385</v>
      </c>
      <c r="D3102" s="88" t="s">
        <v>3442</v>
      </c>
    </row>
    <row r="3103" spans="1:4" s="121" customFormat="1" x14ac:dyDescent="0.25">
      <c r="A3103" s="78"/>
      <c r="B3103" s="243">
        <v>45023</v>
      </c>
      <c r="C3103" s="240">
        <v>58</v>
      </c>
      <c r="D3103" s="88" t="s">
        <v>14247</v>
      </c>
    </row>
    <row r="3104" spans="1:4" s="121" customFormat="1" x14ac:dyDescent="0.25">
      <c r="A3104" s="78"/>
      <c r="B3104" s="243">
        <v>45023</v>
      </c>
      <c r="C3104" s="240">
        <v>515</v>
      </c>
      <c r="D3104" s="88" t="s">
        <v>1395</v>
      </c>
    </row>
    <row r="3105" spans="1:4" s="121" customFormat="1" x14ac:dyDescent="0.25">
      <c r="A3105" s="78"/>
      <c r="B3105" s="243">
        <v>45023</v>
      </c>
      <c r="C3105" s="240">
        <v>131</v>
      </c>
      <c r="D3105" s="88" t="s">
        <v>6111</v>
      </c>
    </row>
    <row r="3106" spans="1:4" s="121" customFormat="1" x14ac:dyDescent="0.25">
      <c r="A3106" s="78"/>
      <c r="B3106" s="243">
        <v>45023</v>
      </c>
      <c r="C3106" s="240">
        <v>405</v>
      </c>
      <c r="D3106" s="88" t="s">
        <v>3239</v>
      </c>
    </row>
    <row r="3107" spans="1:4" s="121" customFormat="1" x14ac:dyDescent="0.25">
      <c r="A3107" s="78"/>
      <c r="B3107" s="243">
        <v>45023</v>
      </c>
      <c r="C3107" s="240">
        <v>5357</v>
      </c>
      <c r="D3107" s="88" t="s">
        <v>164</v>
      </c>
    </row>
    <row r="3108" spans="1:4" s="121" customFormat="1" x14ac:dyDescent="0.25">
      <c r="A3108" s="78"/>
      <c r="B3108" s="243">
        <v>45023</v>
      </c>
      <c r="C3108" s="240">
        <v>4</v>
      </c>
      <c r="D3108" s="88" t="s">
        <v>7337</v>
      </c>
    </row>
    <row r="3109" spans="1:4" s="121" customFormat="1" x14ac:dyDescent="0.25">
      <c r="A3109" s="78"/>
      <c r="B3109" s="243">
        <v>45023</v>
      </c>
      <c r="C3109" s="240">
        <v>500</v>
      </c>
      <c r="D3109" s="88" t="s">
        <v>14248</v>
      </c>
    </row>
    <row r="3110" spans="1:4" s="121" customFormat="1" x14ac:dyDescent="0.25">
      <c r="A3110" s="78"/>
      <c r="B3110" s="243">
        <v>45023</v>
      </c>
      <c r="C3110" s="240">
        <v>100</v>
      </c>
      <c r="D3110" s="88" t="s">
        <v>7039</v>
      </c>
    </row>
    <row r="3111" spans="1:4" s="121" customFormat="1" x14ac:dyDescent="0.25">
      <c r="A3111" s="78"/>
      <c r="B3111" s="243">
        <v>45023</v>
      </c>
      <c r="C3111" s="240">
        <v>5000</v>
      </c>
      <c r="D3111" s="88" t="s">
        <v>5214</v>
      </c>
    </row>
    <row r="3112" spans="1:4" s="121" customFormat="1" x14ac:dyDescent="0.25">
      <c r="A3112" s="78"/>
      <c r="B3112" s="243">
        <v>45024</v>
      </c>
      <c r="C3112" s="240">
        <v>20</v>
      </c>
      <c r="D3112" s="88" t="s">
        <v>569</v>
      </c>
    </row>
    <row r="3113" spans="1:4" s="121" customFormat="1" x14ac:dyDescent="0.25">
      <c r="A3113" s="78"/>
      <c r="B3113" s="243">
        <v>45024</v>
      </c>
      <c r="C3113" s="240">
        <v>300</v>
      </c>
      <c r="D3113" s="88" t="s">
        <v>548</v>
      </c>
    </row>
    <row r="3114" spans="1:4" s="121" customFormat="1" x14ac:dyDescent="0.25">
      <c r="A3114" s="78"/>
      <c r="B3114" s="243">
        <v>45024</v>
      </c>
      <c r="C3114" s="240">
        <v>5000</v>
      </c>
      <c r="D3114" s="88" t="s">
        <v>3324</v>
      </c>
    </row>
    <row r="3115" spans="1:4" s="121" customFormat="1" x14ac:dyDescent="0.25">
      <c r="A3115" s="78"/>
      <c r="B3115" s="243">
        <v>45024</v>
      </c>
      <c r="C3115" s="240">
        <v>5000</v>
      </c>
      <c r="D3115" s="88" t="s">
        <v>14249</v>
      </c>
    </row>
    <row r="3116" spans="1:4" s="121" customFormat="1" x14ac:dyDescent="0.25">
      <c r="A3116" s="78"/>
      <c r="B3116" s="243">
        <v>45024</v>
      </c>
      <c r="C3116" s="240">
        <v>200</v>
      </c>
      <c r="D3116" s="88" t="s">
        <v>5392</v>
      </c>
    </row>
    <row r="3117" spans="1:4" s="121" customFormat="1" x14ac:dyDescent="0.25">
      <c r="A3117" s="78"/>
      <c r="B3117" s="243">
        <v>45024</v>
      </c>
      <c r="C3117" s="240">
        <v>50</v>
      </c>
      <c r="D3117" s="88" t="s">
        <v>14250</v>
      </c>
    </row>
    <row r="3118" spans="1:4" s="121" customFormat="1" x14ac:dyDescent="0.25">
      <c r="A3118" s="78"/>
      <c r="B3118" s="243">
        <v>45024</v>
      </c>
      <c r="C3118" s="240">
        <v>20</v>
      </c>
      <c r="D3118" s="88" t="s">
        <v>14251</v>
      </c>
    </row>
    <row r="3119" spans="1:4" s="121" customFormat="1" x14ac:dyDescent="0.25">
      <c r="A3119" s="78"/>
      <c r="B3119" s="243">
        <v>45024</v>
      </c>
      <c r="C3119" s="240">
        <v>50</v>
      </c>
      <c r="D3119" s="88" t="s">
        <v>2460</v>
      </c>
    </row>
    <row r="3120" spans="1:4" s="121" customFormat="1" x14ac:dyDescent="0.25">
      <c r="A3120" s="78"/>
      <c r="B3120" s="243">
        <v>45024</v>
      </c>
      <c r="C3120" s="240">
        <v>15000</v>
      </c>
      <c r="D3120" s="88" t="s">
        <v>1227</v>
      </c>
    </row>
    <row r="3121" spans="1:4" s="121" customFormat="1" x14ac:dyDescent="0.25">
      <c r="A3121" s="78"/>
      <c r="B3121" s="243">
        <v>45024</v>
      </c>
      <c r="C3121" s="240">
        <v>1000</v>
      </c>
      <c r="D3121" s="88" t="s">
        <v>669</v>
      </c>
    </row>
    <row r="3122" spans="1:4" s="121" customFormat="1" x14ac:dyDescent="0.25">
      <c r="A3122" s="78"/>
      <c r="B3122" s="243">
        <v>45024</v>
      </c>
      <c r="C3122" s="240">
        <v>2200</v>
      </c>
      <c r="D3122" s="88" t="s">
        <v>674</v>
      </c>
    </row>
    <row r="3123" spans="1:4" s="121" customFormat="1" x14ac:dyDescent="0.25">
      <c r="A3123" s="78"/>
      <c r="B3123" s="243">
        <v>45024</v>
      </c>
      <c r="C3123" s="240">
        <v>3.41</v>
      </c>
      <c r="D3123" s="88" t="s">
        <v>2020</v>
      </c>
    </row>
    <row r="3124" spans="1:4" s="121" customFormat="1" x14ac:dyDescent="0.25">
      <c r="A3124" s="78"/>
      <c r="B3124" s="243">
        <v>45024</v>
      </c>
      <c r="C3124" s="240">
        <v>51</v>
      </c>
      <c r="D3124" s="88" t="s">
        <v>14252</v>
      </c>
    </row>
    <row r="3125" spans="1:4" s="121" customFormat="1" x14ac:dyDescent="0.25">
      <c r="A3125" s="78"/>
      <c r="B3125" s="243">
        <v>45024</v>
      </c>
      <c r="C3125" s="240">
        <v>180</v>
      </c>
      <c r="D3125" s="88" t="s">
        <v>1038</v>
      </c>
    </row>
    <row r="3126" spans="1:4" s="121" customFormat="1" x14ac:dyDescent="0.25">
      <c r="A3126" s="78"/>
      <c r="B3126" s="243">
        <v>45024</v>
      </c>
      <c r="C3126" s="240">
        <v>50</v>
      </c>
      <c r="D3126" s="88" t="s">
        <v>14253</v>
      </c>
    </row>
    <row r="3127" spans="1:4" s="121" customFormat="1" x14ac:dyDescent="0.25">
      <c r="A3127" s="78"/>
      <c r="B3127" s="243">
        <v>45024</v>
      </c>
      <c r="C3127" s="240">
        <v>10</v>
      </c>
      <c r="D3127" s="88" t="s">
        <v>7237</v>
      </c>
    </row>
    <row r="3128" spans="1:4" s="121" customFormat="1" x14ac:dyDescent="0.25">
      <c r="A3128" s="78"/>
      <c r="B3128" s="243">
        <v>45024</v>
      </c>
      <c r="C3128" s="240">
        <v>99</v>
      </c>
      <c r="D3128" s="88" t="s">
        <v>175</v>
      </c>
    </row>
    <row r="3129" spans="1:4" s="121" customFormat="1" x14ac:dyDescent="0.25">
      <c r="A3129" s="78"/>
      <c r="B3129" s="243">
        <v>45024</v>
      </c>
      <c r="C3129" s="240">
        <v>2.46</v>
      </c>
      <c r="D3129" s="88" t="s">
        <v>1643</v>
      </c>
    </row>
    <row r="3130" spans="1:4" s="121" customFormat="1" x14ac:dyDescent="0.25">
      <c r="A3130" s="78"/>
      <c r="B3130" s="243">
        <v>45024</v>
      </c>
      <c r="C3130" s="240">
        <v>53</v>
      </c>
      <c r="D3130" s="88" t="s">
        <v>2810</v>
      </c>
    </row>
    <row r="3131" spans="1:4" s="121" customFormat="1" x14ac:dyDescent="0.25">
      <c r="A3131" s="78"/>
      <c r="B3131" s="243">
        <v>45024</v>
      </c>
      <c r="C3131" s="240">
        <v>2000</v>
      </c>
      <c r="D3131" s="88" t="s">
        <v>13477</v>
      </c>
    </row>
    <row r="3132" spans="1:4" s="121" customFormat="1" x14ac:dyDescent="0.25">
      <c r="A3132" s="78"/>
      <c r="B3132" s="243">
        <v>45024</v>
      </c>
      <c r="C3132" s="240">
        <v>18.22</v>
      </c>
      <c r="D3132" s="88" t="s">
        <v>1369</v>
      </c>
    </row>
    <row r="3133" spans="1:4" s="121" customFormat="1" x14ac:dyDescent="0.25">
      <c r="A3133" s="78"/>
      <c r="B3133" s="243">
        <v>45024</v>
      </c>
      <c r="C3133" s="240">
        <v>6.9</v>
      </c>
      <c r="D3133" s="88" t="s">
        <v>3661</v>
      </c>
    </row>
    <row r="3134" spans="1:4" s="121" customFormat="1" x14ac:dyDescent="0.25">
      <c r="A3134" s="78"/>
      <c r="B3134" s="243">
        <v>45024</v>
      </c>
      <c r="C3134" s="240">
        <v>100</v>
      </c>
      <c r="D3134" s="88" t="s">
        <v>5111</v>
      </c>
    </row>
    <row r="3135" spans="1:4" s="121" customFormat="1" x14ac:dyDescent="0.25">
      <c r="A3135" s="78"/>
      <c r="B3135" s="243">
        <v>45024</v>
      </c>
      <c r="C3135" s="240">
        <v>100</v>
      </c>
      <c r="D3135" s="88" t="s">
        <v>5843</v>
      </c>
    </row>
    <row r="3136" spans="1:4" s="121" customFormat="1" x14ac:dyDescent="0.25">
      <c r="A3136" s="78"/>
      <c r="B3136" s="243">
        <v>45024</v>
      </c>
      <c r="C3136" s="240">
        <v>2000</v>
      </c>
      <c r="D3136" s="88" t="s">
        <v>3035</v>
      </c>
    </row>
    <row r="3137" spans="1:4" s="121" customFormat="1" x14ac:dyDescent="0.25">
      <c r="A3137" s="78"/>
      <c r="B3137" s="243">
        <v>45024</v>
      </c>
      <c r="C3137" s="240">
        <v>10</v>
      </c>
      <c r="D3137" s="88" t="s">
        <v>198</v>
      </c>
    </row>
    <row r="3138" spans="1:4" s="121" customFormat="1" x14ac:dyDescent="0.25">
      <c r="A3138" s="78"/>
      <c r="B3138" s="243">
        <v>45024</v>
      </c>
      <c r="C3138" s="240">
        <v>1000</v>
      </c>
      <c r="D3138" s="88" t="s">
        <v>690</v>
      </c>
    </row>
    <row r="3139" spans="1:4" s="121" customFormat="1" x14ac:dyDescent="0.25">
      <c r="A3139" s="78"/>
      <c r="B3139" s="243">
        <v>45024</v>
      </c>
      <c r="C3139" s="240">
        <v>100</v>
      </c>
      <c r="D3139" s="88" t="s">
        <v>3583</v>
      </c>
    </row>
    <row r="3140" spans="1:4" s="121" customFormat="1" x14ac:dyDescent="0.25">
      <c r="A3140" s="78"/>
      <c r="B3140" s="243">
        <v>45024</v>
      </c>
      <c r="C3140" s="240">
        <v>1000</v>
      </c>
      <c r="D3140" s="88" t="s">
        <v>1347</v>
      </c>
    </row>
    <row r="3141" spans="1:4" s="121" customFormat="1" x14ac:dyDescent="0.25">
      <c r="A3141" s="78"/>
      <c r="B3141" s="243">
        <v>45024</v>
      </c>
      <c r="C3141" s="240">
        <v>140</v>
      </c>
      <c r="D3141" s="88" t="s">
        <v>5426</v>
      </c>
    </row>
    <row r="3142" spans="1:4" s="121" customFormat="1" x14ac:dyDescent="0.25">
      <c r="A3142" s="78"/>
      <c r="B3142" s="243">
        <v>45024</v>
      </c>
      <c r="C3142" s="240">
        <v>150</v>
      </c>
      <c r="D3142" s="88" t="s">
        <v>8008</v>
      </c>
    </row>
    <row r="3143" spans="1:4" s="121" customFormat="1" x14ac:dyDescent="0.25">
      <c r="A3143" s="78"/>
      <c r="B3143" s="243">
        <v>45024</v>
      </c>
      <c r="C3143" s="240">
        <v>200</v>
      </c>
      <c r="D3143" s="88" t="s">
        <v>2641</v>
      </c>
    </row>
    <row r="3144" spans="1:4" s="121" customFormat="1" x14ac:dyDescent="0.25">
      <c r="A3144" s="78"/>
      <c r="B3144" s="243">
        <v>45024</v>
      </c>
      <c r="C3144" s="240">
        <v>50</v>
      </c>
      <c r="D3144" s="88" t="s">
        <v>11991</v>
      </c>
    </row>
    <row r="3145" spans="1:4" s="121" customFormat="1" x14ac:dyDescent="0.25">
      <c r="A3145" s="78"/>
      <c r="B3145" s="243">
        <v>45024</v>
      </c>
      <c r="C3145" s="240">
        <v>200</v>
      </c>
      <c r="D3145" s="88" t="s">
        <v>14254</v>
      </c>
    </row>
    <row r="3146" spans="1:4" s="121" customFormat="1" x14ac:dyDescent="0.25">
      <c r="A3146" s="78"/>
      <c r="B3146" s="243">
        <v>45024</v>
      </c>
      <c r="C3146" s="240">
        <v>333</v>
      </c>
      <c r="D3146" s="88" t="s">
        <v>2283</v>
      </c>
    </row>
    <row r="3147" spans="1:4" s="121" customFormat="1" x14ac:dyDescent="0.25">
      <c r="A3147" s="78"/>
      <c r="B3147" s="243">
        <v>45024</v>
      </c>
      <c r="C3147" s="240">
        <v>1000</v>
      </c>
      <c r="D3147" s="88" t="s">
        <v>7130</v>
      </c>
    </row>
    <row r="3148" spans="1:4" s="121" customFormat="1" x14ac:dyDescent="0.25">
      <c r="A3148" s="78"/>
      <c r="B3148" s="243">
        <v>45024</v>
      </c>
      <c r="C3148" s="240">
        <v>5</v>
      </c>
      <c r="D3148" s="88" t="s">
        <v>361</v>
      </c>
    </row>
    <row r="3149" spans="1:4" s="121" customFormat="1" x14ac:dyDescent="0.25">
      <c r="A3149" s="78"/>
      <c r="B3149" s="243">
        <v>45024</v>
      </c>
      <c r="C3149" s="240">
        <v>1500</v>
      </c>
      <c r="D3149" s="88" t="s">
        <v>14255</v>
      </c>
    </row>
    <row r="3150" spans="1:4" s="121" customFormat="1" x14ac:dyDescent="0.25">
      <c r="A3150" s="78"/>
      <c r="B3150" s="243">
        <v>45024</v>
      </c>
      <c r="C3150" s="240">
        <v>100</v>
      </c>
      <c r="D3150" s="88" t="s">
        <v>6291</v>
      </c>
    </row>
    <row r="3151" spans="1:4" s="121" customFormat="1" x14ac:dyDescent="0.25">
      <c r="A3151" s="78"/>
      <c r="B3151" s="243">
        <v>45024</v>
      </c>
      <c r="C3151" s="240">
        <v>500</v>
      </c>
      <c r="D3151" s="88" t="s">
        <v>93</v>
      </c>
    </row>
    <row r="3152" spans="1:4" s="121" customFormat="1" x14ac:dyDescent="0.25">
      <c r="A3152" s="78"/>
      <c r="B3152" s="243">
        <v>45024</v>
      </c>
      <c r="C3152" s="240">
        <v>300</v>
      </c>
      <c r="D3152" s="88" t="s">
        <v>14256</v>
      </c>
    </row>
    <row r="3153" spans="1:4" s="121" customFormat="1" x14ac:dyDescent="0.25">
      <c r="A3153" s="78"/>
      <c r="B3153" s="243">
        <v>45024</v>
      </c>
      <c r="C3153" s="240">
        <v>1</v>
      </c>
      <c r="D3153" s="88" t="s">
        <v>4972</v>
      </c>
    </row>
    <row r="3154" spans="1:4" s="121" customFormat="1" x14ac:dyDescent="0.25">
      <c r="A3154" s="78"/>
      <c r="B3154" s="243">
        <v>45024</v>
      </c>
      <c r="C3154" s="240">
        <v>3500</v>
      </c>
      <c r="D3154" s="88" t="s">
        <v>2846</v>
      </c>
    </row>
    <row r="3155" spans="1:4" s="121" customFormat="1" x14ac:dyDescent="0.25">
      <c r="A3155" s="78"/>
      <c r="B3155" s="243">
        <v>45024</v>
      </c>
      <c r="C3155" s="240">
        <v>500</v>
      </c>
      <c r="D3155" s="88" t="s">
        <v>2857</v>
      </c>
    </row>
    <row r="3156" spans="1:4" s="121" customFormat="1" x14ac:dyDescent="0.25">
      <c r="A3156" s="78"/>
      <c r="B3156" s="243">
        <v>45024</v>
      </c>
      <c r="C3156" s="240">
        <v>100</v>
      </c>
      <c r="D3156" s="88" t="s">
        <v>3298</v>
      </c>
    </row>
    <row r="3157" spans="1:4" s="121" customFormat="1" x14ac:dyDescent="0.25">
      <c r="A3157" s="78"/>
      <c r="B3157" s="243">
        <v>45024</v>
      </c>
      <c r="C3157" s="240">
        <v>1000</v>
      </c>
      <c r="D3157" s="88" t="s">
        <v>1969</v>
      </c>
    </row>
    <row r="3158" spans="1:4" s="121" customFormat="1" x14ac:dyDescent="0.25">
      <c r="A3158" s="78"/>
      <c r="B3158" s="243">
        <v>45024</v>
      </c>
      <c r="C3158" s="240">
        <v>500</v>
      </c>
      <c r="D3158" s="88" t="s">
        <v>2662</v>
      </c>
    </row>
    <row r="3159" spans="1:4" s="121" customFormat="1" x14ac:dyDescent="0.25">
      <c r="A3159" s="78"/>
      <c r="B3159" s="243">
        <v>45024</v>
      </c>
      <c r="C3159" s="240">
        <v>500</v>
      </c>
      <c r="D3159" s="88" t="s">
        <v>578</v>
      </c>
    </row>
    <row r="3160" spans="1:4" s="121" customFormat="1" x14ac:dyDescent="0.25">
      <c r="A3160" s="78"/>
      <c r="B3160" s="243">
        <v>45024</v>
      </c>
      <c r="C3160" s="240">
        <v>2</v>
      </c>
      <c r="D3160" s="88" t="s">
        <v>361</v>
      </c>
    </row>
    <row r="3161" spans="1:4" s="121" customFormat="1" x14ac:dyDescent="0.25">
      <c r="A3161" s="78"/>
      <c r="B3161" s="243">
        <v>45024</v>
      </c>
      <c r="C3161" s="240">
        <v>1</v>
      </c>
      <c r="D3161" s="88" t="s">
        <v>1142</v>
      </c>
    </row>
    <row r="3162" spans="1:4" s="121" customFormat="1" x14ac:dyDescent="0.25">
      <c r="A3162" s="78"/>
      <c r="B3162" s="243">
        <v>45024</v>
      </c>
      <c r="C3162" s="240">
        <v>200</v>
      </c>
      <c r="D3162" s="88" t="s">
        <v>3695</v>
      </c>
    </row>
    <row r="3163" spans="1:4" s="121" customFormat="1" x14ac:dyDescent="0.25">
      <c r="A3163" s="78"/>
      <c r="B3163" s="243">
        <v>45024</v>
      </c>
      <c r="C3163" s="240">
        <v>5000</v>
      </c>
      <c r="D3163" s="88" t="s">
        <v>5151</v>
      </c>
    </row>
    <row r="3164" spans="1:4" s="121" customFormat="1" x14ac:dyDescent="0.25">
      <c r="A3164" s="78"/>
      <c r="B3164" s="243">
        <v>45024</v>
      </c>
      <c r="C3164" s="240">
        <v>500</v>
      </c>
      <c r="D3164" s="88" t="s">
        <v>5381</v>
      </c>
    </row>
    <row r="3165" spans="1:4" s="121" customFormat="1" x14ac:dyDescent="0.25">
      <c r="A3165" s="78"/>
      <c r="B3165" s="243">
        <v>45024</v>
      </c>
      <c r="C3165" s="240">
        <v>50</v>
      </c>
      <c r="D3165" s="88" t="s">
        <v>6113</v>
      </c>
    </row>
    <row r="3166" spans="1:4" s="121" customFormat="1" x14ac:dyDescent="0.25">
      <c r="A3166" s="78"/>
      <c r="B3166" s="243">
        <v>45024</v>
      </c>
      <c r="C3166" s="240">
        <v>30</v>
      </c>
      <c r="D3166" s="88" t="s">
        <v>1237</v>
      </c>
    </row>
    <row r="3167" spans="1:4" s="121" customFormat="1" x14ac:dyDescent="0.25">
      <c r="A3167" s="78"/>
      <c r="B3167" s="243">
        <v>45024</v>
      </c>
      <c r="C3167" s="240">
        <v>500</v>
      </c>
      <c r="D3167" s="88" t="s">
        <v>6225</v>
      </c>
    </row>
    <row r="3168" spans="1:4" s="121" customFormat="1" x14ac:dyDescent="0.25">
      <c r="A3168" s="78"/>
      <c r="B3168" s="243">
        <v>45024</v>
      </c>
      <c r="C3168" s="240">
        <v>1000</v>
      </c>
      <c r="D3168" s="88" t="s">
        <v>642</v>
      </c>
    </row>
    <row r="3169" spans="1:4" s="121" customFormat="1" x14ac:dyDescent="0.25">
      <c r="A3169" s="78"/>
      <c r="B3169" s="243">
        <v>45024</v>
      </c>
      <c r="C3169" s="240">
        <v>200</v>
      </c>
      <c r="D3169" s="88" t="s">
        <v>901</v>
      </c>
    </row>
    <row r="3170" spans="1:4" s="121" customFormat="1" x14ac:dyDescent="0.25">
      <c r="A3170" s="78"/>
      <c r="B3170" s="243">
        <v>45024</v>
      </c>
      <c r="C3170" s="240">
        <v>500</v>
      </c>
      <c r="D3170" s="88" t="s">
        <v>2128</v>
      </c>
    </row>
    <row r="3171" spans="1:4" s="121" customFormat="1" x14ac:dyDescent="0.25">
      <c r="A3171" s="78"/>
      <c r="B3171" s="243">
        <v>45024</v>
      </c>
      <c r="C3171" s="240">
        <v>1000</v>
      </c>
      <c r="D3171" s="88" t="s">
        <v>1051</v>
      </c>
    </row>
    <row r="3172" spans="1:4" s="121" customFormat="1" x14ac:dyDescent="0.25">
      <c r="A3172" s="78"/>
      <c r="B3172" s="243">
        <v>45024</v>
      </c>
      <c r="C3172" s="240">
        <v>7.82</v>
      </c>
      <c r="D3172" s="88" t="s">
        <v>14257</v>
      </c>
    </row>
    <row r="3173" spans="1:4" s="121" customFormat="1" x14ac:dyDescent="0.25">
      <c r="A3173" s="78"/>
      <c r="B3173" s="243">
        <v>45024</v>
      </c>
      <c r="C3173" s="240">
        <v>200</v>
      </c>
      <c r="D3173" s="88" t="s">
        <v>1288</v>
      </c>
    </row>
    <row r="3174" spans="1:4" s="121" customFormat="1" x14ac:dyDescent="0.25">
      <c r="A3174" s="78"/>
      <c r="B3174" s="243">
        <v>45024</v>
      </c>
      <c r="C3174" s="240">
        <v>3000</v>
      </c>
      <c r="D3174" s="88" t="s">
        <v>266</v>
      </c>
    </row>
    <row r="3175" spans="1:4" s="121" customFormat="1" x14ac:dyDescent="0.25">
      <c r="A3175" s="78"/>
      <c r="B3175" s="243">
        <v>45024</v>
      </c>
      <c r="C3175" s="240">
        <v>10</v>
      </c>
      <c r="D3175" s="88" t="s">
        <v>2756</v>
      </c>
    </row>
    <row r="3176" spans="1:4" s="121" customFormat="1" x14ac:dyDescent="0.25">
      <c r="A3176" s="78"/>
      <c r="B3176" s="243">
        <v>45024</v>
      </c>
      <c r="C3176" s="240">
        <v>138</v>
      </c>
      <c r="D3176" s="88" t="s">
        <v>5573</v>
      </c>
    </row>
    <row r="3177" spans="1:4" s="121" customFormat="1" x14ac:dyDescent="0.25">
      <c r="A3177" s="78"/>
      <c r="B3177" s="243">
        <v>45024</v>
      </c>
      <c r="C3177" s="240">
        <v>241.16</v>
      </c>
      <c r="D3177" s="88" t="s">
        <v>14258</v>
      </c>
    </row>
    <row r="3178" spans="1:4" s="121" customFormat="1" x14ac:dyDescent="0.25">
      <c r="A3178" s="78"/>
      <c r="B3178" s="243">
        <v>45024</v>
      </c>
      <c r="C3178" s="240">
        <v>100</v>
      </c>
      <c r="D3178" s="88" t="s">
        <v>6998</v>
      </c>
    </row>
    <row r="3179" spans="1:4" s="121" customFormat="1" x14ac:dyDescent="0.25">
      <c r="A3179" s="78"/>
      <c r="B3179" s="243">
        <v>45024</v>
      </c>
      <c r="C3179" s="240">
        <v>7.13</v>
      </c>
      <c r="D3179" s="88" t="s">
        <v>2369</v>
      </c>
    </row>
    <row r="3180" spans="1:4" s="121" customFormat="1" x14ac:dyDescent="0.25">
      <c r="A3180" s="78"/>
      <c r="B3180" s="243">
        <v>45024</v>
      </c>
      <c r="C3180" s="240">
        <v>500</v>
      </c>
      <c r="D3180" s="88" t="s">
        <v>1259</v>
      </c>
    </row>
    <row r="3181" spans="1:4" s="121" customFormat="1" x14ac:dyDescent="0.25">
      <c r="A3181" s="78"/>
      <c r="B3181" s="243">
        <v>45024</v>
      </c>
      <c r="C3181" s="240">
        <v>100</v>
      </c>
      <c r="D3181" s="88" t="s">
        <v>836</v>
      </c>
    </row>
    <row r="3182" spans="1:4" s="121" customFormat="1" x14ac:dyDescent="0.25">
      <c r="A3182" s="78"/>
      <c r="B3182" s="243">
        <v>45024</v>
      </c>
      <c r="C3182" s="240">
        <v>250</v>
      </c>
      <c r="D3182" s="88" t="s">
        <v>117</v>
      </c>
    </row>
    <row r="3183" spans="1:4" s="121" customFormat="1" x14ac:dyDescent="0.25">
      <c r="A3183" s="78"/>
      <c r="B3183" s="243">
        <v>45024</v>
      </c>
      <c r="C3183" s="240">
        <v>100</v>
      </c>
      <c r="D3183" s="88" t="s">
        <v>2884</v>
      </c>
    </row>
    <row r="3184" spans="1:4" s="121" customFormat="1" x14ac:dyDescent="0.25">
      <c r="A3184" s="78"/>
      <c r="B3184" s="243">
        <v>45024</v>
      </c>
      <c r="C3184" s="240">
        <v>300</v>
      </c>
      <c r="D3184" s="88" t="s">
        <v>356</v>
      </c>
    </row>
    <row r="3185" spans="1:4" s="121" customFormat="1" x14ac:dyDescent="0.25">
      <c r="A3185" s="78"/>
      <c r="B3185" s="243">
        <v>45024</v>
      </c>
      <c r="C3185" s="240">
        <v>200</v>
      </c>
      <c r="D3185" s="88" t="s">
        <v>2710</v>
      </c>
    </row>
    <row r="3186" spans="1:4" s="121" customFormat="1" x14ac:dyDescent="0.25">
      <c r="A3186" s="78"/>
      <c r="B3186" s="243">
        <v>45024</v>
      </c>
      <c r="C3186" s="240">
        <v>1000</v>
      </c>
      <c r="D3186" s="88" t="s">
        <v>6872</v>
      </c>
    </row>
    <row r="3187" spans="1:4" s="121" customFormat="1" x14ac:dyDescent="0.25">
      <c r="A3187" s="78"/>
      <c r="B3187" s="243">
        <v>45024</v>
      </c>
      <c r="C3187" s="240">
        <v>70</v>
      </c>
      <c r="D3187" s="88" t="s">
        <v>3185</v>
      </c>
    </row>
    <row r="3188" spans="1:4" s="121" customFormat="1" x14ac:dyDescent="0.25">
      <c r="A3188" s="78"/>
      <c r="B3188" s="243">
        <v>45024</v>
      </c>
      <c r="C3188" s="240">
        <v>200</v>
      </c>
      <c r="D3188" s="88" t="s">
        <v>2689</v>
      </c>
    </row>
    <row r="3189" spans="1:4" s="121" customFormat="1" x14ac:dyDescent="0.25">
      <c r="A3189" s="78"/>
      <c r="B3189" s="243">
        <v>45024</v>
      </c>
      <c r="C3189" s="240">
        <v>77</v>
      </c>
      <c r="D3189" s="88" t="s">
        <v>95</v>
      </c>
    </row>
    <row r="3190" spans="1:4" s="121" customFormat="1" x14ac:dyDescent="0.25">
      <c r="A3190" s="78"/>
      <c r="B3190" s="243">
        <v>45024</v>
      </c>
      <c r="C3190" s="240">
        <v>100</v>
      </c>
      <c r="D3190" s="88" t="s">
        <v>822</v>
      </c>
    </row>
    <row r="3191" spans="1:4" s="121" customFormat="1" x14ac:dyDescent="0.25">
      <c r="A3191" s="78"/>
      <c r="B3191" s="243">
        <v>45024</v>
      </c>
      <c r="C3191" s="240">
        <v>8</v>
      </c>
      <c r="D3191" s="88" t="s">
        <v>2067</v>
      </c>
    </row>
    <row r="3192" spans="1:4" s="121" customFormat="1" x14ac:dyDescent="0.25">
      <c r="A3192" s="78"/>
      <c r="B3192" s="243">
        <v>45024</v>
      </c>
      <c r="C3192" s="240">
        <v>50</v>
      </c>
      <c r="D3192" s="88" t="s">
        <v>3189</v>
      </c>
    </row>
    <row r="3193" spans="1:4" s="121" customFormat="1" x14ac:dyDescent="0.25">
      <c r="A3193" s="78"/>
      <c r="B3193" s="243">
        <v>45024</v>
      </c>
      <c r="C3193" s="240">
        <v>50</v>
      </c>
      <c r="D3193" s="88" t="s">
        <v>5885</v>
      </c>
    </row>
    <row r="3194" spans="1:4" s="121" customFormat="1" x14ac:dyDescent="0.25">
      <c r="A3194" s="78"/>
      <c r="B3194" s="243">
        <v>45024</v>
      </c>
      <c r="C3194" s="240">
        <v>11</v>
      </c>
      <c r="D3194" s="88" t="s">
        <v>2473</v>
      </c>
    </row>
    <row r="3195" spans="1:4" s="121" customFormat="1" x14ac:dyDescent="0.25">
      <c r="A3195" s="78"/>
      <c r="B3195" s="243">
        <v>45024</v>
      </c>
      <c r="C3195" s="240">
        <v>300</v>
      </c>
      <c r="D3195" s="88" t="s">
        <v>3738</v>
      </c>
    </row>
    <row r="3196" spans="1:4" s="121" customFormat="1" x14ac:dyDescent="0.25">
      <c r="A3196" s="78"/>
      <c r="B3196" s="243">
        <v>45024</v>
      </c>
      <c r="C3196" s="240">
        <v>600</v>
      </c>
      <c r="D3196" s="88" t="s">
        <v>501</v>
      </c>
    </row>
    <row r="3197" spans="1:4" s="121" customFormat="1" x14ac:dyDescent="0.25">
      <c r="A3197" s="78"/>
      <c r="B3197" s="243">
        <v>45024</v>
      </c>
      <c r="C3197" s="240">
        <v>100</v>
      </c>
      <c r="D3197" s="88" t="s">
        <v>2930</v>
      </c>
    </row>
    <row r="3198" spans="1:4" s="121" customFormat="1" x14ac:dyDescent="0.25">
      <c r="A3198" s="78"/>
      <c r="B3198" s="243">
        <v>45024</v>
      </c>
      <c r="C3198" s="240">
        <v>70</v>
      </c>
      <c r="D3198" s="88" t="s">
        <v>588</v>
      </c>
    </row>
    <row r="3199" spans="1:4" s="121" customFormat="1" x14ac:dyDescent="0.25">
      <c r="A3199" s="78"/>
      <c r="B3199" s="243">
        <v>45024</v>
      </c>
      <c r="C3199" s="240">
        <v>50</v>
      </c>
      <c r="D3199" s="88" t="s">
        <v>84</v>
      </c>
    </row>
    <row r="3200" spans="1:4" s="121" customFormat="1" x14ac:dyDescent="0.25">
      <c r="A3200" s="78"/>
      <c r="B3200" s="243">
        <v>45024</v>
      </c>
      <c r="C3200" s="240">
        <v>100</v>
      </c>
      <c r="D3200" s="88" t="s">
        <v>2616</v>
      </c>
    </row>
    <row r="3201" spans="1:4" s="121" customFormat="1" x14ac:dyDescent="0.25">
      <c r="A3201" s="78"/>
      <c r="B3201" s="243">
        <v>45024</v>
      </c>
      <c r="C3201" s="240">
        <v>1</v>
      </c>
      <c r="D3201" s="88" t="s">
        <v>361</v>
      </c>
    </row>
    <row r="3202" spans="1:4" s="121" customFormat="1" x14ac:dyDescent="0.25">
      <c r="A3202" s="78"/>
      <c r="B3202" s="243">
        <v>45024</v>
      </c>
      <c r="C3202" s="240">
        <v>50</v>
      </c>
      <c r="D3202" s="88" t="s">
        <v>569</v>
      </c>
    </row>
    <row r="3203" spans="1:4" s="121" customFormat="1" x14ac:dyDescent="0.25">
      <c r="A3203" s="78"/>
      <c r="B3203" s="243">
        <v>45024</v>
      </c>
      <c r="C3203" s="240">
        <v>2000</v>
      </c>
      <c r="D3203" s="88" t="s">
        <v>12082</v>
      </c>
    </row>
    <row r="3204" spans="1:4" s="121" customFormat="1" x14ac:dyDescent="0.25">
      <c r="A3204" s="78"/>
      <c r="B3204" s="243">
        <v>45024</v>
      </c>
      <c r="C3204" s="240">
        <v>3000</v>
      </c>
      <c r="D3204" s="88" t="s">
        <v>1128</v>
      </c>
    </row>
    <row r="3205" spans="1:4" s="121" customFormat="1" x14ac:dyDescent="0.25">
      <c r="A3205" s="78"/>
      <c r="B3205" s="243">
        <v>45024</v>
      </c>
      <c r="C3205" s="240">
        <v>1000</v>
      </c>
      <c r="D3205" s="88" t="s">
        <v>11093</v>
      </c>
    </row>
    <row r="3206" spans="1:4" s="121" customFormat="1" x14ac:dyDescent="0.25">
      <c r="A3206" s="78"/>
      <c r="B3206" s="243">
        <v>45024</v>
      </c>
      <c r="C3206" s="240">
        <v>2000</v>
      </c>
      <c r="D3206" s="88" t="s">
        <v>3366</v>
      </c>
    </row>
    <row r="3207" spans="1:4" s="121" customFormat="1" x14ac:dyDescent="0.25">
      <c r="A3207" s="78"/>
      <c r="B3207" s="243">
        <v>45024</v>
      </c>
      <c r="C3207" s="240">
        <v>100</v>
      </c>
      <c r="D3207" s="88" t="s">
        <v>6043</v>
      </c>
    </row>
    <row r="3208" spans="1:4" s="121" customFormat="1" x14ac:dyDescent="0.25">
      <c r="A3208" s="78"/>
      <c r="B3208" s="243">
        <v>45024</v>
      </c>
      <c r="C3208" s="240">
        <v>1.07</v>
      </c>
      <c r="D3208" s="88" t="s">
        <v>477</v>
      </c>
    </row>
    <row r="3209" spans="1:4" s="121" customFormat="1" x14ac:dyDescent="0.25">
      <c r="A3209" s="78"/>
      <c r="B3209" s="243">
        <v>45024</v>
      </c>
      <c r="C3209" s="240">
        <v>11</v>
      </c>
      <c r="D3209" s="88" t="s">
        <v>3163</v>
      </c>
    </row>
    <row r="3210" spans="1:4" s="121" customFormat="1" x14ac:dyDescent="0.25">
      <c r="A3210" s="78"/>
      <c r="B3210" s="243">
        <v>45024</v>
      </c>
      <c r="C3210" s="240">
        <v>2000</v>
      </c>
      <c r="D3210" s="88" t="s">
        <v>814</v>
      </c>
    </row>
    <row r="3211" spans="1:4" s="121" customFormat="1" x14ac:dyDescent="0.25">
      <c r="A3211" s="78"/>
      <c r="B3211" s="243">
        <v>45024</v>
      </c>
      <c r="C3211" s="240">
        <v>6</v>
      </c>
      <c r="D3211" s="88" t="s">
        <v>7128</v>
      </c>
    </row>
    <row r="3212" spans="1:4" s="121" customFormat="1" x14ac:dyDescent="0.25">
      <c r="A3212" s="78"/>
      <c r="B3212" s="243">
        <v>45024</v>
      </c>
      <c r="C3212" s="240">
        <v>50</v>
      </c>
      <c r="D3212" s="88" t="s">
        <v>699</v>
      </c>
    </row>
    <row r="3213" spans="1:4" s="121" customFormat="1" x14ac:dyDescent="0.25">
      <c r="A3213" s="78"/>
      <c r="B3213" s="243">
        <v>45024</v>
      </c>
      <c r="C3213" s="240">
        <v>500</v>
      </c>
      <c r="D3213" s="88" t="s">
        <v>790</v>
      </c>
    </row>
    <row r="3214" spans="1:4" s="121" customFormat="1" x14ac:dyDescent="0.25">
      <c r="A3214" s="78"/>
      <c r="B3214" s="243">
        <v>45024</v>
      </c>
      <c r="C3214" s="240">
        <v>6</v>
      </c>
      <c r="D3214" s="88" t="s">
        <v>2522</v>
      </c>
    </row>
    <row r="3215" spans="1:4" s="121" customFormat="1" x14ac:dyDescent="0.25">
      <c r="A3215" s="78"/>
      <c r="B3215" s="243">
        <v>45024</v>
      </c>
      <c r="C3215" s="240">
        <v>10</v>
      </c>
      <c r="D3215" s="88" t="s">
        <v>806</v>
      </c>
    </row>
    <row r="3216" spans="1:4" s="121" customFormat="1" x14ac:dyDescent="0.25">
      <c r="A3216" s="78"/>
      <c r="B3216" s="243">
        <v>45024</v>
      </c>
      <c r="C3216" s="240">
        <v>500</v>
      </c>
      <c r="D3216" s="88" t="s">
        <v>1427</v>
      </c>
    </row>
    <row r="3217" spans="1:4" s="121" customFormat="1" x14ac:dyDescent="0.25">
      <c r="A3217" s="78"/>
      <c r="B3217" s="243">
        <v>45024</v>
      </c>
      <c r="C3217" s="240">
        <v>1000</v>
      </c>
      <c r="D3217" s="88" t="s">
        <v>3606</v>
      </c>
    </row>
    <row r="3218" spans="1:4" s="121" customFormat="1" x14ac:dyDescent="0.25">
      <c r="A3218" s="78"/>
      <c r="B3218" s="243">
        <v>45024</v>
      </c>
      <c r="C3218" s="240">
        <v>33</v>
      </c>
      <c r="D3218" s="88" t="s">
        <v>2616</v>
      </c>
    </row>
    <row r="3219" spans="1:4" s="121" customFormat="1" x14ac:dyDescent="0.25">
      <c r="A3219" s="78"/>
      <c r="B3219" s="243">
        <v>45024</v>
      </c>
      <c r="C3219" s="240">
        <v>42.18</v>
      </c>
      <c r="D3219" s="88" t="s">
        <v>8049</v>
      </c>
    </row>
    <row r="3220" spans="1:4" s="121" customFormat="1" x14ac:dyDescent="0.25">
      <c r="A3220" s="78"/>
      <c r="B3220" s="243">
        <v>45024</v>
      </c>
      <c r="C3220" s="240">
        <v>10.45</v>
      </c>
      <c r="D3220" s="88" t="s">
        <v>14259</v>
      </c>
    </row>
    <row r="3221" spans="1:4" s="121" customFormat="1" x14ac:dyDescent="0.25">
      <c r="A3221" s="78"/>
      <c r="B3221" s="243">
        <v>45024</v>
      </c>
      <c r="C3221" s="240">
        <v>1000</v>
      </c>
      <c r="D3221" s="88" t="s">
        <v>3316</v>
      </c>
    </row>
    <row r="3222" spans="1:4" s="121" customFormat="1" x14ac:dyDescent="0.25">
      <c r="A3222" s="78"/>
      <c r="B3222" s="243">
        <v>45024</v>
      </c>
      <c r="C3222" s="240">
        <v>100</v>
      </c>
      <c r="D3222" s="88" t="s">
        <v>5529</v>
      </c>
    </row>
    <row r="3223" spans="1:4" s="121" customFormat="1" x14ac:dyDescent="0.25">
      <c r="A3223" s="78"/>
      <c r="B3223" s="243">
        <v>45024</v>
      </c>
      <c r="C3223" s="240">
        <v>400</v>
      </c>
      <c r="D3223" s="88" t="s">
        <v>255</v>
      </c>
    </row>
    <row r="3224" spans="1:4" s="121" customFormat="1" x14ac:dyDescent="0.25">
      <c r="A3224" s="78"/>
      <c r="B3224" s="243">
        <v>45024</v>
      </c>
      <c r="C3224" s="240">
        <v>43</v>
      </c>
      <c r="D3224" s="88" t="s">
        <v>358</v>
      </c>
    </row>
    <row r="3225" spans="1:4" s="121" customFormat="1" x14ac:dyDescent="0.25">
      <c r="A3225" s="78"/>
      <c r="B3225" s="243">
        <v>45024</v>
      </c>
      <c r="C3225" s="240">
        <v>1000</v>
      </c>
      <c r="D3225" s="88" t="s">
        <v>7073</v>
      </c>
    </row>
    <row r="3226" spans="1:4" s="121" customFormat="1" x14ac:dyDescent="0.25">
      <c r="A3226" s="78"/>
      <c r="B3226" s="243">
        <v>45024</v>
      </c>
      <c r="C3226" s="240">
        <v>500</v>
      </c>
      <c r="D3226" s="88" t="s">
        <v>14223</v>
      </c>
    </row>
    <row r="3227" spans="1:4" s="121" customFormat="1" x14ac:dyDescent="0.25">
      <c r="A3227" s="78"/>
      <c r="B3227" s="243">
        <v>45024</v>
      </c>
      <c r="C3227" s="240">
        <v>300</v>
      </c>
      <c r="D3227" s="88" t="s">
        <v>270</v>
      </c>
    </row>
    <row r="3228" spans="1:4" s="121" customFormat="1" x14ac:dyDescent="0.25">
      <c r="A3228" s="78"/>
      <c r="B3228" s="243">
        <v>45024</v>
      </c>
      <c r="C3228" s="240">
        <v>87</v>
      </c>
      <c r="D3228" s="88" t="s">
        <v>3374</v>
      </c>
    </row>
    <row r="3229" spans="1:4" s="121" customFormat="1" x14ac:dyDescent="0.25">
      <c r="A3229" s="78"/>
      <c r="B3229" s="243">
        <v>45024</v>
      </c>
      <c r="C3229" s="240">
        <v>10</v>
      </c>
      <c r="D3229" s="88" t="s">
        <v>7237</v>
      </c>
    </row>
    <row r="3230" spans="1:4" s="121" customFormat="1" x14ac:dyDescent="0.25">
      <c r="A3230" s="78"/>
      <c r="B3230" s="243">
        <v>45024</v>
      </c>
      <c r="C3230" s="240">
        <v>1000</v>
      </c>
      <c r="D3230" s="88" t="s">
        <v>2547</v>
      </c>
    </row>
    <row r="3231" spans="1:4" s="121" customFormat="1" x14ac:dyDescent="0.25">
      <c r="A3231" s="78"/>
      <c r="B3231" s="243">
        <v>45024</v>
      </c>
      <c r="C3231" s="240">
        <v>200</v>
      </c>
      <c r="D3231" s="88" t="s">
        <v>7014</v>
      </c>
    </row>
    <row r="3232" spans="1:4" s="121" customFormat="1" x14ac:dyDescent="0.25">
      <c r="A3232" s="78"/>
      <c r="B3232" s="243">
        <v>45024</v>
      </c>
      <c r="C3232" s="240">
        <v>34</v>
      </c>
      <c r="D3232" s="88" t="s">
        <v>5307</v>
      </c>
    </row>
    <row r="3233" spans="1:4" s="121" customFormat="1" x14ac:dyDescent="0.25">
      <c r="A3233" s="78"/>
      <c r="B3233" s="243">
        <v>45024</v>
      </c>
      <c r="C3233" s="240">
        <v>485</v>
      </c>
      <c r="D3233" s="88" t="s">
        <v>3276</v>
      </c>
    </row>
    <row r="3234" spans="1:4" s="121" customFormat="1" x14ac:dyDescent="0.25">
      <c r="A3234" s="78"/>
      <c r="B3234" s="243">
        <v>45024</v>
      </c>
      <c r="C3234" s="240">
        <v>42.41</v>
      </c>
      <c r="D3234" s="88" t="s">
        <v>2648</v>
      </c>
    </row>
    <row r="3235" spans="1:4" s="121" customFormat="1" x14ac:dyDescent="0.25">
      <c r="A3235" s="78"/>
      <c r="B3235" s="243">
        <v>45024</v>
      </c>
      <c r="C3235" s="240">
        <v>1000</v>
      </c>
      <c r="D3235" s="88" t="s">
        <v>653</v>
      </c>
    </row>
    <row r="3236" spans="1:4" s="121" customFormat="1" x14ac:dyDescent="0.25">
      <c r="A3236" s="78"/>
      <c r="B3236" s="243">
        <v>45024</v>
      </c>
      <c r="C3236" s="240">
        <v>2000</v>
      </c>
      <c r="D3236" s="88" t="s">
        <v>6044</v>
      </c>
    </row>
    <row r="3237" spans="1:4" s="121" customFormat="1" x14ac:dyDescent="0.25">
      <c r="A3237" s="78"/>
      <c r="B3237" s="243">
        <v>45024</v>
      </c>
      <c r="C3237" s="240">
        <v>300</v>
      </c>
      <c r="D3237" s="88" t="s">
        <v>784</v>
      </c>
    </row>
    <row r="3238" spans="1:4" s="121" customFormat="1" x14ac:dyDescent="0.25">
      <c r="A3238" s="78"/>
      <c r="B3238" s="243">
        <v>45024</v>
      </c>
      <c r="C3238" s="240">
        <v>100</v>
      </c>
      <c r="D3238" s="88" t="s">
        <v>259</v>
      </c>
    </row>
    <row r="3239" spans="1:4" s="121" customFormat="1" x14ac:dyDescent="0.25">
      <c r="A3239" s="78"/>
      <c r="B3239" s="243">
        <v>45024</v>
      </c>
      <c r="C3239" s="240">
        <v>160</v>
      </c>
      <c r="D3239" s="88" t="s">
        <v>2040</v>
      </c>
    </row>
    <row r="3240" spans="1:4" s="121" customFormat="1" x14ac:dyDescent="0.25">
      <c r="A3240" s="78"/>
      <c r="B3240" s="243">
        <v>45024</v>
      </c>
      <c r="C3240" s="240">
        <v>161</v>
      </c>
      <c r="D3240" s="88" t="s">
        <v>2035</v>
      </c>
    </row>
    <row r="3241" spans="1:4" s="121" customFormat="1" x14ac:dyDescent="0.25">
      <c r="A3241" s="78"/>
      <c r="B3241" s="243">
        <v>45024</v>
      </c>
      <c r="C3241" s="240">
        <v>25</v>
      </c>
      <c r="D3241" s="88" t="s">
        <v>5034</v>
      </c>
    </row>
    <row r="3242" spans="1:4" s="121" customFormat="1" x14ac:dyDescent="0.25">
      <c r="A3242" s="78"/>
      <c r="B3242" s="243">
        <v>45024</v>
      </c>
      <c r="C3242" s="240">
        <v>300</v>
      </c>
      <c r="D3242" s="88" t="s">
        <v>3276</v>
      </c>
    </row>
    <row r="3243" spans="1:4" s="121" customFormat="1" x14ac:dyDescent="0.25">
      <c r="A3243" s="78"/>
      <c r="B3243" s="243">
        <v>45024</v>
      </c>
      <c r="C3243" s="240">
        <v>1700</v>
      </c>
      <c r="D3243" s="88" t="s">
        <v>3079</v>
      </c>
    </row>
    <row r="3244" spans="1:4" s="121" customFormat="1" x14ac:dyDescent="0.25">
      <c r="A3244" s="78"/>
      <c r="B3244" s="243">
        <v>45024</v>
      </c>
      <c r="C3244" s="240">
        <v>4.55</v>
      </c>
      <c r="D3244" s="88" t="s">
        <v>3648</v>
      </c>
    </row>
    <row r="3245" spans="1:4" s="121" customFormat="1" x14ac:dyDescent="0.25">
      <c r="A3245" s="78"/>
      <c r="B3245" s="243">
        <v>45024</v>
      </c>
      <c r="C3245" s="240">
        <v>25</v>
      </c>
      <c r="D3245" s="88" t="s">
        <v>1070</v>
      </c>
    </row>
    <row r="3246" spans="1:4" s="121" customFormat="1" x14ac:dyDescent="0.25">
      <c r="A3246" s="78"/>
      <c r="B3246" s="243">
        <v>45024</v>
      </c>
      <c r="C3246" s="240">
        <v>133.88</v>
      </c>
      <c r="D3246" s="88" t="s">
        <v>1589</v>
      </c>
    </row>
    <row r="3247" spans="1:4" s="121" customFormat="1" x14ac:dyDescent="0.25">
      <c r="A3247" s="78"/>
      <c r="B3247" s="243">
        <v>45024</v>
      </c>
      <c r="C3247" s="240">
        <v>50</v>
      </c>
      <c r="D3247" s="88" t="s">
        <v>1430</v>
      </c>
    </row>
    <row r="3248" spans="1:4" s="121" customFormat="1" x14ac:dyDescent="0.25">
      <c r="A3248" s="78"/>
      <c r="B3248" s="243">
        <v>45024</v>
      </c>
      <c r="C3248" s="240">
        <v>2000</v>
      </c>
      <c r="D3248" s="88" t="s">
        <v>14260</v>
      </c>
    </row>
    <row r="3249" spans="1:4" s="121" customFormat="1" x14ac:dyDescent="0.25">
      <c r="A3249" s="78"/>
      <c r="B3249" s="243">
        <v>45024</v>
      </c>
      <c r="C3249" s="240">
        <v>1758.28</v>
      </c>
      <c r="D3249" s="88" t="s">
        <v>2448</v>
      </c>
    </row>
    <row r="3250" spans="1:4" s="121" customFormat="1" x14ac:dyDescent="0.25">
      <c r="A3250" s="78"/>
      <c r="B3250" s="243">
        <v>45024</v>
      </c>
      <c r="C3250" s="240">
        <v>30</v>
      </c>
      <c r="D3250" s="88" t="s">
        <v>2000</v>
      </c>
    </row>
    <row r="3251" spans="1:4" s="121" customFormat="1" x14ac:dyDescent="0.25">
      <c r="A3251" s="78"/>
      <c r="B3251" s="243">
        <v>45024</v>
      </c>
      <c r="C3251" s="240">
        <v>100</v>
      </c>
      <c r="D3251" s="88" t="s">
        <v>7040</v>
      </c>
    </row>
    <row r="3252" spans="1:4" s="121" customFormat="1" x14ac:dyDescent="0.25">
      <c r="A3252" s="78"/>
      <c r="B3252" s="243">
        <v>45024</v>
      </c>
      <c r="C3252" s="240">
        <v>50</v>
      </c>
      <c r="D3252" s="88" t="s">
        <v>5032</v>
      </c>
    </row>
    <row r="3253" spans="1:4" s="121" customFormat="1" x14ac:dyDescent="0.25">
      <c r="A3253" s="78"/>
      <c r="B3253" s="243">
        <v>45024</v>
      </c>
      <c r="C3253" s="240">
        <v>2000</v>
      </c>
      <c r="D3253" s="88" t="s">
        <v>3524</v>
      </c>
    </row>
    <row r="3254" spans="1:4" s="121" customFormat="1" x14ac:dyDescent="0.25">
      <c r="A3254" s="78"/>
      <c r="B3254" s="243">
        <v>45024</v>
      </c>
      <c r="C3254" s="240">
        <v>1.3</v>
      </c>
      <c r="D3254" s="88" t="s">
        <v>2123</v>
      </c>
    </row>
    <row r="3255" spans="1:4" s="121" customFormat="1" x14ac:dyDescent="0.25">
      <c r="A3255" s="78"/>
      <c r="B3255" s="243">
        <v>45024</v>
      </c>
      <c r="C3255" s="240">
        <v>6.72</v>
      </c>
      <c r="D3255" s="88" t="s">
        <v>14261</v>
      </c>
    </row>
    <row r="3256" spans="1:4" s="121" customFormat="1" x14ac:dyDescent="0.25">
      <c r="A3256" s="78"/>
      <c r="B3256" s="243">
        <v>45024</v>
      </c>
      <c r="C3256" s="240">
        <v>50</v>
      </c>
      <c r="D3256" s="88" t="s">
        <v>3547</v>
      </c>
    </row>
    <row r="3257" spans="1:4" s="121" customFormat="1" x14ac:dyDescent="0.25">
      <c r="A3257" s="78"/>
      <c r="B3257" s="243">
        <v>45024</v>
      </c>
      <c r="C3257" s="240">
        <v>9.8000000000000007</v>
      </c>
      <c r="D3257" s="88" t="s">
        <v>352</v>
      </c>
    </row>
    <row r="3258" spans="1:4" s="121" customFormat="1" x14ac:dyDescent="0.25">
      <c r="A3258" s="78"/>
      <c r="B3258" s="243">
        <v>45024</v>
      </c>
      <c r="C3258" s="240">
        <v>814.36</v>
      </c>
      <c r="D3258" s="88" t="s">
        <v>1347</v>
      </c>
    </row>
    <row r="3259" spans="1:4" s="121" customFormat="1" x14ac:dyDescent="0.25">
      <c r="A3259" s="78"/>
      <c r="B3259" s="243">
        <v>45024</v>
      </c>
      <c r="C3259" s="240">
        <v>600</v>
      </c>
      <c r="D3259" s="88" t="s">
        <v>808</v>
      </c>
    </row>
    <row r="3260" spans="1:4" s="121" customFormat="1" x14ac:dyDescent="0.25">
      <c r="A3260" s="78"/>
      <c r="B3260" s="243">
        <v>45024</v>
      </c>
      <c r="C3260" s="240">
        <v>500</v>
      </c>
      <c r="D3260" s="88" t="s">
        <v>4985</v>
      </c>
    </row>
    <row r="3261" spans="1:4" s="121" customFormat="1" x14ac:dyDescent="0.25">
      <c r="A3261" s="78"/>
      <c r="B3261" s="243">
        <v>45024</v>
      </c>
      <c r="C3261" s="240">
        <v>100</v>
      </c>
      <c r="D3261" s="88" t="s">
        <v>1368</v>
      </c>
    </row>
    <row r="3262" spans="1:4" s="121" customFormat="1" x14ac:dyDescent="0.25">
      <c r="A3262" s="78"/>
      <c r="B3262" s="243">
        <v>45024</v>
      </c>
      <c r="C3262" s="240">
        <v>300</v>
      </c>
      <c r="D3262" s="88" t="s">
        <v>5299</v>
      </c>
    </row>
    <row r="3263" spans="1:4" s="121" customFormat="1" x14ac:dyDescent="0.25">
      <c r="A3263" s="78"/>
      <c r="B3263" s="243">
        <v>45024</v>
      </c>
      <c r="C3263" s="240">
        <v>6.39</v>
      </c>
      <c r="D3263" s="88" t="s">
        <v>662</v>
      </c>
    </row>
    <row r="3264" spans="1:4" s="121" customFormat="1" x14ac:dyDescent="0.25">
      <c r="A3264" s="78"/>
      <c r="B3264" s="243">
        <v>45024</v>
      </c>
      <c r="C3264" s="240">
        <v>1000</v>
      </c>
      <c r="D3264" s="88" t="s">
        <v>14262</v>
      </c>
    </row>
    <row r="3265" spans="1:4" s="121" customFormat="1" x14ac:dyDescent="0.25">
      <c r="A3265" s="78"/>
      <c r="B3265" s="243">
        <v>45024</v>
      </c>
      <c r="C3265" s="240">
        <v>100</v>
      </c>
      <c r="D3265" s="88" t="s">
        <v>1619</v>
      </c>
    </row>
    <row r="3266" spans="1:4" s="121" customFormat="1" x14ac:dyDescent="0.25">
      <c r="A3266" s="78"/>
      <c r="B3266" s="243">
        <v>45024</v>
      </c>
      <c r="C3266" s="240">
        <v>588</v>
      </c>
      <c r="D3266" s="88" t="s">
        <v>1031</v>
      </c>
    </row>
    <row r="3267" spans="1:4" s="121" customFormat="1" x14ac:dyDescent="0.25">
      <c r="A3267" s="78"/>
      <c r="B3267" s="243">
        <v>45024</v>
      </c>
      <c r="C3267" s="240">
        <v>28.34</v>
      </c>
      <c r="D3267" s="88" t="s">
        <v>951</v>
      </c>
    </row>
    <row r="3268" spans="1:4" s="121" customFormat="1" x14ac:dyDescent="0.25">
      <c r="A3268" s="78"/>
      <c r="B3268" s="243">
        <v>45024</v>
      </c>
      <c r="C3268" s="240">
        <v>131</v>
      </c>
      <c r="D3268" s="88" t="s">
        <v>280</v>
      </c>
    </row>
    <row r="3269" spans="1:4" s="121" customFormat="1" x14ac:dyDescent="0.25">
      <c r="A3269" s="78"/>
      <c r="B3269" s="243">
        <v>45024</v>
      </c>
      <c r="C3269" s="240">
        <v>1.76</v>
      </c>
      <c r="D3269" s="88" t="s">
        <v>7036</v>
      </c>
    </row>
    <row r="3270" spans="1:4" s="121" customFormat="1" x14ac:dyDescent="0.25">
      <c r="A3270" s="78"/>
      <c r="B3270" s="243">
        <v>45024</v>
      </c>
      <c r="C3270" s="240">
        <v>500</v>
      </c>
      <c r="D3270" s="88" t="s">
        <v>120</v>
      </c>
    </row>
    <row r="3271" spans="1:4" s="121" customFormat="1" x14ac:dyDescent="0.25">
      <c r="A3271" s="78"/>
      <c r="B3271" s="243">
        <v>45024</v>
      </c>
      <c r="C3271" s="240">
        <v>1500</v>
      </c>
      <c r="D3271" s="88" t="s">
        <v>1577</v>
      </c>
    </row>
    <row r="3272" spans="1:4" s="121" customFormat="1" x14ac:dyDescent="0.25">
      <c r="A3272" s="78"/>
      <c r="B3272" s="243">
        <v>45024</v>
      </c>
      <c r="C3272" s="240">
        <v>4.3899999999999997</v>
      </c>
      <c r="D3272" s="88" t="s">
        <v>3218</v>
      </c>
    </row>
    <row r="3273" spans="1:4" s="121" customFormat="1" x14ac:dyDescent="0.25">
      <c r="A3273" s="78"/>
      <c r="B3273" s="243">
        <v>45024</v>
      </c>
      <c r="C3273" s="240">
        <v>1000</v>
      </c>
      <c r="D3273" s="88" t="s">
        <v>2430</v>
      </c>
    </row>
    <row r="3274" spans="1:4" s="121" customFormat="1" x14ac:dyDescent="0.25">
      <c r="A3274" s="78"/>
      <c r="B3274" s="243">
        <v>45024</v>
      </c>
      <c r="C3274" s="240">
        <v>250</v>
      </c>
      <c r="D3274" s="88" t="s">
        <v>1676</v>
      </c>
    </row>
    <row r="3275" spans="1:4" s="121" customFormat="1" x14ac:dyDescent="0.25">
      <c r="A3275" s="78"/>
      <c r="B3275" s="243">
        <v>45024</v>
      </c>
      <c r="C3275" s="240">
        <v>136</v>
      </c>
      <c r="D3275" s="88" t="s">
        <v>1043</v>
      </c>
    </row>
    <row r="3276" spans="1:4" s="121" customFormat="1" x14ac:dyDescent="0.25">
      <c r="A3276" s="78"/>
      <c r="B3276" s="243">
        <v>45024</v>
      </c>
      <c r="C3276" s="240">
        <v>49</v>
      </c>
      <c r="D3276" s="88" t="s">
        <v>1049</v>
      </c>
    </row>
    <row r="3277" spans="1:4" s="121" customFormat="1" x14ac:dyDescent="0.25">
      <c r="A3277" s="78"/>
      <c r="B3277" s="243">
        <v>45024</v>
      </c>
      <c r="C3277" s="240">
        <v>5000</v>
      </c>
      <c r="D3277" s="88" t="s">
        <v>316</v>
      </c>
    </row>
    <row r="3278" spans="1:4" s="121" customFormat="1" x14ac:dyDescent="0.25">
      <c r="A3278" s="78"/>
      <c r="B3278" s="243">
        <v>45024</v>
      </c>
      <c r="C3278" s="240">
        <v>500</v>
      </c>
      <c r="D3278" s="88" t="s">
        <v>1981</v>
      </c>
    </row>
    <row r="3279" spans="1:4" s="121" customFormat="1" x14ac:dyDescent="0.25">
      <c r="A3279" s="78"/>
      <c r="B3279" s="243">
        <v>45024</v>
      </c>
      <c r="C3279" s="240">
        <v>19</v>
      </c>
      <c r="D3279" s="88" t="s">
        <v>6907</v>
      </c>
    </row>
    <row r="3280" spans="1:4" s="121" customFormat="1" x14ac:dyDescent="0.25">
      <c r="A3280" s="78"/>
      <c r="B3280" s="243">
        <v>45024</v>
      </c>
      <c r="C3280" s="240">
        <v>500</v>
      </c>
      <c r="D3280" s="88" t="s">
        <v>6283</v>
      </c>
    </row>
    <row r="3281" spans="1:4" s="121" customFormat="1" x14ac:dyDescent="0.25">
      <c r="A3281" s="78"/>
      <c r="B3281" s="243">
        <v>45024</v>
      </c>
      <c r="C3281" s="240">
        <v>55</v>
      </c>
      <c r="D3281" s="88" t="s">
        <v>5995</v>
      </c>
    </row>
    <row r="3282" spans="1:4" s="121" customFormat="1" x14ac:dyDescent="0.25">
      <c r="A3282" s="78"/>
      <c r="B3282" s="243">
        <v>45024</v>
      </c>
      <c r="C3282" s="240">
        <v>9.02</v>
      </c>
      <c r="D3282" s="88" t="s">
        <v>46</v>
      </c>
    </row>
    <row r="3283" spans="1:4" s="121" customFormat="1" x14ac:dyDescent="0.25">
      <c r="A3283" s="78"/>
      <c r="B3283" s="243">
        <v>45024</v>
      </c>
      <c r="C3283" s="240">
        <v>3.32</v>
      </c>
      <c r="D3283" s="88" t="s">
        <v>1272</v>
      </c>
    </row>
    <row r="3284" spans="1:4" s="121" customFormat="1" x14ac:dyDescent="0.25">
      <c r="A3284" s="78"/>
      <c r="B3284" s="243">
        <v>45024</v>
      </c>
      <c r="C3284" s="240">
        <v>500</v>
      </c>
      <c r="D3284" s="88" t="s">
        <v>34</v>
      </c>
    </row>
    <row r="3285" spans="1:4" s="121" customFormat="1" x14ac:dyDescent="0.25">
      <c r="A3285" s="78"/>
      <c r="B3285" s="243">
        <v>45024</v>
      </c>
      <c r="C3285" s="240">
        <v>500</v>
      </c>
      <c r="D3285" s="88" t="s">
        <v>3442</v>
      </c>
    </row>
    <row r="3286" spans="1:4" s="121" customFormat="1" x14ac:dyDescent="0.25">
      <c r="A3286" s="78"/>
      <c r="B3286" s="243">
        <v>45024</v>
      </c>
      <c r="C3286" s="240">
        <v>1.56</v>
      </c>
      <c r="D3286" s="88" t="s">
        <v>1863</v>
      </c>
    </row>
    <row r="3287" spans="1:4" s="121" customFormat="1" x14ac:dyDescent="0.25">
      <c r="A3287" s="78"/>
      <c r="B3287" s="243">
        <v>45024</v>
      </c>
      <c r="C3287" s="240">
        <v>1.63</v>
      </c>
      <c r="D3287" s="88" t="s">
        <v>216</v>
      </c>
    </row>
    <row r="3288" spans="1:4" s="121" customFormat="1" x14ac:dyDescent="0.25">
      <c r="A3288" s="78"/>
      <c r="B3288" s="243">
        <v>45024</v>
      </c>
      <c r="C3288" s="240">
        <v>200</v>
      </c>
      <c r="D3288" s="88" t="s">
        <v>8069</v>
      </c>
    </row>
    <row r="3289" spans="1:4" s="121" customFormat="1" x14ac:dyDescent="0.25">
      <c r="A3289" s="78"/>
      <c r="B3289" s="243">
        <v>45024</v>
      </c>
      <c r="C3289" s="240">
        <v>108.39</v>
      </c>
      <c r="D3289" s="88" t="s">
        <v>280</v>
      </c>
    </row>
    <row r="3290" spans="1:4" s="121" customFormat="1" x14ac:dyDescent="0.25">
      <c r="A3290" s="78"/>
      <c r="B3290" s="243">
        <v>45024</v>
      </c>
      <c r="C3290" s="240">
        <v>500</v>
      </c>
      <c r="D3290" s="88" t="s">
        <v>5205</v>
      </c>
    </row>
    <row r="3291" spans="1:4" s="121" customFormat="1" x14ac:dyDescent="0.25">
      <c r="A3291" s="78"/>
      <c r="B3291" s="243">
        <v>45024</v>
      </c>
      <c r="C3291" s="240">
        <v>300</v>
      </c>
      <c r="D3291" s="88" t="s">
        <v>6211</v>
      </c>
    </row>
    <row r="3292" spans="1:4" s="121" customFormat="1" x14ac:dyDescent="0.25">
      <c r="A3292" s="78"/>
      <c r="B3292" s="243">
        <v>45024</v>
      </c>
      <c r="C3292" s="240">
        <v>50</v>
      </c>
      <c r="D3292" s="88" t="s">
        <v>569</v>
      </c>
    </row>
    <row r="3293" spans="1:4" s="121" customFormat="1" x14ac:dyDescent="0.25">
      <c r="A3293" s="78"/>
      <c r="B3293" s="243">
        <v>45024</v>
      </c>
      <c r="C3293" s="240">
        <v>300</v>
      </c>
      <c r="D3293" s="88" t="s">
        <v>3660</v>
      </c>
    </row>
    <row r="3294" spans="1:4" s="121" customFormat="1" x14ac:dyDescent="0.25">
      <c r="A3294" s="78"/>
      <c r="B3294" s="243">
        <v>45024</v>
      </c>
      <c r="C3294" s="240">
        <v>6</v>
      </c>
      <c r="D3294" s="88" t="s">
        <v>7306</v>
      </c>
    </row>
    <row r="3295" spans="1:4" s="121" customFormat="1" x14ac:dyDescent="0.25">
      <c r="A3295" s="78"/>
      <c r="B3295" s="243">
        <v>45024</v>
      </c>
      <c r="C3295" s="240">
        <v>13.86</v>
      </c>
      <c r="D3295" s="88" t="s">
        <v>1138</v>
      </c>
    </row>
    <row r="3296" spans="1:4" s="121" customFormat="1" x14ac:dyDescent="0.25">
      <c r="A3296" s="78"/>
      <c r="B3296" s="243">
        <v>45024</v>
      </c>
      <c r="C3296" s="240">
        <v>10.62</v>
      </c>
      <c r="D3296" s="88" t="s">
        <v>1310</v>
      </c>
    </row>
    <row r="3297" spans="1:4" s="121" customFormat="1" x14ac:dyDescent="0.25">
      <c r="A3297" s="78"/>
      <c r="B3297" s="243">
        <v>45024</v>
      </c>
      <c r="C3297" s="240">
        <v>400</v>
      </c>
      <c r="D3297" s="88" t="s">
        <v>8250</v>
      </c>
    </row>
    <row r="3298" spans="1:4" s="121" customFormat="1" x14ac:dyDescent="0.25">
      <c r="A3298" s="78"/>
      <c r="B3298" s="243">
        <v>45024</v>
      </c>
      <c r="C3298" s="240">
        <v>2.2599999999999998</v>
      </c>
      <c r="D3298" s="88" t="s">
        <v>6988</v>
      </c>
    </row>
    <row r="3299" spans="1:4" s="121" customFormat="1" x14ac:dyDescent="0.25">
      <c r="A3299" s="78"/>
      <c r="B3299" s="243">
        <v>45024</v>
      </c>
      <c r="C3299" s="240">
        <v>500</v>
      </c>
      <c r="D3299" s="88" t="s">
        <v>6905</v>
      </c>
    </row>
    <row r="3300" spans="1:4" s="121" customFormat="1" x14ac:dyDescent="0.25">
      <c r="A3300" s="78"/>
      <c r="B3300" s="243">
        <v>45024</v>
      </c>
      <c r="C3300" s="240">
        <v>2500</v>
      </c>
      <c r="D3300" s="88" t="s">
        <v>11089</v>
      </c>
    </row>
    <row r="3301" spans="1:4" s="121" customFormat="1" x14ac:dyDescent="0.25">
      <c r="A3301" s="78"/>
      <c r="B3301" s="243">
        <v>45024</v>
      </c>
      <c r="C3301" s="240">
        <v>4</v>
      </c>
      <c r="D3301" s="88" t="s">
        <v>5229</v>
      </c>
    </row>
    <row r="3302" spans="1:4" s="121" customFormat="1" x14ac:dyDescent="0.25">
      <c r="A3302" s="78"/>
      <c r="B3302" s="243">
        <v>45024</v>
      </c>
      <c r="C3302" s="240">
        <v>22</v>
      </c>
      <c r="D3302" s="88" t="s">
        <v>1161</v>
      </c>
    </row>
    <row r="3303" spans="1:4" s="121" customFormat="1" x14ac:dyDescent="0.25">
      <c r="A3303" s="78"/>
      <c r="B3303" s="243">
        <v>45024</v>
      </c>
      <c r="C3303" s="240">
        <v>150</v>
      </c>
      <c r="D3303" s="88" t="s">
        <v>5357</v>
      </c>
    </row>
    <row r="3304" spans="1:4" s="121" customFormat="1" x14ac:dyDescent="0.25">
      <c r="A3304" s="78"/>
      <c r="B3304" s="243">
        <v>45024</v>
      </c>
      <c r="C3304" s="240">
        <v>13</v>
      </c>
      <c r="D3304" s="88" t="s">
        <v>14263</v>
      </c>
    </row>
    <row r="3305" spans="1:4" s="121" customFormat="1" x14ac:dyDescent="0.25">
      <c r="A3305" s="78"/>
      <c r="B3305" s="243">
        <v>45024</v>
      </c>
      <c r="C3305" s="240">
        <v>348</v>
      </c>
      <c r="D3305" s="88" t="s">
        <v>1327</v>
      </c>
    </row>
    <row r="3306" spans="1:4" s="121" customFormat="1" x14ac:dyDescent="0.25">
      <c r="A3306" s="78"/>
      <c r="B3306" s="243">
        <v>45024</v>
      </c>
      <c r="C3306" s="240">
        <v>37</v>
      </c>
      <c r="D3306" s="88" t="s">
        <v>84</v>
      </c>
    </row>
    <row r="3307" spans="1:4" s="121" customFormat="1" x14ac:dyDescent="0.25">
      <c r="A3307" s="78"/>
      <c r="B3307" s="243">
        <v>45024</v>
      </c>
      <c r="C3307" s="240">
        <v>101</v>
      </c>
      <c r="D3307" s="88" t="s">
        <v>13013</v>
      </c>
    </row>
    <row r="3308" spans="1:4" s="121" customFormat="1" x14ac:dyDescent="0.25">
      <c r="A3308" s="78"/>
      <c r="B3308" s="243">
        <v>45024</v>
      </c>
      <c r="C3308" s="240">
        <v>318</v>
      </c>
      <c r="D3308" s="88" t="s">
        <v>1449</v>
      </c>
    </row>
    <row r="3309" spans="1:4" s="121" customFormat="1" x14ac:dyDescent="0.25">
      <c r="A3309" s="78"/>
      <c r="B3309" s="243">
        <v>45024</v>
      </c>
      <c r="C3309" s="240">
        <v>2</v>
      </c>
      <c r="D3309" s="88" t="s">
        <v>3296</v>
      </c>
    </row>
    <row r="3310" spans="1:4" s="121" customFormat="1" x14ac:dyDescent="0.25">
      <c r="A3310" s="78"/>
      <c r="B3310" s="243">
        <v>45024</v>
      </c>
      <c r="C3310" s="240">
        <v>122</v>
      </c>
      <c r="D3310" s="88" t="s">
        <v>7169</v>
      </c>
    </row>
    <row r="3311" spans="1:4" s="121" customFormat="1" x14ac:dyDescent="0.25">
      <c r="A3311" s="78"/>
      <c r="B3311" s="243">
        <v>45024</v>
      </c>
      <c r="C3311" s="240">
        <v>23</v>
      </c>
      <c r="D3311" s="88" t="s">
        <v>2713</v>
      </c>
    </row>
    <row r="3312" spans="1:4" s="121" customFormat="1" x14ac:dyDescent="0.25">
      <c r="A3312" s="78"/>
      <c r="B3312" s="243">
        <v>45024</v>
      </c>
      <c r="C3312" s="240">
        <v>364</v>
      </c>
      <c r="D3312" s="88" t="s">
        <v>14264</v>
      </c>
    </row>
    <row r="3313" spans="1:4" s="121" customFormat="1" x14ac:dyDescent="0.25">
      <c r="A3313" s="78"/>
      <c r="B3313" s="243">
        <v>45024</v>
      </c>
      <c r="C3313" s="240">
        <v>19</v>
      </c>
      <c r="D3313" s="88" t="s">
        <v>748</v>
      </c>
    </row>
    <row r="3314" spans="1:4" s="121" customFormat="1" x14ac:dyDescent="0.25">
      <c r="A3314" s="78"/>
      <c r="B3314" s="243">
        <v>45024</v>
      </c>
      <c r="C3314" s="240">
        <v>1</v>
      </c>
      <c r="D3314" s="88" t="s">
        <v>5547</v>
      </c>
    </row>
    <row r="3315" spans="1:4" s="121" customFormat="1" x14ac:dyDescent="0.25">
      <c r="A3315" s="78"/>
      <c r="B3315" s="243">
        <v>45024</v>
      </c>
      <c r="C3315" s="240">
        <v>176</v>
      </c>
      <c r="D3315" s="88" t="s">
        <v>5238</v>
      </c>
    </row>
    <row r="3316" spans="1:4" s="121" customFormat="1" x14ac:dyDescent="0.25">
      <c r="A3316" s="78"/>
      <c r="B3316" s="243">
        <v>45024</v>
      </c>
      <c r="C3316" s="240">
        <v>150</v>
      </c>
      <c r="D3316" s="88" t="s">
        <v>2616</v>
      </c>
    </row>
    <row r="3317" spans="1:4" s="121" customFormat="1" x14ac:dyDescent="0.25">
      <c r="A3317" s="78"/>
      <c r="B3317" s="243">
        <v>45024</v>
      </c>
      <c r="C3317" s="240">
        <v>804</v>
      </c>
      <c r="D3317" s="88" t="s">
        <v>1891</v>
      </c>
    </row>
    <row r="3318" spans="1:4" s="121" customFormat="1" x14ac:dyDescent="0.25">
      <c r="A3318" s="78"/>
      <c r="B3318" s="243">
        <v>45024</v>
      </c>
      <c r="C3318" s="240">
        <v>521</v>
      </c>
      <c r="D3318" s="88" t="s">
        <v>83</v>
      </c>
    </row>
    <row r="3319" spans="1:4" s="121" customFormat="1" x14ac:dyDescent="0.25">
      <c r="A3319" s="78"/>
      <c r="B3319" s="243">
        <v>45024</v>
      </c>
      <c r="C3319" s="240">
        <v>32</v>
      </c>
      <c r="D3319" s="88" t="s">
        <v>3528</v>
      </c>
    </row>
    <row r="3320" spans="1:4" s="121" customFormat="1" x14ac:dyDescent="0.25">
      <c r="A3320" s="78"/>
      <c r="B3320" s="243">
        <v>45024</v>
      </c>
      <c r="C3320" s="240">
        <v>1343.52</v>
      </c>
      <c r="D3320" s="88" t="s">
        <v>1161</v>
      </c>
    </row>
    <row r="3321" spans="1:4" s="121" customFormat="1" x14ac:dyDescent="0.25">
      <c r="A3321" s="78"/>
      <c r="B3321" s="243">
        <v>45024</v>
      </c>
      <c r="C3321" s="240">
        <v>15000</v>
      </c>
      <c r="D3321" s="88" t="s">
        <v>1121</v>
      </c>
    </row>
    <row r="3322" spans="1:4" s="121" customFormat="1" x14ac:dyDescent="0.25">
      <c r="A3322" s="78"/>
      <c r="B3322" s="243">
        <v>45024</v>
      </c>
      <c r="C3322" s="240">
        <v>27</v>
      </c>
      <c r="D3322" s="88" t="s">
        <v>3395</v>
      </c>
    </row>
    <row r="3323" spans="1:4" s="121" customFormat="1" x14ac:dyDescent="0.25">
      <c r="A3323" s="78"/>
      <c r="B3323" s="243">
        <v>45024</v>
      </c>
      <c r="C3323" s="240">
        <v>9.59</v>
      </c>
      <c r="D3323" s="88" t="s">
        <v>151</v>
      </c>
    </row>
    <row r="3324" spans="1:4" s="121" customFormat="1" x14ac:dyDescent="0.25">
      <c r="A3324" s="78"/>
      <c r="B3324" s="243">
        <v>45024</v>
      </c>
      <c r="C3324" s="240">
        <v>107</v>
      </c>
      <c r="D3324" s="88" t="s">
        <v>2262</v>
      </c>
    </row>
    <row r="3325" spans="1:4" s="121" customFormat="1" x14ac:dyDescent="0.25">
      <c r="A3325" s="78"/>
      <c r="B3325" s="243">
        <v>45024</v>
      </c>
      <c r="C3325" s="240">
        <v>500</v>
      </c>
      <c r="D3325" s="88" t="s">
        <v>14265</v>
      </c>
    </row>
    <row r="3326" spans="1:4" s="121" customFormat="1" x14ac:dyDescent="0.25">
      <c r="A3326" s="78"/>
      <c r="B3326" s="243">
        <v>45024</v>
      </c>
      <c r="C3326" s="240">
        <v>10</v>
      </c>
      <c r="D3326" s="88" t="s">
        <v>7237</v>
      </c>
    </row>
    <row r="3327" spans="1:4" s="121" customFormat="1" x14ac:dyDescent="0.25">
      <c r="A3327" s="78"/>
      <c r="B3327" s="243">
        <v>45024</v>
      </c>
      <c r="C3327" s="240">
        <v>169</v>
      </c>
      <c r="D3327" s="88" t="s">
        <v>6129</v>
      </c>
    </row>
    <row r="3328" spans="1:4" s="121" customFormat="1" x14ac:dyDescent="0.25">
      <c r="A3328" s="78"/>
      <c r="B3328" s="243">
        <v>45024</v>
      </c>
      <c r="C3328" s="240">
        <v>421</v>
      </c>
      <c r="D3328" s="88" t="s">
        <v>2603</v>
      </c>
    </row>
    <row r="3329" spans="1:4" s="121" customFormat="1" x14ac:dyDescent="0.25">
      <c r="A3329" s="78"/>
      <c r="B3329" s="243">
        <v>45024</v>
      </c>
      <c r="C3329" s="240">
        <v>115</v>
      </c>
      <c r="D3329" s="88" t="s">
        <v>869</v>
      </c>
    </row>
    <row r="3330" spans="1:4" s="121" customFormat="1" x14ac:dyDescent="0.25">
      <c r="A3330" s="78"/>
      <c r="B3330" s="243">
        <v>45024</v>
      </c>
      <c r="C3330" s="240">
        <v>5</v>
      </c>
      <c r="D3330" s="88" t="s">
        <v>6133</v>
      </c>
    </row>
    <row r="3331" spans="1:4" s="121" customFormat="1" x14ac:dyDescent="0.25">
      <c r="A3331" s="78"/>
      <c r="B3331" s="243">
        <v>45024</v>
      </c>
      <c r="C3331" s="240">
        <v>262</v>
      </c>
      <c r="D3331" s="88" t="s">
        <v>3444</v>
      </c>
    </row>
    <row r="3332" spans="1:4" s="121" customFormat="1" x14ac:dyDescent="0.25">
      <c r="A3332" s="78"/>
      <c r="B3332" s="243">
        <v>45024</v>
      </c>
      <c r="C3332" s="240">
        <v>354</v>
      </c>
      <c r="D3332" s="88" t="s">
        <v>2867</v>
      </c>
    </row>
    <row r="3333" spans="1:4" s="121" customFormat="1" x14ac:dyDescent="0.25">
      <c r="A3333" s="78"/>
      <c r="B3333" s="243">
        <v>45024</v>
      </c>
      <c r="C3333" s="240">
        <v>111</v>
      </c>
      <c r="D3333" s="88" t="s">
        <v>2758</v>
      </c>
    </row>
    <row r="3334" spans="1:4" s="121" customFormat="1" x14ac:dyDescent="0.25">
      <c r="A3334" s="78"/>
      <c r="B3334" s="243">
        <v>45024</v>
      </c>
      <c r="C3334" s="240">
        <v>133</v>
      </c>
      <c r="D3334" s="88" t="s">
        <v>2455</v>
      </c>
    </row>
    <row r="3335" spans="1:4" s="121" customFormat="1" x14ac:dyDescent="0.25">
      <c r="A3335" s="78"/>
      <c r="B3335" s="243">
        <v>45024</v>
      </c>
      <c r="C3335" s="240">
        <v>119</v>
      </c>
      <c r="D3335" s="88" t="s">
        <v>1016</v>
      </c>
    </row>
    <row r="3336" spans="1:4" s="121" customFormat="1" x14ac:dyDescent="0.25">
      <c r="A3336" s="78"/>
      <c r="B3336" s="243">
        <v>45024</v>
      </c>
      <c r="C3336" s="240">
        <v>7</v>
      </c>
      <c r="D3336" s="88" t="s">
        <v>5414</v>
      </c>
    </row>
    <row r="3337" spans="1:4" s="121" customFormat="1" x14ac:dyDescent="0.25">
      <c r="A3337" s="78"/>
      <c r="B3337" s="243">
        <v>45024</v>
      </c>
      <c r="C3337" s="240">
        <v>174</v>
      </c>
      <c r="D3337" s="88" t="s">
        <v>2487</v>
      </c>
    </row>
    <row r="3338" spans="1:4" s="121" customFormat="1" x14ac:dyDescent="0.25">
      <c r="A3338" s="78"/>
      <c r="B3338" s="243">
        <v>45024</v>
      </c>
      <c r="C3338" s="240">
        <v>33</v>
      </c>
      <c r="D3338" s="88" t="s">
        <v>3090</v>
      </c>
    </row>
    <row r="3339" spans="1:4" s="121" customFormat="1" x14ac:dyDescent="0.25">
      <c r="A3339" s="78"/>
      <c r="B3339" s="243">
        <v>45024</v>
      </c>
      <c r="C3339" s="240">
        <v>1927</v>
      </c>
      <c r="D3339" s="88" t="s">
        <v>253</v>
      </c>
    </row>
    <row r="3340" spans="1:4" s="121" customFormat="1" x14ac:dyDescent="0.25">
      <c r="A3340" s="78"/>
      <c r="B3340" s="243">
        <v>45024</v>
      </c>
      <c r="C3340" s="240">
        <v>753</v>
      </c>
      <c r="D3340" s="88" t="s">
        <v>2593</v>
      </c>
    </row>
    <row r="3341" spans="1:4" s="121" customFormat="1" x14ac:dyDescent="0.25">
      <c r="A3341" s="78"/>
      <c r="B3341" s="243">
        <v>45024</v>
      </c>
      <c r="C3341" s="240">
        <v>416</v>
      </c>
      <c r="D3341" s="88" t="s">
        <v>1067</v>
      </c>
    </row>
    <row r="3342" spans="1:4" s="121" customFormat="1" x14ac:dyDescent="0.25">
      <c r="A3342" s="78"/>
      <c r="B3342" s="243">
        <v>45024</v>
      </c>
      <c r="C3342" s="240">
        <v>1535</v>
      </c>
      <c r="D3342" s="88" t="s">
        <v>1062</v>
      </c>
    </row>
    <row r="3343" spans="1:4" s="121" customFormat="1" x14ac:dyDescent="0.25">
      <c r="A3343" s="78"/>
      <c r="B3343" s="243">
        <v>45024</v>
      </c>
      <c r="C3343" s="240">
        <v>3</v>
      </c>
      <c r="D3343" s="88" t="s">
        <v>3145</v>
      </c>
    </row>
    <row r="3344" spans="1:4" s="121" customFormat="1" x14ac:dyDescent="0.25">
      <c r="A3344" s="78"/>
      <c r="B3344" s="243">
        <v>45024</v>
      </c>
      <c r="C3344" s="240">
        <v>26</v>
      </c>
      <c r="D3344" s="88" t="s">
        <v>1966</v>
      </c>
    </row>
    <row r="3345" spans="1:4" s="121" customFormat="1" x14ac:dyDescent="0.25">
      <c r="A3345" s="78"/>
      <c r="B3345" s="243">
        <v>45024</v>
      </c>
      <c r="C3345" s="240">
        <v>1</v>
      </c>
      <c r="D3345" s="88" t="s">
        <v>6333</v>
      </c>
    </row>
    <row r="3346" spans="1:4" s="121" customFormat="1" x14ac:dyDescent="0.25">
      <c r="A3346" s="78"/>
      <c r="B3346" s="243">
        <v>45024</v>
      </c>
      <c r="C3346" s="240">
        <v>68</v>
      </c>
      <c r="D3346" s="88" t="s">
        <v>477</v>
      </c>
    </row>
    <row r="3347" spans="1:4" s="121" customFormat="1" x14ac:dyDescent="0.25">
      <c r="A3347" s="78"/>
      <c r="B3347" s="243">
        <v>45024</v>
      </c>
      <c r="C3347" s="240">
        <v>89</v>
      </c>
      <c r="D3347" s="88" t="s">
        <v>6003</v>
      </c>
    </row>
    <row r="3348" spans="1:4" s="121" customFormat="1" x14ac:dyDescent="0.25">
      <c r="A3348" s="78"/>
      <c r="B3348" s="243">
        <v>45024</v>
      </c>
      <c r="C3348" s="240">
        <v>42</v>
      </c>
      <c r="D3348" s="88" t="s">
        <v>6336</v>
      </c>
    </row>
    <row r="3349" spans="1:4" s="121" customFormat="1" x14ac:dyDescent="0.25">
      <c r="A3349" s="78"/>
      <c r="B3349" s="243">
        <v>45024</v>
      </c>
      <c r="C3349" s="240">
        <v>18</v>
      </c>
      <c r="D3349" s="88" t="s">
        <v>6120</v>
      </c>
    </row>
    <row r="3350" spans="1:4" s="121" customFormat="1" x14ac:dyDescent="0.25">
      <c r="A3350" s="78"/>
      <c r="B3350" s="243">
        <v>45024</v>
      </c>
      <c r="C3350" s="240">
        <v>14</v>
      </c>
      <c r="D3350" s="88" t="s">
        <v>1966</v>
      </c>
    </row>
    <row r="3351" spans="1:4" s="121" customFormat="1" x14ac:dyDescent="0.25">
      <c r="A3351" s="78"/>
      <c r="B3351" s="243">
        <v>45024</v>
      </c>
      <c r="C3351" s="240">
        <v>344</v>
      </c>
      <c r="D3351" s="88" t="s">
        <v>1594</v>
      </c>
    </row>
    <row r="3352" spans="1:4" s="121" customFormat="1" x14ac:dyDescent="0.25">
      <c r="A3352" s="78"/>
      <c r="B3352" s="243">
        <v>45024</v>
      </c>
      <c r="C3352" s="240">
        <v>385</v>
      </c>
      <c r="D3352" s="88" t="s">
        <v>1855</v>
      </c>
    </row>
    <row r="3353" spans="1:4" s="121" customFormat="1" x14ac:dyDescent="0.25">
      <c r="A3353" s="78"/>
      <c r="B3353" s="243">
        <v>45024</v>
      </c>
      <c r="C3353" s="240">
        <v>54</v>
      </c>
      <c r="D3353" s="88" t="s">
        <v>2005</v>
      </c>
    </row>
    <row r="3354" spans="1:4" s="121" customFormat="1" x14ac:dyDescent="0.25">
      <c r="A3354" s="78"/>
      <c r="B3354" s="243">
        <v>45024</v>
      </c>
      <c r="C3354" s="240">
        <v>2</v>
      </c>
      <c r="D3354" s="88" t="s">
        <v>5230</v>
      </c>
    </row>
    <row r="3355" spans="1:4" s="121" customFormat="1" x14ac:dyDescent="0.25">
      <c r="A3355" s="78"/>
      <c r="B3355" s="243">
        <v>45024</v>
      </c>
      <c r="C3355" s="240">
        <v>226</v>
      </c>
      <c r="D3355" s="88" t="s">
        <v>2119</v>
      </c>
    </row>
    <row r="3356" spans="1:4" s="121" customFormat="1" x14ac:dyDescent="0.25">
      <c r="A3356" s="78"/>
      <c r="B3356" s="243">
        <v>45024</v>
      </c>
      <c r="C3356" s="240">
        <v>191</v>
      </c>
      <c r="D3356" s="88" t="s">
        <v>1064</v>
      </c>
    </row>
    <row r="3357" spans="1:4" s="121" customFormat="1" x14ac:dyDescent="0.25">
      <c r="A3357" s="78"/>
      <c r="B3357" s="243">
        <v>45024</v>
      </c>
      <c r="C3357" s="240">
        <v>230</v>
      </c>
      <c r="D3357" s="88" t="s">
        <v>8293</v>
      </c>
    </row>
    <row r="3358" spans="1:4" s="121" customFormat="1" x14ac:dyDescent="0.25">
      <c r="A3358" s="78"/>
      <c r="B3358" s="243">
        <v>45024</v>
      </c>
      <c r="C3358" s="240">
        <v>58</v>
      </c>
      <c r="D3358" s="88" t="s">
        <v>2949</v>
      </c>
    </row>
    <row r="3359" spans="1:4" s="121" customFormat="1" x14ac:dyDescent="0.25">
      <c r="A3359" s="78"/>
      <c r="B3359" s="243">
        <v>45024</v>
      </c>
      <c r="C3359" s="240">
        <v>4501</v>
      </c>
      <c r="D3359" s="88" t="s">
        <v>14266</v>
      </c>
    </row>
    <row r="3360" spans="1:4" s="121" customFormat="1" x14ac:dyDescent="0.25">
      <c r="A3360" s="78"/>
      <c r="B3360" s="243">
        <v>45024</v>
      </c>
      <c r="C3360" s="240">
        <v>364</v>
      </c>
      <c r="D3360" s="88" t="s">
        <v>6175</v>
      </c>
    </row>
    <row r="3361" spans="1:4" s="121" customFormat="1" x14ac:dyDescent="0.25">
      <c r="A3361" s="78"/>
      <c r="B3361" s="243">
        <v>45024</v>
      </c>
      <c r="C3361" s="240">
        <v>73</v>
      </c>
      <c r="D3361" s="88" t="s">
        <v>7093</v>
      </c>
    </row>
    <row r="3362" spans="1:4" s="121" customFormat="1" x14ac:dyDescent="0.25">
      <c r="A3362" s="78"/>
      <c r="B3362" s="243">
        <v>45024</v>
      </c>
      <c r="C3362" s="240">
        <v>170</v>
      </c>
      <c r="D3362" s="88" t="s">
        <v>3574</v>
      </c>
    </row>
    <row r="3363" spans="1:4" s="121" customFormat="1" x14ac:dyDescent="0.25">
      <c r="A3363" s="78"/>
      <c r="B3363" s="243">
        <v>45024</v>
      </c>
      <c r="C3363" s="240">
        <v>41</v>
      </c>
      <c r="D3363" s="88" t="s">
        <v>3491</v>
      </c>
    </row>
    <row r="3364" spans="1:4" s="121" customFormat="1" x14ac:dyDescent="0.25">
      <c r="A3364" s="78"/>
      <c r="B3364" s="243">
        <v>45024</v>
      </c>
      <c r="C3364" s="240">
        <v>443</v>
      </c>
      <c r="D3364" s="88" t="s">
        <v>2964</v>
      </c>
    </row>
    <row r="3365" spans="1:4" s="121" customFormat="1" x14ac:dyDescent="0.25">
      <c r="A3365" s="78"/>
      <c r="B3365" s="243">
        <v>45024</v>
      </c>
      <c r="C3365" s="240">
        <v>202</v>
      </c>
      <c r="D3365" s="88" t="s">
        <v>1912</v>
      </c>
    </row>
    <row r="3366" spans="1:4" s="121" customFormat="1" x14ac:dyDescent="0.25">
      <c r="A3366" s="78"/>
      <c r="B3366" s="243">
        <v>45024</v>
      </c>
      <c r="C3366" s="240">
        <v>750</v>
      </c>
      <c r="D3366" s="88" t="s">
        <v>2991</v>
      </c>
    </row>
    <row r="3367" spans="1:4" s="121" customFormat="1" x14ac:dyDescent="0.25">
      <c r="A3367" s="78"/>
      <c r="B3367" s="243">
        <v>45024</v>
      </c>
      <c r="C3367" s="240">
        <v>4</v>
      </c>
      <c r="D3367" s="88" t="s">
        <v>3734</v>
      </c>
    </row>
    <row r="3368" spans="1:4" s="121" customFormat="1" x14ac:dyDescent="0.25">
      <c r="A3368" s="78"/>
      <c r="B3368" s="243">
        <v>45024</v>
      </c>
      <c r="C3368" s="240">
        <v>571</v>
      </c>
      <c r="D3368" s="88" t="s">
        <v>5232</v>
      </c>
    </row>
    <row r="3369" spans="1:4" s="121" customFormat="1" x14ac:dyDescent="0.25">
      <c r="A3369" s="78"/>
      <c r="B3369" s="243">
        <v>45024</v>
      </c>
      <c r="C3369" s="240">
        <v>46</v>
      </c>
      <c r="D3369" s="88" t="s">
        <v>3071</v>
      </c>
    </row>
    <row r="3370" spans="1:4" s="121" customFormat="1" x14ac:dyDescent="0.25">
      <c r="A3370" s="78"/>
      <c r="B3370" s="243">
        <v>45024</v>
      </c>
      <c r="C3370" s="240">
        <v>2</v>
      </c>
      <c r="D3370" s="88" t="s">
        <v>7105</v>
      </c>
    </row>
    <row r="3371" spans="1:4" s="121" customFormat="1" x14ac:dyDescent="0.25">
      <c r="A3371" s="78"/>
      <c r="B3371" s="243">
        <v>45024</v>
      </c>
      <c r="C3371" s="240">
        <v>623</v>
      </c>
      <c r="D3371" s="88" t="s">
        <v>1162</v>
      </c>
    </row>
    <row r="3372" spans="1:4" s="121" customFormat="1" x14ac:dyDescent="0.25">
      <c r="A3372" s="78"/>
      <c r="B3372" s="243">
        <v>45024</v>
      </c>
      <c r="C3372" s="240">
        <v>104</v>
      </c>
      <c r="D3372" s="88" t="s">
        <v>874</v>
      </c>
    </row>
    <row r="3373" spans="1:4" s="121" customFormat="1" x14ac:dyDescent="0.25">
      <c r="A3373" s="78"/>
      <c r="B3373" s="243">
        <v>45024</v>
      </c>
      <c r="C3373" s="240">
        <v>1485</v>
      </c>
      <c r="D3373" s="88" t="s">
        <v>1975</v>
      </c>
    </row>
    <row r="3374" spans="1:4" s="121" customFormat="1" x14ac:dyDescent="0.25">
      <c r="A3374" s="78"/>
      <c r="B3374" s="243">
        <v>45024</v>
      </c>
      <c r="C3374" s="240">
        <v>1497</v>
      </c>
      <c r="D3374" s="88" t="s">
        <v>3630</v>
      </c>
    </row>
    <row r="3375" spans="1:4" s="121" customFormat="1" x14ac:dyDescent="0.25">
      <c r="A3375" s="78"/>
      <c r="B3375" s="243">
        <v>45024</v>
      </c>
      <c r="C3375" s="240">
        <v>99</v>
      </c>
      <c r="D3375" s="88" t="s">
        <v>5395</v>
      </c>
    </row>
    <row r="3376" spans="1:4" s="121" customFormat="1" x14ac:dyDescent="0.25">
      <c r="A3376" s="78"/>
      <c r="B3376" s="243">
        <v>45024</v>
      </c>
      <c r="C3376" s="240">
        <v>9</v>
      </c>
      <c r="D3376" s="88" t="s">
        <v>1063</v>
      </c>
    </row>
    <row r="3377" spans="1:4" s="121" customFormat="1" x14ac:dyDescent="0.25">
      <c r="A3377" s="78"/>
      <c r="B3377" s="243">
        <v>45024</v>
      </c>
      <c r="C3377" s="240">
        <v>29</v>
      </c>
      <c r="D3377" s="88" t="s">
        <v>5554</v>
      </c>
    </row>
    <row r="3378" spans="1:4" s="121" customFormat="1" x14ac:dyDescent="0.25">
      <c r="A3378" s="78"/>
      <c r="B3378" s="243">
        <v>45024</v>
      </c>
      <c r="C3378" s="240">
        <v>86</v>
      </c>
      <c r="D3378" s="88" t="s">
        <v>1953</v>
      </c>
    </row>
    <row r="3379" spans="1:4" s="121" customFormat="1" x14ac:dyDescent="0.25">
      <c r="A3379" s="78"/>
      <c r="B3379" s="243">
        <v>45024</v>
      </c>
      <c r="C3379" s="240">
        <v>14</v>
      </c>
      <c r="D3379" s="88" t="s">
        <v>1963</v>
      </c>
    </row>
    <row r="3380" spans="1:4" s="121" customFormat="1" x14ac:dyDescent="0.25">
      <c r="A3380" s="78"/>
      <c r="B3380" s="243">
        <v>45024</v>
      </c>
      <c r="C3380" s="240">
        <v>622</v>
      </c>
      <c r="D3380" s="88" t="s">
        <v>3569</v>
      </c>
    </row>
    <row r="3381" spans="1:4" s="121" customFormat="1" x14ac:dyDescent="0.25">
      <c r="A3381" s="78"/>
      <c r="B3381" s="243">
        <v>45024</v>
      </c>
      <c r="C3381" s="240">
        <v>3</v>
      </c>
      <c r="D3381" s="88" t="s">
        <v>3594</v>
      </c>
    </row>
    <row r="3382" spans="1:4" s="121" customFormat="1" x14ac:dyDescent="0.25">
      <c r="A3382" s="78"/>
      <c r="B3382" s="243">
        <v>45024</v>
      </c>
      <c r="C3382" s="240">
        <v>119</v>
      </c>
      <c r="D3382" s="88" t="s">
        <v>14267</v>
      </c>
    </row>
    <row r="3383" spans="1:4" s="121" customFormat="1" x14ac:dyDescent="0.25">
      <c r="A3383" s="78"/>
      <c r="B3383" s="243">
        <v>45024</v>
      </c>
      <c r="C3383" s="240">
        <v>580</v>
      </c>
      <c r="D3383" s="88" t="s">
        <v>750</v>
      </c>
    </row>
    <row r="3384" spans="1:4" s="121" customFormat="1" x14ac:dyDescent="0.25">
      <c r="A3384" s="78"/>
      <c r="B3384" s="243">
        <v>45024</v>
      </c>
      <c r="C3384" s="240">
        <v>130</v>
      </c>
      <c r="D3384" s="88" t="s">
        <v>2742</v>
      </c>
    </row>
    <row r="3385" spans="1:4" s="121" customFormat="1" x14ac:dyDescent="0.25">
      <c r="A3385" s="78"/>
      <c r="B3385" s="243">
        <v>45024</v>
      </c>
      <c r="C3385" s="240">
        <v>525</v>
      </c>
      <c r="D3385" s="88" t="s">
        <v>3210</v>
      </c>
    </row>
    <row r="3386" spans="1:4" s="121" customFormat="1" x14ac:dyDescent="0.25">
      <c r="A3386" s="78"/>
      <c r="B3386" s="243">
        <v>45024</v>
      </c>
      <c r="C3386" s="240">
        <v>74</v>
      </c>
      <c r="D3386" s="88" t="s">
        <v>1458</v>
      </c>
    </row>
    <row r="3387" spans="1:4" s="121" customFormat="1" x14ac:dyDescent="0.25">
      <c r="A3387" s="78"/>
      <c r="B3387" s="243">
        <v>45024</v>
      </c>
      <c r="C3387" s="240">
        <v>13</v>
      </c>
      <c r="D3387" s="88" t="s">
        <v>2602</v>
      </c>
    </row>
    <row r="3388" spans="1:4" s="121" customFormat="1" x14ac:dyDescent="0.25">
      <c r="A3388" s="78"/>
      <c r="B3388" s="243">
        <v>45024</v>
      </c>
      <c r="C3388" s="240">
        <v>2</v>
      </c>
      <c r="D3388" s="88" t="s">
        <v>3460</v>
      </c>
    </row>
    <row r="3389" spans="1:4" s="121" customFormat="1" x14ac:dyDescent="0.25">
      <c r="A3389" s="78"/>
      <c r="B3389" s="243">
        <v>45024</v>
      </c>
      <c r="C3389" s="240">
        <v>613</v>
      </c>
      <c r="D3389" s="88" t="s">
        <v>2736</v>
      </c>
    </row>
    <row r="3390" spans="1:4" s="121" customFormat="1" x14ac:dyDescent="0.25">
      <c r="A3390" s="78"/>
      <c r="B3390" s="243">
        <v>45024</v>
      </c>
      <c r="C3390" s="240">
        <v>506</v>
      </c>
      <c r="D3390" s="88" t="s">
        <v>5239</v>
      </c>
    </row>
    <row r="3391" spans="1:4" s="121" customFormat="1" x14ac:dyDescent="0.25">
      <c r="A3391" s="78"/>
      <c r="B3391" s="243">
        <v>45024</v>
      </c>
      <c r="C3391" s="240">
        <v>46</v>
      </c>
      <c r="D3391" s="88" t="s">
        <v>3295</v>
      </c>
    </row>
    <row r="3392" spans="1:4" s="121" customFormat="1" x14ac:dyDescent="0.25">
      <c r="A3392" s="78"/>
      <c r="B3392" s="243">
        <v>45024</v>
      </c>
      <c r="C3392" s="240">
        <v>34</v>
      </c>
      <c r="D3392" s="88" t="s">
        <v>3526</v>
      </c>
    </row>
    <row r="3393" spans="1:4" s="121" customFormat="1" x14ac:dyDescent="0.25">
      <c r="A3393" s="78"/>
      <c r="B3393" s="243">
        <v>45024</v>
      </c>
      <c r="C3393" s="240">
        <v>555</v>
      </c>
      <c r="D3393" s="88" t="s">
        <v>1616</v>
      </c>
    </row>
    <row r="3394" spans="1:4" s="121" customFormat="1" x14ac:dyDescent="0.25">
      <c r="A3394" s="78"/>
      <c r="B3394" s="243">
        <v>45024</v>
      </c>
      <c r="C3394" s="240">
        <v>365</v>
      </c>
      <c r="D3394" s="88" t="s">
        <v>6138</v>
      </c>
    </row>
    <row r="3395" spans="1:4" s="121" customFormat="1" x14ac:dyDescent="0.25">
      <c r="A3395" s="78"/>
      <c r="B3395" s="243">
        <v>45024</v>
      </c>
      <c r="C3395" s="240">
        <v>190</v>
      </c>
      <c r="D3395" s="88" t="s">
        <v>1065</v>
      </c>
    </row>
    <row r="3396" spans="1:4" s="121" customFormat="1" x14ac:dyDescent="0.25">
      <c r="A3396" s="78"/>
      <c r="B3396" s="243">
        <v>45024</v>
      </c>
      <c r="C3396" s="240">
        <v>31</v>
      </c>
      <c r="D3396" s="88" t="s">
        <v>1278</v>
      </c>
    </row>
    <row r="3397" spans="1:4" s="121" customFormat="1" x14ac:dyDescent="0.25">
      <c r="A3397" s="78"/>
      <c r="B3397" s="243">
        <v>45024</v>
      </c>
      <c r="C3397" s="240">
        <v>186</v>
      </c>
      <c r="D3397" s="88" t="s">
        <v>687</v>
      </c>
    </row>
    <row r="3398" spans="1:4" s="121" customFormat="1" x14ac:dyDescent="0.25">
      <c r="A3398" s="78"/>
      <c r="B3398" s="243">
        <v>45024</v>
      </c>
      <c r="C3398" s="240">
        <v>450</v>
      </c>
      <c r="D3398" s="88" t="s">
        <v>1327</v>
      </c>
    </row>
    <row r="3399" spans="1:4" s="121" customFormat="1" x14ac:dyDescent="0.25">
      <c r="A3399" s="78"/>
      <c r="B3399" s="243">
        <v>45024</v>
      </c>
      <c r="C3399" s="240">
        <v>25</v>
      </c>
      <c r="D3399" s="88" t="s">
        <v>14268</v>
      </c>
    </row>
    <row r="3400" spans="1:4" s="121" customFormat="1" x14ac:dyDescent="0.25">
      <c r="A3400" s="78"/>
      <c r="B3400" s="243">
        <v>45024</v>
      </c>
      <c r="C3400" s="240">
        <v>629</v>
      </c>
      <c r="D3400" s="88" t="s">
        <v>3525</v>
      </c>
    </row>
    <row r="3401" spans="1:4" s="121" customFormat="1" x14ac:dyDescent="0.25">
      <c r="A3401" s="78"/>
      <c r="B3401" s="243">
        <v>45024</v>
      </c>
      <c r="C3401" s="240">
        <v>289</v>
      </c>
      <c r="D3401" s="88" t="s">
        <v>1993</v>
      </c>
    </row>
    <row r="3402" spans="1:4" s="121" customFormat="1" x14ac:dyDescent="0.25">
      <c r="A3402" s="78"/>
      <c r="B3402" s="243">
        <v>45024</v>
      </c>
      <c r="C3402" s="240">
        <v>275</v>
      </c>
      <c r="D3402" s="88" t="s">
        <v>564</v>
      </c>
    </row>
    <row r="3403" spans="1:4" s="121" customFormat="1" x14ac:dyDescent="0.25">
      <c r="A3403" s="78"/>
      <c r="B3403" s="243">
        <v>45024</v>
      </c>
      <c r="C3403" s="240">
        <v>914</v>
      </c>
      <c r="D3403" s="88" t="s">
        <v>12990</v>
      </c>
    </row>
    <row r="3404" spans="1:4" s="121" customFormat="1" x14ac:dyDescent="0.25">
      <c r="A3404" s="78"/>
      <c r="B3404" s="243">
        <v>45024</v>
      </c>
      <c r="C3404" s="240">
        <v>1104</v>
      </c>
      <c r="D3404" s="88" t="s">
        <v>3593</v>
      </c>
    </row>
    <row r="3405" spans="1:4" s="121" customFormat="1" x14ac:dyDescent="0.25">
      <c r="A3405" s="78"/>
      <c r="B3405" s="243">
        <v>45024</v>
      </c>
      <c r="C3405" s="240">
        <v>1783</v>
      </c>
      <c r="D3405" s="88" t="s">
        <v>1155</v>
      </c>
    </row>
    <row r="3406" spans="1:4" s="121" customFormat="1" x14ac:dyDescent="0.25">
      <c r="A3406" s="78"/>
      <c r="B3406" s="243">
        <v>45024</v>
      </c>
      <c r="C3406" s="240">
        <v>252</v>
      </c>
      <c r="D3406" s="88" t="s">
        <v>1068</v>
      </c>
    </row>
    <row r="3407" spans="1:4" s="121" customFormat="1" x14ac:dyDescent="0.25">
      <c r="A3407" s="78"/>
      <c r="B3407" s="243">
        <v>45024</v>
      </c>
      <c r="C3407" s="240">
        <v>229</v>
      </c>
      <c r="D3407" s="88" t="s">
        <v>105</v>
      </c>
    </row>
    <row r="3408" spans="1:4" s="121" customFormat="1" x14ac:dyDescent="0.25">
      <c r="A3408" s="78"/>
      <c r="B3408" s="243">
        <v>45024</v>
      </c>
      <c r="C3408" s="240">
        <v>12</v>
      </c>
      <c r="D3408" s="88" t="s">
        <v>7123</v>
      </c>
    </row>
    <row r="3409" spans="1:4" s="121" customFormat="1" x14ac:dyDescent="0.25">
      <c r="A3409" s="78"/>
      <c r="B3409" s="243">
        <v>45024</v>
      </c>
      <c r="C3409" s="240">
        <v>113</v>
      </c>
      <c r="D3409" s="88" t="s">
        <v>6842</v>
      </c>
    </row>
    <row r="3410" spans="1:4" s="121" customFormat="1" x14ac:dyDescent="0.25">
      <c r="A3410" s="78"/>
      <c r="B3410" s="243">
        <v>45024</v>
      </c>
      <c r="C3410" s="240">
        <v>42</v>
      </c>
      <c r="D3410" s="88" t="s">
        <v>3576</v>
      </c>
    </row>
    <row r="3411" spans="1:4" s="121" customFormat="1" x14ac:dyDescent="0.25">
      <c r="A3411" s="78"/>
      <c r="B3411" s="243">
        <v>45024</v>
      </c>
      <c r="C3411" s="240">
        <v>180</v>
      </c>
      <c r="D3411" s="88" t="s">
        <v>122</v>
      </c>
    </row>
    <row r="3412" spans="1:4" s="121" customFormat="1" x14ac:dyDescent="0.25">
      <c r="A3412" s="78"/>
      <c r="B3412" s="243">
        <v>45024</v>
      </c>
      <c r="C3412" s="240">
        <v>4</v>
      </c>
      <c r="D3412" s="88" t="s">
        <v>6128</v>
      </c>
    </row>
    <row r="3413" spans="1:4" s="121" customFormat="1" x14ac:dyDescent="0.25">
      <c r="A3413" s="78"/>
      <c r="B3413" s="243">
        <v>45024</v>
      </c>
      <c r="C3413" s="240">
        <v>200</v>
      </c>
      <c r="D3413" s="88" t="s">
        <v>3708</v>
      </c>
    </row>
    <row r="3414" spans="1:4" s="121" customFormat="1" x14ac:dyDescent="0.25">
      <c r="A3414" s="78"/>
      <c r="B3414" s="243">
        <v>45024</v>
      </c>
      <c r="C3414" s="240">
        <v>32</v>
      </c>
      <c r="D3414" s="88" t="s">
        <v>538</v>
      </c>
    </row>
    <row r="3415" spans="1:4" s="121" customFormat="1" x14ac:dyDescent="0.25">
      <c r="A3415" s="78"/>
      <c r="B3415" s="243">
        <v>45024</v>
      </c>
      <c r="C3415" s="240">
        <v>2506</v>
      </c>
      <c r="D3415" s="88" t="s">
        <v>854</v>
      </c>
    </row>
    <row r="3416" spans="1:4" s="121" customFormat="1" x14ac:dyDescent="0.25">
      <c r="A3416" s="78"/>
      <c r="B3416" s="243">
        <v>45024</v>
      </c>
      <c r="C3416" s="240">
        <v>78</v>
      </c>
      <c r="D3416" s="88" t="s">
        <v>5394</v>
      </c>
    </row>
    <row r="3417" spans="1:4" s="121" customFormat="1" x14ac:dyDescent="0.25">
      <c r="A3417" s="78"/>
      <c r="B3417" s="243">
        <v>45024</v>
      </c>
      <c r="C3417" s="240">
        <v>736</v>
      </c>
      <c r="D3417" s="88" t="s">
        <v>1060</v>
      </c>
    </row>
    <row r="3418" spans="1:4" s="121" customFormat="1" x14ac:dyDescent="0.25">
      <c r="A3418" s="78"/>
      <c r="B3418" s="243">
        <v>45024</v>
      </c>
      <c r="C3418" s="240">
        <v>13</v>
      </c>
      <c r="D3418" s="88" t="s">
        <v>14269</v>
      </c>
    </row>
    <row r="3419" spans="1:4" s="121" customFormat="1" x14ac:dyDescent="0.25">
      <c r="A3419" s="78"/>
      <c r="B3419" s="243">
        <v>45024</v>
      </c>
      <c r="C3419" s="240">
        <v>613</v>
      </c>
      <c r="D3419" s="88" t="s">
        <v>6130</v>
      </c>
    </row>
    <row r="3420" spans="1:4" s="121" customFormat="1" x14ac:dyDescent="0.25">
      <c r="A3420" s="78"/>
      <c r="B3420" s="243">
        <v>45024</v>
      </c>
      <c r="C3420" s="240">
        <v>125</v>
      </c>
      <c r="D3420" s="88" t="s">
        <v>5236</v>
      </c>
    </row>
    <row r="3421" spans="1:4" s="121" customFormat="1" x14ac:dyDescent="0.25">
      <c r="A3421" s="78"/>
      <c r="B3421" s="243">
        <v>45024</v>
      </c>
      <c r="C3421" s="240">
        <v>156</v>
      </c>
      <c r="D3421" s="88" t="s">
        <v>1358</v>
      </c>
    </row>
    <row r="3422" spans="1:4" s="121" customFormat="1" x14ac:dyDescent="0.25">
      <c r="A3422" s="78"/>
      <c r="B3422" s="243">
        <v>45024</v>
      </c>
      <c r="C3422" s="240">
        <v>377</v>
      </c>
      <c r="D3422" s="88" t="s">
        <v>6349</v>
      </c>
    </row>
    <row r="3423" spans="1:4" s="121" customFormat="1" x14ac:dyDescent="0.25">
      <c r="A3423" s="78"/>
      <c r="B3423" s="243">
        <v>45024</v>
      </c>
      <c r="C3423" s="240">
        <v>367</v>
      </c>
      <c r="D3423" s="88" t="s">
        <v>820</v>
      </c>
    </row>
    <row r="3424" spans="1:4" s="121" customFormat="1" x14ac:dyDescent="0.25">
      <c r="A3424" s="78"/>
      <c r="B3424" s="243">
        <v>45024</v>
      </c>
      <c r="C3424" s="240">
        <v>500</v>
      </c>
      <c r="D3424" s="88" t="s">
        <v>14270</v>
      </c>
    </row>
    <row r="3425" spans="1:4" s="121" customFormat="1" x14ac:dyDescent="0.25">
      <c r="A3425" s="78"/>
      <c r="B3425" s="243">
        <v>45024</v>
      </c>
      <c r="C3425" s="240">
        <v>509</v>
      </c>
      <c r="D3425" s="88" t="s">
        <v>179</v>
      </c>
    </row>
    <row r="3426" spans="1:4" s="121" customFormat="1" x14ac:dyDescent="0.25">
      <c r="A3426" s="78"/>
      <c r="B3426" s="243">
        <v>45024</v>
      </c>
      <c r="C3426" s="240">
        <v>15</v>
      </c>
      <c r="D3426" s="88" t="s">
        <v>5237</v>
      </c>
    </row>
    <row r="3427" spans="1:4" s="121" customFormat="1" x14ac:dyDescent="0.25">
      <c r="A3427" s="78"/>
      <c r="B3427" s="243">
        <v>45024</v>
      </c>
      <c r="C3427" s="240">
        <v>342</v>
      </c>
      <c r="D3427" s="88" t="s">
        <v>2891</v>
      </c>
    </row>
    <row r="3428" spans="1:4" s="121" customFormat="1" x14ac:dyDescent="0.25">
      <c r="A3428" s="78"/>
      <c r="B3428" s="243">
        <v>45024</v>
      </c>
      <c r="C3428" s="240">
        <v>31</v>
      </c>
      <c r="D3428" s="88" t="s">
        <v>3240</v>
      </c>
    </row>
    <row r="3429" spans="1:4" s="121" customFormat="1" x14ac:dyDescent="0.25">
      <c r="A3429" s="78"/>
      <c r="B3429" s="243">
        <v>45024</v>
      </c>
      <c r="C3429" s="240">
        <v>493</v>
      </c>
      <c r="D3429" s="88" t="s">
        <v>5002</v>
      </c>
    </row>
    <row r="3430" spans="1:4" s="121" customFormat="1" x14ac:dyDescent="0.25">
      <c r="A3430" s="78"/>
      <c r="B3430" s="243">
        <v>45024</v>
      </c>
      <c r="C3430" s="240">
        <v>203</v>
      </c>
      <c r="D3430" s="88" t="s">
        <v>14271</v>
      </c>
    </row>
    <row r="3431" spans="1:4" s="121" customFormat="1" x14ac:dyDescent="0.25">
      <c r="A3431" s="78"/>
      <c r="B3431" s="243">
        <v>45024</v>
      </c>
      <c r="C3431" s="240">
        <v>9</v>
      </c>
      <c r="D3431" s="88" t="s">
        <v>2076</v>
      </c>
    </row>
    <row r="3432" spans="1:4" s="121" customFormat="1" x14ac:dyDescent="0.25">
      <c r="A3432" s="78"/>
      <c r="B3432" s="243">
        <v>45024</v>
      </c>
      <c r="C3432" s="240">
        <v>11</v>
      </c>
      <c r="D3432" s="88" t="s">
        <v>5403</v>
      </c>
    </row>
    <row r="3433" spans="1:4" s="121" customFormat="1" x14ac:dyDescent="0.25">
      <c r="A3433" s="78"/>
      <c r="B3433" s="243">
        <v>45024</v>
      </c>
      <c r="C3433" s="240">
        <v>15</v>
      </c>
      <c r="D3433" s="88" t="s">
        <v>14133</v>
      </c>
    </row>
    <row r="3434" spans="1:4" s="121" customFormat="1" x14ac:dyDescent="0.25">
      <c r="A3434" s="78"/>
      <c r="B3434" s="243">
        <v>45024</v>
      </c>
      <c r="C3434" s="240">
        <v>170</v>
      </c>
      <c r="D3434" s="88" t="s">
        <v>14272</v>
      </c>
    </row>
    <row r="3435" spans="1:4" s="121" customFormat="1" x14ac:dyDescent="0.25">
      <c r="A3435" s="78"/>
      <c r="B3435" s="243">
        <v>45024</v>
      </c>
      <c r="C3435" s="240">
        <v>705</v>
      </c>
      <c r="D3435" s="88" t="s">
        <v>2342</v>
      </c>
    </row>
    <row r="3436" spans="1:4" s="121" customFormat="1" x14ac:dyDescent="0.25">
      <c r="A3436" s="78"/>
      <c r="B3436" s="243">
        <v>45024</v>
      </c>
      <c r="C3436" s="240">
        <v>219</v>
      </c>
      <c r="D3436" s="88" t="s">
        <v>6119</v>
      </c>
    </row>
    <row r="3437" spans="1:4" s="121" customFormat="1" x14ac:dyDescent="0.25">
      <c r="A3437" s="78"/>
      <c r="B3437" s="243">
        <v>45024</v>
      </c>
      <c r="C3437" s="240">
        <v>9</v>
      </c>
      <c r="D3437" s="88" t="s">
        <v>2126</v>
      </c>
    </row>
    <row r="3438" spans="1:4" s="121" customFormat="1" x14ac:dyDescent="0.25">
      <c r="A3438" s="78"/>
      <c r="B3438" s="243">
        <v>45024</v>
      </c>
      <c r="C3438" s="240">
        <v>8</v>
      </c>
      <c r="D3438" s="88" t="s">
        <v>5887</v>
      </c>
    </row>
    <row r="3439" spans="1:4" s="121" customFormat="1" x14ac:dyDescent="0.25">
      <c r="A3439" s="78"/>
      <c r="B3439" s="243">
        <v>45024</v>
      </c>
      <c r="C3439" s="240">
        <v>330.65</v>
      </c>
      <c r="D3439" s="88" t="s">
        <v>1865</v>
      </c>
    </row>
    <row r="3440" spans="1:4" s="121" customFormat="1" x14ac:dyDescent="0.25">
      <c r="A3440" s="78"/>
      <c r="B3440" s="243">
        <v>45024</v>
      </c>
      <c r="C3440" s="240">
        <v>297</v>
      </c>
      <c r="D3440" s="88" t="s">
        <v>1603</v>
      </c>
    </row>
    <row r="3441" spans="1:4" s="121" customFormat="1" x14ac:dyDescent="0.25">
      <c r="A3441" s="78"/>
      <c r="B3441" s="243">
        <v>45024</v>
      </c>
      <c r="C3441" s="240">
        <v>330</v>
      </c>
      <c r="D3441" s="88" t="s">
        <v>3616</v>
      </c>
    </row>
    <row r="3442" spans="1:4" s="121" customFormat="1" x14ac:dyDescent="0.25">
      <c r="A3442" s="78"/>
      <c r="B3442" s="243">
        <v>45024</v>
      </c>
      <c r="C3442" s="240">
        <v>1</v>
      </c>
      <c r="D3442" s="88" t="s">
        <v>3074</v>
      </c>
    </row>
    <row r="3443" spans="1:4" s="121" customFormat="1" x14ac:dyDescent="0.25">
      <c r="A3443" s="78"/>
      <c r="B3443" s="243">
        <v>45024</v>
      </c>
      <c r="C3443" s="240">
        <v>289</v>
      </c>
      <c r="D3443" s="88" t="s">
        <v>3131</v>
      </c>
    </row>
    <row r="3444" spans="1:4" s="121" customFormat="1" x14ac:dyDescent="0.25">
      <c r="A3444" s="78"/>
      <c r="B3444" s="243">
        <v>45024</v>
      </c>
      <c r="C3444" s="240">
        <v>320</v>
      </c>
      <c r="D3444" s="88" t="s">
        <v>3676</v>
      </c>
    </row>
    <row r="3445" spans="1:4" s="121" customFormat="1" x14ac:dyDescent="0.25">
      <c r="A3445" s="78"/>
      <c r="B3445" s="243">
        <v>45024</v>
      </c>
      <c r="C3445" s="240">
        <v>162</v>
      </c>
      <c r="D3445" s="88" t="s">
        <v>3091</v>
      </c>
    </row>
    <row r="3446" spans="1:4" s="121" customFormat="1" x14ac:dyDescent="0.25">
      <c r="A3446" s="78"/>
      <c r="B3446" s="243">
        <v>45024</v>
      </c>
      <c r="C3446" s="240">
        <v>269</v>
      </c>
      <c r="D3446" s="88" t="s">
        <v>1045</v>
      </c>
    </row>
    <row r="3447" spans="1:4" s="121" customFormat="1" x14ac:dyDescent="0.25">
      <c r="A3447" s="78"/>
      <c r="B3447" s="243">
        <v>45024</v>
      </c>
      <c r="C3447" s="240">
        <v>156</v>
      </c>
      <c r="D3447" s="88" t="s">
        <v>1078</v>
      </c>
    </row>
    <row r="3448" spans="1:4" s="121" customFormat="1" x14ac:dyDescent="0.25">
      <c r="A3448" s="78"/>
      <c r="B3448" s="243">
        <v>45024</v>
      </c>
      <c r="C3448" s="240">
        <v>826</v>
      </c>
      <c r="D3448" s="88" t="s">
        <v>2344</v>
      </c>
    </row>
    <row r="3449" spans="1:4" s="121" customFormat="1" x14ac:dyDescent="0.25">
      <c r="A3449" s="78"/>
      <c r="B3449" s="243">
        <v>45024</v>
      </c>
      <c r="C3449" s="240">
        <v>487</v>
      </c>
      <c r="D3449" s="88" t="s">
        <v>7125</v>
      </c>
    </row>
    <row r="3450" spans="1:4" s="121" customFormat="1" x14ac:dyDescent="0.25">
      <c r="A3450" s="78"/>
      <c r="B3450" s="243">
        <v>45024</v>
      </c>
      <c r="C3450" s="240">
        <v>62</v>
      </c>
      <c r="D3450" s="88" t="s">
        <v>5586</v>
      </c>
    </row>
    <row r="3451" spans="1:4" s="121" customFormat="1" x14ac:dyDescent="0.25">
      <c r="A3451" s="78"/>
      <c r="B3451" s="243">
        <v>45024</v>
      </c>
      <c r="C3451" s="240">
        <v>923</v>
      </c>
      <c r="D3451" s="88" t="s">
        <v>5231</v>
      </c>
    </row>
    <row r="3452" spans="1:4" s="121" customFormat="1" x14ac:dyDescent="0.25">
      <c r="A3452" s="78"/>
      <c r="B3452" s="243">
        <v>45024</v>
      </c>
      <c r="C3452" s="240">
        <v>100</v>
      </c>
      <c r="D3452" s="88" t="s">
        <v>885</v>
      </c>
    </row>
    <row r="3453" spans="1:4" s="121" customFormat="1" x14ac:dyDescent="0.25">
      <c r="A3453" s="78"/>
      <c r="B3453" s="243">
        <v>45024</v>
      </c>
      <c r="C3453" s="240">
        <v>218</v>
      </c>
      <c r="D3453" s="88" t="s">
        <v>3682</v>
      </c>
    </row>
    <row r="3454" spans="1:4" s="121" customFormat="1" x14ac:dyDescent="0.25">
      <c r="A3454" s="78"/>
      <c r="B3454" s="243">
        <v>45024</v>
      </c>
      <c r="C3454" s="240">
        <v>448</v>
      </c>
      <c r="D3454" s="88" t="s">
        <v>3657</v>
      </c>
    </row>
    <row r="3455" spans="1:4" s="121" customFormat="1" x14ac:dyDescent="0.25">
      <c r="A3455" s="78"/>
      <c r="B3455" s="243">
        <v>45024</v>
      </c>
      <c r="C3455" s="240">
        <v>145</v>
      </c>
      <c r="D3455" s="88" t="s">
        <v>3057</v>
      </c>
    </row>
    <row r="3456" spans="1:4" s="121" customFormat="1" x14ac:dyDescent="0.25">
      <c r="A3456" s="78"/>
      <c r="B3456" s="243">
        <v>45024</v>
      </c>
      <c r="C3456" s="240">
        <v>60</v>
      </c>
      <c r="D3456" s="88" t="s">
        <v>3762</v>
      </c>
    </row>
    <row r="3457" spans="1:4" s="121" customFormat="1" x14ac:dyDescent="0.25">
      <c r="A3457" s="78"/>
      <c r="B3457" s="243">
        <v>45024</v>
      </c>
      <c r="C3457" s="240">
        <v>55</v>
      </c>
      <c r="D3457" s="88" t="s">
        <v>45</v>
      </c>
    </row>
    <row r="3458" spans="1:4" s="121" customFormat="1" x14ac:dyDescent="0.25">
      <c r="A3458" s="78"/>
      <c r="B3458" s="243">
        <v>45024</v>
      </c>
      <c r="C3458" s="240">
        <v>67</v>
      </c>
      <c r="D3458" s="88" t="s">
        <v>5235</v>
      </c>
    </row>
    <row r="3459" spans="1:4" s="121" customFormat="1" x14ac:dyDescent="0.25">
      <c r="A3459" s="78"/>
      <c r="B3459" s="243">
        <v>45024</v>
      </c>
      <c r="C3459" s="240">
        <v>1</v>
      </c>
      <c r="D3459" s="88" t="s">
        <v>5370</v>
      </c>
    </row>
    <row r="3460" spans="1:4" s="121" customFormat="1" x14ac:dyDescent="0.25">
      <c r="A3460" s="78"/>
      <c r="B3460" s="243">
        <v>45024</v>
      </c>
      <c r="C3460" s="240">
        <v>10</v>
      </c>
      <c r="D3460" s="88" t="s">
        <v>6389</v>
      </c>
    </row>
    <row r="3461" spans="1:4" s="121" customFormat="1" x14ac:dyDescent="0.25">
      <c r="A3461" s="78"/>
      <c r="B3461" s="243">
        <v>45024</v>
      </c>
      <c r="C3461" s="240">
        <v>430</v>
      </c>
      <c r="D3461" s="88" t="s">
        <v>3687</v>
      </c>
    </row>
    <row r="3462" spans="1:4" s="121" customFormat="1" x14ac:dyDescent="0.25">
      <c r="A3462" s="78"/>
      <c r="B3462" s="243">
        <v>45024</v>
      </c>
      <c r="C3462" s="240">
        <v>121</v>
      </c>
      <c r="D3462" s="88" t="s">
        <v>6125</v>
      </c>
    </row>
    <row r="3463" spans="1:4" s="121" customFormat="1" x14ac:dyDescent="0.25">
      <c r="A3463" s="78"/>
      <c r="B3463" s="243">
        <v>45024</v>
      </c>
      <c r="C3463" s="240">
        <v>70</v>
      </c>
      <c r="D3463" s="88" t="s">
        <v>1152</v>
      </c>
    </row>
    <row r="3464" spans="1:4" s="121" customFormat="1" x14ac:dyDescent="0.25">
      <c r="A3464" s="78"/>
      <c r="B3464" s="243">
        <v>45024</v>
      </c>
      <c r="C3464" s="240">
        <v>649</v>
      </c>
      <c r="D3464" s="88" t="s">
        <v>174</v>
      </c>
    </row>
    <row r="3465" spans="1:4" s="121" customFormat="1" x14ac:dyDescent="0.25">
      <c r="A3465" s="78"/>
      <c r="B3465" s="243">
        <v>45024</v>
      </c>
      <c r="C3465" s="240">
        <v>358</v>
      </c>
      <c r="D3465" s="88" t="s">
        <v>2852</v>
      </c>
    </row>
    <row r="3466" spans="1:4" s="121" customFormat="1" x14ac:dyDescent="0.25">
      <c r="A3466" s="78"/>
      <c r="B3466" s="243">
        <v>45024</v>
      </c>
      <c r="C3466" s="240">
        <v>133</v>
      </c>
      <c r="D3466" s="88" t="s">
        <v>3523</v>
      </c>
    </row>
    <row r="3467" spans="1:4" s="121" customFormat="1" x14ac:dyDescent="0.25">
      <c r="A3467" s="78"/>
      <c r="B3467" s="243">
        <v>45024</v>
      </c>
      <c r="C3467" s="240">
        <v>12</v>
      </c>
      <c r="D3467" s="88" t="s">
        <v>1207</v>
      </c>
    </row>
    <row r="3468" spans="1:4" s="121" customFormat="1" x14ac:dyDescent="0.25">
      <c r="A3468" s="78"/>
      <c r="B3468" s="243">
        <v>45024</v>
      </c>
      <c r="C3468" s="240">
        <v>4749</v>
      </c>
      <c r="D3468" s="88" t="s">
        <v>1066</v>
      </c>
    </row>
    <row r="3469" spans="1:4" s="121" customFormat="1" x14ac:dyDescent="0.25">
      <c r="A3469" s="78"/>
      <c r="B3469" s="243">
        <v>45024</v>
      </c>
      <c r="C3469" s="240">
        <v>80</v>
      </c>
      <c r="D3469" s="88" t="s">
        <v>3144</v>
      </c>
    </row>
    <row r="3470" spans="1:4" s="121" customFormat="1" x14ac:dyDescent="0.25">
      <c r="A3470" s="78"/>
      <c r="B3470" s="243">
        <v>45024</v>
      </c>
      <c r="C3470" s="240">
        <v>68</v>
      </c>
      <c r="D3470" s="88" t="s">
        <v>787</v>
      </c>
    </row>
    <row r="3471" spans="1:4" s="121" customFormat="1" x14ac:dyDescent="0.25">
      <c r="A3471" s="78"/>
      <c r="B3471" s="243">
        <v>45024</v>
      </c>
      <c r="C3471" s="240">
        <v>254</v>
      </c>
      <c r="D3471" s="88" t="s">
        <v>2312</v>
      </c>
    </row>
    <row r="3472" spans="1:4" s="121" customFormat="1" x14ac:dyDescent="0.25">
      <c r="A3472" s="78"/>
      <c r="B3472" s="243">
        <v>45024</v>
      </c>
      <c r="C3472" s="240">
        <v>20</v>
      </c>
      <c r="D3472" s="88" t="s">
        <v>5154</v>
      </c>
    </row>
    <row r="3473" spans="1:4" s="121" customFormat="1" x14ac:dyDescent="0.25">
      <c r="A3473" s="78"/>
      <c r="B3473" s="243">
        <v>45024</v>
      </c>
      <c r="C3473" s="240">
        <v>152</v>
      </c>
      <c r="D3473" s="88" t="s">
        <v>3695</v>
      </c>
    </row>
    <row r="3474" spans="1:4" s="121" customFormat="1" x14ac:dyDescent="0.25">
      <c r="A3474" s="78"/>
      <c r="B3474" s="243">
        <v>45024</v>
      </c>
      <c r="C3474" s="240">
        <v>45</v>
      </c>
      <c r="D3474" s="88" t="s">
        <v>2363</v>
      </c>
    </row>
    <row r="3475" spans="1:4" s="121" customFormat="1" x14ac:dyDescent="0.25">
      <c r="A3475" s="78"/>
      <c r="B3475" s="243">
        <v>45024</v>
      </c>
      <c r="C3475" s="240">
        <v>92</v>
      </c>
      <c r="D3475" s="88" t="s">
        <v>6122</v>
      </c>
    </row>
    <row r="3476" spans="1:4" s="121" customFormat="1" x14ac:dyDescent="0.25">
      <c r="A3476" s="78"/>
      <c r="B3476" s="243">
        <v>45024</v>
      </c>
      <c r="C3476" s="240">
        <v>2</v>
      </c>
      <c r="D3476" s="88" t="s">
        <v>6844</v>
      </c>
    </row>
    <row r="3477" spans="1:4" s="121" customFormat="1" x14ac:dyDescent="0.25">
      <c r="A3477" s="78"/>
      <c r="B3477" s="243">
        <v>45024</v>
      </c>
      <c r="C3477" s="240">
        <v>67</v>
      </c>
      <c r="D3477" s="88" t="s">
        <v>2853</v>
      </c>
    </row>
    <row r="3478" spans="1:4" s="121" customFormat="1" x14ac:dyDescent="0.25">
      <c r="A3478" s="78"/>
      <c r="B3478" s="243">
        <v>45024</v>
      </c>
      <c r="C3478" s="240">
        <v>83</v>
      </c>
      <c r="D3478" s="88" t="s">
        <v>5369</v>
      </c>
    </row>
    <row r="3479" spans="1:4" s="121" customFormat="1" x14ac:dyDescent="0.25">
      <c r="A3479" s="78"/>
      <c r="B3479" s="243">
        <v>45024</v>
      </c>
      <c r="C3479" s="240">
        <v>106</v>
      </c>
      <c r="D3479" s="88" t="s">
        <v>5421</v>
      </c>
    </row>
    <row r="3480" spans="1:4" s="121" customFormat="1" x14ac:dyDescent="0.25">
      <c r="A3480" s="78"/>
      <c r="B3480" s="243">
        <v>45024</v>
      </c>
      <c r="C3480" s="240">
        <v>306</v>
      </c>
      <c r="D3480" s="88" t="s">
        <v>2956</v>
      </c>
    </row>
    <row r="3481" spans="1:4" s="121" customFormat="1" x14ac:dyDescent="0.25">
      <c r="A3481" s="78"/>
      <c r="B3481" s="243">
        <v>45025</v>
      </c>
      <c r="C3481" s="240">
        <v>250</v>
      </c>
      <c r="D3481" s="88" t="s">
        <v>616</v>
      </c>
    </row>
    <row r="3482" spans="1:4" s="121" customFormat="1" x14ac:dyDescent="0.25">
      <c r="A3482" s="78"/>
      <c r="B3482" s="243">
        <v>45025</v>
      </c>
      <c r="C3482" s="240">
        <v>500</v>
      </c>
      <c r="D3482" s="88" t="s">
        <v>137</v>
      </c>
    </row>
    <row r="3483" spans="1:4" s="121" customFormat="1" x14ac:dyDescent="0.25">
      <c r="A3483" s="78"/>
      <c r="B3483" s="243">
        <v>45025</v>
      </c>
      <c r="C3483" s="240">
        <v>250</v>
      </c>
      <c r="D3483" s="88" t="s">
        <v>616</v>
      </c>
    </row>
    <row r="3484" spans="1:4" s="121" customFormat="1" x14ac:dyDescent="0.25">
      <c r="A3484" s="78"/>
      <c r="B3484" s="243">
        <v>45025</v>
      </c>
      <c r="C3484" s="240">
        <v>1000</v>
      </c>
      <c r="D3484" s="88" t="s">
        <v>5976</v>
      </c>
    </row>
    <row r="3485" spans="1:4" s="121" customFormat="1" x14ac:dyDescent="0.25">
      <c r="A3485" s="78"/>
      <c r="B3485" s="243">
        <v>45025</v>
      </c>
      <c r="C3485" s="240">
        <v>250</v>
      </c>
      <c r="D3485" s="88" t="s">
        <v>616</v>
      </c>
    </row>
    <row r="3486" spans="1:4" s="121" customFormat="1" x14ac:dyDescent="0.25">
      <c r="A3486" s="78"/>
      <c r="B3486" s="243">
        <v>45025</v>
      </c>
      <c r="C3486" s="240">
        <v>750</v>
      </c>
      <c r="D3486" s="88" t="s">
        <v>3377</v>
      </c>
    </row>
    <row r="3487" spans="1:4" s="121" customFormat="1" x14ac:dyDescent="0.25">
      <c r="A3487" s="78"/>
      <c r="B3487" s="243">
        <v>45025</v>
      </c>
      <c r="C3487" s="240">
        <v>40.32</v>
      </c>
      <c r="D3487" s="88" t="s">
        <v>14273</v>
      </c>
    </row>
    <row r="3488" spans="1:4" s="121" customFormat="1" x14ac:dyDescent="0.25">
      <c r="A3488" s="78"/>
      <c r="B3488" s="243">
        <v>45025</v>
      </c>
      <c r="C3488" s="240">
        <v>19</v>
      </c>
      <c r="D3488" s="88" t="s">
        <v>14274</v>
      </c>
    </row>
    <row r="3489" spans="1:4" s="121" customFormat="1" x14ac:dyDescent="0.25">
      <c r="A3489" s="78"/>
      <c r="B3489" s="243">
        <v>45025</v>
      </c>
      <c r="C3489" s="240">
        <v>250</v>
      </c>
      <c r="D3489" s="88" t="s">
        <v>616</v>
      </c>
    </row>
    <row r="3490" spans="1:4" s="121" customFormat="1" x14ac:dyDescent="0.25">
      <c r="A3490" s="78"/>
      <c r="B3490" s="243">
        <v>45025</v>
      </c>
      <c r="C3490" s="240">
        <v>1.44</v>
      </c>
      <c r="D3490" s="88" t="s">
        <v>5350</v>
      </c>
    </row>
    <row r="3491" spans="1:4" s="121" customFormat="1" x14ac:dyDescent="0.25">
      <c r="A3491" s="78"/>
      <c r="B3491" s="243">
        <v>45025</v>
      </c>
      <c r="C3491" s="240">
        <v>76</v>
      </c>
      <c r="D3491" s="88" t="s">
        <v>2934</v>
      </c>
    </row>
    <row r="3492" spans="1:4" s="121" customFormat="1" x14ac:dyDescent="0.25">
      <c r="A3492" s="78"/>
      <c r="B3492" s="243">
        <v>45025</v>
      </c>
      <c r="C3492" s="240">
        <v>31.35</v>
      </c>
      <c r="D3492" s="88" t="s">
        <v>277</v>
      </c>
    </row>
    <row r="3493" spans="1:4" s="121" customFormat="1" x14ac:dyDescent="0.25">
      <c r="A3493" s="78"/>
      <c r="B3493" s="243">
        <v>45025</v>
      </c>
      <c r="C3493" s="240">
        <v>1.08</v>
      </c>
      <c r="D3493" s="88" t="s">
        <v>7046</v>
      </c>
    </row>
    <row r="3494" spans="1:4" s="121" customFormat="1" x14ac:dyDescent="0.25">
      <c r="A3494" s="78"/>
      <c r="B3494" s="243">
        <v>45025</v>
      </c>
      <c r="C3494" s="240">
        <v>11</v>
      </c>
      <c r="D3494" s="88" t="s">
        <v>7237</v>
      </c>
    </row>
    <row r="3495" spans="1:4" s="121" customFormat="1" x14ac:dyDescent="0.25">
      <c r="A3495" s="78"/>
      <c r="B3495" s="243">
        <v>45025</v>
      </c>
      <c r="C3495" s="240">
        <v>200</v>
      </c>
      <c r="D3495" s="88" t="s">
        <v>2849</v>
      </c>
    </row>
    <row r="3496" spans="1:4" s="121" customFormat="1" x14ac:dyDescent="0.25">
      <c r="A3496" s="78"/>
      <c r="B3496" s="243">
        <v>45025</v>
      </c>
      <c r="C3496" s="240">
        <v>5.47</v>
      </c>
      <c r="D3496" s="88" t="s">
        <v>1194</v>
      </c>
    </row>
    <row r="3497" spans="1:4" s="121" customFormat="1" x14ac:dyDescent="0.25">
      <c r="A3497" s="78"/>
      <c r="B3497" s="243">
        <v>45025</v>
      </c>
      <c r="C3497" s="240">
        <v>500</v>
      </c>
      <c r="D3497" s="88" t="s">
        <v>1059</v>
      </c>
    </row>
    <row r="3498" spans="1:4" s="121" customFormat="1" x14ac:dyDescent="0.25">
      <c r="A3498" s="78"/>
      <c r="B3498" s="243">
        <v>45025</v>
      </c>
      <c r="C3498" s="240">
        <v>122</v>
      </c>
      <c r="D3498" s="88" t="s">
        <v>2255</v>
      </c>
    </row>
    <row r="3499" spans="1:4" s="121" customFormat="1" x14ac:dyDescent="0.25">
      <c r="A3499" s="78"/>
      <c r="B3499" s="243">
        <v>45025</v>
      </c>
      <c r="C3499" s="240">
        <v>1000</v>
      </c>
      <c r="D3499" s="88" t="s">
        <v>877</v>
      </c>
    </row>
    <row r="3500" spans="1:4" s="121" customFormat="1" x14ac:dyDescent="0.25">
      <c r="A3500" s="78"/>
      <c r="B3500" s="243">
        <v>45025</v>
      </c>
      <c r="C3500" s="240">
        <v>150</v>
      </c>
      <c r="D3500" s="88" t="s">
        <v>2755</v>
      </c>
    </row>
    <row r="3501" spans="1:4" s="121" customFormat="1" x14ac:dyDescent="0.25">
      <c r="A3501" s="78"/>
      <c r="B3501" s="243">
        <v>45025</v>
      </c>
      <c r="C3501" s="240">
        <v>1120.05</v>
      </c>
      <c r="D3501" s="88" t="s">
        <v>2456</v>
      </c>
    </row>
    <row r="3502" spans="1:4" s="121" customFormat="1" x14ac:dyDescent="0.25">
      <c r="A3502" s="78"/>
      <c r="B3502" s="243">
        <v>45025</v>
      </c>
      <c r="C3502" s="240">
        <v>100</v>
      </c>
      <c r="D3502" s="88" t="s">
        <v>3463</v>
      </c>
    </row>
    <row r="3503" spans="1:4" s="121" customFormat="1" x14ac:dyDescent="0.25">
      <c r="A3503" s="78"/>
      <c r="B3503" s="243">
        <v>45025</v>
      </c>
      <c r="C3503" s="240">
        <v>400</v>
      </c>
      <c r="D3503" s="88" t="s">
        <v>696</v>
      </c>
    </row>
    <row r="3504" spans="1:4" s="121" customFormat="1" x14ac:dyDescent="0.25">
      <c r="A3504" s="78"/>
      <c r="B3504" s="243">
        <v>45025</v>
      </c>
      <c r="C3504" s="240">
        <v>150</v>
      </c>
      <c r="D3504" s="88" t="s">
        <v>1961</v>
      </c>
    </row>
    <row r="3505" spans="1:4" s="121" customFormat="1" x14ac:dyDescent="0.25">
      <c r="A3505" s="78"/>
      <c r="B3505" s="243">
        <v>45025</v>
      </c>
      <c r="C3505" s="240">
        <v>1000</v>
      </c>
      <c r="D3505" s="88" t="s">
        <v>2006</v>
      </c>
    </row>
    <row r="3506" spans="1:4" s="121" customFormat="1" x14ac:dyDescent="0.25">
      <c r="A3506" s="78"/>
      <c r="B3506" s="243">
        <v>45025</v>
      </c>
      <c r="C3506" s="240">
        <v>1400</v>
      </c>
      <c r="D3506" s="88" t="s">
        <v>7265</v>
      </c>
    </row>
    <row r="3507" spans="1:4" s="121" customFormat="1" x14ac:dyDescent="0.25">
      <c r="A3507" s="78"/>
      <c r="B3507" s="243">
        <v>45025</v>
      </c>
      <c r="C3507" s="240">
        <v>2000</v>
      </c>
      <c r="D3507" s="88" t="s">
        <v>174</v>
      </c>
    </row>
    <row r="3508" spans="1:4" s="121" customFormat="1" x14ac:dyDescent="0.25">
      <c r="A3508" s="78"/>
      <c r="B3508" s="243">
        <v>45025</v>
      </c>
      <c r="C3508" s="240">
        <v>500</v>
      </c>
      <c r="D3508" s="88" t="s">
        <v>2861</v>
      </c>
    </row>
    <row r="3509" spans="1:4" s="121" customFormat="1" x14ac:dyDescent="0.25">
      <c r="A3509" s="78"/>
      <c r="B3509" s="243">
        <v>45025</v>
      </c>
      <c r="C3509" s="240">
        <v>1000</v>
      </c>
      <c r="D3509" s="88" t="s">
        <v>2618</v>
      </c>
    </row>
    <row r="3510" spans="1:4" s="121" customFormat="1" x14ac:dyDescent="0.25">
      <c r="A3510" s="78"/>
      <c r="B3510" s="243">
        <v>45025</v>
      </c>
      <c r="C3510" s="240">
        <v>1500</v>
      </c>
      <c r="D3510" s="88" t="s">
        <v>6329</v>
      </c>
    </row>
    <row r="3511" spans="1:4" s="121" customFormat="1" x14ac:dyDescent="0.25">
      <c r="A3511" s="78"/>
      <c r="B3511" s="243">
        <v>45025</v>
      </c>
      <c r="C3511" s="240">
        <v>1000</v>
      </c>
      <c r="D3511" s="88" t="s">
        <v>3462</v>
      </c>
    </row>
    <row r="3512" spans="1:4" s="121" customFormat="1" x14ac:dyDescent="0.25">
      <c r="A3512" s="78"/>
      <c r="B3512" s="243">
        <v>45025</v>
      </c>
      <c r="C3512" s="240">
        <v>181.13</v>
      </c>
      <c r="D3512" s="88" t="s">
        <v>1120</v>
      </c>
    </row>
    <row r="3513" spans="1:4" s="121" customFormat="1" x14ac:dyDescent="0.25">
      <c r="A3513" s="78"/>
      <c r="B3513" s="243">
        <v>45025</v>
      </c>
      <c r="C3513" s="240">
        <v>1</v>
      </c>
      <c r="D3513" s="88" t="s">
        <v>341</v>
      </c>
    </row>
    <row r="3514" spans="1:4" s="121" customFormat="1" x14ac:dyDescent="0.25">
      <c r="A3514" s="78"/>
      <c r="B3514" s="243">
        <v>45025</v>
      </c>
      <c r="C3514" s="240">
        <v>2000</v>
      </c>
      <c r="D3514" s="88" t="s">
        <v>14275</v>
      </c>
    </row>
    <row r="3515" spans="1:4" s="121" customFormat="1" x14ac:dyDescent="0.25">
      <c r="A3515" s="78"/>
      <c r="B3515" s="243">
        <v>45025</v>
      </c>
      <c r="C3515" s="240">
        <v>200</v>
      </c>
      <c r="D3515" s="88" t="s">
        <v>7259</v>
      </c>
    </row>
    <row r="3516" spans="1:4" s="121" customFormat="1" x14ac:dyDescent="0.25">
      <c r="A3516" s="78"/>
      <c r="B3516" s="243">
        <v>45025</v>
      </c>
      <c r="C3516" s="240">
        <v>100</v>
      </c>
      <c r="D3516" s="88" t="s">
        <v>5361</v>
      </c>
    </row>
    <row r="3517" spans="1:4" s="121" customFormat="1" x14ac:dyDescent="0.25">
      <c r="A3517" s="78"/>
      <c r="B3517" s="243">
        <v>45025</v>
      </c>
      <c r="C3517" s="240">
        <v>209</v>
      </c>
      <c r="D3517" s="88" t="s">
        <v>7131</v>
      </c>
    </row>
    <row r="3518" spans="1:4" s="121" customFormat="1" x14ac:dyDescent="0.25">
      <c r="A3518" s="78"/>
      <c r="B3518" s="243">
        <v>45025</v>
      </c>
      <c r="C3518" s="240">
        <v>20</v>
      </c>
      <c r="D3518" s="88" t="s">
        <v>569</v>
      </c>
    </row>
    <row r="3519" spans="1:4" s="121" customFormat="1" x14ac:dyDescent="0.25">
      <c r="A3519" s="78"/>
      <c r="B3519" s="243">
        <v>45025</v>
      </c>
      <c r="C3519" s="240">
        <v>59</v>
      </c>
      <c r="D3519" s="88" t="s">
        <v>14276</v>
      </c>
    </row>
    <row r="3520" spans="1:4" s="121" customFormat="1" x14ac:dyDescent="0.25">
      <c r="A3520" s="78"/>
      <c r="B3520" s="243">
        <v>45025</v>
      </c>
      <c r="C3520" s="240">
        <v>100</v>
      </c>
      <c r="D3520" s="88" t="s">
        <v>8297</v>
      </c>
    </row>
    <row r="3521" spans="1:4" s="121" customFormat="1" x14ac:dyDescent="0.25">
      <c r="A3521" s="78"/>
      <c r="B3521" s="243">
        <v>45025</v>
      </c>
      <c r="C3521" s="240">
        <v>500</v>
      </c>
      <c r="D3521" s="88" t="s">
        <v>1070</v>
      </c>
    </row>
    <row r="3522" spans="1:4" s="121" customFormat="1" x14ac:dyDescent="0.25">
      <c r="A3522" s="78"/>
      <c r="B3522" s="243">
        <v>45025</v>
      </c>
      <c r="C3522" s="240">
        <v>30</v>
      </c>
      <c r="D3522" s="88" t="s">
        <v>6429</v>
      </c>
    </row>
    <row r="3523" spans="1:4" s="121" customFormat="1" x14ac:dyDescent="0.25">
      <c r="A3523" s="78"/>
      <c r="B3523" s="243">
        <v>45025</v>
      </c>
      <c r="C3523" s="240">
        <v>100</v>
      </c>
      <c r="D3523" s="88" t="s">
        <v>954</v>
      </c>
    </row>
    <row r="3524" spans="1:4" s="121" customFormat="1" x14ac:dyDescent="0.25">
      <c r="A3524" s="78"/>
      <c r="B3524" s="243">
        <v>45025</v>
      </c>
      <c r="C3524" s="240">
        <v>50</v>
      </c>
      <c r="D3524" s="88" t="s">
        <v>783</v>
      </c>
    </row>
    <row r="3525" spans="1:4" s="121" customFormat="1" x14ac:dyDescent="0.25">
      <c r="A3525" s="78"/>
      <c r="B3525" s="243">
        <v>45025</v>
      </c>
      <c r="C3525" s="240">
        <v>33</v>
      </c>
      <c r="D3525" s="88" t="s">
        <v>886</v>
      </c>
    </row>
    <row r="3526" spans="1:4" s="121" customFormat="1" x14ac:dyDescent="0.25">
      <c r="A3526" s="78"/>
      <c r="B3526" s="243">
        <v>45025</v>
      </c>
      <c r="C3526" s="240">
        <v>60</v>
      </c>
      <c r="D3526" s="88" t="s">
        <v>807</v>
      </c>
    </row>
    <row r="3527" spans="1:4" s="121" customFormat="1" x14ac:dyDescent="0.25">
      <c r="A3527" s="78"/>
      <c r="B3527" s="243">
        <v>45025</v>
      </c>
      <c r="C3527" s="240">
        <v>50</v>
      </c>
      <c r="D3527" s="88" t="s">
        <v>3053</v>
      </c>
    </row>
    <row r="3528" spans="1:4" s="121" customFormat="1" x14ac:dyDescent="0.25">
      <c r="A3528" s="78"/>
      <c r="B3528" s="243">
        <v>45025</v>
      </c>
      <c r="C3528" s="240">
        <v>100</v>
      </c>
      <c r="D3528" s="88" t="s">
        <v>2023</v>
      </c>
    </row>
    <row r="3529" spans="1:4" s="121" customFormat="1" x14ac:dyDescent="0.25">
      <c r="A3529" s="78"/>
      <c r="B3529" s="243">
        <v>45025</v>
      </c>
      <c r="C3529" s="240">
        <v>7</v>
      </c>
      <c r="D3529" s="88" t="s">
        <v>1340</v>
      </c>
    </row>
    <row r="3530" spans="1:4" s="121" customFormat="1" x14ac:dyDescent="0.25">
      <c r="A3530" s="78"/>
      <c r="B3530" s="243">
        <v>45025</v>
      </c>
      <c r="C3530" s="240">
        <v>1000</v>
      </c>
      <c r="D3530" s="88" t="s">
        <v>273</v>
      </c>
    </row>
    <row r="3531" spans="1:4" s="121" customFormat="1" x14ac:dyDescent="0.25">
      <c r="A3531" s="78"/>
      <c r="B3531" s="243">
        <v>45025</v>
      </c>
      <c r="C3531" s="240">
        <v>111</v>
      </c>
      <c r="D3531" s="88" t="s">
        <v>1071</v>
      </c>
    </row>
    <row r="3532" spans="1:4" s="121" customFormat="1" x14ac:dyDescent="0.25">
      <c r="A3532" s="78"/>
      <c r="B3532" s="243">
        <v>45025</v>
      </c>
      <c r="C3532" s="240">
        <v>78.53</v>
      </c>
      <c r="D3532" s="88" t="s">
        <v>663</v>
      </c>
    </row>
    <row r="3533" spans="1:4" s="121" customFormat="1" x14ac:dyDescent="0.25">
      <c r="A3533" s="78"/>
      <c r="B3533" s="243">
        <v>45025</v>
      </c>
      <c r="C3533" s="240">
        <v>150</v>
      </c>
      <c r="D3533" s="88" t="s">
        <v>351</v>
      </c>
    </row>
    <row r="3534" spans="1:4" s="121" customFormat="1" x14ac:dyDescent="0.25">
      <c r="A3534" s="78"/>
      <c r="B3534" s="243">
        <v>45025</v>
      </c>
      <c r="C3534" s="240">
        <v>2.89</v>
      </c>
      <c r="D3534" s="88" t="s">
        <v>14189</v>
      </c>
    </row>
    <row r="3535" spans="1:4" s="121" customFormat="1" x14ac:dyDescent="0.25">
      <c r="A3535" s="78"/>
      <c r="B3535" s="243">
        <v>45025</v>
      </c>
      <c r="C3535" s="240">
        <v>10</v>
      </c>
      <c r="D3535" s="88" t="s">
        <v>900</v>
      </c>
    </row>
    <row r="3536" spans="1:4" s="121" customFormat="1" x14ac:dyDescent="0.25">
      <c r="A3536" s="78"/>
      <c r="B3536" s="243">
        <v>45025</v>
      </c>
      <c r="C3536" s="240">
        <v>1000</v>
      </c>
      <c r="D3536" s="88" t="s">
        <v>2582</v>
      </c>
    </row>
    <row r="3537" spans="1:4" s="121" customFormat="1" x14ac:dyDescent="0.25">
      <c r="A3537" s="78"/>
      <c r="B3537" s="243">
        <v>45025</v>
      </c>
      <c r="C3537" s="240">
        <v>100</v>
      </c>
      <c r="D3537" s="88" t="s">
        <v>2929</v>
      </c>
    </row>
    <row r="3538" spans="1:4" s="121" customFormat="1" x14ac:dyDescent="0.25">
      <c r="A3538" s="78"/>
      <c r="B3538" s="243">
        <v>45025</v>
      </c>
      <c r="C3538" s="240">
        <v>115</v>
      </c>
      <c r="D3538" s="88" t="s">
        <v>420</v>
      </c>
    </row>
    <row r="3539" spans="1:4" s="121" customFormat="1" x14ac:dyDescent="0.25">
      <c r="A3539" s="78"/>
      <c r="B3539" s="243">
        <v>45025</v>
      </c>
      <c r="C3539" s="240">
        <v>300</v>
      </c>
      <c r="D3539" s="88" t="s">
        <v>187</v>
      </c>
    </row>
    <row r="3540" spans="1:4" s="121" customFormat="1" x14ac:dyDescent="0.25">
      <c r="A3540" s="78"/>
      <c r="B3540" s="243">
        <v>45025</v>
      </c>
      <c r="C3540" s="240">
        <v>77</v>
      </c>
      <c r="D3540" s="88" t="s">
        <v>1843</v>
      </c>
    </row>
    <row r="3541" spans="1:4" s="121" customFormat="1" x14ac:dyDescent="0.25">
      <c r="A3541" s="78"/>
      <c r="B3541" s="243">
        <v>45025</v>
      </c>
      <c r="C3541" s="240">
        <v>300</v>
      </c>
      <c r="D3541" s="88" t="s">
        <v>628</v>
      </c>
    </row>
    <row r="3542" spans="1:4" s="121" customFormat="1" x14ac:dyDescent="0.25">
      <c r="A3542" s="78"/>
      <c r="B3542" s="243">
        <v>45025</v>
      </c>
      <c r="C3542" s="240">
        <v>50</v>
      </c>
      <c r="D3542" s="88" t="s">
        <v>293</v>
      </c>
    </row>
    <row r="3543" spans="1:4" s="121" customFormat="1" x14ac:dyDescent="0.25">
      <c r="A3543" s="78"/>
      <c r="B3543" s="243">
        <v>45025</v>
      </c>
      <c r="C3543" s="240">
        <v>100</v>
      </c>
      <c r="D3543" s="88" t="s">
        <v>838</v>
      </c>
    </row>
    <row r="3544" spans="1:4" s="121" customFormat="1" x14ac:dyDescent="0.25">
      <c r="A3544" s="78"/>
      <c r="B3544" s="243">
        <v>45025</v>
      </c>
      <c r="C3544" s="240">
        <v>500</v>
      </c>
      <c r="D3544" s="88" t="s">
        <v>5000</v>
      </c>
    </row>
    <row r="3545" spans="1:4" s="121" customFormat="1" x14ac:dyDescent="0.25">
      <c r="A3545" s="78"/>
      <c r="B3545" s="243">
        <v>45025</v>
      </c>
      <c r="C3545" s="240">
        <v>10</v>
      </c>
      <c r="D3545" s="88" t="s">
        <v>14277</v>
      </c>
    </row>
    <row r="3546" spans="1:4" s="121" customFormat="1" x14ac:dyDescent="0.25">
      <c r="A3546" s="78"/>
      <c r="B3546" s="243">
        <v>45025</v>
      </c>
      <c r="C3546" s="240">
        <v>1196.6099999999999</v>
      </c>
      <c r="D3546" s="88" t="s">
        <v>1234</v>
      </c>
    </row>
    <row r="3547" spans="1:4" s="121" customFormat="1" x14ac:dyDescent="0.25">
      <c r="A3547" s="78"/>
      <c r="B3547" s="243">
        <v>45025</v>
      </c>
      <c r="C3547" s="240">
        <v>50</v>
      </c>
      <c r="D3547" s="88" t="s">
        <v>895</v>
      </c>
    </row>
    <row r="3548" spans="1:4" s="121" customFormat="1" x14ac:dyDescent="0.25">
      <c r="A3548" s="78"/>
      <c r="B3548" s="243">
        <v>45025</v>
      </c>
      <c r="C3548" s="240">
        <v>10</v>
      </c>
      <c r="D3548" s="88" t="s">
        <v>898</v>
      </c>
    </row>
    <row r="3549" spans="1:4" s="121" customFormat="1" x14ac:dyDescent="0.25">
      <c r="A3549" s="78"/>
      <c r="B3549" s="243">
        <v>45025</v>
      </c>
      <c r="C3549" s="240">
        <v>500</v>
      </c>
      <c r="D3549" s="88" t="s">
        <v>985</v>
      </c>
    </row>
    <row r="3550" spans="1:4" s="121" customFormat="1" x14ac:dyDescent="0.25">
      <c r="A3550" s="78"/>
      <c r="B3550" s="243">
        <v>45025</v>
      </c>
      <c r="C3550" s="240">
        <v>200</v>
      </c>
      <c r="D3550" s="88" t="s">
        <v>295</v>
      </c>
    </row>
    <row r="3551" spans="1:4" s="121" customFormat="1" x14ac:dyDescent="0.25">
      <c r="A3551" s="78"/>
      <c r="B3551" s="243">
        <v>45025</v>
      </c>
      <c r="C3551" s="240">
        <v>5.2</v>
      </c>
      <c r="D3551" s="88" t="s">
        <v>14278</v>
      </c>
    </row>
    <row r="3552" spans="1:4" s="121" customFormat="1" x14ac:dyDescent="0.25">
      <c r="A3552" s="78"/>
      <c r="B3552" s="243">
        <v>45025</v>
      </c>
      <c r="C3552" s="240">
        <v>100</v>
      </c>
      <c r="D3552" s="88" t="s">
        <v>1368</v>
      </c>
    </row>
    <row r="3553" spans="1:4" s="121" customFormat="1" x14ac:dyDescent="0.25">
      <c r="A3553" s="78"/>
      <c r="B3553" s="243">
        <v>45025</v>
      </c>
      <c r="C3553" s="240">
        <v>500</v>
      </c>
      <c r="D3553" s="88" t="s">
        <v>1423</v>
      </c>
    </row>
    <row r="3554" spans="1:4" s="121" customFormat="1" x14ac:dyDescent="0.25">
      <c r="A3554" s="78"/>
      <c r="B3554" s="243">
        <v>45025</v>
      </c>
      <c r="C3554" s="240">
        <v>100</v>
      </c>
      <c r="D3554" s="88" t="s">
        <v>495</v>
      </c>
    </row>
    <row r="3555" spans="1:4" s="121" customFormat="1" x14ac:dyDescent="0.25">
      <c r="A3555" s="78"/>
      <c r="B3555" s="243">
        <v>45025</v>
      </c>
      <c r="C3555" s="240">
        <v>50</v>
      </c>
      <c r="D3555" s="88" t="s">
        <v>2346</v>
      </c>
    </row>
    <row r="3556" spans="1:4" s="121" customFormat="1" x14ac:dyDescent="0.25">
      <c r="A3556" s="78"/>
      <c r="B3556" s="243">
        <v>45025</v>
      </c>
      <c r="C3556" s="240">
        <v>1</v>
      </c>
      <c r="D3556" s="88" t="s">
        <v>2473</v>
      </c>
    </row>
    <row r="3557" spans="1:4" s="121" customFormat="1" x14ac:dyDescent="0.25">
      <c r="A3557" s="78"/>
      <c r="B3557" s="243">
        <v>45025</v>
      </c>
      <c r="C3557" s="240">
        <v>500</v>
      </c>
      <c r="D3557" s="88" t="s">
        <v>14279</v>
      </c>
    </row>
    <row r="3558" spans="1:4" s="121" customFormat="1" x14ac:dyDescent="0.25">
      <c r="A3558" s="78"/>
      <c r="B3558" s="243">
        <v>45025</v>
      </c>
      <c r="C3558" s="240">
        <v>5</v>
      </c>
      <c r="D3558" s="88" t="s">
        <v>1151</v>
      </c>
    </row>
    <row r="3559" spans="1:4" s="121" customFormat="1" x14ac:dyDescent="0.25">
      <c r="A3559" s="78"/>
      <c r="B3559" s="243">
        <v>45025</v>
      </c>
      <c r="C3559" s="240">
        <v>337.35</v>
      </c>
      <c r="D3559" s="88" t="s">
        <v>947</v>
      </c>
    </row>
    <row r="3560" spans="1:4" s="121" customFormat="1" x14ac:dyDescent="0.25">
      <c r="A3560" s="78"/>
      <c r="B3560" s="243">
        <v>45025</v>
      </c>
      <c r="C3560" s="240">
        <v>100</v>
      </c>
      <c r="D3560" s="88" t="s">
        <v>5165</v>
      </c>
    </row>
    <row r="3561" spans="1:4" s="121" customFormat="1" x14ac:dyDescent="0.25">
      <c r="A3561" s="78"/>
      <c r="B3561" s="243">
        <v>45025</v>
      </c>
      <c r="C3561" s="240">
        <v>5</v>
      </c>
      <c r="D3561" s="88" t="s">
        <v>759</v>
      </c>
    </row>
    <row r="3562" spans="1:4" s="121" customFormat="1" x14ac:dyDescent="0.25">
      <c r="A3562" s="78"/>
      <c r="B3562" s="243">
        <v>45025</v>
      </c>
      <c r="C3562" s="240">
        <v>3.5</v>
      </c>
      <c r="D3562" s="88" t="s">
        <v>1887</v>
      </c>
    </row>
    <row r="3563" spans="1:4" s="121" customFormat="1" x14ac:dyDescent="0.25">
      <c r="A3563" s="78"/>
      <c r="B3563" s="243">
        <v>45025</v>
      </c>
      <c r="C3563" s="240">
        <v>200</v>
      </c>
      <c r="D3563" s="88" t="s">
        <v>1372</v>
      </c>
    </row>
    <row r="3564" spans="1:4" s="121" customFormat="1" x14ac:dyDescent="0.25">
      <c r="A3564" s="78"/>
      <c r="B3564" s="243">
        <v>45025</v>
      </c>
      <c r="C3564" s="240">
        <v>100</v>
      </c>
      <c r="D3564" s="88" t="s">
        <v>14280</v>
      </c>
    </row>
    <row r="3565" spans="1:4" s="121" customFormat="1" x14ac:dyDescent="0.25">
      <c r="A3565" s="78"/>
      <c r="B3565" s="243">
        <v>45025</v>
      </c>
      <c r="C3565" s="240">
        <v>400</v>
      </c>
      <c r="D3565" s="88" t="s">
        <v>3523</v>
      </c>
    </row>
    <row r="3566" spans="1:4" s="121" customFormat="1" x14ac:dyDescent="0.25">
      <c r="A3566" s="78"/>
      <c r="B3566" s="243">
        <v>45025</v>
      </c>
      <c r="C3566" s="240">
        <v>100</v>
      </c>
      <c r="D3566" s="88" t="s">
        <v>582</v>
      </c>
    </row>
    <row r="3567" spans="1:4" s="121" customFormat="1" x14ac:dyDescent="0.25">
      <c r="A3567" s="78"/>
      <c r="B3567" s="243">
        <v>45025</v>
      </c>
      <c r="C3567" s="240">
        <v>1000</v>
      </c>
      <c r="D3567" s="88" t="s">
        <v>1290</v>
      </c>
    </row>
    <row r="3568" spans="1:4" s="121" customFormat="1" x14ac:dyDescent="0.25">
      <c r="A3568" s="78"/>
      <c r="B3568" s="243">
        <v>45025</v>
      </c>
      <c r="C3568" s="240">
        <v>2.4</v>
      </c>
      <c r="D3568" s="88" t="s">
        <v>921</v>
      </c>
    </row>
    <row r="3569" spans="1:4" s="121" customFormat="1" x14ac:dyDescent="0.25">
      <c r="A3569" s="78"/>
      <c r="B3569" s="243">
        <v>45025</v>
      </c>
      <c r="C3569" s="240">
        <v>200</v>
      </c>
      <c r="D3569" s="88" t="s">
        <v>2339</v>
      </c>
    </row>
    <row r="3570" spans="1:4" s="121" customFormat="1" x14ac:dyDescent="0.25">
      <c r="A3570" s="78"/>
      <c r="B3570" s="243">
        <v>45025</v>
      </c>
      <c r="C3570" s="240">
        <v>500</v>
      </c>
      <c r="D3570" s="88" t="s">
        <v>14281</v>
      </c>
    </row>
    <row r="3571" spans="1:4" s="121" customFormat="1" x14ac:dyDescent="0.25">
      <c r="A3571" s="78"/>
      <c r="B3571" s="243">
        <v>45025</v>
      </c>
      <c r="C3571" s="240">
        <v>200</v>
      </c>
      <c r="D3571" s="88" t="s">
        <v>1001</v>
      </c>
    </row>
    <row r="3572" spans="1:4" s="121" customFormat="1" x14ac:dyDescent="0.25">
      <c r="A3572" s="78"/>
      <c r="B3572" s="243">
        <v>45025</v>
      </c>
      <c r="C3572" s="240">
        <v>300</v>
      </c>
      <c r="D3572" s="88" t="s">
        <v>5201</v>
      </c>
    </row>
    <row r="3573" spans="1:4" s="121" customFormat="1" x14ac:dyDescent="0.25">
      <c r="A3573" s="78"/>
      <c r="B3573" s="243">
        <v>45025</v>
      </c>
      <c r="C3573" s="240">
        <v>47.39</v>
      </c>
      <c r="D3573" s="88" t="s">
        <v>13299</v>
      </c>
    </row>
    <row r="3574" spans="1:4" s="121" customFormat="1" x14ac:dyDescent="0.25">
      <c r="A3574" s="78"/>
      <c r="B3574" s="243">
        <v>45025</v>
      </c>
      <c r="C3574" s="240">
        <v>77</v>
      </c>
      <c r="D3574" s="88" t="s">
        <v>95</v>
      </c>
    </row>
    <row r="3575" spans="1:4" s="121" customFormat="1" x14ac:dyDescent="0.25">
      <c r="A3575" s="78"/>
      <c r="B3575" s="243">
        <v>45025</v>
      </c>
      <c r="C3575" s="240">
        <v>50</v>
      </c>
      <c r="D3575" s="88" t="s">
        <v>84</v>
      </c>
    </row>
    <row r="3576" spans="1:4" s="121" customFormat="1" x14ac:dyDescent="0.25">
      <c r="A3576" s="78"/>
      <c r="B3576" s="243">
        <v>45025</v>
      </c>
      <c r="C3576" s="240">
        <v>3500</v>
      </c>
      <c r="D3576" s="88" t="s">
        <v>5237</v>
      </c>
    </row>
    <row r="3577" spans="1:4" s="121" customFormat="1" x14ac:dyDescent="0.25">
      <c r="A3577" s="78"/>
      <c r="B3577" s="243">
        <v>45025</v>
      </c>
      <c r="C3577" s="240">
        <v>10000</v>
      </c>
      <c r="D3577" s="88" t="s">
        <v>5237</v>
      </c>
    </row>
    <row r="3578" spans="1:4" s="121" customFormat="1" x14ac:dyDescent="0.25">
      <c r="A3578" s="78"/>
      <c r="B3578" s="243">
        <v>45025</v>
      </c>
      <c r="C3578" s="240">
        <v>3.14</v>
      </c>
      <c r="D3578" s="88" t="s">
        <v>14282</v>
      </c>
    </row>
    <row r="3579" spans="1:4" s="121" customFormat="1" x14ac:dyDescent="0.25">
      <c r="A3579" s="78"/>
      <c r="B3579" s="243">
        <v>45025</v>
      </c>
      <c r="C3579" s="240">
        <v>77</v>
      </c>
      <c r="D3579" s="88" t="s">
        <v>95</v>
      </c>
    </row>
    <row r="3580" spans="1:4" s="121" customFormat="1" x14ac:dyDescent="0.25">
      <c r="A3580" s="78"/>
      <c r="B3580" s="243">
        <v>45025</v>
      </c>
      <c r="C3580" s="240">
        <v>5100</v>
      </c>
      <c r="D3580" s="88" t="s">
        <v>7354</v>
      </c>
    </row>
    <row r="3581" spans="1:4" s="121" customFormat="1" x14ac:dyDescent="0.25">
      <c r="A3581" s="78"/>
      <c r="B3581" s="243">
        <v>45025</v>
      </c>
      <c r="C3581" s="240">
        <v>130</v>
      </c>
      <c r="D3581" s="88" t="s">
        <v>1331</v>
      </c>
    </row>
    <row r="3582" spans="1:4" s="121" customFormat="1" x14ac:dyDescent="0.25">
      <c r="A3582" s="78"/>
      <c r="B3582" s="243">
        <v>45025</v>
      </c>
      <c r="C3582" s="240">
        <v>2.09</v>
      </c>
      <c r="D3582" s="88" t="s">
        <v>107</v>
      </c>
    </row>
    <row r="3583" spans="1:4" s="121" customFormat="1" x14ac:dyDescent="0.25">
      <c r="A3583" s="78"/>
      <c r="B3583" s="243">
        <v>45025</v>
      </c>
      <c r="C3583" s="240">
        <v>500</v>
      </c>
      <c r="D3583" s="88" t="s">
        <v>14283</v>
      </c>
    </row>
    <row r="3584" spans="1:4" s="121" customFormat="1" x14ac:dyDescent="0.25">
      <c r="A3584" s="78"/>
      <c r="B3584" s="243">
        <v>45025</v>
      </c>
      <c r="C3584" s="240">
        <v>50</v>
      </c>
      <c r="D3584" s="88" t="s">
        <v>2769</v>
      </c>
    </row>
    <row r="3585" spans="1:4" s="121" customFormat="1" x14ac:dyDescent="0.25">
      <c r="A3585" s="78"/>
      <c r="B3585" s="243">
        <v>45025</v>
      </c>
      <c r="C3585" s="240">
        <v>3.5</v>
      </c>
      <c r="D3585" s="88" t="s">
        <v>1010</v>
      </c>
    </row>
    <row r="3586" spans="1:4" s="121" customFormat="1" x14ac:dyDescent="0.25">
      <c r="A3586" s="78"/>
      <c r="B3586" s="243">
        <v>45025</v>
      </c>
      <c r="C3586" s="240">
        <v>5000</v>
      </c>
      <c r="D3586" s="88" t="s">
        <v>2635</v>
      </c>
    </row>
    <row r="3587" spans="1:4" s="121" customFormat="1" x14ac:dyDescent="0.25">
      <c r="A3587" s="78"/>
      <c r="B3587" s="243">
        <v>45025</v>
      </c>
      <c r="C3587" s="240">
        <v>10</v>
      </c>
      <c r="D3587" s="88" t="s">
        <v>2444</v>
      </c>
    </row>
    <row r="3588" spans="1:4" s="121" customFormat="1" x14ac:dyDescent="0.25">
      <c r="A3588" s="78"/>
      <c r="B3588" s="243">
        <v>45025</v>
      </c>
      <c r="C3588" s="240">
        <v>500</v>
      </c>
      <c r="D3588" s="88" t="s">
        <v>2991</v>
      </c>
    </row>
    <row r="3589" spans="1:4" s="121" customFormat="1" x14ac:dyDescent="0.25">
      <c r="A3589" s="78"/>
      <c r="B3589" s="243">
        <v>45025</v>
      </c>
      <c r="C3589" s="240">
        <v>1000</v>
      </c>
      <c r="D3589" s="88" t="s">
        <v>3592</v>
      </c>
    </row>
    <row r="3590" spans="1:4" s="121" customFormat="1" x14ac:dyDescent="0.25">
      <c r="A3590" s="78"/>
      <c r="B3590" s="243">
        <v>45025</v>
      </c>
      <c r="C3590" s="240">
        <v>52.57</v>
      </c>
      <c r="D3590" s="88" t="s">
        <v>2106</v>
      </c>
    </row>
    <row r="3591" spans="1:4" s="121" customFormat="1" x14ac:dyDescent="0.25">
      <c r="A3591" s="78"/>
      <c r="B3591" s="243">
        <v>45025</v>
      </c>
      <c r="C3591" s="240">
        <v>1000</v>
      </c>
      <c r="D3591" s="88" t="s">
        <v>14284</v>
      </c>
    </row>
    <row r="3592" spans="1:4" s="121" customFormat="1" x14ac:dyDescent="0.25">
      <c r="A3592" s="78"/>
      <c r="B3592" s="243">
        <v>45025</v>
      </c>
      <c r="C3592" s="240">
        <v>500</v>
      </c>
      <c r="D3592" s="88" t="s">
        <v>2072</v>
      </c>
    </row>
    <row r="3593" spans="1:4" s="121" customFormat="1" x14ac:dyDescent="0.25">
      <c r="A3593" s="78"/>
      <c r="B3593" s="243">
        <v>45025</v>
      </c>
      <c r="C3593" s="240">
        <v>300</v>
      </c>
      <c r="D3593" s="88" t="s">
        <v>543</v>
      </c>
    </row>
    <row r="3594" spans="1:4" s="121" customFormat="1" x14ac:dyDescent="0.25">
      <c r="A3594" s="78"/>
      <c r="B3594" s="243">
        <v>45025</v>
      </c>
      <c r="C3594" s="240">
        <v>53.2</v>
      </c>
      <c r="D3594" s="88" t="s">
        <v>1837</v>
      </c>
    </row>
    <row r="3595" spans="1:4" s="121" customFormat="1" x14ac:dyDescent="0.25">
      <c r="A3595" s="78"/>
      <c r="B3595" s="243">
        <v>45025</v>
      </c>
      <c r="C3595" s="240">
        <v>300</v>
      </c>
      <c r="D3595" s="88" t="s">
        <v>579</v>
      </c>
    </row>
    <row r="3596" spans="1:4" s="121" customFormat="1" x14ac:dyDescent="0.25">
      <c r="A3596" s="78"/>
      <c r="B3596" s="243">
        <v>45025</v>
      </c>
      <c r="C3596" s="240">
        <v>500</v>
      </c>
      <c r="D3596" s="88" t="s">
        <v>5953</v>
      </c>
    </row>
    <row r="3597" spans="1:4" s="121" customFormat="1" x14ac:dyDescent="0.25">
      <c r="A3597" s="78"/>
      <c r="B3597" s="243">
        <v>45025</v>
      </c>
      <c r="C3597" s="240">
        <v>100</v>
      </c>
      <c r="D3597" s="88" t="s">
        <v>2849</v>
      </c>
    </row>
    <row r="3598" spans="1:4" s="121" customFormat="1" x14ac:dyDescent="0.25">
      <c r="A3598" s="78"/>
      <c r="B3598" s="243">
        <v>45025</v>
      </c>
      <c r="C3598" s="240">
        <v>100</v>
      </c>
      <c r="D3598" s="88" t="s">
        <v>96</v>
      </c>
    </row>
    <row r="3599" spans="1:4" s="121" customFormat="1" x14ac:dyDescent="0.25">
      <c r="A3599" s="78"/>
      <c r="B3599" s="243">
        <v>45025</v>
      </c>
      <c r="C3599" s="240">
        <v>1</v>
      </c>
      <c r="D3599" s="88" t="s">
        <v>699</v>
      </c>
    </row>
    <row r="3600" spans="1:4" s="121" customFormat="1" x14ac:dyDescent="0.25">
      <c r="A3600" s="78"/>
      <c r="B3600" s="243">
        <v>45025</v>
      </c>
      <c r="C3600" s="240">
        <v>50.73</v>
      </c>
      <c r="D3600" s="88" t="s">
        <v>1883</v>
      </c>
    </row>
    <row r="3601" spans="1:4" s="121" customFormat="1" x14ac:dyDescent="0.25">
      <c r="A3601" s="78"/>
      <c r="B3601" s="243">
        <v>45025</v>
      </c>
      <c r="C3601" s="240">
        <v>200</v>
      </c>
      <c r="D3601" s="88" t="s">
        <v>14285</v>
      </c>
    </row>
    <row r="3602" spans="1:4" s="121" customFormat="1" x14ac:dyDescent="0.25">
      <c r="A3602" s="78"/>
      <c r="B3602" s="243">
        <v>45025</v>
      </c>
      <c r="C3602" s="240">
        <v>250</v>
      </c>
      <c r="D3602" s="88" t="s">
        <v>2790</v>
      </c>
    </row>
    <row r="3603" spans="1:4" s="121" customFormat="1" x14ac:dyDescent="0.25">
      <c r="A3603" s="78"/>
      <c r="B3603" s="243">
        <v>45025</v>
      </c>
      <c r="C3603" s="240">
        <v>600</v>
      </c>
      <c r="D3603" s="88" t="s">
        <v>878</v>
      </c>
    </row>
    <row r="3604" spans="1:4" s="121" customFormat="1" x14ac:dyDescent="0.25">
      <c r="A3604" s="78"/>
      <c r="B3604" s="243">
        <v>45025</v>
      </c>
      <c r="C3604" s="240">
        <v>30</v>
      </c>
      <c r="D3604" s="88" t="s">
        <v>752</v>
      </c>
    </row>
    <row r="3605" spans="1:4" s="121" customFormat="1" x14ac:dyDescent="0.25">
      <c r="A3605" s="78"/>
      <c r="B3605" s="243">
        <v>45025</v>
      </c>
      <c r="C3605" s="240">
        <v>5000</v>
      </c>
      <c r="D3605" s="88" t="s">
        <v>2624</v>
      </c>
    </row>
    <row r="3606" spans="1:4" s="121" customFormat="1" x14ac:dyDescent="0.25">
      <c r="A3606" s="78"/>
      <c r="B3606" s="243">
        <v>45025</v>
      </c>
      <c r="C3606" s="240">
        <v>200</v>
      </c>
      <c r="D3606" s="88" t="s">
        <v>896</v>
      </c>
    </row>
    <row r="3607" spans="1:4" s="121" customFormat="1" x14ac:dyDescent="0.25">
      <c r="A3607" s="78"/>
      <c r="B3607" s="243">
        <v>45025</v>
      </c>
      <c r="C3607" s="240">
        <v>5</v>
      </c>
      <c r="D3607" s="88" t="s">
        <v>7104</v>
      </c>
    </row>
    <row r="3608" spans="1:4" s="121" customFormat="1" x14ac:dyDescent="0.25">
      <c r="A3608" s="78"/>
      <c r="B3608" s="243">
        <v>45025</v>
      </c>
      <c r="C3608" s="240">
        <v>100</v>
      </c>
      <c r="D3608" s="88" t="s">
        <v>5247</v>
      </c>
    </row>
    <row r="3609" spans="1:4" s="121" customFormat="1" x14ac:dyDescent="0.25">
      <c r="A3609" s="78"/>
      <c r="B3609" s="243">
        <v>45025</v>
      </c>
      <c r="C3609" s="240">
        <v>8.6999999999999993</v>
      </c>
      <c r="D3609" s="88" t="s">
        <v>5154</v>
      </c>
    </row>
    <row r="3610" spans="1:4" s="121" customFormat="1" x14ac:dyDescent="0.25">
      <c r="A3610" s="78"/>
      <c r="B3610" s="243">
        <v>45025</v>
      </c>
      <c r="C3610" s="240">
        <v>1000</v>
      </c>
      <c r="D3610" s="88" t="s">
        <v>14286</v>
      </c>
    </row>
    <row r="3611" spans="1:4" s="121" customFormat="1" x14ac:dyDescent="0.25">
      <c r="A3611" s="78"/>
      <c r="B3611" s="243">
        <v>45025</v>
      </c>
      <c r="C3611" s="240">
        <v>600</v>
      </c>
      <c r="D3611" s="88" t="s">
        <v>14287</v>
      </c>
    </row>
    <row r="3612" spans="1:4" s="121" customFormat="1" x14ac:dyDescent="0.25">
      <c r="A3612" s="78"/>
      <c r="B3612" s="243">
        <v>45025</v>
      </c>
      <c r="C3612" s="240">
        <v>100</v>
      </c>
      <c r="D3612" s="88" t="s">
        <v>5451</v>
      </c>
    </row>
    <row r="3613" spans="1:4" s="121" customFormat="1" x14ac:dyDescent="0.25">
      <c r="A3613" s="78"/>
      <c r="B3613" s="243">
        <v>45025</v>
      </c>
      <c r="C3613" s="240">
        <v>60</v>
      </c>
      <c r="D3613" s="88" t="s">
        <v>14288</v>
      </c>
    </row>
    <row r="3614" spans="1:4" s="121" customFormat="1" x14ac:dyDescent="0.25">
      <c r="A3614" s="78"/>
      <c r="B3614" s="243">
        <v>45025</v>
      </c>
      <c r="C3614" s="240">
        <v>100</v>
      </c>
      <c r="D3614" s="88" t="s">
        <v>118</v>
      </c>
    </row>
    <row r="3615" spans="1:4" s="121" customFormat="1" x14ac:dyDescent="0.25">
      <c r="A3615" s="78"/>
      <c r="B3615" s="243">
        <v>45025</v>
      </c>
      <c r="C3615" s="240">
        <v>300</v>
      </c>
      <c r="D3615" s="88" t="s">
        <v>3283</v>
      </c>
    </row>
    <row r="3616" spans="1:4" s="121" customFormat="1" x14ac:dyDescent="0.25">
      <c r="A3616" s="78"/>
      <c r="B3616" s="243">
        <v>45025</v>
      </c>
      <c r="C3616" s="240">
        <v>500</v>
      </c>
      <c r="D3616" s="88" t="s">
        <v>6904</v>
      </c>
    </row>
    <row r="3617" spans="1:4" s="121" customFormat="1" x14ac:dyDescent="0.25">
      <c r="A3617" s="78"/>
      <c r="B3617" s="243">
        <v>45025</v>
      </c>
      <c r="C3617" s="240">
        <v>3.72</v>
      </c>
      <c r="D3617" s="88" t="s">
        <v>2848</v>
      </c>
    </row>
    <row r="3618" spans="1:4" s="121" customFormat="1" x14ac:dyDescent="0.25">
      <c r="A3618" s="78"/>
      <c r="B3618" s="243">
        <v>45025</v>
      </c>
      <c r="C3618" s="240">
        <v>18.48</v>
      </c>
      <c r="D3618" s="88" t="s">
        <v>260</v>
      </c>
    </row>
    <row r="3619" spans="1:4" s="121" customFormat="1" x14ac:dyDescent="0.25">
      <c r="A3619" s="78"/>
      <c r="B3619" s="243">
        <v>45025</v>
      </c>
      <c r="C3619" s="240">
        <v>200</v>
      </c>
      <c r="D3619" s="88" t="s">
        <v>946</v>
      </c>
    </row>
    <row r="3620" spans="1:4" s="121" customFormat="1" x14ac:dyDescent="0.25">
      <c r="A3620" s="78"/>
      <c r="B3620" s="243">
        <v>45025</v>
      </c>
      <c r="C3620" s="240">
        <v>150</v>
      </c>
      <c r="D3620" s="88" t="s">
        <v>3264</v>
      </c>
    </row>
    <row r="3621" spans="1:4" s="121" customFormat="1" x14ac:dyDescent="0.25">
      <c r="A3621" s="78"/>
      <c r="B3621" s="243">
        <v>45025</v>
      </c>
      <c r="C3621" s="240">
        <v>1.07</v>
      </c>
      <c r="D3621" s="88" t="s">
        <v>1594</v>
      </c>
    </row>
    <row r="3622" spans="1:4" s="121" customFormat="1" x14ac:dyDescent="0.25">
      <c r="A3622" s="78"/>
      <c r="B3622" s="243">
        <v>45025</v>
      </c>
      <c r="C3622" s="240">
        <v>1000</v>
      </c>
      <c r="D3622" s="88" t="s">
        <v>182</v>
      </c>
    </row>
    <row r="3623" spans="1:4" s="121" customFormat="1" x14ac:dyDescent="0.25">
      <c r="A3623" s="78"/>
      <c r="B3623" s="243">
        <v>45025</v>
      </c>
      <c r="C3623" s="240">
        <v>1000</v>
      </c>
      <c r="D3623" s="88" t="s">
        <v>2011</v>
      </c>
    </row>
    <row r="3624" spans="1:4" s="121" customFormat="1" x14ac:dyDescent="0.25">
      <c r="A3624" s="78"/>
      <c r="B3624" s="243">
        <v>45025</v>
      </c>
      <c r="C3624" s="240">
        <v>30</v>
      </c>
      <c r="D3624" s="88" t="s">
        <v>2000</v>
      </c>
    </row>
    <row r="3625" spans="1:4" s="121" customFormat="1" x14ac:dyDescent="0.25">
      <c r="A3625" s="78"/>
      <c r="B3625" s="243">
        <v>45025</v>
      </c>
      <c r="C3625" s="240">
        <v>100</v>
      </c>
      <c r="D3625" s="88" t="s">
        <v>6192</v>
      </c>
    </row>
    <row r="3626" spans="1:4" s="121" customFormat="1" x14ac:dyDescent="0.25">
      <c r="A3626" s="78"/>
      <c r="B3626" s="243">
        <v>45025</v>
      </c>
      <c r="C3626" s="240">
        <v>6.04</v>
      </c>
      <c r="D3626" s="88" t="s">
        <v>1241</v>
      </c>
    </row>
    <row r="3627" spans="1:4" s="121" customFormat="1" x14ac:dyDescent="0.25">
      <c r="A3627" s="78"/>
      <c r="B3627" s="243">
        <v>45025</v>
      </c>
      <c r="C3627" s="240">
        <v>500</v>
      </c>
      <c r="D3627" s="88" t="s">
        <v>6881</v>
      </c>
    </row>
    <row r="3628" spans="1:4" s="121" customFormat="1" x14ac:dyDescent="0.25">
      <c r="A3628" s="78"/>
      <c r="B3628" s="243">
        <v>45025</v>
      </c>
      <c r="C3628" s="240">
        <v>10000</v>
      </c>
      <c r="D3628" s="88" t="s">
        <v>1291</v>
      </c>
    </row>
    <row r="3629" spans="1:4" s="121" customFormat="1" x14ac:dyDescent="0.25">
      <c r="A3629" s="78"/>
      <c r="B3629" s="243">
        <v>45025</v>
      </c>
      <c r="C3629" s="240">
        <v>500</v>
      </c>
      <c r="D3629" s="88" t="s">
        <v>7348</v>
      </c>
    </row>
    <row r="3630" spans="1:4" s="121" customFormat="1" x14ac:dyDescent="0.25">
      <c r="A3630" s="78"/>
      <c r="B3630" s="243">
        <v>45025</v>
      </c>
      <c r="C3630" s="240">
        <v>200</v>
      </c>
      <c r="D3630" s="88" t="s">
        <v>3283</v>
      </c>
    </row>
    <row r="3631" spans="1:4" s="121" customFormat="1" x14ac:dyDescent="0.25">
      <c r="A3631" s="78"/>
      <c r="B3631" s="243">
        <v>45025</v>
      </c>
      <c r="C3631" s="240">
        <v>500</v>
      </c>
      <c r="D3631" s="88" t="s">
        <v>3276</v>
      </c>
    </row>
    <row r="3632" spans="1:4" s="121" customFormat="1" x14ac:dyDescent="0.25">
      <c r="A3632" s="78"/>
      <c r="B3632" s="243">
        <v>45025</v>
      </c>
      <c r="C3632" s="240">
        <v>3.39</v>
      </c>
      <c r="D3632" s="88" t="s">
        <v>3731</v>
      </c>
    </row>
    <row r="3633" spans="1:4" s="121" customFormat="1" x14ac:dyDescent="0.25">
      <c r="A3633" s="78"/>
      <c r="B3633" s="243">
        <v>45025</v>
      </c>
      <c r="C3633" s="240">
        <v>100</v>
      </c>
      <c r="D3633" s="88" t="s">
        <v>762</v>
      </c>
    </row>
    <row r="3634" spans="1:4" s="121" customFormat="1" x14ac:dyDescent="0.25">
      <c r="A3634" s="78"/>
      <c r="B3634" s="243">
        <v>45025</v>
      </c>
      <c r="C3634" s="240">
        <v>100</v>
      </c>
      <c r="D3634" s="88" t="s">
        <v>7328</v>
      </c>
    </row>
    <row r="3635" spans="1:4" s="121" customFormat="1" x14ac:dyDescent="0.25">
      <c r="A3635" s="78"/>
      <c r="B3635" s="243">
        <v>45025</v>
      </c>
      <c r="C3635" s="240">
        <v>500</v>
      </c>
      <c r="D3635" s="88" t="s">
        <v>6395</v>
      </c>
    </row>
    <row r="3636" spans="1:4" s="121" customFormat="1" x14ac:dyDescent="0.25">
      <c r="A3636" s="78"/>
      <c r="B3636" s="243">
        <v>45025</v>
      </c>
      <c r="C3636" s="240">
        <v>1000</v>
      </c>
      <c r="D3636" s="88" t="s">
        <v>3671</v>
      </c>
    </row>
    <row r="3637" spans="1:4" s="121" customFormat="1" x14ac:dyDescent="0.25">
      <c r="A3637" s="78"/>
      <c r="B3637" s="243">
        <v>45025</v>
      </c>
      <c r="C3637" s="240">
        <v>22</v>
      </c>
      <c r="D3637" s="88" t="s">
        <v>301</v>
      </c>
    </row>
    <row r="3638" spans="1:4" s="121" customFormat="1" x14ac:dyDescent="0.25">
      <c r="A3638" s="78"/>
      <c r="B3638" s="243">
        <v>45025</v>
      </c>
      <c r="C3638" s="240">
        <v>1</v>
      </c>
      <c r="D3638" s="88" t="s">
        <v>1893</v>
      </c>
    </row>
    <row r="3639" spans="1:4" s="121" customFormat="1" x14ac:dyDescent="0.25">
      <c r="A3639" s="78"/>
      <c r="B3639" s="243">
        <v>45025</v>
      </c>
      <c r="C3639" s="240">
        <v>500</v>
      </c>
      <c r="D3639" s="88" t="s">
        <v>4994</v>
      </c>
    </row>
    <row r="3640" spans="1:4" s="121" customFormat="1" x14ac:dyDescent="0.25">
      <c r="A3640" s="78"/>
      <c r="B3640" s="243">
        <v>45025</v>
      </c>
      <c r="C3640" s="240">
        <v>52</v>
      </c>
      <c r="D3640" s="88" t="s">
        <v>2814</v>
      </c>
    </row>
    <row r="3641" spans="1:4" s="121" customFormat="1" x14ac:dyDescent="0.25">
      <c r="A3641" s="78"/>
      <c r="B3641" s="243">
        <v>45025</v>
      </c>
      <c r="C3641" s="240">
        <v>200</v>
      </c>
      <c r="D3641" s="88" t="s">
        <v>230</v>
      </c>
    </row>
    <row r="3642" spans="1:4" s="121" customFormat="1" x14ac:dyDescent="0.25">
      <c r="A3642" s="78"/>
      <c r="B3642" s="243">
        <v>45025</v>
      </c>
      <c r="C3642" s="240">
        <v>260</v>
      </c>
      <c r="D3642" s="88" t="s">
        <v>8063</v>
      </c>
    </row>
    <row r="3643" spans="1:4" s="121" customFormat="1" x14ac:dyDescent="0.25">
      <c r="A3643" s="78"/>
      <c r="B3643" s="243">
        <v>45025</v>
      </c>
      <c r="C3643" s="240">
        <v>1000</v>
      </c>
      <c r="D3643" s="88" t="s">
        <v>2788</v>
      </c>
    </row>
    <row r="3644" spans="1:4" s="121" customFormat="1" x14ac:dyDescent="0.25">
      <c r="A3644" s="78"/>
      <c r="B3644" s="243">
        <v>45025</v>
      </c>
      <c r="C3644" s="240">
        <v>10</v>
      </c>
      <c r="D3644" s="88" t="s">
        <v>198</v>
      </c>
    </row>
    <row r="3645" spans="1:4" s="121" customFormat="1" x14ac:dyDescent="0.25">
      <c r="A3645" s="78"/>
      <c r="B3645" s="243">
        <v>45025</v>
      </c>
      <c r="C3645" s="240">
        <v>500</v>
      </c>
      <c r="D3645" s="88" t="s">
        <v>2533</v>
      </c>
    </row>
    <row r="3646" spans="1:4" s="121" customFormat="1" x14ac:dyDescent="0.25">
      <c r="A3646" s="78"/>
      <c r="B3646" s="243">
        <v>45025</v>
      </c>
      <c r="C3646" s="240">
        <v>51</v>
      </c>
      <c r="D3646" s="88" t="s">
        <v>7142</v>
      </c>
    </row>
    <row r="3647" spans="1:4" s="121" customFormat="1" x14ac:dyDescent="0.25">
      <c r="A3647" s="78"/>
      <c r="B3647" s="243">
        <v>45025</v>
      </c>
      <c r="C3647" s="240">
        <v>30</v>
      </c>
      <c r="D3647" s="88" t="s">
        <v>742</v>
      </c>
    </row>
    <row r="3648" spans="1:4" s="121" customFormat="1" x14ac:dyDescent="0.25">
      <c r="A3648" s="78"/>
      <c r="B3648" s="243">
        <v>45025</v>
      </c>
      <c r="C3648" s="240">
        <v>174.2</v>
      </c>
      <c r="D3648" s="88" t="s">
        <v>14289</v>
      </c>
    </row>
    <row r="3649" spans="1:4" s="121" customFormat="1" x14ac:dyDescent="0.25">
      <c r="A3649" s="78"/>
      <c r="B3649" s="243">
        <v>45025</v>
      </c>
      <c r="C3649" s="240">
        <v>15000</v>
      </c>
      <c r="D3649" s="88" t="s">
        <v>318</v>
      </c>
    </row>
    <row r="3650" spans="1:4" s="121" customFormat="1" x14ac:dyDescent="0.25">
      <c r="A3650" s="78"/>
      <c r="B3650" s="243">
        <v>45025</v>
      </c>
      <c r="C3650" s="240">
        <v>51</v>
      </c>
      <c r="D3650" s="88" t="s">
        <v>504</v>
      </c>
    </row>
    <row r="3651" spans="1:4" s="121" customFormat="1" x14ac:dyDescent="0.25">
      <c r="A3651" s="78"/>
      <c r="B3651" s="243">
        <v>45025</v>
      </c>
      <c r="C3651" s="240">
        <v>52</v>
      </c>
      <c r="D3651" s="88" t="s">
        <v>6280</v>
      </c>
    </row>
    <row r="3652" spans="1:4" s="121" customFormat="1" x14ac:dyDescent="0.25">
      <c r="A3652" s="78"/>
      <c r="B3652" s="243">
        <v>45025</v>
      </c>
      <c r="C3652" s="240">
        <v>52</v>
      </c>
      <c r="D3652" s="88" t="s">
        <v>7141</v>
      </c>
    </row>
    <row r="3653" spans="1:4" s="121" customFormat="1" x14ac:dyDescent="0.25">
      <c r="A3653" s="78"/>
      <c r="B3653" s="243">
        <v>45025</v>
      </c>
      <c r="C3653" s="240">
        <v>1500</v>
      </c>
      <c r="D3653" s="88" t="s">
        <v>166</v>
      </c>
    </row>
    <row r="3654" spans="1:4" s="121" customFormat="1" x14ac:dyDescent="0.25">
      <c r="A3654" s="78"/>
      <c r="B3654" s="243">
        <v>45025</v>
      </c>
      <c r="C3654" s="240">
        <v>194.26</v>
      </c>
      <c r="D3654" s="88" t="s">
        <v>5278</v>
      </c>
    </row>
    <row r="3655" spans="1:4" s="121" customFormat="1" x14ac:dyDescent="0.25">
      <c r="A3655" s="78"/>
      <c r="B3655" s="243">
        <v>45025</v>
      </c>
      <c r="C3655" s="240">
        <v>100</v>
      </c>
      <c r="D3655" s="88" t="s">
        <v>3226</v>
      </c>
    </row>
    <row r="3656" spans="1:4" s="121" customFormat="1" x14ac:dyDescent="0.25">
      <c r="A3656" s="78"/>
      <c r="B3656" s="243">
        <v>45025</v>
      </c>
      <c r="C3656" s="240">
        <v>16</v>
      </c>
      <c r="D3656" s="88" t="s">
        <v>7056</v>
      </c>
    </row>
    <row r="3657" spans="1:4" s="121" customFormat="1" x14ac:dyDescent="0.25">
      <c r="A3657" s="78"/>
      <c r="B3657" s="243">
        <v>45025</v>
      </c>
      <c r="C3657" s="240">
        <v>365.02</v>
      </c>
      <c r="D3657" s="88" t="s">
        <v>2034</v>
      </c>
    </row>
    <row r="3658" spans="1:4" s="121" customFormat="1" x14ac:dyDescent="0.25">
      <c r="A3658" s="78"/>
      <c r="B3658" s="243">
        <v>45025</v>
      </c>
      <c r="C3658" s="240">
        <v>1</v>
      </c>
      <c r="D3658" s="88" t="s">
        <v>14213</v>
      </c>
    </row>
    <row r="3659" spans="1:4" s="121" customFormat="1" x14ac:dyDescent="0.25">
      <c r="A3659" s="78"/>
      <c r="B3659" s="243">
        <v>45025</v>
      </c>
      <c r="C3659" s="240">
        <v>2</v>
      </c>
      <c r="D3659" s="88" t="s">
        <v>361</v>
      </c>
    </row>
    <row r="3660" spans="1:4" s="121" customFormat="1" x14ac:dyDescent="0.25">
      <c r="A3660" s="78"/>
      <c r="B3660" s="243">
        <v>45025</v>
      </c>
      <c r="C3660" s="240">
        <v>2</v>
      </c>
      <c r="D3660" s="88" t="s">
        <v>361</v>
      </c>
    </row>
    <row r="3661" spans="1:4" s="121" customFormat="1" x14ac:dyDescent="0.25">
      <c r="A3661" s="78"/>
      <c r="B3661" s="243">
        <v>45025</v>
      </c>
      <c r="C3661" s="240">
        <v>500</v>
      </c>
      <c r="D3661" s="88" t="s">
        <v>1137</v>
      </c>
    </row>
    <row r="3662" spans="1:4" s="121" customFormat="1" x14ac:dyDescent="0.25">
      <c r="A3662" s="78"/>
      <c r="B3662" s="243">
        <v>45025</v>
      </c>
      <c r="C3662" s="240">
        <v>300</v>
      </c>
      <c r="D3662" s="88" t="s">
        <v>14290</v>
      </c>
    </row>
    <row r="3663" spans="1:4" s="121" customFormat="1" x14ac:dyDescent="0.25">
      <c r="A3663" s="78"/>
      <c r="B3663" s="243">
        <v>45025</v>
      </c>
      <c r="C3663" s="240">
        <v>100</v>
      </c>
      <c r="D3663" s="88" t="s">
        <v>5961</v>
      </c>
    </row>
    <row r="3664" spans="1:4" s="121" customFormat="1" x14ac:dyDescent="0.25">
      <c r="A3664" s="78"/>
      <c r="B3664" s="243">
        <v>45025</v>
      </c>
      <c r="C3664" s="240">
        <v>200</v>
      </c>
      <c r="D3664" s="88" t="s">
        <v>5845</v>
      </c>
    </row>
    <row r="3665" spans="1:4" s="121" customFormat="1" x14ac:dyDescent="0.25">
      <c r="A3665" s="78"/>
      <c r="B3665" s="243">
        <v>45025</v>
      </c>
      <c r="C3665" s="240">
        <v>100</v>
      </c>
      <c r="D3665" s="88" t="s">
        <v>2460</v>
      </c>
    </row>
    <row r="3666" spans="1:4" s="121" customFormat="1" x14ac:dyDescent="0.25">
      <c r="A3666" s="78"/>
      <c r="B3666" s="243">
        <v>45025</v>
      </c>
      <c r="C3666" s="240">
        <v>3.98</v>
      </c>
      <c r="D3666" s="88" t="s">
        <v>3669</v>
      </c>
    </row>
    <row r="3667" spans="1:4" s="121" customFormat="1" x14ac:dyDescent="0.25">
      <c r="A3667" s="78"/>
      <c r="B3667" s="243">
        <v>45025</v>
      </c>
      <c r="C3667" s="240">
        <v>790</v>
      </c>
      <c r="D3667" s="88" t="s">
        <v>2643</v>
      </c>
    </row>
    <row r="3668" spans="1:4" s="121" customFormat="1" x14ac:dyDescent="0.25">
      <c r="A3668" s="78"/>
      <c r="B3668" s="243">
        <v>45025</v>
      </c>
      <c r="C3668" s="240">
        <v>221</v>
      </c>
      <c r="D3668" s="88" t="s">
        <v>6142</v>
      </c>
    </row>
    <row r="3669" spans="1:4" s="121" customFormat="1" x14ac:dyDescent="0.25">
      <c r="A3669" s="78"/>
      <c r="B3669" s="243">
        <v>45025</v>
      </c>
      <c r="C3669" s="240">
        <v>521</v>
      </c>
      <c r="D3669" s="88" t="s">
        <v>2610</v>
      </c>
    </row>
    <row r="3670" spans="1:4" s="121" customFormat="1" x14ac:dyDescent="0.25">
      <c r="A3670" s="78"/>
      <c r="B3670" s="243">
        <v>45025</v>
      </c>
      <c r="C3670" s="240">
        <v>10.27</v>
      </c>
      <c r="D3670" s="88" t="s">
        <v>454</v>
      </c>
    </row>
    <row r="3671" spans="1:4" s="121" customFormat="1" x14ac:dyDescent="0.25">
      <c r="A3671" s="78"/>
      <c r="B3671" s="243">
        <v>45025</v>
      </c>
      <c r="C3671" s="240">
        <v>54</v>
      </c>
      <c r="D3671" s="88" t="s">
        <v>5250</v>
      </c>
    </row>
    <row r="3672" spans="1:4" s="121" customFormat="1" x14ac:dyDescent="0.25">
      <c r="A3672" s="78"/>
      <c r="B3672" s="243">
        <v>45025</v>
      </c>
      <c r="C3672" s="240">
        <v>40</v>
      </c>
      <c r="D3672" s="88" t="s">
        <v>1907</v>
      </c>
    </row>
    <row r="3673" spans="1:4" s="121" customFormat="1" x14ac:dyDescent="0.25">
      <c r="A3673" s="78"/>
      <c r="B3673" s="243">
        <v>45025</v>
      </c>
      <c r="C3673" s="240">
        <v>2086</v>
      </c>
      <c r="D3673" s="88" t="s">
        <v>14184</v>
      </c>
    </row>
    <row r="3674" spans="1:4" s="121" customFormat="1" x14ac:dyDescent="0.25">
      <c r="A3674" s="78"/>
      <c r="B3674" s="243">
        <v>45025</v>
      </c>
      <c r="C3674" s="240">
        <v>224</v>
      </c>
      <c r="D3674" s="88" t="s">
        <v>6146</v>
      </c>
    </row>
    <row r="3675" spans="1:4" s="121" customFormat="1" x14ac:dyDescent="0.25">
      <c r="A3675" s="78"/>
      <c r="B3675" s="243">
        <v>45025</v>
      </c>
      <c r="C3675" s="240">
        <v>70</v>
      </c>
      <c r="D3675" s="88" t="s">
        <v>1598</v>
      </c>
    </row>
    <row r="3676" spans="1:4" s="121" customFormat="1" x14ac:dyDescent="0.25">
      <c r="A3676" s="78"/>
      <c r="B3676" s="243">
        <v>45025</v>
      </c>
      <c r="C3676" s="240">
        <v>3</v>
      </c>
      <c r="D3676" s="88" t="s">
        <v>5249</v>
      </c>
    </row>
    <row r="3677" spans="1:4" s="121" customFormat="1" x14ac:dyDescent="0.25">
      <c r="A3677" s="78"/>
      <c r="B3677" s="243">
        <v>45025</v>
      </c>
      <c r="C3677" s="240">
        <v>74</v>
      </c>
      <c r="D3677" s="88" t="s">
        <v>1978</v>
      </c>
    </row>
    <row r="3678" spans="1:4" s="121" customFormat="1" x14ac:dyDescent="0.25">
      <c r="A3678" s="78"/>
      <c r="B3678" s="243">
        <v>45025</v>
      </c>
      <c r="C3678" s="240">
        <v>81.58</v>
      </c>
      <c r="D3678" s="88" t="s">
        <v>14291</v>
      </c>
    </row>
    <row r="3679" spans="1:4" s="121" customFormat="1" x14ac:dyDescent="0.25">
      <c r="A3679" s="78"/>
      <c r="B3679" s="243">
        <v>45025</v>
      </c>
      <c r="C3679" s="240">
        <v>285</v>
      </c>
      <c r="D3679" s="88" t="s">
        <v>3776</v>
      </c>
    </row>
    <row r="3680" spans="1:4" s="121" customFormat="1" x14ac:dyDescent="0.25">
      <c r="A3680" s="78"/>
      <c r="B3680" s="243">
        <v>45025</v>
      </c>
      <c r="C3680" s="240">
        <v>45</v>
      </c>
      <c r="D3680" s="88" t="s">
        <v>292</v>
      </c>
    </row>
    <row r="3681" spans="1:4" s="121" customFormat="1" x14ac:dyDescent="0.25">
      <c r="A3681" s="78"/>
      <c r="B3681" s="243">
        <v>45025</v>
      </c>
      <c r="C3681" s="240">
        <v>243</v>
      </c>
      <c r="D3681" s="88" t="s">
        <v>2514</v>
      </c>
    </row>
    <row r="3682" spans="1:4" s="121" customFormat="1" x14ac:dyDescent="0.25">
      <c r="A3682" s="78"/>
      <c r="B3682" s="243">
        <v>45025</v>
      </c>
      <c r="C3682" s="240">
        <v>287</v>
      </c>
      <c r="D3682" s="88" t="s">
        <v>824</v>
      </c>
    </row>
    <row r="3683" spans="1:4" s="121" customFormat="1" x14ac:dyDescent="0.25">
      <c r="A3683" s="78"/>
      <c r="B3683" s="243">
        <v>45025</v>
      </c>
      <c r="C3683" s="240">
        <v>221</v>
      </c>
      <c r="D3683" s="88" t="s">
        <v>1834</v>
      </c>
    </row>
    <row r="3684" spans="1:4" s="121" customFormat="1" x14ac:dyDescent="0.25">
      <c r="A3684" s="78"/>
      <c r="B3684" s="243">
        <v>45025</v>
      </c>
      <c r="C3684" s="240">
        <v>501</v>
      </c>
      <c r="D3684" s="88" t="s">
        <v>14221</v>
      </c>
    </row>
    <row r="3685" spans="1:4" s="121" customFormat="1" x14ac:dyDescent="0.25">
      <c r="A3685" s="78"/>
      <c r="B3685" s="243">
        <v>45025</v>
      </c>
      <c r="C3685" s="240">
        <v>804</v>
      </c>
      <c r="D3685" s="88" t="s">
        <v>2082</v>
      </c>
    </row>
    <row r="3686" spans="1:4" s="121" customFormat="1" x14ac:dyDescent="0.25">
      <c r="A3686" s="78"/>
      <c r="B3686" s="243">
        <v>45025</v>
      </c>
      <c r="C3686" s="240">
        <v>29</v>
      </c>
      <c r="D3686" s="88" t="s">
        <v>69</v>
      </c>
    </row>
    <row r="3687" spans="1:4" s="121" customFormat="1" x14ac:dyDescent="0.25">
      <c r="A3687" s="78"/>
      <c r="B3687" s="243">
        <v>45025</v>
      </c>
      <c r="C3687" s="240">
        <v>173</v>
      </c>
      <c r="D3687" s="88" t="s">
        <v>532</v>
      </c>
    </row>
    <row r="3688" spans="1:4" s="121" customFormat="1" x14ac:dyDescent="0.25">
      <c r="A3688" s="78"/>
      <c r="B3688" s="243">
        <v>45025</v>
      </c>
      <c r="C3688" s="240">
        <v>215</v>
      </c>
      <c r="D3688" s="88" t="s">
        <v>3167</v>
      </c>
    </row>
    <row r="3689" spans="1:4" s="121" customFormat="1" x14ac:dyDescent="0.25">
      <c r="A3689" s="78"/>
      <c r="B3689" s="243">
        <v>45025</v>
      </c>
      <c r="C3689" s="240">
        <v>3</v>
      </c>
      <c r="D3689" s="88" t="s">
        <v>5159</v>
      </c>
    </row>
    <row r="3690" spans="1:4" s="121" customFormat="1" x14ac:dyDescent="0.25">
      <c r="A3690" s="78"/>
      <c r="B3690" s="243">
        <v>45025</v>
      </c>
      <c r="C3690" s="240">
        <v>206</v>
      </c>
      <c r="D3690" s="88" t="s">
        <v>1083</v>
      </c>
    </row>
    <row r="3691" spans="1:4" s="121" customFormat="1" x14ac:dyDescent="0.25">
      <c r="A3691" s="78"/>
      <c r="B3691" s="243">
        <v>45025</v>
      </c>
      <c r="C3691" s="240">
        <v>199</v>
      </c>
      <c r="D3691" s="88" t="s">
        <v>1079</v>
      </c>
    </row>
    <row r="3692" spans="1:4" s="121" customFormat="1" x14ac:dyDescent="0.25">
      <c r="A3692" s="78"/>
      <c r="B3692" s="243">
        <v>45025</v>
      </c>
      <c r="C3692" s="240">
        <v>617</v>
      </c>
      <c r="D3692" s="88" t="s">
        <v>310</v>
      </c>
    </row>
    <row r="3693" spans="1:4" s="121" customFormat="1" x14ac:dyDescent="0.25">
      <c r="A3693" s="78"/>
      <c r="B3693" s="243">
        <v>45025</v>
      </c>
      <c r="C3693" s="240">
        <v>242</v>
      </c>
      <c r="D3693" s="88" t="s">
        <v>5006</v>
      </c>
    </row>
    <row r="3694" spans="1:4" s="121" customFormat="1" x14ac:dyDescent="0.25">
      <c r="A3694" s="78"/>
      <c r="B3694" s="243">
        <v>45025</v>
      </c>
      <c r="C3694" s="240">
        <v>224</v>
      </c>
      <c r="D3694" s="88" t="s">
        <v>7139</v>
      </c>
    </row>
    <row r="3695" spans="1:4" s="121" customFormat="1" x14ac:dyDescent="0.25">
      <c r="A3695" s="78"/>
      <c r="B3695" s="243">
        <v>45025</v>
      </c>
      <c r="C3695" s="240">
        <v>201</v>
      </c>
      <c r="D3695" s="88" t="s">
        <v>3043</v>
      </c>
    </row>
    <row r="3696" spans="1:4" s="121" customFormat="1" x14ac:dyDescent="0.25">
      <c r="A3696" s="78"/>
      <c r="B3696" s="243">
        <v>45025</v>
      </c>
      <c r="C3696" s="240">
        <v>149.01</v>
      </c>
      <c r="D3696" s="88" t="s">
        <v>3535</v>
      </c>
    </row>
    <row r="3697" spans="1:4" s="121" customFormat="1" x14ac:dyDescent="0.25">
      <c r="A3697" s="78"/>
      <c r="B3697" s="243">
        <v>45025</v>
      </c>
      <c r="C3697" s="240">
        <v>100</v>
      </c>
      <c r="D3697" s="88" t="s">
        <v>2526</v>
      </c>
    </row>
    <row r="3698" spans="1:4" s="121" customFormat="1" x14ac:dyDescent="0.25">
      <c r="A3698" s="78"/>
      <c r="B3698" s="243">
        <v>45025</v>
      </c>
      <c r="C3698" s="240">
        <v>1000</v>
      </c>
      <c r="D3698" s="88" t="s">
        <v>3641</v>
      </c>
    </row>
    <row r="3699" spans="1:4" s="121" customFormat="1" x14ac:dyDescent="0.25">
      <c r="A3699" s="78"/>
      <c r="B3699" s="243">
        <v>45025</v>
      </c>
      <c r="C3699" s="240">
        <v>3000</v>
      </c>
      <c r="D3699" s="88" t="s">
        <v>983</v>
      </c>
    </row>
    <row r="3700" spans="1:4" s="121" customFormat="1" x14ac:dyDescent="0.25">
      <c r="A3700" s="78"/>
      <c r="B3700" s="243">
        <v>45025</v>
      </c>
      <c r="C3700" s="240">
        <v>1.58</v>
      </c>
      <c r="D3700" s="88" t="s">
        <v>5013</v>
      </c>
    </row>
    <row r="3701" spans="1:4" s="121" customFormat="1" x14ac:dyDescent="0.25">
      <c r="A3701" s="78"/>
      <c r="B3701" s="243">
        <v>45025</v>
      </c>
      <c r="C3701" s="240">
        <v>45</v>
      </c>
      <c r="D3701" s="88" t="s">
        <v>5486</v>
      </c>
    </row>
    <row r="3702" spans="1:4" s="121" customFormat="1" x14ac:dyDescent="0.25">
      <c r="A3702" s="78"/>
      <c r="B3702" s="243">
        <v>45025</v>
      </c>
      <c r="C3702" s="240">
        <v>1017</v>
      </c>
      <c r="D3702" s="88" t="s">
        <v>709</v>
      </c>
    </row>
    <row r="3703" spans="1:4" s="121" customFormat="1" x14ac:dyDescent="0.25">
      <c r="A3703" s="78"/>
      <c r="B3703" s="243">
        <v>45025</v>
      </c>
      <c r="C3703" s="240">
        <v>871</v>
      </c>
      <c r="D3703" s="88" t="s">
        <v>767</v>
      </c>
    </row>
    <row r="3704" spans="1:4" s="121" customFormat="1" x14ac:dyDescent="0.25">
      <c r="A3704" s="78"/>
      <c r="B3704" s="243">
        <v>45025</v>
      </c>
      <c r="C3704" s="240">
        <v>1128</v>
      </c>
      <c r="D3704" s="88" t="s">
        <v>1669</v>
      </c>
    </row>
    <row r="3705" spans="1:4" s="121" customFormat="1" x14ac:dyDescent="0.25">
      <c r="A3705" s="78"/>
      <c r="B3705" s="243">
        <v>45025</v>
      </c>
      <c r="C3705" s="240">
        <v>206</v>
      </c>
      <c r="D3705" s="88" t="s">
        <v>3676</v>
      </c>
    </row>
    <row r="3706" spans="1:4" s="121" customFormat="1" x14ac:dyDescent="0.25">
      <c r="A3706" s="78"/>
      <c r="B3706" s="243">
        <v>45025</v>
      </c>
      <c r="C3706" s="240">
        <v>512</v>
      </c>
      <c r="D3706" s="88" t="s">
        <v>5259</v>
      </c>
    </row>
    <row r="3707" spans="1:4" s="121" customFormat="1" x14ac:dyDescent="0.25">
      <c r="A3707" s="78"/>
      <c r="B3707" s="243">
        <v>45025</v>
      </c>
      <c r="C3707" s="240">
        <v>823</v>
      </c>
      <c r="D3707" s="88" t="s">
        <v>1039</v>
      </c>
    </row>
    <row r="3708" spans="1:4" s="121" customFormat="1" x14ac:dyDescent="0.25">
      <c r="A3708" s="78"/>
      <c r="B3708" s="243">
        <v>45025</v>
      </c>
      <c r="C3708" s="240">
        <v>36</v>
      </c>
      <c r="D3708" s="88" t="s">
        <v>14292</v>
      </c>
    </row>
    <row r="3709" spans="1:4" s="121" customFormat="1" x14ac:dyDescent="0.25">
      <c r="A3709" s="78"/>
      <c r="B3709" s="243">
        <v>45025</v>
      </c>
      <c r="C3709" s="240">
        <v>292</v>
      </c>
      <c r="D3709" s="88" t="s">
        <v>3650</v>
      </c>
    </row>
    <row r="3710" spans="1:4" s="121" customFormat="1" x14ac:dyDescent="0.25">
      <c r="A3710" s="78"/>
      <c r="B3710" s="243">
        <v>45025</v>
      </c>
      <c r="C3710" s="240">
        <v>237</v>
      </c>
      <c r="D3710" s="88" t="s">
        <v>8105</v>
      </c>
    </row>
    <row r="3711" spans="1:4" s="121" customFormat="1" x14ac:dyDescent="0.25">
      <c r="A3711" s="78"/>
      <c r="B3711" s="243">
        <v>45025</v>
      </c>
      <c r="C3711" s="240">
        <v>630</v>
      </c>
      <c r="D3711" s="88" t="s">
        <v>1091</v>
      </c>
    </row>
    <row r="3712" spans="1:4" s="121" customFormat="1" x14ac:dyDescent="0.25">
      <c r="A3712" s="78"/>
      <c r="B3712" s="243">
        <v>45025</v>
      </c>
      <c r="C3712" s="240">
        <v>439</v>
      </c>
      <c r="D3712" s="88" t="s">
        <v>388</v>
      </c>
    </row>
    <row r="3713" spans="1:4" s="121" customFormat="1" x14ac:dyDescent="0.25">
      <c r="A3713" s="78"/>
      <c r="B3713" s="243">
        <v>45025</v>
      </c>
      <c r="C3713" s="240">
        <v>211</v>
      </c>
      <c r="D3713" s="88" t="s">
        <v>1269</v>
      </c>
    </row>
    <row r="3714" spans="1:4" s="121" customFormat="1" x14ac:dyDescent="0.25">
      <c r="A3714" s="78"/>
      <c r="B3714" s="243">
        <v>45025</v>
      </c>
      <c r="C3714" s="240">
        <v>21</v>
      </c>
      <c r="D3714" s="88" t="s">
        <v>2143</v>
      </c>
    </row>
    <row r="3715" spans="1:4" s="121" customFormat="1" x14ac:dyDescent="0.25">
      <c r="A3715" s="78"/>
      <c r="B3715" s="243">
        <v>45025</v>
      </c>
      <c r="C3715" s="240">
        <v>553</v>
      </c>
      <c r="D3715" s="88" t="s">
        <v>954</v>
      </c>
    </row>
    <row r="3716" spans="1:4" s="121" customFormat="1" x14ac:dyDescent="0.25">
      <c r="A3716" s="78"/>
      <c r="B3716" s="243">
        <v>45025</v>
      </c>
      <c r="C3716" s="240">
        <v>27</v>
      </c>
      <c r="D3716" s="88" t="s">
        <v>5564</v>
      </c>
    </row>
    <row r="3717" spans="1:4" s="121" customFormat="1" x14ac:dyDescent="0.25">
      <c r="A3717" s="78"/>
      <c r="B3717" s="243">
        <v>45025</v>
      </c>
      <c r="C3717" s="240">
        <v>8</v>
      </c>
      <c r="D3717" s="88" t="s">
        <v>5258</v>
      </c>
    </row>
    <row r="3718" spans="1:4" s="121" customFormat="1" x14ac:dyDescent="0.25">
      <c r="A3718" s="78"/>
      <c r="B3718" s="243">
        <v>45025</v>
      </c>
      <c r="C3718" s="240">
        <v>1468</v>
      </c>
      <c r="D3718" s="88" t="s">
        <v>3100</v>
      </c>
    </row>
    <row r="3719" spans="1:4" s="121" customFormat="1" x14ac:dyDescent="0.25">
      <c r="A3719" s="78"/>
      <c r="B3719" s="243">
        <v>45025</v>
      </c>
      <c r="C3719" s="240">
        <v>466.58</v>
      </c>
      <c r="D3719" s="88" t="s">
        <v>1316</v>
      </c>
    </row>
    <row r="3720" spans="1:4" s="121" customFormat="1" x14ac:dyDescent="0.25">
      <c r="A3720" s="78"/>
      <c r="B3720" s="243">
        <v>45025</v>
      </c>
      <c r="C3720" s="240">
        <v>859</v>
      </c>
      <c r="D3720" s="88" t="s">
        <v>282</v>
      </c>
    </row>
    <row r="3721" spans="1:4" s="121" customFormat="1" x14ac:dyDescent="0.25">
      <c r="A3721" s="78"/>
      <c r="B3721" s="243">
        <v>45025</v>
      </c>
      <c r="C3721" s="240">
        <v>108</v>
      </c>
      <c r="D3721" s="88" t="s">
        <v>505</v>
      </c>
    </row>
    <row r="3722" spans="1:4" s="121" customFormat="1" x14ac:dyDescent="0.25">
      <c r="A3722" s="78"/>
      <c r="B3722" s="243">
        <v>45025</v>
      </c>
      <c r="C3722" s="240">
        <v>243</v>
      </c>
      <c r="D3722" s="88" t="s">
        <v>1428</v>
      </c>
    </row>
    <row r="3723" spans="1:4" s="121" customFormat="1" x14ac:dyDescent="0.25">
      <c r="A3723" s="78"/>
      <c r="B3723" s="243">
        <v>45025</v>
      </c>
      <c r="C3723" s="240">
        <v>76</v>
      </c>
      <c r="D3723" s="88" t="s">
        <v>5102</v>
      </c>
    </row>
    <row r="3724" spans="1:4" s="121" customFormat="1" x14ac:dyDescent="0.25">
      <c r="A3724" s="78"/>
      <c r="B3724" s="243">
        <v>45025</v>
      </c>
      <c r="C3724" s="240">
        <v>81</v>
      </c>
      <c r="D3724" s="88" t="s">
        <v>5334</v>
      </c>
    </row>
    <row r="3725" spans="1:4" s="121" customFormat="1" x14ac:dyDescent="0.25">
      <c r="A3725" s="78"/>
      <c r="B3725" s="243">
        <v>45025</v>
      </c>
      <c r="C3725" s="240">
        <v>1554</v>
      </c>
      <c r="D3725" s="88" t="s">
        <v>559</v>
      </c>
    </row>
    <row r="3726" spans="1:4" s="121" customFormat="1" x14ac:dyDescent="0.25">
      <c r="A3726" s="78"/>
      <c r="B3726" s="243">
        <v>45025</v>
      </c>
      <c r="C3726" s="240">
        <v>32</v>
      </c>
      <c r="D3726" s="88" t="s">
        <v>5173</v>
      </c>
    </row>
    <row r="3727" spans="1:4" s="121" customFormat="1" x14ac:dyDescent="0.25">
      <c r="A3727" s="78"/>
      <c r="B3727" s="243">
        <v>45025</v>
      </c>
      <c r="C3727" s="240">
        <v>160</v>
      </c>
      <c r="D3727" s="88" t="s">
        <v>2864</v>
      </c>
    </row>
    <row r="3728" spans="1:4" s="121" customFormat="1" x14ac:dyDescent="0.25">
      <c r="A3728" s="78"/>
      <c r="B3728" s="243">
        <v>45025</v>
      </c>
      <c r="C3728" s="240">
        <v>18</v>
      </c>
      <c r="D3728" s="88" t="s">
        <v>1649</v>
      </c>
    </row>
    <row r="3729" spans="1:4" s="121" customFormat="1" x14ac:dyDescent="0.25">
      <c r="A3729" s="78"/>
      <c r="B3729" s="243">
        <v>45025</v>
      </c>
      <c r="C3729" s="240">
        <v>781</v>
      </c>
      <c r="D3729" s="88" t="s">
        <v>45</v>
      </c>
    </row>
    <row r="3730" spans="1:4" s="121" customFormat="1" x14ac:dyDescent="0.25">
      <c r="A3730" s="78"/>
      <c r="B3730" s="243">
        <v>45025</v>
      </c>
      <c r="C3730" s="240">
        <v>13</v>
      </c>
      <c r="D3730" s="88" t="s">
        <v>1623</v>
      </c>
    </row>
    <row r="3731" spans="1:4" s="121" customFormat="1" x14ac:dyDescent="0.25">
      <c r="A3731" s="78"/>
      <c r="B3731" s="243">
        <v>45025</v>
      </c>
      <c r="C3731" s="240">
        <v>35</v>
      </c>
      <c r="D3731" s="88" t="s">
        <v>7247</v>
      </c>
    </row>
    <row r="3732" spans="1:4" s="121" customFormat="1" x14ac:dyDescent="0.25">
      <c r="A3732" s="78"/>
      <c r="B3732" s="243">
        <v>45025</v>
      </c>
      <c r="C3732" s="240">
        <v>1</v>
      </c>
      <c r="D3732" s="88" t="s">
        <v>1133</v>
      </c>
    </row>
    <row r="3733" spans="1:4" s="121" customFormat="1" x14ac:dyDescent="0.25">
      <c r="A3733" s="78"/>
      <c r="B3733" s="243">
        <v>45025</v>
      </c>
      <c r="C3733" s="240">
        <v>50</v>
      </c>
      <c r="D3733" s="88" t="s">
        <v>5253</v>
      </c>
    </row>
    <row r="3734" spans="1:4" s="121" customFormat="1" x14ac:dyDescent="0.25">
      <c r="A3734" s="78"/>
      <c r="B3734" s="243">
        <v>45025</v>
      </c>
      <c r="C3734" s="240">
        <v>1083</v>
      </c>
      <c r="D3734" s="88" t="s">
        <v>841</v>
      </c>
    </row>
    <row r="3735" spans="1:4" s="121" customFormat="1" x14ac:dyDescent="0.25">
      <c r="A3735" s="78"/>
      <c r="B3735" s="243">
        <v>45025</v>
      </c>
      <c r="C3735" s="240">
        <v>100</v>
      </c>
      <c r="D3735" s="88" t="s">
        <v>6144</v>
      </c>
    </row>
    <row r="3736" spans="1:4" s="121" customFormat="1" x14ac:dyDescent="0.25">
      <c r="A3736" s="78"/>
      <c r="B3736" s="243">
        <v>45025</v>
      </c>
      <c r="C3736" s="240">
        <v>25</v>
      </c>
      <c r="D3736" s="88" t="s">
        <v>5435</v>
      </c>
    </row>
    <row r="3737" spans="1:4" s="121" customFormat="1" x14ac:dyDescent="0.25">
      <c r="A3737" s="78"/>
      <c r="B3737" s="243">
        <v>45025</v>
      </c>
      <c r="C3737" s="240">
        <v>101.45</v>
      </c>
      <c r="D3737" s="88" t="s">
        <v>280</v>
      </c>
    </row>
    <row r="3738" spans="1:4" s="121" customFormat="1" x14ac:dyDescent="0.25">
      <c r="A3738" s="78"/>
      <c r="B3738" s="243">
        <v>45025</v>
      </c>
      <c r="C3738" s="240">
        <v>1000</v>
      </c>
      <c r="D3738" s="88" t="s">
        <v>35</v>
      </c>
    </row>
    <row r="3739" spans="1:4" s="121" customFormat="1" x14ac:dyDescent="0.25">
      <c r="A3739" s="78"/>
      <c r="B3739" s="243">
        <v>45025</v>
      </c>
      <c r="C3739" s="240">
        <v>61</v>
      </c>
      <c r="D3739" s="88" t="s">
        <v>3194</v>
      </c>
    </row>
    <row r="3740" spans="1:4" s="121" customFormat="1" x14ac:dyDescent="0.25">
      <c r="A3740" s="78"/>
      <c r="B3740" s="243">
        <v>45025</v>
      </c>
      <c r="C3740" s="240">
        <v>350</v>
      </c>
      <c r="D3740" s="88" t="s">
        <v>1011</v>
      </c>
    </row>
    <row r="3741" spans="1:4" s="121" customFormat="1" x14ac:dyDescent="0.25">
      <c r="A3741" s="78"/>
      <c r="B3741" s="243">
        <v>45025</v>
      </c>
      <c r="C3741" s="240">
        <v>186</v>
      </c>
      <c r="D3741" s="88" t="s">
        <v>2613</v>
      </c>
    </row>
    <row r="3742" spans="1:4" s="121" customFormat="1" x14ac:dyDescent="0.25">
      <c r="A3742" s="78"/>
      <c r="B3742" s="243">
        <v>45025</v>
      </c>
      <c r="C3742" s="240">
        <v>100</v>
      </c>
      <c r="D3742" s="88" t="s">
        <v>2739</v>
      </c>
    </row>
    <row r="3743" spans="1:4" s="121" customFormat="1" x14ac:dyDescent="0.25">
      <c r="A3743" s="78"/>
      <c r="B3743" s="243">
        <v>45025</v>
      </c>
      <c r="C3743" s="240">
        <v>35</v>
      </c>
      <c r="D3743" s="88" t="s">
        <v>2114</v>
      </c>
    </row>
    <row r="3744" spans="1:4" s="121" customFormat="1" x14ac:dyDescent="0.25">
      <c r="A3744" s="78"/>
      <c r="B3744" s="243">
        <v>45025</v>
      </c>
      <c r="C3744" s="240">
        <v>722</v>
      </c>
      <c r="D3744" s="88" t="s">
        <v>188</v>
      </c>
    </row>
    <row r="3745" spans="1:4" s="121" customFormat="1" x14ac:dyDescent="0.25">
      <c r="A3745" s="78"/>
      <c r="B3745" s="243">
        <v>45025</v>
      </c>
      <c r="C3745" s="240">
        <v>52</v>
      </c>
      <c r="D3745" s="88" t="s">
        <v>3287</v>
      </c>
    </row>
    <row r="3746" spans="1:4" s="121" customFormat="1" x14ac:dyDescent="0.25">
      <c r="A3746" s="78"/>
      <c r="B3746" s="243">
        <v>45025</v>
      </c>
      <c r="C3746" s="240">
        <v>245</v>
      </c>
      <c r="D3746" s="88" t="s">
        <v>1232</v>
      </c>
    </row>
    <row r="3747" spans="1:4" s="121" customFormat="1" x14ac:dyDescent="0.25">
      <c r="A3747" s="78"/>
      <c r="B3747" s="243">
        <v>45025</v>
      </c>
      <c r="C3747" s="240">
        <v>112</v>
      </c>
      <c r="D3747" s="88" t="s">
        <v>11903</v>
      </c>
    </row>
    <row r="3748" spans="1:4" s="121" customFormat="1" x14ac:dyDescent="0.25">
      <c r="A3748" s="78"/>
      <c r="B3748" s="243">
        <v>45025</v>
      </c>
      <c r="C3748" s="240">
        <v>48</v>
      </c>
      <c r="D3748" s="88" t="s">
        <v>6145</v>
      </c>
    </row>
    <row r="3749" spans="1:4" s="121" customFormat="1" x14ac:dyDescent="0.25">
      <c r="A3749" s="78"/>
      <c r="B3749" s="243">
        <v>45025</v>
      </c>
      <c r="C3749" s="240">
        <v>208</v>
      </c>
      <c r="D3749" s="88" t="s">
        <v>339</v>
      </c>
    </row>
    <row r="3750" spans="1:4" s="121" customFormat="1" x14ac:dyDescent="0.25">
      <c r="A3750" s="78"/>
      <c r="B3750" s="243">
        <v>45025</v>
      </c>
      <c r="C3750" s="240">
        <v>283</v>
      </c>
      <c r="D3750" s="88" t="s">
        <v>2653</v>
      </c>
    </row>
    <row r="3751" spans="1:4" s="121" customFormat="1" x14ac:dyDescent="0.25">
      <c r="A3751" s="78"/>
      <c r="B3751" s="243">
        <v>45025</v>
      </c>
      <c r="C3751" s="240">
        <v>262</v>
      </c>
      <c r="D3751" s="88" t="s">
        <v>2931</v>
      </c>
    </row>
    <row r="3752" spans="1:4" s="121" customFormat="1" x14ac:dyDescent="0.25">
      <c r="A3752" s="78"/>
      <c r="B3752" s="243">
        <v>45025</v>
      </c>
      <c r="C3752" s="240">
        <v>135</v>
      </c>
      <c r="D3752" s="88" t="s">
        <v>5090</v>
      </c>
    </row>
    <row r="3753" spans="1:4" s="121" customFormat="1" x14ac:dyDescent="0.25">
      <c r="A3753" s="78"/>
      <c r="B3753" s="243">
        <v>45025</v>
      </c>
      <c r="C3753" s="240">
        <v>246</v>
      </c>
      <c r="D3753" s="88" t="s">
        <v>1154</v>
      </c>
    </row>
    <row r="3754" spans="1:4" s="121" customFormat="1" x14ac:dyDescent="0.25">
      <c r="A3754" s="78"/>
      <c r="B3754" s="243">
        <v>45025</v>
      </c>
      <c r="C3754" s="240">
        <v>27</v>
      </c>
      <c r="D3754" s="88" t="s">
        <v>951</v>
      </c>
    </row>
    <row r="3755" spans="1:4" s="121" customFormat="1" x14ac:dyDescent="0.25">
      <c r="A3755" s="78"/>
      <c r="B3755" s="243">
        <v>45025</v>
      </c>
      <c r="C3755" s="240">
        <v>23</v>
      </c>
      <c r="D3755" s="88" t="s">
        <v>756</v>
      </c>
    </row>
    <row r="3756" spans="1:4" s="121" customFormat="1" x14ac:dyDescent="0.25">
      <c r="A3756" s="78"/>
      <c r="B3756" s="243">
        <v>45025</v>
      </c>
      <c r="C3756" s="240">
        <v>42</v>
      </c>
      <c r="D3756" s="88" t="s">
        <v>2982</v>
      </c>
    </row>
    <row r="3757" spans="1:4" s="121" customFormat="1" x14ac:dyDescent="0.25">
      <c r="A3757" s="78"/>
      <c r="B3757" s="243">
        <v>45025</v>
      </c>
      <c r="C3757" s="240">
        <v>846</v>
      </c>
      <c r="D3757" s="88" t="s">
        <v>2812</v>
      </c>
    </row>
    <row r="3758" spans="1:4" s="121" customFormat="1" x14ac:dyDescent="0.25">
      <c r="A3758" s="78"/>
      <c r="B3758" s="243">
        <v>45025</v>
      </c>
      <c r="C3758" s="240">
        <v>133</v>
      </c>
      <c r="D3758" s="88" t="s">
        <v>6147</v>
      </c>
    </row>
    <row r="3759" spans="1:4" s="121" customFormat="1" x14ac:dyDescent="0.25">
      <c r="A3759" s="78"/>
      <c r="B3759" s="243">
        <v>45025</v>
      </c>
      <c r="C3759" s="240">
        <v>143</v>
      </c>
      <c r="D3759" s="88" t="s">
        <v>2467</v>
      </c>
    </row>
    <row r="3760" spans="1:4" s="121" customFormat="1" x14ac:dyDescent="0.25">
      <c r="A3760" s="78"/>
      <c r="B3760" s="243">
        <v>45025</v>
      </c>
      <c r="C3760" s="240">
        <v>24</v>
      </c>
      <c r="D3760" s="88" t="s">
        <v>14293</v>
      </c>
    </row>
    <row r="3761" spans="1:4" s="121" customFormat="1" x14ac:dyDescent="0.25">
      <c r="A3761" s="78"/>
      <c r="B3761" s="243">
        <v>45025</v>
      </c>
      <c r="C3761" s="240">
        <v>58</v>
      </c>
      <c r="D3761" s="88" t="s">
        <v>6139</v>
      </c>
    </row>
    <row r="3762" spans="1:4" s="121" customFormat="1" x14ac:dyDescent="0.25">
      <c r="A3762" s="78"/>
      <c r="B3762" s="243">
        <v>45025</v>
      </c>
      <c r="C3762" s="240">
        <v>6.41</v>
      </c>
      <c r="D3762" s="88" t="s">
        <v>339</v>
      </c>
    </row>
    <row r="3763" spans="1:4" s="121" customFormat="1" x14ac:dyDescent="0.25">
      <c r="A3763" s="78"/>
      <c r="B3763" s="243">
        <v>45025</v>
      </c>
      <c r="C3763" s="240">
        <v>100</v>
      </c>
      <c r="D3763" s="88" t="s">
        <v>5124</v>
      </c>
    </row>
    <row r="3764" spans="1:4" s="121" customFormat="1" x14ac:dyDescent="0.25">
      <c r="A3764" s="78"/>
      <c r="B3764" s="243">
        <v>45025</v>
      </c>
      <c r="C3764" s="240">
        <v>188</v>
      </c>
      <c r="D3764" s="88" t="s">
        <v>3031</v>
      </c>
    </row>
    <row r="3765" spans="1:4" s="121" customFormat="1" x14ac:dyDescent="0.25">
      <c r="A3765" s="78"/>
      <c r="B3765" s="243">
        <v>45025</v>
      </c>
      <c r="C3765" s="240">
        <v>44</v>
      </c>
      <c r="D3765" s="88" t="s">
        <v>7136</v>
      </c>
    </row>
    <row r="3766" spans="1:4" s="121" customFormat="1" x14ac:dyDescent="0.25">
      <c r="A3766" s="78"/>
      <c r="B3766" s="243">
        <v>45025</v>
      </c>
      <c r="C3766" s="240">
        <v>179</v>
      </c>
      <c r="D3766" s="88" t="s">
        <v>14294</v>
      </c>
    </row>
    <row r="3767" spans="1:4" s="121" customFormat="1" x14ac:dyDescent="0.25">
      <c r="A3767" s="78"/>
      <c r="B3767" s="243">
        <v>45025</v>
      </c>
      <c r="C3767" s="240">
        <v>6</v>
      </c>
      <c r="D3767" s="88" t="s">
        <v>112</v>
      </c>
    </row>
    <row r="3768" spans="1:4" s="121" customFormat="1" x14ac:dyDescent="0.25">
      <c r="A3768" s="78"/>
      <c r="B3768" s="243">
        <v>45025</v>
      </c>
      <c r="C3768" s="240">
        <v>243</v>
      </c>
      <c r="D3768" s="88" t="s">
        <v>7115</v>
      </c>
    </row>
    <row r="3769" spans="1:4" s="121" customFormat="1" x14ac:dyDescent="0.25">
      <c r="A3769" s="78"/>
      <c r="B3769" s="243">
        <v>45025</v>
      </c>
      <c r="C3769" s="240">
        <v>55</v>
      </c>
      <c r="D3769" s="88" t="s">
        <v>1147</v>
      </c>
    </row>
    <row r="3770" spans="1:4" s="121" customFormat="1" x14ac:dyDescent="0.25">
      <c r="A3770" s="78"/>
      <c r="B3770" s="243">
        <v>45025</v>
      </c>
      <c r="C3770" s="240">
        <v>80</v>
      </c>
      <c r="D3770" s="88" t="s">
        <v>14295</v>
      </c>
    </row>
    <row r="3771" spans="1:4" s="121" customFormat="1" x14ac:dyDescent="0.25">
      <c r="A3771" s="78"/>
      <c r="B3771" s="243">
        <v>45025</v>
      </c>
      <c r="C3771" s="240">
        <v>146</v>
      </c>
      <c r="D3771" s="88" t="s">
        <v>4993</v>
      </c>
    </row>
    <row r="3772" spans="1:4" s="121" customFormat="1" x14ac:dyDescent="0.25">
      <c r="A3772" s="78"/>
      <c r="B3772" s="243">
        <v>45025</v>
      </c>
      <c r="C3772" s="240">
        <v>338</v>
      </c>
      <c r="D3772" s="88" t="s">
        <v>2043</v>
      </c>
    </row>
    <row r="3773" spans="1:4" s="121" customFormat="1" x14ac:dyDescent="0.25">
      <c r="A3773" s="78"/>
      <c r="B3773" s="243">
        <v>45025</v>
      </c>
      <c r="C3773" s="240">
        <v>1065</v>
      </c>
      <c r="D3773" s="88" t="s">
        <v>2993</v>
      </c>
    </row>
    <row r="3774" spans="1:4" s="121" customFormat="1" x14ac:dyDescent="0.25">
      <c r="A3774" s="78"/>
      <c r="B3774" s="243">
        <v>45025</v>
      </c>
      <c r="C3774" s="240">
        <v>72</v>
      </c>
      <c r="D3774" s="88" t="s">
        <v>5251</v>
      </c>
    </row>
    <row r="3775" spans="1:4" s="121" customFormat="1" x14ac:dyDescent="0.25">
      <c r="A3775" s="78"/>
      <c r="B3775" s="243">
        <v>45025</v>
      </c>
      <c r="C3775" s="240">
        <v>441</v>
      </c>
      <c r="D3775" s="88" t="s">
        <v>3536</v>
      </c>
    </row>
    <row r="3776" spans="1:4" s="121" customFormat="1" x14ac:dyDescent="0.25">
      <c r="A3776" s="78"/>
      <c r="B3776" s="243">
        <v>45025</v>
      </c>
      <c r="C3776" s="240">
        <v>196</v>
      </c>
      <c r="D3776" s="88" t="s">
        <v>987</v>
      </c>
    </row>
    <row r="3777" spans="1:4" s="121" customFormat="1" x14ac:dyDescent="0.25">
      <c r="A3777" s="78"/>
      <c r="B3777" s="243">
        <v>45025</v>
      </c>
      <c r="C3777" s="240">
        <v>213</v>
      </c>
      <c r="D3777" s="88" t="s">
        <v>3643</v>
      </c>
    </row>
    <row r="3778" spans="1:4" s="121" customFormat="1" x14ac:dyDescent="0.25">
      <c r="A3778" s="78"/>
      <c r="B3778" s="243">
        <v>45025</v>
      </c>
      <c r="C3778" s="240">
        <v>631</v>
      </c>
      <c r="D3778" s="88" t="s">
        <v>1328</v>
      </c>
    </row>
    <row r="3779" spans="1:4" s="121" customFormat="1" x14ac:dyDescent="0.25">
      <c r="A3779" s="78"/>
      <c r="B3779" s="243">
        <v>45025</v>
      </c>
      <c r="C3779" s="240">
        <v>10</v>
      </c>
      <c r="D3779" s="88" t="s">
        <v>5257</v>
      </c>
    </row>
    <row r="3780" spans="1:4" s="121" customFormat="1" x14ac:dyDescent="0.25">
      <c r="A3780" s="78"/>
      <c r="B3780" s="243">
        <v>45025</v>
      </c>
      <c r="C3780" s="240">
        <v>83</v>
      </c>
      <c r="D3780" s="88" t="s">
        <v>14296</v>
      </c>
    </row>
    <row r="3781" spans="1:4" s="121" customFormat="1" x14ac:dyDescent="0.25">
      <c r="A3781" s="78"/>
      <c r="B3781" s="243">
        <v>45025</v>
      </c>
      <c r="C3781" s="240">
        <v>636</v>
      </c>
      <c r="D3781" s="88" t="s">
        <v>3005</v>
      </c>
    </row>
    <row r="3782" spans="1:4" s="121" customFormat="1" x14ac:dyDescent="0.25">
      <c r="A3782" s="78"/>
      <c r="B3782" s="243">
        <v>45025</v>
      </c>
      <c r="C3782" s="240">
        <v>41</v>
      </c>
      <c r="D3782" s="88" t="s">
        <v>124</v>
      </c>
    </row>
    <row r="3783" spans="1:4" s="121" customFormat="1" x14ac:dyDescent="0.25">
      <c r="A3783" s="78"/>
      <c r="B3783" s="243">
        <v>45025</v>
      </c>
      <c r="C3783" s="240">
        <v>2670</v>
      </c>
      <c r="D3783" s="88" t="s">
        <v>3467</v>
      </c>
    </row>
    <row r="3784" spans="1:4" s="121" customFormat="1" x14ac:dyDescent="0.25">
      <c r="A3784" s="78"/>
      <c r="B3784" s="243">
        <v>45025</v>
      </c>
      <c r="C3784" s="240">
        <v>581</v>
      </c>
      <c r="D3784" s="88" t="s">
        <v>2253</v>
      </c>
    </row>
    <row r="3785" spans="1:4" s="121" customFormat="1" x14ac:dyDescent="0.25">
      <c r="A3785" s="78"/>
      <c r="B3785" s="243">
        <v>45025</v>
      </c>
      <c r="C3785" s="240">
        <v>37</v>
      </c>
      <c r="D3785" s="88" t="s">
        <v>14297</v>
      </c>
    </row>
    <row r="3786" spans="1:4" s="121" customFormat="1" x14ac:dyDescent="0.25">
      <c r="A3786" s="78"/>
      <c r="B3786" s="243">
        <v>45025</v>
      </c>
      <c r="C3786" s="240">
        <v>332</v>
      </c>
      <c r="D3786" s="88" t="s">
        <v>1404</v>
      </c>
    </row>
    <row r="3787" spans="1:4" s="121" customFormat="1" x14ac:dyDescent="0.25">
      <c r="A3787" s="78"/>
      <c r="B3787" s="243">
        <v>45025</v>
      </c>
      <c r="C3787" s="240">
        <v>1</v>
      </c>
      <c r="D3787" s="88" t="s">
        <v>7312</v>
      </c>
    </row>
    <row r="3788" spans="1:4" s="121" customFormat="1" x14ac:dyDescent="0.25">
      <c r="A3788" s="78"/>
      <c r="B3788" s="243">
        <v>45025</v>
      </c>
      <c r="C3788" s="240">
        <v>98</v>
      </c>
      <c r="D3788" s="88" t="s">
        <v>2688</v>
      </c>
    </row>
    <row r="3789" spans="1:4" s="121" customFormat="1" x14ac:dyDescent="0.25">
      <c r="A3789" s="78"/>
      <c r="B3789" s="243">
        <v>45025</v>
      </c>
      <c r="C3789" s="240">
        <v>69</v>
      </c>
      <c r="D3789" s="88" t="s">
        <v>2676</v>
      </c>
    </row>
    <row r="3790" spans="1:4" s="121" customFormat="1" x14ac:dyDescent="0.25">
      <c r="A3790" s="78"/>
      <c r="B3790" s="243">
        <v>45025</v>
      </c>
      <c r="C3790" s="240">
        <v>111</v>
      </c>
      <c r="D3790" s="88" t="s">
        <v>1644</v>
      </c>
    </row>
    <row r="3791" spans="1:4" s="121" customFormat="1" x14ac:dyDescent="0.25">
      <c r="A3791" s="78"/>
      <c r="B3791" s="243">
        <v>45025</v>
      </c>
      <c r="C3791" s="240">
        <v>135</v>
      </c>
      <c r="D3791" s="88" t="s">
        <v>3170</v>
      </c>
    </row>
    <row r="3792" spans="1:4" s="121" customFormat="1" x14ac:dyDescent="0.25">
      <c r="A3792" s="78"/>
      <c r="B3792" s="243">
        <v>45025</v>
      </c>
      <c r="C3792" s="240">
        <v>169</v>
      </c>
      <c r="D3792" s="88" t="s">
        <v>1403</v>
      </c>
    </row>
    <row r="3793" spans="1:4" s="121" customFormat="1" x14ac:dyDescent="0.25">
      <c r="A3793" s="78"/>
      <c r="B3793" s="243">
        <v>45025</v>
      </c>
      <c r="C3793" s="240">
        <v>98</v>
      </c>
      <c r="D3793" s="88" t="s">
        <v>1436</v>
      </c>
    </row>
    <row r="3794" spans="1:4" s="121" customFormat="1" x14ac:dyDescent="0.25">
      <c r="A3794" s="78"/>
      <c r="B3794" s="243">
        <v>45025</v>
      </c>
      <c r="C3794" s="240">
        <v>137</v>
      </c>
      <c r="D3794" s="88" t="s">
        <v>2619</v>
      </c>
    </row>
    <row r="3795" spans="1:4" s="121" customFormat="1" x14ac:dyDescent="0.25">
      <c r="A3795" s="78"/>
      <c r="B3795" s="243">
        <v>45025</v>
      </c>
      <c r="C3795" s="240">
        <v>68</v>
      </c>
      <c r="D3795" s="88" t="s">
        <v>2339</v>
      </c>
    </row>
    <row r="3796" spans="1:4" s="121" customFormat="1" x14ac:dyDescent="0.25">
      <c r="A3796" s="78"/>
      <c r="B3796" s="243">
        <v>45025</v>
      </c>
      <c r="C3796" s="240">
        <v>282</v>
      </c>
      <c r="D3796" s="88" t="s">
        <v>726</v>
      </c>
    </row>
    <row r="3797" spans="1:4" s="121" customFormat="1" x14ac:dyDescent="0.25">
      <c r="A3797" s="78"/>
      <c r="B3797" s="243">
        <v>45025</v>
      </c>
      <c r="C3797" s="240">
        <v>3</v>
      </c>
      <c r="D3797" s="88" t="s">
        <v>2245</v>
      </c>
    </row>
    <row r="3798" spans="1:4" s="121" customFormat="1" x14ac:dyDescent="0.25">
      <c r="A3798" s="78"/>
      <c r="B3798" s="243">
        <v>45025</v>
      </c>
      <c r="C3798" s="240">
        <v>112</v>
      </c>
      <c r="D3798" s="88" t="s">
        <v>5022</v>
      </c>
    </row>
    <row r="3799" spans="1:4" s="121" customFormat="1" x14ac:dyDescent="0.25">
      <c r="A3799" s="78"/>
      <c r="B3799" s="243">
        <v>45025</v>
      </c>
      <c r="C3799" s="240">
        <v>265</v>
      </c>
      <c r="D3799" s="88" t="s">
        <v>3178</v>
      </c>
    </row>
    <row r="3800" spans="1:4" s="121" customFormat="1" x14ac:dyDescent="0.25">
      <c r="A3800" s="78"/>
      <c r="B3800" s="243">
        <v>45025</v>
      </c>
      <c r="C3800" s="240">
        <v>111</v>
      </c>
      <c r="D3800" s="88" t="s">
        <v>2855</v>
      </c>
    </row>
    <row r="3801" spans="1:4" s="121" customFormat="1" x14ac:dyDescent="0.25">
      <c r="A3801" s="78"/>
      <c r="B3801" s="243">
        <v>45025</v>
      </c>
      <c r="C3801" s="240">
        <v>232</v>
      </c>
      <c r="D3801" s="88" t="s">
        <v>3657</v>
      </c>
    </row>
    <row r="3802" spans="1:4" s="121" customFormat="1" x14ac:dyDescent="0.25">
      <c r="A3802" s="78"/>
      <c r="B3802" s="243">
        <v>45025</v>
      </c>
      <c r="C3802" s="240">
        <v>57</v>
      </c>
      <c r="D3802" s="88" t="s">
        <v>2436</v>
      </c>
    </row>
    <row r="3803" spans="1:4" s="121" customFormat="1" x14ac:dyDescent="0.25">
      <c r="A3803" s="78"/>
      <c r="B3803" s="243">
        <v>45025</v>
      </c>
      <c r="C3803" s="240">
        <v>7.58</v>
      </c>
      <c r="D3803" s="88" t="s">
        <v>6240</v>
      </c>
    </row>
    <row r="3804" spans="1:4" s="121" customFormat="1" x14ac:dyDescent="0.25">
      <c r="A3804" s="78"/>
      <c r="B3804" s="243">
        <v>45025</v>
      </c>
      <c r="C3804" s="240">
        <v>65</v>
      </c>
      <c r="D3804" s="88" t="s">
        <v>6140</v>
      </c>
    </row>
    <row r="3805" spans="1:4" s="121" customFormat="1" x14ac:dyDescent="0.25">
      <c r="A3805" s="78"/>
      <c r="B3805" s="243">
        <v>45025</v>
      </c>
      <c r="C3805" s="240">
        <v>785</v>
      </c>
      <c r="D3805" s="88" t="s">
        <v>14298</v>
      </c>
    </row>
    <row r="3806" spans="1:4" s="121" customFormat="1" x14ac:dyDescent="0.25">
      <c r="A3806" s="78"/>
      <c r="B3806" s="243">
        <v>45025</v>
      </c>
      <c r="C3806" s="240">
        <v>487</v>
      </c>
      <c r="D3806" s="88" t="s">
        <v>2467</v>
      </c>
    </row>
    <row r="3807" spans="1:4" s="121" customFormat="1" x14ac:dyDescent="0.25">
      <c r="A3807" s="78"/>
      <c r="B3807" s="243">
        <v>45025</v>
      </c>
      <c r="C3807" s="240">
        <v>4</v>
      </c>
      <c r="D3807" s="88" t="s">
        <v>1958</v>
      </c>
    </row>
    <row r="3808" spans="1:4" s="121" customFormat="1" x14ac:dyDescent="0.25">
      <c r="A3808" s="78"/>
      <c r="B3808" s="243">
        <v>45025</v>
      </c>
      <c r="C3808" s="240">
        <v>37</v>
      </c>
      <c r="D3808" s="88" t="s">
        <v>6189</v>
      </c>
    </row>
    <row r="3809" spans="1:4" s="121" customFormat="1" x14ac:dyDescent="0.25">
      <c r="A3809" s="78"/>
      <c r="B3809" s="243">
        <v>45025</v>
      </c>
      <c r="C3809" s="240">
        <v>277</v>
      </c>
      <c r="D3809" s="88" t="s">
        <v>14299</v>
      </c>
    </row>
    <row r="3810" spans="1:4" s="121" customFormat="1" x14ac:dyDescent="0.25">
      <c r="A3810" s="78"/>
      <c r="B3810" s="243">
        <v>45025</v>
      </c>
      <c r="C3810" s="240">
        <v>51</v>
      </c>
      <c r="D3810" s="88" t="s">
        <v>7138</v>
      </c>
    </row>
    <row r="3811" spans="1:4" s="121" customFormat="1" x14ac:dyDescent="0.25">
      <c r="A3811" s="78"/>
      <c r="B3811" s="243">
        <v>45025</v>
      </c>
      <c r="C3811" s="240">
        <v>182</v>
      </c>
      <c r="D3811" s="88" t="s">
        <v>7006</v>
      </c>
    </row>
    <row r="3812" spans="1:4" s="121" customFormat="1" x14ac:dyDescent="0.25">
      <c r="A3812" s="78"/>
      <c r="B3812" s="243">
        <v>45025</v>
      </c>
      <c r="C3812" s="240">
        <v>451</v>
      </c>
      <c r="D3812" s="88" t="s">
        <v>7097</v>
      </c>
    </row>
    <row r="3813" spans="1:4" s="121" customFormat="1" x14ac:dyDescent="0.25">
      <c r="A3813" s="78"/>
      <c r="B3813" s="243">
        <v>45025</v>
      </c>
      <c r="C3813" s="240">
        <v>101</v>
      </c>
      <c r="D3813" s="88" t="s">
        <v>6149</v>
      </c>
    </row>
    <row r="3814" spans="1:4" s="121" customFormat="1" x14ac:dyDescent="0.25">
      <c r="A3814" s="78"/>
      <c r="B3814" s="243">
        <v>45025</v>
      </c>
      <c r="C3814" s="240">
        <v>472</v>
      </c>
      <c r="D3814" s="88" t="s">
        <v>70</v>
      </c>
    </row>
    <row r="3815" spans="1:4" s="121" customFormat="1" x14ac:dyDescent="0.25">
      <c r="A3815" s="78"/>
      <c r="B3815" s="243">
        <v>45025</v>
      </c>
      <c r="C3815" s="240">
        <v>141</v>
      </c>
      <c r="D3815" s="88" t="s">
        <v>2759</v>
      </c>
    </row>
    <row r="3816" spans="1:4" s="121" customFormat="1" x14ac:dyDescent="0.25">
      <c r="A3816" s="78"/>
      <c r="B3816" s="243">
        <v>45025</v>
      </c>
      <c r="C3816" s="240">
        <v>263</v>
      </c>
      <c r="D3816" s="88" t="s">
        <v>2275</v>
      </c>
    </row>
    <row r="3817" spans="1:4" s="121" customFormat="1" x14ac:dyDescent="0.25">
      <c r="A3817" s="78"/>
      <c r="B3817" s="243">
        <v>45025</v>
      </c>
      <c r="C3817" s="240">
        <v>48</v>
      </c>
      <c r="D3817" s="88" t="s">
        <v>6162</v>
      </c>
    </row>
    <row r="3818" spans="1:4" s="121" customFormat="1" x14ac:dyDescent="0.25">
      <c r="A3818" s="78"/>
      <c r="B3818" s="243">
        <v>45025</v>
      </c>
      <c r="C3818" s="240">
        <v>461</v>
      </c>
      <c r="D3818" s="88" t="s">
        <v>14300</v>
      </c>
    </row>
    <row r="3819" spans="1:4" s="121" customFormat="1" x14ac:dyDescent="0.25">
      <c r="A3819" s="78"/>
      <c r="B3819" s="243">
        <v>45025</v>
      </c>
      <c r="C3819" s="240">
        <v>62</v>
      </c>
      <c r="D3819" s="88" t="s">
        <v>1313</v>
      </c>
    </row>
    <row r="3820" spans="1:4" s="121" customFormat="1" x14ac:dyDescent="0.25">
      <c r="A3820" s="78"/>
      <c r="B3820" s="243">
        <v>45025</v>
      </c>
      <c r="C3820" s="240">
        <v>91</v>
      </c>
      <c r="D3820" s="88" t="s">
        <v>486</v>
      </c>
    </row>
    <row r="3821" spans="1:4" s="121" customFormat="1" x14ac:dyDescent="0.25">
      <c r="A3821" s="78"/>
      <c r="B3821" s="243">
        <v>45025</v>
      </c>
      <c r="C3821" s="240">
        <v>144</v>
      </c>
      <c r="D3821" s="88" t="s">
        <v>6121</v>
      </c>
    </row>
    <row r="3822" spans="1:4" s="121" customFormat="1" x14ac:dyDescent="0.25">
      <c r="A3822" s="78"/>
      <c r="B3822" s="243">
        <v>45025</v>
      </c>
      <c r="C3822" s="240">
        <v>127</v>
      </c>
      <c r="D3822" s="88" t="s">
        <v>3570</v>
      </c>
    </row>
    <row r="3823" spans="1:4" s="121" customFormat="1" x14ac:dyDescent="0.25">
      <c r="A3823" s="78"/>
      <c r="B3823" s="243">
        <v>45025</v>
      </c>
      <c r="C3823" s="240">
        <v>50</v>
      </c>
      <c r="D3823" s="88" t="s">
        <v>2767</v>
      </c>
    </row>
    <row r="3824" spans="1:4" s="121" customFormat="1" x14ac:dyDescent="0.25">
      <c r="A3824" s="78"/>
      <c r="B3824" s="243">
        <v>45025</v>
      </c>
      <c r="C3824" s="240">
        <v>4</v>
      </c>
      <c r="D3824" s="88" t="s">
        <v>11086</v>
      </c>
    </row>
    <row r="3825" spans="1:4" s="121" customFormat="1" x14ac:dyDescent="0.25">
      <c r="A3825" s="78"/>
      <c r="B3825" s="243">
        <v>45025</v>
      </c>
      <c r="C3825" s="240">
        <v>266</v>
      </c>
      <c r="D3825" s="88" t="s">
        <v>3614</v>
      </c>
    </row>
    <row r="3826" spans="1:4" s="121" customFormat="1" x14ac:dyDescent="0.25">
      <c r="A3826" s="78"/>
      <c r="B3826" s="243">
        <v>45025</v>
      </c>
      <c r="C3826" s="240">
        <v>2231</v>
      </c>
      <c r="D3826" s="88" t="s">
        <v>3035</v>
      </c>
    </row>
    <row r="3827" spans="1:4" s="121" customFormat="1" x14ac:dyDescent="0.25">
      <c r="A3827" s="78"/>
      <c r="B3827" s="243">
        <v>45025</v>
      </c>
      <c r="C3827" s="240">
        <v>169</v>
      </c>
      <c r="D3827" s="88" t="s">
        <v>3537</v>
      </c>
    </row>
    <row r="3828" spans="1:4" s="121" customFormat="1" x14ac:dyDescent="0.25">
      <c r="A3828" s="78"/>
      <c r="B3828" s="243">
        <v>45025</v>
      </c>
      <c r="C3828" s="240">
        <v>45</v>
      </c>
      <c r="D3828" s="88" t="s">
        <v>3659</v>
      </c>
    </row>
    <row r="3829" spans="1:4" s="121" customFormat="1" x14ac:dyDescent="0.25">
      <c r="A3829" s="78"/>
      <c r="B3829" s="243">
        <v>45025</v>
      </c>
      <c r="C3829" s="240">
        <v>197</v>
      </c>
      <c r="D3829" s="88" t="s">
        <v>1658</v>
      </c>
    </row>
    <row r="3830" spans="1:4" s="121" customFormat="1" x14ac:dyDescent="0.25">
      <c r="A3830" s="78"/>
      <c r="B3830" s="243">
        <v>45025</v>
      </c>
      <c r="C3830" s="240">
        <v>606</v>
      </c>
      <c r="D3830" s="88" t="s">
        <v>5254</v>
      </c>
    </row>
    <row r="3831" spans="1:4" s="121" customFormat="1" x14ac:dyDescent="0.25">
      <c r="A3831" s="78"/>
      <c r="B3831" s="243">
        <v>45025</v>
      </c>
      <c r="C3831" s="240">
        <v>1</v>
      </c>
      <c r="D3831" s="88" t="s">
        <v>2176</v>
      </c>
    </row>
    <row r="3832" spans="1:4" s="121" customFormat="1" x14ac:dyDescent="0.25">
      <c r="A3832" s="78"/>
      <c r="B3832" s="243">
        <v>45025</v>
      </c>
      <c r="C3832" s="240">
        <v>73</v>
      </c>
      <c r="D3832" s="88" t="s">
        <v>879</v>
      </c>
    </row>
    <row r="3833" spans="1:4" s="121" customFormat="1" x14ac:dyDescent="0.25">
      <c r="A3833" s="78"/>
      <c r="B3833" s="243">
        <v>45025</v>
      </c>
      <c r="C3833" s="240">
        <v>71</v>
      </c>
      <c r="D3833" s="88" t="s">
        <v>7135</v>
      </c>
    </row>
    <row r="3834" spans="1:4" s="121" customFormat="1" x14ac:dyDescent="0.25">
      <c r="A3834" s="78"/>
      <c r="B3834" s="243">
        <v>45025</v>
      </c>
      <c r="C3834" s="240">
        <v>80</v>
      </c>
      <c r="D3834" s="88" t="s">
        <v>14301</v>
      </c>
    </row>
    <row r="3835" spans="1:4" s="121" customFormat="1" x14ac:dyDescent="0.25">
      <c r="A3835" s="78"/>
      <c r="B3835" s="243">
        <v>45025</v>
      </c>
      <c r="C3835" s="240">
        <v>404</v>
      </c>
      <c r="D3835" s="88" t="s">
        <v>14302</v>
      </c>
    </row>
    <row r="3836" spans="1:4" s="121" customFormat="1" x14ac:dyDescent="0.25">
      <c r="A3836" s="78"/>
      <c r="B3836" s="243">
        <v>45025</v>
      </c>
      <c r="C3836" s="240">
        <v>124</v>
      </c>
      <c r="D3836" s="88" t="s">
        <v>5115</v>
      </c>
    </row>
    <row r="3837" spans="1:4" s="121" customFormat="1" x14ac:dyDescent="0.25">
      <c r="A3837" s="78"/>
      <c r="B3837" s="243">
        <v>45025</v>
      </c>
      <c r="C3837" s="240">
        <v>153</v>
      </c>
      <c r="D3837" s="88" t="s">
        <v>902</v>
      </c>
    </row>
    <row r="3838" spans="1:4" s="121" customFormat="1" x14ac:dyDescent="0.25">
      <c r="A3838" s="78"/>
      <c r="B3838" s="243">
        <v>45025</v>
      </c>
      <c r="C3838" s="240">
        <v>401</v>
      </c>
      <c r="D3838" s="88" t="s">
        <v>1624</v>
      </c>
    </row>
    <row r="3839" spans="1:4" s="121" customFormat="1" x14ac:dyDescent="0.25">
      <c r="A3839" s="78"/>
      <c r="B3839" s="243">
        <v>45025</v>
      </c>
      <c r="C3839" s="240">
        <v>141</v>
      </c>
      <c r="D3839" s="88" t="s">
        <v>7137</v>
      </c>
    </row>
    <row r="3840" spans="1:4" s="121" customFormat="1" x14ac:dyDescent="0.25">
      <c r="A3840" s="78"/>
      <c r="B3840" s="243">
        <v>45025</v>
      </c>
      <c r="C3840" s="240">
        <v>211</v>
      </c>
      <c r="D3840" s="88" t="s">
        <v>329</v>
      </c>
    </row>
    <row r="3841" spans="1:4" s="121" customFormat="1" x14ac:dyDescent="0.25">
      <c r="A3841" s="78"/>
      <c r="B3841" s="243">
        <v>45025</v>
      </c>
      <c r="C3841" s="240">
        <v>471.34</v>
      </c>
      <c r="D3841" s="88" t="s">
        <v>1079</v>
      </c>
    </row>
    <row r="3842" spans="1:4" s="121" customFormat="1" x14ac:dyDescent="0.25">
      <c r="A3842" s="78"/>
      <c r="B3842" s="243">
        <v>45025</v>
      </c>
      <c r="C3842" s="240">
        <v>10</v>
      </c>
      <c r="D3842" s="88" t="s">
        <v>3110</v>
      </c>
    </row>
    <row r="3843" spans="1:4" s="121" customFormat="1" x14ac:dyDescent="0.25">
      <c r="A3843" s="78"/>
      <c r="B3843" s="243">
        <v>45025</v>
      </c>
      <c r="C3843" s="240">
        <v>920</v>
      </c>
      <c r="D3843" s="88" t="s">
        <v>3103</v>
      </c>
    </row>
    <row r="3844" spans="1:4" s="121" customFormat="1" x14ac:dyDescent="0.25">
      <c r="A3844" s="78"/>
      <c r="B3844" s="243">
        <v>45025</v>
      </c>
      <c r="C3844" s="240">
        <v>192</v>
      </c>
      <c r="D3844" s="88" t="s">
        <v>2902</v>
      </c>
    </row>
    <row r="3845" spans="1:4" s="121" customFormat="1" x14ac:dyDescent="0.25">
      <c r="A3845" s="78"/>
      <c r="B3845" s="243">
        <v>45025</v>
      </c>
      <c r="C3845" s="240">
        <v>708</v>
      </c>
      <c r="D3845" s="88" t="s">
        <v>2550</v>
      </c>
    </row>
    <row r="3846" spans="1:4" s="121" customFormat="1" x14ac:dyDescent="0.25">
      <c r="A3846" s="78"/>
      <c r="B3846" s="243">
        <v>45025</v>
      </c>
      <c r="C3846" s="240">
        <v>5000</v>
      </c>
      <c r="D3846" s="88" t="s">
        <v>1292</v>
      </c>
    </row>
    <row r="3847" spans="1:4" s="121" customFormat="1" x14ac:dyDescent="0.25">
      <c r="A3847" s="78"/>
      <c r="B3847" s="243">
        <v>45025</v>
      </c>
      <c r="C3847" s="240">
        <v>70</v>
      </c>
      <c r="D3847" s="88" t="s">
        <v>6905</v>
      </c>
    </row>
    <row r="3848" spans="1:4" s="121" customFormat="1" x14ac:dyDescent="0.25">
      <c r="A3848" s="78"/>
      <c r="B3848" s="243">
        <v>45025</v>
      </c>
      <c r="C3848" s="240">
        <v>96</v>
      </c>
      <c r="D3848" s="88" t="s">
        <v>2316</v>
      </c>
    </row>
    <row r="3849" spans="1:4" s="121" customFormat="1" x14ac:dyDescent="0.25">
      <c r="A3849" s="78"/>
      <c r="B3849" s="243">
        <v>45025</v>
      </c>
      <c r="C3849" s="240">
        <v>1495</v>
      </c>
      <c r="D3849" s="88" t="s">
        <v>322</v>
      </c>
    </row>
    <row r="3850" spans="1:4" s="121" customFormat="1" x14ac:dyDescent="0.25">
      <c r="A3850" s="78"/>
      <c r="B3850" s="243">
        <v>45025</v>
      </c>
      <c r="C3850" s="240">
        <v>239</v>
      </c>
      <c r="D3850" s="88" t="s">
        <v>3126</v>
      </c>
    </row>
    <row r="3851" spans="1:4" s="121" customFormat="1" x14ac:dyDescent="0.25">
      <c r="A3851" s="78"/>
      <c r="B3851" s="243">
        <v>45025</v>
      </c>
      <c r="C3851" s="240">
        <v>3</v>
      </c>
      <c r="D3851" s="88" t="s">
        <v>3324</v>
      </c>
    </row>
    <row r="3852" spans="1:4" s="121" customFormat="1" x14ac:dyDescent="0.25">
      <c r="A3852" s="78"/>
      <c r="B3852" s="243">
        <v>45025</v>
      </c>
      <c r="C3852" s="240">
        <v>194</v>
      </c>
      <c r="D3852" s="88" t="s">
        <v>7215</v>
      </c>
    </row>
    <row r="3853" spans="1:4" s="121" customFormat="1" x14ac:dyDescent="0.25">
      <c r="A3853" s="78"/>
      <c r="B3853" s="243">
        <v>45025</v>
      </c>
      <c r="C3853" s="240">
        <v>502</v>
      </c>
      <c r="D3853" s="88" t="s">
        <v>5043</v>
      </c>
    </row>
    <row r="3854" spans="1:4" s="121" customFormat="1" x14ac:dyDescent="0.25">
      <c r="A3854" s="78"/>
      <c r="B3854" s="243">
        <v>45025</v>
      </c>
      <c r="C3854" s="240">
        <v>59</v>
      </c>
      <c r="D3854" s="88" t="s">
        <v>7140</v>
      </c>
    </row>
    <row r="3855" spans="1:4" s="121" customFormat="1" x14ac:dyDescent="0.25">
      <c r="A3855" s="78"/>
      <c r="B3855" s="243">
        <v>45025</v>
      </c>
      <c r="C3855" s="240">
        <v>17</v>
      </c>
      <c r="D3855" s="88" t="s">
        <v>281</v>
      </c>
    </row>
    <row r="3856" spans="1:4" s="121" customFormat="1" x14ac:dyDescent="0.25">
      <c r="A3856" s="78"/>
      <c r="B3856" s="243">
        <v>45025</v>
      </c>
      <c r="C3856" s="240">
        <v>2</v>
      </c>
      <c r="D3856" s="88" t="s">
        <v>907</v>
      </c>
    </row>
    <row r="3857" spans="1:4" s="121" customFormat="1" x14ac:dyDescent="0.25">
      <c r="A3857" s="78"/>
      <c r="B3857" s="243">
        <v>45025</v>
      </c>
      <c r="C3857" s="240">
        <v>97</v>
      </c>
      <c r="D3857" s="88" t="s">
        <v>2495</v>
      </c>
    </row>
    <row r="3858" spans="1:4" s="121" customFormat="1" x14ac:dyDescent="0.25">
      <c r="A3858" s="78"/>
      <c r="B3858" s="243">
        <v>45025</v>
      </c>
      <c r="C3858" s="240">
        <v>46</v>
      </c>
      <c r="D3858" s="88" t="s">
        <v>4996</v>
      </c>
    </row>
    <row r="3859" spans="1:4" s="121" customFormat="1" x14ac:dyDescent="0.25">
      <c r="A3859" s="78"/>
      <c r="B3859" s="243">
        <v>45025</v>
      </c>
      <c r="C3859" s="240">
        <v>34</v>
      </c>
      <c r="D3859" s="88" t="s">
        <v>3744</v>
      </c>
    </row>
    <row r="3860" spans="1:4" s="121" customFormat="1" x14ac:dyDescent="0.25">
      <c r="A3860" s="78"/>
      <c r="B3860" s="243">
        <v>45025</v>
      </c>
      <c r="C3860" s="240">
        <v>154</v>
      </c>
      <c r="D3860" s="88" t="s">
        <v>2927</v>
      </c>
    </row>
    <row r="3861" spans="1:4" s="121" customFormat="1" x14ac:dyDescent="0.25">
      <c r="A3861" s="78"/>
      <c r="B3861" s="243">
        <v>45025</v>
      </c>
      <c r="C3861" s="240">
        <v>298</v>
      </c>
      <c r="D3861" s="88" t="s">
        <v>907</v>
      </c>
    </row>
    <row r="3862" spans="1:4" s="121" customFormat="1" x14ac:dyDescent="0.25">
      <c r="A3862" s="78"/>
      <c r="B3862" s="243">
        <v>45025</v>
      </c>
      <c r="C3862" s="240">
        <v>167</v>
      </c>
      <c r="D3862" s="88" t="s">
        <v>2486</v>
      </c>
    </row>
    <row r="3863" spans="1:4" s="121" customFormat="1" x14ac:dyDescent="0.25">
      <c r="A3863" s="78"/>
      <c r="B3863" s="243">
        <v>45025</v>
      </c>
      <c r="C3863" s="240">
        <v>575</v>
      </c>
      <c r="D3863" s="88" t="s">
        <v>1337</v>
      </c>
    </row>
    <row r="3864" spans="1:4" s="121" customFormat="1" x14ac:dyDescent="0.25">
      <c r="A3864" s="78"/>
      <c r="B3864" s="243">
        <v>45025</v>
      </c>
      <c r="C3864" s="240">
        <v>1000</v>
      </c>
      <c r="D3864" s="88" t="s">
        <v>5394</v>
      </c>
    </row>
    <row r="3865" spans="1:4" s="121" customFormat="1" x14ac:dyDescent="0.25">
      <c r="A3865" s="78"/>
      <c r="B3865" s="243">
        <v>45026</v>
      </c>
      <c r="C3865" s="240">
        <v>5</v>
      </c>
      <c r="D3865" s="88" t="s">
        <v>5228</v>
      </c>
    </row>
    <row r="3866" spans="1:4" s="121" customFormat="1" x14ac:dyDescent="0.25">
      <c r="A3866" s="78"/>
      <c r="B3866" s="243">
        <v>45026</v>
      </c>
      <c r="C3866" s="240">
        <v>21</v>
      </c>
      <c r="D3866" s="88" t="s">
        <v>119</v>
      </c>
    </row>
    <row r="3867" spans="1:4" s="121" customFormat="1" x14ac:dyDescent="0.25">
      <c r="A3867" s="78"/>
      <c r="B3867" s="243">
        <v>45026</v>
      </c>
      <c r="C3867" s="240">
        <v>5.89</v>
      </c>
      <c r="D3867" s="88" t="s">
        <v>2035</v>
      </c>
    </row>
    <row r="3868" spans="1:4" s="121" customFormat="1" x14ac:dyDescent="0.25">
      <c r="A3868" s="78"/>
      <c r="B3868" s="243">
        <v>45026</v>
      </c>
      <c r="C3868" s="240">
        <v>100</v>
      </c>
      <c r="D3868" s="88" t="s">
        <v>1331</v>
      </c>
    </row>
    <row r="3869" spans="1:4" s="121" customFormat="1" x14ac:dyDescent="0.25">
      <c r="A3869" s="78"/>
      <c r="B3869" s="243">
        <v>45026</v>
      </c>
      <c r="C3869" s="240">
        <v>3.2</v>
      </c>
      <c r="D3869" s="88" t="s">
        <v>5441</v>
      </c>
    </row>
    <row r="3870" spans="1:4" s="121" customFormat="1" x14ac:dyDescent="0.25">
      <c r="A3870" s="78"/>
      <c r="B3870" s="243">
        <v>45026</v>
      </c>
      <c r="C3870" s="240">
        <v>300</v>
      </c>
      <c r="D3870" s="88" t="s">
        <v>343</v>
      </c>
    </row>
    <row r="3871" spans="1:4" s="121" customFormat="1" x14ac:dyDescent="0.25">
      <c r="A3871" s="78"/>
      <c r="B3871" s="243">
        <v>45026</v>
      </c>
      <c r="C3871" s="240">
        <v>5</v>
      </c>
      <c r="D3871" s="88" t="s">
        <v>1873</v>
      </c>
    </row>
    <row r="3872" spans="1:4" s="121" customFormat="1" x14ac:dyDescent="0.25">
      <c r="A3872" s="78"/>
      <c r="B3872" s="243">
        <v>45026</v>
      </c>
      <c r="C3872" s="240">
        <v>300</v>
      </c>
      <c r="D3872" s="88" t="s">
        <v>1911</v>
      </c>
    </row>
    <row r="3873" spans="1:4" s="121" customFormat="1" x14ac:dyDescent="0.25">
      <c r="A3873" s="78"/>
      <c r="B3873" s="243">
        <v>45026</v>
      </c>
      <c r="C3873" s="240">
        <v>20</v>
      </c>
      <c r="D3873" s="88" t="s">
        <v>7237</v>
      </c>
    </row>
    <row r="3874" spans="1:4" s="121" customFormat="1" x14ac:dyDescent="0.25">
      <c r="A3874" s="78"/>
      <c r="B3874" s="243">
        <v>45026</v>
      </c>
      <c r="C3874" s="240">
        <v>10.14</v>
      </c>
      <c r="D3874" s="88" t="s">
        <v>6179</v>
      </c>
    </row>
    <row r="3875" spans="1:4" s="121" customFormat="1" x14ac:dyDescent="0.25">
      <c r="A3875" s="78"/>
      <c r="B3875" s="243">
        <v>45026</v>
      </c>
      <c r="C3875" s="240">
        <v>300</v>
      </c>
      <c r="D3875" s="88" t="s">
        <v>5384</v>
      </c>
    </row>
    <row r="3876" spans="1:4" s="121" customFormat="1" x14ac:dyDescent="0.25">
      <c r="A3876" s="78"/>
      <c r="B3876" s="243">
        <v>45026</v>
      </c>
      <c r="C3876" s="240">
        <v>30</v>
      </c>
      <c r="D3876" s="88" t="s">
        <v>3585</v>
      </c>
    </row>
    <row r="3877" spans="1:4" s="121" customFormat="1" x14ac:dyDescent="0.25">
      <c r="A3877" s="78"/>
      <c r="B3877" s="243">
        <v>45026</v>
      </c>
      <c r="C3877" s="240">
        <v>5.48</v>
      </c>
      <c r="D3877" s="88" t="s">
        <v>12296</v>
      </c>
    </row>
    <row r="3878" spans="1:4" s="121" customFormat="1" x14ac:dyDescent="0.25">
      <c r="A3878" s="78"/>
      <c r="B3878" s="243">
        <v>45026</v>
      </c>
      <c r="C3878" s="240">
        <v>50</v>
      </c>
      <c r="D3878" s="88" t="s">
        <v>569</v>
      </c>
    </row>
    <row r="3879" spans="1:4" s="121" customFormat="1" x14ac:dyDescent="0.25">
      <c r="A3879" s="78"/>
      <c r="B3879" s="243">
        <v>45026</v>
      </c>
      <c r="C3879" s="240">
        <v>100</v>
      </c>
      <c r="D3879" s="88" t="s">
        <v>1368</v>
      </c>
    </row>
    <row r="3880" spans="1:4" s="121" customFormat="1" x14ac:dyDescent="0.25">
      <c r="A3880" s="78"/>
      <c r="B3880" s="243">
        <v>45026</v>
      </c>
      <c r="C3880" s="240">
        <v>45</v>
      </c>
      <c r="D3880" s="88" t="s">
        <v>6056</v>
      </c>
    </row>
    <row r="3881" spans="1:4" s="121" customFormat="1" x14ac:dyDescent="0.25">
      <c r="A3881" s="78"/>
      <c r="B3881" s="243">
        <v>45026</v>
      </c>
      <c r="C3881" s="240">
        <v>100.57</v>
      </c>
      <c r="D3881" s="88" t="s">
        <v>925</v>
      </c>
    </row>
    <row r="3882" spans="1:4" s="121" customFormat="1" x14ac:dyDescent="0.25">
      <c r="A3882" s="78"/>
      <c r="B3882" s="243">
        <v>45026</v>
      </c>
      <c r="C3882" s="240">
        <v>20</v>
      </c>
      <c r="D3882" s="88" t="s">
        <v>569</v>
      </c>
    </row>
    <row r="3883" spans="1:4" s="121" customFormat="1" x14ac:dyDescent="0.25">
      <c r="A3883" s="78"/>
      <c r="B3883" s="243">
        <v>45026</v>
      </c>
      <c r="C3883" s="240">
        <v>125</v>
      </c>
      <c r="D3883" s="88" t="s">
        <v>1890</v>
      </c>
    </row>
    <row r="3884" spans="1:4" s="121" customFormat="1" x14ac:dyDescent="0.25">
      <c r="A3884" s="78"/>
      <c r="B3884" s="243">
        <v>45026</v>
      </c>
      <c r="C3884" s="240">
        <v>50</v>
      </c>
      <c r="D3884" s="88" t="s">
        <v>84</v>
      </c>
    </row>
    <row r="3885" spans="1:4" s="121" customFormat="1" x14ac:dyDescent="0.25">
      <c r="A3885" s="78"/>
      <c r="B3885" s="243">
        <v>45026</v>
      </c>
      <c r="C3885" s="240">
        <v>500</v>
      </c>
      <c r="D3885" s="88" t="s">
        <v>6275</v>
      </c>
    </row>
    <row r="3886" spans="1:4" s="121" customFormat="1" x14ac:dyDescent="0.25">
      <c r="A3886" s="78"/>
      <c r="B3886" s="243">
        <v>45026</v>
      </c>
      <c r="C3886" s="240">
        <v>78.819999999999993</v>
      </c>
      <c r="D3886" s="88" t="s">
        <v>2245</v>
      </c>
    </row>
    <row r="3887" spans="1:4" s="121" customFormat="1" x14ac:dyDescent="0.25">
      <c r="A3887" s="78"/>
      <c r="B3887" s="243">
        <v>45026</v>
      </c>
      <c r="C3887" s="240">
        <v>13.72</v>
      </c>
      <c r="D3887" s="88" t="s">
        <v>2388</v>
      </c>
    </row>
    <row r="3888" spans="1:4" s="121" customFormat="1" x14ac:dyDescent="0.25">
      <c r="A3888" s="78"/>
      <c r="B3888" s="243">
        <v>45026</v>
      </c>
      <c r="C3888" s="240">
        <v>5000</v>
      </c>
      <c r="D3888" s="88" t="s">
        <v>851</v>
      </c>
    </row>
    <row r="3889" spans="1:4" s="121" customFormat="1" x14ac:dyDescent="0.25">
      <c r="A3889" s="78"/>
      <c r="B3889" s="243">
        <v>45026</v>
      </c>
      <c r="C3889" s="240">
        <v>5000</v>
      </c>
      <c r="D3889" s="88" t="s">
        <v>11064</v>
      </c>
    </row>
    <row r="3890" spans="1:4" s="121" customFormat="1" x14ac:dyDescent="0.25">
      <c r="A3890" s="78"/>
      <c r="B3890" s="243">
        <v>45026</v>
      </c>
      <c r="C3890" s="240">
        <v>100</v>
      </c>
      <c r="D3890" s="88" t="s">
        <v>946</v>
      </c>
    </row>
    <row r="3891" spans="1:4" s="121" customFormat="1" x14ac:dyDescent="0.25">
      <c r="A3891" s="78"/>
      <c r="B3891" s="243">
        <v>45026</v>
      </c>
      <c r="C3891" s="240">
        <v>100</v>
      </c>
      <c r="D3891" s="88" t="s">
        <v>5474</v>
      </c>
    </row>
    <row r="3892" spans="1:4" s="121" customFormat="1" x14ac:dyDescent="0.25">
      <c r="A3892" s="78"/>
      <c r="B3892" s="243">
        <v>45026</v>
      </c>
      <c r="C3892" s="240">
        <v>10</v>
      </c>
      <c r="D3892" s="88" t="s">
        <v>198</v>
      </c>
    </row>
    <row r="3893" spans="1:4" s="121" customFormat="1" x14ac:dyDescent="0.25">
      <c r="A3893" s="78"/>
      <c r="B3893" s="243">
        <v>45026</v>
      </c>
      <c r="C3893" s="240">
        <v>50</v>
      </c>
      <c r="D3893" s="88" t="s">
        <v>6008</v>
      </c>
    </row>
    <row r="3894" spans="1:4" s="121" customFormat="1" x14ac:dyDescent="0.25">
      <c r="A3894" s="78"/>
      <c r="B3894" s="243">
        <v>45026</v>
      </c>
      <c r="C3894" s="240">
        <v>500</v>
      </c>
      <c r="D3894" s="88" t="s">
        <v>1070</v>
      </c>
    </row>
    <row r="3895" spans="1:4" s="121" customFormat="1" x14ac:dyDescent="0.25">
      <c r="A3895" s="78"/>
      <c r="B3895" s="243">
        <v>45026</v>
      </c>
      <c r="C3895" s="240">
        <v>49</v>
      </c>
      <c r="D3895" s="88" t="s">
        <v>2106</v>
      </c>
    </row>
    <row r="3896" spans="1:4" s="121" customFormat="1" x14ac:dyDescent="0.25">
      <c r="A3896" s="78"/>
      <c r="B3896" s="243">
        <v>45026</v>
      </c>
      <c r="C3896" s="240">
        <v>2000</v>
      </c>
      <c r="D3896" s="88" t="s">
        <v>3506</v>
      </c>
    </row>
    <row r="3897" spans="1:4" s="121" customFormat="1" x14ac:dyDescent="0.25">
      <c r="A3897" s="78"/>
      <c r="B3897" s="243">
        <v>45026</v>
      </c>
      <c r="C3897" s="240">
        <v>1500</v>
      </c>
      <c r="D3897" s="88" t="s">
        <v>4957</v>
      </c>
    </row>
    <row r="3898" spans="1:4" s="121" customFormat="1" x14ac:dyDescent="0.25">
      <c r="A3898" s="78"/>
      <c r="B3898" s="243">
        <v>45026</v>
      </c>
      <c r="C3898" s="240">
        <v>10000</v>
      </c>
      <c r="D3898" s="88" t="s">
        <v>14303</v>
      </c>
    </row>
    <row r="3899" spans="1:4" s="121" customFormat="1" x14ac:dyDescent="0.25">
      <c r="A3899" s="78"/>
      <c r="B3899" s="243">
        <v>45026</v>
      </c>
      <c r="C3899" s="240">
        <v>100</v>
      </c>
      <c r="D3899" s="88" t="s">
        <v>151</v>
      </c>
    </row>
    <row r="3900" spans="1:4" s="121" customFormat="1" x14ac:dyDescent="0.25">
      <c r="A3900" s="78"/>
      <c r="B3900" s="243">
        <v>45026</v>
      </c>
      <c r="C3900" s="240">
        <v>100</v>
      </c>
      <c r="D3900" s="88" t="s">
        <v>3507</v>
      </c>
    </row>
    <row r="3901" spans="1:4" s="121" customFormat="1" x14ac:dyDescent="0.25">
      <c r="A3901" s="78"/>
      <c r="B3901" s="243">
        <v>45026</v>
      </c>
      <c r="C3901" s="240">
        <v>4000</v>
      </c>
      <c r="D3901" s="88" t="s">
        <v>6245</v>
      </c>
    </row>
    <row r="3902" spans="1:4" s="121" customFormat="1" x14ac:dyDescent="0.25">
      <c r="A3902" s="78"/>
      <c r="B3902" s="243">
        <v>45026</v>
      </c>
      <c r="C3902" s="240">
        <v>150</v>
      </c>
      <c r="D3902" s="88" t="s">
        <v>1853</v>
      </c>
    </row>
    <row r="3903" spans="1:4" s="121" customFormat="1" x14ac:dyDescent="0.25">
      <c r="A3903" s="78"/>
      <c r="B3903" s="243">
        <v>45026</v>
      </c>
      <c r="C3903" s="240">
        <v>300</v>
      </c>
      <c r="D3903" s="88" t="s">
        <v>2120</v>
      </c>
    </row>
    <row r="3904" spans="1:4" s="121" customFormat="1" x14ac:dyDescent="0.25">
      <c r="A3904" s="78"/>
      <c r="B3904" s="243">
        <v>45026</v>
      </c>
      <c r="C3904" s="240">
        <v>500</v>
      </c>
      <c r="D3904" s="88" t="s">
        <v>2696</v>
      </c>
    </row>
    <row r="3905" spans="1:4" s="121" customFormat="1" x14ac:dyDescent="0.25">
      <c r="A3905" s="78"/>
      <c r="B3905" s="243">
        <v>45026</v>
      </c>
      <c r="C3905" s="240">
        <v>500</v>
      </c>
      <c r="D3905" s="88" t="s">
        <v>14264</v>
      </c>
    </row>
    <row r="3906" spans="1:4" s="121" customFormat="1" x14ac:dyDescent="0.25">
      <c r="A3906" s="78"/>
      <c r="B3906" s="243">
        <v>45026</v>
      </c>
      <c r="C3906" s="240">
        <v>100</v>
      </c>
      <c r="D3906" s="88" t="s">
        <v>769</v>
      </c>
    </row>
    <row r="3907" spans="1:4" s="121" customFormat="1" x14ac:dyDescent="0.25">
      <c r="A3907" s="78"/>
      <c r="B3907" s="243">
        <v>45026</v>
      </c>
      <c r="C3907" s="240">
        <v>300</v>
      </c>
      <c r="D3907" s="88" t="s">
        <v>548</v>
      </c>
    </row>
    <row r="3908" spans="1:4" s="121" customFormat="1" x14ac:dyDescent="0.25">
      <c r="A3908" s="78"/>
      <c r="B3908" s="243">
        <v>45026</v>
      </c>
      <c r="C3908" s="240">
        <v>100</v>
      </c>
      <c r="D3908" s="88" t="s">
        <v>699</v>
      </c>
    </row>
    <row r="3909" spans="1:4" s="121" customFormat="1" x14ac:dyDescent="0.25">
      <c r="A3909" s="78"/>
      <c r="B3909" s="243">
        <v>45026</v>
      </c>
      <c r="C3909" s="240">
        <v>100</v>
      </c>
      <c r="D3909" s="88" t="s">
        <v>1023</v>
      </c>
    </row>
    <row r="3910" spans="1:4" s="121" customFormat="1" x14ac:dyDescent="0.25">
      <c r="A3910" s="78"/>
      <c r="B3910" s="243">
        <v>45026</v>
      </c>
      <c r="C3910" s="240">
        <v>2000</v>
      </c>
      <c r="D3910" s="88" t="s">
        <v>2941</v>
      </c>
    </row>
    <row r="3911" spans="1:4" s="121" customFormat="1" x14ac:dyDescent="0.25">
      <c r="A3911" s="78"/>
      <c r="B3911" s="243">
        <v>45026</v>
      </c>
      <c r="C3911" s="240">
        <v>500</v>
      </c>
      <c r="D3911" s="88" t="s">
        <v>11987</v>
      </c>
    </row>
    <row r="3912" spans="1:4" s="121" customFormat="1" x14ac:dyDescent="0.25">
      <c r="A3912" s="78"/>
      <c r="B3912" s="243">
        <v>45026</v>
      </c>
      <c r="C3912" s="240">
        <v>30</v>
      </c>
      <c r="D3912" s="88" t="s">
        <v>7100</v>
      </c>
    </row>
    <row r="3913" spans="1:4" s="121" customFormat="1" x14ac:dyDescent="0.25">
      <c r="A3913" s="78"/>
      <c r="B3913" s="243">
        <v>45026</v>
      </c>
      <c r="C3913" s="240">
        <v>1000</v>
      </c>
      <c r="D3913" s="88" t="s">
        <v>1899</v>
      </c>
    </row>
    <row r="3914" spans="1:4" s="121" customFormat="1" x14ac:dyDescent="0.25">
      <c r="A3914" s="78"/>
      <c r="B3914" s="243">
        <v>45026</v>
      </c>
      <c r="C3914" s="240">
        <v>1000</v>
      </c>
      <c r="D3914" s="88" t="s">
        <v>964</v>
      </c>
    </row>
    <row r="3915" spans="1:4" s="121" customFormat="1" x14ac:dyDescent="0.25">
      <c r="A3915" s="78"/>
      <c r="B3915" s="243">
        <v>45026</v>
      </c>
      <c r="C3915" s="240">
        <v>30</v>
      </c>
      <c r="D3915" s="88" t="s">
        <v>3649</v>
      </c>
    </row>
    <row r="3916" spans="1:4" s="121" customFormat="1" x14ac:dyDescent="0.25">
      <c r="A3916" s="78"/>
      <c r="B3916" s="243">
        <v>45026</v>
      </c>
      <c r="C3916" s="240">
        <v>30</v>
      </c>
      <c r="D3916" s="88" t="s">
        <v>7209</v>
      </c>
    </row>
    <row r="3917" spans="1:4" s="121" customFormat="1" x14ac:dyDescent="0.25">
      <c r="A3917" s="78"/>
      <c r="B3917" s="243">
        <v>45026</v>
      </c>
      <c r="C3917" s="240">
        <v>15000</v>
      </c>
      <c r="D3917" s="88" t="s">
        <v>982</v>
      </c>
    </row>
    <row r="3918" spans="1:4" s="121" customFormat="1" x14ac:dyDescent="0.25">
      <c r="A3918" s="78"/>
      <c r="B3918" s="243">
        <v>45026</v>
      </c>
      <c r="C3918" s="240">
        <v>15</v>
      </c>
      <c r="D3918" s="88" t="s">
        <v>2707</v>
      </c>
    </row>
    <row r="3919" spans="1:4" s="121" customFormat="1" x14ac:dyDescent="0.25">
      <c r="A3919" s="78"/>
      <c r="B3919" s="243">
        <v>45026</v>
      </c>
      <c r="C3919" s="240">
        <v>650</v>
      </c>
      <c r="D3919" s="88" t="s">
        <v>905</v>
      </c>
    </row>
    <row r="3920" spans="1:4" s="121" customFormat="1" x14ac:dyDescent="0.25">
      <c r="A3920" s="78"/>
      <c r="B3920" s="243">
        <v>45026</v>
      </c>
      <c r="C3920" s="240">
        <v>1000</v>
      </c>
      <c r="D3920" s="88" t="s">
        <v>5018</v>
      </c>
    </row>
    <row r="3921" spans="1:4" s="121" customFormat="1" x14ac:dyDescent="0.25">
      <c r="A3921" s="78"/>
      <c r="B3921" s="243">
        <v>45026</v>
      </c>
      <c r="C3921" s="240">
        <v>300</v>
      </c>
      <c r="D3921" s="88" t="s">
        <v>447</v>
      </c>
    </row>
    <row r="3922" spans="1:4" s="121" customFormat="1" x14ac:dyDescent="0.25">
      <c r="A3922" s="78"/>
      <c r="B3922" s="243">
        <v>45026</v>
      </c>
      <c r="C3922" s="240">
        <v>500</v>
      </c>
      <c r="D3922" s="88" t="s">
        <v>982</v>
      </c>
    </row>
    <row r="3923" spans="1:4" s="121" customFormat="1" x14ac:dyDescent="0.25">
      <c r="A3923" s="78"/>
      <c r="B3923" s="243">
        <v>45026</v>
      </c>
      <c r="C3923" s="240">
        <v>150</v>
      </c>
      <c r="D3923" s="88" t="s">
        <v>922</v>
      </c>
    </row>
    <row r="3924" spans="1:4" s="121" customFormat="1" x14ac:dyDescent="0.25">
      <c r="A3924" s="78"/>
      <c r="B3924" s="243">
        <v>45026</v>
      </c>
      <c r="C3924" s="240">
        <v>8.6199999999999992</v>
      </c>
      <c r="D3924" s="88" t="s">
        <v>3042</v>
      </c>
    </row>
    <row r="3925" spans="1:4" s="121" customFormat="1" x14ac:dyDescent="0.25">
      <c r="A3925" s="78"/>
      <c r="B3925" s="243">
        <v>45026</v>
      </c>
      <c r="C3925" s="240">
        <v>100</v>
      </c>
      <c r="D3925" s="88" t="s">
        <v>3719</v>
      </c>
    </row>
    <row r="3926" spans="1:4" s="121" customFormat="1" x14ac:dyDescent="0.25">
      <c r="A3926" s="78"/>
      <c r="B3926" s="243">
        <v>45026</v>
      </c>
      <c r="C3926" s="240">
        <v>2000</v>
      </c>
      <c r="D3926" s="88" t="s">
        <v>14304</v>
      </c>
    </row>
    <row r="3927" spans="1:4" s="121" customFormat="1" x14ac:dyDescent="0.25">
      <c r="A3927" s="78"/>
      <c r="B3927" s="243">
        <v>45026</v>
      </c>
      <c r="C3927" s="240">
        <v>5000</v>
      </c>
      <c r="D3927" s="88" t="s">
        <v>6021</v>
      </c>
    </row>
    <row r="3928" spans="1:4" s="121" customFormat="1" x14ac:dyDescent="0.25">
      <c r="A3928" s="78"/>
      <c r="B3928" s="243">
        <v>45026</v>
      </c>
      <c r="C3928" s="240">
        <v>160</v>
      </c>
      <c r="D3928" s="88" t="s">
        <v>576</v>
      </c>
    </row>
    <row r="3929" spans="1:4" s="121" customFormat="1" x14ac:dyDescent="0.25">
      <c r="A3929" s="78"/>
      <c r="B3929" s="243">
        <v>45026</v>
      </c>
      <c r="C3929" s="240">
        <v>100</v>
      </c>
      <c r="D3929" s="88" t="s">
        <v>14305</v>
      </c>
    </row>
    <row r="3930" spans="1:4" s="121" customFormat="1" x14ac:dyDescent="0.25">
      <c r="A3930" s="78"/>
      <c r="B3930" s="243">
        <v>45026</v>
      </c>
      <c r="C3930" s="240">
        <v>1500</v>
      </c>
      <c r="D3930" s="88" t="s">
        <v>374</v>
      </c>
    </row>
    <row r="3931" spans="1:4" s="121" customFormat="1" x14ac:dyDescent="0.25">
      <c r="A3931" s="78"/>
      <c r="B3931" s="243">
        <v>45026</v>
      </c>
      <c r="C3931" s="240">
        <v>1500</v>
      </c>
      <c r="D3931" s="88" t="s">
        <v>5265</v>
      </c>
    </row>
    <row r="3932" spans="1:4" s="121" customFormat="1" x14ac:dyDescent="0.25">
      <c r="A3932" s="78"/>
      <c r="B3932" s="243">
        <v>45026</v>
      </c>
      <c r="C3932" s="240">
        <v>400</v>
      </c>
      <c r="D3932" s="88" t="s">
        <v>2095</v>
      </c>
    </row>
    <row r="3933" spans="1:4" s="121" customFormat="1" x14ac:dyDescent="0.25">
      <c r="A3933" s="78"/>
      <c r="B3933" s="243">
        <v>45026</v>
      </c>
      <c r="C3933" s="240">
        <v>100</v>
      </c>
      <c r="D3933" s="88" t="s">
        <v>1864</v>
      </c>
    </row>
    <row r="3934" spans="1:4" s="121" customFormat="1" x14ac:dyDescent="0.25">
      <c r="A3934" s="78"/>
      <c r="B3934" s="243">
        <v>45026</v>
      </c>
      <c r="C3934" s="240">
        <v>100</v>
      </c>
      <c r="D3934" s="88" t="s">
        <v>986</v>
      </c>
    </row>
    <row r="3935" spans="1:4" s="121" customFormat="1" x14ac:dyDescent="0.25">
      <c r="A3935" s="78"/>
      <c r="B3935" s="243">
        <v>45026</v>
      </c>
      <c r="C3935" s="240">
        <v>50</v>
      </c>
      <c r="D3935" s="88" t="s">
        <v>236</v>
      </c>
    </row>
    <row r="3936" spans="1:4" s="121" customFormat="1" x14ac:dyDescent="0.25">
      <c r="A3936" s="78"/>
      <c r="B3936" s="243">
        <v>45026</v>
      </c>
      <c r="C3936" s="240">
        <v>200</v>
      </c>
      <c r="D3936" s="88" t="s">
        <v>239</v>
      </c>
    </row>
    <row r="3937" spans="1:4" s="121" customFormat="1" x14ac:dyDescent="0.25">
      <c r="A3937" s="78"/>
      <c r="B3937" s="243">
        <v>45026</v>
      </c>
      <c r="C3937" s="240">
        <v>200</v>
      </c>
      <c r="D3937" s="88" t="s">
        <v>2577</v>
      </c>
    </row>
    <row r="3938" spans="1:4" s="121" customFormat="1" x14ac:dyDescent="0.25">
      <c r="A3938" s="78"/>
      <c r="B3938" s="243">
        <v>45026</v>
      </c>
      <c r="C3938" s="240">
        <v>10</v>
      </c>
      <c r="D3938" s="88" t="s">
        <v>3278</v>
      </c>
    </row>
    <row r="3939" spans="1:4" s="121" customFormat="1" x14ac:dyDescent="0.25">
      <c r="A3939" s="78"/>
      <c r="B3939" s="243">
        <v>45026</v>
      </c>
      <c r="C3939" s="240">
        <v>250</v>
      </c>
      <c r="D3939" s="88" t="s">
        <v>698</v>
      </c>
    </row>
    <row r="3940" spans="1:4" s="121" customFormat="1" x14ac:dyDescent="0.25">
      <c r="A3940" s="78"/>
      <c r="B3940" s="243">
        <v>45026</v>
      </c>
      <c r="C3940" s="240">
        <v>500</v>
      </c>
      <c r="D3940" s="88" t="s">
        <v>663</v>
      </c>
    </row>
    <row r="3941" spans="1:4" s="121" customFormat="1" x14ac:dyDescent="0.25">
      <c r="A3941" s="78"/>
      <c r="B3941" s="243">
        <v>45026</v>
      </c>
      <c r="C3941" s="240">
        <v>500</v>
      </c>
      <c r="D3941" s="88" t="s">
        <v>3107</v>
      </c>
    </row>
    <row r="3942" spans="1:4" s="121" customFormat="1" x14ac:dyDescent="0.25">
      <c r="A3942" s="78"/>
      <c r="B3942" s="243">
        <v>45026</v>
      </c>
      <c r="C3942" s="240">
        <v>7</v>
      </c>
      <c r="D3942" s="88" t="s">
        <v>516</v>
      </c>
    </row>
    <row r="3943" spans="1:4" s="121" customFormat="1" x14ac:dyDescent="0.25">
      <c r="A3943" s="78"/>
      <c r="B3943" s="243">
        <v>45026</v>
      </c>
      <c r="C3943" s="240">
        <v>300</v>
      </c>
      <c r="D3943" s="88" t="s">
        <v>1095</v>
      </c>
    </row>
    <row r="3944" spans="1:4" s="121" customFormat="1" x14ac:dyDescent="0.25">
      <c r="A3944" s="78"/>
      <c r="B3944" s="243">
        <v>45026</v>
      </c>
      <c r="C3944" s="240">
        <v>1000</v>
      </c>
      <c r="D3944" s="88" t="s">
        <v>568</v>
      </c>
    </row>
    <row r="3945" spans="1:4" s="121" customFormat="1" x14ac:dyDescent="0.25">
      <c r="A3945" s="78"/>
      <c r="B3945" s="243">
        <v>45026</v>
      </c>
      <c r="C3945" s="240">
        <v>150</v>
      </c>
      <c r="D3945" s="88" t="s">
        <v>1204</v>
      </c>
    </row>
    <row r="3946" spans="1:4" s="121" customFormat="1" x14ac:dyDescent="0.25">
      <c r="A3946" s="78"/>
      <c r="B3946" s="243">
        <v>45026</v>
      </c>
      <c r="C3946" s="240">
        <v>500</v>
      </c>
      <c r="D3946" s="88" t="s">
        <v>1634</v>
      </c>
    </row>
    <row r="3947" spans="1:4" s="121" customFormat="1" x14ac:dyDescent="0.25">
      <c r="A3947" s="78"/>
      <c r="B3947" s="243">
        <v>45026</v>
      </c>
      <c r="C3947" s="240">
        <v>300</v>
      </c>
      <c r="D3947" s="88" t="s">
        <v>803</v>
      </c>
    </row>
    <row r="3948" spans="1:4" s="121" customFormat="1" x14ac:dyDescent="0.25">
      <c r="A3948" s="78"/>
      <c r="B3948" s="243">
        <v>45026</v>
      </c>
      <c r="C3948" s="240">
        <v>500</v>
      </c>
      <c r="D3948" s="88" t="s">
        <v>3171</v>
      </c>
    </row>
    <row r="3949" spans="1:4" s="121" customFormat="1" x14ac:dyDescent="0.25">
      <c r="A3949" s="78"/>
      <c r="B3949" s="243">
        <v>45026</v>
      </c>
      <c r="C3949" s="240">
        <v>500</v>
      </c>
      <c r="D3949" s="88" t="s">
        <v>39</v>
      </c>
    </row>
    <row r="3950" spans="1:4" s="121" customFormat="1" x14ac:dyDescent="0.25">
      <c r="A3950" s="78"/>
      <c r="B3950" s="243">
        <v>45026</v>
      </c>
      <c r="C3950" s="240">
        <v>500</v>
      </c>
      <c r="D3950" s="88" t="s">
        <v>547</v>
      </c>
    </row>
    <row r="3951" spans="1:4" s="121" customFormat="1" x14ac:dyDescent="0.25">
      <c r="A3951" s="78"/>
      <c r="B3951" s="243">
        <v>45026</v>
      </c>
      <c r="C3951" s="240">
        <v>50</v>
      </c>
      <c r="D3951" s="88" t="s">
        <v>231</v>
      </c>
    </row>
    <row r="3952" spans="1:4" s="121" customFormat="1" x14ac:dyDescent="0.25">
      <c r="A3952" s="78"/>
      <c r="B3952" s="243">
        <v>45026</v>
      </c>
      <c r="C3952" s="240">
        <v>333</v>
      </c>
      <c r="D3952" s="88" t="s">
        <v>1103</v>
      </c>
    </row>
    <row r="3953" spans="1:4" s="121" customFormat="1" x14ac:dyDescent="0.25">
      <c r="A3953" s="78"/>
      <c r="B3953" s="243">
        <v>45026</v>
      </c>
      <c r="C3953" s="240">
        <v>100</v>
      </c>
      <c r="D3953" s="88" t="s">
        <v>1090</v>
      </c>
    </row>
    <row r="3954" spans="1:4" s="121" customFormat="1" x14ac:dyDescent="0.25">
      <c r="A3954" s="78"/>
      <c r="B3954" s="243">
        <v>45026</v>
      </c>
      <c r="C3954" s="240">
        <v>500</v>
      </c>
      <c r="D3954" s="88" t="s">
        <v>2367</v>
      </c>
    </row>
    <row r="3955" spans="1:4" s="121" customFormat="1" x14ac:dyDescent="0.25">
      <c r="A3955" s="78"/>
      <c r="B3955" s="243">
        <v>45026</v>
      </c>
      <c r="C3955" s="240">
        <v>7</v>
      </c>
      <c r="D3955" s="88" t="s">
        <v>193</v>
      </c>
    </row>
    <row r="3956" spans="1:4" s="121" customFormat="1" x14ac:dyDescent="0.25">
      <c r="A3956" s="78"/>
      <c r="B3956" s="243">
        <v>45026</v>
      </c>
      <c r="C3956" s="240">
        <v>1</v>
      </c>
      <c r="D3956" s="88" t="s">
        <v>6099</v>
      </c>
    </row>
    <row r="3957" spans="1:4" s="121" customFormat="1" x14ac:dyDescent="0.25">
      <c r="A3957" s="78"/>
      <c r="B3957" s="243">
        <v>45026</v>
      </c>
      <c r="C3957" s="240">
        <v>6500</v>
      </c>
      <c r="D3957" s="88" t="s">
        <v>3650</v>
      </c>
    </row>
    <row r="3958" spans="1:4" s="121" customFormat="1" x14ac:dyDescent="0.25">
      <c r="A3958" s="78"/>
      <c r="B3958" s="243">
        <v>45026</v>
      </c>
      <c r="C3958" s="240">
        <v>500</v>
      </c>
      <c r="D3958" s="88" t="s">
        <v>5959</v>
      </c>
    </row>
    <row r="3959" spans="1:4" s="121" customFormat="1" x14ac:dyDescent="0.25">
      <c r="A3959" s="78"/>
      <c r="B3959" s="243">
        <v>45026</v>
      </c>
      <c r="C3959" s="240">
        <v>200</v>
      </c>
      <c r="D3959" s="88" t="s">
        <v>808</v>
      </c>
    </row>
    <row r="3960" spans="1:4" s="121" customFormat="1" x14ac:dyDescent="0.25">
      <c r="A3960" s="78"/>
      <c r="B3960" s="243">
        <v>45026</v>
      </c>
      <c r="C3960" s="240">
        <v>1000</v>
      </c>
      <c r="D3960" s="88" t="s">
        <v>2399</v>
      </c>
    </row>
    <row r="3961" spans="1:4" s="121" customFormat="1" x14ac:dyDescent="0.25">
      <c r="A3961" s="78"/>
      <c r="B3961" s="243">
        <v>45026</v>
      </c>
      <c r="C3961" s="240">
        <v>500</v>
      </c>
      <c r="D3961" s="88" t="s">
        <v>241</v>
      </c>
    </row>
    <row r="3962" spans="1:4" s="121" customFormat="1" x14ac:dyDescent="0.25">
      <c r="A3962" s="78"/>
      <c r="B3962" s="243">
        <v>45026</v>
      </c>
      <c r="C3962" s="240">
        <v>28.77</v>
      </c>
      <c r="D3962" s="88" t="s">
        <v>809</v>
      </c>
    </row>
    <row r="3963" spans="1:4" s="121" customFormat="1" x14ac:dyDescent="0.25">
      <c r="A3963" s="78"/>
      <c r="B3963" s="243">
        <v>45026</v>
      </c>
      <c r="C3963" s="240">
        <v>300</v>
      </c>
      <c r="D3963" s="88" t="s">
        <v>1418</v>
      </c>
    </row>
    <row r="3964" spans="1:4" s="121" customFormat="1" x14ac:dyDescent="0.25">
      <c r="A3964" s="78"/>
      <c r="B3964" s="243">
        <v>45026</v>
      </c>
      <c r="C3964" s="240">
        <v>50</v>
      </c>
      <c r="D3964" s="88" t="s">
        <v>2132</v>
      </c>
    </row>
    <row r="3965" spans="1:4" s="121" customFormat="1" x14ac:dyDescent="0.25">
      <c r="A3965" s="78"/>
      <c r="B3965" s="243">
        <v>45026</v>
      </c>
      <c r="C3965" s="240">
        <v>500</v>
      </c>
      <c r="D3965" s="88" t="s">
        <v>1595</v>
      </c>
    </row>
    <row r="3966" spans="1:4" s="121" customFormat="1" x14ac:dyDescent="0.25">
      <c r="A3966" s="78"/>
      <c r="B3966" s="243">
        <v>45026</v>
      </c>
      <c r="C3966" s="240">
        <v>100</v>
      </c>
      <c r="D3966" s="88" t="s">
        <v>538</v>
      </c>
    </row>
    <row r="3967" spans="1:4" s="121" customFormat="1" x14ac:dyDescent="0.25">
      <c r="A3967" s="78"/>
      <c r="B3967" s="243">
        <v>45026</v>
      </c>
      <c r="C3967" s="240">
        <v>400</v>
      </c>
      <c r="D3967" s="88" t="s">
        <v>1091</v>
      </c>
    </row>
    <row r="3968" spans="1:4" s="121" customFormat="1" x14ac:dyDescent="0.25">
      <c r="A3968" s="78"/>
      <c r="B3968" s="243">
        <v>45026</v>
      </c>
      <c r="C3968" s="240">
        <v>150</v>
      </c>
      <c r="D3968" s="88" t="s">
        <v>6814</v>
      </c>
    </row>
    <row r="3969" spans="1:4" s="121" customFormat="1" x14ac:dyDescent="0.25">
      <c r="A3969" s="78"/>
      <c r="B3969" s="243">
        <v>45026</v>
      </c>
      <c r="C3969" s="240">
        <v>1000</v>
      </c>
      <c r="D3969" s="88" t="s">
        <v>767</v>
      </c>
    </row>
    <row r="3970" spans="1:4" s="121" customFormat="1" x14ac:dyDescent="0.25">
      <c r="A3970" s="78"/>
      <c r="B3970" s="243">
        <v>45026</v>
      </c>
      <c r="C3970" s="240">
        <v>100</v>
      </c>
      <c r="D3970" s="88" t="s">
        <v>1088</v>
      </c>
    </row>
    <row r="3971" spans="1:4" s="121" customFormat="1" x14ac:dyDescent="0.25">
      <c r="A3971" s="78"/>
      <c r="B3971" s="243">
        <v>45026</v>
      </c>
      <c r="C3971" s="240">
        <v>350</v>
      </c>
      <c r="D3971" s="88" t="s">
        <v>914</v>
      </c>
    </row>
    <row r="3972" spans="1:4" s="121" customFormat="1" x14ac:dyDescent="0.25">
      <c r="A3972" s="78"/>
      <c r="B3972" s="243">
        <v>45026</v>
      </c>
      <c r="C3972" s="240">
        <v>300</v>
      </c>
      <c r="D3972" s="88" t="s">
        <v>2165</v>
      </c>
    </row>
    <row r="3973" spans="1:4" s="121" customFormat="1" x14ac:dyDescent="0.25">
      <c r="A3973" s="78"/>
      <c r="B3973" s="243">
        <v>45026</v>
      </c>
      <c r="C3973" s="240">
        <v>100</v>
      </c>
      <c r="D3973" s="88" t="s">
        <v>702</v>
      </c>
    </row>
    <row r="3974" spans="1:4" s="121" customFormat="1" x14ac:dyDescent="0.25">
      <c r="A3974" s="78"/>
      <c r="B3974" s="243">
        <v>45026</v>
      </c>
      <c r="C3974" s="240">
        <v>100</v>
      </c>
      <c r="D3974" s="88" t="s">
        <v>111</v>
      </c>
    </row>
    <row r="3975" spans="1:4" s="121" customFormat="1" x14ac:dyDescent="0.25">
      <c r="A3975" s="78"/>
      <c r="B3975" s="243">
        <v>45026</v>
      </c>
      <c r="C3975" s="240">
        <v>250</v>
      </c>
      <c r="D3975" s="88" t="s">
        <v>1064</v>
      </c>
    </row>
    <row r="3976" spans="1:4" s="121" customFormat="1" x14ac:dyDescent="0.25">
      <c r="A3976" s="78"/>
      <c r="B3976" s="243">
        <v>45026</v>
      </c>
      <c r="C3976" s="240">
        <v>100</v>
      </c>
      <c r="D3976" s="88" t="s">
        <v>1661</v>
      </c>
    </row>
    <row r="3977" spans="1:4" s="121" customFormat="1" x14ac:dyDescent="0.25">
      <c r="A3977" s="78"/>
      <c r="B3977" s="243">
        <v>45026</v>
      </c>
      <c r="C3977" s="240">
        <v>20</v>
      </c>
      <c r="D3977" s="88" t="s">
        <v>936</v>
      </c>
    </row>
    <row r="3978" spans="1:4" s="121" customFormat="1" x14ac:dyDescent="0.25">
      <c r="A3978" s="78"/>
      <c r="B3978" s="243">
        <v>45026</v>
      </c>
      <c r="C3978" s="240">
        <v>200</v>
      </c>
      <c r="D3978" s="88" t="s">
        <v>1576</v>
      </c>
    </row>
    <row r="3979" spans="1:4" s="121" customFormat="1" x14ac:dyDescent="0.25">
      <c r="A3979" s="78"/>
      <c r="B3979" s="243">
        <v>45026</v>
      </c>
      <c r="C3979" s="240">
        <v>1000</v>
      </c>
      <c r="D3979" s="88" t="s">
        <v>223</v>
      </c>
    </row>
    <row r="3980" spans="1:4" s="121" customFormat="1" x14ac:dyDescent="0.25">
      <c r="A3980" s="78"/>
      <c r="B3980" s="243">
        <v>45026</v>
      </c>
      <c r="C3980" s="240">
        <v>500</v>
      </c>
      <c r="D3980" s="88" t="s">
        <v>2210</v>
      </c>
    </row>
    <row r="3981" spans="1:4" s="121" customFormat="1" x14ac:dyDescent="0.25">
      <c r="A3981" s="78"/>
      <c r="B3981" s="243">
        <v>45026</v>
      </c>
      <c r="C3981" s="240">
        <v>100</v>
      </c>
      <c r="D3981" s="88" t="s">
        <v>3696</v>
      </c>
    </row>
    <row r="3982" spans="1:4" s="121" customFormat="1" x14ac:dyDescent="0.25">
      <c r="A3982" s="78"/>
      <c r="B3982" s="243">
        <v>45026</v>
      </c>
      <c r="C3982" s="240">
        <v>100</v>
      </c>
      <c r="D3982" s="88" t="s">
        <v>2865</v>
      </c>
    </row>
    <row r="3983" spans="1:4" s="121" customFormat="1" x14ac:dyDescent="0.25">
      <c r="A3983" s="78"/>
      <c r="B3983" s="243">
        <v>45026</v>
      </c>
      <c r="C3983" s="240">
        <v>200</v>
      </c>
      <c r="D3983" s="88" t="s">
        <v>7198</v>
      </c>
    </row>
    <row r="3984" spans="1:4" s="121" customFormat="1" x14ac:dyDescent="0.25">
      <c r="A3984" s="78"/>
      <c r="B3984" s="243">
        <v>45026</v>
      </c>
      <c r="C3984" s="240">
        <v>100</v>
      </c>
      <c r="D3984" s="88" t="s">
        <v>567</v>
      </c>
    </row>
    <row r="3985" spans="1:4" s="121" customFormat="1" x14ac:dyDescent="0.25">
      <c r="A3985" s="78"/>
      <c r="B3985" s="243">
        <v>45026</v>
      </c>
      <c r="C3985" s="240">
        <v>100</v>
      </c>
      <c r="D3985" s="88" t="s">
        <v>3058</v>
      </c>
    </row>
    <row r="3986" spans="1:4" s="121" customFormat="1" x14ac:dyDescent="0.25">
      <c r="A3986" s="78"/>
      <c r="B3986" s="243">
        <v>45026</v>
      </c>
      <c r="C3986" s="240">
        <v>100</v>
      </c>
      <c r="D3986" s="88" t="s">
        <v>1844</v>
      </c>
    </row>
    <row r="3987" spans="1:4" s="121" customFormat="1" x14ac:dyDescent="0.25">
      <c r="A3987" s="78"/>
      <c r="B3987" s="243">
        <v>45026</v>
      </c>
      <c r="C3987" s="240">
        <v>100</v>
      </c>
      <c r="D3987" s="88" t="s">
        <v>103</v>
      </c>
    </row>
    <row r="3988" spans="1:4" s="121" customFormat="1" x14ac:dyDescent="0.25">
      <c r="A3988" s="78"/>
      <c r="B3988" s="243">
        <v>45026</v>
      </c>
      <c r="C3988" s="240">
        <v>100</v>
      </c>
      <c r="D3988" s="88" t="s">
        <v>7031</v>
      </c>
    </row>
    <row r="3989" spans="1:4" s="121" customFormat="1" x14ac:dyDescent="0.25">
      <c r="A3989" s="78"/>
      <c r="B3989" s="243">
        <v>45026</v>
      </c>
      <c r="C3989" s="240">
        <v>50</v>
      </c>
      <c r="D3989" s="88" t="s">
        <v>2745</v>
      </c>
    </row>
    <row r="3990" spans="1:4" s="121" customFormat="1" x14ac:dyDescent="0.25">
      <c r="A3990" s="78"/>
      <c r="B3990" s="243">
        <v>45026</v>
      </c>
      <c r="C3990" s="240">
        <v>100</v>
      </c>
      <c r="D3990" s="88" t="s">
        <v>2411</v>
      </c>
    </row>
    <row r="3991" spans="1:4" s="121" customFormat="1" x14ac:dyDescent="0.25">
      <c r="A3991" s="78"/>
      <c r="B3991" s="243">
        <v>45026</v>
      </c>
      <c r="C3991" s="240">
        <v>4.5199999999999996</v>
      </c>
      <c r="D3991" s="88" t="s">
        <v>14306</v>
      </c>
    </row>
    <row r="3992" spans="1:4" s="121" customFormat="1" x14ac:dyDescent="0.25">
      <c r="A3992" s="78"/>
      <c r="B3992" s="243">
        <v>45026</v>
      </c>
      <c r="C3992" s="240">
        <v>500</v>
      </c>
      <c r="D3992" s="88" t="s">
        <v>1641</v>
      </c>
    </row>
    <row r="3993" spans="1:4" s="121" customFormat="1" x14ac:dyDescent="0.25">
      <c r="A3993" s="78"/>
      <c r="B3993" s="243">
        <v>45026</v>
      </c>
      <c r="C3993" s="240">
        <v>7</v>
      </c>
      <c r="D3993" s="88" t="s">
        <v>547</v>
      </c>
    </row>
    <row r="3994" spans="1:4" s="121" customFormat="1" x14ac:dyDescent="0.25">
      <c r="A3994" s="78"/>
      <c r="B3994" s="243">
        <v>45026</v>
      </c>
      <c r="C3994" s="240">
        <v>100</v>
      </c>
      <c r="D3994" s="88" t="s">
        <v>925</v>
      </c>
    </row>
    <row r="3995" spans="1:4" s="121" customFormat="1" x14ac:dyDescent="0.25">
      <c r="A3995" s="78"/>
      <c r="B3995" s="243">
        <v>45026</v>
      </c>
      <c r="C3995" s="240">
        <v>8.11</v>
      </c>
      <c r="D3995" s="88" t="s">
        <v>6207</v>
      </c>
    </row>
    <row r="3996" spans="1:4" s="121" customFormat="1" x14ac:dyDescent="0.25">
      <c r="A3996" s="78"/>
      <c r="B3996" s="243">
        <v>45026</v>
      </c>
      <c r="C3996" s="240">
        <v>100</v>
      </c>
      <c r="D3996" s="88" t="s">
        <v>5502</v>
      </c>
    </row>
    <row r="3997" spans="1:4" s="121" customFormat="1" x14ac:dyDescent="0.25">
      <c r="A3997" s="78"/>
      <c r="B3997" s="243">
        <v>45026</v>
      </c>
      <c r="C3997" s="240">
        <v>300</v>
      </c>
      <c r="D3997" s="88" t="s">
        <v>172</v>
      </c>
    </row>
    <row r="3998" spans="1:4" s="121" customFormat="1" x14ac:dyDescent="0.25">
      <c r="A3998" s="78"/>
      <c r="B3998" s="243">
        <v>45026</v>
      </c>
      <c r="C3998" s="240">
        <v>100</v>
      </c>
      <c r="D3998" s="88" t="s">
        <v>3538</v>
      </c>
    </row>
    <row r="3999" spans="1:4" s="121" customFormat="1" x14ac:dyDescent="0.25">
      <c r="A3999" s="78"/>
      <c r="B3999" s="243">
        <v>45026</v>
      </c>
      <c r="C3999" s="240">
        <v>500</v>
      </c>
      <c r="D3999" s="88" t="s">
        <v>1087</v>
      </c>
    </row>
    <row r="4000" spans="1:4" s="121" customFormat="1" x14ac:dyDescent="0.25">
      <c r="A4000" s="78"/>
      <c r="B4000" s="243">
        <v>45026</v>
      </c>
      <c r="C4000" s="240">
        <v>200</v>
      </c>
      <c r="D4000" s="88" t="s">
        <v>2259</v>
      </c>
    </row>
    <row r="4001" spans="1:4" s="121" customFormat="1" x14ac:dyDescent="0.25">
      <c r="A4001" s="78"/>
      <c r="B4001" s="243">
        <v>45026</v>
      </c>
      <c r="C4001" s="240">
        <v>300</v>
      </c>
      <c r="D4001" s="88" t="s">
        <v>3376</v>
      </c>
    </row>
    <row r="4002" spans="1:4" s="121" customFormat="1" x14ac:dyDescent="0.25">
      <c r="A4002" s="78"/>
      <c r="B4002" s="243">
        <v>45026</v>
      </c>
      <c r="C4002" s="240">
        <v>300</v>
      </c>
      <c r="D4002" s="88" t="s">
        <v>2962</v>
      </c>
    </row>
    <row r="4003" spans="1:4" s="121" customFormat="1" x14ac:dyDescent="0.25">
      <c r="A4003" s="78"/>
      <c r="B4003" s="243">
        <v>45026</v>
      </c>
      <c r="C4003" s="240">
        <v>1000</v>
      </c>
      <c r="D4003" s="88" t="s">
        <v>539</v>
      </c>
    </row>
    <row r="4004" spans="1:4" s="121" customFormat="1" x14ac:dyDescent="0.25">
      <c r="A4004" s="78"/>
      <c r="B4004" s="243">
        <v>45026</v>
      </c>
      <c r="C4004" s="240">
        <v>500</v>
      </c>
      <c r="D4004" s="88" t="s">
        <v>6083</v>
      </c>
    </row>
    <row r="4005" spans="1:4" s="121" customFormat="1" x14ac:dyDescent="0.25">
      <c r="A4005" s="78"/>
      <c r="B4005" s="243">
        <v>45026</v>
      </c>
      <c r="C4005" s="240">
        <v>10</v>
      </c>
      <c r="D4005" s="88" t="s">
        <v>2227</v>
      </c>
    </row>
    <row r="4006" spans="1:4" s="121" customFormat="1" x14ac:dyDescent="0.25">
      <c r="A4006" s="78"/>
      <c r="B4006" s="243">
        <v>45026</v>
      </c>
      <c r="C4006" s="240">
        <v>200</v>
      </c>
      <c r="D4006" s="88" t="s">
        <v>1093</v>
      </c>
    </row>
    <row r="4007" spans="1:4" s="121" customFormat="1" x14ac:dyDescent="0.25">
      <c r="A4007" s="78"/>
      <c r="B4007" s="243">
        <v>45026</v>
      </c>
      <c r="C4007" s="240">
        <v>100</v>
      </c>
      <c r="D4007" s="88" t="s">
        <v>333</v>
      </c>
    </row>
    <row r="4008" spans="1:4" s="121" customFormat="1" x14ac:dyDescent="0.25">
      <c r="A4008" s="78"/>
      <c r="B4008" s="243">
        <v>45026</v>
      </c>
      <c r="C4008" s="240">
        <v>250</v>
      </c>
      <c r="D4008" s="88" t="s">
        <v>1982</v>
      </c>
    </row>
    <row r="4009" spans="1:4" s="121" customFormat="1" x14ac:dyDescent="0.25">
      <c r="A4009" s="78"/>
      <c r="B4009" s="243">
        <v>45026</v>
      </c>
      <c r="C4009" s="240">
        <v>100</v>
      </c>
      <c r="D4009" s="88" t="s">
        <v>704</v>
      </c>
    </row>
    <row r="4010" spans="1:4" s="121" customFormat="1" x14ac:dyDescent="0.25">
      <c r="A4010" s="78"/>
      <c r="B4010" s="243">
        <v>45026</v>
      </c>
      <c r="C4010" s="240">
        <v>1000</v>
      </c>
      <c r="D4010" s="88" t="s">
        <v>1653</v>
      </c>
    </row>
    <row r="4011" spans="1:4" s="121" customFormat="1" x14ac:dyDescent="0.25">
      <c r="A4011" s="78"/>
      <c r="B4011" s="243">
        <v>45026</v>
      </c>
      <c r="C4011" s="240">
        <v>150</v>
      </c>
      <c r="D4011" s="88" t="s">
        <v>119</v>
      </c>
    </row>
    <row r="4012" spans="1:4" s="121" customFormat="1" x14ac:dyDescent="0.25">
      <c r="A4012" s="78"/>
      <c r="B4012" s="243">
        <v>45026</v>
      </c>
      <c r="C4012" s="240">
        <v>100</v>
      </c>
      <c r="D4012" s="88" t="s">
        <v>514</v>
      </c>
    </row>
    <row r="4013" spans="1:4" s="121" customFormat="1" x14ac:dyDescent="0.25">
      <c r="A4013" s="78"/>
      <c r="B4013" s="243">
        <v>45026</v>
      </c>
      <c r="C4013" s="240">
        <v>150</v>
      </c>
      <c r="D4013" s="88" t="s">
        <v>664</v>
      </c>
    </row>
    <row r="4014" spans="1:4" s="121" customFormat="1" x14ac:dyDescent="0.25">
      <c r="A4014" s="78"/>
      <c r="B4014" s="243">
        <v>45026</v>
      </c>
      <c r="C4014" s="240">
        <v>1000</v>
      </c>
      <c r="D4014" s="88" t="s">
        <v>3177</v>
      </c>
    </row>
    <row r="4015" spans="1:4" s="121" customFormat="1" x14ac:dyDescent="0.25">
      <c r="A4015" s="78"/>
      <c r="B4015" s="243">
        <v>45026</v>
      </c>
      <c r="C4015" s="240">
        <v>45</v>
      </c>
      <c r="D4015" s="88" t="s">
        <v>1089</v>
      </c>
    </row>
    <row r="4016" spans="1:4" s="121" customFormat="1" x14ac:dyDescent="0.25">
      <c r="A4016" s="78"/>
      <c r="B4016" s="243">
        <v>45026</v>
      </c>
      <c r="C4016" s="240">
        <v>150</v>
      </c>
      <c r="D4016" s="88" t="s">
        <v>795</v>
      </c>
    </row>
    <row r="4017" spans="1:4" s="121" customFormat="1" x14ac:dyDescent="0.25">
      <c r="A4017" s="78"/>
      <c r="B4017" s="243">
        <v>45026</v>
      </c>
      <c r="C4017" s="240">
        <v>1000</v>
      </c>
      <c r="D4017" s="88" t="s">
        <v>1234</v>
      </c>
    </row>
    <row r="4018" spans="1:4" s="121" customFormat="1" x14ac:dyDescent="0.25">
      <c r="A4018" s="78"/>
      <c r="B4018" s="243">
        <v>45026</v>
      </c>
      <c r="C4018" s="240">
        <v>10</v>
      </c>
      <c r="D4018" s="88" t="s">
        <v>2984</v>
      </c>
    </row>
    <row r="4019" spans="1:4" s="121" customFormat="1" x14ac:dyDescent="0.25">
      <c r="A4019" s="78"/>
      <c r="B4019" s="243">
        <v>45026</v>
      </c>
      <c r="C4019" s="240">
        <v>100</v>
      </c>
      <c r="D4019" s="88" t="s">
        <v>700</v>
      </c>
    </row>
    <row r="4020" spans="1:4" s="121" customFormat="1" x14ac:dyDescent="0.25">
      <c r="A4020" s="78"/>
      <c r="B4020" s="243">
        <v>45026</v>
      </c>
      <c r="C4020" s="240">
        <v>100</v>
      </c>
      <c r="D4020" s="88" t="s">
        <v>3206</v>
      </c>
    </row>
    <row r="4021" spans="1:4" s="121" customFormat="1" x14ac:dyDescent="0.25">
      <c r="A4021" s="78"/>
      <c r="B4021" s="243">
        <v>45026</v>
      </c>
      <c r="C4021" s="240">
        <v>50</v>
      </c>
      <c r="D4021" s="88" t="s">
        <v>2794</v>
      </c>
    </row>
    <row r="4022" spans="1:4" s="121" customFormat="1" x14ac:dyDescent="0.25">
      <c r="A4022" s="78"/>
      <c r="B4022" s="243">
        <v>45026</v>
      </c>
      <c r="C4022" s="240">
        <v>500</v>
      </c>
      <c r="D4022" s="88" t="s">
        <v>3253</v>
      </c>
    </row>
    <row r="4023" spans="1:4" s="121" customFormat="1" x14ac:dyDescent="0.25">
      <c r="A4023" s="78"/>
      <c r="B4023" s="243">
        <v>45026</v>
      </c>
      <c r="C4023" s="240">
        <v>250</v>
      </c>
      <c r="D4023" s="88" t="s">
        <v>616</v>
      </c>
    </row>
    <row r="4024" spans="1:4" s="121" customFormat="1" x14ac:dyDescent="0.25">
      <c r="A4024" s="78"/>
      <c r="B4024" s="243">
        <v>45026</v>
      </c>
      <c r="C4024" s="240">
        <v>100</v>
      </c>
      <c r="D4024" s="88" t="s">
        <v>844</v>
      </c>
    </row>
    <row r="4025" spans="1:4" s="121" customFormat="1" x14ac:dyDescent="0.25">
      <c r="A4025" s="78"/>
      <c r="B4025" s="243">
        <v>45026</v>
      </c>
      <c r="C4025" s="240">
        <v>100</v>
      </c>
      <c r="D4025" s="88" t="s">
        <v>2904</v>
      </c>
    </row>
    <row r="4026" spans="1:4" s="121" customFormat="1" x14ac:dyDescent="0.25">
      <c r="A4026" s="78"/>
      <c r="B4026" s="243">
        <v>45026</v>
      </c>
      <c r="C4026" s="240">
        <v>4500</v>
      </c>
      <c r="D4026" s="88" t="s">
        <v>1299</v>
      </c>
    </row>
    <row r="4027" spans="1:4" s="121" customFormat="1" x14ac:dyDescent="0.25">
      <c r="A4027" s="78"/>
      <c r="B4027" s="243">
        <v>45026</v>
      </c>
      <c r="C4027" s="240">
        <v>300</v>
      </c>
      <c r="D4027" s="88" t="s">
        <v>609</v>
      </c>
    </row>
    <row r="4028" spans="1:4" s="121" customFormat="1" x14ac:dyDescent="0.25">
      <c r="A4028" s="78"/>
      <c r="B4028" s="243">
        <v>45026</v>
      </c>
      <c r="C4028" s="240">
        <v>100</v>
      </c>
      <c r="D4028" s="88" t="s">
        <v>3211</v>
      </c>
    </row>
    <row r="4029" spans="1:4" s="121" customFormat="1" x14ac:dyDescent="0.25">
      <c r="A4029" s="78"/>
      <c r="B4029" s="243">
        <v>45026</v>
      </c>
      <c r="C4029" s="240">
        <v>5</v>
      </c>
      <c r="D4029" s="88" t="s">
        <v>191</v>
      </c>
    </row>
    <row r="4030" spans="1:4" s="121" customFormat="1" x14ac:dyDescent="0.25">
      <c r="A4030" s="78"/>
      <c r="B4030" s="243">
        <v>45026</v>
      </c>
      <c r="C4030" s="240">
        <v>75</v>
      </c>
      <c r="D4030" s="88" t="s">
        <v>280</v>
      </c>
    </row>
    <row r="4031" spans="1:4" s="121" customFormat="1" x14ac:dyDescent="0.25">
      <c r="A4031" s="78"/>
      <c r="B4031" s="243">
        <v>45026</v>
      </c>
      <c r="C4031" s="240">
        <v>14</v>
      </c>
      <c r="D4031" s="88" t="s">
        <v>5858</v>
      </c>
    </row>
    <row r="4032" spans="1:4" s="121" customFormat="1" x14ac:dyDescent="0.25">
      <c r="A4032" s="78"/>
      <c r="B4032" s="243">
        <v>45026</v>
      </c>
      <c r="C4032" s="240">
        <v>50</v>
      </c>
      <c r="D4032" s="88" t="s">
        <v>931</v>
      </c>
    </row>
    <row r="4033" spans="1:4" s="121" customFormat="1" x14ac:dyDescent="0.25">
      <c r="A4033" s="78"/>
      <c r="B4033" s="243">
        <v>45026</v>
      </c>
      <c r="C4033" s="240">
        <v>500</v>
      </c>
      <c r="D4033" s="88" t="s">
        <v>349</v>
      </c>
    </row>
    <row r="4034" spans="1:4" s="121" customFormat="1" x14ac:dyDescent="0.25">
      <c r="A4034" s="78"/>
      <c r="B4034" s="243">
        <v>45026</v>
      </c>
      <c r="C4034" s="240">
        <v>100</v>
      </c>
      <c r="D4034" s="88" t="s">
        <v>14307</v>
      </c>
    </row>
    <row r="4035" spans="1:4" s="121" customFormat="1" x14ac:dyDescent="0.25">
      <c r="A4035" s="78"/>
      <c r="B4035" s="243">
        <v>45026</v>
      </c>
      <c r="C4035" s="240">
        <v>5000</v>
      </c>
      <c r="D4035" s="88" t="s">
        <v>1379</v>
      </c>
    </row>
    <row r="4036" spans="1:4" s="121" customFormat="1" x14ac:dyDescent="0.25">
      <c r="A4036" s="78"/>
      <c r="B4036" s="243">
        <v>45026</v>
      </c>
      <c r="C4036" s="240">
        <v>10</v>
      </c>
      <c r="D4036" s="88" t="s">
        <v>670</v>
      </c>
    </row>
    <row r="4037" spans="1:4" s="121" customFormat="1" x14ac:dyDescent="0.25">
      <c r="A4037" s="78"/>
      <c r="B4037" s="243">
        <v>45026</v>
      </c>
      <c r="C4037" s="240">
        <v>50</v>
      </c>
      <c r="D4037" s="88" t="s">
        <v>31</v>
      </c>
    </row>
    <row r="4038" spans="1:4" s="121" customFormat="1" x14ac:dyDescent="0.25">
      <c r="A4038" s="78"/>
      <c r="B4038" s="243">
        <v>45026</v>
      </c>
      <c r="C4038" s="240">
        <v>100</v>
      </c>
      <c r="D4038" s="88" t="s">
        <v>2710</v>
      </c>
    </row>
    <row r="4039" spans="1:4" s="121" customFormat="1" x14ac:dyDescent="0.25">
      <c r="A4039" s="78"/>
      <c r="B4039" s="243">
        <v>45026</v>
      </c>
      <c r="C4039" s="240">
        <v>500</v>
      </c>
      <c r="D4039" s="88" t="s">
        <v>14308</v>
      </c>
    </row>
    <row r="4040" spans="1:4" s="121" customFormat="1" x14ac:dyDescent="0.25">
      <c r="A4040" s="78"/>
      <c r="B4040" s="243">
        <v>45026</v>
      </c>
      <c r="C4040" s="240">
        <v>100</v>
      </c>
      <c r="D4040" s="88" t="s">
        <v>2070</v>
      </c>
    </row>
    <row r="4041" spans="1:4" s="121" customFormat="1" x14ac:dyDescent="0.25">
      <c r="A4041" s="78"/>
      <c r="B4041" s="243">
        <v>45026</v>
      </c>
      <c r="C4041" s="240">
        <v>1000</v>
      </c>
      <c r="D4041" s="88" t="s">
        <v>1368</v>
      </c>
    </row>
    <row r="4042" spans="1:4" s="121" customFormat="1" x14ac:dyDescent="0.25">
      <c r="A4042" s="78"/>
      <c r="B4042" s="243">
        <v>45026</v>
      </c>
      <c r="C4042" s="240">
        <v>2</v>
      </c>
      <c r="D4042" s="88" t="s">
        <v>361</v>
      </c>
    </row>
    <row r="4043" spans="1:4" s="121" customFormat="1" x14ac:dyDescent="0.25">
      <c r="A4043" s="78"/>
      <c r="B4043" s="243">
        <v>45026</v>
      </c>
      <c r="C4043" s="240">
        <v>3500</v>
      </c>
      <c r="D4043" s="88" t="s">
        <v>409</v>
      </c>
    </row>
    <row r="4044" spans="1:4" s="121" customFormat="1" x14ac:dyDescent="0.25">
      <c r="A4044" s="78"/>
      <c r="B4044" s="243">
        <v>45026</v>
      </c>
      <c r="C4044" s="240">
        <v>1000</v>
      </c>
      <c r="D4044" s="88" t="s">
        <v>1973</v>
      </c>
    </row>
    <row r="4045" spans="1:4" s="121" customFormat="1" x14ac:dyDescent="0.25">
      <c r="A4045" s="78"/>
      <c r="B4045" s="243">
        <v>45026</v>
      </c>
      <c r="C4045" s="240">
        <v>2100</v>
      </c>
      <c r="D4045" s="88" t="s">
        <v>598</v>
      </c>
    </row>
    <row r="4046" spans="1:4" s="121" customFormat="1" x14ac:dyDescent="0.25">
      <c r="A4046" s="78"/>
      <c r="B4046" s="243">
        <v>45026</v>
      </c>
      <c r="C4046" s="240">
        <v>100</v>
      </c>
      <c r="D4046" s="88" t="s">
        <v>930</v>
      </c>
    </row>
    <row r="4047" spans="1:4" s="121" customFormat="1" x14ac:dyDescent="0.25">
      <c r="A4047" s="78"/>
      <c r="B4047" s="243">
        <v>45026</v>
      </c>
      <c r="C4047" s="240">
        <v>170</v>
      </c>
      <c r="D4047" s="88" t="s">
        <v>6126</v>
      </c>
    </row>
    <row r="4048" spans="1:4" s="121" customFormat="1" x14ac:dyDescent="0.25">
      <c r="A4048" s="78"/>
      <c r="B4048" s="243">
        <v>45026</v>
      </c>
      <c r="C4048" s="240">
        <v>10000</v>
      </c>
      <c r="D4048" s="88" t="s">
        <v>612</v>
      </c>
    </row>
    <row r="4049" spans="1:4" s="121" customFormat="1" x14ac:dyDescent="0.25">
      <c r="A4049" s="78"/>
      <c r="B4049" s="243">
        <v>45026</v>
      </c>
      <c r="C4049" s="240">
        <v>2.17</v>
      </c>
      <c r="D4049" s="88" t="s">
        <v>2586</v>
      </c>
    </row>
    <row r="4050" spans="1:4" s="121" customFormat="1" x14ac:dyDescent="0.25">
      <c r="A4050" s="78"/>
      <c r="B4050" s="243">
        <v>45026</v>
      </c>
      <c r="C4050" s="240">
        <v>500</v>
      </c>
      <c r="D4050" s="88" t="s">
        <v>1341</v>
      </c>
    </row>
    <row r="4051" spans="1:4" s="121" customFormat="1" x14ac:dyDescent="0.25">
      <c r="A4051" s="78"/>
      <c r="B4051" s="243">
        <v>45026</v>
      </c>
      <c r="C4051" s="240">
        <v>50</v>
      </c>
      <c r="D4051" s="88" t="s">
        <v>3687</v>
      </c>
    </row>
    <row r="4052" spans="1:4" s="121" customFormat="1" x14ac:dyDescent="0.25">
      <c r="A4052" s="78"/>
      <c r="B4052" s="243">
        <v>45026</v>
      </c>
      <c r="C4052" s="240">
        <v>100</v>
      </c>
      <c r="D4052" s="88" t="s">
        <v>2605</v>
      </c>
    </row>
    <row r="4053" spans="1:4" s="121" customFormat="1" x14ac:dyDescent="0.25">
      <c r="A4053" s="78"/>
      <c r="B4053" s="243">
        <v>45026</v>
      </c>
      <c r="C4053" s="240">
        <v>100</v>
      </c>
      <c r="D4053" s="88" t="s">
        <v>5273</v>
      </c>
    </row>
    <row r="4054" spans="1:4" s="121" customFormat="1" x14ac:dyDescent="0.25">
      <c r="A4054" s="78"/>
      <c r="B4054" s="243">
        <v>45026</v>
      </c>
      <c r="C4054" s="240">
        <v>200</v>
      </c>
      <c r="D4054" s="88" t="s">
        <v>5326</v>
      </c>
    </row>
    <row r="4055" spans="1:4" s="121" customFormat="1" x14ac:dyDescent="0.25">
      <c r="A4055" s="78"/>
      <c r="B4055" s="243">
        <v>45026</v>
      </c>
      <c r="C4055" s="240">
        <v>100</v>
      </c>
      <c r="D4055" s="88" t="s">
        <v>929</v>
      </c>
    </row>
    <row r="4056" spans="1:4" s="121" customFormat="1" x14ac:dyDescent="0.25">
      <c r="A4056" s="78"/>
      <c r="B4056" s="243">
        <v>45026</v>
      </c>
      <c r="C4056" s="240">
        <v>100</v>
      </c>
      <c r="D4056" s="88" t="s">
        <v>2095</v>
      </c>
    </row>
    <row r="4057" spans="1:4" s="121" customFormat="1" x14ac:dyDescent="0.25">
      <c r="A4057" s="78"/>
      <c r="B4057" s="243">
        <v>45026</v>
      </c>
      <c r="C4057" s="240">
        <v>80.91</v>
      </c>
      <c r="D4057" s="88" t="s">
        <v>5375</v>
      </c>
    </row>
    <row r="4058" spans="1:4" s="121" customFormat="1" x14ac:dyDescent="0.25">
      <c r="A4058" s="78"/>
      <c r="B4058" s="243">
        <v>45026</v>
      </c>
      <c r="C4058" s="240">
        <v>15</v>
      </c>
      <c r="D4058" s="88" t="s">
        <v>926</v>
      </c>
    </row>
    <row r="4059" spans="1:4" s="121" customFormat="1" x14ac:dyDescent="0.25">
      <c r="A4059" s="78"/>
      <c r="B4059" s="243">
        <v>45026</v>
      </c>
      <c r="C4059" s="240">
        <v>500</v>
      </c>
      <c r="D4059" s="88" t="s">
        <v>284</v>
      </c>
    </row>
    <row r="4060" spans="1:4" s="121" customFormat="1" x14ac:dyDescent="0.25">
      <c r="A4060" s="78"/>
      <c r="B4060" s="243">
        <v>45026</v>
      </c>
      <c r="C4060" s="240">
        <v>1000</v>
      </c>
      <c r="D4060" s="88" t="s">
        <v>653</v>
      </c>
    </row>
    <row r="4061" spans="1:4" s="121" customFormat="1" x14ac:dyDescent="0.25">
      <c r="A4061" s="78"/>
      <c r="B4061" s="243">
        <v>45026</v>
      </c>
      <c r="C4061" s="240">
        <v>10</v>
      </c>
      <c r="D4061" s="88" t="s">
        <v>2756</v>
      </c>
    </row>
    <row r="4062" spans="1:4" s="121" customFormat="1" x14ac:dyDescent="0.25">
      <c r="A4062" s="78"/>
      <c r="B4062" s="243">
        <v>45026</v>
      </c>
      <c r="C4062" s="240">
        <v>25</v>
      </c>
      <c r="D4062" s="88" t="s">
        <v>2425</v>
      </c>
    </row>
    <row r="4063" spans="1:4" s="121" customFormat="1" x14ac:dyDescent="0.25">
      <c r="A4063" s="78"/>
      <c r="B4063" s="243">
        <v>45026</v>
      </c>
      <c r="C4063" s="240">
        <v>100</v>
      </c>
      <c r="D4063" s="88" t="s">
        <v>14309</v>
      </c>
    </row>
    <row r="4064" spans="1:4" s="121" customFormat="1" x14ac:dyDescent="0.25">
      <c r="A4064" s="78"/>
      <c r="B4064" s="243">
        <v>45026</v>
      </c>
      <c r="C4064" s="240">
        <v>1000</v>
      </c>
      <c r="D4064" s="88" t="s">
        <v>5221</v>
      </c>
    </row>
    <row r="4065" spans="1:4" s="121" customFormat="1" x14ac:dyDescent="0.25">
      <c r="A4065" s="78"/>
      <c r="B4065" s="243">
        <v>45026</v>
      </c>
      <c r="C4065" s="240">
        <v>125</v>
      </c>
      <c r="D4065" s="88" t="s">
        <v>1645</v>
      </c>
    </row>
    <row r="4066" spans="1:4" s="121" customFormat="1" x14ac:dyDescent="0.25">
      <c r="A4066" s="78"/>
      <c r="B4066" s="243">
        <v>45026</v>
      </c>
      <c r="C4066" s="240">
        <v>25</v>
      </c>
      <c r="D4066" s="88" t="s">
        <v>577</v>
      </c>
    </row>
    <row r="4067" spans="1:4" s="121" customFormat="1" x14ac:dyDescent="0.25">
      <c r="A4067" s="78"/>
      <c r="B4067" s="243">
        <v>45026</v>
      </c>
      <c r="C4067" s="240">
        <v>100</v>
      </c>
      <c r="D4067" s="88" t="s">
        <v>6045</v>
      </c>
    </row>
    <row r="4068" spans="1:4" s="121" customFormat="1" x14ac:dyDescent="0.25">
      <c r="A4068" s="78"/>
      <c r="B4068" s="243">
        <v>45026</v>
      </c>
      <c r="C4068" s="240">
        <v>25</v>
      </c>
      <c r="D4068" s="88" t="s">
        <v>2004</v>
      </c>
    </row>
    <row r="4069" spans="1:4" s="121" customFormat="1" x14ac:dyDescent="0.25">
      <c r="A4069" s="78"/>
      <c r="B4069" s="243">
        <v>45026</v>
      </c>
      <c r="C4069" s="240">
        <v>500</v>
      </c>
      <c r="D4069" s="88" t="s">
        <v>1047</v>
      </c>
    </row>
    <row r="4070" spans="1:4" s="121" customFormat="1" x14ac:dyDescent="0.25">
      <c r="A4070" s="78"/>
      <c r="B4070" s="243">
        <v>45026</v>
      </c>
      <c r="C4070" s="240">
        <v>5.72</v>
      </c>
      <c r="D4070" s="88" t="s">
        <v>2097</v>
      </c>
    </row>
    <row r="4071" spans="1:4" s="121" customFormat="1" x14ac:dyDescent="0.25">
      <c r="A4071" s="78"/>
      <c r="B4071" s="243">
        <v>45026</v>
      </c>
      <c r="C4071" s="240">
        <v>10</v>
      </c>
      <c r="D4071" s="88" t="s">
        <v>3375</v>
      </c>
    </row>
    <row r="4072" spans="1:4" s="121" customFormat="1" x14ac:dyDescent="0.25">
      <c r="A4072" s="78"/>
      <c r="B4072" s="243">
        <v>45026</v>
      </c>
      <c r="C4072" s="240">
        <v>100</v>
      </c>
      <c r="D4072" s="88" t="s">
        <v>1590</v>
      </c>
    </row>
    <row r="4073" spans="1:4" s="121" customFormat="1" x14ac:dyDescent="0.25">
      <c r="A4073" s="78"/>
      <c r="B4073" s="243">
        <v>45026</v>
      </c>
      <c r="C4073" s="240">
        <v>1</v>
      </c>
      <c r="D4073" s="88" t="s">
        <v>361</v>
      </c>
    </row>
    <row r="4074" spans="1:4" s="121" customFormat="1" x14ac:dyDescent="0.25">
      <c r="A4074" s="78"/>
      <c r="B4074" s="243">
        <v>45026</v>
      </c>
      <c r="C4074" s="240">
        <v>2</v>
      </c>
      <c r="D4074" s="88" t="s">
        <v>361</v>
      </c>
    </row>
    <row r="4075" spans="1:4" s="121" customFormat="1" x14ac:dyDescent="0.25">
      <c r="A4075" s="78"/>
      <c r="B4075" s="243">
        <v>45026</v>
      </c>
      <c r="C4075" s="240">
        <v>50</v>
      </c>
      <c r="D4075" s="88" t="s">
        <v>1615</v>
      </c>
    </row>
    <row r="4076" spans="1:4" s="121" customFormat="1" x14ac:dyDescent="0.25">
      <c r="A4076" s="78"/>
      <c r="B4076" s="243">
        <v>45026</v>
      </c>
      <c r="C4076" s="240">
        <v>200</v>
      </c>
      <c r="D4076" s="88" t="s">
        <v>8182</v>
      </c>
    </row>
    <row r="4077" spans="1:4" s="121" customFormat="1" x14ac:dyDescent="0.25">
      <c r="A4077" s="78"/>
      <c r="B4077" s="243">
        <v>45026</v>
      </c>
      <c r="C4077" s="240">
        <v>1500</v>
      </c>
      <c r="D4077" s="88" t="s">
        <v>329</v>
      </c>
    </row>
    <row r="4078" spans="1:4" s="121" customFormat="1" x14ac:dyDescent="0.25">
      <c r="A4078" s="78"/>
      <c r="B4078" s="243">
        <v>45026</v>
      </c>
      <c r="C4078" s="240">
        <v>550</v>
      </c>
      <c r="D4078" s="88" t="s">
        <v>2008</v>
      </c>
    </row>
    <row r="4079" spans="1:4" s="121" customFormat="1" x14ac:dyDescent="0.25">
      <c r="A4079" s="78"/>
      <c r="B4079" s="243">
        <v>45026</v>
      </c>
      <c r="C4079" s="240">
        <v>500</v>
      </c>
      <c r="D4079" s="88" t="s">
        <v>5429</v>
      </c>
    </row>
    <row r="4080" spans="1:4" s="121" customFormat="1" x14ac:dyDescent="0.25">
      <c r="A4080" s="78"/>
      <c r="B4080" s="243">
        <v>45026</v>
      </c>
      <c r="C4080" s="240">
        <v>1</v>
      </c>
      <c r="D4080" s="88" t="s">
        <v>2473</v>
      </c>
    </row>
    <row r="4081" spans="1:4" s="121" customFormat="1" x14ac:dyDescent="0.25">
      <c r="A4081" s="78"/>
      <c r="B4081" s="243">
        <v>45026</v>
      </c>
      <c r="C4081" s="240">
        <v>569.98</v>
      </c>
      <c r="D4081" s="88" t="s">
        <v>2106</v>
      </c>
    </row>
    <row r="4082" spans="1:4" s="121" customFormat="1" x14ac:dyDescent="0.25">
      <c r="A4082" s="78"/>
      <c r="B4082" s="243">
        <v>45026</v>
      </c>
      <c r="C4082" s="240">
        <v>300</v>
      </c>
      <c r="D4082" s="88" t="s">
        <v>3479</v>
      </c>
    </row>
    <row r="4083" spans="1:4" s="121" customFormat="1" x14ac:dyDescent="0.25">
      <c r="A4083" s="78"/>
      <c r="B4083" s="243">
        <v>45026</v>
      </c>
      <c r="C4083" s="240">
        <v>5.28</v>
      </c>
      <c r="D4083" s="88" t="s">
        <v>11693</v>
      </c>
    </row>
    <row r="4084" spans="1:4" s="121" customFormat="1" x14ac:dyDescent="0.25">
      <c r="A4084" s="78"/>
      <c r="B4084" s="243">
        <v>45026</v>
      </c>
      <c r="C4084" s="240">
        <v>650</v>
      </c>
      <c r="D4084" s="88" t="s">
        <v>1259</v>
      </c>
    </row>
    <row r="4085" spans="1:4" s="121" customFormat="1" x14ac:dyDescent="0.25">
      <c r="A4085" s="78"/>
      <c r="B4085" s="243">
        <v>45026</v>
      </c>
      <c r="C4085" s="240">
        <v>1</v>
      </c>
      <c r="D4085" s="88" t="s">
        <v>5902</v>
      </c>
    </row>
    <row r="4086" spans="1:4" s="121" customFormat="1" x14ac:dyDescent="0.25">
      <c r="A4086" s="78"/>
      <c r="B4086" s="243">
        <v>45026</v>
      </c>
      <c r="C4086" s="240">
        <v>103.89</v>
      </c>
      <c r="D4086" s="88" t="s">
        <v>2660</v>
      </c>
    </row>
    <row r="4087" spans="1:4" s="121" customFormat="1" x14ac:dyDescent="0.25">
      <c r="A4087" s="78"/>
      <c r="B4087" s="243">
        <v>45026</v>
      </c>
      <c r="C4087" s="240">
        <v>100</v>
      </c>
      <c r="D4087" s="88" t="s">
        <v>2660</v>
      </c>
    </row>
    <row r="4088" spans="1:4" s="121" customFormat="1" x14ac:dyDescent="0.25">
      <c r="A4088" s="78"/>
      <c r="B4088" s="243">
        <v>45026</v>
      </c>
      <c r="C4088" s="240">
        <v>100</v>
      </c>
      <c r="D4088" s="88" t="s">
        <v>6330</v>
      </c>
    </row>
    <row r="4089" spans="1:4" s="121" customFormat="1" x14ac:dyDescent="0.25">
      <c r="A4089" s="78"/>
      <c r="B4089" s="243">
        <v>45026</v>
      </c>
      <c r="C4089" s="240">
        <v>5.72</v>
      </c>
      <c r="D4089" s="88" t="s">
        <v>5332</v>
      </c>
    </row>
    <row r="4090" spans="1:4" s="121" customFormat="1" x14ac:dyDescent="0.25">
      <c r="A4090" s="78"/>
      <c r="B4090" s="243">
        <v>45026</v>
      </c>
      <c r="C4090" s="240">
        <v>200</v>
      </c>
      <c r="D4090" s="88" t="s">
        <v>5281</v>
      </c>
    </row>
    <row r="4091" spans="1:4" s="121" customFormat="1" x14ac:dyDescent="0.25">
      <c r="A4091" s="78"/>
      <c r="B4091" s="243">
        <v>45026</v>
      </c>
      <c r="C4091" s="240">
        <v>2000</v>
      </c>
      <c r="D4091" s="88" t="s">
        <v>3532</v>
      </c>
    </row>
    <row r="4092" spans="1:4" s="121" customFormat="1" x14ac:dyDescent="0.25">
      <c r="A4092" s="78"/>
      <c r="B4092" s="243">
        <v>45026</v>
      </c>
      <c r="C4092" s="240">
        <v>500</v>
      </c>
      <c r="D4092" s="88"/>
    </row>
    <row r="4093" spans="1:4" s="121" customFormat="1" x14ac:dyDescent="0.25">
      <c r="A4093" s="78"/>
      <c r="B4093" s="243">
        <v>45026</v>
      </c>
      <c r="C4093" s="240">
        <v>100</v>
      </c>
      <c r="D4093" s="88" t="s">
        <v>859</v>
      </c>
    </row>
    <row r="4094" spans="1:4" s="121" customFormat="1" x14ac:dyDescent="0.25">
      <c r="A4094" s="78"/>
      <c r="B4094" s="243">
        <v>45026</v>
      </c>
      <c r="C4094" s="240">
        <v>250</v>
      </c>
      <c r="D4094" s="88" t="s">
        <v>1160</v>
      </c>
    </row>
    <row r="4095" spans="1:4" s="121" customFormat="1" x14ac:dyDescent="0.25">
      <c r="A4095" s="78"/>
      <c r="B4095" s="243">
        <v>45026</v>
      </c>
      <c r="C4095" s="240">
        <v>100</v>
      </c>
      <c r="D4095" s="88" t="s">
        <v>401</v>
      </c>
    </row>
    <row r="4096" spans="1:4" s="121" customFormat="1" x14ac:dyDescent="0.25">
      <c r="A4096" s="78"/>
      <c r="B4096" s="243">
        <v>45026</v>
      </c>
      <c r="C4096" s="240">
        <v>77</v>
      </c>
      <c r="D4096" s="88" t="s">
        <v>95</v>
      </c>
    </row>
    <row r="4097" spans="1:4" s="121" customFormat="1" x14ac:dyDescent="0.25">
      <c r="A4097" s="78"/>
      <c r="B4097" s="243">
        <v>45026</v>
      </c>
      <c r="C4097" s="240">
        <v>20</v>
      </c>
      <c r="D4097" s="88" t="s">
        <v>5152</v>
      </c>
    </row>
    <row r="4098" spans="1:4" s="121" customFormat="1" x14ac:dyDescent="0.25">
      <c r="A4098" s="78"/>
      <c r="B4098" s="243">
        <v>45026</v>
      </c>
      <c r="C4098" s="240">
        <v>500</v>
      </c>
      <c r="D4098" s="88" t="s">
        <v>2034</v>
      </c>
    </row>
    <row r="4099" spans="1:4" s="121" customFormat="1" x14ac:dyDescent="0.25">
      <c r="A4099" s="78"/>
      <c r="B4099" s="243">
        <v>45026</v>
      </c>
      <c r="C4099" s="240">
        <v>22</v>
      </c>
      <c r="D4099" s="88" t="s">
        <v>5224</v>
      </c>
    </row>
    <row r="4100" spans="1:4" s="121" customFormat="1" x14ac:dyDescent="0.25">
      <c r="A4100" s="78"/>
      <c r="B4100" s="243">
        <v>45026</v>
      </c>
      <c r="C4100" s="240">
        <v>129</v>
      </c>
      <c r="D4100" s="88" t="s">
        <v>168</v>
      </c>
    </row>
    <row r="4101" spans="1:4" s="121" customFormat="1" x14ac:dyDescent="0.25">
      <c r="A4101" s="78"/>
      <c r="B4101" s="243">
        <v>45026</v>
      </c>
      <c r="C4101" s="240">
        <v>12.1</v>
      </c>
      <c r="D4101" s="88" t="s">
        <v>3725</v>
      </c>
    </row>
    <row r="4102" spans="1:4" s="121" customFormat="1" x14ac:dyDescent="0.25">
      <c r="A4102" s="78"/>
      <c r="B4102" s="243">
        <v>45026</v>
      </c>
      <c r="C4102" s="240">
        <v>250</v>
      </c>
      <c r="D4102" s="88" t="s">
        <v>47</v>
      </c>
    </row>
    <row r="4103" spans="1:4" s="121" customFormat="1" x14ac:dyDescent="0.25">
      <c r="A4103" s="78"/>
      <c r="B4103" s="243">
        <v>45026</v>
      </c>
      <c r="C4103" s="240">
        <v>20</v>
      </c>
      <c r="D4103" s="88" t="s">
        <v>1914</v>
      </c>
    </row>
    <row r="4104" spans="1:4" s="121" customFormat="1" x14ac:dyDescent="0.25">
      <c r="A4104" s="78"/>
      <c r="B4104" s="243">
        <v>45026</v>
      </c>
      <c r="C4104" s="240">
        <v>40.67</v>
      </c>
      <c r="D4104" s="88" t="s">
        <v>14310</v>
      </c>
    </row>
    <row r="4105" spans="1:4" s="121" customFormat="1" x14ac:dyDescent="0.25">
      <c r="A4105" s="78"/>
      <c r="B4105" s="243">
        <v>45026</v>
      </c>
      <c r="C4105" s="240">
        <v>500</v>
      </c>
      <c r="D4105" s="88" t="s">
        <v>768</v>
      </c>
    </row>
    <row r="4106" spans="1:4" s="121" customFormat="1" x14ac:dyDescent="0.25">
      <c r="A4106" s="78"/>
      <c r="B4106" s="243">
        <v>45026</v>
      </c>
      <c r="C4106" s="240">
        <v>500</v>
      </c>
      <c r="D4106" s="88" t="s">
        <v>315</v>
      </c>
    </row>
    <row r="4107" spans="1:4" s="121" customFormat="1" x14ac:dyDescent="0.25">
      <c r="A4107" s="78"/>
      <c r="B4107" s="243">
        <v>45026</v>
      </c>
      <c r="C4107" s="240">
        <v>2</v>
      </c>
      <c r="D4107" s="88" t="s">
        <v>5458</v>
      </c>
    </row>
    <row r="4108" spans="1:4" s="121" customFormat="1" x14ac:dyDescent="0.25">
      <c r="A4108" s="78"/>
      <c r="B4108" s="243">
        <v>45026</v>
      </c>
      <c r="C4108" s="240">
        <v>400</v>
      </c>
      <c r="D4108" s="88" t="s">
        <v>1001</v>
      </c>
    </row>
    <row r="4109" spans="1:4" s="121" customFormat="1" x14ac:dyDescent="0.25">
      <c r="A4109" s="78"/>
      <c r="B4109" s="243">
        <v>45026</v>
      </c>
      <c r="C4109" s="240">
        <v>10</v>
      </c>
      <c r="D4109" s="88" t="s">
        <v>1079</v>
      </c>
    </row>
    <row r="4110" spans="1:4" s="121" customFormat="1" x14ac:dyDescent="0.25">
      <c r="A4110" s="78"/>
      <c r="B4110" s="243">
        <v>45026</v>
      </c>
      <c r="C4110" s="240">
        <v>612.11</v>
      </c>
      <c r="D4110" s="88" t="s">
        <v>518</v>
      </c>
    </row>
    <row r="4111" spans="1:4" s="121" customFormat="1" x14ac:dyDescent="0.25">
      <c r="A4111" s="78"/>
      <c r="B4111" s="243">
        <v>45026</v>
      </c>
      <c r="C4111" s="240">
        <v>8.1</v>
      </c>
      <c r="D4111" s="88" t="s">
        <v>7116</v>
      </c>
    </row>
    <row r="4112" spans="1:4" s="121" customFormat="1" x14ac:dyDescent="0.25">
      <c r="A4112" s="78"/>
      <c r="B4112" s="243">
        <v>45026</v>
      </c>
      <c r="C4112" s="240">
        <v>200</v>
      </c>
      <c r="D4112" s="88" t="s">
        <v>359</v>
      </c>
    </row>
    <row r="4113" spans="1:4" s="121" customFormat="1" x14ac:dyDescent="0.25">
      <c r="A4113" s="78"/>
      <c r="B4113" s="243">
        <v>45026</v>
      </c>
      <c r="C4113" s="240">
        <v>5</v>
      </c>
      <c r="D4113" s="88" t="s">
        <v>2904</v>
      </c>
    </row>
    <row r="4114" spans="1:4" s="121" customFormat="1" x14ac:dyDescent="0.25">
      <c r="A4114" s="78"/>
      <c r="B4114" s="243">
        <v>45026</v>
      </c>
      <c r="C4114" s="240">
        <v>100</v>
      </c>
      <c r="D4114" s="88" t="s">
        <v>1906</v>
      </c>
    </row>
    <row r="4115" spans="1:4" s="121" customFormat="1" x14ac:dyDescent="0.25">
      <c r="A4115" s="78"/>
      <c r="B4115" s="243">
        <v>45026</v>
      </c>
      <c r="C4115" s="240">
        <v>150</v>
      </c>
      <c r="D4115" s="88" t="s">
        <v>5533</v>
      </c>
    </row>
    <row r="4116" spans="1:4" s="121" customFormat="1" x14ac:dyDescent="0.25">
      <c r="A4116" s="78"/>
      <c r="B4116" s="243">
        <v>45026</v>
      </c>
      <c r="C4116" s="240">
        <v>100</v>
      </c>
      <c r="D4116" s="88" t="s">
        <v>6016</v>
      </c>
    </row>
    <row r="4117" spans="1:4" s="121" customFormat="1" x14ac:dyDescent="0.25">
      <c r="A4117" s="78"/>
      <c r="B4117" s="243">
        <v>45026</v>
      </c>
      <c r="C4117" s="240">
        <v>100</v>
      </c>
      <c r="D4117" s="88" t="s">
        <v>1893</v>
      </c>
    </row>
    <row r="4118" spans="1:4" s="121" customFormat="1" x14ac:dyDescent="0.25">
      <c r="A4118" s="78"/>
      <c r="B4118" s="243">
        <v>45026</v>
      </c>
      <c r="C4118" s="240">
        <v>1250</v>
      </c>
      <c r="D4118" s="88" t="s">
        <v>1391</v>
      </c>
    </row>
    <row r="4119" spans="1:4" s="121" customFormat="1" x14ac:dyDescent="0.25">
      <c r="A4119" s="78"/>
      <c r="B4119" s="243">
        <v>45026</v>
      </c>
      <c r="C4119" s="240">
        <v>300</v>
      </c>
      <c r="D4119" s="88" t="s">
        <v>1261</v>
      </c>
    </row>
    <row r="4120" spans="1:4" s="121" customFormat="1" x14ac:dyDescent="0.25">
      <c r="A4120" s="78"/>
      <c r="B4120" s="243">
        <v>45026</v>
      </c>
      <c r="C4120" s="240">
        <v>2000</v>
      </c>
      <c r="D4120" s="88" t="s">
        <v>3630</v>
      </c>
    </row>
    <row r="4121" spans="1:4" s="121" customFormat="1" x14ac:dyDescent="0.25">
      <c r="A4121" s="78"/>
      <c r="B4121" s="243">
        <v>45026</v>
      </c>
      <c r="C4121" s="240">
        <v>50</v>
      </c>
      <c r="D4121" s="88" t="s">
        <v>311</v>
      </c>
    </row>
    <row r="4122" spans="1:4" s="121" customFormat="1" x14ac:dyDescent="0.25">
      <c r="A4122" s="78"/>
      <c r="B4122" s="243">
        <v>45026</v>
      </c>
      <c r="C4122" s="240">
        <v>10</v>
      </c>
      <c r="D4122" s="88" t="s">
        <v>1124</v>
      </c>
    </row>
    <row r="4123" spans="1:4" s="121" customFormat="1" x14ac:dyDescent="0.25">
      <c r="A4123" s="78"/>
      <c r="B4123" s="243">
        <v>45026</v>
      </c>
      <c r="C4123" s="240">
        <v>100</v>
      </c>
      <c r="D4123" s="88" t="s">
        <v>1013</v>
      </c>
    </row>
    <row r="4124" spans="1:4" s="121" customFormat="1" x14ac:dyDescent="0.25">
      <c r="A4124" s="78"/>
      <c r="B4124" s="243">
        <v>45026</v>
      </c>
      <c r="C4124" s="240">
        <v>500</v>
      </c>
      <c r="D4124" s="88" t="s">
        <v>14311</v>
      </c>
    </row>
    <row r="4125" spans="1:4" s="121" customFormat="1" x14ac:dyDescent="0.25">
      <c r="A4125" s="78"/>
      <c r="B4125" s="243">
        <v>45026</v>
      </c>
      <c r="C4125" s="240">
        <v>30.62</v>
      </c>
      <c r="D4125" s="88" t="s">
        <v>5094</v>
      </c>
    </row>
    <row r="4126" spans="1:4" s="121" customFormat="1" x14ac:dyDescent="0.25">
      <c r="A4126" s="78"/>
      <c r="B4126" s="243">
        <v>45026</v>
      </c>
      <c r="C4126" s="240">
        <v>150</v>
      </c>
      <c r="D4126" s="88" t="s">
        <v>327</v>
      </c>
    </row>
    <row r="4127" spans="1:4" s="121" customFormat="1" x14ac:dyDescent="0.25">
      <c r="A4127" s="78"/>
      <c r="B4127" s="243">
        <v>45026</v>
      </c>
      <c r="C4127" s="240">
        <v>229</v>
      </c>
      <c r="D4127" s="88" t="s">
        <v>5218</v>
      </c>
    </row>
    <row r="4128" spans="1:4" s="121" customFormat="1" x14ac:dyDescent="0.25">
      <c r="A4128" s="78"/>
      <c r="B4128" s="243">
        <v>45026</v>
      </c>
      <c r="C4128" s="240">
        <v>1000</v>
      </c>
      <c r="D4128" s="88" t="s">
        <v>3564</v>
      </c>
    </row>
    <row r="4129" spans="1:4" s="121" customFormat="1" x14ac:dyDescent="0.25">
      <c r="A4129" s="78"/>
      <c r="B4129" s="243">
        <v>45026</v>
      </c>
      <c r="C4129" s="240">
        <v>100</v>
      </c>
      <c r="D4129" s="88" t="s">
        <v>3622</v>
      </c>
    </row>
    <row r="4130" spans="1:4" s="121" customFormat="1" x14ac:dyDescent="0.25">
      <c r="A4130" s="78"/>
      <c r="B4130" s="243">
        <v>45026</v>
      </c>
      <c r="C4130" s="240">
        <v>103</v>
      </c>
      <c r="D4130" s="88" t="s">
        <v>2066</v>
      </c>
    </row>
    <row r="4131" spans="1:4" s="121" customFormat="1" x14ac:dyDescent="0.25">
      <c r="A4131" s="78"/>
      <c r="B4131" s="243">
        <v>45026</v>
      </c>
      <c r="C4131" s="240">
        <v>1000</v>
      </c>
      <c r="D4131" s="88" t="s">
        <v>7321</v>
      </c>
    </row>
    <row r="4132" spans="1:4" s="121" customFormat="1" x14ac:dyDescent="0.25">
      <c r="A4132" s="78"/>
      <c r="B4132" s="243">
        <v>45026</v>
      </c>
      <c r="C4132" s="240">
        <v>100</v>
      </c>
      <c r="D4132" s="88" t="s">
        <v>2403</v>
      </c>
    </row>
    <row r="4133" spans="1:4" s="121" customFormat="1" x14ac:dyDescent="0.25">
      <c r="A4133" s="78"/>
      <c r="B4133" s="243">
        <v>45026</v>
      </c>
      <c r="C4133" s="240">
        <v>1000</v>
      </c>
      <c r="D4133" s="88" t="s">
        <v>8272</v>
      </c>
    </row>
    <row r="4134" spans="1:4" s="121" customFormat="1" x14ac:dyDescent="0.25">
      <c r="A4134" s="78"/>
      <c r="B4134" s="243">
        <v>45026</v>
      </c>
      <c r="C4134" s="240">
        <v>500</v>
      </c>
      <c r="D4134" s="88" t="s">
        <v>793</v>
      </c>
    </row>
    <row r="4135" spans="1:4" s="121" customFormat="1" x14ac:dyDescent="0.25">
      <c r="A4135" s="78"/>
      <c r="B4135" s="243">
        <v>45026</v>
      </c>
      <c r="C4135" s="240">
        <v>500</v>
      </c>
      <c r="D4135" s="88" t="s">
        <v>5589</v>
      </c>
    </row>
    <row r="4136" spans="1:4" s="121" customFormat="1" x14ac:dyDescent="0.25">
      <c r="A4136" s="78"/>
      <c r="B4136" s="243">
        <v>45026</v>
      </c>
      <c r="C4136" s="240">
        <v>26</v>
      </c>
      <c r="D4136" s="88" t="s">
        <v>6308</v>
      </c>
    </row>
    <row r="4137" spans="1:4" s="121" customFormat="1" x14ac:dyDescent="0.25">
      <c r="A4137" s="78"/>
      <c r="B4137" s="243">
        <v>45026</v>
      </c>
      <c r="C4137" s="240">
        <v>500</v>
      </c>
      <c r="D4137" s="88" t="s">
        <v>2861</v>
      </c>
    </row>
    <row r="4138" spans="1:4" s="121" customFormat="1" x14ac:dyDescent="0.25">
      <c r="A4138" s="78"/>
      <c r="B4138" s="243">
        <v>45026</v>
      </c>
      <c r="C4138" s="240">
        <v>5000</v>
      </c>
      <c r="D4138" s="88" t="s">
        <v>14119</v>
      </c>
    </row>
    <row r="4139" spans="1:4" s="121" customFormat="1" x14ac:dyDescent="0.25">
      <c r="A4139" s="78"/>
      <c r="B4139" s="243">
        <v>45026</v>
      </c>
      <c r="C4139" s="240">
        <v>50</v>
      </c>
      <c r="D4139" s="88" t="s">
        <v>6113</v>
      </c>
    </row>
    <row r="4140" spans="1:4" s="121" customFormat="1" x14ac:dyDescent="0.25">
      <c r="A4140" s="78"/>
      <c r="B4140" s="243">
        <v>45026</v>
      </c>
      <c r="C4140" s="240">
        <v>90</v>
      </c>
      <c r="D4140" s="88" t="s">
        <v>1005</v>
      </c>
    </row>
    <row r="4141" spans="1:4" s="121" customFormat="1" x14ac:dyDescent="0.25">
      <c r="A4141" s="78"/>
      <c r="B4141" s="243">
        <v>45026</v>
      </c>
      <c r="C4141" s="240">
        <v>500</v>
      </c>
      <c r="D4141" s="88" t="s">
        <v>8136</v>
      </c>
    </row>
    <row r="4142" spans="1:4" s="121" customFormat="1" x14ac:dyDescent="0.25">
      <c r="A4142" s="78"/>
      <c r="B4142" s="243">
        <v>45026</v>
      </c>
      <c r="C4142" s="240">
        <v>300</v>
      </c>
      <c r="D4142" s="88" t="s">
        <v>2306</v>
      </c>
    </row>
    <row r="4143" spans="1:4" s="121" customFormat="1" x14ac:dyDescent="0.25">
      <c r="A4143" s="78"/>
      <c r="B4143" s="243">
        <v>45026</v>
      </c>
      <c r="C4143" s="240">
        <v>500</v>
      </c>
      <c r="D4143" s="88" t="s">
        <v>6833</v>
      </c>
    </row>
    <row r="4144" spans="1:4" s="121" customFormat="1" x14ac:dyDescent="0.25">
      <c r="A4144" s="78"/>
      <c r="B4144" s="243">
        <v>45026</v>
      </c>
      <c r="C4144" s="240">
        <v>5</v>
      </c>
      <c r="D4144" s="88" t="s">
        <v>1003</v>
      </c>
    </row>
    <row r="4145" spans="1:4" s="121" customFormat="1" x14ac:dyDescent="0.25">
      <c r="A4145" s="78"/>
      <c r="B4145" s="243">
        <v>45026</v>
      </c>
      <c r="C4145" s="240">
        <v>40</v>
      </c>
      <c r="D4145" s="88" t="s">
        <v>2773</v>
      </c>
    </row>
    <row r="4146" spans="1:4" s="121" customFormat="1" x14ac:dyDescent="0.25">
      <c r="A4146" s="78"/>
      <c r="B4146" s="243">
        <v>45026</v>
      </c>
      <c r="C4146" s="240">
        <v>100</v>
      </c>
      <c r="D4146" s="88" t="s">
        <v>2020</v>
      </c>
    </row>
    <row r="4147" spans="1:4" s="121" customFormat="1" x14ac:dyDescent="0.25">
      <c r="A4147" s="78"/>
      <c r="B4147" s="243">
        <v>45026</v>
      </c>
      <c r="C4147" s="240">
        <v>400</v>
      </c>
      <c r="D4147" s="88" t="s">
        <v>3540</v>
      </c>
    </row>
    <row r="4148" spans="1:4" s="121" customFormat="1" x14ac:dyDescent="0.25">
      <c r="A4148" s="78"/>
      <c r="B4148" s="243">
        <v>45026</v>
      </c>
      <c r="C4148" s="240">
        <v>2.68</v>
      </c>
      <c r="D4148" s="88" t="s">
        <v>2840</v>
      </c>
    </row>
    <row r="4149" spans="1:4" s="121" customFormat="1" x14ac:dyDescent="0.25">
      <c r="A4149" s="78"/>
      <c r="B4149" s="243">
        <v>45026</v>
      </c>
      <c r="C4149" s="240">
        <v>300</v>
      </c>
      <c r="D4149" s="88" t="s">
        <v>14312</v>
      </c>
    </row>
    <row r="4150" spans="1:4" s="121" customFormat="1" x14ac:dyDescent="0.25">
      <c r="A4150" s="78"/>
      <c r="B4150" s="243">
        <v>45026</v>
      </c>
      <c r="C4150" s="240">
        <v>100</v>
      </c>
      <c r="D4150" s="88" t="s">
        <v>1099</v>
      </c>
    </row>
    <row r="4151" spans="1:4" s="121" customFormat="1" x14ac:dyDescent="0.25">
      <c r="A4151" s="78"/>
      <c r="B4151" s="243">
        <v>45026</v>
      </c>
      <c r="C4151" s="240">
        <v>72.400000000000006</v>
      </c>
      <c r="D4151" s="88" t="s">
        <v>11691</v>
      </c>
    </row>
    <row r="4152" spans="1:4" s="121" customFormat="1" x14ac:dyDescent="0.25">
      <c r="A4152" s="78"/>
      <c r="B4152" s="243">
        <v>45026</v>
      </c>
      <c r="C4152" s="240">
        <v>500</v>
      </c>
      <c r="D4152" s="88"/>
    </row>
    <row r="4153" spans="1:4" s="121" customFormat="1" x14ac:dyDescent="0.25">
      <c r="A4153" s="78"/>
      <c r="B4153" s="243">
        <v>45026</v>
      </c>
      <c r="C4153" s="240">
        <v>1500</v>
      </c>
      <c r="D4153" s="88" t="s">
        <v>7302</v>
      </c>
    </row>
    <row r="4154" spans="1:4" s="121" customFormat="1" x14ac:dyDescent="0.25">
      <c r="A4154" s="78"/>
      <c r="B4154" s="243">
        <v>45026</v>
      </c>
      <c r="C4154" s="240">
        <v>6</v>
      </c>
      <c r="D4154" s="88" t="s">
        <v>7133</v>
      </c>
    </row>
    <row r="4155" spans="1:4" s="121" customFormat="1" x14ac:dyDescent="0.25">
      <c r="A4155" s="78"/>
      <c r="B4155" s="243">
        <v>45026</v>
      </c>
      <c r="C4155" s="240">
        <v>100</v>
      </c>
      <c r="D4155" s="88" t="s">
        <v>3714</v>
      </c>
    </row>
    <row r="4156" spans="1:4" s="121" customFormat="1" x14ac:dyDescent="0.25">
      <c r="A4156" s="78"/>
      <c r="B4156" s="243">
        <v>45026</v>
      </c>
      <c r="C4156" s="240">
        <v>44</v>
      </c>
      <c r="D4156" s="88" t="s">
        <v>2616</v>
      </c>
    </row>
    <row r="4157" spans="1:4" s="121" customFormat="1" x14ac:dyDescent="0.25">
      <c r="A4157" s="78"/>
      <c r="B4157" s="243">
        <v>45026</v>
      </c>
      <c r="C4157" s="240">
        <v>700</v>
      </c>
      <c r="D4157" s="88" t="s">
        <v>1635</v>
      </c>
    </row>
    <row r="4158" spans="1:4" s="121" customFormat="1" x14ac:dyDescent="0.25">
      <c r="A4158" s="78"/>
      <c r="B4158" s="243">
        <v>45026</v>
      </c>
      <c r="C4158" s="240">
        <v>1500</v>
      </c>
      <c r="D4158" s="88" t="s">
        <v>3522</v>
      </c>
    </row>
    <row r="4159" spans="1:4" s="121" customFormat="1" x14ac:dyDescent="0.25">
      <c r="A4159" s="78"/>
      <c r="B4159" s="243">
        <v>45026</v>
      </c>
      <c r="C4159" s="240">
        <v>300</v>
      </c>
      <c r="D4159" s="88" t="s">
        <v>2161</v>
      </c>
    </row>
    <row r="4160" spans="1:4" s="121" customFormat="1" x14ac:dyDescent="0.25">
      <c r="A4160" s="78"/>
      <c r="B4160" s="243">
        <v>45026</v>
      </c>
      <c r="C4160" s="240">
        <v>500</v>
      </c>
      <c r="D4160" s="88" t="s">
        <v>7141</v>
      </c>
    </row>
    <row r="4161" spans="1:4" s="121" customFormat="1" x14ac:dyDescent="0.25">
      <c r="A4161" s="78"/>
      <c r="B4161" s="243">
        <v>45026</v>
      </c>
      <c r="C4161" s="240">
        <v>1790</v>
      </c>
      <c r="D4161" s="88" t="s">
        <v>95</v>
      </c>
    </row>
    <row r="4162" spans="1:4" s="121" customFormat="1" x14ac:dyDescent="0.25">
      <c r="A4162" s="78"/>
      <c r="B4162" s="243">
        <v>45026</v>
      </c>
      <c r="C4162" s="240">
        <v>38</v>
      </c>
      <c r="D4162" s="88" t="s">
        <v>3374</v>
      </c>
    </row>
    <row r="4163" spans="1:4" s="121" customFormat="1" x14ac:dyDescent="0.25">
      <c r="A4163" s="78"/>
      <c r="B4163" s="243">
        <v>45026</v>
      </c>
      <c r="C4163" s="240">
        <v>100</v>
      </c>
      <c r="D4163" s="88" t="s">
        <v>5082</v>
      </c>
    </row>
    <row r="4164" spans="1:4" s="121" customFormat="1" x14ac:dyDescent="0.25">
      <c r="A4164" s="78"/>
      <c r="B4164" s="243">
        <v>45026</v>
      </c>
      <c r="C4164" s="240">
        <v>300</v>
      </c>
      <c r="D4164" s="88" t="s">
        <v>6348</v>
      </c>
    </row>
    <row r="4165" spans="1:4" s="121" customFormat="1" x14ac:dyDescent="0.25">
      <c r="A4165" s="78"/>
      <c r="B4165" s="243">
        <v>45026</v>
      </c>
      <c r="C4165" s="240">
        <v>100</v>
      </c>
      <c r="D4165" s="88" t="s">
        <v>7251</v>
      </c>
    </row>
    <row r="4166" spans="1:4" s="121" customFormat="1" x14ac:dyDescent="0.25">
      <c r="A4166" s="78"/>
      <c r="B4166" s="243">
        <v>45026</v>
      </c>
      <c r="C4166" s="240">
        <v>100</v>
      </c>
      <c r="D4166" s="88" t="s">
        <v>1418</v>
      </c>
    </row>
    <row r="4167" spans="1:4" s="121" customFormat="1" x14ac:dyDescent="0.25">
      <c r="A4167" s="78"/>
      <c r="B4167" s="243">
        <v>45026</v>
      </c>
      <c r="C4167" s="240">
        <v>55</v>
      </c>
      <c r="D4167" s="88" t="s">
        <v>2000</v>
      </c>
    </row>
    <row r="4168" spans="1:4" s="121" customFormat="1" x14ac:dyDescent="0.25">
      <c r="A4168" s="78"/>
      <c r="B4168" s="243">
        <v>45026</v>
      </c>
      <c r="C4168" s="240">
        <v>1000</v>
      </c>
      <c r="D4168" s="88" t="s">
        <v>2009</v>
      </c>
    </row>
    <row r="4169" spans="1:4" s="121" customFormat="1" x14ac:dyDescent="0.25">
      <c r="A4169" s="78"/>
      <c r="B4169" s="243">
        <v>45026</v>
      </c>
      <c r="C4169" s="240">
        <v>300</v>
      </c>
      <c r="D4169" s="88" t="s">
        <v>499</v>
      </c>
    </row>
    <row r="4170" spans="1:4" s="121" customFormat="1" x14ac:dyDescent="0.25">
      <c r="A4170" s="78"/>
      <c r="B4170" s="243">
        <v>45026</v>
      </c>
      <c r="C4170" s="240">
        <v>500</v>
      </c>
      <c r="D4170" s="88" t="s">
        <v>1234</v>
      </c>
    </row>
    <row r="4171" spans="1:4" s="121" customFormat="1" x14ac:dyDescent="0.25">
      <c r="A4171" s="78"/>
      <c r="B4171" s="243">
        <v>45026</v>
      </c>
      <c r="C4171" s="240">
        <v>41.52</v>
      </c>
      <c r="D4171" s="88" t="s">
        <v>7148</v>
      </c>
    </row>
    <row r="4172" spans="1:4" s="121" customFormat="1" x14ac:dyDescent="0.25">
      <c r="A4172" s="78"/>
      <c r="B4172" s="243">
        <v>45026</v>
      </c>
      <c r="C4172" s="240">
        <v>5000</v>
      </c>
      <c r="D4172" s="88" t="s">
        <v>6047</v>
      </c>
    </row>
    <row r="4173" spans="1:4" s="121" customFormat="1" x14ac:dyDescent="0.25">
      <c r="A4173" s="78"/>
      <c r="B4173" s="243">
        <v>45026</v>
      </c>
      <c r="C4173" s="240">
        <v>18.440000000000001</v>
      </c>
      <c r="D4173" s="88" t="s">
        <v>2045</v>
      </c>
    </row>
    <row r="4174" spans="1:4" s="121" customFormat="1" x14ac:dyDescent="0.25">
      <c r="A4174" s="78"/>
      <c r="B4174" s="243">
        <v>45026</v>
      </c>
      <c r="C4174" s="240">
        <v>400</v>
      </c>
      <c r="D4174" s="88" t="s">
        <v>250</v>
      </c>
    </row>
    <row r="4175" spans="1:4" s="121" customFormat="1" x14ac:dyDescent="0.25">
      <c r="A4175" s="78"/>
      <c r="B4175" s="243">
        <v>45026</v>
      </c>
      <c r="C4175" s="240">
        <v>1000</v>
      </c>
      <c r="D4175" s="88" t="s">
        <v>548</v>
      </c>
    </row>
    <row r="4176" spans="1:4" s="121" customFormat="1" x14ac:dyDescent="0.25">
      <c r="A4176" s="78"/>
      <c r="B4176" s="243">
        <v>45026</v>
      </c>
      <c r="C4176" s="240">
        <v>100</v>
      </c>
      <c r="D4176" s="88" t="s">
        <v>2559</v>
      </c>
    </row>
    <row r="4177" spans="1:4" s="121" customFormat="1" x14ac:dyDescent="0.25">
      <c r="A4177" s="78"/>
      <c r="B4177" s="243">
        <v>45026</v>
      </c>
      <c r="C4177" s="240">
        <v>500</v>
      </c>
      <c r="D4177" s="88" t="s">
        <v>3587</v>
      </c>
    </row>
    <row r="4178" spans="1:4" s="121" customFormat="1" x14ac:dyDescent="0.25">
      <c r="A4178" s="78"/>
      <c r="B4178" s="243">
        <v>45026</v>
      </c>
      <c r="C4178" s="240">
        <v>33.409999999999997</v>
      </c>
      <c r="D4178" s="88" t="s">
        <v>2527</v>
      </c>
    </row>
    <row r="4179" spans="1:4" s="121" customFormat="1" x14ac:dyDescent="0.25">
      <c r="A4179" s="78"/>
      <c r="B4179" s="243">
        <v>45026</v>
      </c>
      <c r="C4179" s="240">
        <v>7</v>
      </c>
      <c r="D4179" s="88" t="s">
        <v>14313</v>
      </c>
    </row>
    <row r="4180" spans="1:4" s="121" customFormat="1" x14ac:dyDescent="0.25">
      <c r="A4180" s="78"/>
      <c r="B4180" s="243">
        <v>45026</v>
      </c>
      <c r="C4180" s="240">
        <v>500</v>
      </c>
      <c r="D4180" s="88" t="s">
        <v>2099</v>
      </c>
    </row>
    <row r="4181" spans="1:4" s="121" customFormat="1" x14ac:dyDescent="0.25">
      <c r="A4181" s="78"/>
      <c r="B4181" s="243">
        <v>45026</v>
      </c>
      <c r="C4181" s="240">
        <v>1.6</v>
      </c>
      <c r="D4181" s="88" t="s">
        <v>1010</v>
      </c>
    </row>
    <row r="4182" spans="1:4" s="121" customFormat="1" x14ac:dyDescent="0.25">
      <c r="A4182" s="78"/>
      <c r="B4182" s="243">
        <v>45026</v>
      </c>
      <c r="C4182" s="240">
        <v>624</v>
      </c>
      <c r="D4182" s="88" t="s">
        <v>7179</v>
      </c>
    </row>
    <row r="4183" spans="1:4" s="121" customFormat="1" x14ac:dyDescent="0.25">
      <c r="A4183" s="78"/>
      <c r="B4183" s="243">
        <v>45026</v>
      </c>
      <c r="C4183" s="240">
        <v>100</v>
      </c>
      <c r="D4183" s="88" t="s">
        <v>2306</v>
      </c>
    </row>
    <row r="4184" spans="1:4" s="121" customFormat="1" x14ac:dyDescent="0.25">
      <c r="A4184" s="78"/>
      <c r="B4184" s="243">
        <v>45026</v>
      </c>
      <c r="C4184" s="240">
        <v>2.56</v>
      </c>
      <c r="D4184" s="88" t="s">
        <v>2801</v>
      </c>
    </row>
    <row r="4185" spans="1:4" s="121" customFormat="1" x14ac:dyDescent="0.25">
      <c r="A4185" s="78"/>
      <c r="B4185" s="243">
        <v>45026</v>
      </c>
      <c r="C4185" s="240">
        <v>100</v>
      </c>
      <c r="D4185" s="88" t="s">
        <v>2346</v>
      </c>
    </row>
    <row r="4186" spans="1:4" s="121" customFormat="1" x14ac:dyDescent="0.25">
      <c r="A4186" s="78"/>
      <c r="B4186" s="243">
        <v>45026</v>
      </c>
      <c r="C4186" s="240">
        <v>40.369999999999997</v>
      </c>
      <c r="D4186" s="88" t="s">
        <v>14314</v>
      </c>
    </row>
    <row r="4187" spans="1:4" s="121" customFormat="1" x14ac:dyDescent="0.25">
      <c r="A4187" s="78"/>
      <c r="B4187" s="243">
        <v>45026</v>
      </c>
      <c r="C4187" s="240">
        <v>300</v>
      </c>
      <c r="D4187" s="88" t="s">
        <v>7236</v>
      </c>
    </row>
    <row r="4188" spans="1:4" s="121" customFormat="1" x14ac:dyDescent="0.25">
      <c r="A4188" s="78"/>
      <c r="B4188" s="243">
        <v>45026</v>
      </c>
      <c r="C4188" s="240">
        <v>50</v>
      </c>
      <c r="D4188" s="88" t="s">
        <v>14315</v>
      </c>
    </row>
    <row r="4189" spans="1:4" s="121" customFormat="1" x14ac:dyDescent="0.25">
      <c r="A4189" s="78"/>
      <c r="B4189" s="243">
        <v>45026</v>
      </c>
      <c r="C4189" s="240">
        <v>800</v>
      </c>
      <c r="D4189" s="88" t="s">
        <v>13616</v>
      </c>
    </row>
    <row r="4190" spans="1:4" s="121" customFormat="1" x14ac:dyDescent="0.25">
      <c r="A4190" s="78"/>
      <c r="B4190" s="243">
        <v>45026</v>
      </c>
      <c r="C4190" s="240">
        <v>500</v>
      </c>
      <c r="D4190" s="88" t="s">
        <v>6298</v>
      </c>
    </row>
    <row r="4191" spans="1:4" s="121" customFormat="1" x14ac:dyDescent="0.25">
      <c r="A4191" s="78"/>
      <c r="B4191" s="243">
        <v>45026</v>
      </c>
      <c r="C4191" s="240">
        <v>500</v>
      </c>
      <c r="D4191" s="88" t="s">
        <v>7323</v>
      </c>
    </row>
    <row r="4192" spans="1:4" s="121" customFormat="1" x14ac:dyDescent="0.25">
      <c r="A4192" s="78"/>
      <c r="B4192" s="243">
        <v>45026</v>
      </c>
      <c r="C4192" s="240">
        <v>444</v>
      </c>
      <c r="D4192" s="88" t="s">
        <v>994</v>
      </c>
    </row>
    <row r="4193" spans="1:4" s="121" customFormat="1" x14ac:dyDescent="0.25">
      <c r="A4193" s="78"/>
      <c r="B4193" s="243">
        <v>45026</v>
      </c>
      <c r="C4193" s="240">
        <v>176</v>
      </c>
      <c r="D4193" s="88" t="s">
        <v>3747</v>
      </c>
    </row>
    <row r="4194" spans="1:4" s="121" customFormat="1" x14ac:dyDescent="0.25">
      <c r="A4194" s="78"/>
      <c r="B4194" s="243">
        <v>45026</v>
      </c>
      <c r="C4194" s="240">
        <v>984</v>
      </c>
      <c r="D4194" s="88" t="s">
        <v>904</v>
      </c>
    </row>
    <row r="4195" spans="1:4" s="121" customFormat="1" x14ac:dyDescent="0.25">
      <c r="A4195" s="78"/>
      <c r="B4195" s="243">
        <v>45026</v>
      </c>
      <c r="C4195" s="240">
        <v>374</v>
      </c>
      <c r="D4195" s="88" t="s">
        <v>1901</v>
      </c>
    </row>
    <row r="4196" spans="1:4" s="121" customFormat="1" x14ac:dyDescent="0.25">
      <c r="A4196" s="78"/>
      <c r="B4196" s="243">
        <v>45026</v>
      </c>
      <c r="C4196" s="240">
        <v>8.17</v>
      </c>
      <c r="D4196" s="88" t="s">
        <v>2740</v>
      </c>
    </row>
    <row r="4197" spans="1:4" s="121" customFormat="1" x14ac:dyDescent="0.25">
      <c r="A4197" s="78"/>
      <c r="B4197" s="243">
        <v>45026</v>
      </c>
      <c r="C4197" s="240">
        <v>311</v>
      </c>
      <c r="D4197" s="88" t="s">
        <v>117</v>
      </c>
    </row>
    <row r="4198" spans="1:4" s="121" customFormat="1" x14ac:dyDescent="0.25">
      <c r="A4198" s="78"/>
      <c r="B4198" s="243">
        <v>45026</v>
      </c>
      <c r="C4198" s="240">
        <v>123</v>
      </c>
      <c r="D4198" s="88" t="s">
        <v>978</v>
      </c>
    </row>
    <row r="4199" spans="1:4" s="121" customFormat="1" x14ac:dyDescent="0.25">
      <c r="A4199" s="78"/>
      <c r="B4199" s="243">
        <v>45026</v>
      </c>
      <c r="C4199" s="240">
        <v>833.71</v>
      </c>
      <c r="D4199" s="88" t="s">
        <v>5139</v>
      </c>
    </row>
    <row r="4200" spans="1:4" s="121" customFormat="1" x14ac:dyDescent="0.25">
      <c r="A4200" s="78"/>
      <c r="B4200" s="243">
        <v>45026</v>
      </c>
      <c r="C4200" s="240">
        <v>50</v>
      </c>
      <c r="D4200" s="88" t="s">
        <v>569</v>
      </c>
    </row>
    <row r="4201" spans="1:4" s="121" customFormat="1" x14ac:dyDescent="0.25">
      <c r="A4201" s="78"/>
      <c r="B4201" s="243">
        <v>45026</v>
      </c>
      <c r="C4201" s="240">
        <v>36</v>
      </c>
      <c r="D4201" s="88" t="s">
        <v>2223</v>
      </c>
    </row>
    <row r="4202" spans="1:4" s="121" customFormat="1" x14ac:dyDescent="0.25">
      <c r="A4202" s="78"/>
      <c r="B4202" s="243">
        <v>45026</v>
      </c>
      <c r="C4202" s="240">
        <v>286</v>
      </c>
      <c r="D4202" s="88" t="s">
        <v>3507</v>
      </c>
    </row>
    <row r="4203" spans="1:4" s="121" customFormat="1" x14ac:dyDescent="0.25">
      <c r="A4203" s="78"/>
      <c r="B4203" s="243">
        <v>45026</v>
      </c>
      <c r="C4203" s="240">
        <v>5</v>
      </c>
      <c r="D4203" s="88" t="s">
        <v>14316</v>
      </c>
    </row>
    <row r="4204" spans="1:4" s="121" customFormat="1" x14ac:dyDescent="0.25">
      <c r="A4204" s="78"/>
      <c r="B4204" s="243">
        <v>45026</v>
      </c>
      <c r="C4204" s="240">
        <v>132</v>
      </c>
      <c r="D4204" s="88" t="s">
        <v>6158</v>
      </c>
    </row>
    <row r="4205" spans="1:4" s="121" customFormat="1" x14ac:dyDescent="0.25">
      <c r="A4205" s="78"/>
      <c r="B4205" s="243">
        <v>45026</v>
      </c>
      <c r="C4205" s="240">
        <v>1332</v>
      </c>
      <c r="D4205" s="88" t="s">
        <v>5046</v>
      </c>
    </row>
    <row r="4206" spans="1:4" s="121" customFormat="1" x14ac:dyDescent="0.25">
      <c r="A4206" s="78"/>
      <c r="B4206" s="243">
        <v>45026</v>
      </c>
      <c r="C4206" s="240">
        <v>57</v>
      </c>
      <c r="D4206" s="88" t="s">
        <v>468</v>
      </c>
    </row>
    <row r="4207" spans="1:4" s="121" customFormat="1" x14ac:dyDescent="0.25">
      <c r="A4207" s="78"/>
      <c r="B4207" s="243">
        <v>45026</v>
      </c>
      <c r="C4207" s="240">
        <v>68</v>
      </c>
      <c r="D4207" s="88" t="s">
        <v>2186</v>
      </c>
    </row>
    <row r="4208" spans="1:4" s="121" customFormat="1" x14ac:dyDescent="0.25">
      <c r="A4208" s="78"/>
      <c r="B4208" s="243">
        <v>45026</v>
      </c>
      <c r="C4208" s="240">
        <v>819.74</v>
      </c>
      <c r="D4208" s="88" t="s">
        <v>2014</v>
      </c>
    </row>
    <row r="4209" spans="1:4" s="121" customFormat="1" x14ac:dyDescent="0.25">
      <c r="A4209" s="78"/>
      <c r="B4209" s="243">
        <v>45026</v>
      </c>
      <c r="C4209" s="240">
        <v>500</v>
      </c>
      <c r="D4209" s="88" t="s">
        <v>7241</v>
      </c>
    </row>
    <row r="4210" spans="1:4" s="121" customFormat="1" x14ac:dyDescent="0.25">
      <c r="A4210" s="78"/>
      <c r="B4210" s="243">
        <v>45026</v>
      </c>
      <c r="C4210" s="240">
        <v>169</v>
      </c>
      <c r="D4210" s="88" t="s">
        <v>687</v>
      </c>
    </row>
    <row r="4211" spans="1:4" s="121" customFormat="1" x14ac:dyDescent="0.25">
      <c r="A4211" s="78"/>
      <c r="B4211" s="243">
        <v>45026</v>
      </c>
      <c r="C4211" s="240">
        <v>25</v>
      </c>
      <c r="D4211" s="88" t="s">
        <v>3565</v>
      </c>
    </row>
    <row r="4212" spans="1:4" s="121" customFormat="1" x14ac:dyDescent="0.25">
      <c r="A4212" s="78"/>
      <c r="B4212" s="243">
        <v>45026</v>
      </c>
      <c r="C4212" s="240">
        <v>844</v>
      </c>
      <c r="D4212" s="88" t="s">
        <v>699</v>
      </c>
    </row>
    <row r="4213" spans="1:4" s="121" customFormat="1" x14ac:dyDescent="0.25">
      <c r="A4213" s="78"/>
      <c r="B4213" s="243">
        <v>45026</v>
      </c>
      <c r="C4213" s="240">
        <v>145</v>
      </c>
      <c r="D4213" s="88" t="s">
        <v>3739</v>
      </c>
    </row>
    <row r="4214" spans="1:4" s="121" customFormat="1" x14ac:dyDescent="0.25">
      <c r="A4214" s="78"/>
      <c r="B4214" s="243">
        <v>45026</v>
      </c>
      <c r="C4214" s="240">
        <v>960</v>
      </c>
      <c r="D4214" s="88" t="s">
        <v>1189</v>
      </c>
    </row>
    <row r="4215" spans="1:4" s="121" customFormat="1" x14ac:dyDescent="0.25">
      <c r="A4215" s="78"/>
      <c r="B4215" s="243">
        <v>45026</v>
      </c>
      <c r="C4215" s="240">
        <v>425</v>
      </c>
      <c r="D4215" s="88" t="s">
        <v>1106</v>
      </c>
    </row>
    <row r="4216" spans="1:4" s="121" customFormat="1" x14ac:dyDescent="0.25">
      <c r="A4216" s="78"/>
      <c r="B4216" s="243">
        <v>45026</v>
      </c>
      <c r="C4216" s="240">
        <v>17</v>
      </c>
      <c r="D4216" s="88" t="s">
        <v>5183</v>
      </c>
    </row>
    <row r="4217" spans="1:4" s="121" customFormat="1" x14ac:dyDescent="0.25">
      <c r="A4217" s="78"/>
      <c r="B4217" s="243">
        <v>45026</v>
      </c>
      <c r="C4217" s="240">
        <v>193</v>
      </c>
      <c r="D4217" s="88" t="s">
        <v>7158</v>
      </c>
    </row>
    <row r="4218" spans="1:4" s="121" customFormat="1" x14ac:dyDescent="0.25">
      <c r="A4218" s="78"/>
      <c r="B4218" s="243">
        <v>45026</v>
      </c>
      <c r="C4218" s="240">
        <v>37</v>
      </c>
      <c r="D4218" s="88" t="s">
        <v>2260</v>
      </c>
    </row>
    <row r="4219" spans="1:4" s="121" customFormat="1" x14ac:dyDescent="0.25">
      <c r="A4219" s="78"/>
      <c r="B4219" s="243">
        <v>45026</v>
      </c>
      <c r="C4219" s="240">
        <v>200</v>
      </c>
      <c r="D4219" s="88" t="s">
        <v>950</v>
      </c>
    </row>
    <row r="4220" spans="1:4" s="121" customFormat="1" x14ac:dyDescent="0.25">
      <c r="A4220" s="78"/>
      <c r="B4220" s="243">
        <v>45026</v>
      </c>
      <c r="C4220" s="240">
        <v>14</v>
      </c>
      <c r="D4220" s="88" t="s">
        <v>7157</v>
      </c>
    </row>
    <row r="4221" spans="1:4" s="121" customFormat="1" x14ac:dyDescent="0.25">
      <c r="A4221" s="78"/>
      <c r="B4221" s="243">
        <v>45026</v>
      </c>
      <c r="C4221" s="240">
        <v>12</v>
      </c>
      <c r="D4221" s="88" t="s">
        <v>3726</v>
      </c>
    </row>
    <row r="4222" spans="1:4" s="121" customFormat="1" x14ac:dyDescent="0.25">
      <c r="A4222" s="78"/>
      <c r="B4222" s="243">
        <v>45026</v>
      </c>
      <c r="C4222" s="240">
        <v>297</v>
      </c>
      <c r="D4222" s="88" t="s">
        <v>1107</v>
      </c>
    </row>
    <row r="4223" spans="1:4" s="121" customFormat="1" x14ac:dyDescent="0.25">
      <c r="A4223" s="78"/>
      <c r="B4223" s="243">
        <v>45026</v>
      </c>
      <c r="C4223" s="240">
        <v>902</v>
      </c>
      <c r="D4223" s="88" t="s">
        <v>5534</v>
      </c>
    </row>
    <row r="4224" spans="1:4" s="121" customFormat="1" x14ac:dyDescent="0.25">
      <c r="A4224" s="78"/>
      <c r="B4224" s="243">
        <v>45026</v>
      </c>
      <c r="C4224" s="240">
        <v>52</v>
      </c>
      <c r="D4224" s="88" t="s">
        <v>2533</v>
      </c>
    </row>
    <row r="4225" spans="1:4" s="121" customFormat="1" x14ac:dyDescent="0.25">
      <c r="A4225" s="78"/>
      <c r="B4225" s="243">
        <v>45026</v>
      </c>
      <c r="C4225" s="240">
        <v>68</v>
      </c>
      <c r="D4225" s="88" t="s">
        <v>2268</v>
      </c>
    </row>
    <row r="4226" spans="1:4" s="121" customFormat="1" x14ac:dyDescent="0.25">
      <c r="A4226" s="78"/>
      <c r="B4226" s="243">
        <v>45026</v>
      </c>
      <c r="C4226" s="240">
        <v>103</v>
      </c>
      <c r="D4226" s="88" t="s">
        <v>5008</v>
      </c>
    </row>
    <row r="4227" spans="1:4" s="121" customFormat="1" x14ac:dyDescent="0.25">
      <c r="A4227" s="78"/>
      <c r="B4227" s="243">
        <v>45026</v>
      </c>
      <c r="C4227" s="240">
        <v>5</v>
      </c>
      <c r="D4227" s="88" t="s">
        <v>14317</v>
      </c>
    </row>
    <row r="4228" spans="1:4" s="121" customFormat="1" x14ac:dyDescent="0.25">
      <c r="A4228" s="78"/>
      <c r="B4228" s="243">
        <v>45026</v>
      </c>
      <c r="C4228" s="240">
        <v>1</v>
      </c>
      <c r="D4228" s="88" t="s">
        <v>294</v>
      </c>
    </row>
    <row r="4229" spans="1:4" s="121" customFormat="1" x14ac:dyDescent="0.25">
      <c r="A4229" s="78"/>
      <c r="B4229" s="243">
        <v>45026</v>
      </c>
      <c r="C4229" s="240">
        <v>94</v>
      </c>
      <c r="D4229" s="88" t="s">
        <v>1904</v>
      </c>
    </row>
    <row r="4230" spans="1:4" s="121" customFormat="1" x14ac:dyDescent="0.25">
      <c r="A4230" s="78"/>
      <c r="B4230" s="243">
        <v>45026</v>
      </c>
      <c r="C4230" s="240">
        <v>526</v>
      </c>
      <c r="D4230" s="88" t="s">
        <v>3588</v>
      </c>
    </row>
    <row r="4231" spans="1:4" s="121" customFormat="1" x14ac:dyDescent="0.25">
      <c r="A4231" s="78"/>
      <c r="B4231" s="243">
        <v>45026</v>
      </c>
      <c r="C4231" s="240">
        <v>441</v>
      </c>
      <c r="D4231" s="88" t="s">
        <v>2459</v>
      </c>
    </row>
    <row r="4232" spans="1:4" s="121" customFormat="1" x14ac:dyDescent="0.25">
      <c r="A4232" s="78"/>
      <c r="B4232" s="243">
        <v>45026</v>
      </c>
      <c r="C4232" s="240">
        <v>220</v>
      </c>
      <c r="D4232" s="88" t="s">
        <v>334</v>
      </c>
    </row>
    <row r="4233" spans="1:4" s="121" customFormat="1" x14ac:dyDescent="0.25">
      <c r="A4233" s="78"/>
      <c r="B4233" s="243">
        <v>45026</v>
      </c>
      <c r="C4233" s="240">
        <v>14</v>
      </c>
      <c r="D4233" s="88" t="s">
        <v>2764</v>
      </c>
    </row>
    <row r="4234" spans="1:4" s="121" customFormat="1" x14ac:dyDescent="0.25">
      <c r="A4234" s="78"/>
      <c r="B4234" s="243">
        <v>45026</v>
      </c>
      <c r="C4234" s="240">
        <v>40</v>
      </c>
      <c r="D4234" s="88" t="s">
        <v>259</v>
      </c>
    </row>
    <row r="4235" spans="1:4" s="121" customFormat="1" x14ac:dyDescent="0.25">
      <c r="A4235" s="78"/>
      <c r="B4235" s="243">
        <v>45026</v>
      </c>
      <c r="C4235" s="240">
        <v>177</v>
      </c>
      <c r="D4235" s="88" t="s">
        <v>5368</v>
      </c>
    </row>
    <row r="4236" spans="1:4" s="121" customFormat="1" x14ac:dyDescent="0.25">
      <c r="A4236" s="78"/>
      <c r="B4236" s="243">
        <v>45026</v>
      </c>
      <c r="C4236" s="240">
        <v>18</v>
      </c>
      <c r="D4236" s="88" t="s">
        <v>3487</v>
      </c>
    </row>
    <row r="4237" spans="1:4" s="121" customFormat="1" x14ac:dyDescent="0.25">
      <c r="A4237" s="78"/>
      <c r="B4237" s="243">
        <v>45026</v>
      </c>
      <c r="C4237" s="240">
        <v>85</v>
      </c>
      <c r="D4237" s="88" t="s">
        <v>2890</v>
      </c>
    </row>
    <row r="4238" spans="1:4" s="121" customFormat="1" x14ac:dyDescent="0.25">
      <c r="A4238" s="78"/>
      <c r="B4238" s="243">
        <v>45026</v>
      </c>
      <c r="C4238" s="240">
        <v>741</v>
      </c>
      <c r="D4238" s="88" t="s">
        <v>629</v>
      </c>
    </row>
    <row r="4239" spans="1:4" s="121" customFormat="1" x14ac:dyDescent="0.25">
      <c r="A4239" s="78"/>
      <c r="B4239" s="243">
        <v>45026</v>
      </c>
      <c r="C4239" s="240">
        <v>702</v>
      </c>
      <c r="D4239" s="88" t="s">
        <v>5282</v>
      </c>
    </row>
    <row r="4240" spans="1:4" s="121" customFormat="1" x14ac:dyDescent="0.25">
      <c r="A4240" s="78"/>
      <c r="B4240" s="243">
        <v>45026</v>
      </c>
      <c r="C4240" s="240">
        <v>63</v>
      </c>
      <c r="D4240" s="88" t="s">
        <v>352</v>
      </c>
    </row>
    <row r="4241" spans="1:4" s="121" customFormat="1" x14ac:dyDescent="0.25">
      <c r="A4241" s="78"/>
      <c r="B4241" s="243">
        <v>45026</v>
      </c>
      <c r="C4241" s="240">
        <v>140</v>
      </c>
      <c r="D4241" s="88" t="s">
        <v>194</v>
      </c>
    </row>
    <row r="4242" spans="1:4" s="121" customFormat="1" x14ac:dyDescent="0.25">
      <c r="A4242" s="78"/>
      <c r="B4242" s="243">
        <v>45026</v>
      </c>
      <c r="C4242" s="240">
        <v>317</v>
      </c>
      <c r="D4242" s="88" t="s">
        <v>537</v>
      </c>
    </row>
    <row r="4243" spans="1:4" s="121" customFormat="1" x14ac:dyDescent="0.25">
      <c r="A4243" s="78"/>
      <c r="B4243" s="243">
        <v>45026</v>
      </c>
      <c r="C4243" s="240">
        <v>156</v>
      </c>
      <c r="D4243" s="88" t="s">
        <v>820</v>
      </c>
    </row>
    <row r="4244" spans="1:4" s="121" customFormat="1" x14ac:dyDescent="0.25">
      <c r="A4244" s="78"/>
      <c r="B4244" s="243">
        <v>45026</v>
      </c>
      <c r="C4244" s="240">
        <v>68</v>
      </c>
      <c r="D4244" s="88" t="s">
        <v>1998</v>
      </c>
    </row>
    <row r="4245" spans="1:4" s="121" customFormat="1" x14ac:dyDescent="0.25">
      <c r="A4245" s="78"/>
      <c r="B4245" s="243">
        <v>45026</v>
      </c>
      <c r="C4245" s="240">
        <v>206</v>
      </c>
      <c r="D4245" s="88" t="s">
        <v>5848</v>
      </c>
    </row>
    <row r="4246" spans="1:4" s="121" customFormat="1" x14ac:dyDescent="0.25">
      <c r="A4246" s="78"/>
      <c r="B4246" s="243">
        <v>45026</v>
      </c>
      <c r="C4246" s="240">
        <v>863.02</v>
      </c>
      <c r="D4246" s="88" t="s">
        <v>874</v>
      </c>
    </row>
    <row r="4247" spans="1:4" s="121" customFormat="1" x14ac:dyDescent="0.25">
      <c r="A4247" s="78"/>
      <c r="B4247" s="243">
        <v>45026</v>
      </c>
      <c r="C4247" s="240">
        <v>154</v>
      </c>
      <c r="D4247" s="88" t="s">
        <v>566</v>
      </c>
    </row>
    <row r="4248" spans="1:4" s="121" customFormat="1" x14ac:dyDescent="0.25">
      <c r="A4248" s="78"/>
      <c r="B4248" s="243">
        <v>45026</v>
      </c>
      <c r="C4248" s="240">
        <v>632</v>
      </c>
      <c r="D4248" s="88" t="s">
        <v>2870</v>
      </c>
    </row>
    <row r="4249" spans="1:4" s="121" customFormat="1" x14ac:dyDescent="0.25">
      <c r="A4249" s="78"/>
      <c r="B4249" s="243">
        <v>45026</v>
      </c>
      <c r="C4249" s="240">
        <v>6</v>
      </c>
      <c r="D4249" s="88" t="s">
        <v>2996</v>
      </c>
    </row>
    <row r="4250" spans="1:4" s="121" customFormat="1" x14ac:dyDescent="0.25">
      <c r="A4250" s="78"/>
      <c r="B4250" s="243">
        <v>45026</v>
      </c>
      <c r="C4250" s="240">
        <v>154</v>
      </c>
      <c r="D4250" s="88" t="s">
        <v>2062</v>
      </c>
    </row>
    <row r="4251" spans="1:4" s="121" customFormat="1" x14ac:dyDescent="0.25">
      <c r="A4251" s="78"/>
      <c r="B4251" s="243">
        <v>45026</v>
      </c>
      <c r="C4251" s="240">
        <v>236</v>
      </c>
      <c r="D4251" s="88" t="s">
        <v>1042</v>
      </c>
    </row>
    <row r="4252" spans="1:4" s="121" customFormat="1" x14ac:dyDescent="0.25">
      <c r="A4252" s="78"/>
      <c r="B4252" s="243">
        <v>45026</v>
      </c>
      <c r="C4252" s="240">
        <v>967</v>
      </c>
      <c r="D4252" s="88" t="s">
        <v>3062</v>
      </c>
    </row>
    <row r="4253" spans="1:4" s="121" customFormat="1" x14ac:dyDescent="0.25">
      <c r="A4253" s="78"/>
      <c r="B4253" s="243">
        <v>45026</v>
      </c>
      <c r="C4253" s="240">
        <v>144</v>
      </c>
      <c r="D4253" s="88" t="s">
        <v>3147</v>
      </c>
    </row>
    <row r="4254" spans="1:4" s="121" customFormat="1" x14ac:dyDescent="0.25">
      <c r="A4254" s="78"/>
      <c r="B4254" s="243">
        <v>45026</v>
      </c>
      <c r="C4254" s="240">
        <v>100</v>
      </c>
      <c r="D4254" s="88" t="s">
        <v>14318</v>
      </c>
    </row>
    <row r="4255" spans="1:4" s="121" customFormat="1" x14ac:dyDescent="0.25">
      <c r="A4255" s="78"/>
      <c r="B4255" s="243">
        <v>45026</v>
      </c>
      <c r="C4255" s="240">
        <v>103</v>
      </c>
      <c r="D4255" s="88" t="s">
        <v>5582</v>
      </c>
    </row>
    <row r="4256" spans="1:4" s="121" customFormat="1" x14ac:dyDescent="0.25">
      <c r="A4256" s="78"/>
      <c r="B4256" s="243">
        <v>45026</v>
      </c>
      <c r="C4256" s="240">
        <v>81</v>
      </c>
      <c r="D4256" s="88" t="s">
        <v>7154</v>
      </c>
    </row>
    <row r="4257" spans="1:4" s="121" customFormat="1" x14ac:dyDescent="0.25">
      <c r="A4257" s="78"/>
      <c r="B4257" s="243">
        <v>45026</v>
      </c>
      <c r="C4257" s="240">
        <v>24</v>
      </c>
      <c r="D4257" s="88" t="s">
        <v>1650</v>
      </c>
    </row>
    <row r="4258" spans="1:4" s="121" customFormat="1" x14ac:dyDescent="0.25">
      <c r="A4258" s="78"/>
      <c r="B4258" s="243">
        <v>45026</v>
      </c>
      <c r="C4258" s="240">
        <v>37</v>
      </c>
      <c r="D4258" s="88" t="s">
        <v>2895</v>
      </c>
    </row>
    <row r="4259" spans="1:4" s="121" customFormat="1" x14ac:dyDescent="0.25">
      <c r="A4259" s="78"/>
      <c r="B4259" s="243">
        <v>45026</v>
      </c>
      <c r="C4259" s="240">
        <v>27</v>
      </c>
      <c r="D4259" s="88" t="s">
        <v>2263</v>
      </c>
    </row>
    <row r="4260" spans="1:4" s="121" customFormat="1" x14ac:dyDescent="0.25">
      <c r="A4260" s="78"/>
      <c r="B4260" s="243">
        <v>45026</v>
      </c>
      <c r="C4260" s="240">
        <v>253</v>
      </c>
      <c r="D4260" s="88" t="s">
        <v>3175</v>
      </c>
    </row>
    <row r="4261" spans="1:4" s="121" customFormat="1" x14ac:dyDescent="0.25">
      <c r="A4261" s="78"/>
      <c r="B4261" s="243">
        <v>45026</v>
      </c>
      <c r="C4261" s="240">
        <v>4</v>
      </c>
      <c r="D4261" s="88" t="s">
        <v>5290</v>
      </c>
    </row>
    <row r="4262" spans="1:4" s="121" customFormat="1" x14ac:dyDescent="0.25">
      <c r="A4262" s="78"/>
      <c r="B4262" s="243">
        <v>45026</v>
      </c>
      <c r="C4262" s="240">
        <v>431</v>
      </c>
      <c r="D4262" s="88" t="s">
        <v>6159</v>
      </c>
    </row>
    <row r="4263" spans="1:4" s="121" customFormat="1" x14ac:dyDescent="0.25">
      <c r="A4263" s="78"/>
      <c r="B4263" s="243">
        <v>45026</v>
      </c>
      <c r="C4263" s="240">
        <v>274</v>
      </c>
      <c r="D4263" s="88" t="s">
        <v>5371</v>
      </c>
    </row>
    <row r="4264" spans="1:4" s="121" customFormat="1" x14ac:dyDescent="0.25">
      <c r="A4264" s="78"/>
      <c r="B4264" s="243">
        <v>45026</v>
      </c>
      <c r="C4264" s="240">
        <v>333</v>
      </c>
      <c r="D4264" s="88" t="s">
        <v>2003</v>
      </c>
    </row>
    <row r="4265" spans="1:4" s="121" customFormat="1" x14ac:dyDescent="0.25">
      <c r="A4265" s="78"/>
      <c r="B4265" s="243">
        <v>45026</v>
      </c>
      <c r="C4265" s="240">
        <v>210</v>
      </c>
      <c r="D4265" s="88" t="s">
        <v>5287</v>
      </c>
    </row>
    <row r="4266" spans="1:4" s="121" customFormat="1" x14ac:dyDescent="0.25">
      <c r="A4266" s="78"/>
      <c r="B4266" s="243">
        <v>45026</v>
      </c>
      <c r="C4266" s="240">
        <v>7</v>
      </c>
      <c r="D4266" s="88" t="s">
        <v>290</v>
      </c>
    </row>
    <row r="4267" spans="1:4" s="121" customFormat="1" x14ac:dyDescent="0.25">
      <c r="A4267" s="78"/>
      <c r="B4267" s="243">
        <v>45026</v>
      </c>
      <c r="C4267" s="240">
        <v>321</v>
      </c>
      <c r="D4267" s="88" t="s">
        <v>6157</v>
      </c>
    </row>
    <row r="4268" spans="1:4" s="121" customFormat="1" x14ac:dyDescent="0.25">
      <c r="A4268" s="78"/>
      <c r="B4268" s="243">
        <v>45026</v>
      </c>
      <c r="C4268" s="240">
        <v>22</v>
      </c>
      <c r="D4268" s="88" t="s">
        <v>372</v>
      </c>
    </row>
    <row r="4269" spans="1:4" s="121" customFormat="1" x14ac:dyDescent="0.25">
      <c r="A4269" s="78"/>
      <c r="B4269" s="243">
        <v>45026</v>
      </c>
      <c r="C4269" s="240">
        <v>204</v>
      </c>
      <c r="D4269" s="88" t="s">
        <v>117</v>
      </c>
    </row>
    <row r="4270" spans="1:4" s="121" customFormat="1" x14ac:dyDescent="0.25">
      <c r="A4270" s="78"/>
      <c r="B4270" s="243">
        <v>45026</v>
      </c>
      <c r="C4270" s="240">
        <v>309</v>
      </c>
      <c r="D4270" s="88" t="s">
        <v>3774</v>
      </c>
    </row>
    <row r="4271" spans="1:4" s="121" customFormat="1" x14ac:dyDescent="0.25">
      <c r="A4271" s="78"/>
      <c r="B4271" s="243">
        <v>45026</v>
      </c>
      <c r="C4271" s="240">
        <v>458</v>
      </c>
      <c r="D4271" s="88" t="s">
        <v>953</v>
      </c>
    </row>
    <row r="4272" spans="1:4" s="121" customFormat="1" x14ac:dyDescent="0.25">
      <c r="A4272" s="78"/>
      <c r="B4272" s="243">
        <v>45026</v>
      </c>
      <c r="C4272" s="240">
        <v>4</v>
      </c>
      <c r="D4272" s="88" t="s">
        <v>5337</v>
      </c>
    </row>
    <row r="4273" spans="1:4" s="121" customFormat="1" x14ac:dyDescent="0.25">
      <c r="A4273" s="78"/>
      <c r="B4273" s="243">
        <v>45026</v>
      </c>
      <c r="C4273" s="240">
        <v>118</v>
      </c>
      <c r="D4273" s="88" t="s">
        <v>1032</v>
      </c>
    </row>
    <row r="4274" spans="1:4" s="121" customFormat="1" x14ac:dyDescent="0.25">
      <c r="A4274" s="78"/>
      <c r="B4274" s="243">
        <v>45026</v>
      </c>
      <c r="C4274" s="240">
        <v>6</v>
      </c>
      <c r="D4274" s="88" t="s">
        <v>5161</v>
      </c>
    </row>
    <row r="4275" spans="1:4" s="121" customFormat="1" x14ac:dyDescent="0.25">
      <c r="A4275" s="78"/>
      <c r="B4275" s="243">
        <v>45026</v>
      </c>
      <c r="C4275" s="240">
        <v>78</v>
      </c>
      <c r="D4275" s="88" t="s">
        <v>5225</v>
      </c>
    </row>
    <row r="4276" spans="1:4" s="121" customFormat="1" x14ac:dyDescent="0.25">
      <c r="A4276" s="78"/>
      <c r="B4276" s="243">
        <v>45026</v>
      </c>
      <c r="C4276" s="240">
        <v>50</v>
      </c>
      <c r="D4276" s="88" t="s">
        <v>271</v>
      </c>
    </row>
    <row r="4277" spans="1:4" s="121" customFormat="1" x14ac:dyDescent="0.25">
      <c r="A4277" s="78"/>
      <c r="B4277" s="243">
        <v>45026</v>
      </c>
      <c r="C4277" s="240">
        <v>554</v>
      </c>
      <c r="D4277" s="88" t="s">
        <v>1966</v>
      </c>
    </row>
    <row r="4278" spans="1:4" s="121" customFormat="1" x14ac:dyDescent="0.25">
      <c r="A4278" s="78"/>
      <c r="B4278" s="243">
        <v>45026</v>
      </c>
      <c r="C4278" s="240">
        <v>666</v>
      </c>
      <c r="D4278" s="88" t="s">
        <v>3543</v>
      </c>
    </row>
    <row r="4279" spans="1:4" s="121" customFormat="1" x14ac:dyDescent="0.25">
      <c r="A4279" s="78"/>
      <c r="B4279" s="243">
        <v>45026</v>
      </c>
      <c r="C4279" s="240">
        <v>55</v>
      </c>
      <c r="D4279" s="88" t="s">
        <v>3646</v>
      </c>
    </row>
    <row r="4280" spans="1:4" s="121" customFormat="1" x14ac:dyDescent="0.25">
      <c r="A4280" s="78"/>
      <c r="B4280" s="243">
        <v>45026</v>
      </c>
      <c r="C4280" s="240">
        <v>19</v>
      </c>
      <c r="D4280" s="88" t="s">
        <v>5089</v>
      </c>
    </row>
    <row r="4281" spans="1:4" s="121" customFormat="1" x14ac:dyDescent="0.25">
      <c r="A4281" s="78"/>
      <c r="B4281" s="243">
        <v>45026</v>
      </c>
      <c r="C4281" s="240">
        <v>4</v>
      </c>
      <c r="D4281" s="88" t="s">
        <v>4996</v>
      </c>
    </row>
    <row r="4282" spans="1:4" s="121" customFormat="1" x14ac:dyDescent="0.25">
      <c r="A4282" s="78"/>
      <c r="B4282" s="243">
        <v>45026</v>
      </c>
      <c r="C4282" s="240">
        <v>7</v>
      </c>
      <c r="D4282" s="88" t="s">
        <v>2910</v>
      </c>
    </row>
    <row r="4283" spans="1:4" s="121" customFormat="1" x14ac:dyDescent="0.25">
      <c r="A4283" s="78"/>
      <c r="B4283" s="243">
        <v>45026</v>
      </c>
      <c r="C4283" s="240">
        <v>7</v>
      </c>
      <c r="D4283" s="88" t="s">
        <v>128</v>
      </c>
    </row>
    <row r="4284" spans="1:4" s="121" customFormat="1" x14ac:dyDescent="0.25">
      <c r="A4284" s="78"/>
      <c r="B4284" s="243">
        <v>45026</v>
      </c>
      <c r="C4284" s="240">
        <v>400</v>
      </c>
      <c r="D4284" s="88" t="s">
        <v>1400</v>
      </c>
    </row>
    <row r="4285" spans="1:4" s="121" customFormat="1" x14ac:dyDescent="0.25">
      <c r="A4285" s="78"/>
      <c r="B4285" s="243">
        <v>45026</v>
      </c>
      <c r="C4285" s="240">
        <v>258</v>
      </c>
      <c r="D4285" s="88" t="s">
        <v>3243</v>
      </c>
    </row>
    <row r="4286" spans="1:4" s="121" customFormat="1" x14ac:dyDescent="0.25">
      <c r="A4286" s="78"/>
      <c r="B4286" s="243">
        <v>45026</v>
      </c>
      <c r="C4286" s="240">
        <v>327</v>
      </c>
      <c r="D4286" s="88" t="s">
        <v>2542</v>
      </c>
    </row>
    <row r="4287" spans="1:4" s="121" customFormat="1" x14ac:dyDescent="0.25">
      <c r="A4287" s="78"/>
      <c r="B4287" s="243">
        <v>45026</v>
      </c>
      <c r="C4287" s="240">
        <v>239</v>
      </c>
      <c r="D4287" s="88" t="s">
        <v>5323</v>
      </c>
    </row>
    <row r="4288" spans="1:4" s="121" customFormat="1" x14ac:dyDescent="0.25">
      <c r="A4288" s="78"/>
      <c r="B4288" s="243">
        <v>45026</v>
      </c>
      <c r="C4288" s="240">
        <v>34</v>
      </c>
      <c r="D4288" s="88" t="s">
        <v>5090</v>
      </c>
    </row>
    <row r="4289" spans="1:4" s="121" customFormat="1" x14ac:dyDescent="0.25">
      <c r="A4289" s="78"/>
      <c r="B4289" s="243">
        <v>45026</v>
      </c>
      <c r="C4289" s="240">
        <v>33</v>
      </c>
      <c r="D4289" s="88" t="s">
        <v>2616</v>
      </c>
    </row>
    <row r="4290" spans="1:4" s="121" customFormat="1" x14ac:dyDescent="0.25">
      <c r="A4290" s="78"/>
      <c r="B4290" s="243">
        <v>45026</v>
      </c>
      <c r="C4290" s="240">
        <v>5.6</v>
      </c>
      <c r="D4290" s="88" t="s">
        <v>1158</v>
      </c>
    </row>
    <row r="4291" spans="1:4" s="121" customFormat="1" x14ac:dyDescent="0.25">
      <c r="A4291" s="78"/>
      <c r="B4291" s="243">
        <v>45026</v>
      </c>
      <c r="C4291" s="240">
        <v>13.74</v>
      </c>
      <c r="D4291" s="88" t="s">
        <v>7234</v>
      </c>
    </row>
    <row r="4292" spans="1:4" s="121" customFormat="1" x14ac:dyDescent="0.25">
      <c r="A4292" s="78"/>
      <c r="B4292" s="243">
        <v>45026</v>
      </c>
      <c r="C4292" s="240">
        <v>65</v>
      </c>
      <c r="D4292" s="88" t="s">
        <v>1111</v>
      </c>
    </row>
    <row r="4293" spans="1:4" s="121" customFormat="1" x14ac:dyDescent="0.25">
      <c r="A4293" s="78"/>
      <c r="B4293" s="243">
        <v>45026</v>
      </c>
      <c r="C4293" s="240">
        <v>996</v>
      </c>
      <c r="D4293" s="88" t="s">
        <v>1247</v>
      </c>
    </row>
    <row r="4294" spans="1:4" s="121" customFormat="1" x14ac:dyDescent="0.25">
      <c r="A4294" s="78"/>
      <c r="B4294" s="243">
        <v>45026</v>
      </c>
      <c r="C4294" s="240">
        <v>443</v>
      </c>
      <c r="D4294" s="88" t="s">
        <v>1108</v>
      </c>
    </row>
    <row r="4295" spans="1:4" s="121" customFormat="1" x14ac:dyDescent="0.25">
      <c r="A4295" s="78"/>
      <c r="B4295" s="243">
        <v>45026</v>
      </c>
      <c r="C4295" s="240">
        <v>702</v>
      </c>
      <c r="D4295" s="88" t="s">
        <v>2605</v>
      </c>
    </row>
    <row r="4296" spans="1:4" s="121" customFormat="1" x14ac:dyDescent="0.25">
      <c r="A4296" s="78"/>
      <c r="B4296" s="243">
        <v>45026</v>
      </c>
      <c r="C4296" s="240">
        <v>87</v>
      </c>
      <c r="D4296" s="88" t="s">
        <v>804</v>
      </c>
    </row>
    <row r="4297" spans="1:4" s="121" customFormat="1" x14ac:dyDescent="0.25">
      <c r="A4297" s="78"/>
      <c r="B4297" s="243">
        <v>45026</v>
      </c>
      <c r="C4297" s="240">
        <v>6</v>
      </c>
      <c r="D4297" s="88" t="s">
        <v>3545</v>
      </c>
    </row>
    <row r="4298" spans="1:4" s="121" customFormat="1" x14ac:dyDescent="0.25">
      <c r="A4298" s="78"/>
      <c r="B4298" s="243">
        <v>45026</v>
      </c>
      <c r="C4298" s="240">
        <v>374</v>
      </c>
      <c r="D4298" s="88" t="s">
        <v>137</v>
      </c>
    </row>
    <row r="4299" spans="1:4" s="121" customFormat="1" x14ac:dyDescent="0.25">
      <c r="A4299" s="78"/>
      <c r="B4299" s="243">
        <v>45026</v>
      </c>
      <c r="C4299" s="240">
        <v>57</v>
      </c>
      <c r="D4299" s="88" t="s">
        <v>27</v>
      </c>
    </row>
    <row r="4300" spans="1:4" s="121" customFormat="1" x14ac:dyDescent="0.25">
      <c r="A4300" s="78"/>
      <c r="B4300" s="243">
        <v>45026</v>
      </c>
      <c r="C4300" s="240">
        <v>567</v>
      </c>
      <c r="D4300" s="88" t="s">
        <v>5245</v>
      </c>
    </row>
    <row r="4301" spans="1:4" s="121" customFormat="1" x14ac:dyDescent="0.25">
      <c r="A4301" s="78"/>
      <c r="B4301" s="243">
        <v>45026</v>
      </c>
      <c r="C4301" s="240">
        <v>28</v>
      </c>
      <c r="D4301" s="88" t="s">
        <v>838</v>
      </c>
    </row>
    <row r="4302" spans="1:4" s="121" customFormat="1" x14ac:dyDescent="0.25">
      <c r="A4302" s="78"/>
      <c r="B4302" s="243">
        <v>45026</v>
      </c>
      <c r="C4302" s="240">
        <v>790</v>
      </c>
      <c r="D4302" s="88" t="s">
        <v>1179</v>
      </c>
    </row>
    <row r="4303" spans="1:4" s="121" customFormat="1" x14ac:dyDescent="0.25">
      <c r="A4303" s="78"/>
      <c r="B4303" s="243">
        <v>45026</v>
      </c>
      <c r="C4303" s="240">
        <v>12</v>
      </c>
      <c r="D4303" s="88" t="s">
        <v>5283</v>
      </c>
    </row>
    <row r="4304" spans="1:4" s="121" customFormat="1" x14ac:dyDescent="0.25">
      <c r="A4304" s="78"/>
      <c r="B4304" s="243">
        <v>45026</v>
      </c>
      <c r="C4304" s="240">
        <v>298</v>
      </c>
      <c r="D4304" s="88" t="s">
        <v>3761</v>
      </c>
    </row>
    <row r="4305" spans="1:4" s="121" customFormat="1" x14ac:dyDescent="0.25">
      <c r="A4305" s="78"/>
      <c r="B4305" s="243">
        <v>45026</v>
      </c>
      <c r="C4305" s="240">
        <v>5</v>
      </c>
      <c r="D4305" s="88" t="s">
        <v>6137</v>
      </c>
    </row>
    <row r="4306" spans="1:4" s="121" customFormat="1" x14ac:dyDescent="0.25">
      <c r="A4306" s="78"/>
      <c r="B4306" s="243">
        <v>45026</v>
      </c>
      <c r="C4306" s="240">
        <v>125</v>
      </c>
      <c r="D4306" s="88" t="s">
        <v>1253</v>
      </c>
    </row>
    <row r="4307" spans="1:4" s="121" customFormat="1" x14ac:dyDescent="0.25">
      <c r="A4307" s="78"/>
      <c r="B4307" s="243">
        <v>45026</v>
      </c>
      <c r="C4307" s="240">
        <v>27</v>
      </c>
      <c r="D4307" s="88" t="s">
        <v>12309</v>
      </c>
    </row>
    <row r="4308" spans="1:4" s="121" customFormat="1" x14ac:dyDescent="0.25">
      <c r="A4308" s="78"/>
      <c r="B4308" s="243">
        <v>45026</v>
      </c>
      <c r="C4308" s="240">
        <v>494</v>
      </c>
      <c r="D4308" s="88" t="s">
        <v>2615</v>
      </c>
    </row>
    <row r="4309" spans="1:4" s="121" customFormat="1" x14ac:dyDescent="0.25">
      <c r="A4309" s="78"/>
      <c r="B4309" s="243">
        <v>45026</v>
      </c>
      <c r="C4309" s="240">
        <v>94</v>
      </c>
      <c r="D4309" s="88" t="s">
        <v>2305</v>
      </c>
    </row>
    <row r="4310" spans="1:4" s="121" customFormat="1" x14ac:dyDescent="0.25">
      <c r="A4310" s="78"/>
      <c r="B4310" s="243">
        <v>45026</v>
      </c>
      <c r="C4310" s="240">
        <v>1144</v>
      </c>
      <c r="D4310" s="88" t="s">
        <v>1637</v>
      </c>
    </row>
    <row r="4311" spans="1:4" s="121" customFormat="1" x14ac:dyDescent="0.25">
      <c r="A4311" s="78"/>
      <c r="B4311" s="243">
        <v>45026</v>
      </c>
      <c r="C4311" s="240">
        <v>480</v>
      </c>
      <c r="D4311" s="88" t="s">
        <v>703</v>
      </c>
    </row>
    <row r="4312" spans="1:4" s="121" customFormat="1" x14ac:dyDescent="0.25">
      <c r="A4312" s="78"/>
      <c r="B4312" s="243">
        <v>45026</v>
      </c>
      <c r="C4312" s="240">
        <v>1161</v>
      </c>
      <c r="D4312" s="88" t="s">
        <v>2084</v>
      </c>
    </row>
    <row r="4313" spans="1:4" s="121" customFormat="1" x14ac:dyDescent="0.25">
      <c r="A4313" s="78"/>
      <c r="B4313" s="243">
        <v>45026</v>
      </c>
      <c r="C4313" s="240">
        <v>847</v>
      </c>
      <c r="D4313" s="88" t="s">
        <v>4987</v>
      </c>
    </row>
    <row r="4314" spans="1:4" s="121" customFormat="1" x14ac:dyDescent="0.25">
      <c r="A4314" s="78"/>
      <c r="B4314" s="243">
        <v>45026</v>
      </c>
      <c r="C4314" s="240">
        <v>23</v>
      </c>
      <c r="D4314" s="88" t="s">
        <v>679</v>
      </c>
    </row>
    <row r="4315" spans="1:4" s="121" customFormat="1" x14ac:dyDescent="0.25">
      <c r="A4315" s="78"/>
      <c r="B4315" s="243">
        <v>45026</v>
      </c>
      <c r="C4315" s="240">
        <v>688</v>
      </c>
      <c r="D4315" s="88" t="s">
        <v>1081</v>
      </c>
    </row>
    <row r="4316" spans="1:4" s="121" customFormat="1" x14ac:dyDescent="0.25">
      <c r="A4316" s="78"/>
      <c r="B4316" s="243">
        <v>45026</v>
      </c>
      <c r="C4316" s="240">
        <v>228</v>
      </c>
      <c r="D4316" s="88" t="s">
        <v>14319</v>
      </c>
    </row>
    <row r="4317" spans="1:4" s="121" customFormat="1" x14ac:dyDescent="0.25">
      <c r="A4317" s="78"/>
      <c r="B4317" s="243">
        <v>45026</v>
      </c>
      <c r="C4317" s="240">
        <v>148</v>
      </c>
      <c r="D4317" s="88" t="s">
        <v>3631</v>
      </c>
    </row>
    <row r="4318" spans="1:4" s="121" customFormat="1" x14ac:dyDescent="0.25">
      <c r="A4318" s="78"/>
      <c r="B4318" s="243">
        <v>45026</v>
      </c>
      <c r="C4318" s="240">
        <v>51</v>
      </c>
      <c r="D4318" s="88" t="s">
        <v>3176</v>
      </c>
    </row>
    <row r="4319" spans="1:4" s="121" customFormat="1" x14ac:dyDescent="0.25">
      <c r="A4319" s="78"/>
      <c r="B4319" s="243">
        <v>45026</v>
      </c>
      <c r="C4319" s="240">
        <v>47</v>
      </c>
      <c r="D4319" s="88" t="s">
        <v>445</v>
      </c>
    </row>
    <row r="4320" spans="1:4" s="121" customFormat="1" x14ac:dyDescent="0.25">
      <c r="A4320" s="78"/>
      <c r="B4320" s="243">
        <v>45026</v>
      </c>
      <c r="C4320" s="240">
        <v>223</v>
      </c>
      <c r="D4320" s="88" t="s">
        <v>1236</v>
      </c>
    </row>
    <row r="4321" spans="1:4" s="121" customFormat="1" x14ac:dyDescent="0.25">
      <c r="A4321" s="78"/>
      <c r="B4321" s="243">
        <v>45026</v>
      </c>
      <c r="C4321" s="240">
        <v>30</v>
      </c>
      <c r="D4321" s="88" t="s">
        <v>1571</v>
      </c>
    </row>
    <row r="4322" spans="1:4" s="121" customFormat="1" x14ac:dyDescent="0.25">
      <c r="A4322" s="78"/>
      <c r="B4322" s="243">
        <v>45026</v>
      </c>
      <c r="C4322" s="240">
        <v>93</v>
      </c>
      <c r="D4322" s="88" t="s">
        <v>1176</v>
      </c>
    </row>
    <row r="4323" spans="1:4" s="121" customFormat="1" x14ac:dyDescent="0.25">
      <c r="A4323" s="78"/>
      <c r="B4323" s="243">
        <v>45026</v>
      </c>
      <c r="C4323" s="240">
        <v>195</v>
      </c>
      <c r="D4323" s="88" t="s">
        <v>14320</v>
      </c>
    </row>
    <row r="4324" spans="1:4" s="121" customFormat="1" x14ac:dyDescent="0.25">
      <c r="A4324" s="78"/>
      <c r="B4324" s="243">
        <v>45026</v>
      </c>
      <c r="C4324" s="240">
        <v>596.01</v>
      </c>
      <c r="D4324" s="88" t="s">
        <v>2455</v>
      </c>
    </row>
    <row r="4325" spans="1:4" s="121" customFormat="1" x14ac:dyDescent="0.25">
      <c r="A4325" s="78"/>
      <c r="B4325" s="243">
        <v>45026</v>
      </c>
      <c r="C4325" s="240">
        <v>98</v>
      </c>
      <c r="D4325" s="88" t="s">
        <v>3159</v>
      </c>
    </row>
    <row r="4326" spans="1:4" s="121" customFormat="1" x14ac:dyDescent="0.25">
      <c r="A4326" s="78"/>
      <c r="B4326" s="243">
        <v>45026</v>
      </c>
      <c r="C4326" s="240">
        <v>5000</v>
      </c>
      <c r="D4326" s="88" t="s">
        <v>321</v>
      </c>
    </row>
    <row r="4327" spans="1:4" s="121" customFormat="1" x14ac:dyDescent="0.25">
      <c r="A4327" s="78"/>
      <c r="B4327" s="243">
        <v>45026</v>
      </c>
      <c r="C4327" s="240">
        <v>500</v>
      </c>
      <c r="D4327" s="88" t="s">
        <v>3106</v>
      </c>
    </row>
    <row r="4328" spans="1:4" s="121" customFormat="1" x14ac:dyDescent="0.25">
      <c r="A4328" s="78"/>
      <c r="B4328" s="243">
        <v>45026</v>
      </c>
      <c r="C4328" s="240">
        <v>625</v>
      </c>
      <c r="D4328" s="88" t="s">
        <v>2446</v>
      </c>
    </row>
    <row r="4329" spans="1:4" s="121" customFormat="1" x14ac:dyDescent="0.25">
      <c r="A4329" s="78"/>
      <c r="B4329" s="243">
        <v>45026</v>
      </c>
      <c r="C4329" s="240">
        <v>244</v>
      </c>
      <c r="D4329" s="88" t="s">
        <v>7162</v>
      </c>
    </row>
    <row r="4330" spans="1:4" s="121" customFormat="1" x14ac:dyDescent="0.25">
      <c r="A4330" s="78"/>
      <c r="B4330" s="243">
        <v>45026</v>
      </c>
      <c r="C4330" s="240">
        <v>1053</v>
      </c>
      <c r="D4330" s="88" t="s">
        <v>5377</v>
      </c>
    </row>
    <row r="4331" spans="1:4" s="121" customFormat="1" x14ac:dyDescent="0.25">
      <c r="A4331" s="78"/>
      <c r="B4331" s="243">
        <v>45026</v>
      </c>
      <c r="C4331" s="240">
        <v>1000</v>
      </c>
      <c r="D4331" s="88" t="s">
        <v>6118</v>
      </c>
    </row>
    <row r="4332" spans="1:4" s="121" customFormat="1" x14ac:dyDescent="0.25">
      <c r="A4332" s="78"/>
      <c r="B4332" s="243">
        <v>45026</v>
      </c>
      <c r="C4332" s="240">
        <v>158</v>
      </c>
      <c r="D4332" s="88" t="s">
        <v>2928</v>
      </c>
    </row>
    <row r="4333" spans="1:4" s="121" customFormat="1" x14ac:dyDescent="0.25">
      <c r="A4333" s="78"/>
      <c r="B4333" s="243">
        <v>45026</v>
      </c>
      <c r="C4333" s="240">
        <v>10</v>
      </c>
      <c r="D4333" s="88" t="s">
        <v>14264</v>
      </c>
    </row>
    <row r="4334" spans="1:4" s="121" customFormat="1" x14ac:dyDescent="0.25">
      <c r="A4334" s="78"/>
      <c r="B4334" s="243">
        <v>45026</v>
      </c>
      <c r="C4334" s="240">
        <v>523</v>
      </c>
      <c r="D4334" s="88" t="s">
        <v>2068</v>
      </c>
    </row>
    <row r="4335" spans="1:4" s="121" customFormat="1" x14ac:dyDescent="0.25">
      <c r="A4335" s="78"/>
      <c r="B4335" s="243">
        <v>45026</v>
      </c>
      <c r="C4335" s="240">
        <v>99</v>
      </c>
      <c r="D4335" s="88" t="s">
        <v>229</v>
      </c>
    </row>
    <row r="4336" spans="1:4" s="121" customFormat="1" x14ac:dyDescent="0.25">
      <c r="A4336" s="78"/>
      <c r="B4336" s="243">
        <v>45026</v>
      </c>
      <c r="C4336" s="240">
        <v>20</v>
      </c>
      <c r="D4336" s="88" t="s">
        <v>170</v>
      </c>
    </row>
    <row r="4337" spans="1:4" s="121" customFormat="1" x14ac:dyDescent="0.25">
      <c r="A4337" s="78"/>
      <c r="B4337" s="243">
        <v>45026</v>
      </c>
      <c r="C4337" s="240">
        <v>27</v>
      </c>
      <c r="D4337" s="88" t="s">
        <v>3300</v>
      </c>
    </row>
    <row r="4338" spans="1:4" s="121" customFormat="1" x14ac:dyDescent="0.25">
      <c r="A4338" s="78"/>
      <c r="B4338" s="243">
        <v>45026</v>
      </c>
      <c r="C4338" s="240">
        <v>139</v>
      </c>
      <c r="D4338" s="88" t="s">
        <v>5289</v>
      </c>
    </row>
    <row r="4339" spans="1:4" s="121" customFormat="1" x14ac:dyDescent="0.25">
      <c r="A4339" s="78"/>
      <c r="B4339" s="243">
        <v>45026</v>
      </c>
      <c r="C4339" s="240">
        <v>82</v>
      </c>
      <c r="D4339" s="88" t="s">
        <v>3098</v>
      </c>
    </row>
    <row r="4340" spans="1:4" s="121" customFormat="1" x14ac:dyDescent="0.25">
      <c r="A4340" s="78"/>
      <c r="B4340" s="243">
        <v>45026</v>
      </c>
      <c r="C4340" s="240">
        <v>1</v>
      </c>
      <c r="D4340" s="88" t="s">
        <v>2022</v>
      </c>
    </row>
    <row r="4341" spans="1:4" s="121" customFormat="1" x14ac:dyDescent="0.25">
      <c r="A4341" s="78"/>
      <c r="B4341" s="243">
        <v>45026</v>
      </c>
      <c r="C4341" s="240">
        <v>11</v>
      </c>
      <c r="D4341" s="88" t="s">
        <v>1658</v>
      </c>
    </row>
    <row r="4342" spans="1:4" s="121" customFormat="1" x14ac:dyDescent="0.25">
      <c r="A4342" s="78"/>
      <c r="B4342" s="243">
        <v>45026</v>
      </c>
      <c r="C4342" s="240">
        <v>384</v>
      </c>
      <c r="D4342" s="88" t="s">
        <v>5044</v>
      </c>
    </row>
    <row r="4343" spans="1:4" s="121" customFormat="1" x14ac:dyDescent="0.25">
      <c r="A4343" s="78"/>
      <c r="B4343" s="243">
        <v>45026</v>
      </c>
      <c r="C4343" s="240">
        <v>138</v>
      </c>
      <c r="D4343" s="88" t="s">
        <v>7156</v>
      </c>
    </row>
    <row r="4344" spans="1:4" s="121" customFormat="1" x14ac:dyDescent="0.25">
      <c r="A4344" s="78"/>
      <c r="B4344" s="243">
        <v>45026</v>
      </c>
      <c r="C4344" s="240">
        <v>188</v>
      </c>
      <c r="D4344" s="88" t="s">
        <v>14321</v>
      </c>
    </row>
    <row r="4345" spans="1:4" s="121" customFormat="1" x14ac:dyDescent="0.25">
      <c r="A4345" s="78"/>
      <c r="B4345" s="243">
        <v>45026</v>
      </c>
      <c r="C4345" s="240">
        <v>2</v>
      </c>
      <c r="D4345" s="88" t="s">
        <v>3581</v>
      </c>
    </row>
    <row r="4346" spans="1:4" s="121" customFormat="1" x14ac:dyDescent="0.25">
      <c r="A4346" s="78"/>
      <c r="B4346" s="243">
        <v>45026</v>
      </c>
      <c r="C4346" s="240">
        <v>1291</v>
      </c>
      <c r="D4346" s="88" t="s">
        <v>798</v>
      </c>
    </row>
    <row r="4347" spans="1:4" s="121" customFormat="1" x14ac:dyDescent="0.25">
      <c r="A4347" s="78"/>
      <c r="B4347" s="243">
        <v>45026</v>
      </c>
      <c r="C4347" s="240">
        <v>200</v>
      </c>
      <c r="D4347" s="88" t="s">
        <v>1074</v>
      </c>
    </row>
    <row r="4348" spans="1:4" s="121" customFormat="1" x14ac:dyDescent="0.25">
      <c r="A4348" s="78"/>
      <c r="B4348" s="243">
        <v>45026</v>
      </c>
      <c r="C4348" s="240">
        <v>12</v>
      </c>
      <c r="D4348" s="88" t="s">
        <v>3177</v>
      </c>
    </row>
    <row r="4349" spans="1:4" s="121" customFormat="1" x14ac:dyDescent="0.25">
      <c r="A4349" s="78"/>
      <c r="B4349" s="243">
        <v>45026</v>
      </c>
      <c r="C4349" s="240">
        <v>2510</v>
      </c>
      <c r="D4349" s="88" t="s">
        <v>2776</v>
      </c>
    </row>
    <row r="4350" spans="1:4" s="121" customFormat="1" x14ac:dyDescent="0.25">
      <c r="A4350" s="78"/>
      <c r="B4350" s="243">
        <v>45026</v>
      </c>
      <c r="C4350" s="240">
        <v>214</v>
      </c>
      <c r="D4350" s="88" t="s">
        <v>2541</v>
      </c>
    </row>
    <row r="4351" spans="1:4" s="121" customFormat="1" x14ac:dyDescent="0.25">
      <c r="A4351" s="78"/>
      <c r="B4351" s="243">
        <v>45026</v>
      </c>
      <c r="C4351" s="240">
        <v>359</v>
      </c>
      <c r="D4351" s="88" t="s">
        <v>5068</v>
      </c>
    </row>
    <row r="4352" spans="1:4" s="121" customFormat="1" x14ac:dyDescent="0.25">
      <c r="A4352" s="78"/>
      <c r="B4352" s="243">
        <v>45026</v>
      </c>
      <c r="C4352" s="240">
        <v>8</v>
      </c>
      <c r="D4352" s="88" t="s">
        <v>6154</v>
      </c>
    </row>
    <row r="4353" spans="1:4" s="121" customFormat="1" x14ac:dyDescent="0.25">
      <c r="A4353" s="78"/>
      <c r="B4353" s="243">
        <v>45026</v>
      </c>
      <c r="C4353" s="240">
        <v>102</v>
      </c>
      <c r="D4353" s="88" t="s">
        <v>1393</v>
      </c>
    </row>
    <row r="4354" spans="1:4" s="121" customFormat="1" x14ac:dyDescent="0.25">
      <c r="A4354" s="78"/>
      <c r="B4354" s="243">
        <v>45026</v>
      </c>
      <c r="C4354" s="240">
        <v>20</v>
      </c>
      <c r="D4354" s="88" t="s">
        <v>888</v>
      </c>
    </row>
    <row r="4355" spans="1:4" s="121" customFormat="1" x14ac:dyDescent="0.25">
      <c r="A4355" s="78"/>
      <c r="B4355" s="243">
        <v>45026</v>
      </c>
      <c r="C4355" s="240">
        <v>59</v>
      </c>
      <c r="D4355" s="88" t="s">
        <v>6160</v>
      </c>
    </row>
    <row r="4356" spans="1:4" s="121" customFormat="1" x14ac:dyDescent="0.25">
      <c r="A4356" s="78"/>
      <c r="B4356" s="243">
        <v>45026</v>
      </c>
      <c r="C4356" s="240">
        <v>51</v>
      </c>
      <c r="D4356" s="88" t="s">
        <v>1619</v>
      </c>
    </row>
    <row r="4357" spans="1:4" s="121" customFormat="1" x14ac:dyDescent="0.25">
      <c r="A4357" s="78"/>
      <c r="B4357" s="243">
        <v>45026</v>
      </c>
      <c r="C4357" s="240">
        <v>199</v>
      </c>
      <c r="D4357" s="88" t="s">
        <v>2277</v>
      </c>
    </row>
    <row r="4358" spans="1:4" s="121" customFormat="1" x14ac:dyDescent="0.25">
      <c r="A4358" s="78"/>
      <c r="B4358" s="243">
        <v>45026</v>
      </c>
      <c r="C4358" s="240">
        <v>1</v>
      </c>
      <c r="D4358" s="88" t="s">
        <v>3624</v>
      </c>
    </row>
    <row r="4359" spans="1:4" s="121" customFormat="1" x14ac:dyDescent="0.25">
      <c r="A4359" s="78"/>
      <c r="B4359" s="243">
        <v>45026</v>
      </c>
      <c r="C4359" s="240">
        <v>274</v>
      </c>
      <c r="D4359" s="88" t="s">
        <v>1110</v>
      </c>
    </row>
    <row r="4360" spans="1:4" s="121" customFormat="1" x14ac:dyDescent="0.25">
      <c r="A4360" s="78"/>
      <c r="B4360" s="243">
        <v>45026</v>
      </c>
      <c r="C4360" s="240">
        <v>158</v>
      </c>
      <c r="D4360" s="88" t="s">
        <v>2750</v>
      </c>
    </row>
    <row r="4361" spans="1:4" s="121" customFormat="1" x14ac:dyDescent="0.25">
      <c r="A4361" s="78"/>
      <c r="B4361" s="243">
        <v>45026</v>
      </c>
      <c r="C4361" s="240">
        <v>68</v>
      </c>
      <c r="D4361" s="88" t="s">
        <v>7153</v>
      </c>
    </row>
    <row r="4362" spans="1:4" s="121" customFormat="1" x14ac:dyDescent="0.25">
      <c r="A4362" s="78"/>
      <c r="B4362" s="243">
        <v>45026</v>
      </c>
      <c r="C4362" s="240">
        <v>372</v>
      </c>
      <c r="D4362" s="88" t="s">
        <v>1405</v>
      </c>
    </row>
    <row r="4363" spans="1:4" s="121" customFormat="1" x14ac:dyDescent="0.25">
      <c r="A4363" s="78"/>
      <c r="B4363" s="243">
        <v>45026</v>
      </c>
      <c r="C4363" s="240">
        <v>15</v>
      </c>
      <c r="D4363" s="88" t="s">
        <v>1102</v>
      </c>
    </row>
    <row r="4364" spans="1:4" s="121" customFormat="1" x14ac:dyDescent="0.25">
      <c r="A4364" s="78"/>
      <c r="B4364" s="243">
        <v>45026</v>
      </c>
      <c r="C4364" s="240">
        <v>291</v>
      </c>
      <c r="D4364" s="88" t="s">
        <v>5105</v>
      </c>
    </row>
    <row r="4365" spans="1:4" s="121" customFormat="1" x14ac:dyDescent="0.25">
      <c r="A4365" s="78"/>
      <c r="B4365" s="243">
        <v>45026</v>
      </c>
      <c r="C4365" s="240">
        <v>542</v>
      </c>
      <c r="D4365" s="88" t="s">
        <v>1636</v>
      </c>
    </row>
    <row r="4366" spans="1:4" s="121" customFormat="1" x14ac:dyDescent="0.25">
      <c r="A4366" s="78"/>
      <c r="B4366" s="243">
        <v>45026</v>
      </c>
      <c r="C4366" s="240">
        <v>22</v>
      </c>
      <c r="D4366" s="88" t="s">
        <v>14322</v>
      </c>
    </row>
    <row r="4367" spans="1:4" s="121" customFormat="1" x14ac:dyDescent="0.25">
      <c r="A4367" s="78"/>
      <c r="B4367" s="243">
        <v>45026</v>
      </c>
      <c r="C4367" s="240">
        <v>2000</v>
      </c>
      <c r="D4367" s="88" t="s">
        <v>6343</v>
      </c>
    </row>
    <row r="4368" spans="1:4" s="121" customFormat="1" x14ac:dyDescent="0.25">
      <c r="A4368" s="78"/>
      <c r="B4368" s="243">
        <v>45026</v>
      </c>
      <c r="C4368" s="240">
        <v>155</v>
      </c>
      <c r="D4368" s="88" t="s">
        <v>2134</v>
      </c>
    </row>
    <row r="4369" spans="1:4" s="121" customFormat="1" x14ac:dyDescent="0.25">
      <c r="A4369" s="78"/>
      <c r="B4369" s="243">
        <v>45026</v>
      </c>
      <c r="C4369" s="240">
        <v>14</v>
      </c>
      <c r="D4369" s="88" t="s">
        <v>330</v>
      </c>
    </row>
    <row r="4370" spans="1:4" s="121" customFormat="1" x14ac:dyDescent="0.25">
      <c r="A4370" s="78"/>
      <c r="B4370" s="243">
        <v>45026</v>
      </c>
      <c r="C4370" s="240">
        <v>65</v>
      </c>
      <c r="D4370" s="88" t="s">
        <v>14323</v>
      </c>
    </row>
    <row r="4371" spans="1:4" s="121" customFormat="1" x14ac:dyDescent="0.25">
      <c r="A4371" s="78"/>
      <c r="B4371" s="243">
        <v>45026</v>
      </c>
      <c r="C4371" s="240">
        <v>152</v>
      </c>
      <c r="D4371" s="88" t="s">
        <v>7988</v>
      </c>
    </row>
    <row r="4372" spans="1:4" s="121" customFormat="1" x14ac:dyDescent="0.25">
      <c r="A4372" s="78"/>
      <c r="B4372" s="243">
        <v>45026</v>
      </c>
      <c r="C4372" s="240">
        <v>304</v>
      </c>
      <c r="D4372" s="88" t="s">
        <v>2614</v>
      </c>
    </row>
    <row r="4373" spans="1:4" s="121" customFormat="1" x14ac:dyDescent="0.25">
      <c r="A4373" s="78"/>
      <c r="B4373" s="243">
        <v>45026</v>
      </c>
      <c r="C4373" s="240">
        <v>227</v>
      </c>
      <c r="D4373" s="88" t="s">
        <v>8268</v>
      </c>
    </row>
    <row r="4374" spans="1:4" s="121" customFormat="1" x14ac:dyDescent="0.25">
      <c r="A4374" s="78"/>
      <c r="B4374" s="243">
        <v>45026</v>
      </c>
      <c r="C4374" s="240">
        <v>1332</v>
      </c>
      <c r="D4374" s="88" t="s">
        <v>5049</v>
      </c>
    </row>
    <row r="4375" spans="1:4" s="121" customFormat="1" x14ac:dyDescent="0.25">
      <c r="A4375" s="78"/>
      <c r="B4375" s="243">
        <v>45026</v>
      </c>
      <c r="C4375" s="240">
        <v>208.16</v>
      </c>
      <c r="D4375" s="88" t="s">
        <v>858</v>
      </c>
    </row>
    <row r="4376" spans="1:4" s="121" customFormat="1" x14ac:dyDescent="0.25">
      <c r="A4376" s="78"/>
      <c r="B4376" s="243">
        <v>45026</v>
      </c>
      <c r="C4376" s="240">
        <v>326</v>
      </c>
      <c r="D4376" s="88" t="s">
        <v>1152</v>
      </c>
    </row>
    <row r="4377" spans="1:4" s="121" customFormat="1" x14ac:dyDescent="0.25">
      <c r="A4377" s="78"/>
      <c r="B4377" s="243">
        <v>45026</v>
      </c>
      <c r="C4377" s="240">
        <v>37</v>
      </c>
      <c r="D4377" s="88" t="s">
        <v>6156</v>
      </c>
    </row>
    <row r="4378" spans="1:4" s="121" customFormat="1" x14ac:dyDescent="0.25">
      <c r="A4378" s="78"/>
      <c r="B4378" s="243">
        <v>45026</v>
      </c>
      <c r="C4378" s="240">
        <v>454</v>
      </c>
      <c r="D4378" s="88" t="s">
        <v>391</v>
      </c>
    </row>
    <row r="4379" spans="1:4" s="121" customFormat="1" x14ac:dyDescent="0.25">
      <c r="A4379" s="78"/>
      <c r="B4379" s="243">
        <v>45026</v>
      </c>
      <c r="C4379" s="240">
        <v>768</v>
      </c>
      <c r="D4379" s="88" t="s">
        <v>2185</v>
      </c>
    </row>
    <row r="4380" spans="1:4" s="121" customFormat="1" x14ac:dyDescent="0.25">
      <c r="A4380" s="78"/>
      <c r="B4380" s="243">
        <v>45026</v>
      </c>
      <c r="C4380" s="240">
        <v>457</v>
      </c>
      <c r="D4380" s="88" t="s">
        <v>14324</v>
      </c>
    </row>
    <row r="4381" spans="1:4" s="121" customFormat="1" x14ac:dyDescent="0.25">
      <c r="A4381" s="78"/>
      <c r="B4381" s="243">
        <v>45026</v>
      </c>
      <c r="C4381" s="240">
        <v>104</v>
      </c>
      <c r="D4381" s="88" t="s">
        <v>3544</v>
      </c>
    </row>
    <row r="4382" spans="1:4" s="121" customFormat="1" x14ac:dyDescent="0.25">
      <c r="A4382" s="78"/>
      <c r="B4382" s="243">
        <v>45026</v>
      </c>
      <c r="C4382" s="240">
        <v>26</v>
      </c>
      <c r="D4382" s="88" t="s">
        <v>5899</v>
      </c>
    </row>
    <row r="4383" spans="1:4" s="121" customFormat="1" x14ac:dyDescent="0.25">
      <c r="A4383" s="78"/>
      <c r="B4383" s="243">
        <v>45026</v>
      </c>
      <c r="C4383" s="240">
        <v>486</v>
      </c>
      <c r="D4383" s="88" t="s">
        <v>3115</v>
      </c>
    </row>
    <row r="4384" spans="1:4" s="121" customFormat="1" x14ac:dyDescent="0.25">
      <c r="A4384" s="78"/>
      <c r="B4384" s="243">
        <v>45026</v>
      </c>
      <c r="C4384" s="240">
        <v>97</v>
      </c>
      <c r="D4384" s="88" t="s">
        <v>2680</v>
      </c>
    </row>
    <row r="4385" spans="1:4" s="121" customFormat="1" x14ac:dyDescent="0.25">
      <c r="A4385" s="78"/>
      <c r="B4385" s="243">
        <v>45026</v>
      </c>
      <c r="C4385" s="240">
        <v>12</v>
      </c>
      <c r="D4385" s="88" t="s">
        <v>3717</v>
      </c>
    </row>
    <row r="4386" spans="1:4" s="121" customFormat="1" x14ac:dyDescent="0.25">
      <c r="A4386" s="78"/>
      <c r="B4386" s="243">
        <v>45026</v>
      </c>
      <c r="C4386" s="240">
        <v>20</v>
      </c>
      <c r="D4386" s="88" t="s">
        <v>944</v>
      </c>
    </row>
    <row r="4387" spans="1:4" s="121" customFormat="1" x14ac:dyDescent="0.25">
      <c r="A4387" s="78"/>
      <c r="B4387" s="243">
        <v>45026</v>
      </c>
      <c r="C4387" s="240">
        <v>10</v>
      </c>
      <c r="D4387" s="88" t="s">
        <v>5521</v>
      </c>
    </row>
    <row r="4388" spans="1:4" s="121" customFormat="1" x14ac:dyDescent="0.25">
      <c r="A4388" s="78"/>
      <c r="B4388" s="243">
        <v>45026</v>
      </c>
      <c r="C4388" s="240">
        <v>10</v>
      </c>
      <c r="D4388" s="88" t="s">
        <v>198</v>
      </c>
    </row>
    <row r="4389" spans="1:4" s="121" customFormat="1" x14ac:dyDescent="0.25">
      <c r="A4389" s="78"/>
      <c r="B4389" s="243">
        <v>45027</v>
      </c>
      <c r="C4389" s="240">
        <v>100</v>
      </c>
      <c r="D4389" s="88" t="s">
        <v>1128</v>
      </c>
    </row>
    <row r="4390" spans="1:4" s="121" customFormat="1" x14ac:dyDescent="0.25">
      <c r="A4390" s="78"/>
      <c r="B4390" s="243">
        <v>45027</v>
      </c>
      <c r="C4390" s="240">
        <v>40.36</v>
      </c>
      <c r="D4390" s="88" t="s">
        <v>6296</v>
      </c>
    </row>
    <row r="4391" spans="1:4" s="121" customFormat="1" x14ac:dyDescent="0.25">
      <c r="A4391" s="78"/>
      <c r="B4391" s="243">
        <v>45027</v>
      </c>
      <c r="C4391" s="240">
        <v>400</v>
      </c>
      <c r="D4391" s="88" t="s">
        <v>8302</v>
      </c>
    </row>
    <row r="4392" spans="1:4" s="121" customFormat="1" x14ac:dyDescent="0.25">
      <c r="A4392" s="78"/>
      <c r="B4392" s="243">
        <v>45027</v>
      </c>
      <c r="C4392" s="240">
        <v>600</v>
      </c>
      <c r="D4392" s="88" t="s">
        <v>2216</v>
      </c>
    </row>
    <row r="4393" spans="1:4" s="121" customFormat="1" x14ac:dyDescent="0.25">
      <c r="A4393" s="78"/>
      <c r="B4393" s="243">
        <v>45027</v>
      </c>
      <c r="C4393" s="240">
        <v>2</v>
      </c>
      <c r="D4393" s="88" t="s">
        <v>14325</v>
      </c>
    </row>
    <row r="4394" spans="1:4" s="121" customFormat="1" x14ac:dyDescent="0.25">
      <c r="A4394" s="78"/>
      <c r="B4394" s="243">
        <v>45027</v>
      </c>
      <c r="C4394" s="240">
        <v>43.1</v>
      </c>
      <c r="D4394" s="88" t="s">
        <v>5522</v>
      </c>
    </row>
    <row r="4395" spans="1:4" s="121" customFormat="1" x14ac:dyDescent="0.25">
      <c r="A4395" s="78"/>
      <c r="B4395" s="243">
        <v>45027</v>
      </c>
      <c r="C4395" s="240">
        <v>50</v>
      </c>
      <c r="D4395" s="88" t="s">
        <v>6990</v>
      </c>
    </row>
    <row r="4396" spans="1:4" s="121" customFormat="1" x14ac:dyDescent="0.25">
      <c r="A4396" s="78"/>
      <c r="B4396" s="243">
        <v>45027</v>
      </c>
      <c r="C4396" s="240">
        <v>10</v>
      </c>
      <c r="D4396" s="88" t="s">
        <v>7237</v>
      </c>
    </row>
    <row r="4397" spans="1:4" s="121" customFormat="1" x14ac:dyDescent="0.25">
      <c r="A4397" s="78"/>
      <c r="B4397" s="243">
        <v>45027</v>
      </c>
      <c r="C4397" s="240">
        <v>206</v>
      </c>
      <c r="D4397" s="88" t="s">
        <v>7350</v>
      </c>
    </row>
    <row r="4398" spans="1:4" s="121" customFormat="1" x14ac:dyDescent="0.25">
      <c r="A4398" s="78"/>
      <c r="B4398" s="243">
        <v>45027</v>
      </c>
      <c r="C4398" s="240">
        <v>145</v>
      </c>
      <c r="D4398" s="88" t="s">
        <v>201</v>
      </c>
    </row>
    <row r="4399" spans="1:4" s="121" customFormat="1" x14ac:dyDescent="0.25">
      <c r="A4399" s="78"/>
      <c r="B4399" s="243">
        <v>45027</v>
      </c>
      <c r="C4399" s="240">
        <v>6.64</v>
      </c>
      <c r="D4399" s="88" t="s">
        <v>14117</v>
      </c>
    </row>
    <row r="4400" spans="1:4" s="121" customFormat="1" x14ac:dyDescent="0.25">
      <c r="A4400" s="78"/>
      <c r="B4400" s="243">
        <v>45027</v>
      </c>
      <c r="C4400" s="240">
        <v>100</v>
      </c>
      <c r="D4400" s="88" t="s">
        <v>5378</v>
      </c>
    </row>
    <row r="4401" spans="1:4" s="121" customFormat="1" x14ac:dyDescent="0.25">
      <c r="A4401" s="78"/>
      <c r="B4401" s="243">
        <v>45027</v>
      </c>
      <c r="C4401" s="240">
        <v>4.47</v>
      </c>
      <c r="D4401" s="88" t="s">
        <v>3536</v>
      </c>
    </row>
    <row r="4402" spans="1:4" s="121" customFormat="1" x14ac:dyDescent="0.25">
      <c r="A4402" s="78"/>
      <c r="B4402" s="243">
        <v>45027</v>
      </c>
      <c r="C4402" s="240">
        <v>500</v>
      </c>
      <c r="D4402" s="88" t="s">
        <v>1429</v>
      </c>
    </row>
    <row r="4403" spans="1:4" s="121" customFormat="1" x14ac:dyDescent="0.25">
      <c r="A4403" s="78"/>
      <c r="B4403" s="243">
        <v>45027</v>
      </c>
      <c r="C4403" s="240">
        <v>50</v>
      </c>
      <c r="D4403" s="88" t="s">
        <v>3533</v>
      </c>
    </row>
    <row r="4404" spans="1:4" s="121" customFormat="1" x14ac:dyDescent="0.25">
      <c r="A4404" s="78"/>
      <c r="B4404" s="243">
        <v>45027</v>
      </c>
      <c r="C4404" s="240">
        <v>1000</v>
      </c>
      <c r="D4404" s="88" t="s">
        <v>1277</v>
      </c>
    </row>
    <row r="4405" spans="1:4" s="121" customFormat="1" x14ac:dyDescent="0.25">
      <c r="A4405" s="78"/>
      <c r="B4405" s="243">
        <v>45027</v>
      </c>
      <c r="C4405" s="240">
        <v>200</v>
      </c>
      <c r="D4405" s="88" t="s">
        <v>705</v>
      </c>
    </row>
    <row r="4406" spans="1:4" s="121" customFormat="1" x14ac:dyDescent="0.25">
      <c r="A4406" s="78"/>
      <c r="B4406" s="243">
        <v>45027</v>
      </c>
      <c r="C4406" s="240">
        <v>20</v>
      </c>
      <c r="D4406" s="88" t="s">
        <v>6028</v>
      </c>
    </row>
    <row r="4407" spans="1:4" s="121" customFormat="1" x14ac:dyDescent="0.25">
      <c r="A4407" s="78"/>
      <c r="B4407" s="243">
        <v>45027</v>
      </c>
      <c r="C4407" s="240">
        <v>2000</v>
      </c>
      <c r="D4407" s="88" t="s">
        <v>37</v>
      </c>
    </row>
    <row r="4408" spans="1:4" s="121" customFormat="1" x14ac:dyDescent="0.25">
      <c r="A4408" s="78"/>
      <c r="B4408" s="243">
        <v>45027</v>
      </c>
      <c r="C4408" s="240">
        <v>50</v>
      </c>
      <c r="D4408" s="88" t="s">
        <v>147</v>
      </c>
    </row>
    <row r="4409" spans="1:4" s="121" customFormat="1" x14ac:dyDescent="0.25">
      <c r="A4409" s="78"/>
      <c r="B4409" s="243">
        <v>45027</v>
      </c>
      <c r="C4409" s="240">
        <v>100</v>
      </c>
      <c r="D4409" s="88" t="s">
        <v>4998</v>
      </c>
    </row>
    <row r="4410" spans="1:4" s="121" customFormat="1" x14ac:dyDescent="0.25">
      <c r="A4410" s="78"/>
      <c r="B4410" s="243">
        <v>45027</v>
      </c>
      <c r="C4410" s="240">
        <v>500</v>
      </c>
      <c r="D4410" s="88" t="s">
        <v>1057</v>
      </c>
    </row>
    <row r="4411" spans="1:4" s="121" customFormat="1" x14ac:dyDescent="0.25">
      <c r="A4411" s="78"/>
      <c r="B4411" s="243">
        <v>45027</v>
      </c>
      <c r="C4411" s="240">
        <v>1000</v>
      </c>
      <c r="D4411" s="88" t="s">
        <v>4976</v>
      </c>
    </row>
    <row r="4412" spans="1:4" s="121" customFormat="1" x14ac:dyDescent="0.25">
      <c r="A4412" s="78"/>
      <c r="B4412" s="243">
        <v>45027</v>
      </c>
      <c r="C4412" s="240">
        <v>50</v>
      </c>
      <c r="D4412" s="88" t="s">
        <v>84</v>
      </c>
    </row>
    <row r="4413" spans="1:4" s="121" customFormat="1" x14ac:dyDescent="0.25">
      <c r="A4413" s="78"/>
      <c r="B4413" s="243">
        <v>45027</v>
      </c>
      <c r="C4413" s="240">
        <v>45</v>
      </c>
      <c r="D4413" s="88" t="s">
        <v>14326</v>
      </c>
    </row>
    <row r="4414" spans="1:4" s="121" customFormat="1" x14ac:dyDescent="0.25">
      <c r="A4414" s="78"/>
      <c r="B4414" s="243">
        <v>45027</v>
      </c>
      <c r="C4414" s="240">
        <v>100</v>
      </c>
      <c r="D4414" s="88" t="s">
        <v>5293</v>
      </c>
    </row>
    <row r="4415" spans="1:4" s="121" customFormat="1" x14ac:dyDescent="0.25">
      <c r="A4415" s="78"/>
      <c r="B4415" s="243">
        <v>45027</v>
      </c>
      <c r="C4415" s="240">
        <v>250</v>
      </c>
      <c r="D4415" s="88" t="s">
        <v>6173</v>
      </c>
    </row>
    <row r="4416" spans="1:4" s="121" customFormat="1" x14ac:dyDescent="0.25">
      <c r="A4416" s="78"/>
      <c r="B4416" s="243">
        <v>45027</v>
      </c>
      <c r="C4416" s="240">
        <v>13500</v>
      </c>
      <c r="D4416" s="88" t="s">
        <v>2274</v>
      </c>
    </row>
    <row r="4417" spans="1:4" s="121" customFormat="1" x14ac:dyDescent="0.25">
      <c r="A4417" s="78"/>
      <c r="B4417" s="243">
        <v>45027</v>
      </c>
      <c r="C4417" s="240">
        <v>5.46</v>
      </c>
      <c r="D4417" s="88" t="s">
        <v>3123</v>
      </c>
    </row>
    <row r="4418" spans="1:4" s="121" customFormat="1" x14ac:dyDescent="0.25">
      <c r="A4418" s="78"/>
      <c r="B4418" s="243">
        <v>45027</v>
      </c>
      <c r="C4418" s="240">
        <v>63.8</v>
      </c>
      <c r="D4418" s="88" t="s">
        <v>2961</v>
      </c>
    </row>
    <row r="4419" spans="1:4" s="121" customFormat="1" x14ac:dyDescent="0.25">
      <c r="A4419" s="78"/>
      <c r="B4419" s="243">
        <v>45027</v>
      </c>
      <c r="C4419" s="240">
        <v>81</v>
      </c>
      <c r="D4419" s="88" t="s">
        <v>1837</v>
      </c>
    </row>
    <row r="4420" spans="1:4" s="121" customFormat="1" x14ac:dyDescent="0.25">
      <c r="A4420" s="78"/>
      <c r="B4420" s="243">
        <v>45027</v>
      </c>
      <c r="C4420" s="240">
        <v>893.93</v>
      </c>
      <c r="D4420" s="88" t="s">
        <v>2997</v>
      </c>
    </row>
    <row r="4421" spans="1:4" s="121" customFormat="1" x14ac:dyDescent="0.25">
      <c r="A4421" s="78"/>
      <c r="B4421" s="243">
        <v>45027</v>
      </c>
      <c r="C4421" s="240">
        <v>250</v>
      </c>
      <c r="D4421" s="88" t="s">
        <v>5597</v>
      </c>
    </row>
    <row r="4422" spans="1:4" s="121" customFormat="1" x14ac:dyDescent="0.25">
      <c r="A4422" s="78"/>
      <c r="B4422" s="243">
        <v>45027</v>
      </c>
      <c r="C4422" s="240">
        <v>1000</v>
      </c>
      <c r="D4422" s="88" t="s">
        <v>1599</v>
      </c>
    </row>
    <row r="4423" spans="1:4" s="121" customFormat="1" x14ac:dyDescent="0.25">
      <c r="A4423" s="78"/>
      <c r="B4423" s="243">
        <v>45027</v>
      </c>
      <c r="C4423" s="240">
        <v>250</v>
      </c>
      <c r="D4423" s="88" t="s">
        <v>2858</v>
      </c>
    </row>
    <row r="4424" spans="1:4" s="121" customFormat="1" x14ac:dyDescent="0.25">
      <c r="A4424" s="78"/>
      <c r="B4424" s="243">
        <v>45027</v>
      </c>
      <c r="C4424" s="240">
        <v>100</v>
      </c>
      <c r="D4424" s="88" t="s">
        <v>2233</v>
      </c>
    </row>
    <row r="4425" spans="1:4" s="121" customFormat="1" x14ac:dyDescent="0.25">
      <c r="A4425" s="78"/>
      <c r="B4425" s="243">
        <v>45027</v>
      </c>
      <c r="C4425" s="240">
        <v>100</v>
      </c>
      <c r="D4425" s="88" t="s">
        <v>7293</v>
      </c>
    </row>
    <row r="4426" spans="1:4" s="121" customFormat="1" x14ac:dyDescent="0.25">
      <c r="A4426" s="78"/>
      <c r="B4426" s="243">
        <v>45027</v>
      </c>
      <c r="C4426" s="240">
        <v>44.34</v>
      </c>
      <c r="D4426" s="88" t="s">
        <v>2671</v>
      </c>
    </row>
    <row r="4427" spans="1:4" s="121" customFormat="1" x14ac:dyDescent="0.25">
      <c r="A4427" s="78"/>
      <c r="B4427" s="243">
        <v>45027</v>
      </c>
      <c r="C4427" s="240">
        <v>5000</v>
      </c>
      <c r="D4427" s="88" t="s">
        <v>4984</v>
      </c>
    </row>
    <row r="4428" spans="1:4" s="121" customFormat="1" x14ac:dyDescent="0.25">
      <c r="A4428" s="78"/>
      <c r="B4428" s="243">
        <v>45027</v>
      </c>
      <c r="C4428" s="240">
        <v>1000</v>
      </c>
      <c r="D4428" s="88" t="s">
        <v>471</v>
      </c>
    </row>
    <row r="4429" spans="1:4" s="121" customFormat="1" x14ac:dyDescent="0.25">
      <c r="A4429" s="78"/>
      <c r="B4429" s="243">
        <v>45027</v>
      </c>
      <c r="C4429" s="240">
        <v>4000</v>
      </c>
      <c r="D4429" s="88" t="s">
        <v>1387</v>
      </c>
    </row>
    <row r="4430" spans="1:4" s="121" customFormat="1" x14ac:dyDescent="0.25">
      <c r="A4430" s="78"/>
      <c r="B4430" s="243">
        <v>45027</v>
      </c>
      <c r="C4430" s="240">
        <v>150</v>
      </c>
      <c r="D4430" s="88" t="s">
        <v>5274</v>
      </c>
    </row>
    <row r="4431" spans="1:4" s="121" customFormat="1" x14ac:dyDescent="0.25">
      <c r="A4431" s="78"/>
      <c r="B4431" s="243">
        <v>45027</v>
      </c>
      <c r="C4431" s="240">
        <v>5</v>
      </c>
      <c r="D4431" s="88" t="s">
        <v>454</v>
      </c>
    </row>
    <row r="4432" spans="1:4" s="121" customFormat="1" x14ac:dyDescent="0.25">
      <c r="A4432" s="78"/>
      <c r="B4432" s="243">
        <v>45027</v>
      </c>
      <c r="C4432" s="240">
        <v>200</v>
      </c>
      <c r="D4432" s="88" t="s">
        <v>1300</v>
      </c>
    </row>
    <row r="4433" spans="1:4" s="121" customFormat="1" x14ac:dyDescent="0.25">
      <c r="A4433" s="78"/>
      <c r="B4433" s="243">
        <v>45027</v>
      </c>
      <c r="C4433" s="240">
        <v>1.04</v>
      </c>
      <c r="D4433" s="88" t="s">
        <v>6851</v>
      </c>
    </row>
    <row r="4434" spans="1:4" s="121" customFormat="1" x14ac:dyDescent="0.25">
      <c r="A4434" s="78"/>
      <c r="B4434" s="243">
        <v>45027</v>
      </c>
      <c r="C4434" s="240">
        <v>100</v>
      </c>
      <c r="D4434" s="88" t="s">
        <v>5465</v>
      </c>
    </row>
    <row r="4435" spans="1:4" s="121" customFormat="1" x14ac:dyDescent="0.25">
      <c r="A4435" s="78"/>
      <c r="B4435" s="243">
        <v>45027</v>
      </c>
      <c r="C4435" s="240">
        <v>1000</v>
      </c>
      <c r="D4435" s="88" t="s">
        <v>801</v>
      </c>
    </row>
    <row r="4436" spans="1:4" s="121" customFormat="1" x14ac:dyDescent="0.25">
      <c r="A4436" s="78"/>
      <c r="B4436" s="243">
        <v>45027</v>
      </c>
      <c r="C4436" s="240">
        <v>1</v>
      </c>
      <c r="D4436" s="88" t="s">
        <v>361</v>
      </c>
    </row>
    <row r="4437" spans="1:4" s="121" customFormat="1" x14ac:dyDescent="0.25">
      <c r="A4437" s="78"/>
      <c r="B4437" s="243">
        <v>45027</v>
      </c>
      <c r="C4437" s="240">
        <v>4600</v>
      </c>
      <c r="D4437" s="88" t="s">
        <v>258</v>
      </c>
    </row>
    <row r="4438" spans="1:4" s="121" customFormat="1" x14ac:dyDescent="0.25">
      <c r="A4438" s="78"/>
      <c r="B4438" s="243">
        <v>45027</v>
      </c>
      <c r="C4438" s="240">
        <v>50</v>
      </c>
      <c r="D4438" s="88" t="s">
        <v>699</v>
      </c>
    </row>
    <row r="4439" spans="1:4" s="121" customFormat="1" x14ac:dyDescent="0.25">
      <c r="A4439" s="78"/>
      <c r="B4439" s="243">
        <v>45027</v>
      </c>
      <c r="C4439" s="240">
        <v>77</v>
      </c>
      <c r="D4439" s="88" t="s">
        <v>95</v>
      </c>
    </row>
    <row r="4440" spans="1:4" s="121" customFormat="1" x14ac:dyDescent="0.25">
      <c r="A4440" s="78"/>
      <c r="B4440" s="243">
        <v>45027</v>
      </c>
      <c r="C4440" s="240">
        <v>5000</v>
      </c>
      <c r="D4440" s="88" t="s">
        <v>1127</v>
      </c>
    </row>
    <row r="4441" spans="1:4" s="121" customFormat="1" x14ac:dyDescent="0.25">
      <c r="A4441" s="78"/>
      <c r="B4441" s="243">
        <v>45027</v>
      </c>
      <c r="C4441" s="240">
        <v>1500</v>
      </c>
      <c r="D4441" s="88" t="s">
        <v>5251</v>
      </c>
    </row>
    <row r="4442" spans="1:4" s="121" customFormat="1" x14ac:dyDescent="0.25">
      <c r="A4442" s="78"/>
      <c r="B4442" s="243">
        <v>45027</v>
      </c>
      <c r="C4442" s="240">
        <v>100</v>
      </c>
      <c r="D4442" s="88" t="s">
        <v>1344</v>
      </c>
    </row>
    <row r="4443" spans="1:4" s="121" customFormat="1" x14ac:dyDescent="0.25">
      <c r="A4443" s="78"/>
      <c r="B4443" s="243">
        <v>45027</v>
      </c>
      <c r="C4443" s="240">
        <v>10</v>
      </c>
      <c r="D4443" s="88" t="s">
        <v>2473</v>
      </c>
    </row>
    <row r="4444" spans="1:4" s="121" customFormat="1" x14ac:dyDescent="0.25">
      <c r="A4444" s="78"/>
      <c r="B4444" s="243">
        <v>45027</v>
      </c>
      <c r="C4444" s="240">
        <v>200</v>
      </c>
      <c r="D4444" s="88" t="s">
        <v>2836</v>
      </c>
    </row>
    <row r="4445" spans="1:4" s="121" customFormat="1" x14ac:dyDescent="0.25">
      <c r="A4445" s="78"/>
      <c r="B4445" s="243">
        <v>45027</v>
      </c>
      <c r="C4445" s="240">
        <v>1</v>
      </c>
      <c r="D4445" s="88" t="s">
        <v>5181</v>
      </c>
    </row>
    <row r="4446" spans="1:4" s="121" customFormat="1" x14ac:dyDescent="0.25">
      <c r="A4446" s="78"/>
      <c r="B4446" s="243">
        <v>45027</v>
      </c>
      <c r="C4446" s="240">
        <v>300</v>
      </c>
      <c r="D4446" s="88" t="s">
        <v>1068</v>
      </c>
    </row>
    <row r="4447" spans="1:4" s="121" customFormat="1" x14ac:dyDescent="0.25">
      <c r="A4447" s="78"/>
      <c r="B4447" s="243">
        <v>45027</v>
      </c>
      <c r="C4447" s="240">
        <v>300</v>
      </c>
      <c r="D4447" s="88" t="s">
        <v>1115</v>
      </c>
    </row>
    <row r="4448" spans="1:4" s="121" customFormat="1" x14ac:dyDescent="0.25">
      <c r="A4448" s="78"/>
      <c r="B4448" s="243">
        <v>45027</v>
      </c>
      <c r="C4448" s="240">
        <v>100</v>
      </c>
      <c r="D4448" s="88" t="s">
        <v>7161</v>
      </c>
    </row>
    <row r="4449" spans="1:4" s="121" customFormat="1" x14ac:dyDescent="0.25">
      <c r="A4449" s="78"/>
      <c r="B4449" s="243">
        <v>45027</v>
      </c>
      <c r="C4449" s="240">
        <v>500</v>
      </c>
      <c r="D4449" s="88" t="s">
        <v>1116</v>
      </c>
    </row>
    <row r="4450" spans="1:4" s="121" customFormat="1" x14ac:dyDescent="0.25">
      <c r="A4450" s="78"/>
      <c r="B4450" s="243">
        <v>45027</v>
      </c>
      <c r="C4450" s="240">
        <v>200</v>
      </c>
      <c r="D4450" s="88" t="s">
        <v>1120</v>
      </c>
    </row>
    <row r="4451" spans="1:4" s="121" customFormat="1" x14ac:dyDescent="0.25">
      <c r="A4451" s="78"/>
      <c r="B4451" s="243">
        <v>45027</v>
      </c>
      <c r="C4451" s="240">
        <v>1</v>
      </c>
      <c r="D4451" s="88" t="s">
        <v>947</v>
      </c>
    </row>
    <row r="4452" spans="1:4" s="121" customFormat="1" x14ac:dyDescent="0.25">
      <c r="A4452" s="78"/>
      <c r="B4452" s="243">
        <v>45027</v>
      </c>
      <c r="C4452" s="240">
        <v>1000</v>
      </c>
      <c r="D4452" s="88" t="s">
        <v>1394</v>
      </c>
    </row>
    <row r="4453" spans="1:4" s="121" customFormat="1" x14ac:dyDescent="0.25">
      <c r="A4453" s="78"/>
      <c r="B4453" s="243">
        <v>45027</v>
      </c>
      <c r="C4453" s="240">
        <v>100</v>
      </c>
      <c r="D4453" s="88" t="s">
        <v>5295</v>
      </c>
    </row>
    <row r="4454" spans="1:4" s="121" customFormat="1" x14ac:dyDescent="0.25">
      <c r="A4454" s="78"/>
      <c r="B4454" s="243">
        <v>45027</v>
      </c>
      <c r="C4454" s="240">
        <v>500</v>
      </c>
      <c r="D4454" s="88" t="s">
        <v>3549</v>
      </c>
    </row>
    <row r="4455" spans="1:4" s="121" customFormat="1" x14ac:dyDescent="0.25">
      <c r="A4455" s="78"/>
      <c r="B4455" s="243">
        <v>45027</v>
      </c>
      <c r="C4455" s="240">
        <v>100</v>
      </c>
      <c r="D4455" s="88" t="s">
        <v>102</v>
      </c>
    </row>
    <row r="4456" spans="1:4" s="121" customFormat="1" x14ac:dyDescent="0.25">
      <c r="A4456" s="78"/>
      <c r="B4456" s="243">
        <v>45027</v>
      </c>
      <c r="C4456" s="240">
        <v>250</v>
      </c>
      <c r="D4456" s="88" t="s">
        <v>3449</v>
      </c>
    </row>
    <row r="4457" spans="1:4" s="121" customFormat="1" x14ac:dyDescent="0.25">
      <c r="A4457" s="78"/>
      <c r="B4457" s="243">
        <v>45027</v>
      </c>
      <c r="C4457" s="240">
        <v>100</v>
      </c>
      <c r="D4457" s="88" t="s">
        <v>2806</v>
      </c>
    </row>
    <row r="4458" spans="1:4" s="121" customFormat="1" x14ac:dyDescent="0.25">
      <c r="A4458" s="78"/>
      <c r="B4458" s="243">
        <v>45027</v>
      </c>
      <c r="C4458" s="240">
        <v>6000</v>
      </c>
      <c r="D4458" s="88" t="s">
        <v>1141</v>
      </c>
    </row>
    <row r="4459" spans="1:4" s="121" customFormat="1" x14ac:dyDescent="0.25">
      <c r="A4459" s="78"/>
      <c r="B4459" s="243">
        <v>45027</v>
      </c>
      <c r="C4459" s="240">
        <v>200</v>
      </c>
      <c r="D4459" s="88" t="s">
        <v>1366</v>
      </c>
    </row>
    <row r="4460" spans="1:4" s="121" customFormat="1" x14ac:dyDescent="0.25">
      <c r="A4460" s="78"/>
      <c r="B4460" s="243">
        <v>45027</v>
      </c>
      <c r="C4460" s="240">
        <v>2400</v>
      </c>
      <c r="D4460" s="88" t="s">
        <v>1117</v>
      </c>
    </row>
    <row r="4461" spans="1:4" s="121" customFormat="1" x14ac:dyDescent="0.25">
      <c r="A4461" s="78"/>
      <c r="B4461" s="243">
        <v>45027</v>
      </c>
      <c r="C4461" s="240">
        <v>50</v>
      </c>
      <c r="D4461" s="88" t="s">
        <v>3179</v>
      </c>
    </row>
    <row r="4462" spans="1:4" s="121" customFormat="1" x14ac:dyDescent="0.25">
      <c r="A4462" s="78"/>
      <c r="B4462" s="243">
        <v>45027</v>
      </c>
      <c r="C4462" s="240">
        <v>300</v>
      </c>
      <c r="D4462" s="88" t="s">
        <v>2609</v>
      </c>
    </row>
    <row r="4463" spans="1:4" s="121" customFormat="1" x14ac:dyDescent="0.25">
      <c r="A4463" s="78"/>
      <c r="B4463" s="243">
        <v>45027</v>
      </c>
      <c r="C4463" s="240">
        <v>2000</v>
      </c>
      <c r="D4463" s="88" t="s">
        <v>5294</v>
      </c>
    </row>
    <row r="4464" spans="1:4" s="121" customFormat="1" x14ac:dyDescent="0.25">
      <c r="A4464" s="78"/>
      <c r="B4464" s="243">
        <v>45027</v>
      </c>
      <c r="C4464" s="240">
        <v>200</v>
      </c>
      <c r="D4464" s="88" t="s">
        <v>5261</v>
      </c>
    </row>
    <row r="4465" spans="1:4" s="121" customFormat="1" x14ac:dyDescent="0.25">
      <c r="A4465" s="78"/>
      <c r="B4465" s="243">
        <v>45027</v>
      </c>
      <c r="C4465" s="240">
        <v>100</v>
      </c>
      <c r="D4465" s="88" t="s">
        <v>249</v>
      </c>
    </row>
    <row r="4466" spans="1:4" s="121" customFormat="1" x14ac:dyDescent="0.25">
      <c r="A4466" s="78"/>
      <c r="B4466" s="243">
        <v>45027</v>
      </c>
      <c r="C4466" s="240">
        <v>555</v>
      </c>
      <c r="D4466" s="88" t="s">
        <v>751</v>
      </c>
    </row>
    <row r="4467" spans="1:4" s="121" customFormat="1" x14ac:dyDescent="0.25">
      <c r="A4467" s="78"/>
      <c r="B4467" s="243">
        <v>45027</v>
      </c>
      <c r="C4467" s="240">
        <v>1000</v>
      </c>
      <c r="D4467" s="88" t="s">
        <v>2904</v>
      </c>
    </row>
    <row r="4468" spans="1:4" s="121" customFormat="1" x14ac:dyDescent="0.25">
      <c r="A4468" s="78"/>
      <c r="B4468" s="243">
        <v>45027</v>
      </c>
      <c r="C4468" s="240">
        <v>5</v>
      </c>
      <c r="D4468" s="88" t="s">
        <v>6225</v>
      </c>
    </row>
    <row r="4469" spans="1:4" s="121" customFormat="1" x14ac:dyDescent="0.25">
      <c r="A4469" s="78"/>
      <c r="B4469" s="243">
        <v>45027</v>
      </c>
      <c r="C4469" s="240">
        <v>1000</v>
      </c>
      <c r="D4469" s="88" t="s">
        <v>1282</v>
      </c>
    </row>
    <row r="4470" spans="1:4" s="121" customFormat="1" x14ac:dyDescent="0.25">
      <c r="A4470" s="78"/>
      <c r="B4470" s="243">
        <v>45027</v>
      </c>
      <c r="C4470" s="240">
        <v>50</v>
      </c>
      <c r="D4470" s="88" t="s">
        <v>6113</v>
      </c>
    </row>
    <row r="4471" spans="1:4" s="121" customFormat="1" x14ac:dyDescent="0.25">
      <c r="A4471" s="78"/>
      <c r="B4471" s="243">
        <v>45027</v>
      </c>
      <c r="C4471" s="240">
        <v>1000</v>
      </c>
      <c r="D4471" s="88" t="s">
        <v>2452</v>
      </c>
    </row>
    <row r="4472" spans="1:4" s="121" customFormat="1" x14ac:dyDescent="0.25">
      <c r="A4472" s="78"/>
      <c r="B4472" s="243">
        <v>45027</v>
      </c>
      <c r="C4472" s="240">
        <v>500</v>
      </c>
      <c r="D4472" s="88" t="s">
        <v>245</v>
      </c>
    </row>
    <row r="4473" spans="1:4" s="121" customFormat="1" x14ac:dyDescent="0.25">
      <c r="A4473" s="78"/>
      <c r="B4473" s="243">
        <v>45027</v>
      </c>
      <c r="C4473" s="240">
        <v>100</v>
      </c>
      <c r="D4473" s="88" t="s">
        <v>3257</v>
      </c>
    </row>
    <row r="4474" spans="1:4" s="121" customFormat="1" x14ac:dyDescent="0.25">
      <c r="A4474" s="78"/>
      <c r="B4474" s="243">
        <v>45027</v>
      </c>
      <c r="C4474" s="240">
        <v>115</v>
      </c>
      <c r="D4474" s="88" t="s">
        <v>889</v>
      </c>
    </row>
    <row r="4475" spans="1:4" s="121" customFormat="1" x14ac:dyDescent="0.25">
      <c r="A4475" s="78"/>
      <c r="B4475" s="243">
        <v>45027</v>
      </c>
      <c r="C4475" s="240">
        <v>1000</v>
      </c>
      <c r="D4475" s="88" t="s">
        <v>2677</v>
      </c>
    </row>
    <row r="4476" spans="1:4" s="121" customFormat="1" x14ac:dyDescent="0.25">
      <c r="A4476" s="78"/>
      <c r="B4476" s="243">
        <v>45027</v>
      </c>
      <c r="C4476" s="240">
        <v>100</v>
      </c>
      <c r="D4476" s="88" t="s">
        <v>1119</v>
      </c>
    </row>
    <row r="4477" spans="1:4" s="121" customFormat="1" x14ac:dyDescent="0.25">
      <c r="A4477" s="78"/>
      <c r="B4477" s="243">
        <v>45027</v>
      </c>
      <c r="C4477" s="240">
        <v>2000</v>
      </c>
      <c r="D4477" s="88" t="s">
        <v>3548</v>
      </c>
    </row>
    <row r="4478" spans="1:4" s="121" customFormat="1" x14ac:dyDescent="0.25">
      <c r="A4478" s="78"/>
      <c r="B4478" s="243">
        <v>45027</v>
      </c>
      <c r="C4478" s="240">
        <v>3.59</v>
      </c>
      <c r="D4478" s="88" t="s">
        <v>7237</v>
      </c>
    </row>
    <row r="4479" spans="1:4" s="121" customFormat="1" x14ac:dyDescent="0.25">
      <c r="A4479" s="78"/>
      <c r="B4479" s="243">
        <v>45027</v>
      </c>
      <c r="C4479" s="240">
        <v>200</v>
      </c>
      <c r="D4479" s="88" t="s">
        <v>705</v>
      </c>
    </row>
    <row r="4480" spans="1:4" s="121" customFormat="1" x14ac:dyDescent="0.25">
      <c r="A4480" s="78"/>
      <c r="B4480" s="243">
        <v>45027</v>
      </c>
      <c r="C4480" s="240">
        <v>200</v>
      </c>
      <c r="D4480" s="88" t="s">
        <v>776</v>
      </c>
    </row>
    <row r="4481" spans="1:4" s="121" customFormat="1" x14ac:dyDescent="0.25">
      <c r="A4481" s="78"/>
      <c r="B4481" s="243">
        <v>45027</v>
      </c>
      <c r="C4481" s="240">
        <v>500</v>
      </c>
      <c r="D4481" s="88" t="s">
        <v>1114</v>
      </c>
    </row>
    <row r="4482" spans="1:4" s="121" customFormat="1" x14ac:dyDescent="0.25">
      <c r="A4482" s="78"/>
      <c r="B4482" s="243">
        <v>45027</v>
      </c>
      <c r="C4482" s="240">
        <v>100</v>
      </c>
      <c r="D4482" s="88" t="s">
        <v>1325</v>
      </c>
    </row>
    <row r="4483" spans="1:4" s="121" customFormat="1" x14ac:dyDescent="0.25">
      <c r="A4483" s="78"/>
      <c r="B4483" s="243">
        <v>45027</v>
      </c>
      <c r="C4483" s="240">
        <v>300</v>
      </c>
      <c r="D4483" s="88" t="s">
        <v>79</v>
      </c>
    </row>
    <row r="4484" spans="1:4" s="121" customFormat="1" x14ac:dyDescent="0.25">
      <c r="A4484" s="78"/>
      <c r="B4484" s="243">
        <v>45027</v>
      </c>
      <c r="C4484" s="240">
        <v>500</v>
      </c>
      <c r="D4484" s="88" t="s">
        <v>2269</v>
      </c>
    </row>
    <row r="4485" spans="1:4" s="121" customFormat="1" x14ac:dyDescent="0.25">
      <c r="A4485" s="78"/>
      <c r="B4485" s="243">
        <v>45027</v>
      </c>
      <c r="C4485" s="240">
        <v>200</v>
      </c>
      <c r="D4485" s="88" t="s">
        <v>1229</v>
      </c>
    </row>
    <row r="4486" spans="1:4" s="121" customFormat="1" x14ac:dyDescent="0.25">
      <c r="A4486" s="78"/>
      <c r="B4486" s="243">
        <v>45027</v>
      </c>
      <c r="C4486" s="240">
        <v>300</v>
      </c>
      <c r="D4486" s="88" t="s">
        <v>3625</v>
      </c>
    </row>
    <row r="4487" spans="1:4" s="121" customFormat="1" x14ac:dyDescent="0.25">
      <c r="A4487" s="78"/>
      <c r="B4487" s="243">
        <v>45027</v>
      </c>
      <c r="C4487" s="240">
        <v>5000</v>
      </c>
      <c r="D4487" s="88" t="s">
        <v>14249</v>
      </c>
    </row>
    <row r="4488" spans="1:4" s="121" customFormat="1" x14ac:dyDescent="0.25">
      <c r="A4488" s="78"/>
      <c r="B4488" s="243">
        <v>45027</v>
      </c>
      <c r="C4488" s="240">
        <v>137.59</v>
      </c>
      <c r="D4488" s="88" t="s">
        <v>1125</v>
      </c>
    </row>
    <row r="4489" spans="1:4" s="121" customFormat="1" x14ac:dyDescent="0.25">
      <c r="A4489" s="78"/>
      <c r="B4489" s="243">
        <v>45027</v>
      </c>
      <c r="C4489" s="240">
        <v>300</v>
      </c>
      <c r="D4489" s="88" t="s">
        <v>1390</v>
      </c>
    </row>
    <row r="4490" spans="1:4" s="121" customFormat="1" x14ac:dyDescent="0.25">
      <c r="A4490" s="78"/>
      <c r="B4490" s="243">
        <v>45027</v>
      </c>
      <c r="C4490" s="240">
        <v>68</v>
      </c>
      <c r="D4490" s="88" t="s">
        <v>2616</v>
      </c>
    </row>
    <row r="4491" spans="1:4" s="121" customFormat="1" x14ac:dyDescent="0.25">
      <c r="A4491" s="78"/>
      <c r="B4491" s="243">
        <v>45027</v>
      </c>
      <c r="C4491" s="240">
        <v>500</v>
      </c>
      <c r="D4491" s="88" t="s">
        <v>1119</v>
      </c>
    </row>
    <row r="4492" spans="1:4" s="121" customFormat="1" x14ac:dyDescent="0.25">
      <c r="A4492" s="78"/>
      <c r="B4492" s="243">
        <v>45027</v>
      </c>
      <c r="C4492" s="240">
        <v>100</v>
      </c>
      <c r="D4492" s="88" t="s">
        <v>569</v>
      </c>
    </row>
    <row r="4493" spans="1:4" s="121" customFormat="1" x14ac:dyDescent="0.25">
      <c r="A4493" s="78"/>
      <c r="B4493" s="243">
        <v>45027</v>
      </c>
      <c r="C4493" s="240">
        <v>300</v>
      </c>
      <c r="D4493" s="88" t="s">
        <v>3457</v>
      </c>
    </row>
    <row r="4494" spans="1:4" s="121" customFormat="1" x14ac:dyDescent="0.25">
      <c r="A4494" s="78"/>
      <c r="B4494" s="243">
        <v>45027</v>
      </c>
      <c r="C4494" s="240">
        <v>100</v>
      </c>
      <c r="D4494" s="88" t="s">
        <v>567</v>
      </c>
    </row>
    <row r="4495" spans="1:4" s="121" customFormat="1" x14ac:dyDescent="0.25">
      <c r="A4495" s="78"/>
      <c r="B4495" s="243">
        <v>45027</v>
      </c>
      <c r="C4495" s="240">
        <v>1.24</v>
      </c>
      <c r="D4495" s="88" t="s">
        <v>73</v>
      </c>
    </row>
    <row r="4496" spans="1:4" s="121" customFormat="1" x14ac:dyDescent="0.25">
      <c r="A4496" s="78"/>
      <c r="B4496" s="243">
        <v>45027</v>
      </c>
      <c r="C4496" s="240">
        <v>1000</v>
      </c>
      <c r="D4496" s="88" t="s">
        <v>2917</v>
      </c>
    </row>
    <row r="4497" spans="1:4" s="121" customFormat="1" x14ac:dyDescent="0.25">
      <c r="A4497" s="78"/>
      <c r="B4497" s="243">
        <v>45027</v>
      </c>
      <c r="C4497" s="240">
        <v>100</v>
      </c>
      <c r="D4497" s="88" t="s">
        <v>14327</v>
      </c>
    </row>
    <row r="4498" spans="1:4" s="121" customFormat="1" x14ac:dyDescent="0.25">
      <c r="A4498" s="78"/>
      <c r="B4498" s="243">
        <v>45027</v>
      </c>
      <c r="C4498" s="240">
        <v>200</v>
      </c>
      <c r="D4498" s="88" t="s">
        <v>3457</v>
      </c>
    </row>
    <row r="4499" spans="1:4" s="121" customFormat="1" x14ac:dyDescent="0.25">
      <c r="A4499" s="78"/>
      <c r="B4499" s="243">
        <v>45027</v>
      </c>
      <c r="C4499" s="240">
        <v>10000</v>
      </c>
      <c r="D4499" s="88" t="s">
        <v>1915</v>
      </c>
    </row>
    <row r="4500" spans="1:4" s="121" customFormat="1" x14ac:dyDescent="0.25">
      <c r="A4500" s="78"/>
      <c r="B4500" s="243">
        <v>45027</v>
      </c>
      <c r="C4500" s="240">
        <v>7.24</v>
      </c>
      <c r="D4500" s="88" t="s">
        <v>14328</v>
      </c>
    </row>
    <row r="4501" spans="1:4" s="121" customFormat="1" x14ac:dyDescent="0.25">
      <c r="A4501" s="78"/>
      <c r="B4501" s="243">
        <v>45027</v>
      </c>
      <c r="C4501" s="240">
        <v>50</v>
      </c>
      <c r="D4501" s="88" t="s">
        <v>2425</v>
      </c>
    </row>
    <row r="4502" spans="1:4" s="121" customFormat="1" x14ac:dyDescent="0.25">
      <c r="A4502" s="78"/>
      <c r="B4502" s="243">
        <v>45027</v>
      </c>
      <c r="C4502" s="240">
        <v>100</v>
      </c>
      <c r="D4502" s="88" t="s">
        <v>2852</v>
      </c>
    </row>
    <row r="4503" spans="1:4" s="121" customFormat="1" x14ac:dyDescent="0.25">
      <c r="A4503" s="78"/>
      <c r="B4503" s="243">
        <v>45027</v>
      </c>
      <c r="C4503" s="240">
        <v>1.47</v>
      </c>
      <c r="D4503" s="88" t="s">
        <v>5282</v>
      </c>
    </row>
    <row r="4504" spans="1:4" s="121" customFormat="1" x14ac:dyDescent="0.25">
      <c r="A4504" s="78"/>
      <c r="B4504" s="243">
        <v>45027</v>
      </c>
      <c r="C4504" s="240">
        <v>100</v>
      </c>
      <c r="D4504" s="88" t="s">
        <v>5010</v>
      </c>
    </row>
    <row r="4505" spans="1:4" s="121" customFormat="1" x14ac:dyDescent="0.25">
      <c r="A4505" s="78"/>
      <c r="B4505" s="243">
        <v>45027</v>
      </c>
      <c r="C4505" s="240">
        <v>300</v>
      </c>
      <c r="D4505" s="88" t="s">
        <v>5523</v>
      </c>
    </row>
    <row r="4506" spans="1:4" s="121" customFormat="1" x14ac:dyDescent="0.25">
      <c r="A4506" s="78"/>
      <c r="B4506" s="243">
        <v>45027</v>
      </c>
      <c r="C4506" s="240">
        <v>4.42</v>
      </c>
      <c r="D4506" s="88" t="s">
        <v>3731</v>
      </c>
    </row>
    <row r="4507" spans="1:4" s="121" customFormat="1" x14ac:dyDescent="0.25">
      <c r="A4507" s="78"/>
      <c r="B4507" s="243">
        <v>45027</v>
      </c>
      <c r="C4507" s="240">
        <v>1000</v>
      </c>
      <c r="D4507" s="88" t="s">
        <v>1122</v>
      </c>
    </row>
    <row r="4508" spans="1:4" s="121" customFormat="1" x14ac:dyDescent="0.25">
      <c r="A4508" s="78"/>
      <c r="B4508" s="243">
        <v>45027</v>
      </c>
      <c r="C4508" s="240">
        <v>30</v>
      </c>
      <c r="D4508" s="88" t="s">
        <v>2151</v>
      </c>
    </row>
    <row r="4509" spans="1:4" s="121" customFormat="1" x14ac:dyDescent="0.25">
      <c r="A4509" s="78"/>
      <c r="B4509" s="243">
        <v>45027</v>
      </c>
      <c r="C4509" s="240">
        <v>19</v>
      </c>
      <c r="D4509" s="88" t="s">
        <v>1283</v>
      </c>
    </row>
    <row r="4510" spans="1:4" s="121" customFormat="1" x14ac:dyDescent="0.25">
      <c r="A4510" s="78"/>
      <c r="B4510" s="243">
        <v>45027</v>
      </c>
      <c r="C4510" s="240">
        <v>300</v>
      </c>
      <c r="D4510" s="88" t="s">
        <v>2907</v>
      </c>
    </row>
    <row r="4511" spans="1:4" s="121" customFormat="1" x14ac:dyDescent="0.25">
      <c r="A4511" s="78"/>
      <c r="B4511" s="243">
        <v>45027</v>
      </c>
      <c r="C4511" s="240">
        <v>45.65</v>
      </c>
      <c r="D4511" s="88" t="s">
        <v>14117</v>
      </c>
    </row>
    <row r="4512" spans="1:4" s="121" customFormat="1" x14ac:dyDescent="0.25">
      <c r="A4512" s="78"/>
      <c r="B4512" s="243">
        <v>45027</v>
      </c>
      <c r="C4512" s="240">
        <v>15000</v>
      </c>
      <c r="D4512" s="88" t="s">
        <v>3255</v>
      </c>
    </row>
    <row r="4513" spans="1:4" s="121" customFormat="1" x14ac:dyDescent="0.25">
      <c r="A4513" s="78"/>
      <c r="B4513" s="243">
        <v>45027</v>
      </c>
      <c r="C4513" s="240">
        <v>15000</v>
      </c>
      <c r="D4513" s="88" t="s">
        <v>3255</v>
      </c>
    </row>
    <row r="4514" spans="1:4" s="121" customFormat="1" x14ac:dyDescent="0.25">
      <c r="A4514" s="78"/>
      <c r="B4514" s="243">
        <v>45027</v>
      </c>
      <c r="C4514" s="240">
        <v>5.5</v>
      </c>
      <c r="D4514" s="88" t="s">
        <v>7264</v>
      </c>
    </row>
    <row r="4515" spans="1:4" s="121" customFormat="1" x14ac:dyDescent="0.25">
      <c r="A4515" s="78"/>
      <c r="B4515" s="243">
        <v>45027</v>
      </c>
      <c r="C4515" s="240">
        <v>7.22</v>
      </c>
      <c r="D4515" s="88" t="s">
        <v>2586</v>
      </c>
    </row>
    <row r="4516" spans="1:4" s="121" customFormat="1" x14ac:dyDescent="0.25">
      <c r="A4516" s="78"/>
      <c r="B4516" s="243">
        <v>45027</v>
      </c>
      <c r="C4516" s="240">
        <v>1500</v>
      </c>
      <c r="D4516" s="88" t="s">
        <v>2700</v>
      </c>
    </row>
    <row r="4517" spans="1:4" s="121" customFormat="1" x14ac:dyDescent="0.25">
      <c r="A4517" s="78"/>
      <c r="B4517" s="243">
        <v>45027</v>
      </c>
      <c r="C4517" s="240">
        <v>500</v>
      </c>
      <c r="D4517" s="88" t="s">
        <v>1234</v>
      </c>
    </row>
    <row r="4518" spans="1:4" s="121" customFormat="1" x14ac:dyDescent="0.25">
      <c r="A4518" s="78"/>
      <c r="B4518" s="243">
        <v>45027</v>
      </c>
      <c r="C4518" s="240">
        <v>1431.39</v>
      </c>
      <c r="D4518" s="88" t="s">
        <v>383</v>
      </c>
    </row>
    <row r="4519" spans="1:4" s="121" customFormat="1" x14ac:dyDescent="0.25">
      <c r="A4519" s="78"/>
      <c r="B4519" s="243">
        <v>45027</v>
      </c>
      <c r="C4519" s="240">
        <v>10</v>
      </c>
      <c r="D4519" s="88" t="s">
        <v>3409</v>
      </c>
    </row>
    <row r="4520" spans="1:4" s="121" customFormat="1" x14ac:dyDescent="0.25">
      <c r="A4520" s="78"/>
      <c r="B4520" s="243">
        <v>45027</v>
      </c>
      <c r="C4520" s="240">
        <v>22.16</v>
      </c>
      <c r="D4520" s="88" t="s">
        <v>1956</v>
      </c>
    </row>
    <row r="4521" spans="1:4" s="121" customFormat="1" x14ac:dyDescent="0.25">
      <c r="A4521" s="78"/>
      <c r="B4521" s="243">
        <v>45027</v>
      </c>
      <c r="C4521" s="240">
        <v>1.08</v>
      </c>
      <c r="D4521" s="88" t="s">
        <v>11154</v>
      </c>
    </row>
    <row r="4522" spans="1:4" s="121" customFormat="1" x14ac:dyDescent="0.25">
      <c r="A4522" s="78"/>
      <c r="B4522" s="243">
        <v>45027</v>
      </c>
      <c r="C4522" s="240">
        <v>150</v>
      </c>
      <c r="D4522" s="88" t="s">
        <v>906</v>
      </c>
    </row>
    <row r="4523" spans="1:4" s="121" customFormat="1" x14ac:dyDescent="0.25">
      <c r="A4523" s="78"/>
      <c r="B4523" s="243">
        <v>45027</v>
      </c>
      <c r="C4523" s="240">
        <v>500</v>
      </c>
      <c r="D4523" s="88" t="s">
        <v>1367</v>
      </c>
    </row>
    <row r="4524" spans="1:4" s="121" customFormat="1" x14ac:dyDescent="0.25">
      <c r="A4524" s="78"/>
      <c r="B4524" s="243">
        <v>45027</v>
      </c>
      <c r="C4524" s="240">
        <v>100</v>
      </c>
      <c r="D4524" s="88"/>
    </row>
    <row r="4525" spans="1:4" s="121" customFormat="1" x14ac:dyDescent="0.25">
      <c r="A4525" s="78"/>
      <c r="B4525" s="243">
        <v>45027</v>
      </c>
      <c r="C4525" s="240">
        <v>960</v>
      </c>
      <c r="D4525" s="88" t="s">
        <v>1345</v>
      </c>
    </row>
    <row r="4526" spans="1:4" s="121" customFormat="1" x14ac:dyDescent="0.25">
      <c r="A4526" s="78"/>
      <c r="B4526" s="243">
        <v>45027</v>
      </c>
      <c r="C4526" s="240">
        <v>300</v>
      </c>
      <c r="D4526" s="88" t="s">
        <v>2529</v>
      </c>
    </row>
    <row r="4527" spans="1:4" s="121" customFormat="1" x14ac:dyDescent="0.25">
      <c r="A4527" s="78"/>
      <c r="B4527" s="243">
        <v>45027</v>
      </c>
      <c r="C4527" s="240">
        <v>6500</v>
      </c>
      <c r="D4527" s="88" t="s">
        <v>1131</v>
      </c>
    </row>
    <row r="4528" spans="1:4" s="121" customFormat="1" x14ac:dyDescent="0.25">
      <c r="A4528" s="78"/>
      <c r="B4528" s="243">
        <v>45027</v>
      </c>
      <c r="C4528" s="240">
        <v>1500</v>
      </c>
      <c r="D4528" s="88" t="s">
        <v>401</v>
      </c>
    </row>
    <row r="4529" spans="1:4" s="121" customFormat="1" x14ac:dyDescent="0.25">
      <c r="A4529" s="78"/>
      <c r="B4529" s="243">
        <v>45027</v>
      </c>
      <c r="C4529" s="240">
        <v>1500</v>
      </c>
      <c r="D4529" s="88" t="s">
        <v>14329</v>
      </c>
    </row>
    <row r="4530" spans="1:4" s="121" customFormat="1" x14ac:dyDescent="0.25">
      <c r="A4530" s="78"/>
      <c r="B4530" s="243">
        <v>45027</v>
      </c>
      <c r="C4530" s="240">
        <v>2.95</v>
      </c>
      <c r="D4530" s="88" t="s">
        <v>14330</v>
      </c>
    </row>
    <row r="4531" spans="1:4" s="121" customFormat="1" x14ac:dyDescent="0.25">
      <c r="A4531" s="78"/>
      <c r="B4531" s="243">
        <v>45027</v>
      </c>
      <c r="C4531" s="240">
        <v>50</v>
      </c>
      <c r="D4531" s="88" t="s">
        <v>5032</v>
      </c>
    </row>
    <row r="4532" spans="1:4" s="121" customFormat="1" x14ac:dyDescent="0.25">
      <c r="A4532" s="78"/>
      <c r="B4532" s="243">
        <v>45027</v>
      </c>
      <c r="C4532" s="240">
        <v>100</v>
      </c>
      <c r="D4532" s="88" t="s">
        <v>2449</v>
      </c>
    </row>
    <row r="4533" spans="1:4" s="121" customFormat="1" x14ac:dyDescent="0.25">
      <c r="A4533" s="78"/>
      <c r="B4533" s="243">
        <v>45027</v>
      </c>
      <c r="C4533" s="240">
        <v>300</v>
      </c>
      <c r="D4533" s="88" t="s">
        <v>2962</v>
      </c>
    </row>
    <row r="4534" spans="1:4" s="121" customFormat="1" x14ac:dyDescent="0.25">
      <c r="A4534" s="78"/>
      <c r="B4534" s="243">
        <v>45027</v>
      </c>
      <c r="C4534" s="240">
        <v>1.01</v>
      </c>
      <c r="D4534" s="88" t="s">
        <v>5027</v>
      </c>
    </row>
    <row r="4535" spans="1:4" s="121" customFormat="1" x14ac:dyDescent="0.25">
      <c r="A4535" s="78"/>
      <c r="B4535" s="243">
        <v>45027</v>
      </c>
      <c r="C4535" s="240">
        <v>100</v>
      </c>
      <c r="D4535" s="88" t="s">
        <v>465</v>
      </c>
    </row>
    <row r="4536" spans="1:4" s="121" customFormat="1" x14ac:dyDescent="0.25">
      <c r="A4536" s="78"/>
      <c r="B4536" s="243">
        <v>45027</v>
      </c>
      <c r="C4536" s="240">
        <v>1000</v>
      </c>
      <c r="D4536" s="88" t="s">
        <v>5963</v>
      </c>
    </row>
    <row r="4537" spans="1:4" s="121" customFormat="1" x14ac:dyDescent="0.25">
      <c r="A4537" s="78"/>
      <c r="B4537" s="243">
        <v>45027</v>
      </c>
      <c r="C4537" s="240">
        <v>1500</v>
      </c>
      <c r="D4537" s="88" t="s">
        <v>2846</v>
      </c>
    </row>
    <row r="4538" spans="1:4" s="121" customFormat="1" x14ac:dyDescent="0.25">
      <c r="A4538" s="78"/>
      <c r="B4538" s="243">
        <v>45027</v>
      </c>
      <c r="C4538" s="240">
        <v>477.28</v>
      </c>
      <c r="D4538" s="88" t="s">
        <v>1407</v>
      </c>
    </row>
    <row r="4539" spans="1:4" s="121" customFormat="1" x14ac:dyDescent="0.25">
      <c r="A4539" s="78"/>
      <c r="B4539" s="243">
        <v>45027</v>
      </c>
      <c r="C4539" s="240">
        <v>300</v>
      </c>
      <c r="D4539" s="88" t="s">
        <v>14331</v>
      </c>
    </row>
    <row r="4540" spans="1:4" s="121" customFormat="1" x14ac:dyDescent="0.25">
      <c r="A4540" s="78"/>
      <c r="B4540" s="243">
        <v>45027</v>
      </c>
      <c r="C4540" s="240">
        <v>1000</v>
      </c>
      <c r="D4540" s="88" t="s">
        <v>3521</v>
      </c>
    </row>
    <row r="4541" spans="1:4" s="121" customFormat="1" x14ac:dyDescent="0.25">
      <c r="A4541" s="78"/>
      <c r="B4541" s="243">
        <v>45027</v>
      </c>
      <c r="C4541" s="240">
        <v>300</v>
      </c>
      <c r="D4541" s="88" t="s">
        <v>7117</v>
      </c>
    </row>
    <row r="4542" spans="1:4" s="121" customFormat="1" x14ac:dyDescent="0.25">
      <c r="A4542" s="78"/>
      <c r="B4542" s="243">
        <v>45027</v>
      </c>
      <c r="C4542" s="240">
        <v>222</v>
      </c>
      <c r="D4542" s="88" t="s">
        <v>3183</v>
      </c>
    </row>
    <row r="4543" spans="1:4" s="121" customFormat="1" x14ac:dyDescent="0.25">
      <c r="A4543" s="78"/>
      <c r="B4543" s="243">
        <v>45027</v>
      </c>
      <c r="C4543" s="240">
        <v>100</v>
      </c>
      <c r="D4543" s="88" t="s">
        <v>1867</v>
      </c>
    </row>
    <row r="4544" spans="1:4" s="121" customFormat="1" x14ac:dyDescent="0.25">
      <c r="A4544" s="78"/>
      <c r="B4544" s="243">
        <v>45027</v>
      </c>
      <c r="C4544" s="240">
        <v>8.99</v>
      </c>
      <c r="D4544" s="88" t="s">
        <v>2644</v>
      </c>
    </row>
    <row r="4545" spans="1:4" s="121" customFormat="1" x14ac:dyDescent="0.25">
      <c r="A4545" s="78"/>
      <c r="B4545" s="243">
        <v>45027</v>
      </c>
      <c r="C4545" s="240">
        <v>100</v>
      </c>
      <c r="D4545" s="88" t="s">
        <v>6246</v>
      </c>
    </row>
    <row r="4546" spans="1:4" s="121" customFormat="1" x14ac:dyDescent="0.25">
      <c r="A4546" s="78"/>
      <c r="B4546" s="243">
        <v>45027</v>
      </c>
      <c r="C4546" s="240">
        <v>1000</v>
      </c>
      <c r="D4546" s="88" t="s">
        <v>2098</v>
      </c>
    </row>
    <row r="4547" spans="1:4" s="121" customFormat="1" x14ac:dyDescent="0.25">
      <c r="A4547" s="78"/>
      <c r="B4547" s="243">
        <v>45027</v>
      </c>
      <c r="C4547" s="240">
        <v>4.32</v>
      </c>
      <c r="D4547" s="88" t="s">
        <v>2586</v>
      </c>
    </row>
    <row r="4548" spans="1:4" s="121" customFormat="1" x14ac:dyDescent="0.25">
      <c r="A4548" s="78"/>
      <c r="B4548" s="243">
        <v>45027</v>
      </c>
      <c r="C4548" s="240">
        <v>50</v>
      </c>
      <c r="D4548" s="88" t="s">
        <v>631</v>
      </c>
    </row>
    <row r="4549" spans="1:4" s="121" customFormat="1" x14ac:dyDescent="0.25">
      <c r="A4549" s="78"/>
      <c r="B4549" s="243">
        <v>45027</v>
      </c>
      <c r="C4549" s="240">
        <v>2300</v>
      </c>
      <c r="D4549" s="88" t="s">
        <v>14332</v>
      </c>
    </row>
    <row r="4550" spans="1:4" s="121" customFormat="1" x14ac:dyDescent="0.25">
      <c r="A4550" s="78"/>
      <c r="B4550" s="243">
        <v>45027</v>
      </c>
      <c r="C4550" s="240">
        <v>1000</v>
      </c>
      <c r="D4550" s="88" t="s">
        <v>7307</v>
      </c>
    </row>
    <row r="4551" spans="1:4" s="121" customFormat="1" x14ac:dyDescent="0.25">
      <c r="A4551" s="78"/>
      <c r="B4551" s="243">
        <v>45027</v>
      </c>
      <c r="C4551" s="240">
        <v>20</v>
      </c>
      <c r="D4551" s="88" t="s">
        <v>2304</v>
      </c>
    </row>
    <row r="4552" spans="1:4" s="121" customFormat="1" x14ac:dyDescent="0.25">
      <c r="A4552" s="78"/>
      <c r="B4552" s="243">
        <v>45027</v>
      </c>
      <c r="C4552" s="240">
        <v>2000</v>
      </c>
      <c r="D4552" s="88" t="s">
        <v>934</v>
      </c>
    </row>
    <row r="4553" spans="1:4" s="121" customFormat="1" x14ac:dyDescent="0.25">
      <c r="A4553" s="78"/>
      <c r="B4553" s="243">
        <v>45027</v>
      </c>
      <c r="C4553" s="240">
        <v>8.66</v>
      </c>
      <c r="D4553" s="88" t="s">
        <v>7289</v>
      </c>
    </row>
    <row r="4554" spans="1:4" s="121" customFormat="1" x14ac:dyDescent="0.25">
      <c r="A4554" s="78"/>
      <c r="B4554" s="243">
        <v>45027</v>
      </c>
      <c r="C4554" s="240">
        <v>4.43</v>
      </c>
      <c r="D4554" s="88" t="s">
        <v>14333</v>
      </c>
    </row>
    <row r="4555" spans="1:4" s="121" customFormat="1" x14ac:dyDescent="0.25">
      <c r="A4555" s="78"/>
      <c r="B4555" s="243">
        <v>45027</v>
      </c>
      <c r="C4555" s="240">
        <v>130</v>
      </c>
      <c r="D4555" s="88" t="s">
        <v>2377</v>
      </c>
    </row>
    <row r="4556" spans="1:4" s="121" customFormat="1" x14ac:dyDescent="0.25">
      <c r="A4556" s="78"/>
      <c r="B4556" s="243">
        <v>45027</v>
      </c>
      <c r="C4556" s="240">
        <v>3</v>
      </c>
      <c r="D4556" s="88" t="s">
        <v>6179</v>
      </c>
    </row>
    <row r="4557" spans="1:4" s="121" customFormat="1" x14ac:dyDescent="0.25">
      <c r="A4557" s="78"/>
      <c r="B4557" s="243">
        <v>45027</v>
      </c>
      <c r="C4557" s="240">
        <v>3.06</v>
      </c>
      <c r="D4557" s="88" t="s">
        <v>2187</v>
      </c>
    </row>
    <row r="4558" spans="1:4" s="121" customFormat="1" x14ac:dyDescent="0.25">
      <c r="A4558" s="78"/>
      <c r="B4558" s="243">
        <v>45027</v>
      </c>
      <c r="C4558" s="240">
        <v>50</v>
      </c>
      <c r="D4558" s="88" t="s">
        <v>14334</v>
      </c>
    </row>
    <row r="4559" spans="1:4" s="121" customFormat="1" x14ac:dyDescent="0.25">
      <c r="A4559" s="78"/>
      <c r="B4559" s="243">
        <v>45027</v>
      </c>
      <c r="C4559" s="240">
        <v>9</v>
      </c>
      <c r="D4559" s="88" t="s">
        <v>2586</v>
      </c>
    </row>
    <row r="4560" spans="1:4" s="121" customFormat="1" x14ac:dyDescent="0.25">
      <c r="A4560" s="78"/>
      <c r="B4560" s="243">
        <v>45027</v>
      </c>
      <c r="C4560" s="240">
        <v>1000</v>
      </c>
      <c r="D4560" s="88" t="s">
        <v>2856</v>
      </c>
    </row>
    <row r="4561" spans="1:4" s="121" customFormat="1" x14ac:dyDescent="0.25">
      <c r="A4561" s="78"/>
      <c r="B4561" s="243">
        <v>45027</v>
      </c>
      <c r="C4561" s="240">
        <v>200</v>
      </c>
      <c r="D4561" s="88" t="s">
        <v>3263</v>
      </c>
    </row>
    <row r="4562" spans="1:4" s="121" customFormat="1" x14ac:dyDescent="0.25">
      <c r="A4562" s="78"/>
      <c r="B4562" s="243">
        <v>45027</v>
      </c>
      <c r="C4562" s="240">
        <v>2000</v>
      </c>
      <c r="D4562" s="88" t="s">
        <v>14335</v>
      </c>
    </row>
    <row r="4563" spans="1:4" s="121" customFormat="1" x14ac:dyDescent="0.25">
      <c r="A4563" s="78"/>
      <c r="B4563" s="243">
        <v>45027</v>
      </c>
      <c r="C4563" s="240">
        <v>300</v>
      </c>
      <c r="D4563" s="88" t="s">
        <v>1859</v>
      </c>
    </row>
    <row r="4564" spans="1:4" s="121" customFormat="1" x14ac:dyDescent="0.25">
      <c r="A4564" s="78"/>
      <c r="B4564" s="243">
        <v>45027</v>
      </c>
      <c r="C4564" s="240">
        <v>100</v>
      </c>
      <c r="D4564" s="88" t="s">
        <v>2912</v>
      </c>
    </row>
    <row r="4565" spans="1:4" s="121" customFormat="1" x14ac:dyDescent="0.25">
      <c r="A4565" s="78"/>
      <c r="B4565" s="243">
        <v>45027</v>
      </c>
      <c r="C4565" s="240">
        <v>40</v>
      </c>
      <c r="D4565" s="88" t="s">
        <v>280</v>
      </c>
    </row>
    <row r="4566" spans="1:4" s="121" customFormat="1" x14ac:dyDescent="0.25">
      <c r="A4566" s="78"/>
      <c r="B4566" s="243">
        <v>45027</v>
      </c>
      <c r="C4566" s="240">
        <v>50</v>
      </c>
      <c r="D4566" s="88" t="s">
        <v>2000</v>
      </c>
    </row>
    <row r="4567" spans="1:4" s="121" customFormat="1" x14ac:dyDescent="0.25">
      <c r="A4567" s="78"/>
      <c r="B4567" s="243">
        <v>45027</v>
      </c>
      <c r="C4567" s="240">
        <v>50</v>
      </c>
      <c r="D4567" s="88" t="s">
        <v>700</v>
      </c>
    </row>
    <row r="4568" spans="1:4" s="121" customFormat="1" x14ac:dyDescent="0.25">
      <c r="A4568" s="78"/>
      <c r="B4568" s="243">
        <v>45027</v>
      </c>
      <c r="C4568" s="240">
        <v>100</v>
      </c>
      <c r="D4568" s="88" t="s">
        <v>1005</v>
      </c>
    </row>
    <row r="4569" spans="1:4" s="121" customFormat="1" x14ac:dyDescent="0.25">
      <c r="A4569" s="78"/>
      <c r="B4569" s="243">
        <v>45027</v>
      </c>
      <c r="C4569" s="240">
        <v>2000</v>
      </c>
      <c r="D4569" s="88" t="s">
        <v>1595</v>
      </c>
    </row>
    <row r="4570" spans="1:4" s="121" customFormat="1" x14ac:dyDescent="0.25">
      <c r="A4570" s="78"/>
      <c r="B4570" s="243">
        <v>45027</v>
      </c>
      <c r="C4570" s="240">
        <v>100</v>
      </c>
      <c r="D4570" s="88" t="s">
        <v>1385</v>
      </c>
    </row>
    <row r="4571" spans="1:4" s="121" customFormat="1" x14ac:dyDescent="0.25">
      <c r="A4571" s="78"/>
      <c r="B4571" s="243">
        <v>45027</v>
      </c>
      <c r="C4571" s="240">
        <v>500</v>
      </c>
      <c r="D4571" s="88" t="s">
        <v>14180</v>
      </c>
    </row>
    <row r="4572" spans="1:4" s="121" customFormat="1" x14ac:dyDescent="0.25">
      <c r="A4572" s="78"/>
      <c r="B4572" s="243">
        <v>45027</v>
      </c>
      <c r="C4572" s="240">
        <v>100</v>
      </c>
      <c r="D4572" s="88" t="s">
        <v>7232</v>
      </c>
    </row>
    <row r="4573" spans="1:4" s="121" customFormat="1" x14ac:dyDescent="0.25">
      <c r="A4573" s="78"/>
      <c r="B4573" s="243">
        <v>45027</v>
      </c>
      <c r="C4573" s="240">
        <v>10</v>
      </c>
      <c r="D4573" s="88" t="s">
        <v>198</v>
      </c>
    </row>
    <row r="4574" spans="1:4" s="121" customFormat="1" x14ac:dyDescent="0.25">
      <c r="A4574" s="78"/>
      <c r="B4574" s="243">
        <v>45027</v>
      </c>
      <c r="C4574" s="240">
        <v>7.23</v>
      </c>
      <c r="D4574" s="88" t="s">
        <v>702</v>
      </c>
    </row>
    <row r="4575" spans="1:4" s="121" customFormat="1" x14ac:dyDescent="0.25">
      <c r="A4575" s="78"/>
      <c r="B4575" s="243">
        <v>45027</v>
      </c>
      <c r="C4575" s="240">
        <v>1000</v>
      </c>
      <c r="D4575" s="88" t="s">
        <v>634</v>
      </c>
    </row>
    <row r="4576" spans="1:4" s="121" customFormat="1" x14ac:dyDescent="0.25">
      <c r="A4576" s="78"/>
      <c r="B4576" s="243">
        <v>45027</v>
      </c>
      <c r="C4576" s="240">
        <v>100</v>
      </c>
      <c r="D4576" s="88" t="s">
        <v>3447</v>
      </c>
    </row>
    <row r="4577" spans="1:4" s="121" customFormat="1" x14ac:dyDescent="0.25">
      <c r="A4577" s="78"/>
      <c r="B4577" s="243">
        <v>45027</v>
      </c>
      <c r="C4577" s="240">
        <v>500</v>
      </c>
      <c r="D4577" s="88" t="s">
        <v>6172</v>
      </c>
    </row>
    <row r="4578" spans="1:4" s="121" customFormat="1" x14ac:dyDescent="0.25">
      <c r="A4578" s="78"/>
      <c r="B4578" s="243">
        <v>45027</v>
      </c>
      <c r="C4578" s="240">
        <v>550</v>
      </c>
      <c r="D4578" s="88" t="s">
        <v>14336</v>
      </c>
    </row>
    <row r="4579" spans="1:4" s="121" customFormat="1" x14ac:dyDescent="0.25">
      <c r="A4579" s="78"/>
      <c r="B4579" s="243">
        <v>45027</v>
      </c>
      <c r="C4579" s="240">
        <v>1.77</v>
      </c>
      <c r="D4579" s="88" t="s">
        <v>2383</v>
      </c>
    </row>
    <row r="4580" spans="1:4" s="121" customFormat="1" x14ac:dyDescent="0.25">
      <c r="A4580" s="78"/>
      <c r="B4580" s="243">
        <v>45027</v>
      </c>
      <c r="C4580" s="240">
        <v>550</v>
      </c>
      <c r="D4580" s="88" t="s">
        <v>14337</v>
      </c>
    </row>
    <row r="4581" spans="1:4" s="121" customFormat="1" x14ac:dyDescent="0.25">
      <c r="A4581" s="78"/>
      <c r="B4581" s="243">
        <v>45027</v>
      </c>
      <c r="C4581" s="240">
        <v>70</v>
      </c>
      <c r="D4581" s="88" t="s">
        <v>3547</v>
      </c>
    </row>
    <row r="4582" spans="1:4" s="121" customFormat="1" x14ac:dyDescent="0.25">
      <c r="A4582" s="78"/>
      <c r="B4582" s="243">
        <v>45027</v>
      </c>
      <c r="C4582" s="240">
        <v>500</v>
      </c>
      <c r="D4582" s="88" t="s">
        <v>6244</v>
      </c>
    </row>
    <row r="4583" spans="1:4" s="121" customFormat="1" x14ac:dyDescent="0.25">
      <c r="A4583" s="78"/>
      <c r="B4583" s="243">
        <v>45027</v>
      </c>
      <c r="C4583" s="240">
        <v>364</v>
      </c>
      <c r="D4583" s="88" t="s">
        <v>5879</v>
      </c>
    </row>
    <row r="4584" spans="1:4" s="121" customFormat="1" x14ac:dyDescent="0.25">
      <c r="A4584" s="78"/>
      <c r="B4584" s="243">
        <v>45027</v>
      </c>
      <c r="C4584" s="240">
        <v>7.95</v>
      </c>
      <c r="D4584" s="88" t="s">
        <v>46</v>
      </c>
    </row>
    <row r="4585" spans="1:4" s="121" customFormat="1" x14ac:dyDescent="0.25">
      <c r="A4585" s="78"/>
      <c r="B4585" s="243">
        <v>45027</v>
      </c>
      <c r="C4585" s="240">
        <v>71.42</v>
      </c>
      <c r="D4585" s="88" t="s">
        <v>358</v>
      </c>
    </row>
    <row r="4586" spans="1:4" s="121" customFormat="1" x14ac:dyDescent="0.25">
      <c r="A4586" s="78"/>
      <c r="B4586" s="243">
        <v>45027</v>
      </c>
      <c r="C4586" s="240">
        <v>1</v>
      </c>
      <c r="D4586" s="88" t="s">
        <v>14338</v>
      </c>
    </row>
    <row r="4587" spans="1:4" s="121" customFormat="1" x14ac:dyDescent="0.25">
      <c r="A4587" s="78"/>
      <c r="B4587" s="243">
        <v>45027</v>
      </c>
      <c r="C4587" s="240">
        <v>1000</v>
      </c>
      <c r="D4587" s="88" t="s">
        <v>2585</v>
      </c>
    </row>
    <row r="4588" spans="1:4" s="121" customFormat="1" x14ac:dyDescent="0.25">
      <c r="A4588" s="78"/>
      <c r="B4588" s="243">
        <v>45027</v>
      </c>
      <c r="C4588" s="240">
        <v>150</v>
      </c>
      <c r="D4588" s="88" t="s">
        <v>14339</v>
      </c>
    </row>
    <row r="4589" spans="1:4" s="121" customFormat="1" x14ac:dyDescent="0.25">
      <c r="A4589" s="78"/>
      <c r="B4589" s="243">
        <v>45027</v>
      </c>
      <c r="C4589" s="240">
        <v>100</v>
      </c>
      <c r="D4589" s="88" t="s">
        <v>1840</v>
      </c>
    </row>
    <row r="4590" spans="1:4" s="121" customFormat="1" x14ac:dyDescent="0.25">
      <c r="A4590" s="78"/>
      <c r="B4590" s="243">
        <v>45027</v>
      </c>
      <c r="C4590" s="240">
        <v>10000</v>
      </c>
      <c r="D4590" s="88" t="s">
        <v>2206</v>
      </c>
    </row>
    <row r="4591" spans="1:4" s="121" customFormat="1" x14ac:dyDescent="0.25">
      <c r="A4591" s="78"/>
      <c r="B4591" s="243">
        <v>45027</v>
      </c>
      <c r="C4591" s="240">
        <v>800</v>
      </c>
      <c r="D4591" s="88" t="s">
        <v>2526</v>
      </c>
    </row>
    <row r="4592" spans="1:4" s="121" customFormat="1" x14ac:dyDescent="0.25">
      <c r="A4592" s="78"/>
      <c r="B4592" s="243">
        <v>45027</v>
      </c>
      <c r="C4592" s="240">
        <v>671.5</v>
      </c>
      <c r="D4592" s="88" t="s">
        <v>642</v>
      </c>
    </row>
    <row r="4593" spans="1:4" s="121" customFormat="1" x14ac:dyDescent="0.25">
      <c r="A4593" s="78"/>
      <c r="B4593" s="243">
        <v>45027</v>
      </c>
      <c r="C4593" s="240">
        <v>400</v>
      </c>
      <c r="D4593" s="88" t="s">
        <v>667</v>
      </c>
    </row>
    <row r="4594" spans="1:4" s="121" customFormat="1" x14ac:dyDescent="0.25">
      <c r="A4594" s="78"/>
      <c r="B4594" s="243">
        <v>45027</v>
      </c>
      <c r="C4594" s="240">
        <v>1000</v>
      </c>
      <c r="D4594" s="88" t="s">
        <v>6203</v>
      </c>
    </row>
    <row r="4595" spans="1:4" s="121" customFormat="1" x14ac:dyDescent="0.25">
      <c r="A4595" s="78"/>
      <c r="B4595" s="243">
        <v>45027</v>
      </c>
      <c r="C4595" s="240">
        <v>1000</v>
      </c>
      <c r="D4595" s="88" t="s">
        <v>433</v>
      </c>
    </row>
    <row r="4596" spans="1:4" s="121" customFormat="1" x14ac:dyDescent="0.25">
      <c r="A4596" s="78"/>
      <c r="B4596" s="243">
        <v>45027</v>
      </c>
      <c r="C4596" s="240">
        <v>300</v>
      </c>
      <c r="D4596" s="88" t="s">
        <v>1844</v>
      </c>
    </row>
    <row r="4597" spans="1:4" s="121" customFormat="1" x14ac:dyDescent="0.25">
      <c r="A4597" s="78"/>
      <c r="B4597" s="243">
        <v>45027</v>
      </c>
      <c r="C4597" s="240">
        <v>19.5</v>
      </c>
      <c r="D4597" s="88" t="s">
        <v>14101</v>
      </c>
    </row>
    <row r="4598" spans="1:4" s="121" customFormat="1" x14ac:dyDescent="0.25">
      <c r="A4598" s="78"/>
      <c r="B4598" s="243">
        <v>45027</v>
      </c>
      <c r="C4598" s="240">
        <v>500</v>
      </c>
      <c r="D4598" s="88" t="s">
        <v>4995</v>
      </c>
    </row>
    <row r="4599" spans="1:4" s="121" customFormat="1" x14ac:dyDescent="0.25">
      <c r="A4599" s="78"/>
      <c r="B4599" s="243">
        <v>45027</v>
      </c>
      <c r="C4599" s="240">
        <v>44.07</v>
      </c>
      <c r="D4599" s="88" t="s">
        <v>2389</v>
      </c>
    </row>
    <row r="4600" spans="1:4" s="121" customFormat="1" x14ac:dyDescent="0.25">
      <c r="A4600" s="78"/>
      <c r="B4600" s="243">
        <v>45027</v>
      </c>
      <c r="C4600" s="240">
        <v>20</v>
      </c>
      <c r="D4600" s="88" t="s">
        <v>2578</v>
      </c>
    </row>
    <row r="4601" spans="1:4" s="121" customFormat="1" x14ac:dyDescent="0.25">
      <c r="A4601" s="78"/>
      <c r="B4601" s="243">
        <v>45027</v>
      </c>
      <c r="C4601" s="240">
        <v>2000</v>
      </c>
      <c r="D4601" s="88" t="s">
        <v>14288</v>
      </c>
    </row>
    <row r="4602" spans="1:4" s="121" customFormat="1" x14ac:dyDescent="0.25">
      <c r="A4602" s="78"/>
      <c r="B4602" s="243">
        <v>45027</v>
      </c>
      <c r="C4602" s="240">
        <v>500</v>
      </c>
      <c r="D4602" s="88" t="s">
        <v>2804</v>
      </c>
    </row>
    <row r="4603" spans="1:4" s="121" customFormat="1" x14ac:dyDescent="0.25">
      <c r="A4603" s="78"/>
      <c r="B4603" s="243">
        <v>45027</v>
      </c>
      <c r="C4603" s="240">
        <v>2000</v>
      </c>
      <c r="D4603" s="88" t="s">
        <v>166</v>
      </c>
    </row>
    <row r="4604" spans="1:4" s="121" customFormat="1" x14ac:dyDescent="0.25">
      <c r="A4604" s="78"/>
      <c r="B4604" s="243">
        <v>45027</v>
      </c>
      <c r="C4604" s="240">
        <v>1.5</v>
      </c>
      <c r="D4604" s="88" t="s">
        <v>1863</v>
      </c>
    </row>
    <row r="4605" spans="1:4" s="121" customFormat="1" x14ac:dyDescent="0.25">
      <c r="A4605" s="78"/>
      <c r="B4605" s="243">
        <v>45027</v>
      </c>
      <c r="C4605" s="240">
        <v>100</v>
      </c>
      <c r="D4605" s="88" t="s">
        <v>1311</v>
      </c>
    </row>
    <row r="4606" spans="1:4" s="121" customFormat="1" x14ac:dyDescent="0.25">
      <c r="A4606" s="78"/>
      <c r="B4606" s="243">
        <v>45027</v>
      </c>
      <c r="C4606" s="240">
        <v>9</v>
      </c>
      <c r="D4606" s="88" t="s">
        <v>2586</v>
      </c>
    </row>
    <row r="4607" spans="1:4" s="121" customFormat="1" x14ac:dyDescent="0.25">
      <c r="A4607" s="78"/>
      <c r="B4607" s="243">
        <v>45027</v>
      </c>
      <c r="C4607" s="240">
        <v>5</v>
      </c>
      <c r="D4607" s="88" t="s">
        <v>14340</v>
      </c>
    </row>
    <row r="4608" spans="1:4" s="121" customFormat="1" x14ac:dyDescent="0.25">
      <c r="A4608" s="78"/>
      <c r="B4608" s="243">
        <v>45027</v>
      </c>
      <c r="C4608" s="240">
        <v>7.6</v>
      </c>
      <c r="D4608" s="88" t="s">
        <v>14341</v>
      </c>
    </row>
    <row r="4609" spans="1:4" s="121" customFormat="1" x14ac:dyDescent="0.25">
      <c r="A4609" s="78"/>
      <c r="B4609" s="243">
        <v>45027</v>
      </c>
      <c r="C4609" s="240">
        <v>138.63</v>
      </c>
      <c r="D4609" s="88" t="s">
        <v>14289</v>
      </c>
    </row>
    <row r="4610" spans="1:4" s="121" customFormat="1" x14ac:dyDescent="0.25">
      <c r="A4610" s="78"/>
      <c r="B4610" s="243">
        <v>45027</v>
      </c>
      <c r="C4610" s="240">
        <v>5</v>
      </c>
      <c r="D4610" s="88" t="s">
        <v>5898</v>
      </c>
    </row>
    <row r="4611" spans="1:4" s="121" customFormat="1" x14ac:dyDescent="0.25">
      <c r="A4611" s="78"/>
      <c r="B4611" s="243">
        <v>45027</v>
      </c>
      <c r="C4611" s="240">
        <v>60</v>
      </c>
      <c r="D4611" s="88" t="s">
        <v>542</v>
      </c>
    </row>
    <row r="4612" spans="1:4" s="121" customFormat="1" x14ac:dyDescent="0.25">
      <c r="A4612" s="78"/>
      <c r="B4612" s="243">
        <v>45027</v>
      </c>
      <c r="C4612" s="240">
        <v>50</v>
      </c>
      <c r="D4612" s="88" t="s">
        <v>1154</v>
      </c>
    </row>
    <row r="4613" spans="1:4" s="121" customFormat="1" x14ac:dyDescent="0.25">
      <c r="A4613" s="78"/>
      <c r="B4613" s="243">
        <v>45027</v>
      </c>
      <c r="C4613" s="240">
        <v>55</v>
      </c>
      <c r="D4613" s="88" t="s">
        <v>925</v>
      </c>
    </row>
    <row r="4614" spans="1:4" s="121" customFormat="1" x14ac:dyDescent="0.25">
      <c r="A4614" s="78"/>
      <c r="B4614" s="243">
        <v>45027</v>
      </c>
      <c r="C4614" s="240">
        <v>3000</v>
      </c>
      <c r="D4614" s="88" t="s">
        <v>36</v>
      </c>
    </row>
    <row r="4615" spans="1:4" s="121" customFormat="1" x14ac:dyDescent="0.25">
      <c r="A4615" s="78"/>
      <c r="B4615" s="243">
        <v>45027</v>
      </c>
      <c r="C4615" s="240">
        <v>200</v>
      </c>
      <c r="D4615" s="88" t="s">
        <v>2745</v>
      </c>
    </row>
    <row r="4616" spans="1:4" s="121" customFormat="1" x14ac:dyDescent="0.25">
      <c r="A4616" s="78"/>
      <c r="B4616" s="243">
        <v>45027</v>
      </c>
      <c r="C4616" s="240">
        <v>1500</v>
      </c>
      <c r="D4616" s="88" t="s">
        <v>8179</v>
      </c>
    </row>
    <row r="4617" spans="1:4" s="121" customFormat="1" x14ac:dyDescent="0.25">
      <c r="A4617" s="78"/>
      <c r="B4617" s="243">
        <v>45027</v>
      </c>
      <c r="C4617" s="240">
        <v>10</v>
      </c>
      <c r="D4617" s="88" t="s">
        <v>3189</v>
      </c>
    </row>
    <row r="4618" spans="1:4" s="121" customFormat="1" x14ac:dyDescent="0.25">
      <c r="A4618" s="78"/>
      <c r="B4618" s="243">
        <v>45027</v>
      </c>
      <c r="C4618" s="240">
        <v>67</v>
      </c>
      <c r="D4618" s="88" t="s">
        <v>1141</v>
      </c>
    </row>
    <row r="4619" spans="1:4" s="121" customFormat="1" x14ac:dyDescent="0.25">
      <c r="A4619" s="78"/>
      <c r="B4619" s="243">
        <v>45027</v>
      </c>
      <c r="C4619" s="240">
        <v>413</v>
      </c>
      <c r="D4619" s="88" t="s">
        <v>1033</v>
      </c>
    </row>
    <row r="4620" spans="1:4" s="121" customFormat="1" x14ac:dyDescent="0.25">
      <c r="A4620" s="78"/>
      <c r="B4620" s="243">
        <v>45027</v>
      </c>
      <c r="C4620" s="240">
        <v>22</v>
      </c>
      <c r="D4620" s="88" t="s">
        <v>6103</v>
      </c>
    </row>
    <row r="4621" spans="1:4" s="121" customFormat="1" x14ac:dyDescent="0.25">
      <c r="A4621" s="78"/>
      <c r="B4621" s="243">
        <v>45027</v>
      </c>
      <c r="C4621" s="240">
        <v>173</v>
      </c>
      <c r="D4621" s="88" t="s">
        <v>2821</v>
      </c>
    </row>
    <row r="4622" spans="1:4" s="121" customFormat="1" x14ac:dyDescent="0.25">
      <c r="A4622" s="78"/>
      <c r="B4622" s="243">
        <v>45027</v>
      </c>
      <c r="C4622" s="240">
        <v>151</v>
      </c>
      <c r="D4622" s="88" t="s">
        <v>2665</v>
      </c>
    </row>
    <row r="4623" spans="1:4" s="121" customFormat="1" x14ac:dyDescent="0.25">
      <c r="A4623" s="78"/>
      <c r="B4623" s="243">
        <v>45027</v>
      </c>
      <c r="C4623" s="240">
        <v>95</v>
      </c>
      <c r="D4623" s="88" t="s">
        <v>5209</v>
      </c>
    </row>
    <row r="4624" spans="1:4" s="121" customFormat="1" x14ac:dyDescent="0.25">
      <c r="A4624" s="78"/>
      <c r="B4624" s="243">
        <v>45027</v>
      </c>
      <c r="C4624" s="240">
        <v>31</v>
      </c>
      <c r="D4624" s="88" t="s">
        <v>14342</v>
      </c>
    </row>
    <row r="4625" spans="1:4" s="121" customFormat="1" x14ac:dyDescent="0.25">
      <c r="A4625" s="78"/>
      <c r="B4625" s="243">
        <v>45027</v>
      </c>
      <c r="C4625" s="240">
        <v>276</v>
      </c>
      <c r="D4625" s="88" t="s">
        <v>2495</v>
      </c>
    </row>
    <row r="4626" spans="1:4" s="121" customFormat="1" x14ac:dyDescent="0.25">
      <c r="A4626" s="78"/>
      <c r="B4626" s="243">
        <v>45027</v>
      </c>
      <c r="C4626" s="240">
        <v>37</v>
      </c>
      <c r="D4626" s="88" t="s">
        <v>3604</v>
      </c>
    </row>
    <row r="4627" spans="1:4" s="121" customFormat="1" x14ac:dyDescent="0.25">
      <c r="A4627" s="78"/>
      <c r="B4627" s="243">
        <v>45027</v>
      </c>
      <c r="C4627" s="240">
        <v>36</v>
      </c>
      <c r="D4627" s="88" t="s">
        <v>5304</v>
      </c>
    </row>
    <row r="4628" spans="1:4" s="121" customFormat="1" x14ac:dyDescent="0.25">
      <c r="A4628" s="78"/>
      <c r="B4628" s="243">
        <v>45027</v>
      </c>
      <c r="C4628" s="240">
        <v>2157.61</v>
      </c>
      <c r="D4628" s="88" t="s">
        <v>11097</v>
      </c>
    </row>
    <row r="4629" spans="1:4" s="121" customFormat="1" x14ac:dyDescent="0.25">
      <c r="A4629" s="78"/>
      <c r="B4629" s="243">
        <v>45027</v>
      </c>
      <c r="C4629" s="240">
        <v>2</v>
      </c>
      <c r="D4629" s="88" t="s">
        <v>7175</v>
      </c>
    </row>
    <row r="4630" spans="1:4" s="121" customFormat="1" x14ac:dyDescent="0.25">
      <c r="A4630" s="78"/>
      <c r="B4630" s="243">
        <v>45027</v>
      </c>
      <c r="C4630" s="240">
        <v>350</v>
      </c>
      <c r="D4630" s="88" t="s">
        <v>2618</v>
      </c>
    </row>
    <row r="4631" spans="1:4" s="121" customFormat="1" x14ac:dyDescent="0.25">
      <c r="A4631" s="78"/>
      <c r="B4631" s="243">
        <v>45027</v>
      </c>
      <c r="C4631" s="240">
        <v>31</v>
      </c>
      <c r="D4631" s="88" t="s">
        <v>5309</v>
      </c>
    </row>
    <row r="4632" spans="1:4" s="121" customFormat="1" x14ac:dyDescent="0.25">
      <c r="A4632" s="78"/>
      <c r="B4632" s="243">
        <v>45027</v>
      </c>
      <c r="C4632" s="240">
        <v>133</v>
      </c>
      <c r="D4632" s="88" t="s">
        <v>282</v>
      </c>
    </row>
    <row r="4633" spans="1:4" s="121" customFormat="1" x14ac:dyDescent="0.25">
      <c r="A4633" s="78"/>
      <c r="B4633" s="243">
        <v>45027</v>
      </c>
      <c r="C4633" s="240">
        <v>781</v>
      </c>
      <c r="D4633" s="88" t="s">
        <v>5307</v>
      </c>
    </row>
    <row r="4634" spans="1:4" s="121" customFormat="1" x14ac:dyDescent="0.25">
      <c r="A4634" s="78"/>
      <c r="B4634" s="243">
        <v>45027</v>
      </c>
      <c r="C4634" s="240">
        <v>2</v>
      </c>
      <c r="D4634" s="88" t="s">
        <v>14343</v>
      </c>
    </row>
    <row r="4635" spans="1:4" s="121" customFormat="1" x14ac:dyDescent="0.25">
      <c r="A4635" s="78"/>
      <c r="B4635" s="243">
        <v>45027</v>
      </c>
      <c r="C4635" s="240">
        <v>6</v>
      </c>
      <c r="D4635" s="88" t="s">
        <v>2555</v>
      </c>
    </row>
    <row r="4636" spans="1:4" s="121" customFormat="1" x14ac:dyDescent="0.25">
      <c r="A4636" s="78"/>
      <c r="B4636" s="243">
        <v>45027</v>
      </c>
      <c r="C4636" s="240">
        <v>398</v>
      </c>
      <c r="D4636" s="88" t="s">
        <v>1135</v>
      </c>
    </row>
    <row r="4637" spans="1:4" s="121" customFormat="1" x14ac:dyDescent="0.25">
      <c r="A4637" s="78"/>
      <c r="B4637" s="243">
        <v>45027</v>
      </c>
      <c r="C4637" s="240">
        <v>92</v>
      </c>
      <c r="D4637" s="88" t="s">
        <v>3550</v>
      </c>
    </row>
    <row r="4638" spans="1:4" s="121" customFormat="1" x14ac:dyDescent="0.25">
      <c r="A4638" s="78"/>
      <c r="B4638" s="243">
        <v>45027</v>
      </c>
      <c r="C4638" s="240">
        <v>1493.38</v>
      </c>
      <c r="D4638" s="88" t="s">
        <v>117</v>
      </c>
    </row>
    <row r="4639" spans="1:4" s="121" customFormat="1" x14ac:dyDescent="0.25">
      <c r="A4639" s="78"/>
      <c r="B4639" s="243">
        <v>45027</v>
      </c>
      <c r="C4639" s="240">
        <v>352</v>
      </c>
      <c r="D4639" s="88" t="s">
        <v>6209</v>
      </c>
    </row>
    <row r="4640" spans="1:4" s="121" customFormat="1" x14ac:dyDescent="0.25">
      <c r="A4640" s="78"/>
      <c r="B4640" s="243">
        <v>45027</v>
      </c>
      <c r="C4640" s="240">
        <v>87</v>
      </c>
      <c r="D4640" s="88" t="s">
        <v>873</v>
      </c>
    </row>
    <row r="4641" spans="1:4" s="121" customFormat="1" x14ac:dyDescent="0.25">
      <c r="A4641" s="78"/>
      <c r="B4641" s="243">
        <v>45027</v>
      </c>
      <c r="C4641" s="240">
        <v>119</v>
      </c>
      <c r="D4641" s="88" t="s">
        <v>62</v>
      </c>
    </row>
    <row r="4642" spans="1:4" s="121" customFormat="1" x14ac:dyDescent="0.25">
      <c r="A4642" s="78"/>
      <c r="B4642" s="243">
        <v>45027</v>
      </c>
      <c r="C4642" s="240">
        <v>905</v>
      </c>
      <c r="D4642" s="88" t="s">
        <v>2863</v>
      </c>
    </row>
    <row r="4643" spans="1:4" s="121" customFormat="1" x14ac:dyDescent="0.25">
      <c r="A4643" s="78"/>
      <c r="B4643" s="243">
        <v>45027</v>
      </c>
      <c r="C4643" s="240">
        <v>346</v>
      </c>
      <c r="D4643" s="88" t="s">
        <v>3542</v>
      </c>
    </row>
    <row r="4644" spans="1:4" s="121" customFormat="1" x14ac:dyDescent="0.25">
      <c r="A4644" s="78"/>
      <c r="B4644" s="243">
        <v>45027</v>
      </c>
      <c r="C4644" s="240">
        <v>401.91</v>
      </c>
      <c r="D4644" s="88" t="s">
        <v>14344</v>
      </c>
    </row>
    <row r="4645" spans="1:4" s="121" customFormat="1" x14ac:dyDescent="0.25">
      <c r="A4645" s="78"/>
      <c r="B4645" s="243">
        <v>45027</v>
      </c>
      <c r="C4645" s="240">
        <v>852</v>
      </c>
      <c r="D4645" s="88" t="s">
        <v>479</v>
      </c>
    </row>
    <row r="4646" spans="1:4" s="121" customFormat="1" x14ac:dyDescent="0.25">
      <c r="A4646" s="78"/>
      <c r="B4646" s="243">
        <v>45027</v>
      </c>
      <c r="C4646" s="240">
        <v>3.5</v>
      </c>
      <c r="D4646" s="88" t="s">
        <v>6928</v>
      </c>
    </row>
    <row r="4647" spans="1:4" s="121" customFormat="1" x14ac:dyDescent="0.25">
      <c r="A4647" s="78"/>
      <c r="B4647" s="243">
        <v>45027</v>
      </c>
      <c r="C4647" s="240">
        <v>466</v>
      </c>
      <c r="D4647" s="88" t="s">
        <v>2038</v>
      </c>
    </row>
    <row r="4648" spans="1:4" s="121" customFormat="1" x14ac:dyDescent="0.25">
      <c r="A4648" s="78"/>
      <c r="B4648" s="243">
        <v>45027</v>
      </c>
      <c r="C4648" s="240">
        <v>366</v>
      </c>
      <c r="D4648" s="88" t="s">
        <v>2039</v>
      </c>
    </row>
    <row r="4649" spans="1:4" s="121" customFormat="1" x14ac:dyDescent="0.25">
      <c r="A4649" s="78"/>
      <c r="B4649" s="243">
        <v>45027</v>
      </c>
      <c r="C4649" s="240">
        <v>84</v>
      </c>
      <c r="D4649" s="88" t="s">
        <v>131</v>
      </c>
    </row>
    <row r="4650" spans="1:4" s="121" customFormat="1" x14ac:dyDescent="0.25">
      <c r="A4650" s="78"/>
      <c r="B4650" s="243">
        <v>45027</v>
      </c>
      <c r="C4650" s="240">
        <v>519</v>
      </c>
      <c r="D4650" s="88" t="s">
        <v>452</v>
      </c>
    </row>
    <row r="4651" spans="1:4" s="121" customFormat="1" x14ac:dyDescent="0.25">
      <c r="A4651" s="78"/>
      <c r="B4651" s="243">
        <v>45027</v>
      </c>
      <c r="C4651" s="240">
        <v>306</v>
      </c>
      <c r="D4651" s="88" t="s">
        <v>2332</v>
      </c>
    </row>
    <row r="4652" spans="1:4" s="121" customFormat="1" x14ac:dyDescent="0.25">
      <c r="A4652" s="78"/>
      <c r="B4652" s="243">
        <v>45027</v>
      </c>
      <c r="C4652" s="240">
        <v>300</v>
      </c>
      <c r="D4652" s="88" t="s">
        <v>2221</v>
      </c>
    </row>
    <row r="4653" spans="1:4" s="121" customFormat="1" x14ac:dyDescent="0.25">
      <c r="A4653" s="78"/>
      <c r="B4653" s="243">
        <v>45027</v>
      </c>
      <c r="C4653" s="240">
        <v>51</v>
      </c>
      <c r="D4653" s="88" t="s">
        <v>3476</v>
      </c>
    </row>
    <row r="4654" spans="1:4" s="121" customFormat="1" x14ac:dyDescent="0.25">
      <c r="A4654" s="78"/>
      <c r="B4654" s="243">
        <v>45027</v>
      </c>
      <c r="C4654" s="240">
        <v>7</v>
      </c>
      <c r="D4654" s="88" t="s">
        <v>1137</v>
      </c>
    </row>
    <row r="4655" spans="1:4" s="121" customFormat="1" x14ac:dyDescent="0.25">
      <c r="A4655" s="78"/>
      <c r="B4655" s="243">
        <v>45027</v>
      </c>
      <c r="C4655" s="240">
        <v>132</v>
      </c>
      <c r="D4655" s="88" t="s">
        <v>1219</v>
      </c>
    </row>
    <row r="4656" spans="1:4" s="121" customFormat="1" x14ac:dyDescent="0.25">
      <c r="A4656" s="78"/>
      <c r="B4656" s="243">
        <v>45027</v>
      </c>
      <c r="C4656" s="240">
        <v>216</v>
      </c>
      <c r="D4656" s="88" t="s">
        <v>6823</v>
      </c>
    </row>
    <row r="4657" spans="1:4" s="121" customFormat="1" x14ac:dyDescent="0.25">
      <c r="A4657" s="78"/>
      <c r="B4657" s="243">
        <v>45027</v>
      </c>
      <c r="C4657" s="240">
        <v>162</v>
      </c>
      <c r="D4657" s="88" t="s">
        <v>5116</v>
      </c>
    </row>
    <row r="4658" spans="1:4" s="121" customFormat="1" x14ac:dyDescent="0.25">
      <c r="A4658" s="78"/>
      <c r="B4658" s="243">
        <v>45027</v>
      </c>
      <c r="C4658" s="240">
        <v>20</v>
      </c>
      <c r="D4658" s="88" t="s">
        <v>489</v>
      </c>
    </row>
    <row r="4659" spans="1:4" s="121" customFormat="1" x14ac:dyDescent="0.25">
      <c r="A4659" s="78"/>
      <c r="B4659" s="243">
        <v>45027</v>
      </c>
      <c r="C4659" s="240">
        <v>308</v>
      </c>
      <c r="D4659" s="88" t="s">
        <v>2133</v>
      </c>
    </row>
    <row r="4660" spans="1:4" s="121" customFormat="1" x14ac:dyDescent="0.25">
      <c r="A4660" s="78"/>
      <c r="B4660" s="243">
        <v>45027</v>
      </c>
      <c r="C4660" s="240">
        <v>185</v>
      </c>
      <c r="D4660" s="88" t="s">
        <v>2223</v>
      </c>
    </row>
    <row r="4661" spans="1:4" s="121" customFormat="1" x14ac:dyDescent="0.25">
      <c r="A4661" s="78"/>
      <c r="B4661" s="243">
        <v>45027</v>
      </c>
      <c r="C4661" s="240">
        <v>3</v>
      </c>
      <c r="D4661" s="88" t="s">
        <v>3276</v>
      </c>
    </row>
    <row r="4662" spans="1:4" s="121" customFormat="1" x14ac:dyDescent="0.25">
      <c r="A4662" s="78"/>
      <c r="B4662" s="243">
        <v>45027</v>
      </c>
      <c r="C4662" s="240">
        <v>291</v>
      </c>
      <c r="D4662" s="88" t="s">
        <v>231</v>
      </c>
    </row>
    <row r="4663" spans="1:4" s="121" customFormat="1" x14ac:dyDescent="0.25">
      <c r="A4663" s="78"/>
      <c r="B4663" s="243">
        <v>45027</v>
      </c>
      <c r="C4663" s="240">
        <v>128</v>
      </c>
      <c r="D4663" s="88" t="s">
        <v>5310</v>
      </c>
    </row>
    <row r="4664" spans="1:4" s="121" customFormat="1" x14ac:dyDescent="0.25">
      <c r="A4664" s="78"/>
      <c r="B4664" s="243">
        <v>45027</v>
      </c>
      <c r="C4664" s="240">
        <v>8</v>
      </c>
      <c r="D4664" s="88" t="s">
        <v>3707</v>
      </c>
    </row>
    <row r="4665" spans="1:4" s="121" customFormat="1" x14ac:dyDescent="0.25">
      <c r="A4665" s="78"/>
      <c r="B4665" s="243">
        <v>45027</v>
      </c>
      <c r="C4665" s="240">
        <v>943</v>
      </c>
      <c r="D4665" s="88" t="s">
        <v>3184</v>
      </c>
    </row>
    <row r="4666" spans="1:4" s="121" customFormat="1" x14ac:dyDescent="0.25">
      <c r="A4666" s="78"/>
      <c r="B4666" s="243">
        <v>45027</v>
      </c>
      <c r="C4666" s="240">
        <v>425</v>
      </c>
      <c r="D4666" s="88" t="s">
        <v>1657</v>
      </c>
    </row>
    <row r="4667" spans="1:4" s="121" customFormat="1" x14ac:dyDescent="0.25">
      <c r="A4667" s="78"/>
      <c r="B4667" s="243">
        <v>45027</v>
      </c>
      <c r="C4667" s="240">
        <v>120</v>
      </c>
      <c r="D4667" s="88" t="s">
        <v>2591</v>
      </c>
    </row>
    <row r="4668" spans="1:4" s="121" customFormat="1" x14ac:dyDescent="0.25">
      <c r="A4668" s="78"/>
      <c r="B4668" s="243">
        <v>45027</v>
      </c>
      <c r="C4668" s="240">
        <v>315</v>
      </c>
      <c r="D4668" s="88" t="s">
        <v>7122</v>
      </c>
    </row>
    <row r="4669" spans="1:4" s="121" customFormat="1" x14ac:dyDescent="0.25">
      <c r="A4669" s="78"/>
      <c r="B4669" s="243">
        <v>45027</v>
      </c>
      <c r="C4669" s="240">
        <v>4</v>
      </c>
      <c r="D4669" s="88" t="s">
        <v>3707</v>
      </c>
    </row>
    <row r="4670" spans="1:4" s="121" customFormat="1" x14ac:dyDescent="0.25">
      <c r="A4670" s="78"/>
      <c r="B4670" s="243">
        <v>45027</v>
      </c>
      <c r="C4670" s="240">
        <v>10</v>
      </c>
      <c r="D4670" s="88" t="s">
        <v>460</v>
      </c>
    </row>
    <row r="4671" spans="1:4" s="121" customFormat="1" x14ac:dyDescent="0.25">
      <c r="A4671" s="78"/>
      <c r="B4671" s="243">
        <v>45027</v>
      </c>
      <c r="C4671" s="240">
        <v>39</v>
      </c>
      <c r="D4671" s="88" t="s">
        <v>1100</v>
      </c>
    </row>
    <row r="4672" spans="1:4" s="121" customFormat="1" x14ac:dyDescent="0.25">
      <c r="A4672" s="78"/>
      <c r="B4672" s="243">
        <v>45027</v>
      </c>
      <c r="C4672" s="240">
        <v>59</v>
      </c>
      <c r="D4672" s="88" t="s">
        <v>5305</v>
      </c>
    </row>
    <row r="4673" spans="1:4" s="121" customFormat="1" x14ac:dyDescent="0.25">
      <c r="A4673" s="78"/>
      <c r="B4673" s="243">
        <v>45027</v>
      </c>
      <c r="C4673" s="240">
        <v>241</v>
      </c>
      <c r="D4673" s="88" t="s">
        <v>1879</v>
      </c>
    </row>
    <row r="4674" spans="1:4" s="121" customFormat="1" x14ac:dyDescent="0.25">
      <c r="A4674" s="78"/>
      <c r="B4674" s="243">
        <v>45027</v>
      </c>
      <c r="C4674" s="240">
        <v>2</v>
      </c>
      <c r="D4674" s="88" t="s">
        <v>1457</v>
      </c>
    </row>
    <row r="4675" spans="1:4" s="121" customFormat="1" x14ac:dyDescent="0.25">
      <c r="A4675" s="78"/>
      <c r="B4675" s="243">
        <v>45027</v>
      </c>
      <c r="C4675" s="240">
        <v>161</v>
      </c>
      <c r="D4675" s="88" t="s">
        <v>5243</v>
      </c>
    </row>
    <row r="4676" spans="1:4" s="121" customFormat="1" x14ac:dyDescent="0.25">
      <c r="A4676" s="78"/>
      <c r="B4676" s="243">
        <v>45027</v>
      </c>
      <c r="C4676" s="240">
        <v>111</v>
      </c>
      <c r="D4676" s="88" t="s">
        <v>456</v>
      </c>
    </row>
    <row r="4677" spans="1:4" s="121" customFormat="1" x14ac:dyDescent="0.25">
      <c r="A4677" s="78"/>
      <c r="B4677" s="243">
        <v>45027</v>
      </c>
      <c r="C4677" s="240">
        <v>46</v>
      </c>
      <c r="D4677" s="88" t="s">
        <v>6297</v>
      </c>
    </row>
    <row r="4678" spans="1:4" s="121" customFormat="1" x14ac:dyDescent="0.25">
      <c r="A4678" s="78"/>
      <c r="B4678" s="243">
        <v>45027</v>
      </c>
      <c r="C4678" s="240">
        <v>91</v>
      </c>
      <c r="D4678" s="88" t="s">
        <v>3569</v>
      </c>
    </row>
    <row r="4679" spans="1:4" s="121" customFormat="1" x14ac:dyDescent="0.25">
      <c r="A4679" s="78"/>
      <c r="B4679" s="243">
        <v>45027</v>
      </c>
      <c r="C4679" s="240">
        <v>136</v>
      </c>
      <c r="D4679" s="88" t="s">
        <v>1151</v>
      </c>
    </row>
    <row r="4680" spans="1:4" s="121" customFormat="1" x14ac:dyDescent="0.25">
      <c r="A4680" s="78"/>
      <c r="B4680" s="243">
        <v>45027</v>
      </c>
      <c r="C4680" s="240">
        <v>284</v>
      </c>
      <c r="D4680" s="88" t="s">
        <v>5330</v>
      </c>
    </row>
    <row r="4681" spans="1:4" s="121" customFormat="1" x14ac:dyDescent="0.25">
      <c r="A4681" s="78"/>
      <c r="B4681" s="243">
        <v>45027</v>
      </c>
      <c r="C4681" s="240">
        <v>90</v>
      </c>
      <c r="D4681" s="88" t="s">
        <v>504</v>
      </c>
    </row>
    <row r="4682" spans="1:4" s="121" customFormat="1" x14ac:dyDescent="0.25">
      <c r="A4682" s="78"/>
      <c r="B4682" s="243">
        <v>45027</v>
      </c>
      <c r="C4682" s="240">
        <v>14</v>
      </c>
      <c r="D4682" s="88" t="s">
        <v>5562</v>
      </c>
    </row>
    <row r="4683" spans="1:4" s="121" customFormat="1" x14ac:dyDescent="0.25">
      <c r="A4683" s="78"/>
      <c r="B4683" s="243">
        <v>45027</v>
      </c>
      <c r="C4683" s="240">
        <v>137</v>
      </c>
      <c r="D4683" s="88" t="s">
        <v>5120</v>
      </c>
    </row>
    <row r="4684" spans="1:4" s="121" customFormat="1" x14ac:dyDescent="0.25">
      <c r="A4684" s="78"/>
      <c r="B4684" s="243">
        <v>45027</v>
      </c>
      <c r="C4684" s="240">
        <v>774</v>
      </c>
      <c r="D4684" s="88" t="s">
        <v>5312</v>
      </c>
    </row>
    <row r="4685" spans="1:4" s="121" customFormat="1" x14ac:dyDescent="0.25">
      <c r="A4685" s="78"/>
      <c r="B4685" s="243">
        <v>45027</v>
      </c>
      <c r="C4685" s="240">
        <v>303</v>
      </c>
      <c r="D4685" s="88" t="s">
        <v>5976</v>
      </c>
    </row>
    <row r="4686" spans="1:4" s="121" customFormat="1" x14ac:dyDescent="0.25">
      <c r="A4686" s="78"/>
      <c r="B4686" s="243">
        <v>45027</v>
      </c>
      <c r="C4686" s="240">
        <v>233</v>
      </c>
      <c r="D4686" s="88" t="s">
        <v>240</v>
      </c>
    </row>
    <row r="4687" spans="1:4" s="121" customFormat="1" x14ac:dyDescent="0.25">
      <c r="A4687" s="78"/>
      <c r="B4687" s="243">
        <v>45027</v>
      </c>
      <c r="C4687" s="240">
        <v>408</v>
      </c>
      <c r="D4687" s="88" t="s">
        <v>7011</v>
      </c>
    </row>
    <row r="4688" spans="1:4" s="121" customFormat="1" x14ac:dyDescent="0.25">
      <c r="A4688" s="78"/>
      <c r="B4688" s="243">
        <v>45027</v>
      </c>
      <c r="C4688" s="240">
        <v>499</v>
      </c>
      <c r="D4688" s="88" t="s">
        <v>2796</v>
      </c>
    </row>
    <row r="4689" spans="1:4" s="121" customFormat="1" x14ac:dyDescent="0.25">
      <c r="A4689" s="78"/>
      <c r="B4689" s="243">
        <v>45027</v>
      </c>
      <c r="C4689" s="240">
        <v>6</v>
      </c>
      <c r="D4689" s="88" t="s">
        <v>1402</v>
      </c>
    </row>
    <row r="4690" spans="1:4" s="121" customFormat="1" x14ac:dyDescent="0.25">
      <c r="A4690" s="78"/>
      <c r="B4690" s="243">
        <v>45027</v>
      </c>
      <c r="C4690" s="240">
        <v>192</v>
      </c>
      <c r="D4690" s="88" t="s">
        <v>5246</v>
      </c>
    </row>
    <row r="4691" spans="1:4" s="121" customFormat="1" x14ac:dyDescent="0.25">
      <c r="A4691" s="78"/>
      <c r="B4691" s="243">
        <v>45027</v>
      </c>
      <c r="C4691" s="240">
        <v>734</v>
      </c>
      <c r="D4691" s="88" t="s">
        <v>3245</v>
      </c>
    </row>
    <row r="4692" spans="1:4" s="121" customFormat="1" x14ac:dyDescent="0.25">
      <c r="A4692" s="78"/>
      <c r="B4692" s="243">
        <v>45027</v>
      </c>
      <c r="C4692" s="240">
        <v>9</v>
      </c>
      <c r="D4692" s="88" t="s">
        <v>1138</v>
      </c>
    </row>
    <row r="4693" spans="1:4" s="121" customFormat="1" x14ac:dyDescent="0.25">
      <c r="A4693" s="78"/>
      <c r="B4693" s="243">
        <v>45027</v>
      </c>
      <c r="C4693" s="240">
        <v>1</v>
      </c>
      <c r="D4693" s="88" t="s">
        <v>335</v>
      </c>
    </row>
    <row r="4694" spans="1:4" s="121" customFormat="1" x14ac:dyDescent="0.25">
      <c r="A4694" s="78"/>
      <c r="B4694" s="243">
        <v>45027</v>
      </c>
      <c r="C4694" s="240">
        <v>338</v>
      </c>
      <c r="D4694" s="88" t="s">
        <v>3179</v>
      </c>
    </row>
    <row r="4695" spans="1:4" s="121" customFormat="1" x14ac:dyDescent="0.25">
      <c r="A4695" s="78"/>
      <c r="B4695" s="243">
        <v>45027</v>
      </c>
      <c r="C4695" s="240">
        <v>1214</v>
      </c>
      <c r="D4695" s="88" t="s">
        <v>3417</v>
      </c>
    </row>
    <row r="4696" spans="1:4" s="121" customFormat="1" x14ac:dyDescent="0.25">
      <c r="A4696" s="78"/>
      <c r="B4696" s="243">
        <v>45027</v>
      </c>
      <c r="C4696" s="240">
        <v>270</v>
      </c>
      <c r="D4696" s="88" t="s">
        <v>2973</v>
      </c>
    </row>
    <row r="4697" spans="1:4" s="121" customFormat="1" x14ac:dyDescent="0.25">
      <c r="A4697" s="78"/>
      <c r="B4697" s="243">
        <v>45027</v>
      </c>
      <c r="C4697" s="240">
        <v>278</v>
      </c>
      <c r="D4697" s="88" t="s">
        <v>3585</v>
      </c>
    </row>
    <row r="4698" spans="1:4" s="121" customFormat="1" x14ac:dyDescent="0.25">
      <c r="A4698" s="78"/>
      <c r="B4698" s="243">
        <v>45027</v>
      </c>
      <c r="C4698" s="240">
        <v>833</v>
      </c>
      <c r="D4698" s="88" t="s">
        <v>611</v>
      </c>
    </row>
    <row r="4699" spans="1:4" s="121" customFormat="1" x14ac:dyDescent="0.25">
      <c r="A4699" s="78"/>
      <c r="B4699" s="243">
        <v>45027</v>
      </c>
      <c r="C4699" s="240">
        <v>8</v>
      </c>
      <c r="D4699" s="88" t="s">
        <v>3712</v>
      </c>
    </row>
    <row r="4700" spans="1:4" s="121" customFormat="1" x14ac:dyDescent="0.25">
      <c r="A4700" s="78"/>
      <c r="B4700" s="243">
        <v>45027</v>
      </c>
      <c r="C4700" s="240">
        <v>199</v>
      </c>
      <c r="D4700" s="88" t="s">
        <v>3751</v>
      </c>
    </row>
    <row r="4701" spans="1:4" s="121" customFormat="1" x14ac:dyDescent="0.25">
      <c r="A4701" s="78"/>
      <c r="B4701" s="243">
        <v>45027</v>
      </c>
      <c r="C4701" s="240">
        <v>149</v>
      </c>
      <c r="D4701" s="88" t="s">
        <v>856</v>
      </c>
    </row>
    <row r="4702" spans="1:4" s="121" customFormat="1" x14ac:dyDescent="0.25">
      <c r="A4702" s="78"/>
      <c r="B4702" s="243">
        <v>45027</v>
      </c>
      <c r="C4702" s="240">
        <v>223</v>
      </c>
      <c r="D4702" s="88" t="s">
        <v>5308</v>
      </c>
    </row>
    <row r="4703" spans="1:4" s="121" customFormat="1" x14ac:dyDescent="0.25">
      <c r="A4703" s="78"/>
      <c r="B4703" s="243">
        <v>45027</v>
      </c>
      <c r="C4703" s="240">
        <v>162</v>
      </c>
      <c r="D4703" s="88" t="s">
        <v>2761</v>
      </c>
    </row>
    <row r="4704" spans="1:4" s="121" customFormat="1" x14ac:dyDescent="0.25">
      <c r="A4704" s="78"/>
      <c r="B4704" s="243">
        <v>45027</v>
      </c>
      <c r="C4704" s="240">
        <v>69</v>
      </c>
      <c r="D4704" s="88" t="s">
        <v>8095</v>
      </c>
    </row>
    <row r="4705" spans="1:4" s="121" customFormat="1" x14ac:dyDescent="0.25">
      <c r="A4705" s="78"/>
      <c r="B4705" s="243">
        <v>45027</v>
      </c>
      <c r="C4705" s="240">
        <v>172</v>
      </c>
      <c r="D4705" s="88" t="s">
        <v>3373</v>
      </c>
    </row>
    <row r="4706" spans="1:4" s="121" customFormat="1" x14ac:dyDescent="0.25">
      <c r="A4706" s="78"/>
      <c r="B4706" s="243">
        <v>45027</v>
      </c>
      <c r="C4706" s="240">
        <v>48</v>
      </c>
      <c r="D4706" s="88" t="s">
        <v>3659</v>
      </c>
    </row>
    <row r="4707" spans="1:4" s="121" customFormat="1" x14ac:dyDescent="0.25">
      <c r="A4707" s="78"/>
      <c r="B4707" s="243">
        <v>45027</v>
      </c>
      <c r="C4707" s="240">
        <v>71</v>
      </c>
      <c r="D4707" s="88" t="s">
        <v>574</v>
      </c>
    </row>
    <row r="4708" spans="1:4" s="121" customFormat="1" x14ac:dyDescent="0.25">
      <c r="A4708" s="78"/>
      <c r="B4708" s="243">
        <v>45027</v>
      </c>
      <c r="C4708" s="240">
        <v>183</v>
      </c>
      <c r="D4708" s="88" t="s">
        <v>7173</v>
      </c>
    </row>
    <row r="4709" spans="1:4" s="121" customFormat="1" x14ac:dyDescent="0.25">
      <c r="A4709" s="78"/>
      <c r="B4709" s="243">
        <v>45027</v>
      </c>
      <c r="C4709" s="240">
        <v>6</v>
      </c>
      <c r="D4709" s="88" t="s">
        <v>14345</v>
      </c>
    </row>
    <row r="4710" spans="1:4" s="121" customFormat="1" x14ac:dyDescent="0.25">
      <c r="A4710" s="78"/>
      <c r="B4710" s="243">
        <v>45027</v>
      </c>
      <c r="C4710" s="240">
        <v>28</v>
      </c>
      <c r="D4710" s="88" t="s">
        <v>2270</v>
      </c>
    </row>
    <row r="4711" spans="1:4" s="121" customFormat="1" x14ac:dyDescent="0.25">
      <c r="A4711" s="78"/>
      <c r="B4711" s="243">
        <v>45027</v>
      </c>
      <c r="C4711" s="240">
        <v>150</v>
      </c>
      <c r="D4711" s="88" t="s">
        <v>958</v>
      </c>
    </row>
    <row r="4712" spans="1:4" s="121" customFormat="1" x14ac:dyDescent="0.25">
      <c r="A4712" s="78"/>
      <c r="B4712" s="243">
        <v>45027</v>
      </c>
      <c r="C4712" s="240">
        <v>125</v>
      </c>
      <c r="D4712" s="88" t="s">
        <v>2408</v>
      </c>
    </row>
    <row r="4713" spans="1:4" s="121" customFormat="1" x14ac:dyDescent="0.25">
      <c r="A4713" s="78"/>
      <c r="B4713" s="243">
        <v>45027</v>
      </c>
      <c r="C4713" s="240">
        <v>60</v>
      </c>
      <c r="D4713" s="88" t="s">
        <v>2863</v>
      </c>
    </row>
    <row r="4714" spans="1:4" s="121" customFormat="1" x14ac:dyDescent="0.25">
      <c r="A4714" s="78"/>
      <c r="B4714" s="243">
        <v>45027</v>
      </c>
      <c r="C4714" s="240">
        <v>26</v>
      </c>
      <c r="D4714" s="88" t="s">
        <v>2338</v>
      </c>
    </row>
    <row r="4715" spans="1:4" s="121" customFormat="1" x14ac:dyDescent="0.25">
      <c r="A4715" s="78"/>
      <c r="B4715" s="243">
        <v>45027</v>
      </c>
      <c r="C4715" s="240">
        <v>165</v>
      </c>
      <c r="D4715" s="88" t="s">
        <v>7116</v>
      </c>
    </row>
    <row r="4716" spans="1:4" s="121" customFormat="1" x14ac:dyDescent="0.25">
      <c r="A4716" s="78"/>
      <c r="B4716" s="243">
        <v>45027</v>
      </c>
      <c r="C4716" s="240">
        <v>228</v>
      </c>
      <c r="D4716" s="88" t="s">
        <v>770</v>
      </c>
    </row>
    <row r="4717" spans="1:4" s="121" customFormat="1" x14ac:dyDescent="0.25">
      <c r="A4717" s="78"/>
      <c r="B4717" s="243">
        <v>45027</v>
      </c>
      <c r="C4717" s="240">
        <v>261</v>
      </c>
      <c r="D4717" s="88" t="s">
        <v>5580</v>
      </c>
    </row>
    <row r="4718" spans="1:4" s="121" customFormat="1" x14ac:dyDescent="0.25">
      <c r="A4718" s="78"/>
      <c r="B4718" s="243">
        <v>45027</v>
      </c>
      <c r="C4718" s="240">
        <v>13</v>
      </c>
      <c r="D4718" s="88" t="s">
        <v>14346</v>
      </c>
    </row>
    <row r="4719" spans="1:4" s="121" customFormat="1" x14ac:dyDescent="0.25">
      <c r="A4719" s="78"/>
      <c r="B4719" s="243">
        <v>45027</v>
      </c>
      <c r="C4719" s="240">
        <v>159</v>
      </c>
      <c r="D4719" s="88" t="s">
        <v>801</v>
      </c>
    </row>
    <row r="4720" spans="1:4" s="121" customFormat="1" x14ac:dyDescent="0.25">
      <c r="A4720" s="78"/>
      <c r="B4720" s="243">
        <v>45027</v>
      </c>
      <c r="C4720" s="240">
        <v>17</v>
      </c>
      <c r="D4720" s="88" t="s">
        <v>5303</v>
      </c>
    </row>
    <row r="4721" spans="1:4" s="121" customFormat="1" x14ac:dyDescent="0.25">
      <c r="A4721" s="78"/>
      <c r="B4721" s="243">
        <v>45027</v>
      </c>
      <c r="C4721" s="240">
        <v>295</v>
      </c>
      <c r="D4721" s="88" t="s">
        <v>2141</v>
      </c>
    </row>
    <row r="4722" spans="1:4" s="121" customFormat="1" x14ac:dyDescent="0.25">
      <c r="A4722" s="78"/>
      <c r="B4722" s="243">
        <v>45027</v>
      </c>
      <c r="C4722" s="240">
        <v>410</v>
      </c>
      <c r="D4722" s="88" t="s">
        <v>525</v>
      </c>
    </row>
    <row r="4723" spans="1:4" s="121" customFormat="1" x14ac:dyDescent="0.25">
      <c r="A4723" s="78"/>
      <c r="B4723" s="243">
        <v>45027</v>
      </c>
      <c r="C4723" s="240">
        <v>130</v>
      </c>
      <c r="D4723" s="88" t="s">
        <v>6918</v>
      </c>
    </row>
    <row r="4724" spans="1:4" s="121" customFormat="1" x14ac:dyDescent="0.25">
      <c r="A4724" s="78"/>
      <c r="B4724" s="243">
        <v>45027</v>
      </c>
      <c r="C4724" s="240">
        <v>27</v>
      </c>
      <c r="D4724" s="88" t="s">
        <v>5194</v>
      </c>
    </row>
    <row r="4725" spans="1:4" s="121" customFormat="1" x14ac:dyDescent="0.25">
      <c r="A4725" s="78"/>
      <c r="B4725" s="243">
        <v>45027</v>
      </c>
      <c r="C4725" s="240">
        <v>560.99</v>
      </c>
      <c r="D4725" s="88" t="s">
        <v>1152</v>
      </c>
    </row>
    <row r="4726" spans="1:4" s="121" customFormat="1" x14ac:dyDescent="0.25">
      <c r="A4726" s="78"/>
      <c r="B4726" s="243">
        <v>45027</v>
      </c>
      <c r="C4726" s="240">
        <v>88</v>
      </c>
      <c r="D4726" s="88" t="s">
        <v>5255</v>
      </c>
    </row>
    <row r="4727" spans="1:4" s="121" customFormat="1" x14ac:dyDescent="0.25">
      <c r="A4727" s="78"/>
      <c r="B4727" s="243">
        <v>45027</v>
      </c>
      <c r="C4727" s="240">
        <v>102</v>
      </c>
      <c r="D4727" s="88" t="s">
        <v>14347</v>
      </c>
    </row>
    <row r="4728" spans="1:4" s="121" customFormat="1" x14ac:dyDescent="0.25">
      <c r="A4728" s="78"/>
      <c r="B4728" s="243">
        <v>45027</v>
      </c>
      <c r="C4728" s="240">
        <v>118</v>
      </c>
      <c r="D4728" s="88" t="s">
        <v>5311</v>
      </c>
    </row>
    <row r="4729" spans="1:4" s="121" customFormat="1" x14ac:dyDescent="0.25">
      <c r="A4729" s="78"/>
      <c r="B4729" s="243">
        <v>45027</v>
      </c>
      <c r="C4729" s="240">
        <v>30</v>
      </c>
      <c r="D4729" s="88" t="s">
        <v>6871</v>
      </c>
    </row>
    <row r="4730" spans="1:4" s="121" customFormat="1" x14ac:dyDescent="0.25">
      <c r="A4730" s="78"/>
      <c r="B4730" s="243">
        <v>45027</v>
      </c>
      <c r="C4730" s="240">
        <v>253</v>
      </c>
      <c r="D4730" s="88" t="s">
        <v>2125</v>
      </c>
    </row>
    <row r="4731" spans="1:4" s="121" customFormat="1" x14ac:dyDescent="0.25">
      <c r="A4731" s="78"/>
      <c r="B4731" s="243">
        <v>45027</v>
      </c>
      <c r="C4731" s="240">
        <v>1000</v>
      </c>
      <c r="D4731" s="88" t="s">
        <v>1864</v>
      </c>
    </row>
    <row r="4732" spans="1:4" s="121" customFormat="1" x14ac:dyDescent="0.25">
      <c r="A4732" s="78"/>
      <c r="B4732" s="243">
        <v>45027</v>
      </c>
      <c r="C4732" s="240">
        <v>31</v>
      </c>
      <c r="D4732" s="88" t="s">
        <v>8048</v>
      </c>
    </row>
    <row r="4733" spans="1:4" s="121" customFormat="1" x14ac:dyDescent="0.25">
      <c r="A4733" s="78"/>
      <c r="B4733" s="243">
        <v>45027</v>
      </c>
      <c r="C4733" s="240">
        <v>359</v>
      </c>
      <c r="D4733" s="88" t="s">
        <v>1277</v>
      </c>
    </row>
    <row r="4734" spans="1:4" s="121" customFormat="1" x14ac:dyDescent="0.25">
      <c r="A4734" s="78"/>
      <c r="B4734" s="243">
        <v>45027</v>
      </c>
      <c r="C4734" s="240">
        <v>20</v>
      </c>
      <c r="D4734" s="88" t="s">
        <v>5306</v>
      </c>
    </row>
    <row r="4735" spans="1:4" s="121" customFormat="1" x14ac:dyDescent="0.25">
      <c r="A4735" s="78"/>
      <c r="B4735" s="243">
        <v>45027</v>
      </c>
      <c r="C4735" s="240">
        <v>14</v>
      </c>
      <c r="D4735" s="88" t="s">
        <v>906</v>
      </c>
    </row>
    <row r="4736" spans="1:4" s="121" customFormat="1" x14ac:dyDescent="0.25">
      <c r="A4736" s="78"/>
      <c r="B4736" s="243">
        <v>45027</v>
      </c>
      <c r="C4736" s="240">
        <v>1</v>
      </c>
      <c r="D4736" s="88" t="s">
        <v>7313</v>
      </c>
    </row>
    <row r="4737" spans="1:4" s="121" customFormat="1" x14ac:dyDescent="0.25">
      <c r="A4737" s="78"/>
      <c r="B4737" s="243">
        <v>45027</v>
      </c>
      <c r="C4737" s="240">
        <v>888</v>
      </c>
      <c r="D4737" s="88" t="s">
        <v>2677</v>
      </c>
    </row>
    <row r="4738" spans="1:4" s="121" customFormat="1" x14ac:dyDescent="0.25">
      <c r="A4738" s="78"/>
      <c r="B4738" s="243">
        <v>45027</v>
      </c>
      <c r="C4738" s="240">
        <v>49</v>
      </c>
      <c r="D4738" s="88" t="s">
        <v>13477</v>
      </c>
    </row>
    <row r="4739" spans="1:4" s="121" customFormat="1" x14ac:dyDescent="0.25">
      <c r="A4739" s="78"/>
      <c r="B4739" s="243">
        <v>45027</v>
      </c>
      <c r="C4739" s="240">
        <v>199</v>
      </c>
      <c r="D4739" s="88" t="s">
        <v>323</v>
      </c>
    </row>
    <row r="4740" spans="1:4" s="121" customFormat="1" x14ac:dyDescent="0.25">
      <c r="A4740" s="78"/>
      <c r="B4740" s="243">
        <v>45027</v>
      </c>
      <c r="C4740" s="240">
        <v>99</v>
      </c>
      <c r="D4740" s="88" t="s">
        <v>1160</v>
      </c>
    </row>
    <row r="4741" spans="1:4" s="121" customFormat="1" x14ac:dyDescent="0.25">
      <c r="A4741" s="78"/>
      <c r="B4741" s="243">
        <v>45027</v>
      </c>
      <c r="C4741" s="240">
        <v>26</v>
      </c>
      <c r="D4741" s="88" t="s">
        <v>5171</v>
      </c>
    </row>
    <row r="4742" spans="1:4" s="121" customFormat="1" x14ac:dyDescent="0.25">
      <c r="A4742" s="78"/>
      <c r="B4742" s="243">
        <v>45027</v>
      </c>
      <c r="C4742" s="240">
        <v>38</v>
      </c>
      <c r="D4742" s="88" t="s">
        <v>1078</v>
      </c>
    </row>
    <row r="4743" spans="1:4" s="121" customFormat="1" x14ac:dyDescent="0.25">
      <c r="A4743" s="78"/>
      <c r="B4743" s="243">
        <v>45027</v>
      </c>
      <c r="C4743" s="240">
        <v>5.8</v>
      </c>
      <c r="D4743" s="88" t="s">
        <v>7237</v>
      </c>
    </row>
    <row r="4744" spans="1:4" s="121" customFormat="1" x14ac:dyDescent="0.25">
      <c r="A4744" s="78"/>
      <c r="B4744" s="243">
        <v>45027</v>
      </c>
      <c r="C4744" s="240">
        <v>149</v>
      </c>
      <c r="D4744" s="88" t="s">
        <v>3509</v>
      </c>
    </row>
    <row r="4745" spans="1:4" s="121" customFormat="1" x14ac:dyDescent="0.25">
      <c r="A4745" s="78"/>
      <c r="B4745" s="243">
        <v>45027</v>
      </c>
      <c r="C4745" s="240">
        <v>38</v>
      </c>
      <c r="D4745" s="88" t="s">
        <v>367</v>
      </c>
    </row>
    <row r="4746" spans="1:4" s="121" customFormat="1" x14ac:dyDescent="0.25">
      <c r="A4746" s="78"/>
      <c r="B4746" s="243">
        <v>45027</v>
      </c>
      <c r="C4746" s="240">
        <v>107</v>
      </c>
      <c r="D4746" s="88" t="s">
        <v>5551</v>
      </c>
    </row>
    <row r="4747" spans="1:4" s="121" customFormat="1" x14ac:dyDescent="0.25">
      <c r="A4747" s="78"/>
      <c r="B4747" s="243">
        <v>45027</v>
      </c>
      <c r="C4747" s="240">
        <v>135</v>
      </c>
      <c r="D4747" s="88" t="s">
        <v>5903</v>
      </c>
    </row>
    <row r="4748" spans="1:4" s="121" customFormat="1" x14ac:dyDescent="0.25">
      <c r="A4748" s="78"/>
      <c r="B4748" s="243">
        <v>45027</v>
      </c>
      <c r="C4748" s="240">
        <v>20</v>
      </c>
      <c r="D4748" s="88" t="s">
        <v>6873</v>
      </c>
    </row>
    <row r="4749" spans="1:4" s="121" customFormat="1" x14ac:dyDescent="0.25">
      <c r="A4749" s="78"/>
      <c r="B4749" s="243">
        <v>45027</v>
      </c>
      <c r="C4749" s="240">
        <v>30</v>
      </c>
      <c r="D4749" s="88" t="s">
        <v>127</v>
      </c>
    </row>
    <row r="4750" spans="1:4" s="121" customFormat="1" x14ac:dyDescent="0.25">
      <c r="A4750" s="78"/>
      <c r="B4750" s="243">
        <v>45027</v>
      </c>
      <c r="C4750" s="240">
        <v>142</v>
      </c>
      <c r="D4750" s="88" t="s">
        <v>1009</v>
      </c>
    </row>
    <row r="4751" spans="1:4" s="121" customFormat="1" x14ac:dyDescent="0.25">
      <c r="A4751" s="78"/>
      <c r="B4751" s="243">
        <v>45027</v>
      </c>
      <c r="C4751" s="240">
        <v>57</v>
      </c>
      <c r="D4751" s="88" t="s">
        <v>389</v>
      </c>
    </row>
    <row r="4752" spans="1:4" s="121" customFormat="1" x14ac:dyDescent="0.25">
      <c r="A4752" s="78"/>
      <c r="B4752" s="243">
        <v>45027</v>
      </c>
      <c r="C4752" s="240">
        <v>22</v>
      </c>
      <c r="D4752" s="88" t="s">
        <v>1657</v>
      </c>
    </row>
    <row r="4753" spans="1:4" s="121" customFormat="1" x14ac:dyDescent="0.25">
      <c r="A4753" s="78"/>
      <c r="B4753" s="243">
        <v>45027</v>
      </c>
      <c r="C4753" s="240">
        <v>392</v>
      </c>
      <c r="D4753" s="88" t="s">
        <v>5029</v>
      </c>
    </row>
    <row r="4754" spans="1:4" s="121" customFormat="1" x14ac:dyDescent="0.25">
      <c r="A4754" s="78"/>
      <c r="B4754" s="243">
        <v>45027</v>
      </c>
      <c r="C4754" s="240">
        <v>226</v>
      </c>
      <c r="D4754" s="88" t="s">
        <v>5277</v>
      </c>
    </row>
    <row r="4755" spans="1:4" s="121" customFormat="1" x14ac:dyDescent="0.25">
      <c r="A4755" s="78"/>
      <c r="B4755" s="243">
        <v>45027</v>
      </c>
      <c r="C4755" s="240">
        <v>125</v>
      </c>
      <c r="D4755" s="88" t="s">
        <v>2022</v>
      </c>
    </row>
    <row r="4756" spans="1:4" s="121" customFormat="1" x14ac:dyDescent="0.25">
      <c r="A4756" s="78"/>
      <c r="B4756" s="243">
        <v>45027</v>
      </c>
      <c r="C4756" s="240">
        <v>25</v>
      </c>
      <c r="D4756" s="88" t="s">
        <v>6215</v>
      </c>
    </row>
    <row r="4757" spans="1:4" s="121" customFormat="1" x14ac:dyDescent="0.25">
      <c r="A4757" s="78"/>
      <c r="B4757" s="243">
        <v>45027</v>
      </c>
      <c r="C4757" s="240">
        <v>44</v>
      </c>
      <c r="D4757" s="88" t="s">
        <v>2110</v>
      </c>
    </row>
    <row r="4758" spans="1:4" s="121" customFormat="1" x14ac:dyDescent="0.25">
      <c r="A4758" s="78"/>
      <c r="B4758" s="243">
        <v>45027</v>
      </c>
      <c r="C4758" s="240">
        <v>100</v>
      </c>
      <c r="D4758" s="88" t="s">
        <v>3664</v>
      </c>
    </row>
    <row r="4759" spans="1:4" s="121" customFormat="1" x14ac:dyDescent="0.25">
      <c r="A4759" s="78"/>
      <c r="B4759" s="243">
        <v>45027</v>
      </c>
      <c r="C4759" s="240">
        <v>123</v>
      </c>
      <c r="D4759" s="88" t="s">
        <v>2896</v>
      </c>
    </row>
    <row r="4760" spans="1:4" s="121" customFormat="1" x14ac:dyDescent="0.25">
      <c r="A4760" s="78"/>
      <c r="B4760" s="243">
        <v>45027</v>
      </c>
      <c r="C4760" s="240">
        <v>201.8</v>
      </c>
      <c r="D4760" s="88" t="s">
        <v>3154</v>
      </c>
    </row>
    <row r="4761" spans="1:4" s="121" customFormat="1" x14ac:dyDescent="0.25">
      <c r="A4761" s="78"/>
      <c r="B4761" s="243">
        <v>45027</v>
      </c>
      <c r="C4761" s="240">
        <v>11</v>
      </c>
      <c r="D4761" s="88" t="s">
        <v>5546</v>
      </c>
    </row>
    <row r="4762" spans="1:4" s="121" customFormat="1" x14ac:dyDescent="0.25">
      <c r="A4762" s="78"/>
      <c r="B4762" s="243">
        <v>45027</v>
      </c>
      <c r="C4762" s="240">
        <v>1338</v>
      </c>
      <c r="D4762" s="88" t="s">
        <v>343</v>
      </c>
    </row>
    <row r="4763" spans="1:4" s="121" customFormat="1" x14ac:dyDescent="0.25">
      <c r="A4763" s="78"/>
      <c r="B4763" s="243">
        <v>45027</v>
      </c>
      <c r="C4763" s="240">
        <v>260</v>
      </c>
      <c r="D4763" s="88" t="s">
        <v>1363</v>
      </c>
    </row>
    <row r="4764" spans="1:4" s="121" customFormat="1" x14ac:dyDescent="0.25">
      <c r="A4764" s="78"/>
      <c r="B4764" s="243">
        <v>45027</v>
      </c>
      <c r="C4764" s="240">
        <v>713.8</v>
      </c>
      <c r="D4764" s="88" t="s">
        <v>3111</v>
      </c>
    </row>
    <row r="4765" spans="1:4" s="121" customFormat="1" x14ac:dyDescent="0.25">
      <c r="A4765" s="78"/>
      <c r="B4765" s="243">
        <v>45027</v>
      </c>
      <c r="C4765" s="240">
        <v>393</v>
      </c>
      <c r="D4765" s="88" t="s">
        <v>1972</v>
      </c>
    </row>
    <row r="4766" spans="1:4" s="121" customFormat="1" x14ac:dyDescent="0.25">
      <c r="A4766" s="78"/>
      <c r="B4766" s="243">
        <v>45027</v>
      </c>
      <c r="C4766" s="240">
        <v>2</v>
      </c>
      <c r="D4766" s="88" t="s">
        <v>1028</v>
      </c>
    </row>
    <row r="4767" spans="1:4" s="121" customFormat="1" x14ac:dyDescent="0.25">
      <c r="A4767" s="78"/>
      <c r="B4767" s="243">
        <v>45027</v>
      </c>
      <c r="C4767" s="240">
        <v>1005</v>
      </c>
      <c r="D4767" s="88" t="s">
        <v>1890</v>
      </c>
    </row>
    <row r="4768" spans="1:4" s="121" customFormat="1" x14ac:dyDescent="0.25">
      <c r="A4768" s="78"/>
      <c r="B4768" s="243">
        <v>45027</v>
      </c>
      <c r="C4768" s="240">
        <v>85</v>
      </c>
      <c r="D4768" s="88" t="s">
        <v>3327</v>
      </c>
    </row>
    <row r="4769" spans="1:4" s="121" customFormat="1" x14ac:dyDescent="0.25">
      <c r="A4769" s="78"/>
      <c r="B4769" s="243">
        <v>45027</v>
      </c>
      <c r="C4769" s="240">
        <v>116</v>
      </c>
      <c r="D4769" s="88" t="s">
        <v>2383</v>
      </c>
    </row>
    <row r="4770" spans="1:4" s="121" customFormat="1" x14ac:dyDescent="0.25">
      <c r="A4770" s="78"/>
      <c r="B4770" s="243">
        <v>45027</v>
      </c>
      <c r="C4770" s="240">
        <v>26</v>
      </c>
      <c r="D4770" s="88" t="s">
        <v>3768</v>
      </c>
    </row>
    <row r="4771" spans="1:4" s="121" customFormat="1" x14ac:dyDescent="0.25">
      <c r="A4771" s="78"/>
      <c r="B4771" s="243">
        <v>45027</v>
      </c>
      <c r="C4771" s="240">
        <v>138</v>
      </c>
      <c r="D4771" s="88" t="s">
        <v>498</v>
      </c>
    </row>
    <row r="4772" spans="1:4" s="121" customFormat="1" x14ac:dyDescent="0.25">
      <c r="A4772" s="78"/>
      <c r="B4772" s="243">
        <v>45027</v>
      </c>
      <c r="C4772" s="240">
        <v>22</v>
      </c>
      <c r="D4772" s="88" t="s">
        <v>5411</v>
      </c>
    </row>
    <row r="4773" spans="1:4" s="121" customFormat="1" x14ac:dyDescent="0.25">
      <c r="A4773" s="78"/>
      <c r="B4773" s="243">
        <v>45027</v>
      </c>
      <c r="C4773" s="240">
        <v>240</v>
      </c>
      <c r="D4773" s="88" t="s">
        <v>1081</v>
      </c>
    </row>
    <row r="4774" spans="1:4" s="121" customFormat="1" x14ac:dyDescent="0.25">
      <c r="A4774" s="78"/>
      <c r="B4774" s="243">
        <v>45027</v>
      </c>
      <c r="C4774" s="240">
        <v>101</v>
      </c>
      <c r="D4774" s="88" t="s">
        <v>7016</v>
      </c>
    </row>
    <row r="4775" spans="1:4" s="121" customFormat="1" x14ac:dyDescent="0.25">
      <c r="A4775" s="78"/>
      <c r="B4775" s="243">
        <v>45027</v>
      </c>
      <c r="C4775" s="240">
        <v>229</v>
      </c>
      <c r="D4775" s="88" t="s">
        <v>2266</v>
      </c>
    </row>
    <row r="4776" spans="1:4" s="121" customFormat="1" x14ac:dyDescent="0.25">
      <c r="A4776" s="78"/>
      <c r="B4776" s="243">
        <v>45027</v>
      </c>
      <c r="C4776" s="240">
        <v>15000</v>
      </c>
      <c r="D4776" s="88" t="s">
        <v>134</v>
      </c>
    </row>
    <row r="4777" spans="1:4" s="121" customFormat="1" x14ac:dyDescent="0.25">
      <c r="A4777" s="78"/>
      <c r="B4777" s="243">
        <v>45027</v>
      </c>
      <c r="C4777" s="240">
        <v>600</v>
      </c>
      <c r="D4777" s="88" t="s">
        <v>3577</v>
      </c>
    </row>
    <row r="4778" spans="1:4" s="121" customFormat="1" x14ac:dyDescent="0.25">
      <c r="A4778" s="78"/>
      <c r="B4778" s="243">
        <v>45027</v>
      </c>
      <c r="C4778" s="240">
        <v>307</v>
      </c>
      <c r="D4778" s="88" t="s">
        <v>2862</v>
      </c>
    </row>
    <row r="4779" spans="1:4" s="121" customFormat="1" x14ac:dyDescent="0.25">
      <c r="A4779" s="78"/>
      <c r="B4779" s="243">
        <v>45027</v>
      </c>
      <c r="C4779" s="240">
        <v>133</v>
      </c>
      <c r="D4779" s="88" t="s">
        <v>1133</v>
      </c>
    </row>
    <row r="4780" spans="1:4" s="121" customFormat="1" x14ac:dyDescent="0.25">
      <c r="A4780" s="78"/>
      <c r="B4780" s="243">
        <v>45027</v>
      </c>
      <c r="C4780" s="240">
        <v>950</v>
      </c>
      <c r="D4780" s="88" t="s">
        <v>2216</v>
      </c>
    </row>
    <row r="4781" spans="1:4" s="121" customFormat="1" x14ac:dyDescent="0.25">
      <c r="A4781" s="78"/>
      <c r="B4781" s="243">
        <v>45027</v>
      </c>
      <c r="C4781" s="240">
        <v>124</v>
      </c>
      <c r="D4781" s="88" t="s">
        <v>2948</v>
      </c>
    </row>
    <row r="4782" spans="1:4" s="121" customFormat="1" x14ac:dyDescent="0.25">
      <c r="A4782" s="78"/>
      <c r="B4782" s="243">
        <v>45027</v>
      </c>
      <c r="C4782" s="240">
        <v>237</v>
      </c>
      <c r="D4782" s="88" t="s">
        <v>559</v>
      </c>
    </row>
    <row r="4783" spans="1:4" s="121" customFormat="1" x14ac:dyDescent="0.25">
      <c r="A4783" s="78"/>
      <c r="B4783" s="243">
        <v>45027</v>
      </c>
      <c r="C4783" s="240">
        <v>292</v>
      </c>
      <c r="D4783" s="88" t="s">
        <v>3714</v>
      </c>
    </row>
    <row r="4784" spans="1:4" s="121" customFormat="1" x14ac:dyDescent="0.25">
      <c r="A4784" s="78"/>
      <c r="B4784" s="243">
        <v>45027</v>
      </c>
      <c r="C4784" s="240">
        <v>1.33</v>
      </c>
      <c r="D4784" s="88" t="s">
        <v>8170</v>
      </c>
    </row>
    <row r="4785" spans="1:4" s="121" customFormat="1" x14ac:dyDescent="0.25">
      <c r="A4785" s="78"/>
      <c r="B4785" s="243">
        <v>45027</v>
      </c>
      <c r="C4785" s="240">
        <v>15000</v>
      </c>
      <c r="D4785" s="88" t="s">
        <v>134</v>
      </c>
    </row>
    <row r="4786" spans="1:4" s="121" customFormat="1" x14ac:dyDescent="0.25">
      <c r="A4786" s="78"/>
      <c r="B4786" s="243">
        <v>45027</v>
      </c>
      <c r="C4786" s="240">
        <v>34</v>
      </c>
      <c r="D4786" s="88" t="s">
        <v>14348</v>
      </c>
    </row>
    <row r="4787" spans="1:4" s="121" customFormat="1" x14ac:dyDescent="0.25">
      <c r="A4787" s="78"/>
      <c r="B4787" s="243">
        <v>45027</v>
      </c>
      <c r="C4787" s="240">
        <v>473</v>
      </c>
      <c r="D4787" s="88" t="s">
        <v>1648</v>
      </c>
    </row>
    <row r="4788" spans="1:4" s="121" customFormat="1" x14ac:dyDescent="0.25">
      <c r="A4788" s="78"/>
      <c r="B4788" s="243">
        <v>45027</v>
      </c>
      <c r="C4788" s="240">
        <v>25</v>
      </c>
      <c r="D4788" s="88" t="s">
        <v>2216</v>
      </c>
    </row>
    <row r="4789" spans="1:4" s="121" customFormat="1" x14ac:dyDescent="0.25">
      <c r="A4789" s="78"/>
      <c r="B4789" s="243">
        <v>45027</v>
      </c>
      <c r="C4789" s="240">
        <v>244</v>
      </c>
      <c r="D4789" s="88" t="s">
        <v>3326</v>
      </c>
    </row>
    <row r="4790" spans="1:4" s="121" customFormat="1" x14ac:dyDescent="0.25">
      <c r="A4790" s="78"/>
      <c r="B4790" s="243">
        <v>45027</v>
      </c>
      <c r="C4790" s="240">
        <v>111</v>
      </c>
      <c r="D4790" s="88" t="s">
        <v>2706</v>
      </c>
    </row>
    <row r="4791" spans="1:4" s="121" customFormat="1" x14ac:dyDescent="0.25">
      <c r="A4791" s="78"/>
      <c r="B4791" s="243">
        <v>45027</v>
      </c>
      <c r="C4791" s="240">
        <v>574</v>
      </c>
      <c r="D4791" s="88" t="s">
        <v>2950</v>
      </c>
    </row>
    <row r="4792" spans="1:4" s="121" customFormat="1" x14ac:dyDescent="0.25">
      <c r="A4792" s="78"/>
      <c r="B4792" s="243">
        <v>45027</v>
      </c>
      <c r="C4792" s="240">
        <v>2</v>
      </c>
      <c r="D4792" s="88" t="s">
        <v>11242</v>
      </c>
    </row>
    <row r="4793" spans="1:4" s="121" customFormat="1" x14ac:dyDescent="0.25">
      <c r="A4793" s="78"/>
      <c r="B4793" s="243">
        <v>45027</v>
      </c>
      <c r="C4793" s="240">
        <v>519</v>
      </c>
      <c r="D4793" s="88" t="s">
        <v>3236</v>
      </c>
    </row>
    <row r="4794" spans="1:4" s="121" customFormat="1" x14ac:dyDescent="0.25">
      <c r="A4794" s="78"/>
      <c r="B4794" s="243">
        <v>45027</v>
      </c>
      <c r="C4794" s="240">
        <v>3</v>
      </c>
      <c r="D4794" s="88" t="s">
        <v>2473</v>
      </c>
    </row>
    <row r="4795" spans="1:4" s="121" customFormat="1" x14ac:dyDescent="0.25">
      <c r="A4795" s="78"/>
      <c r="B4795" s="243">
        <v>45027</v>
      </c>
      <c r="C4795" s="240">
        <v>2</v>
      </c>
      <c r="D4795" s="88" t="s">
        <v>1320</v>
      </c>
    </row>
    <row r="4796" spans="1:4" s="121" customFormat="1" x14ac:dyDescent="0.25">
      <c r="A4796" s="78"/>
      <c r="B4796" s="243">
        <v>45027</v>
      </c>
      <c r="C4796" s="240">
        <v>239</v>
      </c>
      <c r="D4796" s="88" t="s">
        <v>1226</v>
      </c>
    </row>
    <row r="4797" spans="1:4" s="121" customFormat="1" x14ac:dyDescent="0.25">
      <c r="A4797" s="78"/>
      <c r="B4797" s="243">
        <v>45027</v>
      </c>
      <c r="C4797" s="240">
        <v>8</v>
      </c>
      <c r="D4797" s="88" t="s">
        <v>1186</v>
      </c>
    </row>
    <row r="4798" spans="1:4" s="121" customFormat="1" x14ac:dyDescent="0.25">
      <c r="A4798" s="78"/>
      <c r="B4798" s="243">
        <v>45027</v>
      </c>
      <c r="C4798" s="240">
        <v>75</v>
      </c>
      <c r="D4798" s="88" t="s">
        <v>8113</v>
      </c>
    </row>
    <row r="4799" spans="1:4" s="121" customFormat="1" x14ac:dyDescent="0.25">
      <c r="A4799" s="78"/>
      <c r="B4799" s="243">
        <v>45027</v>
      </c>
      <c r="C4799" s="240">
        <v>23</v>
      </c>
      <c r="D4799" s="88" t="s">
        <v>5420</v>
      </c>
    </row>
    <row r="4800" spans="1:4" s="121" customFormat="1" x14ac:dyDescent="0.25">
      <c r="A4800" s="78"/>
      <c r="B4800" s="243">
        <v>45028</v>
      </c>
      <c r="C4800" s="240">
        <v>100</v>
      </c>
      <c r="D4800" s="88" t="s">
        <v>14349</v>
      </c>
    </row>
    <row r="4801" spans="1:4" s="121" customFormat="1" x14ac:dyDescent="0.25">
      <c r="A4801" s="78"/>
      <c r="B4801" s="243">
        <v>45028</v>
      </c>
      <c r="C4801" s="240">
        <v>100</v>
      </c>
      <c r="D4801" s="88" t="s">
        <v>3719</v>
      </c>
    </row>
    <row r="4802" spans="1:4" s="121" customFormat="1" x14ac:dyDescent="0.25">
      <c r="A4802" s="78"/>
      <c r="B4802" s="243">
        <v>45028</v>
      </c>
      <c r="C4802" s="240">
        <v>37.25</v>
      </c>
      <c r="D4802" s="88" t="s">
        <v>1343</v>
      </c>
    </row>
    <row r="4803" spans="1:4" s="121" customFormat="1" x14ac:dyDescent="0.25">
      <c r="A4803" s="78"/>
      <c r="B4803" s="243">
        <v>45028</v>
      </c>
      <c r="C4803" s="240">
        <v>30</v>
      </c>
      <c r="D4803" s="88" t="s">
        <v>569</v>
      </c>
    </row>
    <row r="4804" spans="1:4" s="121" customFormat="1" x14ac:dyDescent="0.25">
      <c r="A4804" s="78"/>
      <c r="B4804" s="243">
        <v>45028</v>
      </c>
      <c r="C4804" s="240">
        <v>500</v>
      </c>
      <c r="D4804" s="88" t="s">
        <v>14350</v>
      </c>
    </row>
    <row r="4805" spans="1:4" s="121" customFormat="1" x14ac:dyDescent="0.25">
      <c r="A4805" s="78"/>
      <c r="B4805" s="243">
        <v>45028</v>
      </c>
      <c r="C4805" s="240">
        <v>200</v>
      </c>
      <c r="D4805" s="88" t="s">
        <v>3169</v>
      </c>
    </row>
    <row r="4806" spans="1:4" s="121" customFormat="1" x14ac:dyDescent="0.25">
      <c r="A4806" s="78"/>
      <c r="B4806" s="243">
        <v>45028</v>
      </c>
      <c r="C4806" s="240">
        <v>1500</v>
      </c>
      <c r="D4806" s="88" t="s">
        <v>1666</v>
      </c>
    </row>
    <row r="4807" spans="1:4" s="121" customFormat="1" x14ac:dyDescent="0.25">
      <c r="A4807" s="78"/>
      <c r="B4807" s="243">
        <v>45028</v>
      </c>
      <c r="C4807" s="240">
        <v>52</v>
      </c>
      <c r="D4807" s="88" t="s">
        <v>5325</v>
      </c>
    </row>
    <row r="4808" spans="1:4" s="121" customFormat="1" x14ac:dyDescent="0.25">
      <c r="A4808" s="78"/>
      <c r="B4808" s="243">
        <v>45028</v>
      </c>
      <c r="C4808" s="240">
        <v>51</v>
      </c>
      <c r="D4808" s="88" t="s">
        <v>14351</v>
      </c>
    </row>
    <row r="4809" spans="1:4" s="121" customFormat="1" x14ac:dyDescent="0.25">
      <c r="A4809" s="78"/>
      <c r="B4809" s="243">
        <v>45028</v>
      </c>
      <c r="C4809" s="240">
        <v>14</v>
      </c>
      <c r="D4809" s="88" t="s">
        <v>1891</v>
      </c>
    </row>
    <row r="4810" spans="1:4" s="121" customFormat="1" x14ac:dyDescent="0.25">
      <c r="A4810" s="78"/>
      <c r="B4810" s="243">
        <v>45028</v>
      </c>
      <c r="C4810" s="240">
        <v>50</v>
      </c>
      <c r="D4810" s="88" t="s">
        <v>5574</v>
      </c>
    </row>
    <row r="4811" spans="1:4" s="121" customFormat="1" x14ac:dyDescent="0.25">
      <c r="A4811" s="78"/>
      <c r="B4811" s="243">
        <v>45028</v>
      </c>
      <c r="C4811" s="240">
        <v>50</v>
      </c>
      <c r="D4811" s="88" t="s">
        <v>1905</v>
      </c>
    </row>
    <row r="4812" spans="1:4" s="121" customFormat="1" x14ac:dyDescent="0.25">
      <c r="A4812" s="78"/>
      <c r="B4812" s="243">
        <v>45028</v>
      </c>
      <c r="C4812" s="240">
        <v>20</v>
      </c>
      <c r="D4812" s="88" t="s">
        <v>7052</v>
      </c>
    </row>
    <row r="4813" spans="1:4" s="121" customFormat="1" x14ac:dyDescent="0.25">
      <c r="A4813" s="78"/>
      <c r="B4813" s="243">
        <v>45028</v>
      </c>
      <c r="C4813" s="240">
        <v>1000</v>
      </c>
      <c r="D4813" s="88" t="s">
        <v>2221</v>
      </c>
    </row>
    <row r="4814" spans="1:4" s="121" customFormat="1" x14ac:dyDescent="0.25">
      <c r="A4814" s="78"/>
      <c r="B4814" s="243">
        <v>45028</v>
      </c>
      <c r="C4814" s="240">
        <v>333</v>
      </c>
      <c r="D4814" s="88" t="s">
        <v>7150</v>
      </c>
    </row>
    <row r="4815" spans="1:4" s="121" customFormat="1" x14ac:dyDescent="0.25">
      <c r="A4815" s="78"/>
      <c r="B4815" s="243">
        <v>45028</v>
      </c>
      <c r="C4815" s="240">
        <v>200</v>
      </c>
      <c r="D4815" s="88" t="s">
        <v>739</v>
      </c>
    </row>
    <row r="4816" spans="1:4" s="121" customFormat="1" x14ac:dyDescent="0.25">
      <c r="A4816" s="78"/>
      <c r="B4816" s="243">
        <v>45028</v>
      </c>
      <c r="C4816" s="240">
        <v>3.4</v>
      </c>
      <c r="D4816" s="88" t="s">
        <v>5986</v>
      </c>
    </row>
    <row r="4817" spans="1:4" s="121" customFormat="1" x14ac:dyDescent="0.25">
      <c r="A4817" s="78"/>
      <c r="B4817" s="243">
        <v>45028</v>
      </c>
      <c r="C4817" s="240">
        <v>500</v>
      </c>
      <c r="D4817" s="88" t="s">
        <v>2119</v>
      </c>
    </row>
    <row r="4818" spans="1:4" s="121" customFormat="1" x14ac:dyDescent="0.25">
      <c r="A4818" s="78"/>
      <c r="B4818" s="243">
        <v>45028</v>
      </c>
      <c r="C4818" s="240">
        <v>3000</v>
      </c>
      <c r="D4818" s="88" t="s">
        <v>2896</v>
      </c>
    </row>
    <row r="4819" spans="1:4" s="121" customFormat="1" x14ac:dyDescent="0.25">
      <c r="A4819" s="78"/>
      <c r="B4819" s="243">
        <v>45028</v>
      </c>
      <c r="C4819" s="240">
        <v>1758.28</v>
      </c>
      <c r="D4819" s="88" t="s">
        <v>2448</v>
      </c>
    </row>
    <row r="4820" spans="1:4" s="121" customFormat="1" x14ac:dyDescent="0.25">
      <c r="A4820" s="78"/>
      <c r="B4820" s="243">
        <v>45028</v>
      </c>
      <c r="C4820" s="240">
        <v>30</v>
      </c>
      <c r="D4820" s="88" t="s">
        <v>1859</v>
      </c>
    </row>
    <row r="4821" spans="1:4" s="121" customFormat="1" x14ac:dyDescent="0.25">
      <c r="A4821" s="78"/>
      <c r="B4821" s="243">
        <v>45028</v>
      </c>
      <c r="C4821" s="240">
        <v>100</v>
      </c>
      <c r="D4821" s="88" t="s">
        <v>1112</v>
      </c>
    </row>
    <row r="4822" spans="1:4" s="121" customFormat="1" x14ac:dyDescent="0.25">
      <c r="A4822" s="78"/>
      <c r="B4822" s="243">
        <v>45028</v>
      </c>
      <c r="C4822" s="240">
        <v>28.03</v>
      </c>
      <c r="D4822" s="88" t="s">
        <v>828</v>
      </c>
    </row>
    <row r="4823" spans="1:4" s="121" customFormat="1" x14ac:dyDescent="0.25">
      <c r="A4823" s="78"/>
      <c r="B4823" s="243">
        <v>45028</v>
      </c>
      <c r="C4823" s="240">
        <v>1500</v>
      </c>
      <c r="D4823" s="88" t="s">
        <v>3552</v>
      </c>
    </row>
    <row r="4824" spans="1:4" s="121" customFormat="1" x14ac:dyDescent="0.25">
      <c r="A4824" s="78"/>
      <c r="B4824" s="243">
        <v>45028</v>
      </c>
      <c r="C4824" s="240">
        <v>100</v>
      </c>
      <c r="D4824" s="88" t="s">
        <v>2112</v>
      </c>
    </row>
    <row r="4825" spans="1:4" s="121" customFormat="1" x14ac:dyDescent="0.25">
      <c r="A4825" s="78"/>
      <c r="B4825" s="243">
        <v>45028</v>
      </c>
      <c r="C4825" s="240">
        <v>1000</v>
      </c>
      <c r="D4825" s="88" t="s">
        <v>377</v>
      </c>
    </row>
    <row r="4826" spans="1:4" s="121" customFormat="1" x14ac:dyDescent="0.25">
      <c r="A4826" s="78"/>
      <c r="B4826" s="243">
        <v>45028</v>
      </c>
      <c r="C4826" s="240">
        <v>50</v>
      </c>
      <c r="D4826" s="88" t="s">
        <v>3687</v>
      </c>
    </row>
    <row r="4827" spans="1:4" s="121" customFormat="1" x14ac:dyDescent="0.25">
      <c r="A4827" s="78"/>
      <c r="B4827" s="243">
        <v>45028</v>
      </c>
      <c r="C4827" s="240">
        <v>23</v>
      </c>
      <c r="D4827" s="88" t="s">
        <v>5032</v>
      </c>
    </row>
    <row r="4828" spans="1:4" s="121" customFormat="1" x14ac:dyDescent="0.25">
      <c r="A4828" s="78"/>
      <c r="B4828" s="243">
        <v>45028</v>
      </c>
      <c r="C4828" s="240">
        <v>10</v>
      </c>
      <c r="D4828" s="88" t="s">
        <v>198</v>
      </c>
    </row>
    <row r="4829" spans="1:4" s="121" customFormat="1" x14ac:dyDescent="0.25">
      <c r="A4829" s="78"/>
      <c r="B4829" s="243">
        <v>45028</v>
      </c>
      <c r="C4829" s="240">
        <v>1000</v>
      </c>
      <c r="D4829" s="88" t="s">
        <v>2222</v>
      </c>
    </row>
    <row r="4830" spans="1:4" s="121" customFormat="1" x14ac:dyDescent="0.25">
      <c r="A4830" s="78"/>
      <c r="B4830" s="243">
        <v>45028</v>
      </c>
      <c r="C4830" s="240">
        <v>200</v>
      </c>
      <c r="D4830" s="88" t="s">
        <v>2817</v>
      </c>
    </row>
    <row r="4831" spans="1:4" s="121" customFormat="1" x14ac:dyDescent="0.25">
      <c r="A4831" s="78"/>
      <c r="B4831" s="243">
        <v>45028</v>
      </c>
      <c r="C4831" s="240">
        <v>1000</v>
      </c>
      <c r="D4831" s="88" t="s">
        <v>6836</v>
      </c>
    </row>
    <row r="4832" spans="1:4" s="121" customFormat="1" x14ac:dyDescent="0.25">
      <c r="A4832" s="78"/>
      <c r="B4832" s="243">
        <v>45028</v>
      </c>
      <c r="C4832" s="240">
        <v>5</v>
      </c>
      <c r="D4832" s="88" t="s">
        <v>454</v>
      </c>
    </row>
    <row r="4833" spans="1:4" s="121" customFormat="1" x14ac:dyDescent="0.25">
      <c r="A4833" s="78"/>
      <c r="B4833" s="243">
        <v>45028</v>
      </c>
      <c r="C4833" s="240">
        <v>200</v>
      </c>
      <c r="D4833" s="88" t="s">
        <v>5975</v>
      </c>
    </row>
    <row r="4834" spans="1:4" s="121" customFormat="1" x14ac:dyDescent="0.25">
      <c r="A4834" s="78"/>
      <c r="B4834" s="243">
        <v>45028</v>
      </c>
      <c r="C4834" s="240">
        <v>1</v>
      </c>
      <c r="D4834" s="88" t="s">
        <v>2473</v>
      </c>
    </row>
    <row r="4835" spans="1:4" s="121" customFormat="1" x14ac:dyDescent="0.25">
      <c r="A4835" s="78"/>
      <c r="B4835" s="243">
        <v>45028</v>
      </c>
      <c r="C4835" s="240">
        <v>5000</v>
      </c>
      <c r="D4835" s="88" t="s">
        <v>6435</v>
      </c>
    </row>
    <row r="4836" spans="1:4" s="121" customFormat="1" x14ac:dyDescent="0.25">
      <c r="A4836" s="78"/>
      <c r="B4836" s="243">
        <v>45028</v>
      </c>
      <c r="C4836" s="240">
        <v>6</v>
      </c>
      <c r="D4836" s="88" t="s">
        <v>5180</v>
      </c>
    </row>
    <row r="4837" spans="1:4" s="121" customFormat="1" x14ac:dyDescent="0.25">
      <c r="A4837" s="78"/>
      <c r="B4837" s="243">
        <v>45028</v>
      </c>
      <c r="C4837" s="240">
        <v>50</v>
      </c>
      <c r="D4837" s="88" t="s">
        <v>84</v>
      </c>
    </row>
    <row r="4838" spans="1:4" s="121" customFormat="1" x14ac:dyDescent="0.25">
      <c r="A4838" s="78"/>
      <c r="B4838" s="243">
        <v>45028</v>
      </c>
      <c r="C4838" s="240">
        <v>66.38</v>
      </c>
      <c r="D4838" s="88" t="s">
        <v>14352</v>
      </c>
    </row>
    <row r="4839" spans="1:4" s="121" customFormat="1" x14ac:dyDescent="0.25">
      <c r="A4839" s="78"/>
      <c r="B4839" s="243">
        <v>45028</v>
      </c>
      <c r="C4839" s="240">
        <v>1000</v>
      </c>
      <c r="D4839" s="88" t="s">
        <v>6046</v>
      </c>
    </row>
    <row r="4840" spans="1:4" s="121" customFormat="1" x14ac:dyDescent="0.25">
      <c r="A4840" s="78"/>
      <c r="B4840" s="243">
        <v>45028</v>
      </c>
      <c r="C4840" s="240">
        <v>1000</v>
      </c>
      <c r="D4840" s="88" t="s">
        <v>305</v>
      </c>
    </row>
    <row r="4841" spans="1:4" s="121" customFormat="1" x14ac:dyDescent="0.25">
      <c r="A4841" s="78"/>
      <c r="B4841" s="243">
        <v>45028</v>
      </c>
      <c r="C4841" s="240">
        <v>310</v>
      </c>
      <c r="D4841" s="88" t="s">
        <v>1234</v>
      </c>
    </row>
    <row r="4842" spans="1:4" s="121" customFormat="1" x14ac:dyDescent="0.25">
      <c r="A4842" s="78"/>
      <c r="B4842" s="243">
        <v>45028</v>
      </c>
      <c r="C4842" s="240">
        <v>1000</v>
      </c>
      <c r="D4842" s="88" t="s">
        <v>877</v>
      </c>
    </row>
    <row r="4843" spans="1:4" s="121" customFormat="1" x14ac:dyDescent="0.25">
      <c r="A4843" s="78"/>
      <c r="B4843" s="243">
        <v>45028</v>
      </c>
      <c r="C4843" s="240">
        <v>710</v>
      </c>
      <c r="D4843" s="88" t="s">
        <v>871</v>
      </c>
    </row>
    <row r="4844" spans="1:4" s="121" customFormat="1" x14ac:dyDescent="0.25">
      <c r="A4844" s="78"/>
      <c r="B4844" s="243">
        <v>45028</v>
      </c>
      <c r="C4844" s="240">
        <v>30</v>
      </c>
      <c r="D4844" s="88" t="s">
        <v>14353</v>
      </c>
    </row>
    <row r="4845" spans="1:4" s="121" customFormat="1" x14ac:dyDescent="0.25">
      <c r="A4845" s="78"/>
      <c r="B4845" s="243">
        <v>45028</v>
      </c>
      <c r="C4845" s="240">
        <v>1633</v>
      </c>
      <c r="D4845" s="88" t="s">
        <v>6417</v>
      </c>
    </row>
    <row r="4846" spans="1:4" s="121" customFormat="1" x14ac:dyDescent="0.25">
      <c r="A4846" s="78"/>
      <c r="B4846" s="243">
        <v>45028</v>
      </c>
      <c r="C4846" s="240">
        <v>500</v>
      </c>
      <c r="D4846" s="88" t="s">
        <v>6170</v>
      </c>
    </row>
    <row r="4847" spans="1:4" s="121" customFormat="1" x14ac:dyDescent="0.25">
      <c r="A4847" s="78"/>
      <c r="B4847" s="243">
        <v>45028</v>
      </c>
      <c r="C4847" s="240">
        <v>500</v>
      </c>
      <c r="D4847" s="88" t="s">
        <v>2329</v>
      </c>
    </row>
    <row r="4848" spans="1:4" s="121" customFormat="1" x14ac:dyDescent="0.25">
      <c r="A4848" s="78"/>
      <c r="B4848" s="243">
        <v>45028</v>
      </c>
      <c r="C4848" s="240">
        <v>100</v>
      </c>
      <c r="D4848" s="88" t="s">
        <v>2840</v>
      </c>
    </row>
    <row r="4849" spans="1:4" s="121" customFormat="1" x14ac:dyDescent="0.25">
      <c r="A4849" s="78"/>
      <c r="B4849" s="243">
        <v>45028</v>
      </c>
      <c r="C4849" s="240">
        <v>2000</v>
      </c>
      <c r="D4849" s="88" t="s">
        <v>13607</v>
      </c>
    </row>
    <row r="4850" spans="1:4" s="121" customFormat="1" x14ac:dyDescent="0.25">
      <c r="A4850" s="78"/>
      <c r="B4850" s="243">
        <v>45028</v>
      </c>
      <c r="C4850" s="240">
        <v>200</v>
      </c>
      <c r="D4850" s="88"/>
    </row>
    <row r="4851" spans="1:4" s="121" customFormat="1" x14ac:dyDescent="0.25">
      <c r="A4851" s="78"/>
      <c r="B4851" s="243">
        <v>45028</v>
      </c>
      <c r="C4851" s="240">
        <v>361.1</v>
      </c>
      <c r="D4851" s="88" t="s">
        <v>1314</v>
      </c>
    </row>
    <row r="4852" spans="1:4" s="121" customFormat="1" x14ac:dyDescent="0.25">
      <c r="A4852" s="78"/>
      <c r="B4852" s="243">
        <v>45028</v>
      </c>
      <c r="C4852" s="240">
        <v>19.14</v>
      </c>
      <c r="D4852" s="88" t="s">
        <v>3374</v>
      </c>
    </row>
    <row r="4853" spans="1:4" s="121" customFormat="1" x14ac:dyDescent="0.25">
      <c r="A4853" s="78"/>
      <c r="B4853" s="243">
        <v>45028</v>
      </c>
      <c r="C4853" s="240">
        <v>500</v>
      </c>
      <c r="D4853" s="88" t="s">
        <v>1621</v>
      </c>
    </row>
    <row r="4854" spans="1:4" s="121" customFormat="1" x14ac:dyDescent="0.25">
      <c r="A4854" s="78"/>
      <c r="B4854" s="243">
        <v>45028</v>
      </c>
      <c r="C4854" s="240">
        <v>300</v>
      </c>
      <c r="D4854" s="88" t="s">
        <v>5291</v>
      </c>
    </row>
    <row r="4855" spans="1:4" s="121" customFormat="1" x14ac:dyDescent="0.25">
      <c r="A4855" s="78"/>
      <c r="B4855" s="243">
        <v>45028</v>
      </c>
      <c r="C4855" s="240">
        <v>500</v>
      </c>
      <c r="D4855" s="88" t="s">
        <v>1129</v>
      </c>
    </row>
    <row r="4856" spans="1:4" s="121" customFormat="1" x14ac:dyDescent="0.25">
      <c r="A4856" s="78"/>
      <c r="B4856" s="243">
        <v>45028</v>
      </c>
      <c r="C4856" s="240">
        <v>500</v>
      </c>
      <c r="D4856" s="88" t="s">
        <v>975</v>
      </c>
    </row>
    <row r="4857" spans="1:4" s="121" customFormat="1" x14ac:dyDescent="0.25">
      <c r="A4857" s="78"/>
      <c r="B4857" s="243">
        <v>45028</v>
      </c>
      <c r="C4857" s="240">
        <v>98</v>
      </c>
      <c r="D4857" s="88" t="s">
        <v>7120</v>
      </c>
    </row>
    <row r="4858" spans="1:4" s="121" customFormat="1" x14ac:dyDescent="0.25">
      <c r="A4858" s="78"/>
      <c r="B4858" s="243">
        <v>45028</v>
      </c>
      <c r="C4858" s="240">
        <v>5</v>
      </c>
      <c r="D4858" s="88" t="s">
        <v>5228</v>
      </c>
    </row>
    <row r="4859" spans="1:4" s="121" customFormat="1" x14ac:dyDescent="0.25">
      <c r="A4859" s="78"/>
      <c r="B4859" s="243">
        <v>45028</v>
      </c>
      <c r="C4859" s="240">
        <v>5000</v>
      </c>
      <c r="D4859" s="88" t="s">
        <v>2595</v>
      </c>
    </row>
    <row r="4860" spans="1:4" s="121" customFormat="1" x14ac:dyDescent="0.25">
      <c r="A4860" s="78"/>
      <c r="B4860" s="243">
        <v>45028</v>
      </c>
      <c r="C4860" s="240">
        <v>77</v>
      </c>
      <c r="D4860" s="88" t="s">
        <v>95</v>
      </c>
    </row>
    <row r="4861" spans="1:4" s="121" customFormat="1" x14ac:dyDescent="0.25">
      <c r="A4861" s="78"/>
      <c r="B4861" s="243">
        <v>45028</v>
      </c>
      <c r="C4861" s="240">
        <v>100</v>
      </c>
      <c r="D4861" s="88" t="s">
        <v>14354</v>
      </c>
    </row>
    <row r="4862" spans="1:4" s="121" customFormat="1" x14ac:dyDescent="0.25">
      <c r="A4862" s="78"/>
      <c r="B4862" s="243">
        <v>45028</v>
      </c>
      <c r="C4862" s="240">
        <v>272.44</v>
      </c>
      <c r="D4862" s="88" t="s">
        <v>1331</v>
      </c>
    </row>
    <row r="4863" spans="1:4" s="121" customFormat="1" x14ac:dyDescent="0.25">
      <c r="A4863" s="78"/>
      <c r="B4863" s="243">
        <v>45028</v>
      </c>
      <c r="C4863" s="240">
        <v>15000</v>
      </c>
      <c r="D4863" s="88" t="s">
        <v>3693</v>
      </c>
    </row>
    <row r="4864" spans="1:4" s="121" customFormat="1" x14ac:dyDescent="0.25">
      <c r="A4864" s="78"/>
      <c r="B4864" s="243">
        <v>45028</v>
      </c>
      <c r="C4864" s="240">
        <v>100</v>
      </c>
      <c r="D4864" s="88" t="s">
        <v>657</v>
      </c>
    </row>
    <row r="4865" spans="1:4" s="121" customFormat="1" x14ac:dyDescent="0.25">
      <c r="A4865" s="78"/>
      <c r="B4865" s="243">
        <v>45028</v>
      </c>
      <c r="C4865" s="240">
        <v>1</v>
      </c>
      <c r="D4865" s="88" t="s">
        <v>3252</v>
      </c>
    </row>
    <row r="4866" spans="1:4" s="121" customFormat="1" x14ac:dyDescent="0.25">
      <c r="A4866" s="78"/>
      <c r="B4866" s="243">
        <v>45028</v>
      </c>
      <c r="C4866" s="240">
        <v>100</v>
      </c>
      <c r="D4866" s="88" t="s">
        <v>256</v>
      </c>
    </row>
    <row r="4867" spans="1:4" s="121" customFormat="1" x14ac:dyDescent="0.25">
      <c r="A4867" s="78"/>
      <c r="B4867" s="243">
        <v>45028</v>
      </c>
      <c r="C4867" s="240">
        <v>1000</v>
      </c>
      <c r="D4867" s="88" t="s">
        <v>7343</v>
      </c>
    </row>
    <row r="4868" spans="1:4" s="121" customFormat="1" x14ac:dyDescent="0.25">
      <c r="A4868" s="78"/>
      <c r="B4868" s="243">
        <v>45028</v>
      </c>
      <c r="C4868" s="240">
        <v>500</v>
      </c>
      <c r="D4868" s="88" t="s">
        <v>124</v>
      </c>
    </row>
    <row r="4869" spans="1:4" s="121" customFormat="1" x14ac:dyDescent="0.25">
      <c r="A4869" s="78"/>
      <c r="B4869" s="243">
        <v>45028</v>
      </c>
      <c r="C4869" s="240">
        <v>45.09</v>
      </c>
      <c r="D4869" s="88" t="s">
        <v>3054</v>
      </c>
    </row>
    <row r="4870" spans="1:4" s="121" customFormat="1" x14ac:dyDescent="0.25">
      <c r="A4870" s="78"/>
      <c r="B4870" s="243">
        <v>45028</v>
      </c>
      <c r="C4870" s="240">
        <v>100</v>
      </c>
      <c r="D4870" s="88" t="s">
        <v>6114</v>
      </c>
    </row>
    <row r="4871" spans="1:4" s="121" customFormat="1" x14ac:dyDescent="0.25">
      <c r="A4871" s="78"/>
      <c r="B4871" s="243">
        <v>45028</v>
      </c>
      <c r="C4871" s="240">
        <v>5000</v>
      </c>
      <c r="D4871" s="88" t="s">
        <v>14355</v>
      </c>
    </row>
    <row r="4872" spans="1:4" s="121" customFormat="1" x14ac:dyDescent="0.25">
      <c r="A4872" s="78"/>
      <c r="B4872" s="243">
        <v>45028</v>
      </c>
      <c r="C4872" s="240">
        <v>200</v>
      </c>
      <c r="D4872" s="88" t="s">
        <v>2320</v>
      </c>
    </row>
    <row r="4873" spans="1:4" s="121" customFormat="1" x14ac:dyDescent="0.25">
      <c r="A4873" s="78"/>
      <c r="B4873" s="243">
        <v>45028</v>
      </c>
      <c r="C4873" s="240">
        <v>500</v>
      </c>
      <c r="D4873" s="88" t="s">
        <v>491</v>
      </c>
    </row>
    <row r="4874" spans="1:4" s="121" customFormat="1" x14ac:dyDescent="0.25">
      <c r="A4874" s="78"/>
      <c r="B4874" s="243">
        <v>45028</v>
      </c>
      <c r="C4874" s="240">
        <v>100</v>
      </c>
      <c r="D4874" s="88" t="s">
        <v>364</v>
      </c>
    </row>
    <row r="4875" spans="1:4" s="121" customFormat="1" x14ac:dyDescent="0.25">
      <c r="A4875" s="78"/>
      <c r="B4875" s="243">
        <v>45028</v>
      </c>
      <c r="C4875" s="240">
        <v>100</v>
      </c>
      <c r="D4875" s="88" t="s">
        <v>1154</v>
      </c>
    </row>
    <row r="4876" spans="1:4" s="121" customFormat="1" x14ac:dyDescent="0.25">
      <c r="A4876" s="78"/>
      <c r="B4876" s="243">
        <v>45028</v>
      </c>
      <c r="C4876" s="240">
        <v>100</v>
      </c>
      <c r="D4876" s="88" t="s">
        <v>2428</v>
      </c>
    </row>
    <row r="4877" spans="1:4" s="121" customFormat="1" x14ac:dyDescent="0.25">
      <c r="A4877" s="78"/>
      <c r="B4877" s="243">
        <v>45028</v>
      </c>
      <c r="C4877" s="240">
        <v>100</v>
      </c>
      <c r="D4877" s="88" t="s">
        <v>14356</v>
      </c>
    </row>
    <row r="4878" spans="1:4" s="121" customFormat="1" x14ac:dyDescent="0.25">
      <c r="A4878" s="78"/>
      <c r="B4878" s="243">
        <v>45028</v>
      </c>
      <c r="C4878" s="240">
        <v>100</v>
      </c>
      <c r="D4878" s="88" t="s">
        <v>1212</v>
      </c>
    </row>
    <row r="4879" spans="1:4" s="121" customFormat="1" x14ac:dyDescent="0.25">
      <c r="A4879" s="78"/>
      <c r="B4879" s="243">
        <v>45028</v>
      </c>
      <c r="C4879" s="240">
        <v>100</v>
      </c>
      <c r="D4879" s="88" t="s">
        <v>2393</v>
      </c>
    </row>
    <row r="4880" spans="1:4" s="121" customFormat="1" x14ac:dyDescent="0.25">
      <c r="A4880" s="78"/>
      <c r="B4880" s="243">
        <v>45028</v>
      </c>
      <c r="C4880" s="240">
        <v>100</v>
      </c>
      <c r="D4880" s="88" t="s">
        <v>1140</v>
      </c>
    </row>
    <row r="4881" spans="1:4" s="121" customFormat="1" x14ac:dyDescent="0.25">
      <c r="A4881" s="78"/>
      <c r="B4881" s="243">
        <v>45028</v>
      </c>
      <c r="C4881" s="240">
        <v>150</v>
      </c>
      <c r="D4881" s="88" t="s">
        <v>3502</v>
      </c>
    </row>
    <row r="4882" spans="1:4" s="121" customFormat="1" x14ac:dyDescent="0.25">
      <c r="A4882" s="78"/>
      <c r="B4882" s="243">
        <v>45028</v>
      </c>
      <c r="C4882" s="240">
        <v>100</v>
      </c>
      <c r="D4882" s="88" t="s">
        <v>7276</v>
      </c>
    </row>
    <row r="4883" spans="1:4" s="121" customFormat="1" x14ac:dyDescent="0.25">
      <c r="A4883" s="78"/>
      <c r="B4883" s="243">
        <v>45028</v>
      </c>
      <c r="C4883" s="240">
        <v>1000</v>
      </c>
      <c r="D4883" s="88" t="s">
        <v>2033</v>
      </c>
    </row>
    <row r="4884" spans="1:4" s="121" customFormat="1" x14ac:dyDescent="0.25">
      <c r="A4884" s="78"/>
      <c r="B4884" s="243">
        <v>45028</v>
      </c>
      <c r="C4884" s="240">
        <v>100</v>
      </c>
      <c r="D4884" s="88" t="s">
        <v>2130</v>
      </c>
    </row>
    <row r="4885" spans="1:4" s="121" customFormat="1" x14ac:dyDescent="0.25">
      <c r="A4885" s="78"/>
      <c r="B4885" s="243">
        <v>45028</v>
      </c>
      <c r="C4885" s="240">
        <v>100</v>
      </c>
      <c r="D4885" s="88" t="s">
        <v>752</v>
      </c>
    </row>
    <row r="4886" spans="1:4" s="121" customFormat="1" x14ac:dyDescent="0.25">
      <c r="A4886" s="78"/>
      <c r="B4886" s="243">
        <v>45028</v>
      </c>
      <c r="C4886" s="240">
        <v>100</v>
      </c>
      <c r="D4886" s="88" t="s">
        <v>1182</v>
      </c>
    </row>
    <row r="4887" spans="1:4" s="121" customFormat="1" x14ac:dyDescent="0.25">
      <c r="A4887" s="78"/>
      <c r="B4887" s="243">
        <v>45028</v>
      </c>
      <c r="C4887" s="240">
        <v>3000</v>
      </c>
      <c r="D4887" s="88" t="s">
        <v>237</v>
      </c>
    </row>
    <row r="4888" spans="1:4" s="121" customFormat="1" x14ac:dyDescent="0.25">
      <c r="A4888" s="78"/>
      <c r="B4888" s="243">
        <v>45028</v>
      </c>
      <c r="C4888" s="240">
        <v>1000</v>
      </c>
      <c r="D4888" s="88" t="s">
        <v>1158</v>
      </c>
    </row>
    <row r="4889" spans="1:4" s="121" customFormat="1" x14ac:dyDescent="0.25">
      <c r="A4889" s="78"/>
      <c r="B4889" s="243">
        <v>45028</v>
      </c>
      <c r="C4889" s="240">
        <v>9567</v>
      </c>
      <c r="D4889" s="88" t="s">
        <v>3693</v>
      </c>
    </row>
    <row r="4890" spans="1:4" s="121" customFormat="1" x14ac:dyDescent="0.25">
      <c r="A4890" s="78"/>
      <c r="B4890" s="243">
        <v>45028</v>
      </c>
      <c r="C4890" s="240">
        <v>150</v>
      </c>
      <c r="D4890" s="88" t="s">
        <v>1101</v>
      </c>
    </row>
    <row r="4891" spans="1:4" s="121" customFormat="1" x14ac:dyDescent="0.25">
      <c r="A4891" s="78"/>
      <c r="B4891" s="243">
        <v>45028</v>
      </c>
      <c r="C4891" s="240">
        <v>1000</v>
      </c>
      <c r="D4891" s="88" t="s">
        <v>2479</v>
      </c>
    </row>
    <row r="4892" spans="1:4" s="121" customFormat="1" x14ac:dyDescent="0.25">
      <c r="A4892" s="78"/>
      <c r="B4892" s="243">
        <v>45028</v>
      </c>
      <c r="C4892" s="240">
        <v>300</v>
      </c>
      <c r="D4892" s="88" t="s">
        <v>1121</v>
      </c>
    </row>
    <row r="4893" spans="1:4" s="121" customFormat="1" x14ac:dyDescent="0.25">
      <c r="A4893" s="78"/>
      <c r="B4893" s="243">
        <v>45028</v>
      </c>
      <c r="C4893" s="240">
        <v>200</v>
      </c>
      <c r="D4893" s="88" t="s">
        <v>688</v>
      </c>
    </row>
    <row r="4894" spans="1:4" s="121" customFormat="1" x14ac:dyDescent="0.25">
      <c r="A4894" s="78"/>
      <c r="B4894" s="243">
        <v>45028</v>
      </c>
      <c r="C4894" s="240">
        <v>50</v>
      </c>
      <c r="D4894" s="88" t="s">
        <v>2466</v>
      </c>
    </row>
    <row r="4895" spans="1:4" s="121" customFormat="1" x14ac:dyDescent="0.25">
      <c r="A4895" s="78"/>
      <c r="B4895" s="243">
        <v>45028</v>
      </c>
      <c r="C4895" s="240">
        <v>200</v>
      </c>
      <c r="D4895" s="88" t="s">
        <v>358</v>
      </c>
    </row>
    <row r="4896" spans="1:4" s="121" customFormat="1" x14ac:dyDescent="0.25">
      <c r="A4896" s="78"/>
      <c r="B4896" s="243">
        <v>45028</v>
      </c>
      <c r="C4896" s="240">
        <v>250</v>
      </c>
      <c r="D4896" s="88" t="s">
        <v>6169</v>
      </c>
    </row>
    <row r="4897" spans="1:4" s="121" customFormat="1" x14ac:dyDescent="0.25">
      <c r="A4897" s="78"/>
      <c r="B4897" s="243">
        <v>45028</v>
      </c>
      <c r="C4897" s="240">
        <v>700</v>
      </c>
      <c r="D4897" s="88" t="s">
        <v>6277</v>
      </c>
    </row>
    <row r="4898" spans="1:4" s="121" customFormat="1" x14ac:dyDescent="0.25">
      <c r="A4898" s="78"/>
      <c r="B4898" s="243">
        <v>45028</v>
      </c>
      <c r="C4898" s="240">
        <v>1500</v>
      </c>
      <c r="D4898" s="88" t="s">
        <v>14357</v>
      </c>
    </row>
    <row r="4899" spans="1:4" s="121" customFormat="1" x14ac:dyDescent="0.25">
      <c r="A4899" s="78"/>
      <c r="B4899" s="243">
        <v>45028</v>
      </c>
      <c r="C4899" s="240">
        <v>500</v>
      </c>
      <c r="D4899" s="88" t="s">
        <v>1896</v>
      </c>
    </row>
    <row r="4900" spans="1:4" s="121" customFormat="1" x14ac:dyDescent="0.25">
      <c r="A4900" s="78"/>
      <c r="B4900" s="243">
        <v>45028</v>
      </c>
      <c r="C4900" s="240">
        <v>250</v>
      </c>
      <c r="D4900" s="88" t="s">
        <v>1129</v>
      </c>
    </row>
    <row r="4901" spans="1:4" s="121" customFormat="1" x14ac:dyDescent="0.25">
      <c r="A4901" s="78"/>
      <c r="B4901" s="243">
        <v>45028</v>
      </c>
      <c r="C4901" s="240">
        <v>300</v>
      </c>
      <c r="D4901" s="88" t="s">
        <v>3234</v>
      </c>
    </row>
    <row r="4902" spans="1:4" s="121" customFormat="1" x14ac:dyDescent="0.25">
      <c r="A4902" s="78"/>
      <c r="B4902" s="243">
        <v>45028</v>
      </c>
      <c r="C4902" s="240">
        <v>300</v>
      </c>
      <c r="D4902" s="88" t="s">
        <v>1622</v>
      </c>
    </row>
    <row r="4903" spans="1:4" s="121" customFormat="1" x14ac:dyDescent="0.25">
      <c r="A4903" s="78"/>
      <c r="B4903" s="243">
        <v>45028</v>
      </c>
      <c r="C4903" s="240">
        <v>10</v>
      </c>
      <c r="D4903" s="88" t="s">
        <v>2113</v>
      </c>
    </row>
    <row r="4904" spans="1:4" s="121" customFormat="1" x14ac:dyDescent="0.25">
      <c r="A4904" s="78"/>
      <c r="B4904" s="243">
        <v>45028</v>
      </c>
      <c r="C4904" s="240">
        <v>500</v>
      </c>
      <c r="D4904" s="88" t="s">
        <v>1419</v>
      </c>
    </row>
    <row r="4905" spans="1:4" s="121" customFormat="1" x14ac:dyDescent="0.25">
      <c r="A4905" s="78"/>
      <c r="B4905" s="243">
        <v>45028</v>
      </c>
      <c r="C4905" s="240">
        <v>26.4</v>
      </c>
      <c r="D4905" s="88" t="s">
        <v>2182</v>
      </c>
    </row>
    <row r="4906" spans="1:4" s="121" customFormat="1" x14ac:dyDescent="0.25">
      <c r="A4906" s="78"/>
      <c r="B4906" s="243">
        <v>45028</v>
      </c>
      <c r="C4906" s="240">
        <v>100</v>
      </c>
      <c r="D4906" s="88" t="s">
        <v>2706</v>
      </c>
    </row>
    <row r="4907" spans="1:4" s="121" customFormat="1" x14ac:dyDescent="0.25">
      <c r="A4907" s="78"/>
      <c r="B4907" s="243">
        <v>45028</v>
      </c>
      <c r="C4907" s="240">
        <v>100</v>
      </c>
      <c r="D4907" s="88" t="s">
        <v>11987</v>
      </c>
    </row>
    <row r="4908" spans="1:4" s="121" customFormat="1" x14ac:dyDescent="0.25">
      <c r="A4908" s="78"/>
      <c r="B4908" s="243">
        <v>45028</v>
      </c>
      <c r="C4908" s="240">
        <v>1000</v>
      </c>
      <c r="D4908" s="88" t="s">
        <v>6123</v>
      </c>
    </row>
    <row r="4909" spans="1:4" s="121" customFormat="1" x14ac:dyDescent="0.25">
      <c r="A4909" s="78"/>
      <c r="B4909" s="243">
        <v>45028</v>
      </c>
      <c r="C4909" s="240">
        <v>300</v>
      </c>
      <c r="D4909" s="88" t="s">
        <v>950</v>
      </c>
    </row>
    <row r="4910" spans="1:4" s="121" customFormat="1" x14ac:dyDescent="0.25">
      <c r="A4910" s="78"/>
      <c r="B4910" s="243">
        <v>45028</v>
      </c>
      <c r="C4910" s="240">
        <v>10</v>
      </c>
      <c r="D4910" s="88" t="s">
        <v>3315</v>
      </c>
    </row>
    <row r="4911" spans="1:4" s="121" customFormat="1" x14ac:dyDescent="0.25">
      <c r="A4911" s="78"/>
      <c r="B4911" s="243">
        <v>45028</v>
      </c>
      <c r="C4911" s="240">
        <v>100</v>
      </c>
      <c r="D4911" s="88" t="s">
        <v>1123</v>
      </c>
    </row>
    <row r="4912" spans="1:4" s="121" customFormat="1" x14ac:dyDescent="0.25">
      <c r="A4912" s="78"/>
      <c r="B4912" s="243">
        <v>45028</v>
      </c>
      <c r="C4912" s="240">
        <v>30</v>
      </c>
      <c r="D4912" s="88" t="s">
        <v>699</v>
      </c>
    </row>
    <row r="4913" spans="1:4" s="121" customFormat="1" x14ac:dyDescent="0.25">
      <c r="A4913" s="78"/>
      <c r="B4913" s="243">
        <v>45028</v>
      </c>
      <c r="C4913" s="240">
        <v>500</v>
      </c>
      <c r="D4913" s="88" t="s">
        <v>14358</v>
      </c>
    </row>
    <row r="4914" spans="1:4" s="121" customFormat="1" x14ac:dyDescent="0.25">
      <c r="A4914" s="78"/>
      <c r="B4914" s="243">
        <v>45028</v>
      </c>
      <c r="C4914" s="240">
        <v>200</v>
      </c>
      <c r="D4914" s="88" t="s">
        <v>5021</v>
      </c>
    </row>
    <row r="4915" spans="1:4" s="121" customFormat="1" x14ac:dyDescent="0.25">
      <c r="A4915" s="78"/>
      <c r="B4915" s="243">
        <v>45028</v>
      </c>
      <c r="C4915" s="240">
        <v>60</v>
      </c>
      <c r="D4915" s="88" t="s">
        <v>569</v>
      </c>
    </row>
    <row r="4916" spans="1:4" s="121" customFormat="1" x14ac:dyDescent="0.25">
      <c r="A4916" s="78"/>
      <c r="B4916" s="243">
        <v>45028</v>
      </c>
      <c r="C4916" s="240">
        <v>6000</v>
      </c>
      <c r="D4916" s="88" t="s">
        <v>631</v>
      </c>
    </row>
    <row r="4917" spans="1:4" s="121" customFormat="1" x14ac:dyDescent="0.25">
      <c r="A4917" s="78"/>
      <c r="B4917" s="243">
        <v>45028</v>
      </c>
      <c r="C4917" s="240">
        <v>500</v>
      </c>
      <c r="D4917" s="88" t="s">
        <v>4995</v>
      </c>
    </row>
    <row r="4918" spans="1:4" s="121" customFormat="1" x14ac:dyDescent="0.25">
      <c r="A4918" s="78"/>
      <c r="B4918" s="243">
        <v>45028</v>
      </c>
      <c r="C4918" s="240">
        <v>32.369999999999997</v>
      </c>
      <c r="D4918" s="88" t="s">
        <v>909</v>
      </c>
    </row>
    <row r="4919" spans="1:4" s="121" customFormat="1" x14ac:dyDescent="0.25">
      <c r="A4919" s="78"/>
      <c r="B4919" s="243">
        <v>45028</v>
      </c>
      <c r="C4919" s="240">
        <v>1000</v>
      </c>
      <c r="D4919" s="88" t="s">
        <v>2451</v>
      </c>
    </row>
    <row r="4920" spans="1:4" s="121" customFormat="1" x14ac:dyDescent="0.25">
      <c r="A4920" s="78"/>
      <c r="B4920" s="243">
        <v>45028</v>
      </c>
      <c r="C4920" s="240">
        <v>5</v>
      </c>
      <c r="D4920" s="88" t="s">
        <v>2755</v>
      </c>
    </row>
    <row r="4921" spans="1:4" s="121" customFormat="1" x14ac:dyDescent="0.25">
      <c r="A4921" s="78"/>
      <c r="B4921" s="243">
        <v>45028</v>
      </c>
      <c r="C4921" s="240">
        <v>1000</v>
      </c>
      <c r="D4921" s="88" t="s">
        <v>5102</v>
      </c>
    </row>
    <row r="4922" spans="1:4" s="121" customFormat="1" x14ac:dyDescent="0.25">
      <c r="A4922" s="78"/>
      <c r="B4922" s="243">
        <v>45028</v>
      </c>
      <c r="C4922" s="240">
        <v>5</v>
      </c>
      <c r="D4922" s="88" t="s">
        <v>361</v>
      </c>
    </row>
    <row r="4923" spans="1:4" s="121" customFormat="1" x14ac:dyDescent="0.25">
      <c r="A4923" s="78"/>
      <c r="B4923" s="243">
        <v>45028</v>
      </c>
      <c r="C4923" s="240">
        <v>150</v>
      </c>
      <c r="D4923" s="88" t="s">
        <v>7322</v>
      </c>
    </row>
    <row r="4924" spans="1:4" s="121" customFormat="1" x14ac:dyDescent="0.25">
      <c r="A4924" s="78"/>
      <c r="B4924" s="243">
        <v>45028</v>
      </c>
      <c r="C4924" s="240">
        <v>200</v>
      </c>
      <c r="D4924" s="88" t="s">
        <v>3212</v>
      </c>
    </row>
    <row r="4925" spans="1:4" s="121" customFormat="1" x14ac:dyDescent="0.25">
      <c r="A4925" s="78"/>
      <c r="B4925" s="243">
        <v>45028</v>
      </c>
      <c r="C4925" s="240">
        <v>53</v>
      </c>
      <c r="D4925" s="88" t="s">
        <v>2616</v>
      </c>
    </row>
    <row r="4926" spans="1:4" s="121" customFormat="1" x14ac:dyDescent="0.25">
      <c r="A4926" s="78"/>
      <c r="B4926" s="243">
        <v>45028</v>
      </c>
      <c r="C4926" s="240">
        <v>100</v>
      </c>
      <c r="D4926" s="88" t="s">
        <v>2986</v>
      </c>
    </row>
    <row r="4927" spans="1:4" s="121" customFormat="1" x14ac:dyDescent="0.25">
      <c r="A4927" s="78"/>
      <c r="B4927" s="243">
        <v>45028</v>
      </c>
      <c r="C4927" s="240">
        <v>31</v>
      </c>
      <c r="D4927" s="88" t="s">
        <v>358</v>
      </c>
    </row>
    <row r="4928" spans="1:4" s="121" customFormat="1" x14ac:dyDescent="0.25">
      <c r="A4928" s="78"/>
      <c r="B4928" s="243">
        <v>45028</v>
      </c>
      <c r="C4928" s="240">
        <v>300</v>
      </c>
      <c r="D4928" s="88" t="s">
        <v>1869</v>
      </c>
    </row>
    <row r="4929" spans="1:4" s="121" customFormat="1" x14ac:dyDescent="0.25">
      <c r="A4929" s="78"/>
      <c r="B4929" s="243">
        <v>45028</v>
      </c>
      <c r="C4929" s="240">
        <v>23.75</v>
      </c>
      <c r="D4929" s="88" t="s">
        <v>7244</v>
      </c>
    </row>
    <row r="4930" spans="1:4" s="121" customFormat="1" x14ac:dyDescent="0.25">
      <c r="A4930" s="78"/>
      <c r="B4930" s="243">
        <v>45028</v>
      </c>
      <c r="C4930" s="240">
        <v>400</v>
      </c>
      <c r="D4930" s="88" t="s">
        <v>14090</v>
      </c>
    </row>
    <row r="4931" spans="1:4" s="121" customFormat="1" x14ac:dyDescent="0.25">
      <c r="A4931" s="78"/>
      <c r="B4931" s="243">
        <v>45028</v>
      </c>
      <c r="C4931" s="240">
        <v>100</v>
      </c>
      <c r="D4931" s="88" t="s">
        <v>2616</v>
      </c>
    </row>
    <row r="4932" spans="1:4" s="121" customFormat="1" x14ac:dyDescent="0.25">
      <c r="A4932" s="78"/>
      <c r="B4932" s="243">
        <v>45028</v>
      </c>
      <c r="C4932" s="240">
        <v>350</v>
      </c>
      <c r="D4932" s="88" t="s">
        <v>7010</v>
      </c>
    </row>
    <row r="4933" spans="1:4" s="121" customFormat="1" x14ac:dyDescent="0.25">
      <c r="A4933" s="78"/>
      <c r="B4933" s="243">
        <v>45028</v>
      </c>
      <c r="C4933" s="240">
        <v>500</v>
      </c>
      <c r="D4933" s="88" t="s">
        <v>1040</v>
      </c>
    </row>
    <row r="4934" spans="1:4" s="121" customFormat="1" x14ac:dyDescent="0.25">
      <c r="A4934" s="78"/>
      <c r="B4934" s="243">
        <v>45028</v>
      </c>
      <c r="C4934" s="240">
        <v>5</v>
      </c>
      <c r="D4934" s="88" t="s">
        <v>7164</v>
      </c>
    </row>
    <row r="4935" spans="1:4" s="121" customFormat="1" x14ac:dyDescent="0.25">
      <c r="A4935" s="78"/>
      <c r="B4935" s="243">
        <v>45028</v>
      </c>
      <c r="C4935" s="240">
        <v>1000</v>
      </c>
      <c r="D4935" s="88" t="s">
        <v>436</v>
      </c>
    </row>
    <row r="4936" spans="1:4" s="121" customFormat="1" x14ac:dyDescent="0.25">
      <c r="A4936" s="78"/>
      <c r="B4936" s="243">
        <v>45028</v>
      </c>
      <c r="C4936" s="240">
        <v>33</v>
      </c>
      <c r="D4936" s="88" t="s">
        <v>2616</v>
      </c>
    </row>
    <row r="4937" spans="1:4" s="121" customFormat="1" x14ac:dyDescent="0.25">
      <c r="A4937" s="78"/>
      <c r="B4937" s="243">
        <v>45028</v>
      </c>
      <c r="C4937" s="240">
        <v>1.8</v>
      </c>
      <c r="D4937" s="88" t="s">
        <v>11340</v>
      </c>
    </row>
    <row r="4938" spans="1:4" s="121" customFormat="1" x14ac:dyDescent="0.25">
      <c r="A4938" s="78"/>
      <c r="B4938" s="243">
        <v>45028</v>
      </c>
      <c r="C4938" s="240">
        <v>1000</v>
      </c>
      <c r="D4938" s="88" t="s">
        <v>466</v>
      </c>
    </row>
    <row r="4939" spans="1:4" s="121" customFormat="1" x14ac:dyDescent="0.25">
      <c r="A4939" s="78"/>
      <c r="B4939" s="243">
        <v>45028</v>
      </c>
      <c r="C4939" s="240">
        <v>750</v>
      </c>
      <c r="D4939" s="88" t="s">
        <v>518</v>
      </c>
    </row>
    <row r="4940" spans="1:4" s="121" customFormat="1" x14ac:dyDescent="0.25">
      <c r="A4940" s="78"/>
      <c r="B4940" s="243">
        <v>45028</v>
      </c>
      <c r="C4940" s="240">
        <v>15000</v>
      </c>
      <c r="D4940" s="88" t="s">
        <v>1888</v>
      </c>
    </row>
    <row r="4941" spans="1:4" s="121" customFormat="1" x14ac:dyDescent="0.25">
      <c r="A4941" s="78"/>
      <c r="B4941" s="243">
        <v>45028</v>
      </c>
      <c r="C4941" s="240">
        <v>420</v>
      </c>
      <c r="D4941" s="88" t="s">
        <v>1234</v>
      </c>
    </row>
    <row r="4942" spans="1:4" s="121" customFormat="1" x14ac:dyDescent="0.25">
      <c r="A4942" s="78"/>
      <c r="B4942" s="243">
        <v>45028</v>
      </c>
      <c r="C4942" s="240">
        <v>30</v>
      </c>
      <c r="D4942" s="88" t="s">
        <v>8056</v>
      </c>
    </row>
    <row r="4943" spans="1:4" s="121" customFormat="1" x14ac:dyDescent="0.25">
      <c r="A4943" s="78"/>
      <c r="B4943" s="243">
        <v>45028</v>
      </c>
      <c r="C4943" s="240">
        <v>33</v>
      </c>
      <c r="D4943" s="88" t="s">
        <v>2616</v>
      </c>
    </row>
    <row r="4944" spans="1:4" s="121" customFormat="1" x14ac:dyDescent="0.25">
      <c r="A4944" s="78"/>
      <c r="B4944" s="243">
        <v>45028</v>
      </c>
      <c r="C4944" s="240">
        <v>500</v>
      </c>
      <c r="D4944" s="88" t="s">
        <v>436</v>
      </c>
    </row>
    <row r="4945" spans="1:4" s="121" customFormat="1" x14ac:dyDescent="0.25">
      <c r="A4945" s="78"/>
      <c r="B4945" s="243">
        <v>45028</v>
      </c>
      <c r="C4945" s="240">
        <v>100</v>
      </c>
      <c r="D4945" s="88" t="s">
        <v>14159</v>
      </c>
    </row>
    <row r="4946" spans="1:4" s="121" customFormat="1" x14ac:dyDescent="0.25">
      <c r="A4946" s="78"/>
      <c r="B4946" s="243">
        <v>45028</v>
      </c>
      <c r="C4946" s="240">
        <v>500</v>
      </c>
      <c r="D4946" s="88" t="s">
        <v>436</v>
      </c>
    </row>
    <row r="4947" spans="1:4" s="121" customFormat="1" x14ac:dyDescent="0.25">
      <c r="A4947" s="78"/>
      <c r="B4947" s="243">
        <v>45028</v>
      </c>
      <c r="C4947" s="240">
        <v>8.1999999999999993</v>
      </c>
      <c r="D4947" s="88" t="s">
        <v>3255</v>
      </c>
    </row>
    <row r="4948" spans="1:4" s="121" customFormat="1" x14ac:dyDescent="0.25">
      <c r="A4948" s="78"/>
      <c r="B4948" s="243">
        <v>45028</v>
      </c>
      <c r="C4948" s="240">
        <v>1000</v>
      </c>
      <c r="D4948" s="88" t="s">
        <v>2932</v>
      </c>
    </row>
    <row r="4949" spans="1:4" s="121" customFormat="1" x14ac:dyDescent="0.25">
      <c r="A4949" s="78"/>
      <c r="B4949" s="243">
        <v>45028</v>
      </c>
      <c r="C4949" s="240">
        <v>79.44</v>
      </c>
      <c r="D4949" s="88" t="s">
        <v>436</v>
      </c>
    </row>
    <row r="4950" spans="1:4" s="121" customFormat="1" x14ac:dyDescent="0.25">
      <c r="A4950" s="78"/>
      <c r="B4950" s="243">
        <v>45028</v>
      </c>
      <c r="C4950" s="240">
        <v>230</v>
      </c>
      <c r="D4950" s="88" t="s">
        <v>436</v>
      </c>
    </row>
    <row r="4951" spans="1:4" s="121" customFormat="1" x14ac:dyDescent="0.25">
      <c r="A4951" s="78"/>
      <c r="B4951" s="243">
        <v>45028</v>
      </c>
      <c r="C4951" s="240">
        <v>20</v>
      </c>
      <c r="D4951" s="88" t="s">
        <v>436</v>
      </c>
    </row>
    <row r="4952" spans="1:4" s="121" customFormat="1" x14ac:dyDescent="0.25">
      <c r="A4952" s="78"/>
      <c r="B4952" s="243">
        <v>45028</v>
      </c>
      <c r="C4952" s="240">
        <v>1000</v>
      </c>
      <c r="D4952" s="88" t="s">
        <v>436</v>
      </c>
    </row>
    <row r="4953" spans="1:4" s="121" customFormat="1" x14ac:dyDescent="0.25">
      <c r="A4953" s="78"/>
      <c r="B4953" s="243">
        <v>45028</v>
      </c>
      <c r="C4953" s="240">
        <v>1342.71</v>
      </c>
      <c r="D4953" s="88" t="s">
        <v>436</v>
      </c>
    </row>
    <row r="4954" spans="1:4" s="121" customFormat="1" x14ac:dyDescent="0.25">
      <c r="A4954" s="78"/>
      <c r="B4954" s="243">
        <v>45028</v>
      </c>
      <c r="C4954" s="240">
        <v>7.5</v>
      </c>
      <c r="D4954" s="88" t="s">
        <v>436</v>
      </c>
    </row>
    <row r="4955" spans="1:4" s="121" customFormat="1" x14ac:dyDescent="0.25">
      <c r="A4955" s="78"/>
      <c r="B4955" s="243">
        <v>45028</v>
      </c>
      <c r="C4955" s="240">
        <v>1000</v>
      </c>
      <c r="D4955" s="88" t="s">
        <v>436</v>
      </c>
    </row>
    <row r="4956" spans="1:4" s="121" customFormat="1" x14ac:dyDescent="0.25">
      <c r="A4956" s="78"/>
      <c r="B4956" s="243">
        <v>45028</v>
      </c>
      <c r="C4956" s="240">
        <v>160</v>
      </c>
      <c r="D4956" s="88" t="s">
        <v>838</v>
      </c>
    </row>
    <row r="4957" spans="1:4" s="121" customFormat="1" x14ac:dyDescent="0.25">
      <c r="A4957" s="78"/>
      <c r="B4957" s="243">
        <v>45028</v>
      </c>
      <c r="C4957" s="240">
        <v>1000</v>
      </c>
      <c r="D4957" s="88" t="s">
        <v>309</v>
      </c>
    </row>
    <row r="4958" spans="1:4" s="121" customFormat="1" x14ac:dyDescent="0.25">
      <c r="A4958" s="78"/>
      <c r="B4958" s="243">
        <v>45028</v>
      </c>
      <c r="C4958" s="240">
        <v>200</v>
      </c>
      <c r="D4958" s="88" t="s">
        <v>436</v>
      </c>
    </row>
    <row r="4959" spans="1:4" s="121" customFormat="1" x14ac:dyDescent="0.25">
      <c r="A4959" s="78"/>
      <c r="B4959" s="243">
        <v>45028</v>
      </c>
      <c r="C4959" s="240">
        <v>250</v>
      </c>
      <c r="D4959" s="88" t="s">
        <v>436</v>
      </c>
    </row>
    <row r="4960" spans="1:4" s="121" customFormat="1" x14ac:dyDescent="0.25">
      <c r="A4960" s="78"/>
      <c r="B4960" s="243">
        <v>45028</v>
      </c>
      <c r="C4960" s="240">
        <v>1500</v>
      </c>
      <c r="D4960" s="88" t="s">
        <v>436</v>
      </c>
    </row>
    <row r="4961" spans="1:4" s="121" customFormat="1" x14ac:dyDescent="0.25">
      <c r="A4961" s="78"/>
      <c r="B4961" s="243">
        <v>45028</v>
      </c>
      <c r="C4961" s="240">
        <v>12</v>
      </c>
      <c r="D4961" s="88" t="s">
        <v>436</v>
      </c>
    </row>
    <row r="4962" spans="1:4" s="121" customFormat="1" x14ac:dyDescent="0.25">
      <c r="A4962" s="78"/>
      <c r="B4962" s="243">
        <v>45028</v>
      </c>
      <c r="C4962" s="240">
        <v>10</v>
      </c>
      <c r="D4962" s="88" t="s">
        <v>436</v>
      </c>
    </row>
    <row r="4963" spans="1:4" s="121" customFormat="1" x14ac:dyDescent="0.25">
      <c r="A4963" s="78"/>
      <c r="B4963" s="243">
        <v>45028</v>
      </c>
      <c r="C4963" s="240">
        <v>399.7</v>
      </c>
      <c r="D4963" s="88" t="s">
        <v>436</v>
      </c>
    </row>
    <row r="4964" spans="1:4" s="121" customFormat="1" x14ac:dyDescent="0.25">
      <c r="A4964" s="78"/>
      <c r="B4964" s="243">
        <v>45028</v>
      </c>
      <c r="C4964" s="240">
        <v>1.96</v>
      </c>
      <c r="D4964" s="88" t="s">
        <v>5247</v>
      </c>
    </row>
    <row r="4965" spans="1:4" s="121" customFormat="1" x14ac:dyDescent="0.25">
      <c r="A4965" s="78"/>
      <c r="B4965" s="243">
        <v>45028</v>
      </c>
      <c r="C4965" s="240">
        <v>30</v>
      </c>
      <c r="D4965" s="88" t="s">
        <v>436</v>
      </c>
    </row>
    <row r="4966" spans="1:4" s="121" customFormat="1" x14ac:dyDescent="0.25">
      <c r="A4966" s="78"/>
      <c r="B4966" s="243">
        <v>45028</v>
      </c>
      <c r="C4966" s="240">
        <v>200</v>
      </c>
      <c r="D4966" s="88" t="s">
        <v>436</v>
      </c>
    </row>
    <row r="4967" spans="1:4" s="121" customFormat="1" x14ac:dyDescent="0.25">
      <c r="A4967" s="78"/>
      <c r="B4967" s="243">
        <v>45028</v>
      </c>
      <c r="C4967" s="240">
        <v>45.55</v>
      </c>
      <c r="D4967" s="88" t="s">
        <v>6212</v>
      </c>
    </row>
    <row r="4968" spans="1:4" s="121" customFormat="1" x14ac:dyDescent="0.25">
      <c r="A4968" s="78"/>
      <c r="B4968" s="243">
        <v>45028</v>
      </c>
      <c r="C4968" s="240">
        <v>625</v>
      </c>
      <c r="D4968" s="88" t="s">
        <v>436</v>
      </c>
    </row>
    <row r="4969" spans="1:4" s="121" customFormat="1" x14ac:dyDescent="0.25">
      <c r="A4969" s="78"/>
      <c r="B4969" s="243">
        <v>45028</v>
      </c>
      <c r="C4969" s="240">
        <v>3</v>
      </c>
      <c r="D4969" s="88" t="s">
        <v>436</v>
      </c>
    </row>
    <row r="4970" spans="1:4" s="121" customFormat="1" x14ac:dyDescent="0.25">
      <c r="A4970" s="78"/>
      <c r="B4970" s="243">
        <v>45028</v>
      </c>
      <c r="C4970" s="240">
        <v>4000</v>
      </c>
      <c r="D4970" s="88" t="s">
        <v>436</v>
      </c>
    </row>
    <row r="4971" spans="1:4" s="121" customFormat="1" x14ac:dyDescent="0.25">
      <c r="A4971" s="78"/>
      <c r="B4971" s="243">
        <v>45028</v>
      </c>
      <c r="C4971" s="240">
        <v>200</v>
      </c>
      <c r="D4971" s="88" t="s">
        <v>436</v>
      </c>
    </row>
    <row r="4972" spans="1:4" s="121" customFormat="1" x14ac:dyDescent="0.25">
      <c r="A4972" s="78"/>
      <c r="B4972" s="243">
        <v>45028</v>
      </c>
      <c r="C4972" s="240">
        <v>2</v>
      </c>
      <c r="D4972" s="88" t="s">
        <v>436</v>
      </c>
    </row>
    <row r="4973" spans="1:4" s="121" customFormat="1" x14ac:dyDescent="0.25">
      <c r="A4973" s="78"/>
      <c r="B4973" s="243">
        <v>45028</v>
      </c>
      <c r="C4973" s="240">
        <v>500</v>
      </c>
      <c r="D4973" s="88" t="s">
        <v>436</v>
      </c>
    </row>
    <row r="4974" spans="1:4" s="121" customFormat="1" x14ac:dyDescent="0.25">
      <c r="A4974" s="78"/>
      <c r="B4974" s="243">
        <v>45028</v>
      </c>
      <c r="C4974" s="240">
        <v>2</v>
      </c>
      <c r="D4974" s="88" t="s">
        <v>436</v>
      </c>
    </row>
    <row r="4975" spans="1:4" s="121" customFormat="1" x14ac:dyDescent="0.25">
      <c r="A4975" s="78"/>
      <c r="B4975" s="243">
        <v>45028</v>
      </c>
      <c r="C4975" s="240">
        <v>49</v>
      </c>
      <c r="D4975" s="88" t="s">
        <v>1049</v>
      </c>
    </row>
    <row r="4976" spans="1:4" s="121" customFormat="1" x14ac:dyDescent="0.25">
      <c r="A4976" s="78"/>
      <c r="B4976" s="243">
        <v>45028</v>
      </c>
      <c r="C4976" s="240">
        <v>23.3</v>
      </c>
      <c r="D4976" s="88" t="s">
        <v>12043</v>
      </c>
    </row>
    <row r="4977" spans="1:4" s="121" customFormat="1" x14ac:dyDescent="0.25">
      <c r="A4977" s="78"/>
      <c r="B4977" s="243">
        <v>45028</v>
      </c>
      <c r="C4977" s="240">
        <v>300</v>
      </c>
      <c r="D4977" s="88" t="s">
        <v>259</v>
      </c>
    </row>
    <row r="4978" spans="1:4" s="121" customFormat="1" x14ac:dyDescent="0.25">
      <c r="A4978" s="78"/>
      <c r="B4978" s="243">
        <v>45028</v>
      </c>
      <c r="C4978" s="240">
        <v>26</v>
      </c>
      <c r="D4978" s="88" t="s">
        <v>436</v>
      </c>
    </row>
    <row r="4979" spans="1:4" s="121" customFormat="1" x14ac:dyDescent="0.25">
      <c r="A4979" s="78"/>
      <c r="B4979" s="243">
        <v>45028</v>
      </c>
      <c r="C4979" s="240">
        <v>1500</v>
      </c>
      <c r="D4979" s="88" t="s">
        <v>436</v>
      </c>
    </row>
    <row r="4980" spans="1:4" s="121" customFormat="1" x14ac:dyDescent="0.25">
      <c r="A4980" s="78"/>
      <c r="B4980" s="243">
        <v>45028</v>
      </c>
      <c r="C4980" s="240">
        <v>100</v>
      </c>
      <c r="D4980" s="88" t="s">
        <v>436</v>
      </c>
    </row>
    <row r="4981" spans="1:4" s="121" customFormat="1" x14ac:dyDescent="0.25">
      <c r="A4981" s="78"/>
      <c r="B4981" s="243">
        <v>45028</v>
      </c>
      <c r="C4981" s="240">
        <v>2000</v>
      </c>
      <c r="D4981" s="88" t="s">
        <v>436</v>
      </c>
    </row>
    <row r="4982" spans="1:4" s="121" customFormat="1" x14ac:dyDescent="0.25">
      <c r="A4982" s="78"/>
      <c r="B4982" s="243">
        <v>45028</v>
      </c>
      <c r="C4982" s="240">
        <v>20</v>
      </c>
      <c r="D4982" s="88" t="s">
        <v>436</v>
      </c>
    </row>
    <row r="4983" spans="1:4" s="121" customFormat="1" x14ac:dyDescent="0.25">
      <c r="A4983" s="78"/>
      <c r="B4983" s="243">
        <v>45028</v>
      </c>
      <c r="C4983" s="240">
        <v>50</v>
      </c>
      <c r="D4983" s="88" t="s">
        <v>436</v>
      </c>
    </row>
    <row r="4984" spans="1:4" s="121" customFormat="1" x14ac:dyDescent="0.25">
      <c r="A4984" s="78"/>
      <c r="B4984" s="243">
        <v>45028</v>
      </c>
      <c r="C4984" s="240">
        <v>584.54999999999995</v>
      </c>
      <c r="D4984" s="88" t="s">
        <v>436</v>
      </c>
    </row>
    <row r="4985" spans="1:4" s="121" customFormat="1" x14ac:dyDescent="0.25">
      <c r="A4985" s="78"/>
      <c r="B4985" s="243">
        <v>45028</v>
      </c>
      <c r="C4985" s="240">
        <v>5</v>
      </c>
      <c r="D4985" s="88" t="s">
        <v>6210</v>
      </c>
    </row>
    <row r="4986" spans="1:4" s="121" customFormat="1" x14ac:dyDescent="0.25">
      <c r="A4986" s="78"/>
      <c r="B4986" s="243">
        <v>45028</v>
      </c>
      <c r="C4986" s="240">
        <v>1000</v>
      </c>
      <c r="D4986" s="88" t="s">
        <v>436</v>
      </c>
    </row>
    <row r="4987" spans="1:4" s="121" customFormat="1" x14ac:dyDescent="0.25">
      <c r="A4987" s="78"/>
      <c r="B4987" s="243">
        <v>45028</v>
      </c>
      <c r="C4987" s="240">
        <v>40</v>
      </c>
      <c r="D4987" s="88" t="s">
        <v>2000</v>
      </c>
    </row>
    <row r="4988" spans="1:4" s="121" customFormat="1" x14ac:dyDescent="0.25">
      <c r="A4988" s="78"/>
      <c r="B4988" s="243">
        <v>45028</v>
      </c>
      <c r="C4988" s="240">
        <v>100</v>
      </c>
      <c r="D4988" s="88" t="s">
        <v>1985</v>
      </c>
    </row>
    <row r="4989" spans="1:4" s="121" customFormat="1" x14ac:dyDescent="0.25">
      <c r="A4989" s="78"/>
      <c r="B4989" s="243">
        <v>45028</v>
      </c>
      <c r="C4989" s="240">
        <v>10.14</v>
      </c>
      <c r="D4989" s="88" t="s">
        <v>2769</v>
      </c>
    </row>
    <row r="4990" spans="1:4" s="121" customFormat="1" x14ac:dyDescent="0.25">
      <c r="A4990" s="78"/>
      <c r="B4990" s="243">
        <v>45028</v>
      </c>
      <c r="C4990" s="240">
        <v>426.13</v>
      </c>
      <c r="D4990" s="88" t="s">
        <v>436</v>
      </c>
    </row>
    <row r="4991" spans="1:4" s="121" customFormat="1" x14ac:dyDescent="0.25">
      <c r="A4991" s="78"/>
      <c r="B4991" s="243">
        <v>45028</v>
      </c>
      <c r="C4991" s="240">
        <v>2.57</v>
      </c>
      <c r="D4991" s="88" t="s">
        <v>5917</v>
      </c>
    </row>
    <row r="4992" spans="1:4" s="121" customFormat="1" x14ac:dyDescent="0.25">
      <c r="A4992" s="78"/>
      <c r="B4992" s="243">
        <v>45028</v>
      </c>
      <c r="C4992" s="240">
        <v>700</v>
      </c>
      <c r="D4992" s="88" t="s">
        <v>436</v>
      </c>
    </row>
    <row r="4993" spans="1:4" s="121" customFormat="1" x14ac:dyDescent="0.25">
      <c r="A4993" s="78"/>
      <c r="B4993" s="243">
        <v>45028</v>
      </c>
      <c r="C4993" s="240">
        <v>2.5</v>
      </c>
      <c r="D4993" s="88" t="s">
        <v>1870</v>
      </c>
    </row>
    <row r="4994" spans="1:4" s="121" customFormat="1" x14ac:dyDescent="0.25">
      <c r="A4994" s="78"/>
      <c r="B4994" s="243">
        <v>45028</v>
      </c>
      <c r="C4994" s="240">
        <v>29</v>
      </c>
      <c r="D4994" s="88" t="s">
        <v>436</v>
      </c>
    </row>
    <row r="4995" spans="1:4" s="121" customFormat="1" x14ac:dyDescent="0.25">
      <c r="A4995" s="78"/>
      <c r="B4995" s="243">
        <v>45028</v>
      </c>
      <c r="C4995" s="240">
        <v>100</v>
      </c>
      <c r="D4995" s="88" t="s">
        <v>436</v>
      </c>
    </row>
    <row r="4996" spans="1:4" s="121" customFormat="1" x14ac:dyDescent="0.25">
      <c r="A4996" s="78"/>
      <c r="B4996" s="243">
        <v>45028</v>
      </c>
      <c r="C4996" s="240">
        <v>808.97</v>
      </c>
      <c r="D4996" s="88" t="s">
        <v>436</v>
      </c>
    </row>
    <row r="4997" spans="1:4" s="121" customFormat="1" x14ac:dyDescent="0.25">
      <c r="A4997" s="78"/>
      <c r="B4997" s="243">
        <v>45028</v>
      </c>
      <c r="C4997" s="240">
        <v>200</v>
      </c>
      <c r="D4997" s="88" t="s">
        <v>436</v>
      </c>
    </row>
    <row r="4998" spans="1:4" s="121" customFormat="1" x14ac:dyDescent="0.25">
      <c r="A4998" s="78"/>
      <c r="B4998" s="243">
        <v>45028</v>
      </c>
      <c r="C4998" s="240">
        <v>100</v>
      </c>
      <c r="D4998" s="88" t="s">
        <v>436</v>
      </c>
    </row>
    <row r="4999" spans="1:4" s="121" customFormat="1" x14ac:dyDescent="0.25">
      <c r="A4999" s="78"/>
      <c r="B4999" s="243">
        <v>45028</v>
      </c>
      <c r="C4999" s="240">
        <v>1785.1</v>
      </c>
      <c r="D4999" s="88" t="s">
        <v>436</v>
      </c>
    </row>
    <row r="5000" spans="1:4" s="121" customFormat="1" x14ac:dyDescent="0.25">
      <c r="A5000" s="78"/>
      <c r="B5000" s="243">
        <v>45028</v>
      </c>
      <c r="C5000" s="240">
        <v>25.8</v>
      </c>
      <c r="D5000" s="88" t="s">
        <v>1863</v>
      </c>
    </row>
    <row r="5001" spans="1:4" s="121" customFormat="1" x14ac:dyDescent="0.25">
      <c r="A5001" s="78"/>
      <c r="B5001" s="243">
        <v>45028</v>
      </c>
      <c r="C5001" s="240">
        <v>355</v>
      </c>
      <c r="D5001" s="88" t="s">
        <v>436</v>
      </c>
    </row>
    <row r="5002" spans="1:4" s="121" customFormat="1" x14ac:dyDescent="0.25">
      <c r="A5002" s="78"/>
      <c r="B5002" s="243">
        <v>45028</v>
      </c>
      <c r="C5002" s="240">
        <v>2</v>
      </c>
      <c r="D5002" s="88" t="s">
        <v>436</v>
      </c>
    </row>
    <row r="5003" spans="1:4" s="121" customFormat="1" x14ac:dyDescent="0.25">
      <c r="A5003" s="78"/>
      <c r="B5003" s="243">
        <v>45028</v>
      </c>
      <c r="C5003" s="240">
        <v>50</v>
      </c>
      <c r="D5003" s="88" t="s">
        <v>436</v>
      </c>
    </row>
    <row r="5004" spans="1:4" s="121" customFormat="1" x14ac:dyDescent="0.25">
      <c r="A5004" s="78"/>
      <c r="B5004" s="243">
        <v>45028</v>
      </c>
      <c r="C5004" s="240">
        <v>2000</v>
      </c>
      <c r="D5004" s="88" t="s">
        <v>436</v>
      </c>
    </row>
    <row r="5005" spans="1:4" s="121" customFormat="1" x14ac:dyDescent="0.25">
      <c r="A5005" s="78"/>
      <c r="B5005" s="243">
        <v>45028</v>
      </c>
      <c r="C5005" s="240">
        <v>370</v>
      </c>
      <c r="D5005" s="88" t="s">
        <v>436</v>
      </c>
    </row>
    <row r="5006" spans="1:4" s="121" customFormat="1" x14ac:dyDescent="0.25">
      <c r="A5006" s="78"/>
      <c r="B5006" s="243">
        <v>45028</v>
      </c>
      <c r="C5006" s="240">
        <v>172.09</v>
      </c>
      <c r="D5006" s="88" t="s">
        <v>436</v>
      </c>
    </row>
    <row r="5007" spans="1:4" s="121" customFormat="1" x14ac:dyDescent="0.25">
      <c r="A5007" s="78"/>
      <c r="B5007" s="243">
        <v>45028</v>
      </c>
      <c r="C5007" s="240">
        <v>1000</v>
      </c>
      <c r="D5007" s="88" t="s">
        <v>436</v>
      </c>
    </row>
    <row r="5008" spans="1:4" s="121" customFormat="1" x14ac:dyDescent="0.25">
      <c r="A5008" s="78"/>
      <c r="B5008" s="243">
        <v>45028</v>
      </c>
      <c r="C5008" s="240">
        <v>500</v>
      </c>
      <c r="D5008" s="88" t="s">
        <v>436</v>
      </c>
    </row>
    <row r="5009" spans="1:4" s="121" customFormat="1" x14ac:dyDescent="0.25">
      <c r="A5009" s="78"/>
      <c r="B5009" s="243">
        <v>45028</v>
      </c>
      <c r="C5009" s="240">
        <v>490</v>
      </c>
      <c r="D5009" s="88" t="s">
        <v>436</v>
      </c>
    </row>
    <row r="5010" spans="1:4" s="121" customFormat="1" x14ac:dyDescent="0.25">
      <c r="A5010" s="78"/>
      <c r="B5010" s="243">
        <v>45028</v>
      </c>
      <c r="C5010" s="240">
        <v>5</v>
      </c>
      <c r="D5010" s="88" t="s">
        <v>436</v>
      </c>
    </row>
    <row r="5011" spans="1:4" s="121" customFormat="1" x14ac:dyDescent="0.25">
      <c r="A5011" s="78"/>
      <c r="B5011" s="243">
        <v>45028</v>
      </c>
      <c r="C5011" s="240">
        <v>7</v>
      </c>
      <c r="D5011" s="88" t="s">
        <v>436</v>
      </c>
    </row>
    <row r="5012" spans="1:4" s="121" customFormat="1" x14ac:dyDescent="0.25">
      <c r="A5012" s="78"/>
      <c r="B5012" s="243">
        <v>45028</v>
      </c>
      <c r="C5012" s="240">
        <v>300</v>
      </c>
      <c r="D5012" s="88" t="s">
        <v>436</v>
      </c>
    </row>
    <row r="5013" spans="1:4" s="121" customFormat="1" x14ac:dyDescent="0.25">
      <c r="A5013" s="78"/>
      <c r="B5013" s="243">
        <v>45028</v>
      </c>
      <c r="C5013" s="240">
        <v>16.559999999999999</v>
      </c>
      <c r="D5013" s="88" t="s">
        <v>164</v>
      </c>
    </row>
    <row r="5014" spans="1:4" s="121" customFormat="1" x14ac:dyDescent="0.25">
      <c r="A5014" s="78"/>
      <c r="B5014" s="243">
        <v>45028</v>
      </c>
      <c r="C5014" s="240">
        <v>100</v>
      </c>
      <c r="D5014" s="88" t="s">
        <v>436</v>
      </c>
    </row>
    <row r="5015" spans="1:4" s="121" customFormat="1" x14ac:dyDescent="0.25">
      <c r="A5015" s="78"/>
      <c r="B5015" s="243">
        <v>45028</v>
      </c>
      <c r="C5015" s="240">
        <v>1000</v>
      </c>
      <c r="D5015" s="88" t="s">
        <v>436</v>
      </c>
    </row>
    <row r="5016" spans="1:4" s="121" customFormat="1" x14ac:dyDescent="0.25">
      <c r="A5016" s="78"/>
      <c r="B5016" s="243">
        <v>45028</v>
      </c>
      <c r="C5016" s="240">
        <v>7.32</v>
      </c>
      <c r="D5016" s="88" t="s">
        <v>137</v>
      </c>
    </row>
    <row r="5017" spans="1:4" s="121" customFormat="1" x14ac:dyDescent="0.25">
      <c r="A5017" s="78"/>
      <c r="B5017" s="243">
        <v>45028</v>
      </c>
      <c r="C5017" s="240">
        <v>2000</v>
      </c>
      <c r="D5017" s="88" t="s">
        <v>436</v>
      </c>
    </row>
    <row r="5018" spans="1:4" s="121" customFormat="1" x14ac:dyDescent="0.25">
      <c r="A5018" s="78"/>
      <c r="B5018" s="243">
        <v>45028</v>
      </c>
      <c r="C5018" s="240">
        <v>500</v>
      </c>
      <c r="D5018" s="88" t="s">
        <v>436</v>
      </c>
    </row>
    <row r="5019" spans="1:4" s="121" customFormat="1" x14ac:dyDescent="0.25">
      <c r="A5019" s="78"/>
      <c r="B5019" s="243">
        <v>45028</v>
      </c>
      <c r="C5019" s="240">
        <v>200</v>
      </c>
      <c r="D5019" s="88" t="s">
        <v>436</v>
      </c>
    </row>
    <row r="5020" spans="1:4" s="121" customFormat="1" x14ac:dyDescent="0.25">
      <c r="A5020" s="78"/>
      <c r="B5020" s="243">
        <v>45028</v>
      </c>
      <c r="C5020" s="240">
        <v>2.81</v>
      </c>
      <c r="D5020" s="88" t="s">
        <v>3781</v>
      </c>
    </row>
    <row r="5021" spans="1:4" s="121" customFormat="1" x14ac:dyDescent="0.25">
      <c r="A5021" s="78"/>
      <c r="B5021" s="243">
        <v>45028</v>
      </c>
      <c r="C5021" s="240">
        <v>238.54</v>
      </c>
      <c r="D5021" s="88" t="s">
        <v>436</v>
      </c>
    </row>
    <row r="5022" spans="1:4" s="121" customFormat="1" x14ac:dyDescent="0.25">
      <c r="A5022" s="78"/>
      <c r="B5022" s="243">
        <v>45028</v>
      </c>
      <c r="C5022" s="240">
        <v>2000</v>
      </c>
      <c r="D5022" s="88" t="s">
        <v>436</v>
      </c>
    </row>
    <row r="5023" spans="1:4" s="121" customFormat="1" x14ac:dyDescent="0.25">
      <c r="A5023" s="78"/>
      <c r="B5023" s="243">
        <v>45028</v>
      </c>
      <c r="C5023" s="240">
        <v>50</v>
      </c>
      <c r="D5023" s="88" t="s">
        <v>436</v>
      </c>
    </row>
    <row r="5024" spans="1:4" s="121" customFormat="1" x14ac:dyDescent="0.25">
      <c r="A5024" s="78"/>
      <c r="B5024" s="243">
        <v>45028</v>
      </c>
      <c r="C5024" s="240">
        <v>400</v>
      </c>
      <c r="D5024" s="88" t="s">
        <v>436</v>
      </c>
    </row>
    <row r="5025" spans="1:4" s="121" customFormat="1" x14ac:dyDescent="0.25">
      <c r="A5025" s="78"/>
      <c r="B5025" s="243">
        <v>45028</v>
      </c>
      <c r="C5025" s="240">
        <v>300</v>
      </c>
      <c r="D5025" s="88" t="s">
        <v>436</v>
      </c>
    </row>
    <row r="5026" spans="1:4" s="121" customFormat="1" x14ac:dyDescent="0.25">
      <c r="A5026" s="78"/>
      <c r="B5026" s="243">
        <v>45028</v>
      </c>
      <c r="C5026" s="240">
        <v>8</v>
      </c>
      <c r="D5026" s="88" t="s">
        <v>436</v>
      </c>
    </row>
    <row r="5027" spans="1:4" s="121" customFormat="1" x14ac:dyDescent="0.25">
      <c r="A5027" s="78"/>
      <c r="B5027" s="243">
        <v>45028</v>
      </c>
      <c r="C5027" s="240">
        <v>1000</v>
      </c>
      <c r="D5027" s="88" t="s">
        <v>436</v>
      </c>
    </row>
    <row r="5028" spans="1:4" s="121" customFormat="1" x14ac:dyDescent="0.25">
      <c r="A5028" s="78"/>
      <c r="B5028" s="243">
        <v>45028</v>
      </c>
      <c r="C5028" s="240">
        <v>362</v>
      </c>
      <c r="D5028" s="88" t="s">
        <v>436</v>
      </c>
    </row>
    <row r="5029" spans="1:4" s="121" customFormat="1" x14ac:dyDescent="0.25">
      <c r="A5029" s="78"/>
      <c r="B5029" s="243">
        <v>45028</v>
      </c>
      <c r="C5029" s="240">
        <v>3900</v>
      </c>
      <c r="D5029" s="88" t="s">
        <v>436</v>
      </c>
    </row>
    <row r="5030" spans="1:4" s="121" customFormat="1" x14ac:dyDescent="0.25">
      <c r="A5030" s="78"/>
      <c r="B5030" s="243">
        <v>45028</v>
      </c>
      <c r="C5030" s="240">
        <v>6.68</v>
      </c>
      <c r="D5030" s="88" t="s">
        <v>1020</v>
      </c>
    </row>
    <row r="5031" spans="1:4" s="121" customFormat="1" x14ac:dyDescent="0.25">
      <c r="A5031" s="78"/>
      <c r="B5031" s="243">
        <v>45028</v>
      </c>
      <c r="C5031" s="240">
        <v>31</v>
      </c>
      <c r="D5031" s="88" t="s">
        <v>436</v>
      </c>
    </row>
    <row r="5032" spans="1:4" s="121" customFormat="1" x14ac:dyDescent="0.25">
      <c r="A5032" s="78"/>
      <c r="B5032" s="243">
        <v>45028</v>
      </c>
      <c r="C5032" s="240">
        <v>13</v>
      </c>
      <c r="D5032" s="88" t="s">
        <v>436</v>
      </c>
    </row>
    <row r="5033" spans="1:4" s="121" customFormat="1" x14ac:dyDescent="0.25">
      <c r="A5033" s="78"/>
      <c r="B5033" s="243">
        <v>45028</v>
      </c>
      <c r="C5033" s="240">
        <v>1096</v>
      </c>
      <c r="D5033" s="88" t="s">
        <v>436</v>
      </c>
    </row>
    <row r="5034" spans="1:4" s="121" customFormat="1" x14ac:dyDescent="0.25">
      <c r="A5034" s="78"/>
      <c r="B5034" s="243">
        <v>45028</v>
      </c>
      <c r="C5034" s="240">
        <v>5</v>
      </c>
      <c r="D5034" s="88" t="s">
        <v>436</v>
      </c>
    </row>
    <row r="5035" spans="1:4" s="121" customFormat="1" x14ac:dyDescent="0.25">
      <c r="A5035" s="78"/>
      <c r="B5035" s="243">
        <v>45028</v>
      </c>
      <c r="C5035" s="240">
        <v>1000</v>
      </c>
      <c r="D5035" s="88" t="s">
        <v>436</v>
      </c>
    </row>
    <row r="5036" spans="1:4" s="121" customFormat="1" x14ac:dyDescent="0.25">
      <c r="A5036" s="78"/>
      <c r="B5036" s="243">
        <v>45028</v>
      </c>
      <c r="C5036" s="240">
        <v>4.09</v>
      </c>
      <c r="D5036" s="88" t="s">
        <v>675</v>
      </c>
    </row>
    <row r="5037" spans="1:4" s="121" customFormat="1" x14ac:dyDescent="0.25">
      <c r="A5037" s="78"/>
      <c r="B5037" s="243">
        <v>45028</v>
      </c>
      <c r="C5037" s="240">
        <v>877</v>
      </c>
      <c r="D5037" s="88" t="s">
        <v>436</v>
      </c>
    </row>
    <row r="5038" spans="1:4" s="121" customFormat="1" x14ac:dyDescent="0.25">
      <c r="A5038" s="78"/>
      <c r="B5038" s="243">
        <v>45028</v>
      </c>
      <c r="C5038" s="240">
        <v>56</v>
      </c>
      <c r="D5038" s="88" t="s">
        <v>436</v>
      </c>
    </row>
    <row r="5039" spans="1:4" s="121" customFormat="1" x14ac:dyDescent="0.25">
      <c r="A5039" s="78"/>
      <c r="B5039" s="243">
        <v>45028</v>
      </c>
      <c r="C5039" s="240">
        <v>2156</v>
      </c>
      <c r="D5039" s="88" t="s">
        <v>436</v>
      </c>
    </row>
    <row r="5040" spans="1:4" s="121" customFormat="1" x14ac:dyDescent="0.25">
      <c r="A5040" s="78"/>
      <c r="B5040" s="243">
        <v>45028</v>
      </c>
      <c r="C5040" s="240">
        <v>102</v>
      </c>
      <c r="D5040" s="88" t="s">
        <v>436</v>
      </c>
    </row>
    <row r="5041" spans="1:4" s="121" customFormat="1" x14ac:dyDescent="0.25">
      <c r="A5041" s="78"/>
      <c r="B5041" s="243">
        <v>45028</v>
      </c>
      <c r="C5041" s="240">
        <v>5516</v>
      </c>
      <c r="D5041" s="88" t="s">
        <v>436</v>
      </c>
    </row>
    <row r="5042" spans="1:4" s="121" customFormat="1" x14ac:dyDescent="0.25">
      <c r="A5042" s="78"/>
      <c r="B5042" s="243">
        <v>45028</v>
      </c>
      <c r="C5042" s="240">
        <v>116</v>
      </c>
      <c r="D5042" s="88" t="s">
        <v>436</v>
      </c>
    </row>
    <row r="5043" spans="1:4" s="121" customFormat="1" x14ac:dyDescent="0.25">
      <c r="A5043" s="78"/>
      <c r="B5043" s="243">
        <v>45028</v>
      </c>
      <c r="C5043" s="240">
        <v>376</v>
      </c>
      <c r="D5043" s="88" t="s">
        <v>436</v>
      </c>
    </row>
    <row r="5044" spans="1:4" s="121" customFormat="1" x14ac:dyDescent="0.25">
      <c r="A5044" s="78"/>
      <c r="B5044" s="243">
        <v>45028</v>
      </c>
      <c r="C5044" s="240">
        <v>4</v>
      </c>
      <c r="D5044" s="88" t="s">
        <v>436</v>
      </c>
    </row>
    <row r="5045" spans="1:4" s="121" customFormat="1" x14ac:dyDescent="0.25">
      <c r="A5045" s="78"/>
      <c r="B5045" s="243">
        <v>45028</v>
      </c>
      <c r="C5045" s="240">
        <v>265</v>
      </c>
      <c r="D5045" s="88" t="s">
        <v>436</v>
      </c>
    </row>
    <row r="5046" spans="1:4" s="121" customFormat="1" x14ac:dyDescent="0.25">
      <c r="A5046" s="78"/>
      <c r="B5046" s="243">
        <v>45028</v>
      </c>
      <c r="C5046" s="240">
        <v>537</v>
      </c>
      <c r="D5046" s="88" t="s">
        <v>436</v>
      </c>
    </row>
    <row r="5047" spans="1:4" s="121" customFormat="1" x14ac:dyDescent="0.25">
      <c r="A5047" s="78"/>
      <c r="B5047" s="243">
        <v>45028</v>
      </c>
      <c r="C5047" s="240">
        <v>1009</v>
      </c>
      <c r="D5047" s="88" t="s">
        <v>436</v>
      </c>
    </row>
    <row r="5048" spans="1:4" s="121" customFormat="1" x14ac:dyDescent="0.25">
      <c r="A5048" s="78"/>
      <c r="B5048" s="243">
        <v>45028</v>
      </c>
      <c r="C5048" s="240">
        <v>52.81</v>
      </c>
      <c r="D5048" s="88" t="s">
        <v>436</v>
      </c>
    </row>
    <row r="5049" spans="1:4" s="121" customFormat="1" x14ac:dyDescent="0.25">
      <c r="A5049" s="78"/>
      <c r="B5049" s="243">
        <v>45028</v>
      </c>
      <c r="C5049" s="240">
        <v>269</v>
      </c>
      <c r="D5049" s="88" t="s">
        <v>436</v>
      </c>
    </row>
    <row r="5050" spans="1:4" s="121" customFormat="1" x14ac:dyDescent="0.25">
      <c r="A5050" s="78"/>
      <c r="B5050" s="243">
        <v>45028</v>
      </c>
      <c r="C5050" s="240">
        <v>11</v>
      </c>
      <c r="D5050" s="88" t="s">
        <v>436</v>
      </c>
    </row>
    <row r="5051" spans="1:4" s="121" customFormat="1" x14ac:dyDescent="0.25">
      <c r="A5051" s="78"/>
      <c r="B5051" s="243">
        <v>45028</v>
      </c>
      <c r="C5051" s="240">
        <v>168</v>
      </c>
      <c r="D5051" s="88" t="s">
        <v>436</v>
      </c>
    </row>
    <row r="5052" spans="1:4" s="121" customFormat="1" x14ac:dyDescent="0.25">
      <c r="A5052" s="78"/>
      <c r="B5052" s="243">
        <v>45028</v>
      </c>
      <c r="C5052" s="240">
        <v>16</v>
      </c>
      <c r="D5052" s="88" t="s">
        <v>436</v>
      </c>
    </row>
    <row r="5053" spans="1:4" s="121" customFormat="1" x14ac:dyDescent="0.25">
      <c r="A5053" s="78"/>
      <c r="B5053" s="243">
        <v>45028</v>
      </c>
      <c r="C5053" s="240">
        <v>39</v>
      </c>
      <c r="D5053" s="88" t="s">
        <v>436</v>
      </c>
    </row>
    <row r="5054" spans="1:4" s="121" customFormat="1" x14ac:dyDescent="0.25">
      <c r="A5054" s="78"/>
      <c r="B5054" s="243">
        <v>45028</v>
      </c>
      <c r="C5054" s="240">
        <v>3</v>
      </c>
      <c r="D5054" s="88" t="s">
        <v>436</v>
      </c>
    </row>
    <row r="5055" spans="1:4" s="121" customFormat="1" x14ac:dyDescent="0.25">
      <c r="A5055" s="78"/>
      <c r="B5055" s="243">
        <v>45028</v>
      </c>
      <c r="C5055" s="240">
        <v>466</v>
      </c>
      <c r="D5055" s="88" t="s">
        <v>436</v>
      </c>
    </row>
    <row r="5056" spans="1:4" s="121" customFormat="1" x14ac:dyDescent="0.25">
      <c r="A5056" s="78"/>
      <c r="B5056" s="243">
        <v>45028</v>
      </c>
      <c r="C5056" s="240">
        <v>246</v>
      </c>
      <c r="D5056" s="88" t="s">
        <v>436</v>
      </c>
    </row>
    <row r="5057" spans="1:4" s="121" customFormat="1" x14ac:dyDescent="0.25">
      <c r="A5057" s="78"/>
      <c r="B5057" s="243">
        <v>45028</v>
      </c>
      <c r="C5057" s="240">
        <v>500</v>
      </c>
      <c r="D5057" s="88" t="s">
        <v>436</v>
      </c>
    </row>
    <row r="5058" spans="1:4" s="121" customFormat="1" x14ac:dyDescent="0.25">
      <c r="A5058" s="78"/>
      <c r="B5058" s="243">
        <v>45028</v>
      </c>
      <c r="C5058" s="240">
        <v>363</v>
      </c>
      <c r="D5058" s="88" t="s">
        <v>436</v>
      </c>
    </row>
    <row r="5059" spans="1:4" s="121" customFormat="1" x14ac:dyDescent="0.25">
      <c r="A5059" s="78"/>
      <c r="B5059" s="243">
        <v>45028</v>
      </c>
      <c r="C5059" s="240">
        <v>1000</v>
      </c>
      <c r="D5059" s="88" t="s">
        <v>1177</v>
      </c>
    </row>
    <row r="5060" spans="1:4" s="121" customFormat="1" x14ac:dyDescent="0.25">
      <c r="A5060" s="78"/>
      <c r="B5060" s="243">
        <v>45028</v>
      </c>
      <c r="C5060" s="240">
        <v>500</v>
      </c>
      <c r="D5060" s="88" t="s">
        <v>436</v>
      </c>
    </row>
    <row r="5061" spans="1:4" s="121" customFormat="1" x14ac:dyDescent="0.25">
      <c r="A5061" s="78"/>
      <c r="B5061" s="243">
        <v>45028</v>
      </c>
      <c r="C5061" s="240">
        <v>1.02</v>
      </c>
      <c r="D5061" s="88" t="s">
        <v>436</v>
      </c>
    </row>
    <row r="5062" spans="1:4" s="121" customFormat="1" x14ac:dyDescent="0.25">
      <c r="A5062" s="78"/>
      <c r="B5062" s="243">
        <v>45028</v>
      </c>
      <c r="C5062" s="240">
        <v>19.690000000000001</v>
      </c>
      <c r="D5062" s="88" t="s">
        <v>179</v>
      </c>
    </row>
    <row r="5063" spans="1:4" s="121" customFormat="1" x14ac:dyDescent="0.25">
      <c r="A5063" s="78"/>
      <c r="B5063" s="243">
        <v>45028</v>
      </c>
      <c r="C5063" s="240">
        <v>79</v>
      </c>
      <c r="D5063" s="88" t="s">
        <v>436</v>
      </c>
    </row>
    <row r="5064" spans="1:4" s="121" customFormat="1" x14ac:dyDescent="0.25">
      <c r="A5064" s="78"/>
      <c r="B5064" s="243">
        <v>45028</v>
      </c>
      <c r="C5064" s="240">
        <v>66</v>
      </c>
      <c r="D5064" s="88" t="s">
        <v>436</v>
      </c>
    </row>
    <row r="5065" spans="1:4" s="121" customFormat="1" x14ac:dyDescent="0.25">
      <c r="A5065" s="78"/>
      <c r="B5065" s="243">
        <v>45028</v>
      </c>
      <c r="C5065" s="240">
        <v>42</v>
      </c>
      <c r="D5065" s="88" t="s">
        <v>436</v>
      </c>
    </row>
    <row r="5066" spans="1:4" s="121" customFormat="1" x14ac:dyDescent="0.25">
      <c r="A5066" s="78"/>
      <c r="B5066" s="243">
        <v>45028</v>
      </c>
      <c r="C5066" s="240">
        <v>14</v>
      </c>
      <c r="D5066" s="88" t="s">
        <v>436</v>
      </c>
    </row>
    <row r="5067" spans="1:4" s="121" customFormat="1" x14ac:dyDescent="0.25">
      <c r="A5067" s="78"/>
      <c r="B5067" s="243">
        <v>45028</v>
      </c>
      <c r="C5067" s="240">
        <v>194</v>
      </c>
      <c r="D5067" s="88" t="s">
        <v>436</v>
      </c>
    </row>
    <row r="5068" spans="1:4" s="121" customFormat="1" x14ac:dyDescent="0.25">
      <c r="A5068" s="78"/>
      <c r="B5068" s="243">
        <v>45028</v>
      </c>
      <c r="C5068" s="240">
        <v>528</v>
      </c>
      <c r="D5068" s="88" t="s">
        <v>436</v>
      </c>
    </row>
    <row r="5069" spans="1:4" s="121" customFormat="1" x14ac:dyDescent="0.25">
      <c r="A5069" s="78"/>
      <c r="B5069" s="243">
        <v>45028</v>
      </c>
      <c r="C5069" s="240">
        <v>19</v>
      </c>
      <c r="D5069" s="88" t="s">
        <v>436</v>
      </c>
    </row>
    <row r="5070" spans="1:4" s="121" customFormat="1" x14ac:dyDescent="0.25">
      <c r="A5070" s="78"/>
      <c r="B5070" s="243">
        <v>45028</v>
      </c>
      <c r="C5070" s="240">
        <v>274</v>
      </c>
      <c r="D5070" s="88" t="s">
        <v>436</v>
      </c>
    </row>
    <row r="5071" spans="1:4" s="121" customFormat="1" x14ac:dyDescent="0.25">
      <c r="A5071" s="78"/>
      <c r="B5071" s="243">
        <v>45028</v>
      </c>
      <c r="C5071" s="240">
        <v>138</v>
      </c>
      <c r="D5071" s="88" t="s">
        <v>436</v>
      </c>
    </row>
    <row r="5072" spans="1:4" s="121" customFormat="1" x14ac:dyDescent="0.25">
      <c r="A5072" s="78"/>
      <c r="B5072" s="243">
        <v>45028</v>
      </c>
      <c r="C5072" s="240">
        <v>188</v>
      </c>
      <c r="D5072" s="88" t="s">
        <v>436</v>
      </c>
    </row>
    <row r="5073" spans="1:4" s="121" customFormat="1" x14ac:dyDescent="0.25">
      <c r="A5073" s="78"/>
      <c r="B5073" s="243">
        <v>45028</v>
      </c>
      <c r="C5073" s="240">
        <v>90</v>
      </c>
      <c r="D5073" s="88" t="s">
        <v>436</v>
      </c>
    </row>
    <row r="5074" spans="1:4" s="121" customFormat="1" x14ac:dyDescent="0.25">
      <c r="A5074" s="78"/>
      <c r="B5074" s="243">
        <v>45028</v>
      </c>
      <c r="C5074" s="240">
        <v>202</v>
      </c>
      <c r="D5074" s="88" t="s">
        <v>436</v>
      </c>
    </row>
    <row r="5075" spans="1:4" s="121" customFormat="1" x14ac:dyDescent="0.25">
      <c r="A5075" s="78"/>
      <c r="B5075" s="243">
        <v>45028</v>
      </c>
      <c r="C5075" s="240">
        <v>589</v>
      </c>
      <c r="D5075" s="88" t="s">
        <v>436</v>
      </c>
    </row>
    <row r="5076" spans="1:4" s="121" customFormat="1" x14ac:dyDescent="0.25">
      <c r="A5076" s="78"/>
      <c r="B5076" s="243">
        <v>45028</v>
      </c>
      <c r="C5076" s="240">
        <v>314</v>
      </c>
      <c r="D5076" s="88" t="s">
        <v>436</v>
      </c>
    </row>
    <row r="5077" spans="1:4" s="121" customFormat="1" x14ac:dyDescent="0.25">
      <c r="A5077" s="78"/>
      <c r="B5077" s="243">
        <v>45028</v>
      </c>
      <c r="C5077" s="240">
        <v>7</v>
      </c>
      <c r="D5077" s="88" t="s">
        <v>436</v>
      </c>
    </row>
    <row r="5078" spans="1:4" s="121" customFormat="1" x14ac:dyDescent="0.25">
      <c r="A5078" s="78"/>
      <c r="B5078" s="243">
        <v>45028</v>
      </c>
      <c r="C5078" s="240">
        <v>187</v>
      </c>
      <c r="D5078" s="88" t="s">
        <v>436</v>
      </c>
    </row>
    <row r="5079" spans="1:4" s="121" customFormat="1" x14ac:dyDescent="0.25">
      <c r="A5079" s="78"/>
      <c r="B5079" s="243">
        <v>45028</v>
      </c>
      <c r="C5079" s="240">
        <v>319</v>
      </c>
      <c r="D5079" s="88" t="s">
        <v>436</v>
      </c>
    </row>
    <row r="5080" spans="1:4" s="121" customFormat="1" x14ac:dyDescent="0.25">
      <c r="A5080" s="78"/>
      <c r="B5080" s="243">
        <v>45028</v>
      </c>
      <c r="C5080" s="240">
        <v>16</v>
      </c>
      <c r="D5080" s="88" t="s">
        <v>436</v>
      </c>
    </row>
    <row r="5081" spans="1:4" s="121" customFormat="1" x14ac:dyDescent="0.25">
      <c r="A5081" s="78"/>
      <c r="B5081" s="243">
        <v>45028</v>
      </c>
      <c r="C5081" s="240">
        <v>91</v>
      </c>
      <c r="D5081" s="88" t="s">
        <v>436</v>
      </c>
    </row>
    <row r="5082" spans="1:4" s="121" customFormat="1" x14ac:dyDescent="0.25">
      <c r="A5082" s="78"/>
      <c r="B5082" s="243">
        <v>45028</v>
      </c>
      <c r="C5082" s="240">
        <v>54</v>
      </c>
      <c r="D5082" s="88" t="s">
        <v>436</v>
      </c>
    </row>
    <row r="5083" spans="1:4" s="121" customFormat="1" x14ac:dyDescent="0.25">
      <c r="A5083" s="78"/>
      <c r="B5083" s="243">
        <v>45028</v>
      </c>
      <c r="C5083" s="240">
        <v>1.6</v>
      </c>
      <c r="D5083" s="88" t="s">
        <v>436</v>
      </c>
    </row>
    <row r="5084" spans="1:4" s="121" customFormat="1" x14ac:dyDescent="0.25">
      <c r="A5084" s="78"/>
      <c r="B5084" s="243">
        <v>45028</v>
      </c>
      <c r="C5084" s="240">
        <v>122</v>
      </c>
      <c r="D5084" s="88" t="s">
        <v>436</v>
      </c>
    </row>
    <row r="5085" spans="1:4" s="121" customFormat="1" x14ac:dyDescent="0.25">
      <c r="A5085" s="78"/>
      <c r="B5085" s="243">
        <v>45028</v>
      </c>
      <c r="C5085" s="240">
        <v>217</v>
      </c>
      <c r="D5085" s="88" t="s">
        <v>436</v>
      </c>
    </row>
    <row r="5086" spans="1:4" s="121" customFormat="1" x14ac:dyDescent="0.25">
      <c r="A5086" s="78"/>
      <c r="B5086" s="243">
        <v>45028</v>
      </c>
      <c r="C5086" s="240">
        <v>608</v>
      </c>
      <c r="D5086" s="88" t="s">
        <v>436</v>
      </c>
    </row>
    <row r="5087" spans="1:4" s="121" customFormat="1" x14ac:dyDescent="0.25">
      <c r="A5087" s="78"/>
      <c r="B5087" s="243">
        <v>45028</v>
      </c>
      <c r="C5087" s="240">
        <v>819</v>
      </c>
      <c r="D5087" s="88" t="s">
        <v>436</v>
      </c>
    </row>
    <row r="5088" spans="1:4" s="121" customFormat="1" x14ac:dyDescent="0.25">
      <c r="A5088" s="78"/>
      <c r="B5088" s="243">
        <v>45028</v>
      </c>
      <c r="C5088" s="240">
        <v>201</v>
      </c>
      <c r="D5088" s="88" t="s">
        <v>436</v>
      </c>
    </row>
    <row r="5089" spans="1:4" s="121" customFormat="1" x14ac:dyDescent="0.25">
      <c r="A5089" s="78"/>
      <c r="B5089" s="243">
        <v>45028</v>
      </c>
      <c r="C5089" s="240">
        <v>37</v>
      </c>
      <c r="D5089" s="88" t="s">
        <v>436</v>
      </c>
    </row>
    <row r="5090" spans="1:4" s="121" customFormat="1" x14ac:dyDescent="0.25">
      <c r="A5090" s="78"/>
      <c r="B5090" s="243">
        <v>45028</v>
      </c>
      <c r="C5090" s="240">
        <v>22</v>
      </c>
      <c r="D5090" s="88" t="s">
        <v>436</v>
      </c>
    </row>
    <row r="5091" spans="1:4" s="121" customFormat="1" x14ac:dyDescent="0.25">
      <c r="A5091" s="78"/>
      <c r="B5091" s="243">
        <v>45028</v>
      </c>
      <c r="C5091" s="240">
        <v>32</v>
      </c>
      <c r="D5091" s="88" t="s">
        <v>436</v>
      </c>
    </row>
    <row r="5092" spans="1:4" s="121" customFormat="1" x14ac:dyDescent="0.25">
      <c r="A5092" s="78"/>
      <c r="B5092" s="243">
        <v>45028</v>
      </c>
      <c r="C5092" s="240">
        <v>1268</v>
      </c>
      <c r="D5092" s="88" t="s">
        <v>436</v>
      </c>
    </row>
    <row r="5093" spans="1:4" s="121" customFormat="1" x14ac:dyDescent="0.25">
      <c r="A5093" s="78"/>
      <c r="B5093" s="243">
        <v>45028</v>
      </c>
      <c r="C5093" s="240">
        <v>973</v>
      </c>
      <c r="D5093" s="88" t="s">
        <v>436</v>
      </c>
    </row>
    <row r="5094" spans="1:4" s="121" customFormat="1" x14ac:dyDescent="0.25">
      <c r="A5094" s="78"/>
      <c r="B5094" s="243">
        <v>45028</v>
      </c>
      <c r="C5094" s="240">
        <v>2501</v>
      </c>
      <c r="D5094" s="88" t="s">
        <v>436</v>
      </c>
    </row>
    <row r="5095" spans="1:4" s="121" customFormat="1" x14ac:dyDescent="0.25">
      <c r="A5095" s="78"/>
      <c r="B5095" s="243">
        <v>45028</v>
      </c>
      <c r="C5095" s="240">
        <v>67</v>
      </c>
      <c r="D5095" s="88" t="s">
        <v>436</v>
      </c>
    </row>
    <row r="5096" spans="1:4" s="121" customFormat="1" x14ac:dyDescent="0.25">
      <c r="A5096" s="78"/>
      <c r="B5096" s="243">
        <v>45028</v>
      </c>
      <c r="C5096" s="240">
        <v>247</v>
      </c>
      <c r="D5096" s="88" t="s">
        <v>436</v>
      </c>
    </row>
    <row r="5097" spans="1:4" s="121" customFormat="1" x14ac:dyDescent="0.25">
      <c r="A5097" s="78"/>
      <c r="B5097" s="243">
        <v>45028</v>
      </c>
      <c r="C5097" s="240">
        <v>5000</v>
      </c>
      <c r="D5097" s="88" t="s">
        <v>436</v>
      </c>
    </row>
    <row r="5098" spans="1:4" s="121" customFormat="1" x14ac:dyDescent="0.25">
      <c r="A5098" s="78"/>
      <c r="B5098" s="243">
        <v>45028</v>
      </c>
      <c r="C5098" s="240">
        <v>212</v>
      </c>
      <c r="D5098" s="88" t="s">
        <v>436</v>
      </c>
    </row>
    <row r="5099" spans="1:4" s="121" customFormat="1" x14ac:dyDescent="0.25">
      <c r="A5099" s="78"/>
      <c r="B5099" s="243">
        <v>45028</v>
      </c>
      <c r="C5099" s="240">
        <v>248</v>
      </c>
      <c r="D5099" s="88" t="s">
        <v>436</v>
      </c>
    </row>
    <row r="5100" spans="1:4" s="121" customFormat="1" x14ac:dyDescent="0.25">
      <c r="A5100" s="78"/>
      <c r="B5100" s="243">
        <v>45028</v>
      </c>
      <c r="C5100" s="240">
        <v>375</v>
      </c>
      <c r="D5100" s="88" t="s">
        <v>436</v>
      </c>
    </row>
    <row r="5101" spans="1:4" s="121" customFormat="1" x14ac:dyDescent="0.25">
      <c r="A5101" s="78"/>
      <c r="B5101" s="243">
        <v>45028</v>
      </c>
      <c r="C5101" s="240">
        <v>193</v>
      </c>
      <c r="D5101" s="88" t="s">
        <v>436</v>
      </c>
    </row>
    <row r="5102" spans="1:4" s="121" customFormat="1" x14ac:dyDescent="0.25">
      <c r="A5102" s="78"/>
      <c r="B5102" s="243">
        <v>45028</v>
      </c>
      <c r="C5102" s="240">
        <v>644</v>
      </c>
      <c r="D5102" s="88" t="s">
        <v>436</v>
      </c>
    </row>
    <row r="5103" spans="1:4" s="121" customFormat="1" x14ac:dyDescent="0.25">
      <c r="A5103" s="78"/>
      <c r="B5103" s="243">
        <v>45028</v>
      </c>
      <c r="C5103" s="240">
        <v>252</v>
      </c>
      <c r="D5103" s="88" t="s">
        <v>436</v>
      </c>
    </row>
    <row r="5104" spans="1:4" s="121" customFormat="1" x14ac:dyDescent="0.25">
      <c r="A5104" s="78"/>
      <c r="B5104" s="243">
        <v>45028</v>
      </c>
      <c r="C5104" s="240">
        <v>89</v>
      </c>
      <c r="D5104" s="88" t="s">
        <v>436</v>
      </c>
    </row>
    <row r="5105" spans="1:4" s="121" customFormat="1" x14ac:dyDescent="0.25">
      <c r="A5105" s="78"/>
      <c r="B5105" s="243">
        <v>45028</v>
      </c>
      <c r="C5105" s="240">
        <v>1490</v>
      </c>
      <c r="D5105" s="88" t="s">
        <v>436</v>
      </c>
    </row>
    <row r="5106" spans="1:4" s="121" customFormat="1" x14ac:dyDescent="0.25">
      <c r="A5106" s="78"/>
      <c r="B5106" s="243">
        <v>45028</v>
      </c>
      <c r="C5106" s="240">
        <v>2921</v>
      </c>
      <c r="D5106" s="88" t="s">
        <v>436</v>
      </c>
    </row>
    <row r="5107" spans="1:4" s="121" customFormat="1" x14ac:dyDescent="0.25">
      <c r="A5107" s="78"/>
      <c r="B5107" s="243">
        <v>45028</v>
      </c>
      <c r="C5107" s="240">
        <v>181</v>
      </c>
      <c r="D5107" s="88" t="s">
        <v>436</v>
      </c>
    </row>
    <row r="5108" spans="1:4" s="121" customFormat="1" x14ac:dyDescent="0.25">
      <c r="A5108" s="78"/>
      <c r="B5108" s="243">
        <v>45028</v>
      </c>
      <c r="C5108" s="240">
        <v>134</v>
      </c>
      <c r="D5108" s="88" t="s">
        <v>436</v>
      </c>
    </row>
    <row r="5109" spans="1:4" s="121" customFormat="1" x14ac:dyDescent="0.25">
      <c r="A5109" s="78"/>
      <c r="B5109" s="243">
        <v>45028</v>
      </c>
      <c r="C5109" s="240">
        <v>192</v>
      </c>
      <c r="D5109" s="88" t="s">
        <v>436</v>
      </c>
    </row>
    <row r="5110" spans="1:4" s="121" customFormat="1" x14ac:dyDescent="0.25">
      <c r="A5110" s="78"/>
      <c r="B5110" s="243">
        <v>45028</v>
      </c>
      <c r="C5110" s="240">
        <v>374</v>
      </c>
      <c r="D5110" s="88" t="s">
        <v>436</v>
      </c>
    </row>
    <row r="5111" spans="1:4" s="121" customFormat="1" x14ac:dyDescent="0.25">
      <c r="A5111" s="78"/>
      <c r="B5111" s="243">
        <v>45028</v>
      </c>
      <c r="C5111" s="240">
        <v>91</v>
      </c>
      <c r="D5111" s="88" t="s">
        <v>436</v>
      </c>
    </row>
    <row r="5112" spans="1:4" s="121" customFormat="1" x14ac:dyDescent="0.25">
      <c r="A5112" s="78"/>
      <c r="B5112" s="243">
        <v>45028</v>
      </c>
      <c r="C5112" s="240">
        <v>2</v>
      </c>
      <c r="D5112" s="88" t="s">
        <v>436</v>
      </c>
    </row>
    <row r="5113" spans="1:4" s="121" customFormat="1" x14ac:dyDescent="0.25">
      <c r="A5113" s="78"/>
      <c r="B5113" s="243">
        <v>45028</v>
      </c>
      <c r="C5113" s="240">
        <v>408</v>
      </c>
      <c r="D5113" s="88" t="s">
        <v>436</v>
      </c>
    </row>
    <row r="5114" spans="1:4" s="121" customFormat="1" x14ac:dyDescent="0.25">
      <c r="A5114" s="78"/>
      <c r="B5114" s="243">
        <v>45028</v>
      </c>
      <c r="C5114" s="240">
        <v>144</v>
      </c>
      <c r="D5114" s="88" t="s">
        <v>436</v>
      </c>
    </row>
    <row r="5115" spans="1:4" s="121" customFormat="1" x14ac:dyDescent="0.25">
      <c r="A5115" s="78"/>
      <c r="B5115" s="243">
        <v>45028</v>
      </c>
      <c r="C5115" s="240">
        <v>48</v>
      </c>
      <c r="D5115" s="88" t="s">
        <v>436</v>
      </c>
    </row>
    <row r="5116" spans="1:4" s="121" customFormat="1" x14ac:dyDescent="0.25">
      <c r="A5116" s="78"/>
      <c r="B5116" s="243">
        <v>45028</v>
      </c>
      <c r="C5116" s="240">
        <v>1328</v>
      </c>
      <c r="D5116" s="88" t="s">
        <v>436</v>
      </c>
    </row>
    <row r="5117" spans="1:4" s="121" customFormat="1" x14ac:dyDescent="0.25">
      <c r="A5117" s="78"/>
      <c r="B5117" s="243">
        <v>45028</v>
      </c>
      <c r="C5117" s="240">
        <v>110</v>
      </c>
      <c r="D5117" s="88" t="s">
        <v>436</v>
      </c>
    </row>
    <row r="5118" spans="1:4" s="121" customFormat="1" x14ac:dyDescent="0.25">
      <c r="A5118" s="78"/>
      <c r="B5118" s="243">
        <v>45028</v>
      </c>
      <c r="C5118" s="240">
        <v>30</v>
      </c>
      <c r="D5118" s="88" t="s">
        <v>436</v>
      </c>
    </row>
    <row r="5119" spans="1:4" s="121" customFormat="1" x14ac:dyDescent="0.25">
      <c r="A5119" s="78"/>
      <c r="B5119" s="243">
        <v>45028</v>
      </c>
      <c r="C5119" s="240">
        <v>3</v>
      </c>
      <c r="D5119" s="88" t="s">
        <v>436</v>
      </c>
    </row>
    <row r="5120" spans="1:4" s="121" customFormat="1" x14ac:dyDescent="0.25">
      <c r="A5120" s="78"/>
      <c r="B5120" s="243">
        <v>45028</v>
      </c>
      <c r="C5120" s="240">
        <v>5000</v>
      </c>
      <c r="D5120" s="88" t="s">
        <v>14359</v>
      </c>
    </row>
    <row r="5121" spans="1:4" s="121" customFormat="1" x14ac:dyDescent="0.25">
      <c r="A5121" s="78"/>
      <c r="B5121" s="243">
        <v>45028</v>
      </c>
      <c r="C5121" s="240">
        <v>321</v>
      </c>
      <c r="D5121" s="88" t="s">
        <v>436</v>
      </c>
    </row>
    <row r="5122" spans="1:4" s="121" customFormat="1" x14ac:dyDescent="0.25">
      <c r="A5122" s="78"/>
      <c r="B5122" s="243">
        <v>45028</v>
      </c>
      <c r="C5122" s="240">
        <v>105</v>
      </c>
      <c r="D5122" s="88" t="s">
        <v>436</v>
      </c>
    </row>
    <row r="5123" spans="1:4" s="121" customFormat="1" x14ac:dyDescent="0.25">
      <c r="A5123" s="78"/>
      <c r="B5123" s="243">
        <v>45028</v>
      </c>
      <c r="C5123" s="240">
        <v>519</v>
      </c>
      <c r="D5123" s="88" t="s">
        <v>436</v>
      </c>
    </row>
    <row r="5124" spans="1:4" s="121" customFormat="1" x14ac:dyDescent="0.25">
      <c r="A5124" s="78"/>
      <c r="B5124" s="243">
        <v>45028</v>
      </c>
      <c r="C5124" s="240">
        <v>4</v>
      </c>
      <c r="D5124" s="88" t="s">
        <v>436</v>
      </c>
    </row>
    <row r="5125" spans="1:4" s="121" customFormat="1" x14ac:dyDescent="0.25">
      <c r="A5125" s="78"/>
      <c r="B5125" s="243">
        <v>45028</v>
      </c>
      <c r="C5125" s="240">
        <v>99</v>
      </c>
      <c r="D5125" s="88" t="s">
        <v>436</v>
      </c>
    </row>
    <row r="5126" spans="1:4" s="121" customFormat="1" x14ac:dyDescent="0.25">
      <c r="A5126" s="78"/>
      <c r="B5126" s="243">
        <v>45028</v>
      </c>
      <c r="C5126" s="240">
        <v>702</v>
      </c>
      <c r="D5126" s="88" t="s">
        <v>436</v>
      </c>
    </row>
    <row r="5127" spans="1:4" s="121" customFormat="1" x14ac:dyDescent="0.25">
      <c r="A5127" s="78"/>
      <c r="B5127" s="243">
        <v>45028</v>
      </c>
      <c r="C5127" s="240">
        <v>137</v>
      </c>
      <c r="D5127" s="88" t="s">
        <v>436</v>
      </c>
    </row>
    <row r="5128" spans="1:4" s="121" customFormat="1" x14ac:dyDescent="0.25">
      <c r="A5128" s="78"/>
      <c r="B5128" s="243">
        <v>45028</v>
      </c>
      <c r="C5128" s="240">
        <v>72</v>
      </c>
      <c r="D5128" s="88" t="s">
        <v>436</v>
      </c>
    </row>
    <row r="5129" spans="1:4" s="121" customFormat="1" x14ac:dyDescent="0.25">
      <c r="A5129" s="78"/>
      <c r="B5129" s="243">
        <v>45028</v>
      </c>
      <c r="C5129" s="240">
        <v>186</v>
      </c>
      <c r="D5129" s="88" t="s">
        <v>436</v>
      </c>
    </row>
    <row r="5130" spans="1:4" s="121" customFormat="1" x14ac:dyDescent="0.25">
      <c r="A5130" s="78"/>
      <c r="B5130" s="243">
        <v>45028</v>
      </c>
      <c r="C5130" s="240">
        <v>133</v>
      </c>
      <c r="D5130" s="88" t="s">
        <v>436</v>
      </c>
    </row>
    <row r="5131" spans="1:4" s="121" customFormat="1" x14ac:dyDescent="0.25">
      <c r="A5131" s="78"/>
      <c r="B5131" s="243">
        <v>45028</v>
      </c>
      <c r="C5131" s="240">
        <v>17</v>
      </c>
      <c r="D5131" s="88" t="s">
        <v>436</v>
      </c>
    </row>
    <row r="5132" spans="1:4" s="121" customFormat="1" x14ac:dyDescent="0.25">
      <c r="A5132" s="78"/>
      <c r="B5132" s="243">
        <v>45028</v>
      </c>
      <c r="C5132" s="240">
        <v>1</v>
      </c>
      <c r="D5132" s="88" t="s">
        <v>436</v>
      </c>
    </row>
    <row r="5133" spans="1:4" s="121" customFormat="1" x14ac:dyDescent="0.25">
      <c r="A5133" s="78"/>
      <c r="B5133" s="243">
        <v>45028</v>
      </c>
      <c r="C5133" s="240">
        <v>290</v>
      </c>
      <c r="D5133" s="88" t="s">
        <v>436</v>
      </c>
    </row>
    <row r="5134" spans="1:4" s="121" customFormat="1" x14ac:dyDescent="0.25">
      <c r="A5134" s="78"/>
      <c r="B5134" s="243">
        <v>45028</v>
      </c>
      <c r="C5134" s="240">
        <v>89</v>
      </c>
      <c r="D5134" s="88" t="s">
        <v>436</v>
      </c>
    </row>
    <row r="5135" spans="1:4" s="121" customFormat="1" x14ac:dyDescent="0.25">
      <c r="A5135" s="78"/>
      <c r="B5135" s="243">
        <v>45028</v>
      </c>
      <c r="C5135" s="240">
        <v>2</v>
      </c>
      <c r="D5135" s="88" t="s">
        <v>436</v>
      </c>
    </row>
    <row r="5136" spans="1:4" s="121" customFormat="1" x14ac:dyDescent="0.25">
      <c r="A5136" s="78"/>
      <c r="B5136" s="243">
        <v>45028</v>
      </c>
      <c r="C5136" s="240">
        <v>29</v>
      </c>
      <c r="D5136" s="88" t="s">
        <v>436</v>
      </c>
    </row>
    <row r="5137" spans="1:4" s="121" customFormat="1" x14ac:dyDescent="0.25">
      <c r="A5137" s="78"/>
      <c r="B5137" s="243">
        <v>45028</v>
      </c>
      <c r="C5137" s="240">
        <v>804</v>
      </c>
      <c r="D5137" s="88" t="s">
        <v>436</v>
      </c>
    </row>
    <row r="5138" spans="1:4" s="121" customFormat="1" x14ac:dyDescent="0.25">
      <c r="A5138" s="78"/>
      <c r="B5138" s="243">
        <v>45028</v>
      </c>
      <c r="C5138" s="240">
        <v>9</v>
      </c>
      <c r="D5138" s="88" t="s">
        <v>436</v>
      </c>
    </row>
    <row r="5139" spans="1:4" s="121" customFormat="1" x14ac:dyDescent="0.25">
      <c r="A5139" s="78"/>
      <c r="B5139" s="243">
        <v>45028</v>
      </c>
      <c r="C5139" s="240">
        <v>103</v>
      </c>
      <c r="D5139" s="88" t="s">
        <v>436</v>
      </c>
    </row>
    <row r="5140" spans="1:4" s="121" customFormat="1" x14ac:dyDescent="0.25">
      <c r="A5140" s="78"/>
      <c r="B5140" s="243">
        <v>45028</v>
      </c>
      <c r="C5140" s="240">
        <v>96</v>
      </c>
      <c r="D5140" s="88" t="s">
        <v>436</v>
      </c>
    </row>
    <row r="5141" spans="1:4" s="121" customFormat="1" x14ac:dyDescent="0.25">
      <c r="A5141" s="78"/>
      <c r="B5141" s="243">
        <v>45028</v>
      </c>
      <c r="C5141" s="240">
        <v>150</v>
      </c>
      <c r="D5141" s="88" t="s">
        <v>436</v>
      </c>
    </row>
    <row r="5142" spans="1:4" s="121" customFormat="1" x14ac:dyDescent="0.25">
      <c r="A5142" s="78"/>
      <c r="B5142" s="243">
        <v>45028</v>
      </c>
      <c r="C5142" s="240">
        <v>159</v>
      </c>
      <c r="D5142" s="88" t="s">
        <v>436</v>
      </c>
    </row>
    <row r="5143" spans="1:4" s="121" customFormat="1" x14ac:dyDescent="0.25">
      <c r="A5143" s="78"/>
      <c r="B5143" s="243">
        <v>45028</v>
      </c>
      <c r="C5143" s="240">
        <v>66</v>
      </c>
      <c r="D5143" s="88" t="s">
        <v>436</v>
      </c>
    </row>
    <row r="5144" spans="1:4" s="121" customFormat="1" x14ac:dyDescent="0.25">
      <c r="A5144" s="78"/>
      <c r="B5144" s="243">
        <v>45028</v>
      </c>
      <c r="C5144" s="240">
        <v>9</v>
      </c>
      <c r="D5144" s="88" t="s">
        <v>436</v>
      </c>
    </row>
    <row r="5145" spans="1:4" s="121" customFormat="1" x14ac:dyDescent="0.25">
      <c r="A5145" s="78"/>
      <c r="B5145" s="243">
        <v>45028</v>
      </c>
      <c r="C5145" s="240">
        <v>30</v>
      </c>
      <c r="D5145" s="88" t="s">
        <v>569</v>
      </c>
    </row>
    <row r="5146" spans="1:4" s="121" customFormat="1" x14ac:dyDescent="0.25">
      <c r="A5146" s="78"/>
      <c r="B5146" s="243">
        <v>45028</v>
      </c>
      <c r="C5146" s="240">
        <v>51</v>
      </c>
      <c r="D5146" s="88" t="s">
        <v>436</v>
      </c>
    </row>
    <row r="5147" spans="1:4" s="121" customFormat="1" x14ac:dyDescent="0.25">
      <c r="A5147" s="78"/>
      <c r="B5147" s="243">
        <v>45028</v>
      </c>
      <c r="C5147" s="240">
        <v>132</v>
      </c>
      <c r="D5147" s="88" t="s">
        <v>436</v>
      </c>
    </row>
    <row r="5148" spans="1:4" s="121" customFormat="1" x14ac:dyDescent="0.25">
      <c r="A5148" s="78"/>
      <c r="B5148" s="243">
        <v>45028</v>
      </c>
      <c r="C5148" s="240">
        <v>100</v>
      </c>
      <c r="D5148" s="88" t="s">
        <v>436</v>
      </c>
    </row>
    <row r="5149" spans="1:4" s="121" customFormat="1" x14ac:dyDescent="0.25">
      <c r="A5149" s="78"/>
      <c r="B5149" s="243">
        <v>45028</v>
      </c>
      <c r="C5149" s="240">
        <v>50</v>
      </c>
      <c r="D5149" s="88" t="s">
        <v>436</v>
      </c>
    </row>
    <row r="5150" spans="1:4" s="121" customFormat="1" x14ac:dyDescent="0.25">
      <c r="A5150" s="78"/>
      <c r="B5150" s="243">
        <v>45028</v>
      </c>
      <c r="C5150" s="240">
        <v>56</v>
      </c>
      <c r="D5150" s="88" t="s">
        <v>436</v>
      </c>
    </row>
    <row r="5151" spans="1:4" s="121" customFormat="1" x14ac:dyDescent="0.25">
      <c r="A5151" s="78"/>
      <c r="B5151" s="243">
        <v>45028</v>
      </c>
      <c r="C5151" s="240">
        <v>218</v>
      </c>
      <c r="D5151" s="88" t="s">
        <v>436</v>
      </c>
    </row>
    <row r="5152" spans="1:4" s="121" customFormat="1" x14ac:dyDescent="0.25">
      <c r="A5152" s="78"/>
      <c r="B5152" s="243">
        <v>45028</v>
      </c>
      <c r="C5152" s="240">
        <v>648</v>
      </c>
      <c r="D5152" s="88" t="s">
        <v>436</v>
      </c>
    </row>
    <row r="5153" spans="1:4" s="121" customFormat="1" x14ac:dyDescent="0.25">
      <c r="A5153" s="78"/>
      <c r="B5153" s="243">
        <v>45028</v>
      </c>
      <c r="C5153" s="240">
        <v>89</v>
      </c>
      <c r="D5153" s="88" t="s">
        <v>436</v>
      </c>
    </row>
    <row r="5154" spans="1:4" s="121" customFormat="1" x14ac:dyDescent="0.25">
      <c r="A5154" s="78"/>
      <c r="B5154" s="243">
        <v>45028</v>
      </c>
      <c r="C5154" s="240">
        <v>2867</v>
      </c>
      <c r="D5154" s="88" t="s">
        <v>436</v>
      </c>
    </row>
    <row r="5155" spans="1:4" s="121" customFormat="1" x14ac:dyDescent="0.25">
      <c r="A5155" s="78"/>
      <c r="B5155" s="243">
        <v>45028</v>
      </c>
      <c r="C5155" s="240">
        <v>154</v>
      </c>
      <c r="D5155" s="88" t="s">
        <v>436</v>
      </c>
    </row>
    <row r="5156" spans="1:4" s="121" customFormat="1" x14ac:dyDescent="0.25">
      <c r="A5156" s="78"/>
      <c r="B5156" s="243">
        <v>45028</v>
      </c>
      <c r="C5156" s="240">
        <v>101</v>
      </c>
      <c r="D5156" s="88" t="s">
        <v>436</v>
      </c>
    </row>
    <row r="5157" spans="1:4" s="121" customFormat="1" x14ac:dyDescent="0.25">
      <c r="A5157" s="78"/>
      <c r="B5157" s="243">
        <v>45028</v>
      </c>
      <c r="C5157" s="240">
        <v>2</v>
      </c>
      <c r="D5157" s="88" t="s">
        <v>436</v>
      </c>
    </row>
    <row r="5158" spans="1:4" s="121" customFormat="1" x14ac:dyDescent="0.25">
      <c r="A5158" s="78"/>
      <c r="B5158" s="243">
        <v>45028</v>
      </c>
      <c r="C5158" s="240">
        <v>24</v>
      </c>
      <c r="D5158" s="88" t="s">
        <v>436</v>
      </c>
    </row>
    <row r="5159" spans="1:4" s="121" customFormat="1" x14ac:dyDescent="0.25">
      <c r="A5159" s="78"/>
      <c r="B5159" s="243">
        <v>45028</v>
      </c>
      <c r="C5159" s="240">
        <v>282.32</v>
      </c>
      <c r="D5159" s="88" t="s">
        <v>436</v>
      </c>
    </row>
    <row r="5160" spans="1:4" s="121" customFormat="1" x14ac:dyDescent="0.25">
      <c r="A5160" s="78"/>
      <c r="B5160" s="243">
        <v>45028</v>
      </c>
      <c r="C5160" s="240">
        <v>416</v>
      </c>
      <c r="D5160" s="88" t="s">
        <v>436</v>
      </c>
    </row>
    <row r="5161" spans="1:4" s="121" customFormat="1" x14ac:dyDescent="0.25">
      <c r="A5161" s="78"/>
      <c r="B5161" s="243">
        <v>45028</v>
      </c>
      <c r="C5161" s="240">
        <v>134</v>
      </c>
      <c r="D5161" s="88" t="s">
        <v>436</v>
      </c>
    </row>
    <row r="5162" spans="1:4" s="121" customFormat="1" x14ac:dyDescent="0.25">
      <c r="A5162" s="78"/>
      <c r="B5162" s="243">
        <v>45028</v>
      </c>
      <c r="C5162" s="240">
        <v>1077</v>
      </c>
      <c r="D5162" s="88" t="s">
        <v>436</v>
      </c>
    </row>
    <row r="5163" spans="1:4" s="121" customFormat="1" x14ac:dyDescent="0.25">
      <c r="A5163" s="78"/>
      <c r="B5163" s="243">
        <v>45028</v>
      </c>
      <c r="C5163" s="240">
        <v>25</v>
      </c>
      <c r="D5163" s="88" t="s">
        <v>436</v>
      </c>
    </row>
    <row r="5164" spans="1:4" s="121" customFormat="1" x14ac:dyDescent="0.25">
      <c r="A5164" s="78"/>
      <c r="B5164" s="243">
        <v>45028</v>
      </c>
      <c r="C5164" s="240">
        <v>14</v>
      </c>
      <c r="D5164" s="88" t="s">
        <v>436</v>
      </c>
    </row>
    <row r="5165" spans="1:4" s="121" customFormat="1" x14ac:dyDescent="0.25">
      <c r="A5165" s="78"/>
      <c r="B5165" s="243">
        <v>45028</v>
      </c>
      <c r="C5165" s="240">
        <v>540</v>
      </c>
      <c r="D5165" s="88" t="s">
        <v>436</v>
      </c>
    </row>
    <row r="5166" spans="1:4" s="121" customFormat="1" x14ac:dyDescent="0.25">
      <c r="A5166" s="78"/>
      <c r="B5166" s="243">
        <v>45028</v>
      </c>
      <c r="C5166" s="240">
        <v>107</v>
      </c>
      <c r="D5166" s="88" t="s">
        <v>436</v>
      </c>
    </row>
    <row r="5167" spans="1:4" s="121" customFormat="1" x14ac:dyDescent="0.25">
      <c r="A5167" s="78"/>
      <c r="B5167" s="243">
        <v>45028</v>
      </c>
      <c r="C5167" s="240">
        <v>854</v>
      </c>
      <c r="D5167" s="88" t="s">
        <v>436</v>
      </c>
    </row>
    <row r="5168" spans="1:4" s="121" customFormat="1" x14ac:dyDescent="0.25">
      <c r="A5168" s="78"/>
      <c r="B5168" s="243">
        <v>45028</v>
      </c>
      <c r="C5168" s="240">
        <v>758</v>
      </c>
      <c r="D5168" s="88" t="s">
        <v>436</v>
      </c>
    </row>
    <row r="5169" spans="1:4" s="121" customFormat="1" x14ac:dyDescent="0.25">
      <c r="A5169" s="78"/>
      <c r="B5169" s="243">
        <v>45028</v>
      </c>
      <c r="C5169" s="240">
        <v>39</v>
      </c>
      <c r="D5169" s="88" t="s">
        <v>436</v>
      </c>
    </row>
    <row r="5170" spans="1:4" s="121" customFormat="1" x14ac:dyDescent="0.25">
      <c r="A5170" s="78"/>
      <c r="B5170" s="243">
        <v>45028</v>
      </c>
      <c r="C5170" s="240">
        <v>30</v>
      </c>
      <c r="D5170" s="88" t="s">
        <v>436</v>
      </c>
    </row>
    <row r="5171" spans="1:4" s="121" customFormat="1" x14ac:dyDescent="0.25">
      <c r="A5171" s="78"/>
      <c r="B5171" s="243">
        <v>45028</v>
      </c>
      <c r="C5171" s="240">
        <v>230</v>
      </c>
      <c r="D5171" s="88" t="s">
        <v>436</v>
      </c>
    </row>
    <row r="5172" spans="1:4" s="121" customFormat="1" x14ac:dyDescent="0.25">
      <c r="A5172" s="78"/>
      <c r="B5172" s="243">
        <v>45028</v>
      </c>
      <c r="C5172" s="240">
        <v>636</v>
      </c>
      <c r="D5172" s="88" t="s">
        <v>436</v>
      </c>
    </row>
    <row r="5173" spans="1:4" s="121" customFormat="1" x14ac:dyDescent="0.25">
      <c r="A5173" s="78"/>
      <c r="B5173" s="243">
        <v>45028</v>
      </c>
      <c r="C5173" s="240">
        <v>163</v>
      </c>
      <c r="D5173" s="88" t="s">
        <v>436</v>
      </c>
    </row>
    <row r="5174" spans="1:4" s="121" customFormat="1" x14ac:dyDescent="0.25">
      <c r="A5174" s="78"/>
      <c r="B5174" s="243">
        <v>45028</v>
      </c>
      <c r="C5174" s="240">
        <v>41</v>
      </c>
      <c r="D5174" s="88" t="s">
        <v>436</v>
      </c>
    </row>
    <row r="5175" spans="1:4" s="121" customFormat="1" x14ac:dyDescent="0.25">
      <c r="A5175" s="78"/>
      <c r="B5175" s="243">
        <v>45028</v>
      </c>
      <c r="C5175" s="240">
        <v>235</v>
      </c>
      <c r="D5175" s="88" t="s">
        <v>436</v>
      </c>
    </row>
    <row r="5176" spans="1:4" s="121" customFormat="1" x14ac:dyDescent="0.25">
      <c r="A5176" s="78"/>
      <c r="B5176" s="243">
        <v>45028</v>
      </c>
      <c r="C5176" s="240">
        <v>25</v>
      </c>
      <c r="D5176" s="88" t="s">
        <v>436</v>
      </c>
    </row>
    <row r="5177" spans="1:4" s="121" customFormat="1" x14ac:dyDescent="0.25">
      <c r="A5177" s="78"/>
      <c r="B5177" s="243">
        <v>45028</v>
      </c>
      <c r="C5177" s="240">
        <v>156</v>
      </c>
      <c r="D5177" s="88" t="s">
        <v>436</v>
      </c>
    </row>
    <row r="5178" spans="1:4" s="121" customFormat="1" x14ac:dyDescent="0.25">
      <c r="A5178" s="78"/>
      <c r="B5178" s="243">
        <v>45028</v>
      </c>
      <c r="C5178" s="240">
        <v>55</v>
      </c>
      <c r="D5178" s="88" t="s">
        <v>436</v>
      </c>
    </row>
    <row r="5179" spans="1:4" s="121" customFormat="1" x14ac:dyDescent="0.25">
      <c r="A5179" s="78"/>
      <c r="B5179" s="243">
        <v>45028</v>
      </c>
      <c r="C5179" s="240">
        <v>150</v>
      </c>
      <c r="D5179" s="88" t="s">
        <v>436</v>
      </c>
    </row>
    <row r="5180" spans="1:4" s="121" customFormat="1" x14ac:dyDescent="0.25">
      <c r="A5180" s="78"/>
      <c r="B5180" s="243">
        <v>45028</v>
      </c>
      <c r="C5180" s="240">
        <v>8</v>
      </c>
      <c r="D5180" s="88" t="s">
        <v>436</v>
      </c>
    </row>
    <row r="5181" spans="1:4" s="121" customFormat="1" x14ac:dyDescent="0.25">
      <c r="A5181" s="78"/>
      <c r="B5181" s="243">
        <v>45028</v>
      </c>
      <c r="C5181" s="240">
        <v>62</v>
      </c>
      <c r="D5181" s="88" t="s">
        <v>436</v>
      </c>
    </row>
    <row r="5182" spans="1:4" s="121" customFormat="1" x14ac:dyDescent="0.25">
      <c r="A5182" s="78"/>
      <c r="B5182" s="243">
        <v>45028</v>
      </c>
      <c r="C5182" s="240">
        <v>10</v>
      </c>
      <c r="D5182" s="88" t="s">
        <v>436</v>
      </c>
    </row>
    <row r="5183" spans="1:4" s="121" customFormat="1" x14ac:dyDescent="0.25">
      <c r="A5183" s="78"/>
      <c r="B5183" s="243">
        <v>45028</v>
      </c>
      <c r="C5183" s="240">
        <v>3</v>
      </c>
      <c r="D5183" s="88" t="s">
        <v>436</v>
      </c>
    </row>
    <row r="5184" spans="1:4" s="121" customFormat="1" x14ac:dyDescent="0.25">
      <c r="A5184" s="78"/>
      <c r="B5184" s="243">
        <v>45028</v>
      </c>
      <c r="C5184" s="240">
        <v>29</v>
      </c>
      <c r="D5184" s="88" t="s">
        <v>436</v>
      </c>
    </row>
    <row r="5185" spans="1:4" s="121" customFormat="1" x14ac:dyDescent="0.25">
      <c r="A5185" s="78"/>
      <c r="B5185" s="243">
        <v>45028</v>
      </c>
      <c r="C5185" s="240">
        <v>19</v>
      </c>
      <c r="D5185" s="88" t="s">
        <v>436</v>
      </c>
    </row>
    <row r="5186" spans="1:4" s="121" customFormat="1" x14ac:dyDescent="0.25">
      <c r="A5186" s="78"/>
      <c r="B5186" s="243">
        <v>45028</v>
      </c>
      <c r="C5186" s="240">
        <v>138</v>
      </c>
      <c r="D5186" s="88" t="s">
        <v>436</v>
      </c>
    </row>
    <row r="5187" spans="1:4" s="121" customFormat="1" x14ac:dyDescent="0.25">
      <c r="A5187" s="78"/>
      <c r="B5187" s="243">
        <v>45028</v>
      </c>
      <c r="C5187" s="240">
        <v>166</v>
      </c>
      <c r="D5187" s="88" t="s">
        <v>436</v>
      </c>
    </row>
    <row r="5188" spans="1:4" s="121" customFormat="1" x14ac:dyDescent="0.25">
      <c r="A5188" s="78"/>
      <c r="B5188" s="243">
        <v>45028</v>
      </c>
      <c r="C5188" s="240">
        <v>90</v>
      </c>
      <c r="D5188" s="88" t="s">
        <v>436</v>
      </c>
    </row>
    <row r="5189" spans="1:4" s="121" customFormat="1" x14ac:dyDescent="0.25">
      <c r="A5189" s="78"/>
      <c r="B5189" s="243">
        <v>45028</v>
      </c>
      <c r="C5189" s="240">
        <v>1</v>
      </c>
      <c r="D5189" s="88" t="s">
        <v>436</v>
      </c>
    </row>
    <row r="5190" spans="1:4" s="121" customFormat="1" x14ac:dyDescent="0.25">
      <c r="A5190" s="78"/>
      <c r="B5190" s="243">
        <v>45028</v>
      </c>
      <c r="C5190" s="240">
        <v>41</v>
      </c>
      <c r="D5190" s="88" t="s">
        <v>436</v>
      </c>
    </row>
    <row r="5191" spans="1:4" s="121" customFormat="1" x14ac:dyDescent="0.25">
      <c r="A5191" s="78"/>
      <c r="B5191" s="243">
        <v>45028</v>
      </c>
      <c r="C5191" s="240">
        <v>33</v>
      </c>
      <c r="D5191" s="88" t="s">
        <v>436</v>
      </c>
    </row>
    <row r="5192" spans="1:4" s="121" customFormat="1" x14ac:dyDescent="0.25">
      <c r="A5192" s="78"/>
      <c r="B5192" s="243">
        <v>45028</v>
      </c>
      <c r="C5192" s="240">
        <v>40</v>
      </c>
      <c r="D5192" s="88" t="s">
        <v>436</v>
      </c>
    </row>
    <row r="5193" spans="1:4" s="121" customFormat="1" x14ac:dyDescent="0.25">
      <c r="A5193" s="78"/>
      <c r="B5193" s="243">
        <v>45028</v>
      </c>
      <c r="C5193" s="240">
        <v>36</v>
      </c>
      <c r="D5193" s="88" t="s">
        <v>436</v>
      </c>
    </row>
    <row r="5194" spans="1:4" s="121" customFormat="1" x14ac:dyDescent="0.25">
      <c r="A5194" s="78"/>
      <c r="B5194" s="243">
        <v>45028</v>
      </c>
      <c r="C5194" s="240">
        <v>8</v>
      </c>
      <c r="D5194" s="88" t="s">
        <v>7099</v>
      </c>
    </row>
    <row r="5195" spans="1:4" s="121" customFormat="1" x14ac:dyDescent="0.25">
      <c r="A5195" s="78"/>
      <c r="B5195" s="243">
        <v>45028</v>
      </c>
      <c r="C5195" s="240">
        <v>147</v>
      </c>
      <c r="D5195" s="88" t="s">
        <v>436</v>
      </c>
    </row>
    <row r="5196" spans="1:4" s="121" customFormat="1" x14ac:dyDescent="0.25">
      <c r="A5196" s="78"/>
      <c r="B5196" s="243">
        <v>45028</v>
      </c>
      <c r="C5196" s="240">
        <v>151</v>
      </c>
      <c r="D5196" s="88" t="s">
        <v>436</v>
      </c>
    </row>
    <row r="5197" spans="1:4" s="121" customFormat="1" x14ac:dyDescent="0.25">
      <c r="A5197" s="78"/>
      <c r="B5197" s="243">
        <v>45028</v>
      </c>
      <c r="C5197" s="240">
        <v>452</v>
      </c>
      <c r="D5197" s="88" t="s">
        <v>436</v>
      </c>
    </row>
    <row r="5198" spans="1:4" s="121" customFormat="1" x14ac:dyDescent="0.25">
      <c r="A5198" s="78"/>
      <c r="B5198" s="243">
        <v>45028</v>
      </c>
      <c r="C5198" s="240">
        <v>35</v>
      </c>
      <c r="D5198" s="88" t="s">
        <v>436</v>
      </c>
    </row>
    <row r="5199" spans="1:4" s="121" customFormat="1" x14ac:dyDescent="0.25">
      <c r="A5199" s="78"/>
      <c r="B5199" s="243">
        <v>45028</v>
      </c>
      <c r="C5199" s="240">
        <v>48</v>
      </c>
      <c r="D5199" s="88" t="s">
        <v>436</v>
      </c>
    </row>
    <row r="5200" spans="1:4" s="121" customFormat="1" x14ac:dyDescent="0.25">
      <c r="A5200" s="78"/>
      <c r="B5200" s="243">
        <v>45028</v>
      </c>
      <c r="C5200" s="240">
        <v>14</v>
      </c>
      <c r="D5200" s="88" t="s">
        <v>436</v>
      </c>
    </row>
    <row r="5201" spans="1:4" s="121" customFormat="1" x14ac:dyDescent="0.25">
      <c r="A5201" s="78"/>
      <c r="B5201" s="243">
        <v>45028</v>
      </c>
      <c r="C5201" s="240">
        <v>431</v>
      </c>
      <c r="D5201" s="88" t="s">
        <v>436</v>
      </c>
    </row>
    <row r="5202" spans="1:4" s="121" customFormat="1" x14ac:dyDescent="0.25">
      <c r="A5202" s="78"/>
      <c r="B5202" s="243">
        <v>45028</v>
      </c>
      <c r="C5202" s="240">
        <v>420</v>
      </c>
      <c r="D5202" s="88" t="s">
        <v>436</v>
      </c>
    </row>
    <row r="5203" spans="1:4" s="121" customFormat="1" x14ac:dyDescent="0.25">
      <c r="A5203" s="78"/>
      <c r="B5203" s="243">
        <v>45028</v>
      </c>
      <c r="C5203" s="240">
        <v>22</v>
      </c>
      <c r="D5203" s="88" t="s">
        <v>436</v>
      </c>
    </row>
    <row r="5204" spans="1:4" s="121" customFormat="1" x14ac:dyDescent="0.25">
      <c r="A5204" s="78"/>
      <c r="B5204" s="243">
        <v>45028</v>
      </c>
      <c r="C5204" s="240">
        <v>163</v>
      </c>
      <c r="D5204" s="88" t="s">
        <v>436</v>
      </c>
    </row>
    <row r="5205" spans="1:4" s="121" customFormat="1" x14ac:dyDescent="0.25">
      <c r="A5205" s="78"/>
      <c r="B5205" s="243">
        <v>45028</v>
      </c>
      <c r="C5205" s="240">
        <v>41</v>
      </c>
      <c r="D5205" s="88" t="s">
        <v>436</v>
      </c>
    </row>
    <row r="5206" spans="1:4" s="121" customFormat="1" x14ac:dyDescent="0.25">
      <c r="A5206" s="78"/>
      <c r="B5206" s="243">
        <v>45028</v>
      </c>
      <c r="C5206" s="240">
        <v>100</v>
      </c>
      <c r="D5206" s="88" t="s">
        <v>436</v>
      </c>
    </row>
    <row r="5207" spans="1:4" s="121" customFormat="1" x14ac:dyDescent="0.25">
      <c r="A5207" s="78"/>
      <c r="B5207" s="243">
        <v>45028</v>
      </c>
      <c r="C5207" s="240">
        <v>548</v>
      </c>
      <c r="D5207" s="88" t="s">
        <v>436</v>
      </c>
    </row>
    <row r="5208" spans="1:4" s="121" customFormat="1" x14ac:dyDescent="0.25">
      <c r="A5208" s="78"/>
      <c r="B5208" s="243">
        <v>45028</v>
      </c>
      <c r="C5208" s="240">
        <v>91</v>
      </c>
      <c r="D5208" s="88" t="s">
        <v>436</v>
      </c>
    </row>
    <row r="5209" spans="1:4" s="121" customFormat="1" x14ac:dyDescent="0.25">
      <c r="A5209" s="78"/>
      <c r="B5209" s="243">
        <v>45028</v>
      </c>
      <c r="C5209" s="240">
        <v>606</v>
      </c>
      <c r="D5209" s="88" t="s">
        <v>436</v>
      </c>
    </row>
    <row r="5210" spans="1:4" s="121" customFormat="1" x14ac:dyDescent="0.25">
      <c r="A5210" s="78"/>
      <c r="B5210" s="243">
        <v>45028</v>
      </c>
      <c r="C5210" s="240">
        <v>150</v>
      </c>
      <c r="D5210" s="88" t="s">
        <v>436</v>
      </c>
    </row>
    <row r="5211" spans="1:4" s="121" customFormat="1" x14ac:dyDescent="0.25">
      <c r="A5211" s="78"/>
      <c r="B5211" s="243">
        <v>45028</v>
      </c>
      <c r="C5211" s="240">
        <v>49</v>
      </c>
      <c r="D5211" s="88" t="s">
        <v>436</v>
      </c>
    </row>
    <row r="5212" spans="1:4" s="121" customFormat="1" x14ac:dyDescent="0.25">
      <c r="A5212" s="78"/>
      <c r="B5212" s="243">
        <v>45028</v>
      </c>
      <c r="C5212" s="240">
        <v>33</v>
      </c>
      <c r="D5212" s="88" t="s">
        <v>436</v>
      </c>
    </row>
    <row r="5213" spans="1:4" s="121" customFormat="1" x14ac:dyDescent="0.25">
      <c r="A5213" s="78"/>
      <c r="B5213" s="243">
        <v>45028</v>
      </c>
      <c r="C5213" s="240">
        <v>401</v>
      </c>
      <c r="D5213" s="88" t="s">
        <v>436</v>
      </c>
    </row>
    <row r="5214" spans="1:4" s="121" customFormat="1" x14ac:dyDescent="0.25">
      <c r="A5214" s="78"/>
      <c r="B5214" s="243">
        <v>45028</v>
      </c>
      <c r="C5214" s="240">
        <v>259</v>
      </c>
      <c r="D5214" s="88" t="s">
        <v>436</v>
      </c>
    </row>
    <row r="5215" spans="1:4" s="121" customFormat="1" x14ac:dyDescent="0.25">
      <c r="A5215" s="78"/>
      <c r="B5215" s="243">
        <v>45028</v>
      </c>
      <c r="C5215" s="240">
        <v>781</v>
      </c>
      <c r="D5215" s="88" t="s">
        <v>436</v>
      </c>
    </row>
    <row r="5216" spans="1:4" s="121" customFormat="1" x14ac:dyDescent="0.25">
      <c r="A5216" s="78"/>
      <c r="B5216" s="243">
        <v>45028</v>
      </c>
      <c r="C5216" s="240">
        <v>60</v>
      </c>
      <c r="D5216" s="88" t="s">
        <v>542</v>
      </c>
    </row>
    <row r="5217" spans="1:4" s="121" customFormat="1" x14ac:dyDescent="0.25">
      <c r="A5217" s="78"/>
      <c r="B5217" s="243">
        <v>45028</v>
      </c>
      <c r="C5217" s="240">
        <v>9.75</v>
      </c>
      <c r="D5217" s="88" t="s">
        <v>7267</v>
      </c>
    </row>
    <row r="5218" spans="1:4" s="121" customFormat="1" x14ac:dyDescent="0.25">
      <c r="A5218" s="78"/>
      <c r="B5218" s="243">
        <v>45029</v>
      </c>
      <c r="C5218" s="240">
        <v>10</v>
      </c>
      <c r="D5218" s="88" t="s">
        <v>436</v>
      </c>
    </row>
    <row r="5219" spans="1:4" s="121" customFormat="1" x14ac:dyDescent="0.25">
      <c r="A5219" s="78"/>
      <c r="B5219" s="243">
        <v>45029</v>
      </c>
      <c r="C5219" s="240">
        <v>500</v>
      </c>
      <c r="D5219" s="88" t="s">
        <v>436</v>
      </c>
    </row>
    <row r="5220" spans="1:4" s="121" customFormat="1" x14ac:dyDescent="0.25">
      <c r="A5220" s="78"/>
      <c r="B5220" s="243">
        <v>45029</v>
      </c>
      <c r="C5220" s="240">
        <v>500</v>
      </c>
      <c r="D5220" s="88" t="s">
        <v>436</v>
      </c>
    </row>
    <row r="5221" spans="1:4" s="121" customFormat="1" x14ac:dyDescent="0.25">
      <c r="A5221" s="78"/>
      <c r="B5221" s="243">
        <v>45029</v>
      </c>
      <c r="C5221" s="240">
        <v>300</v>
      </c>
      <c r="D5221" s="88" t="s">
        <v>436</v>
      </c>
    </row>
    <row r="5222" spans="1:4" s="121" customFormat="1" x14ac:dyDescent="0.25">
      <c r="A5222" s="78"/>
      <c r="B5222" s="243">
        <v>45029</v>
      </c>
      <c r="C5222" s="240">
        <v>100</v>
      </c>
      <c r="D5222" s="88" t="s">
        <v>436</v>
      </c>
    </row>
    <row r="5223" spans="1:4" s="121" customFormat="1" x14ac:dyDescent="0.25">
      <c r="A5223" s="78"/>
      <c r="B5223" s="243">
        <v>45029</v>
      </c>
      <c r="C5223" s="240">
        <v>43.37</v>
      </c>
      <c r="D5223" s="88" t="s">
        <v>436</v>
      </c>
    </row>
    <row r="5224" spans="1:4" s="121" customFormat="1" x14ac:dyDescent="0.25">
      <c r="A5224" s="78"/>
      <c r="B5224" s="243">
        <v>45029</v>
      </c>
      <c r="C5224" s="240">
        <v>100</v>
      </c>
      <c r="D5224" s="88" t="s">
        <v>436</v>
      </c>
    </row>
    <row r="5225" spans="1:4" s="121" customFormat="1" x14ac:dyDescent="0.25">
      <c r="A5225" s="78"/>
      <c r="B5225" s="243">
        <v>45029</v>
      </c>
      <c r="C5225" s="240">
        <v>500</v>
      </c>
      <c r="D5225" s="88" t="s">
        <v>436</v>
      </c>
    </row>
    <row r="5226" spans="1:4" s="121" customFormat="1" x14ac:dyDescent="0.25">
      <c r="A5226" s="78"/>
      <c r="B5226" s="243">
        <v>45029</v>
      </c>
      <c r="C5226" s="240">
        <v>100</v>
      </c>
      <c r="D5226" s="88" t="s">
        <v>436</v>
      </c>
    </row>
    <row r="5227" spans="1:4" s="121" customFormat="1" x14ac:dyDescent="0.25">
      <c r="A5227" s="78"/>
      <c r="B5227" s="243">
        <v>45029</v>
      </c>
      <c r="C5227" s="240">
        <v>100</v>
      </c>
      <c r="D5227" s="88" t="s">
        <v>436</v>
      </c>
    </row>
    <row r="5228" spans="1:4" s="121" customFormat="1" x14ac:dyDescent="0.25">
      <c r="A5228" s="78"/>
      <c r="B5228" s="243">
        <v>45029</v>
      </c>
      <c r="C5228" s="240">
        <v>500</v>
      </c>
      <c r="D5228" s="88" t="s">
        <v>1881</v>
      </c>
    </row>
    <row r="5229" spans="1:4" s="121" customFormat="1" x14ac:dyDescent="0.25">
      <c r="A5229" s="78"/>
      <c r="B5229" s="243">
        <v>45029</v>
      </c>
      <c r="C5229" s="240">
        <v>5</v>
      </c>
      <c r="D5229" s="88" t="s">
        <v>436</v>
      </c>
    </row>
    <row r="5230" spans="1:4" s="121" customFormat="1" x14ac:dyDescent="0.25">
      <c r="A5230" s="78"/>
      <c r="B5230" s="243">
        <v>45029</v>
      </c>
      <c r="C5230" s="240">
        <v>50</v>
      </c>
      <c r="D5230" s="88" t="s">
        <v>436</v>
      </c>
    </row>
    <row r="5231" spans="1:4" s="121" customFormat="1" x14ac:dyDescent="0.25">
      <c r="A5231" s="78"/>
      <c r="B5231" s="243">
        <v>45029</v>
      </c>
      <c r="C5231" s="240">
        <v>500</v>
      </c>
      <c r="D5231" s="88" t="s">
        <v>436</v>
      </c>
    </row>
    <row r="5232" spans="1:4" s="121" customFormat="1" x14ac:dyDescent="0.25">
      <c r="A5232" s="78"/>
      <c r="B5232" s="243">
        <v>45029</v>
      </c>
      <c r="C5232" s="240">
        <v>61.14</v>
      </c>
      <c r="D5232" s="88" t="s">
        <v>436</v>
      </c>
    </row>
    <row r="5233" spans="1:4" s="121" customFormat="1" x14ac:dyDescent="0.25">
      <c r="A5233" s="78"/>
      <c r="B5233" s="243">
        <v>45029</v>
      </c>
      <c r="C5233" s="240">
        <v>4.8499999999999996</v>
      </c>
      <c r="D5233" s="88" t="s">
        <v>13542</v>
      </c>
    </row>
    <row r="5234" spans="1:4" s="121" customFormat="1" x14ac:dyDescent="0.25">
      <c r="A5234" s="78"/>
      <c r="B5234" s="243">
        <v>45029</v>
      </c>
      <c r="C5234" s="240">
        <v>2000</v>
      </c>
      <c r="D5234" s="88" t="s">
        <v>436</v>
      </c>
    </row>
    <row r="5235" spans="1:4" s="121" customFormat="1" x14ac:dyDescent="0.25">
      <c r="A5235" s="78"/>
      <c r="B5235" s="243">
        <v>45029</v>
      </c>
      <c r="C5235" s="240">
        <v>1000</v>
      </c>
      <c r="D5235" s="88" t="s">
        <v>436</v>
      </c>
    </row>
    <row r="5236" spans="1:4" s="121" customFormat="1" x14ac:dyDescent="0.25">
      <c r="A5236" s="78"/>
      <c r="B5236" s="243">
        <v>45029</v>
      </c>
      <c r="C5236" s="240">
        <v>1000</v>
      </c>
      <c r="D5236" s="88" t="s">
        <v>8167</v>
      </c>
    </row>
    <row r="5237" spans="1:4" s="121" customFormat="1" x14ac:dyDescent="0.25">
      <c r="A5237" s="78"/>
      <c r="B5237" s="243">
        <v>45029</v>
      </c>
      <c r="C5237" s="240">
        <v>200</v>
      </c>
      <c r="D5237" s="88" t="s">
        <v>369</v>
      </c>
    </row>
    <row r="5238" spans="1:4" s="121" customFormat="1" x14ac:dyDescent="0.25">
      <c r="A5238" s="78"/>
      <c r="B5238" s="243">
        <v>45029</v>
      </c>
      <c r="C5238" s="240">
        <v>10</v>
      </c>
      <c r="D5238" s="88" t="s">
        <v>436</v>
      </c>
    </row>
    <row r="5239" spans="1:4" s="121" customFormat="1" x14ac:dyDescent="0.25">
      <c r="A5239" s="78"/>
      <c r="B5239" s="243">
        <v>45029</v>
      </c>
      <c r="C5239" s="240">
        <v>2000</v>
      </c>
      <c r="D5239" s="88" t="s">
        <v>436</v>
      </c>
    </row>
    <row r="5240" spans="1:4" s="121" customFormat="1" x14ac:dyDescent="0.25">
      <c r="A5240" s="78"/>
      <c r="B5240" s="243">
        <v>45029</v>
      </c>
      <c r="C5240" s="240">
        <v>300</v>
      </c>
      <c r="D5240" s="88" t="s">
        <v>436</v>
      </c>
    </row>
    <row r="5241" spans="1:4" s="121" customFormat="1" x14ac:dyDescent="0.25">
      <c r="A5241" s="78"/>
      <c r="B5241" s="243">
        <v>45029</v>
      </c>
      <c r="C5241" s="240">
        <v>20</v>
      </c>
      <c r="D5241" s="88" t="s">
        <v>436</v>
      </c>
    </row>
    <row r="5242" spans="1:4" s="121" customFormat="1" x14ac:dyDescent="0.25">
      <c r="A5242" s="78"/>
      <c r="B5242" s="243">
        <v>45029</v>
      </c>
      <c r="C5242" s="240">
        <v>1500</v>
      </c>
      <c r="D5242" s="88" t="s">
        <v>436</v>
      </c>
    </row>
    <row r="5243" spans="1:4" s="121" customFormat="1" x14ac:dyDescent="0.25">
      <c r="A5243" s="78"/>
      <c r="B5243" s="243">
        <v>45029</v>
      </c>
      <c r="C5243" s="240">
        <v>100</v>
      </c>
      <c r="D5243" s="88" t="s">
        <v>1184</v>
      </c>
    </row>
    <row r="5244" spans="1:4" s="121" customFormat="1" x14ac:dyDescent="0.25">
      <c r="A5244" s="78"/>
      <c r="B5244" s="243">
        <v>45029</v>
      </c>
      <c r="C5244" s="240">
        <v>2</v>
      </c>
      <c r="D5244" s="88" t="s">
        <v>436</v>
      </c>
    </row>
    <row r="5245" spans="1:4" s="121" customFormat="1" x14ac:dyDescent="0.25">
      <c r="A5245" s="78"/>
      <c r="B5245" s="243">
        <v>45029</v>
      </c>
      <c r="C5245" s="240">
        <v>6</v>
      </c>
      <c r="D5245" s="88" t="s">
        <v>436</v>
      </c>
    </row>
    <row r="5246" spans="1:4" s="121" customFormat="1" x14ac:dyDescent="0.25">
      <c r="A5246" s="78"/>
      <c r="B5246" s="243">
        <v>45029</v>
      </c>
      <c r="C5246" s="240">
        <v>300</v>
      </c>
      <c r="D5246" s="88" t="s">
        <v>436</v>
      </c>
    </row>
    <row r="5247" spans="1:4" s="121" customFormat="1" x14ac:dyDescent="0.25">
      <c r="A5247" s="78"/>
      <c r="B5247" s="243">
        <v>45029</v>
      </c>
      <c r="C5247" s="240">
        <v>100</v>
      </c>
      <c r="D5247" s="88" t="s">
        <v>436</v>
      </c>
    </row>
    <row r="5248" spans="1:4" s="121" customFormat="1" x14ac:dyDescent="0.25">
      <c r="A5248" s="78"/>
      <c r="B5248" s="243">
        <v>45029</v>
      </c>
      <c r="C5248" s="240">
        <v>1500</v>
      </c>
      <c r="D5248" s="88" t="s">
        <v>436</v>
      </c>
    </row>
    <row r="5249" spans="1:4" s="121" customFormat="1" x14ac:dyDescent="0.25">
      <c r="A5249" s="78"/>
      <c r="B5249" s="243">
        <v>45029</v>
      </c>
      <c r="C5249" s="240">
        <v>2</v>
      </c>
      <c r="D5249" s="88" t="s">
        <v>436</v>
      </c>
    </row>
    <row r="5250" spans="1:4" s="121" customFormat="1" x14ac:dyDescent="0.25">
      <c r="A5250" s="78"/>
      <c r="B5250" s="243">
        <v>45029</v>
      </c>
      <c r="C5250" s="240">
        <v>300</v>
      </c>
      <c r="D5250" s="88" t="s">
        <v>436</v>
      </c>
    </row>
    <row r="5251" spans="1:4" s="121" customFormat="1" x14ac:dyDescent="0.25">
      <c r="A5251" s="78"/>
      <c r="B5251" s="243">
        <v>45029</v>
      </c>
      <c r="C5251" s="240">
        <v>450</v>
      </c>
      <c r="D5251" s="88" t="s">
        <v>436</v>
      </c>
    </row>
    <row r="5252" spans="1:4" s="121" customFormat="1" x14ac:dyDescent="0.25">
      <c r="A5252" s="78"/>
      <c r="B5252" s="243">
        <v>45029</v>
      </c>
      <c r="C5252" s="240">
        <v>100</v>
      </c>
      <c r="D5252" s="88" t="s">
        <v>436</v>
      </c>
    </row>
    <row r="5253" spans="1:4" s="121" customFormat="1" x14ac:dyDescent="0.25">
      <c r="A5253" s="78"/>
      <c r="B5253" s="243">
        <v>45029</v>
      </c>
      <c r="C5253" s="240">
        <v>100</v>
      </c>
      <c r="D5253" s="88" t="s">
        <v>436</v>
      </c>
    </row>
    <row r="5254" spans="1:4" s="121" customFormat="1" x14ac:dyDescent="0.25">
      <c r="A5254" s="78"/>
      <c r="B5254" s="243">
        <v>45029</v>
      </c>
      <c r="C5254" s="240">
        <v>100</v>
      </c>
      <c r="D5254" s="88" t="s">
        <v>436</v>
      </c>
    </row>
    <row r="5255" spans="1:4" s="121" customFormat="1" x14ac:dyDescent="0.25">
      <c r="A5255" s="78"/>
      <c r="B5255" s="243">
        <v>45029</v>
      </c>
      <c r="C5255" s="240">
        <v>1000</v>
      </c>
      <c r="D5255" s="88" t="s">
        <v>436</v>
      </c>
    </row>
    <row r="5256" spans="1:4" s="121" customFormat="1" x14ac:dyDescent="0.25">
      <c r="A5256" s="78"/>
      <c r="B5256" s="243">
        <v>45029</v>
      </c>
      <c r="C5256" s="240">
        <v>200</v>
      </c>
      <c r="D5256" s="88" t="s">
        <v>436</v>
      </c>
    </row>
    <row r="5257" spans="1:4" s="121" customFormat="1" x14ac:dyDescent="0.25">
      <c r="A5257" s="78"/>
      <c r="B5257" s="243">
        <v>45029</v>
      </c>
      <c r="C5257" s="240">
        <v>1000</v>
      </c>
      <c r="D5257" s="88" t="s">
        <v>436</v>
      </c>
    </row>
    <row r="5258" spans="1:4" s="121" customFormat="1" x14ac:dyDescent="0.25">
      <c r="A5258" s="78"/>
      <c r="B5258" s="243">
        <v>45029</v>
      </c>
      <c r="C5258" s="240">
        <v>600</v>
      </c>
      <c r="D5258" s="88" t="s">
        <v>436</v>
      </c>
    </row>
    <row r="5259" spans="1:4" s="121" customFormat="1" x14ac:dyDescent="0.25">
      <c r="A5259" s="78"/>
      <c r="B5259" s="243">
        <v>45029</v>
      </c>
      <c r="C5259" s="240">
        <v>500</v>
      </c>
      <c r="D5259" s="88" t="s">
        <v>436</v>
      </c>
    </row>
    <row r="5260" spans="1:4" s="121" customFormat="1" x14ac:dyDescent="0.25">
      <c r="A5260" s="78"/>
      <c r="B5260" s="243">
        <v>45029</v>
      </c>
      <c r="C5260" s="240">
        <v>200</v>
      </c>
      <c r="D5260" s="88" t="s">
        <v>436</v>
      </c>
    </row>
    <row r="5261" spans="1:4" s="121" customFormat="1" x14ac:dyDescent="0.25">
      <c r="A5261" s="78"/>
      <c r="B5261" s="243">
        <v>45029</v>
      </c>
      <c r="C5261" s="240">
        <v>55</v>
      </c>
      <c r="D5261" s="88" t="s">
        <v>436</v>
      </c>
    </row>
    <row r="5262" spans="1:4" s="121" customFormat="1" x14ac:dyDescent="0.25">
      <c r="A5262" s="78"/>
      <c r="B5262" s="243">
        <v>45029</v>
      </c>
      <c r="C5262" s="240">
        <v>500</v>
      </c>
      <c r="D5262" s="88" t="s">
        <v>436</v>
      </c>
    </row>
    <row r="5263" spans="1:4" s="121" customFormat="1" x14ac:dyDescent="0.25">
      <c r="A5263" s="78"/>
      <c r="B5263" s="243">
        <v>45029</v>
      </c>
      <c r="C5263" s="240">
        <v>100</v>
      </c>
      <c r="D5263" s="88" t="s">
        <v>436</v>
      </c>
    </row>
    <row r="5264" spans="1:4" s="121" customFormat="1" x14ac:dyDescent="0.25">
      <c r="A5264" s="78"/>
      <c r="B5264" s="243">
        <v>45029</v>
      </c>
      <c r="C5264" s="240">
        <v>51</v>
      </c>
      <c r="D5264" s="88" t="s">
        <v>99</v>
      </c>
    </row>
    <row r="5265" spans="1:4" s="121" customFormat="1" x14ac:dyDescent="0.25">
      <c r="A5265" s="78"/>
      <c r="B5265" s="243">
        <v>45029</v>
      </c>
      <c r="C5265" s="240">
        <v>300</v>
      </c>
      <c r="D5265" s="88" t="s">
        <v>436</v>
      </c>
    </row>
    <row r="5266" spans="1:4" s="121" customFormat="1" x14ac:dyDescent="0.25">
      <c r="A5266" s="78"/>
      <c r="B5266" s="243">
        <v>45029</v>
      </c>
      <c r="C5266" s="240">
        <v>200</v>
      </c>
      <c r="D5266" s="88" t="s">
        <v>436</v>
      </c>
    </row>
    <row r="5267" spans="1:4" s="121" customFormat="1" x14ac:dyDescent="0.25">
      <c r="A5267" s="78"/>
      <c r="B5267" s="243">
        <v>45029</v>
      </c>
      <c r="C5267" s="240">
        <v>51</v>
      </c>
      <c r="D5267" s="88" t="s">
        <v>14360</v>
      </c>
    </row>
    <row r="5268" spans="1:4" s="121" customFormat="1" x14ac:dyDescent="0.25">
      <c r="A5268" s="78"/>
      <c r="B5268" s="243">
        <v>45029</v>
      </c>
      <c r="C5268" s="240">
        <v>30</v>
      </c>
      <c r="D5268" s="88" t="s">
        <v>3530</v>
      </c>
    </row>
    <row r="5269" spans="1:4" s="121" customFormat="1" x14ac:dyDescent="0.25">
      <c r="A5269" s="78"/>
      <c r="B5269" s="243">
        <v>45029</v>
      </c>
      <c r="C5269" s="240">
        <v>100</v>
      </c>
      <c r="D5269" s="88" t="s">
        <v>14095</v>
      </c>
    </row>
    <row r="5270" spans="1:4" s="121" customFormat="1" x14ac:dyDescent="0.25">
      <c r="A5270" s="78"/>
      <c r="B5270" s="243">
        <v>45029</v>
      </c>
      <c r="C5270" s="240">
        <v>52</v>
      </c>
      <c r="D5270" s="88" t="s">
        <v>6834</v>
      </c>
    </row>
    <row r="5271" spans="1:4" s="121" customFormat="1" x14ac:dyDescent="0.25">
      <c r="A5271" s="78"/>
      <c r="B5271" s="243">
        <v>45029</v>
      </c>
      <c r="C5271" s="240">
        <v>150</v>
      </c>
      <c r="D5271" s="88" t="s">
        <v>436</v>
      </c>
    </row>
    <row r="5272" spans="1:4" s="121" customFormat="1" x14ac:dyDescent="0.25">
      <c r="A5272" s="78"/>
      <c r="B5272" s="243">
        <v>45029</v>
      </c>
      <c r="C5272" s="240">
        <v>1500</v>
      </c>
      <c r="D5272" s="88" t="s">
        <v>436</v>
      </c>
    </row>
    <row r="5273" spans="1:4" s="121" customFormat="1" x14ac:dyDescent="0.25">
      <c r="A5273" s="78"/>
      <c r="B5273" s="243">
        <v>45029</v>
      </c>
      <c r="C5273" s="240">
        <v>300</v>
      </c>
      <c r="D5273" s="88" t="s">
        <v>436</v>
      </c>
    </row>
    <row r="5274" spans="1:4" s="121" customFormat="1" x14ac:dyDescent="0.25">
      <c r="A5274" s="78"/>
      <c r="B5274" s="243">
        <v>45029</v>
      </c>
      <c r="C5274" s="240">
        <v>100</v>
      </c>
      <c r="D5274" s="88" t="s">
        <v>436</v>
      </c>
    </row>
    <row r="5275" spans="1:4" s="121" customFormat="1" x14ac:dyDescent="0.25">
      <c r="A5275" s="78"/>
      <c r="B5275" s="243">
        <v>45029</v>
      </c>
      <c r="C5275" s="240">
        <v>100</v>
      </c>
      <c r="D5275" s="88" t="s">
        <v>436</v>
      </c>
    </row>
    <row r="5276" spans="1:4" s="121" customFormat="1" x14ac:dyDescent="0.25">
      <c r="A5276" s="78"/>
      <c r="B5276" s="243">
        <v>45029</v>
      </c>
      <c r="C5276" s="240">
        <v>200</v>
      </c>
      <c r="D5276" s="88" t="s">
        <v>436</v>
      </c>
    </row>
    <row r="5277" spans="1:4" s="121" customFormat="1" x14ac:dyDescent="0.25">
      <c r="A5277" s="78"/>
      <c r="B5277" s="243">
        <v>45029</v>
      </c>
      <c r="C5277" s="240">
        <v>1000</v>
      </c>
      <c r="D5277" s="88" t="s">
        <v>436</v>
      </c>
    </row>
    <row r="5278" spans="1:4" s="121" customFormat="1" x14ac:dyDescent="0.25">
      <c r="A5278" s="78"/>
      <c r="B5278" s="243">
        <v>45029</v>
      </c>
      <c r="C5278" s="240">
        <v>5000</v>
      </c>
      <c r="D5278" s="88" t="s">
        <v>436</v>
      </c>
    </row>
    <row r="5279" spans="1:4" s="121" customFormat="1" x14ac:dyDescent="0.25">
      <c r="A5279" s="78"/>
      <c r="B5279" s="243">
        <v>45029</v>
      </c>
      <c r="C5279" s="240">
        <v>50</v>
      </c>
      <c r="D5279" s="88" t="s">
        <v>436</v>
      </c>
    </row>
    <row r="5280" spans="1:4" s="121" customFormat="1" x14ac:dyDescent="0.25">
      <c r="A5280" s="78"/>
      <c r="B5280" s="243">
        <v>45029</v>
      </c>
      <c r="C5280" s="240">
        <v>119.95</v>
      </c>
      <c r="D5280" s="88" t="s">
        <v>436</v>
      </c>
    </row>
    <row r="5281" spans="1:4" s="121" customFormat="1" x14ac:dyDescent="0.25">
      <c r="A5281" s="78"/>
      <c r="B5281" s="243">
        <v>45029</v>
      </c>
      <c r="C5281" s="240">
        <v>200</v>
      </c>
      <c r="D5281" s="88" t="s">
        <v>436</v>
      </c>
    </row>
    <row r="5282" spans="1:4" s="121" customFormat="1" x14ac:dyDescent="0.25">
      <c r="A5282" s="78"/>
      <c r="B5282" s="243">
        <v>45029</v>
      </c>
      <c r="C5282" s="240">
        <v>1000</v>
      </c>
      <c r="D5282" s="88" t="s">
        <v>436</v>
      </c>
    </row>
    <row r="5283" spans="1:4" s="121" customFormat="1" x14ac:dyDescent="0.25">
      <c r="A5283" s="78"/>
      <c r="B5283" s="243">
        <v>45029</v>
      </c>
      <c r="C5283" s="240">
        <v>100</v>
      </c>
      <c r="D5283" s="88" t="s">
        <v>436</v>
      </c>
    </row>
    <row r="5284" spans="1:4" s="121" customFormat="1" x14ac:dyDescent="0.25">
      <c r="A5284" s="78"/>
      <c r="B5284" s="243">
        <v>45029</v>
      </c>
      <c r="C5284" s="240">
        <v>1000</v>
      </c>
      <c r="D5284" s="88" t="s">
        <v>436</v>
      </c>
    </row>
    <row r="5285" spans="1:4" s="121" customFormat="1" x14ac:dyDescent="0.25">
      <c r="A5285" s="78"/>
      <c r="B5285" s="243">
        <v>45029</v>
      </c>
      <c r="C5285" s="240">
        <v>150</v>
      </c>
      <c r="D5285" s="88" t="s">
        <v>436</v>
      </c>
    </row>
    <row r="5286" spans="1:4" s="121" customFormat="1" x14ac:dyDescent="0.25">
      <c r="A5286" s="78"/>
      <c r="B5286" s="243">
        <v>45029</v>
      </c>
      <c r="C5286" s="240">
        <v>1</v>
      </c>
      <c r="D5286" s="88" t="s">
        <v>436</v>
      </c>
    </row>
    <row r="5287" spans="1:4" s="121" customFormat="1" x14ac:dyDescent="0.25">
      <c r="A5287" s="78"/>
      <c r="B5287" s="243">
        <v>45029</v>
      </c>
      <c r="C5287" s="240">
        <v>100</v>
      </c>
      <c r="D5287" s="88" t="s">
        <v>436</v>
      </c>
    </row>
    <row r="5288" spans="1:4" s="121" customFormat="1" x14ac:dyDescent="0.25">
      <c r="A5288" s="78"/>
      <c r="B5288" s="243">
        <v>45029</v>
      </c>
      <c r="C5288" s="240">
        <v>100</v>
      </c>
      <c r="D5288" s="88" t="s">
        <v>436</v>
      </c>
    </row>
    <row r="5289" spans="1:4" s="121" customFormat="1" x14ac:dyDescent="0.25">
      <c r="A5289" s="78"/>
      <c r="B5289" s="243">
        <v>45029</v>
      </c>
      <c r="C5289" s="240">
        <v>100</v>
      </c>
      <c r="D5289" s="88" t="s">
        <v>436</v>
      </c>
    </row>
    <row r="5290" spans="1:4" s="121" customFormat="1" x14ac:dyDescent="0.25">
      <c r="A5290" s="78"/>
      <c r="B5290" s="243">
        <v>45029</v>
      </c>
      <c r="C5290" s="240">
        <v>10</v>
      </c>
      <c r="D5290" s="88" t="s">
        <v>436</v>
      </c>
    </row>
    <row r="5291" spans="1:4" s="121" customFormat="1" x14ac:dyDescent="0.25">
      <c r="A5291" s="78"/>
      <c r="B5291" s="243">
        <v>45029</v>
      </c>
      <c r="C5291" s="240">
        <v>1000</v>
      </c>
      <c r="D5291" s="88" t="s">
        <v>436</v>
      </c>
    </row>
    <row r="5292" spans="1:4" s="121" customFormat="1" x14ac:dyDescent="0.25">
      <c r="A5292" s="78"/>
      <c r="B5292" s="243">
        <v>45029</v>
      </c>
      <c r="C5292" s="240">
        <v>500</v>
      </c>
      <c r="D5292" s="88" t="s">
        <v>436</v>
      </c>
    </row>
    <row r="5293" spans="1:4" s="121" customFormat="1" x14ac:dyDescent="0.25">
      <c r="A5293" s="78"/>
      <c r="B5293" s="243">
        <v>45029</v>
      </c>
      <c r="C5293" s="240">
        <v>3000</v>
      </c>
      <c r="D5293" s="88" t="s">
        <v>436</v>
      </c>
    </row>
    <row r="5294" spans="1:4" s="121" customFormat="1" x14ac:dyDescent="0.25">
      <c r="A5294" s="78"/>
      <c r="B5294" s="243">
        <v>45029</v>
      </c>
      <c r="C5294" s="240">
        <v>500</v>
      </c>
      <c r="D5294" s="88" t="s">
        <v>436</v>
      </c>
    </row>
    <row r="5295" spans="1:4" s="121" customFormat="1" x14ac:dyDescent="0.25">
      <c r="A5295" s="78"/>
      <c r="B5295" s="243">
        <v>45029</v>
      </c>
      <c r="C5295" s="240">
        <v>200</v>
      </c>
      <c r="D5295" s="88" t="s">
        <v>436</v>
      </c>
    </row>
    <row r="5296" spans="1:4" s="121" customFormat="1" x14ac:dyDescent="0.25">
      <c r="A5296" s="78"/>
      <c r="B5296" s="243">
        <v>45029</v>
      </c>
      <c r="C5296" s="240">
        <v>30</v>
      </c>
      <c r="D5296" s="88" t="s">
        <v>3251</v>
      </c>
    </row>
    <row r="5297" spans="1:4" s="121" customFormat="1" x14ac:dyDescent="0.25">
      <c r="A5297" s="78"/>
      <c r="B5297" s="243">
        <v>45029</v>
      </c>
      <c r="C5297" s="240">
        <v>300</v>
      </c>
      <c r="D5297" s="88" t="s">
        <v>436</v>
      </c>
    </row>
    <row r="5298" spans="1:4" s="121" customFormat="1" x14ac:dyDescent="0.25">
      <c r="A5298" s="78"/>
      <c r="B5298" s="243">
        <v>45029</v>
      </c>
      <c r="C5298" s="240">
        <v>200</v>
      </c>
      <c r="D5298" s="88" t="s">
        <v>436</v>
      </c>
    </row>
    <row r="5299" spans="1:4" s="121" customFormat="1" x14ac:dyDescent="0.25">
      <c r="A5299" s="78"/>
      <c r="B5299" s="243">
        <v>45029</v>
      </c>
      <c r="C5299" s="240">
        <v>50</v>
      </c>
      <c r="D5299" s="88" t="s">
        <v>436</v>
      </c>
    </row>
    <row r="5300" spans="1:4" s="121" customFormat="1" x14ac:dyDescent="0.25">
      <c r="A5300" s="78"/>
      <c r="B5300" s="243">
        <v>45029</v>
      </c>
      <c r="C5300" s="240">
        <v>150</v>
      </c>
      <c r="D5300" s="88" t="s">
        <v>436</v>
      </c>
    </row>
    <row r="5301" spans="1:4" s="121" customFormat="1" x14ac:dyDescent="0.25">
      <c r="A5301" s="78"/>
      <c r="B5301" s="243">
        <v>45029</v>
      </c>
      <c r="C5301" s="240">
        <v>100</v>
      </c>
      <c r="D5301" s="88" t="s">
        <v>436</v>
      </c>
    </row>
    <row r="5302" spans="1:4" s="121" customFormat="1" x14ac:dyDescent="0.25">
      <c r="A5302" s="78"/>
      <c r="B5302" s="243">
        <v>45029</v>
      </c>
      <c r="C5302" s="240">
        <v>100</v>
      </c>
      <c r="D5302" s="88" t="s">
        <v>436</v>
      </c>
    </row>
    <row r="5303" spans="1:4" s="121" customFormat="1" x14ac:dyDescent="0.25">
      <c r="A5303" s="78"/>
      <c r="B5303" s="243">
        <v>45029</v>
      </c>
      <c r="C5303" s="240">
        <v>40</v>
      </c>
      <c r="D5303" s="88" t="s">
        <v>436</v>
      </c>
    </row>
    <row r="5304" spans="1:4" s="121" customFormat="1" x14ac:dyDescent="0.25">
      <c r="A5304" s="78"/>
      <c r="B5304" s="243">
        <v>45029</v>
      </c>
      <c r="C5304" s="240">
        <v>200</v>
      </c>
      <c r="D5304" s="88" t="s">
        <v>436</v>
      </c>
    </row>
    <row r="5305" spans="1:4" s="121" customFormat="1" x14ac:dyDescent="0.25">
      <c r="A5305" s="78"/>
      <c r="B5305" s="243">
        <v>45029</v>
      </c>
      <c r="C5305" s="240">
        <v>100</v>
      </c>
      <c r="D5305" s="88" t="s">
        <v>436</v>
      </c>
    </row>
    <row r="5306" spans="1:4" s="121" customFormat="1" x14ac:dyDescent="0.25">
      <c r="A5306" s="78"/>
      <c r="B5306" s="243">
        <v>45029</v>
      </c>
      <c r="C5306" s="240">
        <v>500</v>
      </c>
      <c r="D5306" s="88" t="s">
        <v>436</v>
      </c>
    </row>
    <row r="5307" spans="1:4" s="121" customFormat="1" x14ac:dyDescent="0.25">
      <c r="A5307" s="78"/>
      <c r="B5307" s="243">
        <v>45029</v>
      </c>
      <c r="C5307" s="240">
        <v>100</v>
      </c>
      <c r="D5307" s="88" t="s">
        <v>436</v>
      </c>
    </row>
    <row r="5308" spans="1:4" s="121" customFormat="1" x14ac:dyDescent="0.25">
      <c r="A5308" s="78"/>
      <c r="B5308" s="243">
        <v>45029</v>
      </c>
      <c r="C5308" s="240">
        <v>100</v>
      </c>
      <c r="D5308" s="88" t="s">
        <v>436</v>
      </c>
    </row>
    <row r="5309" spans="1:4" s="121" customFormat="1" x14ac:dyDescent="0.25">
      <c r="A5309" s="78"/>
      <c r="B5309" s="243">
        <v>45029</v>
      </c>
      <c r="C5309" s="240">
        <v>10</v>
      </c>
      <c r="D5309" s="88" t="s">
        <v>436</v>
      </c>
    </row>
    <row r="5310" spans="1:4" s="121" customFormat="1" x14ac:dyDescent="0.25">
      <c r="A5310" s="78"/>
      <c r="B5310" s="243">
        <v>45029</v>
      </c>
      <c r="C5310" s="240">
        <v>500</v>
      </c>
      <c r="D5310" s="88" t="s">
        <v>436</v>
      </c>
    </row>
    <row r="5311" spans="1:4" s="121" customFormat="1" x14ac:dyDescent="0.25">
      <c r="A5311" s="78"/>
      <c r="B5311" s="243">
        <v>45029</v>
      </c>
      <c r="C5311" s="240">
        <v>1000</v>
      </c>
      <c r="D5311" s="88" t="s">
        <v>436</v>
      </c>
    </row>
    <row r="5312" spans="1:4" s="121" customFormat="1" x14ac:dyDescent="0.25">
      <c r="A5312" s="78"/>
      <c r="B5312" s="243">
        <v>45029</v>
      </c>
      <c r="C5312" s="240">
        <v>100</v>
      </c>
      <c r="D5312" s="88" t="s">
        <v>436</v>
      </c>
    </row>
    <row r="5313" spans="1:4" s="121" customFormat="1" x14ac:dyDescent="0.25">
      <c r="A5313" s="78"/>
      <c r="B5313" s="243">
        <v>45029</v>
      </c>
      <c r="C5313" s="240">
        <v>2000</v>
      </c>
      <c r="D5313" s="88" t="s">
        <v>436</v>
      </c>
    </row>
    <row r="5314" spans="1:4" s="121" customFormat="1" x14ac:dyDescent="0.25">
      <c r="A5314" s="78"/>
      <c r="B5314" s="243">
        <v>45029</v>
      </c>
      <c r="C5314" s="240">
        <v>2.6</v>
      </c>
      <c r="D5314" s="88" t="s">
        <v>436</v>
      </c>
    </row>
    <row r="5315" spans="1:4" s="121" customFormat="1" x14ac:dyDescent="0.25">
      <c r="A5315" s="78"/>
      <c r="B5315" s="243">
        <v>45029</v>
      </c>
      <c r="C5315" s="240">
        <v>450</v>
      </c>
      <c r="D5315" s="88" t="s">
        <v>7354</v>
      </c>
    </row>
    <row r="5316" spans="1:4" s="121" customFormat="1" x14ac:dyDescent="0.25">
      <c r="A5316" s="78"/>
      <c r="B5316" s="243">
        <v>45029</v>
      </c>
      <c r="C5316" s="240">
        <v>500</v>
      </c>
      <c r="D5316" s="88" t="s">
        <v>436</v>
      </c>
    </row>
    <row r="5317" spans="1:4" s="121" customFormat="1" x14ac:dyDescent="0.25">
      <c r="A5317" s="78"/>
      <c r="B5317" s="243">
        <v>45029</v>
      </c>
      <c r="C5317" s="240">
        <v>77</v>
      </c>
      <c r="D5317" s="88" t="s">
        <v>436</v>
      </c>
    </row>
    <row r="5318" spans="1:4" s="121" customFormat="1" x14ac:dyDescent="0.25">
      <c r="A5318" s="78"/>
      <c r="B5318" s="243">
        <v>45029</v>
      </c>
      <c r="C5318" s="240">
        <v>20</v>
      </c>
      <c r="D5318" s="88" t="s">
        <v>699</v>
      </c>
    </row>
    <row r="5319" spans="1:4" s="121" customFormat="1" x14ac:dyDescent="0.25">
      <c r="A5319" s="78"/>
      <c r="B5319" s="243">
        <v>45029</v>
      </c>
      <c r="C5319" s="240">
        <v>50</v>
      </c>
      <c r="D5319" s="88" t="s">
        <v>436</v>
      </c>
    </row>
    <row r="5320" spans="1:4" s="121" customFormat="1" x14ac:dyDescent="0.25">
      <c r="A5320" s="78"/>
      <c r="B5320" s="243">
        <v>45029</v>
      </c>
      <c r="C5320" s="240">
        <v>5000</v>
      </c>
      <c r="D5320" s="88" t="s">
        <v>436</v>
      </c>
    </row>
    <row r="5321" spans="1:4" s="121" customFormat="1" x14ac:dyDescent="0.25">
      <c r="A5321" s="78"/>
      <c r="B5321" s="243">
        <v>45029</v>
      </c>
      <c r="C5321" s="240">
        <v>500</v>
      </c>
      <c r="D5321" s="88" t="s">
        <v>436</v>
      </c>
    </row>
    <row r="5322" spans="1:4" s="121" customFormat="1" x14ac:dyDescent="0.25">
      <c r="A5322" s="78"/>
      <c r="B5322" s="243">
        <v>45029</v>
      </c>
      <c r="C5322" s="240">
        <v>150</v>
      </c>
      <c r="D5322" s="88" t="s">
        <v>436</v>
      </c>
    </row>
    <row r="5323" spans="1:4" s="121" customFormat="1" x14ac:dyDescent="0.25">
      <c r="A5323" s="78"/>
      <c r="B5323" s="243">
        <v>45029</v>
      </c>
      <c r="C5323" s="240">
        <v>250</v>
      </c>
      <c r="D5323" s="88" t="s">
        <v>1432</v>
      </c>
    </row>
    <row r="5324" spans="1:4" s="121" customFormat="1" x14ac:dyDescent="0.25">
      <c r="A5324" s="78"/>
      <c r="B5324" s="243">
        <v>45029</v>
      </c>
      <c r="C5324" s="240">
        <v>30</v>
      </c>
      <c r="D5324" s="88" t="s">
        <v>569</v>
      </c>
    </row>
    <row r="5325" spans="1:4" s="121" customFormat="1" x14ac:dyDescent="0.25">
      <c r="A5325" s="78"/>
      <c r="B5325" s="243">
        <v>45029</v>
      </c>
      <c r="C5325" s="240">
        <v>200</v>
      </c>
      <c r="D5325" s="88" t="s">
        <v>436</v>
      </c>
    </row>
    <row r="5326" spans="1:4" s="121" customFormat="1" x14ac:dyDescent="0.25">
      <c r="A5326" s="78"/>
      <c r="B5326" s="243">
        <v>45029</v>
      </c>
      <c r="C5326" s="240">
        <v>9</v>
      </c>
      <c r="D5326" s="88" t="s">
        <v>436</v>
      </c>
    </row>
    <row r="5327" spans="1:4" s="121" customFormat="1" x14ac:dyDescent="0.25">
      <c r="A5327" s="78"/>
      <c r="B5327" s="243">
        <v>45029</v>
      </c>
      <c r="C5327" s="240">
        <v>5.0599999999999996</v>
      </c>
      <c r="D5327" s="88" t="s">
        <v>6335</v>
      </c>
    </row>
    <row r="5328" spans="1:4" s="121" customFormat="1" x14ac:dyDescent="0.25">
      <c r="A5328" s="78"/>
      <c r="B5328" s="243">
        <v>45029</v>
      </c>
      <c r="C5328" s="240">
        <v>200</v>
      </c>
      <c r="D5328" s="88" t="s">
        <v>436</v>
      </c>
    </row>
    <row r="5329" spans="1:4" s="121" customFormat="1" x14ac:dyDescent="0.25">
      <c r="A5329" s="78"/>
      <c r="B5329" s="243">
        <v>45029</v>
      </c>
      <c r="C5329" s="240">
        <v>1000</v>
      </c>
      <c r="D5329" s="88" t="s">
        <v>436</v>
      </c>
    </row>
    <row r="5330" spans="1:4" s="121" customFormat="1" x14ac:dyDescent="0.25">
      <c r="A5330" s="78"/>
      <c r="B5330" s="243">
        <v>45029</v>
      </c>
      <c r="C5330" s="240">
        <v>50</v>
      </c>
      <c r="D5330" s="88" t="s">
        <v>14361</v>
      </c>
    </row>
    <row r="5331" spans="1:4" s="121" customFormat="1" x14ac:dyDescent="0.25">
      <c r="A5331" s="78"/>
      <c r="B5331" s="243">
        <v>45029</v>
      </c>
      <c r="C5331" s="240">
        <v>100</v>
      </c>
      <c r="D5331" s="88" t="s">
        <v>436</v>
      </c>
    </row>
    <row r="5332" spans="1:4" s="121" customFormat="1" x14ac:dyDescent="0.25">
      <c r="A5332" s="78"/>
      <c r="B5332" s="243">
        <v>45029</v>
      </c>
      <c r="C5332" s="240">
        <v>100</v>
      </c>
      <c r="D5332" s="88" t="s">
        <v>436</v>
      </c>
    </row>
    <row r="5333" spans="1:4" s="121" customFormat="1" x14ac:dyDescent="0.25">
      <c r="A5333" s="78"/>
      <c r="B5333" s="243">
        <v>45029</v>
      </c>
      <c r="C5333" s="240">
        <v>50</v>
      </c>
      <c r="D5333" s="88" t="s">
        <v>436</v>
      </c>
    </row>
    <row r="5334" spans="1:4" s="121" customFormat="1" x14ac:dyDescent="0.25">
      <c r="A5334" s="78"/>
      <c r="B5334" s="243">
        <v>45029</v>
      </c>
      <c r="C5334" s="240">
        <v>1000</v>
      </c>
      <c r="D5334" s="88" t="s">
        <v>436</v>
      </c>
    </row>
    <row r="5335" spans="1:4" s="121" customFormat="1" x14ac:dyDescent="0.25">
      <c r="A5335" s="78"/>
      <c r="B5335" s="243">
        <v>45029</v>
      </c>
      <c r="C5335" s="240">
        <v>50</v>
      </c>
      <c r="D5335" s="88" t="s">
        <v>14361</v>
      </c>
    </row>
    <row r="5336" spans="1:4" s="121" customFormat="1" x14ac:dyDescent="0.25">
      <c r="A5336" s="78"/>
      <c r="B5336" s="243">
        <v>45029</v>
      </c>
      <c r="C5336" s="240">
        <v>5</v>
      </c>
      <c r="D5336" s="88" t="s">
        <v>2755</v>
      </c>
    </row>
    <row r="5337" spans="1:4" s="121" customFormat="1" x14ac:dyDescent="0.25">
      <c r="A5337" s="78"/>
      <c r="B5337" s="243">
        <v>45029</v>
      </c>
      <c r="C5337" s="240">
        <v>2000</v>
      </c>
      <c r="D5337" s="88" t="s">
        <v>7254</v>
      </c>
    </row>
    <row r="5338" spans="1:4" s="121" customFormat="1" x14ac:dyDescent="0.25">
      <c r="A5338" s="78"/>
      <c r="B5338" s="243">
        <v>45029</v>
      </c>
      <c r="C5338" s="240">
        <v>400</v>
      </c>
      <c r="D5338" s="88" t="s">
        <v>436</v>
      </c>
    </row>
    <row r="5339" spans="1:4" s="121" customFormat="1" x14ac:dyDescent="0.25">
      <c r="A5339" s="78"/>
      <c r="B5339" s="243">
        <v>45029</v>
      </c>
      <c r="C5339" s="240">
        <v>30</v>
      </c>
      <c r="D5339" s="88" t="s">
        <v>491</v>
      </c>
    </row>
    <row r="5340" spans="1:4" s="121" customFormat="1" x14ac:dyDescent="0.25">
      <c r="A5340" s="78"/>
      <c r="B5340" s="243">
        <v>45029</v>
      </c>
      <c r="C5340" s="240">
        <v>250</v>
      </c>
      <c r="D5340" s="88" t="s">
        <v>11082</v>
      </c>
    </row>
    <row r="5341" spans="1:4" s="121" customFormat="1" x14ac:dyDescent="0.25">
      <c r="A5341" s="78"/>
      <c r="B5341" s="243">
        <v>45029</v>
      </c>
      <c r="C5341" s="240">
        <v>500</v>
      </c>
      <c r="D5341" s="88" t="s">
        <v>436</v>
      </c>
    </row>
    <row r="5342" spans="1:4" s="121" customFormat="1" x14ac:dyDescent="0.25">
      <c r="A5342" s="78"/>
      <c r="B5342" s="243">
        <v>45029</v>
      </c>
      <c r="C5342" s="240">
        <v>100</v>
      </c>
      <c r="D5342" s="88" t="s">
        <v>7221</v>
      </c>
    </row>
    <row r="5343" spans="1:4" s="121" customFormat="1" x14ac:dyDescent="0.25">
      <c r="A5343" s="78"/>
      <c r="B5343" s="243">
        <v>45029</v>
      </c>
      <c r="C5343" s="240">
        <v>500</v>
      </c>
      <c r="D5343" s="88" t="s">
        <v>436</v>
      </c>
    </row>
    <row r="5344" spans="1:4" s="121" customFormat="1" x14ac:dyDescent="0.25">
      <c r="A5344" s="78"/>
      <c r="B5344" s="243">
        <v>45029</v>
      </c>
      <c r="C5344" s="240">
        <v>100</v>
      </c>
      <c r="D5344" s="88" t="s">
        <v>436</v>
      </c>
    </row>
    <row r="5345" spans="1:4" s="121" customFormat="1" x14ac:dyDescent="0.25">
      <c r="A5345" s="78"/>
      <c r="B5345" s="243">
        <v>45029</v>
      </c>
      <c r="C5345" s="240">
        <v>5000</v>
      </c>
      <c r="D5345" s="88" t="s">
        <v>436</v>
      </c>
    </row>
    <row r="5346" spans="1:4" s="121" customFormat="1" x14ac:dyDescent="0.25">
      <c r="A5346" s="78"/>
      <c r="B5346" s="243">
        <v>45029</v>
      </c>
      <c r="C5346" s="240">
        <v>10</v>
      </c>
      <c r="D5346" s="88" t="s">
        <v>436</v>
      </c>
    </row>
    <row r="5347" spans="1:4" s="121" customFormat="1" x14ac:dyDescent="0.25">
      <c r="A5347" s="78"/>
      <c r="B5347" s="243">
        <v>45029</v>
      </c>
      <c r="C5347" s="240">
        <v>500</v>
      </c>
      <c r="D5347" s="88" t="s">
        <v>3125</v>
      </c>
    </row>
    <row r="5348" spans="1:4" s="121" customFormat="1" x14ac:dyDescent="0.25">
      <c r="A5348" s="78"/>
      <c r="B5348" s="243">
        <v>45029</v>
      </c>
      <c r="C5348" s="240">
        <v>100</v>
      </c>
      <c r="D5348" s="88" t="s">
        <v>436</v>
      </c>
    </row>
    <row r="5349" spans="1:4" s="121" customFormat="1" x14ac:dyDescent="0.25">
      <c r="A5349" s="78"/>
      <c r="B5349" s="243">
        <v>45029</v>
      </c>
      <c r="C5349" s="240">
        <v>16</v>
      </c>
      <c r="D5349" s="88" t="s">
        <v>436</v>
      </c>
    </row>
    <row r="5350" spans="1:4" s="121" customFormat="1" x14ac:dyDescent="0.25">
      <c r="A5350" s="78"/>
      <c r="B5350" s="243">
        <v>45029</v>
      </c>
      <c r="C5350" s="240">
        <v>50</v>
      </c>
      <c r="D5350" s="88" t="s">
        <v>436</v>
      </c>
    </row>
    <row r="5351" spans="1:4" s="121" customFormat="1" x14ac:dyDescent="0.25">
      <c r="A5351" s="78"/>
      <c r="B5351" s="243">
        <v>45029</v>
      </c>
      <c r="C5351" s="240">
        <v>380</v>
      </c>
      <c r="D5351" s="88" t="s">
        <v>436</v>
      </c>
    </row>
    <row r="5352" spans="1:4" s="121" customFormat="1" x14ac:dyDescent="0.25">
      <c r="A5352" s="78"/>
      <c r="B5352" s="243">
        <v>45029</v>
      </c>
      <c r="C5352" s="240">
        <v>50</v>
      </c>
      <c r="D5352" s="88"/>
    </row>
    <row r="5353" spans="1:4" s="121" customFormat="1" x14ac:dyDescent="0.25">
      <c r="A5353" s="78"/>
      <c r="B5353" s="243">
        <v>45029</v>
      </c>
      <c r="C5353" s="240">
        <v>9.94</v>
      </c>
      <c r="D5353" s="88" t="s">
        <v>1976</v>
      </c>
    </row>
    <row r="5354" spans="1:4" s="121" customFormat="1" x14ac:dyDescent="0.25">
      <c r="A5354" s="78"/>
      <c r="B5354" s="243">
        <v>45029</v>
      </c>
      <c r="C5354" s="240">
        <v>9</v>
      </c>
      <c r="D5354" s="88" t="s">
        <v>7258</v>
      </c>
    </row>
    <row r="5355" spans="1:4" s="121" customFormat="1" x14ac:dyDescent="0.25">
      <c r="A5355" s="78"/>
      <c r="B5355" s="243">
        <v>45029</v>
      </c>
      <c r="C5355" s="240">
        <v>200</v>
      </c>
      <c r="D5355" s="88" t="s">
        <v>436</v>
      </c>
    </row>
    <row r="5356" spans="1:4" s="121" customFormat="1" x14ac:dyDescent="0.25">
      <c r="A5356" s="78"/>
      <c r="B5356" s="243">
        <v>45029</v>
      </c>
      <c r="C5356" s="240">
        <v>5.66</v>
      </c>
      <c r="D5356" s="88" t="s">
        <v>436</v>
      </c>
    </row>
    <row r="5357" spans="1:4" s="121" customFormat="1" x14ac:dyDescent="0.25">
      <c r="A5357" s="78"/>
      <c r="B5357" s="243">
        <v>45029</v>
      </c>
      <c r="C5357" s="240">
        <v>100</v>
      </c>
      <c r="D5357" s="88" t="s">
        <v>436</v>
      </c>
    </row>
    <row r="5358" spans="1:4" s="121" customFormat="1" x14ac:dyDescent="0.25">
      <c r="A5358" s="78"/>
      <c r="B5358" s="243">
        <v>45029</v>
      </c>
      <c r="C5358" s="240">
        <v>42</v>
      </c>
      <c r="D5358" s="88" t="s">
        <v>436</v>
      </c>
    </row>
    <row r="5359" spans="1:4" s="121" customFormat="1" x14ac:dyDescent="0.25">
      <c r="A5359" s="78"/>
      <c r="B5359" s="243">
        <v>45029</v>
      </c>
      <c r="C5359" s="240">
        <v>500</v>
      </c>
      <c r="D5359" s="88" t="s">
        <v>436</v>
      </c>
    </row>
    <row r="5360" spans="1:4" s="121" customFormat="1" x14ac:dyDescent="0.25">
      <c r="A5360" s="78"/>
      <c r="B5360" s="243">
        <v>45029</v>
      </c>
      <c r="C5360" s="240">
        <v>200</v>
      </c>
      <c r="D5360" s="88" t="s">
        <v>436</v>
      </c>
    </row>
    <row r="5361" spans="1:4" s="121" customFormat="1" x14ac:dyDescent="0.25">
      <c r="A5361" s="78"/>
      <c r="B5361" s="243">
        <v>45029</v>
      </c>
      <c r="C5361" s="240">
        <v>500</v>
      </c>
      <c r="D5361" s="88" t="s">
        <v>436</v>
      </c>
    </row>
    <row r="5362" spans="1:4" s="121" customFormat="1" x14ac:dyDescent="0.25">
      <c r="A5362" s="78"/>
      <c r="B5362" s="243">
        <v>45029</v>
      </c>
      <c r="C5362" s="240">
        <v>200</v>
      </c>
      <c r="D5362" s="88" t="s">
        <v>14194</v>
      </c>
    </row>
    <row r="5363" spans="1:4" s="121" customFormat="1" x14ac:dyDescent="0.25">
      <c r="A5363" s="78"/>
      <c r="B5363" s="243">
        <v>45029</v>
      </c>
      <c r="C5363" s="240">
        <v>2000</v>
      </c>
      <c r="D5363" s="88" t="s">
        <v>436</v>
      </c>
    </row>
    <row r="5364" spans="1:4" s="121" customFormat="1" x14ac:dyDescent="0.25">
      <c r="A5364" s="78"/>
      <c r="B5364" s="243">
        <v>45029</v>
      </c>
      <c r="C5364" s="240">
        <v>3000</v>
      </c>
      <c r="D5364" s="88" t="s">
        <v>436</v>
      </c>
    </row>
    <row r="5365" spans="1:4" s="121" customFormat="1" x14ac:dyDescent="0.25">
      <c r="A5365" s="78"/>
      <c r="B5365" s="243">
        <v>45029</v>
      </c>
      <c r="C5365" s="240">
        <v>5</v>
      </c>
      <c r="D5365" s="88" t="s">
        <v>436</v>
      </c>
    </row>
    <row r="5366" spans="1:4" s="121" customFormat="1" x14ac:dyDescent="0.25">
      <c r="A5366" s="78"/>
      <c r="B5366" s="243">
        <v>45029</v>
      </c>
      <c r="C5366" s="240">
        <v>47.77</v>
      </c>
      <c r="D5366" s="88" t="s">
        <v>7130</v>
      </c>
    </row>
    <row r="5367" spans="1:4" s="121" customFormat="1" x14ac:dyDescent="0.25">
      <c r="A5367" s="78"/>
      <c r="B5367" s="243">
        <v>45029</v>
      </c>
      <c r="C5367" s="240">
        <v>100</v>
      </c>
      <c r="D5367" s="88" t="s">
        <v>436</v>
      </c>
    </row>
    <row r="5368" spans="1:4" s="121" customFormat="1" x14ac:dyDescent="0.25">
      <c r="A5368" s="78"/>
      <c r="B5368" s="243">
        <v>45029</v>
      </c>
      <c r="C5368" s="240">
        <v>20</v>
      </c>
      <c r="D5368" s="88" t="s">
        <v>436</v>
      </c>
    </row>
    <row r="5369" spans="1:4" s="121" customFormat="1" x14ac:dyDescent="0.25">
      <c r="A5369" s="78"/>
      <c r="B5369" s="243">
        <v>45029</v>
      </c>
      <c r="C5369" s="240">
        <v>100</v>
      </c>
      <c r="D5369" s="88" t="s">
        <v>436</v>
      </c>
    </row>
    <row r="5370" spans="1:4" s="121" customFormat="1" x14ac:dyDescent="0.25">
      <c r="A5370" s="78"/>
      <c r="B5370" s="243">
        <v>45029</v>
      </c>
      <c r="C5370" s="240">
        <v>24.01</v>
      </c>
      <c r="D5370" s="88" t="s">
        <v>14362</v>
      </c>
    </row>
    <row r="5371" spans="1:4" s="121" customFormat="1" x14ac:dyDescent="0.25">
      <c r="A5371" s="78"/>
      <c r="B5371" s="243">
        <v>45029</v>
      </c>
      <c r="C5371" s="240">
        <v>10</v>
      </c>
      <c r="D5371" s="88" t="s">
        <v>436</v>
      </c>
    </row>
    <row r="5372" spans="1:4" s="121" customFormat="1" x14ac:dyDescent="0.25">
      <c r="A5372" s="78"/>
      <c r="B5372" s="243">
        <v>45029</v>
      </c>
      <c r="C5372" s="240">
        <v>86.02</v>
      </c>
      <c r="D5372" s="88" t="s">
        <v>436</v>
      </c>
    </row>
    <row r="5373" spans="1:4" s="121" customFormat="1" x14ac:dyDescent="0.25">
      <c r="A5373" s="78"/>
      <c r="B5373" s="243">
        <v>45029</v>
      </c>
      <c r="C5373" s="240">
        <v>100</v>
      </c>
      <c r="D5373" s="88" t="s">
        <v>436</v>
      </c>
    </row>
    <row r="5374" spans="1:4" s="121" customFormat="1" x14ac:dyDescent="0.25">
      <c r="A5374" s="78"/>
      <c r="B5374" s="243">
        <v>45029</v>
      </c>
      <c r="C5374" s="240">
        <v>70</v>
      </c>
      <c r="D5374" s="88" t="s">
        <v>436</v>
      </c>
    </row>
    <row r="5375" spans="1:4" s="121" customFormat="1" x14ac:dyDescent="0.25">
      <c r="A5375" s="78"/>
      <c r="B5375" s="243">
        <v>45029</v>
      </c>
      <c r="C5375" s="240">
        <v>1000</v>
      </c>
      <c r="D5375" s="88" t="s">
        <v>12433</v>
      </c>
    </row>
    <row r="5376" spans="1:4" s="121" customFormat="1" x14ac:dyDescent="0.25">
      <c r="A5376" s="78"/>
      <c r="B5376" s="243">
        <v>45029</v>
      </c>
      <c r="C5376" s="240">
        <v>3.37</v>
      </c>
      <c r="D5376" s="88" t="s">
        <v>14363</v>
      </c>
    </row>
    <row r="5377" spans="1:4" s="121" customFormat="1" x14ac:dyDescent="0.25">
      <c r="A5377" s="78"/>
      <c r="B5377" s="243">
        <v>45029</v>
      </c>
      <c r="C5377" s="240">
        <v>40</v>
      </c>
      <c r="D5377" s="88" t="s">
        <v>2000</v>
      </c>
    </row>
    <row r="5378" spans="1:4" s="121" customFormat="1" x14ac:dyDescent="0.25">
      <c r="A5378" s="78"/>
      <c r="B5378" s="243">
        <v>45029</v>
      </c>
      <c r="C5378" s="240">
        <v>1.08</v>
      </c>
      <c r="D5378" s="88" t="s">
        <v>436</v>
      </c>
    </row>
    <row r="5379" spans="1:4" s="121" customFormat="1" x14ac:dyDescent="0.25">
      <c r="A5379" s="78"/>
      <c r="B5379" s="243">
        <v>45029</v>
      </c>
      <c r="C5379" s="240">
        <v>2000</v>
      </c>
      <c r="D5379" s="88" t="s">
        <v>436</v>
      </c>
    </row>
    <row r="5380" spans="1:4" s="121" customFormat="1" x14ac:dyDescent="0.25">
      <c r="A5380" s="78"/>
      <c r="B5380" s="243">
        <v>45029</v>
      </c>
      <c r="C5380" s="240">
        <v>1000</v>
      </c>
      <c r="D5380" s="88" t="s">
        <v>436</v>
      </c>
    </row>
    <row r="5381" spans="1:4" s="121" customFormat="1" x14ac:dyDescent="0.25">
      <c r="A5381" s="78"/>
      <c r="B5381" s="243">
        <v>45029</v>
      </c>
      <c r="C5381" s="240">
        <v>600</v>
      </c>
      <c r="D5381" s="88" t="s">
        <v>436</v>
      </c>
    </row>
    <row r="5382" spans="1:4" s="121" customFormat="1" x14ac:dyDescent="0.25">
      <c r="A5382" s="78"/>
      <c r="B5382" s="243">
        <v>45029</v>
      </c>
      <c r="C5382" s="240">
        <v>100</v>
      </c>
      <c r="D5382" s="88" t="s">
        <v>436</v>
      </c>
    </row>
    <row r="5383" spans="1:4" s="121" customFormat="1" x14ac:dyDescent="0.25">
      <c r="A5383" s="78"/>
      <c r="B5383" s="243">
        <v>45029</v>
      </c>
      <c r="C5383" s="240">
        <v>50</v>
      </c>
      <c r="D5383" s="88" t="s">
        <v>436</v>
      </c>
    </row>
    <row r="5384" spans="1:4" s="121" customFormat="1" x14ac:dyDescent="0.25">
      <c r="A5384" s="78"/>
      <c r="B5384" s="243">
        <v>45029</v>
      </c>
      <c r="C5384" s="240">
        <v>1249</v>
      </c>
      <c r="D5384" s="88" t="s">
        <v>436</v>
      </c>
    </row>
    <row r="5385" spans="1:4" s="121" customFormat="1" x14ac:dyDescent="0.25">
      <c r="A5385" s="78"/>
      <c r="B5385" s="243">
        <v>45029</v>
      </c>
      <c r="C5385" s="240">
        <v>16</v>
      </c>
      <c r="D5385" s="88" t="s">
        <v>436</v>
      </c>
    </row>
    <row r="5386" spans="1:4" s="121" customFormat="1" x14ac:dyDescent="0.25">
      <c r="A5386" s="78"/>
      <c r="B5386" s="243">
        <v>45029</v>
      </c>
      <c r="C5386" s="240">
        <v>500</v>
      </c>
      <c r="D5386" s="88" t="s">
        <v>436</v>
      </c>
    </row>
    <row r="5387" spans="1:4" s="121" customFormat="1" x14ac:dyDescent="0.25">
      <c r="A5387" s="78"/>
      <c r="B5387" s="243">
        <v>45029</v>
      </c>
      <c r="C5387" s="240">
        <v>500</v>
      </c>
      <c r="D5387" s="88" t="s">
        <v>436</v>
      </c>
    </row>
    <row r="5388" spans="1:4" s="121" customFormat="1" x14ac:dyDescent="0.25">
      <c r="A5388" s="78"/>
      <c r="B5388" s="243">
        <v>45029</v>
      </c>
      <c r="C5388" s="240">
        <v>1500</v>
      </c>
      <c r="D5388" s="88" t="s">
        <v>436</v>
      </c>
    </row>
    <row r="5389" spans="1:4" s="121" customFormat="1" x14ac:dyDescent="0.25">
      <c r="A5389" s="78"/>
      <c r="B5389" s="243">
        <v>45029</v>
      </c>
      <c r="C5389" s="240">
        <v>240</v>
      </c>
      <c r="D5389" s="88" t="s">
        <v>436</v>
      </c>
    </row>
    <row r="5390" spans="1:4" s="121" customFormat="1" x14ac:dyDescent="0.25">
      <c r="A5390" s="78"/>
      <c r="B5390" s="243">
        <v>45029</v>
      </c>
      <c r="C5390" s="240">
        <v>5000</v>
      </c>
      <c r="D5390" s="88" t="s">
        <v>436</v>
      </c>
    </row>
    <row r="5391" spans="1:4" s="121" customFormat="1" x14ac:dyDescent="0.25">
      <c r="A5391" s="78"/>
      <c r="B5391" s="243">
        <v>45029</v>
      </c>
      <c r="C5391" s="240">
        <v>4.28</v>
      </c>
      <c r="D5391" s="88" t="s">
        <v>225</v>
      </c>
    </row>
    <row r="5392" spans="1:4" s="121" customFormat="1" x14ac:dyDescent="0.25">
      <c r="A5392" s="78"/>
      <c r="B5392" s="243">
        <v>45029</v>
      </c>
      <c r="C5392" s="240">
        <v>300</v>
      </c>
      <c r="D5392" s="88" t="s">
        <v>7094</v>
      </c>
    </row>
    <row r="5393" spans="1:4" s="121" customFormat="1" x14ac:dyDescent="0.25">
      <c r="A5393" s="78"/>
      <c r="B5393" s="243">
        <v>45029</v>
      </c>
      <c r="C5393" s="240">
        <v>2000</v>
      </c>
      <c r="D5393" s="88" t="s">
        <v>2103</v>
      </c>
    </row>
    <row r="5394" spans="1:4" s="121" customFormat="1" x14ac:dyDescent="0.25">
      <c r="A5394" s="78"/>
      <c r="B5394" s="243">
        <v>45029</v>
      </c>
      <c r="C5394" s="240">
        <v>15000</v>
      </c>
      <c r="D5394" s="88" t="s">
        <v>436</v>
      </c>
    </row>
    <row r="5395" spans="1:4" s="121" customFormat="1" x14ac:dyDescent="0.25">
      <c r="A5395" s="78"/>
      <c r="B5395" s="243">
        <v>45029</v>
      </c>
      <c r="C5395" s="240">
        <v>1000</v>
      </c>
      <c r="D5395" s="88" t="s">
        <v>436</v>
      </c>
    </row>
    <row r="5396" spans="1:4" s="121" customFormat="1" x14ac:dyDescent="0.25">
      <c r="A5396" s="78"/>
      <c r="B5396" s="243">
        <v>45029</v>
      </c>
      <c r="C5396" s="240">
        <v>10</v>
      </c>
      <c r="D5396" s="88" t="s">
        <v>436</v>
      </c>
    </row>
    <row r="5397" spans="1:4" s="121" customFormat="1" x14ac:dyDescent="0.25">
      <c r="A5397" s="78"/>
      <c r="B5397" s="243">
        <v>45029</v>
      </c>
      <c r="C5397" s="240">
        <v>20</v>
      </c>
      <c r="D5397" s="88" t="s">
        <v>436</v>
      </c>
    </row>
    <row r="5398" spans="1:4" s="121" customFormat="1" x14ac:dyDescent="0.25">
      <c r="A5398" s="78"/>
      <c r="B5398" s="243">
        <v>45029</v>
      </c>
      <c r="C5398" s="240">
        <v>200</v>
      </c>
      <c r="D5398" s="88" t="s">
        <v>436</v>
      </c>
    </row>
    <row r="5399" spans="1:4" s="121" customFormat="1" x14ac:dyDescent="0.25">
      <c r="A5399" s="78"/>
      <c r="B5399" s="243">
        <v>45029</v>
      </c>
      <c r="C5399" s="240">
        <v>19</v>
      </c>
      <c r="D5399" s="88" t="s">
        <v>436</v>
      </c>
    </row>
    <row r="5400" spans="1:4" s="121" customFormat="1" x14ac:dyDescent="0.25">
      <c r="A5400" s="78"/>
      <c r="B5400" s="243">
        <v>45029</v>
      </c>
      <c r="C5400" s="240">
        <v>200</v>
      </c>
      <c r="D5400" s="88" t="s">
        <v>436</v>
      </c>
    </row>
    <row r="5401" spans="1:4" s="121" customFormat="1" x14ac:dyDescent="0.25">
      <c r="A5401" s="78"/>
      <c r="B5401" s="243">
        <v>45029</v>
      </c>
      <c r="C5401" s="240">
        <v>1.65</v>
      </c>
      <c r="D5401" s="88" t="s">
        <v>5434</v>
      </c>
    </row>
    <row r="5402" spans="1:4" s="121" customFormat="1" x14ac:dyDescent="0.25">
      <c r="A5402" s="78"/>
      <c r="B5402" s="243">
        <v>45029</v>
      </c>
      <c r="C5402" s="240">
        <v>48.93</v>
      </c>
      <c r="D5402" s="88" t="s">
        <v>6066</v>
      </c>
    </row>
    <row r="5403" spans="1:4" s="121" customFormat="1" x14ac:dyDescent="0.25">
      <c r="A5403" s="78"/>
      <c r="B5403" s="243">
        <v>45029</v>
      </c>
      <c r="C5403" s="240">
        <v>7</v>
      </c>
      <c r="D5403" s="88" t="s">
        <v>436</v>
      </c>
    </row>
    <row r="5404" spans="1:4" s="121" customFormat="1" x14ac:dyDescent="0.25">
      <c r="A5404" s="78"/>
      <c r="B5404" s="243">
        <v>45029</v>
      </c>
      <c r="C5404" s="240">
        <v>1500</v>
      </c>
      <c r="D5404" s="88" t="s">
        <v>436</v>
      </c>
    </row>
    <row r="5405" spans="1:4" s="121" customFormat="1" x14ac:dyDescent="0.25">
      <c r="A5405" s="78"/>
      <c r="B5405" s="243">
        <v>45029</v>
      </c>
      <c r="C5405" s="240">
        <v>30</v>
      </c>
      <c r="D5405" s="88" t="s">
        <v>436</v>
      </c>
    </row>
    <row r="5406" spans="1:4" s="121" customFormat="1" x14ac:dyDescent="0.25">
      <c r="A5406" s="78"/>
      <c r="B5406" s="243">
        <v>45029</v>
      </c>
      <c r="C5406" s="240">
        <v>500</v>
      </c>
      <c r="D5406" s="88" t="s">
        <v>436</v>
      </c>
    </row>
    <row r="5407" spans="1:4" s="121" customFormat="1" x14ac:dyDescent="0.25">
      <c r="A5407" s="78"/>
      <c r="B5407" s="243">
        <v>45029</v>
      </c>
      <c r="C5407" s="240">
        <v>30</v>
      </c>
      <c r="D5407" s="88" t="s">
        <v>12585</v>
      </c>
    </row>
    <row r="5408" spans="1:4" s="121" customFormat="1" x14ac:dyDescent="0.25">
      <c r="A5408" s="78"/>
      <c r="B5408" s="243">
        <v>45029</v>
      </c>
      <c r="C5408" s="240">
        <v>750</v>
      </c>
      <c r="D5408" s="88" t="s">
        <v>436</v>
      </c>
    </row>
    <row r="5409" spans="1:4" s="121" customFormat="1" x14ac:dyDescent="0.25">
      <c r="A5409" s="78"/>
      <c r="B5409" s="243">
        <v>45029</v>
      </c>
      <c r="C5409" s="240">
        <v>4.26</v>
      </c>
      <c r="D5409" s="88" t="s">
        <v>2407</v>
      </c>
    </row>
    <row r="5410" spans="1:4" s="121" customFormat="1" x14ac:dyDescent="0.25">
      <c r="A5410" s="78"/>
      <c r="B5410" s="243">
        <v>45029</v>
      </c>
      <c r="C5410" s="240">
        <v>29.31</v>
      </c>
      <c r="D5410" s="88" t="s">
        <v>3028</v>
      </c>
    </row>
    <row r="5411" spans="1:4" s="121" customFormat="1" x14ac:dyDescent="0.25">
      <c r="A5411" s="78"/>
      <c r="B5411" s="243">
        <v>45029</v>
      </c>
      <c r="C5411" s="240">
        <v>43</v>
      </c>
      <c r="D5411" s="88" t="s">
        <v>14364</v>
      </c>
    </row>
    <row r="5412" spans="1:4" s="121" customFormat="1" x14ac:dyDescent="0.25">
      <c r="A5412" s="78"/>
      <c r="B5412" s="243">
        <v>45029</v>
      </c>
      <c r="C5412" s="240">
        <v>5000</v>
      </c>
      <c r="D5412" s="88" t="s">
        <v>436</v>
      </c>
    </row>
    <row r="5413" spans="1:4" s="121" customFormat="1" x14ac:dyDescent="0.25">
      <c r="A5413" s="78"/>
      <c r="B5413" s="243">
        <v>45029</v>
      </c>
      <c r="C5413" s="240">
        <v>500</v>
      </c>
      <c r="D5413" s="88" t="s">
        <v>436</v>
      </c>
    </row>
    <row r="5414" spans="1:4" s="121" customFormat="1" x14ac:dyDescent="0.25">
      <c r="A5414" s="78"/>
      <c r="B5414" s="243">
        <v>45029</v>
      </c>
      <c r="C5414" s="240">
        <v>500</v>
      </c>
      <c r="D5414" s="88" t="s">
        <v>436</v>
      </c>
    </row>
    <row r="5415" spans="1:4" s="121" customFormat="1" x14ac:dyDescent="0.25">
      <c r="A5415" s="78"/>
      <c r="B5415" s="243">
        <v>45029</v>
      </c>
      <c r="C5415" s="240">
        <v>220</v>
      </c>
      <c r="D5415" s="88" t="s">
        <v>436</v>
      </c>
    </row>
    <row r="5416" spans="1:4" s="121" customFormat="1" x14ac:dyDescent="0.25">
      <c r="A5416" s="78"/>
      <c r="B5416" s="243">
        <v>45029</v>
      </c>
      <c r="C5416" s="240">
        <v>100</v>
      </c>
      <c r="D5416" s="88" t="s">
        <v>14099</v>
      </c>
    </row>
    <row r="5417" spans="1:4" s="121" customFormat="1" x14ac:dyDescent="0.25">
      <c r="A5417" s="78"/>
      <c r="B5417" s="243">
        <v>45029</v>
      </c>
      <c r="C5417" s="240">
        <v>50</v>
      </c>
      <c r="D5417" s="88" t="s">
        <v>436</v>
      </c>
    </row>
    <row r="5418" spans="1:4" s="121" customFormat="1" x14ac:dyDescent="0.25">
      <c r="A5418" s="78"/>
      <c r="B5418" s="243">
        <v>45029</v>
      </c>
      <c r="C5418" s="240">
        <v>30</v>
      </c>
      <c r="D5418" s="88" t="s">
        <v>5591</v>
      </c>
    </row>
    <row r="5419" spans="1:4" s="121" customFormat="1" x14ac:dyDescent="0.25">
      <c r="A5419" s="78"/>
      <c r="B5419" s="243">
        <v>45029</v>
      </c>
      <c r="C5419" s="240">
        <v>500</v>
      </c>
      <c r="D5419" s="88" t="s">
        <v>2291</v>
      </c>
    </row>
    <row r="5420" spans="1:4" s="121" customFormat="1" x14ac:dyDescent="0.25">
      <c r="A5420" s="78"/>
      <c r="B5420" s="243">
        <v>45029</v>
      </c>
      <c r="C5420" s="240">
        <v>450</v>
      </c>
      <c r="D5420" s="88" t="s">
        <v>436</v>
      </c>
    </row>
    <row r="5421" spans="1:4" s="121" customFormat="1" x14ac:dyDescent="0.25">
      <c r="A5421" s="78"/>
      <c r="B5421" s="243">
        <v>45029</v>
      </c>
      <c r="C5421" s="240">
        <v>83.01</v>
      </c>
      <c r="D5421" s="88" t="s">
        <v>436</v>
      </c>
    </row>
    <row r="5422" spans="1:4" s="121" customFormat="1" x14ac:dyDescent="0.25">
      <c r="A5422" s="78"/>
      <c r="B5422" s="243">
        <v>45029</v>
      </c>
      <c r="C5422" s="240">
        <v>100</v>
      </c>
      <c r="D5422" s="88" t="s">
        <v>436</v>
      </c>
    </row>
    <row r="5423" spans="1:4" s="121" customFormat="1" x14ac:dyDescent="0.25">
      <c r="A5423" s="78"/>
      <c r="B5423" s="243">
        <v>45029</v>
      </c>
      <c r="C5423" s="240">
        <v>2</v>
      </c>
      <c r="D5423" s="88" t="s">
        <v>436</v>
      </c>
    </row>
    <row r="5424" spans="1:4" s="121" customFormat="1" x14ac:dyDescent="0.25">
      <c r="A5424" s="78"/>
      <c r="B5424" s="243">
        <v>45029</v>
      </c>
      <c r="C5424" s="240">
        <v>12</v>
      </c>
      <c r="D5424" s="88" t="s">
        <v>436</v>
      </c>
    </row>
    <row r="5425" spans="1:4" s="121" customFormat="1" x14ac:dyDescent="0.25">
      <c r="A5425" s="78"/>
      <c r="B5425" s="243">
        <v>45029</v>
      </c>
      <c r="C5425" s="240">
        <v>100</v>
      </c>
      <c r="D5425" s="88" t="s">
        <v>436</v>
      </c>
    </row>
    <row r="5426" spans="1:4" s="121" customFormat="1" x14ac:dyDescent="0.25">
      <c r="A5426" s="78"/>
      <c r="B5426" s="243">
        <v>45029</v>
      </c>
      <c r="C5426" s="240">
        <v>500</v>
      </c>
      <c r="D5426" s="88" t="s">
        <v>436</v>
      </c>
    </row>
    <row r="5427" spans="1:4" s="121" customFormat="1" x14ac:dyDescent="0.25">
      <c r="A5427" s="78"/>
      <c r="B5427" s="243">
        <v>45029</v>
      </c>
      <c r="C5427" s="240">
        <v>5.3</v>
      </c>
      <c r="D5427" s="88" t="s">
        <v>436</v>
      </c>
    </row>
    <row r="5428" spans="1:4" s="121" customFormat="1" x14ac:dyDescent="0.25">
      <c r="A5428" s="78"/>
      <c r="B5428" s="243">
        <v>45029</v>
      </c>
      <c r="C5428" s="240">
        <v>1000</v>
      </c>
      <c r="D5428" s="88" t="s">
        <v>436</v>
      </c>
    </row>
    <row r="5429" spans="1:4" s="121" customFormat="1" x14ac:dyDescent="0.25">
      <c r="A5429" s="78"/>
      <c r="B5429" s="243">
        <v>45029</v>
      </c>
      <c r="C5429" s="240">
        <v>1500</v>
      </c>
      <c r="D5429" s="88" t="s">
        <v>436</v>
      </c>
    </row>
    <row r="5430" spans="1:4" s="121" customFormat="1" x14ac:dyDescent="0.25">
      <c r="A5430" s="78"/>
      <c r="B5430" s="243">
        <v>45029</v>
      </c>
      <c r="C5430" s="240">
        <v>35.299999999999997</v>
      </c>
      <c r="D5430" s="88" t="s">
        <v>14187</v>
      </c>
    </row>
    <row r="5431" spans="1:4" s="121" customFormat="1" x14ac:dyDescent="0.25">
      <c r="A5431" s="78"/>
      <c r="B5431" s="243">
        <v>45029</v>
      </c>
      <c r="C5431" s="240">
        <v>500</v>
      </c>
      <c r="D5431" s="88" t="s">
        <v>436</v>
      </c>
    </row>
    <row r="5432" spans="1:4" s="121" customFormat="1" x14ac:dyDescent="0.25">
      <c r="A5432" s="78"/>
      <c r="B5432" s="243">
        <v>45029</v>
      </c>
      <c r="C5432" s="240">
        <v>250</v>
      </c>
      <c r="D5432" s="88" t="s">
        <v>436</v>
      </c>
    </row>
    <row r="5433" spans="1:4" s="121" customFormat="1" x14ac:dyDescent="0.25">
      <c r="A5433" s="78"/>
      <c r="B5433" s="243">
        <v>45029</v>
      </c>
      <c r="C5433" s="240">
        <v>79.05</v>
      </c>
      <c r="D5433" s="88" t="s">
        <v>436</v>
      </c>
    </row>
    <row r="5434" spans="1:4" s="121" customFormat="1" x14ac:dyDescent="0.25">
      <c r="A5434" s="78"/>
      <c r="B5434" s="243">
        <v>45029</v>
      </c>
      <c r="C5434" s="240">
        <v>1000</v>
      </c>
      <c r="D5434" s="88" t="s">
        <v>436</v>
      </c>
    </row>
    <row r="5435" spans="1:4" s="121" customFormat="1" x14ac:dyDescent="0.25">
      <c r="A5435" s="78"/>
      <c r="B5435" s="243">
        <v>45029</v>
      </c>
      <c r="C5435" s="240">
        <v>250</v>
      </c>
      <c r="D5435" s="88" t="s">
        <v>436</v>
      </c>
    </row>
    <row r="5436" spans="1:4" s="121" customFormat="1" x14ac:dyDescent="0.25">
      <c r="A5436" s="78"/>
      <c r="B5436" s="243">
        <v>45029</v>
      </c>
      <c r="C5436" s="240">
        <v>4.29</v>
      </c>
      <c r="D5436" s="88" t="s">
        <v>13682</v>
      </c>
    </row>
    <row r="5437" spans="1:4" s="121" customFormat="1" x14ac:dyDescent="0.25">
      <c r="A5437" s="78"/>
      <c r="B5437" s="243">
        <v>45029</v>
      </c>
      <c r="C5437" s="240">
        <v>1000</v>
      </c>
      <c r="D5437" s="88" t="s">
        <v>436</v>
      </c>
    </row>
    <row r="5438" spans="1:4" s="121" customFormat="1" x14ac:dyDescent="0.25">
      <c r="A5438" s="78"/>
      <c r="B5438" s="243">
        <v>45029</v>
      </c>
      <c r="C5438" s="240">
        <v>1000</v>
      </c>
      <c r="D5438" s="88" t="s">
        <v>436</v>
      </c>
    </row>
    <row r="5439" spans="1:4" s="121" customFormat="1" x14ac:dyDescent="0.25">
      <c r="A5439" s="78"/>
      <c r="B5439" s="243">
        <v>45029</v>
      </c>
      <c r="C5439" s="240">
        <v>100</v>
      </c>
      <c r="D5439" s="88" t="s">
        <v>436</v>
      </c>
    </row>
    <row r="5440" spans="1:4" s="121" customFormat="1" x14ac:dyDescent="0.25">
      <c r="A5440" s="78"/>
      <c r="B5440" s="243">
        <v>45029</v>
      </c>
      <c r="C5440" s="240">
        <v>1500</v>
      </c>
      <c r="D5440" s="88" t="s">
        <v>436</v>
      </c>
    </row>
    <row r="5441" spans="1:4" s="121" customFormat="1" x14ac:dyDescent="0.25">
      <c r="A5441" s="78"/>
      <c r="B5441" s="243">
        <v>45029</v>
      </c>
      <c r="C5441" s="240">
        <v>22</v>
      </c>
      <c r="D5441" s="88" t="s">
        <v>436</v>
      </c>
    </row>
    <row r="5442" spans="1:4" s="121" customFormat="1" x14ac:dyDescent="0.25">
      <c r="A5442" s="78"/>
      <c r="B5442" s="243">
        <v>45029</v>
      </c>
      <c r="C5442" s="240">
        <v>100</v>
      </c>
      <c r="D5442" s="88" t="s">
        <v>4983</v>
      </c>
    </row>
    <row r="5443" spans="1:4" s="121" customFormat="1" x14ac:dyDescent="0.25">
      <c r="A5443" s="78"/>
      <c r="B5443" s="243">
        <v>45029</v>
      </c>
      <c r="C5443" s="240">
        <v>200</v>
      </c>
      <c r="D5443" s="88" t="s">
        <v>3521</v>
      </c>
    </row>
    <row r="5444" spans="1:4" s="121" customFormat="1" x14ac:dyDescent="0.25">
      <c r="A5444" s="78"/>
      <c r="B5444" s="243">
        <v>45029</v>
      </c>
      <c r="C5444" s="240">
        <v>49.85</v>
      </c>
      <c r="D5444" s="88" t="s">
        <v>436</v>
      </c>
    </row>
    <row r="5445" spans="1:4" s="121" customFormat="1" x14ac:dyDescent="0.25">
      <c r="A5445" s="78"/>
      <c r="B5445" s="243">
        <v>45029</v>
      </c>
      <c r="C5445" s="240">
        <v>200</v>
      </c>
      <c r="D5445" s="88" t="s">
        <v>436</v>
      </c>
    </row>
    <row r="5446" spans="1:4" s="121" customFormat="1" x14ac:dyDescent="0.25">
      <c r="A5446" s="78"/>
      <c r="B5446" s="243">
        <v>45029</v>
      </c>
      <c r="C5446" s="240">
        <v>157.66</v>
      </c>
      <c r="D5446" s="88" t="s">
        <v>436</v>
      </c>
    </row>
    <row r="5447" spans="1:4" s="121" customFormat="1" x14ac:dyDescent="0.25">
      <c r="A5447" s="78"/>
      <c r="B5447" s="243">
        <v>45029</v>
      </c>
      <c r="C5447" s="240">
        <v>182</v>
      </c>
      <c r="D5447" s="88" t="s">
        <v>436</v>
      </c>
    </row>
    <row r="5448" spans="1:4" s="121" customFormat="1" x14ac:dyDescent="0.25">
      <c r="A5448" s="78"/>
      <c r="B5448" s="243">
        <v>45029</v>
      </c>
      <c r="C5448" s="240">
        <v>4.46</v>
      </c>
      <c r="D5448" s="88" t="s">
        <v>1649</v>
      </c>
    </row>
    <row r="5449" spans="1:4" s="121" customFormat="1" x14ac:dyDescent="0.25">
      <c r="A5449" s="78"/>
      <c r="B5449" s="243">
        <v>45029</v>
      </c>
      <c r="C5449" s="240">
        <v>15</v>
      </c>
      <c r="D5449" s="88" t="s">
        <v>436</v>
      </c>
    </row>
    <row r="5450" spans="1:4" s="121" customFormat="1" x14ac:dyDescent="0.25">
      <c r="A5450" s="78"/>
      <c r="B5450" s="243">
        <v>45029</v>
      </c>
      <c r="C5450" s="240">
        <v>5000</v>
      </c>
      <c r="D5450" s="88" t="s">
        <v>436</v>
      </c>
    </row>
    <row r="5451" spans="1:4" s="121" customFormat="1" x14ac:dyDescent="0.25">
      <c r="A5451" s="78"/>
      <c r="B5451" s="243">
        <v>45029</v>
      </c>
      <c r="C5451" s="240">
        <v>500</v>
      </c>
      <c r="D5451" s="88" t="s">
        <v>436</v>
      </c>
    </row>
    <row r="5452" spans="1:4" s="121" customFormat="1" x14ac:dyDescent="0.25">
      <c r="A5452" s="78"/>
      <c r="B5452" s="243">
        <v>45029</v>
      </c>
      <c r="C5452" s="240">
        <v>150</v>
      </c>
      <c r="D5452" s="88" t="s">
        <v>2889</v>
      </c>
    </row>
    <row r="5453" spans="1:4" s="121" customFormat="1" x14ac:dyDescent="0.25">
      <c r="A5453" s="78"/>
      <c r="B5453" s="243">
        <v>45029</v>
      </c>
      <c r="C5453" s="240">
        <v>100</v>
      </c>
      <c r="D5453" s="88" t="s">
        <v>436</v>
      </c>
    </row>
    <row r="5454" spans="1:4" s="121" customFormat="1" x14ac:dyDescent="0.25">
      <c r="A5454" s="78"/>
      <c r="B5454" s="243">
        <v>45029</v>
      </c>
      <c r="C5454" s="240">
        <v>4.24</v>
      </c>
      <c r="D5454" s="88" t="s">
        <v>3237</v>
      </c>
    </row>
    <row r="5455" spans="1:4" s="121" customFormat="1" x14ac:dyDescent="0.25">
      <c r="A5455" s="78"/>
      <c r="B5455" s="243">
        <v>45029</v>
      </c>
      <c r="C5455" s="240">
        <v>3.42</v>
      </c>
      <c r="D5455" s="88" t="s">
        <v>2863</v>
      </c>
    </row>
    <row r="5456" spans="1:4" s="121" customFormat="1" x14ac:dyDescent="0.25">
      <c r="A5456" s="78"/>
      <c r="B5456" s="243">
        <v>45029</v>
      </c>
      <c r="C5456" s="240">
        <v>1710</v>
      </c>
      <c r="D5456" s="88" t="s">
        <v>436</v>
      </c>
    </row>
    <row r="5457" spans="1:4" s="121" customFormat="1" x14ac:dyDescent="0.25">
      <c r="A5457" s="78"/>
      <c r="B5457" s="243">
        <v>45029</v>
      </c>
      <c r="C5457" s="240">
        <v>3000</v>
      </c>
      <c r="D5457" s="88" t="s">
        <v>436</v>
      </c>
    </row>
    <row r="5458" spans="1:4" s="121" customFormat="1" x14ac:dyDescent="0.25">
      <c r="A5458" s="78"/>
      <c r="B5458" s="243">
        <v>45029</v>
      </c>
      <c r="C5458" s="240">
        <v>10.6</v>
      </c>
      <c r="D5458" s="88" t="s">
        <v>1863</v>
      </c>
    </row>
    <row r="5459" spans="1:4" s="121" customFormat="1" x14ac:dyDescent="0.25">
      <c r="A5459" s="78"/>
      <c r="B5459" s="243">
        <v>45029</v>
      </c>
      <c r="C5459" s="240">
        <v>460</v>
      </c>
      <c r="D5459" s="88" t="s">
        <v>6003</v>
      </c>
    </row>
    <row r="5460" spans="1:4" s="121" customFormat="1" x14ac:dyDescent="0.25">
      <c r="A5460" s="78"/>
      <c r="B5460" s="243">
        <v>45029</v>
      </c>
      <c r="C5460" s="240">
        <v>3000</v>
      </c>
      <c r="D5460" s="88" t="s">
        <v>436</v>
      </c>
    </row>
    <row r="5461" spans="1:4" s="121" customFormat="1" x14ac:dyDescent="0.25">
      <c r="A5461" s="78"/>
      <c r="B5461" s="243">
        <v>45029</v>
      </c>
      <c r="C5461" s="240">
        <v>50</v>
      </c>
      <c r="D5461" s="88" t="s">
        <v>817</v>
      </c>
    </row>
    <row r="5462" spans="1:4" s="121" customFormat="1" x14ac:dyDescent="0.25">
      <c r="A5462" s="78"/>
      <c r="B5462" s="243">
        <v>45029</v>
      </c>
      <c r="C5462" s="240">
        <v>20</v>
      </c>
      <c r="D5462" s="88" t="s">
        <v>569</v>
      </c>
    </row>
    <row r="5463" spans="1:4" s="121" customFormat="1" x14ac:dyDescent="0.25">
      <c r="A5463" s="78"/>
      <c r="B5463" s="243">
        <v>45029</v>
      </c>
      <c r="C5463" s="240">
        <v>100</v>
      </c>
      <c r="D5463" s="88" t="s">
        <v>1834</v>
      </c>
    </row>
    <row r="5464" spans="1:4" s="121" customFormat="1" x14ac:dyDescent="0.25">
      <c r="A5464" s="78"/>
      <c r="B5464" s="243">
        <v>45029</v>
      </c>
      <c r="C5464" s="240">
        <v>150</v>
      </c>
      <c r="D5464" s="88" t="s">
        <v>436</v>
      </c>
    </row>
    <row r="5465" spans="1:4" s="121" customFormat="1" x14ac:dyDescent="0.25">
      <c r="A5465" s="78"/>
      <c r="B5465" s="243">
        <v>45029</v>
      </c>
      <c r="C5465" s="240">
        <v>6</v>
      </c>
      <c r="D5465" s="88" t="s">
        <v>436</v>
      </c>
    </row>
    <row r="5466" spans="1:4" s="121" customFormat="1" x14ac:dyDescent="0.25">
      <c r="A5466" s="78"/>
      <c r="B5466" s="243">
        <v>45029</v>
      </c>
      <c r="C5466" s="240">
        <v>141</v>
      </c>
      <c r="D5466" s="88" t="s">
        <v>436</v>
      </c>
    </row>
    <row r="5467" spans="1:4" s="121" customFormat="1" x14ac:dyDescent="0.25">
      <c r="A5467" s="78"/>
      <c r="B5467" s="243">
        <v>45029</v>
      </c>
      <c r="C5467" s="240">
        <v>518</v>
      </c>
      <c r="D5467" s="88" t="s">
        <v>436</v>
      </c>
    </row>
    <row r="5468" spans="1:4" s="121" customFormat="1" x14ac:dyDescent="0.25">
      <c r="A5468" s="78"/>
      <c r="B5468" s="243">
        <v>45029</v>
      </c>
      <c r="C5468" s="240">
        <v>237</v>
      </c>
      <c r="D5468" s="88" t="s">
        <v>436</v>
      </c>
    </row>
    <row r="5469" spans="1:4" s="121" customFormat="1" x14ac:dyDescent="0.25">
      <c r="A5469" s="78"/>
      <c r="B5469" s="243">
        <v>45029</v>
      </c>
      <c r="C5469" s="240">
        <v>257</v>
      </c>
      <c r="D5469" s="88" t="s">
        <v>436</v>
      </c>
    </row>
    <row r="5470" spans="1:4" s="121" customFormat="1" x14ac:dyDescent="0.25">
      <c r="A5470" s="78"/>
      <c r="B5470" s="243">
        <v>45029</v>
      </c>
      <c r="C5470" s="240">
        <v>23</v>
      </c>
      <c r="D5470" s="88" t="s">
        <v>436</v>
      </c>
    </row>
    <row r="5471" spans="1:4" s="121" customFormat="1" x14ac:dyDescent="0.25">
      <c r="A5471" s="78"/>
      <c r="B5471" s="243">
        <v>45029</v>
      </c>
      <c r="C5471" s="240">
        <v>449</v>
      </c>
      <c r="D5471" s="88" t="s">
        <v>436</v>
      </c>
    </row>
    <row r="5472" spans="1:4" s="121" customFormat="1" x14ac:dyDescent="0.25">
      <c r="A5472" s="78"/>
      <c r="B5472" s="243">
        <v>45029</v>
      </c>
      <c r="C5472" s="240">
        <v>713</v>
      </c>
      <c r="D5472" s="88" t="s">
        <v>436</v>
      </c>
    </row>
    <row r="5473" spans="1:4" s="121" customFormat="1" x14ac:dyDescent="0.25">
      <c r="A5473" s="78"/>
      <c r="B5473" s="243">
        <v>45029</v>
      </c>
      <c r="C5473" s="240">
        <v>109</v>
      </c>
      <c r="D5473" s="88" t="s">
        <v>436</v>
      </c>
    </row>
    <row r="5474" spans="1:4" s="121" customFormat="1" x14ac:dyDescent="0.25">
      <c r="A5474" s="78"/>
      <c r="B5474" s="243">
        <v>45029</v>
      </c>
      <c r="C5474" s="240">
        <v>437.05</v>
      </c>
      <c r="D5474" s="88" t="s">
        <v>436</v>
      </c>
    </row>
    <row r="5475" spans="1:4" s="121" customFormat="1" x14ac:dyDescent="0.25">
      <c r="A5475" s="78"/>
      <c r="B5475" s="243">
        <v>45029</v>
      </c>
      <c r="C5475" s="240">
        <v>467</v>
      </c>
      <c r="D5475" s="88" t="s">
        <v>436</v>
      </c>
    </row>
    <row r="5476" spans="1:4" s="121" customFormat="1" x14ac:dyDescent="0.25">
      <c r="A5476" s="78"/>
      <c r="B5476" s="243">
        <v>45029</v>
      </c>
      <c r="C5476" s="240">
        <v>196</v>
      </c>
      <c r="D5476" s="88" t="s">
        <v>436</v>
      </c>
    </row>
    <row r="5477" spans="1:4" s="121" customFormat="1" x14ac:dyDescent="0.25">
      <c r="A5477" s="78"/>
      <c r="B5477" s="243">
        <v>45029</v>
      </c>
      <c r="C5477" s="240">
        <v>44</v>
      </c>
      <c r="D5477" s="88" t="s">
        <v>436</v>
      </c>
    </row>
    <row r="5478" spans="1:4" s="121" customFormat="1" x14ac:dyDescent="0.25">
      <c r="A5478" s="78"/>
      <c r="B5478" s="243">
        <v>45029</v>
      </c>
      <c r="C5478" s="240">
        <v>266</v>
      </c>
      <c r="D5478" s="88" t="s">
        <v>436</v>
      </c>
    </row>
    <row r="5479" spans="1:4" s="121" customFormat="1" x14ac:dyDescent="0.25">
      <c r="A5479" s="78"/>
      <c r="B5479" s="243">
        <v>45029</v>
      </c>
      <c r="C5479" s="240">
        <v>42</v>
      </c>
      <c r="D5479" s="88" t="s">
        <v>436</v>
      </c>
    </row>
    <row r="5480" spans="1:4" s="121" customFormat="1" x14ac:dyDescent="0.25">
      <c r="A5480" s="78"/>
      <c r="B5480" s="243">
        <v>45029</v>
      </c>
      <c r="C5480" s="240">
        <v>1002</v>
      </c>
      <c r="D5480" s="88" t="s">
        <v>436</v>
      </c>
    </row>
    <row r="5481" spans="1:4" s="121" customFormat="1" x14ac:dyDescent="0.25">
      <c r="A5481" s="78"/>
      <c r="B5481" s="243">
        <v>45029</v>
      </c>
      <c r="C5481" s="240">
        <v>49</v>
      </c>
      <c r="D5481" s="88" t="s">
        <v>436</v>
      </c>
    </row>
    <row r="5482" spans="1:4" s="121" customFormat="1" x14ac:dyDescent="0.25">
      <c r="A5482" s="78"/>
      <c r="B5482" s="243">
        <v>45029</v>
      </c>
      <c r="C5482" s="240">
        <v>345</v>
      </c>
      <c r="D5482" s="88" t="s">
        <v>436</v>
      </c>
    </row>
    <row r="5483" spans="1:4" s="121" customFormat="1" x14ac:dyDescent="0.25">
      <c r="A5483" s="78"/>
      <c r="B5483" s="243">
        <v>45029</v>
      </c>
      <c r="C5483" s="240">
        <v>6</v>
      </c>
      <c r="D5483" s="88" t="s">
        <v>436</v>
      </c>
    </row>
    <row r="5484" spans="1:4" s="121" customFormat="1" x14ac:dyDescent="0.25">
      <c r="A5484" s="78"/>
      <c r="B5484" s="243">
        <v>45029</v>
      </c>
      <c r="C5484" s="240">
        <v>54</v>
      </c>
      <c r="D5484" s="88" t="s">
        <v>436</v>
      </c>
    </row>
    <row r="5485" spans="1:4" s="121" customFormat="1" x14ac:dyDescent="0.25">
      <c r="A5485" s="78"/>
      <c r="B5485" s="243">
        <v>45029</v>
      </c>
      <c r="C5485" s="240">
        <v>191</v>
      </c>
      <c r="D5485" s="88" t="s">
        <v>436</v>
      </c>
    </row>
    <row r="5486" spans="1:4" s="121" customFormat="1" x14ac:dyDescent="0.25">
      <c r="A5486" s="78"/>
      <c r="B5486" s="243">
        <v>45029</v>
      </c>
      <c r="C5486" s="240">
        <v>260</v>
      </c>
      <c r="D5486" s="88" t="s">
        <v>436</v>
      </c>
    </row>
    <row r="5487" spans="1:4" s="121" customFormat="1" x14ac:dyDescent="0.25">
      <c r="A5487" s="78"/>
      <c r="B5487" s="243">
        <v>45029</v>
      </c>
      <c r="C5487" s="240">
        <v>1751</v>
      </c>
      <c r="D5487" s="88" t="s">
        <v>436</v>
      </c>
    </row>
    <row r="5488" spans="1:4" s="121" customFormat="1" x14ac:dyDescent="0.25">
      <c r="A5488" s="78"/>
      <c r="B5488" s="243">
        <v>45029</v>
      </c>
      <c r="C5488" s="240">
        <v>23</v>
      </c>
      <c r="D5488" s="88" t="s">
        <v>436</v>
      </c>
    </row>
    <row r="5489" spans="1:4" s="121" customFormat="1" x14ac:dyDescent="0.25">
      <c r="A5489" s="78"/>
      <c r="B5489" s="243">
        <v>45029</v>
      </c>
      <c r="C5489" s="240">
        <v>100</v>
      </c>
      <c r="D5489" s="88" t="s">
        <v>632</v>
      </c>
    </row>
    <row r="5490" spans="1:4" s="121" customFormat="1" x14ac:dyDescent="0.25">
      <c r="A5490" s="78"/>
      <c r="B5490" s="243">
        <v>45029</v>
      </c>
      <c r="C5490" s="240">
        <v>1458.37</v>
      </c>
      <c r="D5490" s="88" t="s">
        <v>436</v>
      </c>
    </row>
    <row r="5491" spans="1:4" s="121" customFormat="1" x14ac:dyDescent="0.25">
      <c r="A5491" s="78"/>
      <c r="B5491" s="243">
        <v>45029</v>
      </c>
      <c r="C5491" s="240">
        <v>331</v>
      </c>
      <c r="D5491" s="88" t="s">
        <v>436</v>
      </c>
    </row>
    <row r="5492" spans="1:4" s="121" customFormat="1" x14ac:dyDescent="0.25">
      <c r="A5492" s="78"/>
      <c r="B5492" s="243">
        <v>45029</v>
      </c>
      <c r="C5492" s="240">
        <v>269</v>
      </c>
      <c r="D5492" s="88" t="s">
        <v>436</v>
      </c>
    </row>
    <row r="5493" spans="1:4" s="121" customFormat="1" x14ac:dyDescent="0.25">
      <c r="A5493" s="78"/>
      <c r="B5493" s="243">
        <v>45029</v>
      </c>
      <c r="C5493" s="240">
        <v>683</v>
      </c>
      <c r="D5493" s="88" t="s">
        <v>436</v>
      </c>
    </row>
    <row r="5494" spans="1:4" s="121" customFormat="1" x14ac:dyDescent="0.25">
      <c r="A5494" s="78"/>
      <c r="B5494" s="243">
        <v>45029</v>
      </c>
      <c r="C5494" s="240">
        <v>192</v>
      </c>
      <c r="D5494" s="88" t="s">
        <v>436</v>
      </c>
    </row>
    <row r="5495" spans="1:4" s="121" customFormat="1" x14ac:dyDescent="0.25">
      <c r="A5495" s="78"/>
      <c r="B5495" s="243">
        <v>45029</v>
      </c>
      <c r="C5495" s="240">
        <v>107</v>
      </c>
      <c r="D5495" s="88" t="s">
        <v>436</v>
      </c>
    </row>
    <row r="5496" spans="1:4" s="121" customFormat="1" x14ac:dyDescent="0.25">
      <c r="A5496" s="78"/>
      <c r="B5496" s="243">
        <v>45029</v>
      </c>
      <c r="C5496" s="240">
        <v>34</v>
      </c>
      <c r="D5496" s="88" t="s">
        <v>436</v>
      </c>
    </row>
    <row r="5497" spans="1:4" s="121" customFormat="1" x14ac:dyDescent="0.25">
      <c r="A5497" s="78"/>
      <c r="B5497" s="243">
        <v>45029</v>
      </c>
      <c r="C5497" s="240">
        <v>7</v>
      </c>
      <c r="D5497" s="88" t="s">
        <v>436</v>
      </c>
    </row>
    <row r="5498" spans="1:4" s="121" customFormat="1" x14ac:dyDescent="0.25">
      <c r="A5498" s="78"/>
      <c r="B5498" s="243">
        <v>45029</v>
      </c>
      <c r="C5498" s="240">
        <v>49</v>
      </c>
      <c r="D5498" s="88" t="s">
        <v>436</v>
      </c>
    </row>
    <row r="5499" spans="1:4" s="121" customFormat="1" x14ac:dyDescent="0.25">
      <c r="A5499" s="78"/>
      <c r="B5499" s="243">
        <v>45029</v>
      </c>
      <c r="C5499" s="240">
        <v>2</v>
      </c>
      <c r="D5499" s="88" t="s">
        <v>436</v>
      </c>
    </row>
    <row r="5500" spans="1:4" s="121" customFormat="1" x14ac:dyDescent="0.25">
      <c r="A5500" s="78"/>
      <c r="B5500" s="243">
        <v>45029</v>
      </c>
      <c r="C5500" s="240">
        <v>7.3</v>
      </c>
      <c r="D5500" s="88" t="s">
        <v>2996</v>
      </c>
    </row>
    <row r="5501" spans="1:4" s="121" customFormat="1" x14ac:dyDescent="0.25">
      <c r="A5501" s="78"/>
      <c r="B5501" s="243">
        <v>45029</v>
      </c>
      <c r="C5501" s="240">
        <v>556</v>
      </c>
      <c r="D5501" s="88" t="s">
        <v>436</v>
      </c>
    </row>
    <row r="5502" spans="1:4" s="121" customFormat="1" x14ac:dyDescent="0.25">
      <c r="A5502" s="78"/>
      <c r="B5502" s="243">
        <v>45029</v>
      </c>
      <c r="C5502" s="240">
        <v>55</v>
      </c>
      <c r="D5502" s="88" t="s">
        <v>436</v>
      </c>
    </row>
    <row r="5503" spans="1:4" s="121" customFormat="1" x14ac:dyDescent="0.25">
      <c r="A5503" s="78"/>
      <c r="B5503" s="243">
        <v>45029</v>
      </c>
      <c r="C5503" s="240">
        <v>698</v>
      </c>
      <c r="D5503" s="88" t="s">
        <v>436</v>
      </c>
    </row>
    <row r="5504" spans="1:4" s="121" customFormat="1" x14ac:dyDescent="0.25">
      <c r="A5504" s="78"/>
      <c r="B5504" s="243">
        <v>45029</v>
      </c>
      <c r="C5504" s="240">
        <v>307</v>
      </c>
      <c r="D5504" s="88" t="s">
        <v>436</v>
      </c>
    </row>
    <row r="5505" spans="1:4" s="121" customFormat="1" x14ac:dyDescent="0.25">
      <c r="A5505" s="78"/>
      <c r="B5505" s="243">
        <v>45029</v>
      </c>
      <c r="C5505" s="240">
        <v>97</v>
      </c>
      <c r="D5505" s="88" t="s">
        <v>436</v>
      </c>
    </row>
    <row r="5506" spans="1:4" s="121" customFormat="1" x14ac:dyDescent="0.25">
      <c r="A5506" s="78"/>
      <c r="B5506" s="243">
        <v>45029</v>
      </c>
      <c r="C5506" s="240">
        <v>21</v>
      </c>
      <c r="D5506" s="88" t="s">
        <v>436</v>
      </c>
    </row>
    <row r="5507" spans="1:4" s="121" customFormat="1" x14ac:dyDescent="0.25">
      <c r="A5507" s="78"/>
      <c r="B5507" s="243">
        <v>45029</v>
      </c>
      <c r="C5507" s="240">
        <v>503</v>
      </c>
      <c r="D5507" s="88" t="s">
        <v>436</v>
      </c>
    </row>
    <row r="5508" spans="1:4" s="121" customFormat="1" x14ac:dyDescent="0.25">
      <c r="A5508" s="78"/>
      <c r="B5508" s="243">
        <v>45029</v>
      </c>
      <c r="C5508" s="240">
        <v>88</v>
      </c>
      <c r="D5508" s="88" t="s">
        <v>436</v>
      </c>
    </row>
    <row r="5509" spans="1:4" s="121" customFormat="1" x14ac:dyDescent="0.25">
      <c r="A5509" s="78"/>
      <c r="B5509" s="243">
        <v>45029</v>
      </c>
      <c r="C5509" s="240">
        <v>5</v>
      </c>
      <c r="D5509" s="88" t="s">
        <v>436</v>
      </c>
    </row>
    <row r="5510" spans="1:4" s="121" customFormat="1" x14ac:dyDescent="0.25">
      <c r="A5510" s="78"/>
      <c r="B5510" s="243">
        <v>45029</v>
      </c>
      <c r="C5510" s="240">
        <v>16</v>
      </c>
      <c r="D5510" s="88" t="s">
        <v>436</v>
      </c>
    </row>
    <row r="5511" spans="1:4" s="121" customFormat="1" x14ac:dyDescent="0.25">
      <c r="A5511" s="78"/>
      <c r="B5511" s="243">
        <v>45029</v>
      </c>
      <c r="C5511" s="240">
        <v>21</v>
      </c>
      <c r="D5511" s="88" t="s">
        <v>436</v>
      </c>
    </row>
    <row r="5512" spans="1:4" s="121" customFormat="1" x14ac:dyDescent="0.25">
      <c r="A5512" s="78"/>
      <c r="B5512" s="243">
        <v>45029</v>
      </c>
      <c r="C5512" s="240">
        <v>62</v>
      </c>
      <c r="D5512" s="88" t="s">
        <v>436</v>
      </c>
    </row>
    <row r="5513" spans="1:4" s="121" customFormat="1" x14ac:dyDescent="0.25">
      <c r="A5513" s="78"/>
      <c r="B5513" s="243">
        <v>45029</v>
      </c>
      <c r="C5513" s="240">
        <v>10.26</v>
      </c>
      <c r="D5513" s="88" t="s">
        <v>6265</v>
      </c>
    </row>
    <row r="5514" spans="1:4" s="121" customFormat="1" x14ac:dyDescent="0.25">
      <c r="A5514" s="78"/>
      <c r="B5514" s="243">
        <v>45029</v>
      </c>
      <c r="C5514" s="240">
        <v>280</v>
      </c>
      <c r="D5514" s="88" t="s">
        <v>436</v>
      </c>
    </row>
    <row r="5515" spans="1:4" s="121" customFormat="1" x14ac:dyDescent="0.25">
      <c r="A5515" s="78"/>
      <c r="B5515" s="243">
        <v>45029</v>
      </c>
      <c r="C5515" s="240">
        <v>235</v>
      </c>
      <c r="D5515" s="88" t="s">
        <v>436</v>
      </c>
    </row>
    <row r="5516" spans="1:4" s="121" customFormat="1" x14ac:dyDescent="0.25">
      <c r="A5516" s="78"/>
      <c r="B5516" s="243">
        <v>45029</v>
      </c>
      <c r="C5516" s="240">
        <v>526</v>
      </c>
      <c r="D5516" s="88" t="s">
        <v>436</v>
      </c>
    </row>
    <row r="5517" spans="1:4" s="121" customFormat="1" x14ac:dyDescent="0.25">
      <c r="A5517" s="78"/>
      <c r="B5517" s="243">
        <v>45029</v>
      </c>
      <c r="C5517" s="240">
        <v>810</v>
      </c>
      <c r="D5517" s="88" t="s">
        <v>436</v>
      </c>
    </row>
    <row r="5518" spans="1:4" s="121" customFormat="1" x14ac:dyDescent="0.25">
      <c r="A5518" s="78"/>
      <c r="B5518" s="243">
        <v>45029</v>
      </c>
      <c r="C5518" s="240">
        <v>34</v>
      </c>
      <c r="D5518" s="88" t="s">
        <v>436</v>
      </c>
    </row>
    <row r="5519" spans="1:4" s="121" customFormat="1" x14ac:dyDescent="0.25">
      <c r="A5519" s="78"/>
      <c r="B5519" s="243">
        <v>45029</v>
      </c>
      <c r="C5519" s="240">
        <v>27</v>
      </c>
      <c r="D5519" s="88" t="s">
        <v>436</v>
      </c>
    </row>
    <row r="5520" spans="1:4" s="121" customFormat="1" x14ac:dyDescent="0.25">
      <c r="A5520" s="78"/>
      <c r="B5520" s="243">
        <v>45029</v>
      </c>
      <c r="C5520" s="240">
        <v>8</v>
      </c>
      <c r="D5520" s="88" t="s">
        <v>436</v>
      </c>
    </row>
    <row r="5521" spans="1:4" s="121" customFormat="1" x14ac:dyDescent="0.25">
      <c r="A5521" s="78"/>
      <c r="B5521" s="243">
        <v>45029</v>
      </c>
      <c r="C5521" s="240">
        <v>1520</v>
      </c>
      <c r="D5521" s="88" t="s">
        <v>436</v>
      </c>
    </row>
    <row r="5522" spans="1:4" s="121" customFormat="1" x14ac:dyDescent="0.25">
      <c r="A5522" s="78"/>
      <c r="B5522" s="243">
        <v>45029</v>
      </c>
      <c r="C5522" s="240">
        <v>24</v>
      </c>
      <c r="D5522" s="88" t="s">
        <v>436</v>
      </c>
    </row>
    <row r="5523" spans="1:4" s="121" customFormat="1" x14ac:dyDescent="0.25">
      <c r="A5523" s="78"/>
      <c r="B5523" s="243">
        <v>45029</v>
      </c>
      <c r="C5523" s="240">
        <v>400</v>
      </c>
      <c r="D5523" s="88" t="s">
        <v>436</v>
      </c>
    </row>
    <row r="5524" spans="1:4" s="121" customFormat="1" x14ac:dyDescent="0.25">
      <c r="A5524" s="78"/>
      <c r="B5524" s="243">
        <v>45029</v>
      </c>
      <c r="C5524" s="240">
        <v>192</v>
      </c>
      <c r="D5524" s="88" t="s">
        <v>436</v>
      </c>
    </row>
    <row r="5525" spans="1:4" s="121" customFormat="1" x14ac:dyDescent="0.25">
      <c r="A5525" s="78"/>
      <c r="B5525" s="243">
        <v>45029</v>
      </c>
      <c r="C5525" s="240">
        <v>13</v>
      </c>
      <c r="D5525" s="88" t="s">
        <v>436</v>
      </c>
    </row>
    <row r="5526" spans="1:4" s="121" customFormat="1" x14ac:dyDescent="0.25">
      <c r="A5526" s="78"/>
      <c r="B5526" s="243">
        <v>45029</v>
      </c>
      <c r="C5526" s="240">
        <v>148</v>
      </c>
      <c r="D5526" s="88" t="s">
        <v>436</v>
      </c>
    </row>
    <row r="5527" spans="1:4" s="121" customFormat="1" x14ac:dyDescent="0.25">
      <c r="A5527" s="78"/>
      <c r="B5527" s="243">
        <v>45029</v>
      </c>
      <c r="C5527" s="240">
        <v>204</v>
      </c>
      <c r="D5527" s="88" t="s">
        <v>436</v>
      </c>
    </row>
    <row r="5528" spans="1:4" s="121" customFormat="1" x14ac:dyDescent="0.25">
      <c r="A5528" s="78"/>
      <c r="B5528" s="243">
        <v>45029</v>
      </c>
      <c r="C5528" s="240">
        <v>156</v>
      </c>
      <c r="D5528" s="88" t="s">
        <v>436</v>
      </c>
    </row>
    <row r="5529" spans="1:4" s="121" customFormat="1" x14ac:dyDescent="0.25">
      <c r="A5529" s="78"/>
      <c r="B5529" s="243">
        <v>45029</v>
      </c>
      <c r="C5529" s="240">
        <v>261</v>
      </c>
      <c r="D5529" s="88" t="s">
        <v>436</v>
      </c>
    </row>
    <row r="5530" spans="1:4" s="121" customFormat="1" x14ac:dyDescent="0.25">
      <c r="A5530" s="78"/>
      <c r="B5530" s="243">
        <v>45029</v>
      </c>
      <c r="C5530" s="240">
        <v>67</v>
      </c>
      <c r="D5530" s="88" t="s">
        <v>436</v>
      </c>
    </row>
    <row r="5531" spans="1:4" s="121" customFormat="1" x14ac:dyDescent="0.25">
      <c r="A5531" s="78"/>
      <c r="B5531" s="243">
        <v>45029</v>
      </c>
      <c r="C5531" s="240">
        <v>4</v>
      </c>
      <c r="D5531" s="88" t="s">
        <v>436</v>
      </c>
    </row>
    <row r="5532" spans="1:4" s="121" customFormat="1" x14ac:dyDescent="0.25">
      <c r="A5532" s="78"/>
      <c r="B5532" s="243">
        <v>45029</v>
      </c>
      <c r="C5532" s="240">
        <v>46</v>
      </c>
      <c r="D5532" s="88" t="s">
        <v>436</v>
      </c>
    </row>
    <row r="5533" spans="1:4" s="121" customFormat="1" x14ac:dyDescent="0.25">
      <c r="A5533" s="78"/>
      <c r="B5533" s="243">
        <v>45029</v>
      </c>
      <c r="C5533" s="240">
        <v>35</v>
      </c>
      <c r="D5533" s="88" t="s">
        <v>436</v>
      </c>
    </row>
    <row r="5534" spans="1:4" s="121" customFormat="1" x14ac:dyDescent="0.25">
      <c r="A5534" s="78"/>
      <c r="B5534" s="243">
        <v>45029</v>
      </c>
      <c r="C5534" s="240">
        <v>541.48</v>
      </c>
      <c r="D5534" s="88" t="s">
        <v>436</v>
      </c>
    </row>
    <row r="5535" spans="1:4" s="121" customFormat="1" x14ac:dyDescent="0.25">
      <c r="A5535" s="78"/>
      <c r="B5535" s="243">
        <v>45029</v>
      </c>
      <c r="C5535" s="240">
        <v>500</v>
      </c>
      <c r="D5535" s="88" t="s">
        <v>436</v>
      </c>
    </row>
    <row r="5536" spans="1:4" s="121" customFormat="1" x14ac:dyDescent="0.25">
      <c r="A5536" s="78"/>
      <c r="B5536" s="243">
        <v>45029</v>
      </c>
      <c r="C5536" s="240">
        <v>197</v>
      </c>
      <c r="D5536" s="88" t="s">
        <v>436</v>
      </c>
    </row>
    <row r="5537" spans="1:4" s="121" customFormat="1" x14ac:dyDescent="0.25">
      <c r="A5537" s="78"/>
      <c r="B5537" s="243">
        <v>45029</v>
      </c>
      <c r="C5537" s="240">
        <v>62</v>
      </c>
      <c r="D5537" s="88" t="s">
        <v>436</v>
      </c>
    </row>
    <row r="5538" spans="1:4" s="121" customFormat="1" x14ac:dyDescent="0.25">
      <c r="A5538" s="78"/>
      <c r="B5538" s="243">
        <v>45029</v>
      </c>
      <c r="C5538" s="240">
        <v>388</v>
      </c>
      <c r="D5538" s="88" t="s">
        <v>436</v>
      </c>
    </row>
    <row r="5539" spans="1:4" s="121" customFormat="1" x14ac:dyDescent="0.25">
      <c r="A5539" s="78"/>
      <c r="B5539" s="243">
        <v>45029</v>
      </c>
      <c r="C5539" s="240">
        <v>13</v>
      </c>
      <c r="D5539" s="88" t="s">
        <v>436</v>
      </c>
    </row>
    <row r="5540" spans="1:4" s="121" customFormat="1" x14ac:dyDescent="0.25">
      <c r="A5540" s="78"/>
      <c r="B5540" s="243">
        <v>45029</v>
      </c>
      <c r="C5540" s="240">
        <v>107</v>
      </c>
      <c r="D5540" s="88" t="s">
        <v>436</v>
      </c>
    </row>
    <row r="5541" spans="1:4" s="121" customFormat="1" x14ac:dyDescent="0.25">
      <c r="A5541" s="78"/>
      <c r="B5541" s="243">
        <v>45029</v>
      </c>
      <c r="C5541" s="240">
        <v>2297</v>
      </c>
      <c r="D5541" s="88" t="s">
        <v>436</v>
      </c>
    </row>
    <row r="5542" spans="1:4" s="121" customFormat="1" x14ac:dyDescent="0.25">
      <c r="A5542" s="78"/>
      <c r="B5542" s="243">
        <v>45029</v>
      </c>
      <c r="C5542" s="240">
        <v>291</v>
      </c>
      <c r="D5542" s="88" t="s">
        <v>436</v>
      </c>
    </row>
    <row r="5543" spans="1:4" s="121" customFormat="1" x14ac:dyDescent="0.25">
      <c r="A5543" s="78"/>
      <c r="B5543" s="243">
        <v>45029</v>
      </c>
      <c r="C5543" s="240">
        <v>15</v>
      </c>
      <c r="D5543" s="88" t="s">
        <v>436</v>
      </c>
    </row>
    <row r="5544" spans="1:4" s="121" customFormat="1" x14ac:dyDescent="0.25">
      <c r="A5544" s="78"/>
      <c r="B5544" s="243">
        <v>45029</v>
      </c>
      <c r="C5544" s="240">
        <v>307</v>
      </c>
      <c r="D5544" s="88" t="s">
        <v>436</v>
      </c>
    </row>
    <row r="5545" spans="1:4" s="121" customFormat="1" x14ac:dyDescent="0.25">
      <c r="A5545" s="78"/>
      <c r="B5545" s="243">
        <v>45029</v>
      </c>
      <c r="C5545" s="240">
        <v>296</v>
      </c>
      <c r="D5545" s="88" t="s">
        <v>436</v>
      </c>
    </row>
    <row r="5546" spans="1:4" s="121" customFormat="1" x14ac:dyDescent="0.25">
      <c r="A5546" s="78"/>
      <c r="B5546" s="243">
        <v>45029</v>
      </c>
      <c r="C5546" s="240">
        <v>3</v>
      </c>
      <c r="D5546" s="88" t="s">
        <v>436</v>
      </c>
    </row>
    <row r="5547" spans="1:4" s="121" customFormat="1" x14ac:dyDescent="0.25">
      <c r="A5547" s="78"/>
      <c r="B5547" s="243">
        <v>45029</v>
      </c>
      <c r="C5547" s="240">
        <v>7</v>
      </c>
      <c r="D5547" s="88" t="s">
        <v>436</v>
      </c>
    </row>
    <row r="5548" spans="1:4" s="121" customFormat="1" x14ac:dyDescent="0.25">
      <c r="A5548" s="78"/>
      <c r="B5548" s="243">
        <v>45029</v>
      </c>
      <c r="C5548" s="240">
        <v>504</v>
      </c>
      <c r="D5548" s="88" t="s">
        <v>436</v>
      </c>
    </row>
    <row r="5549" spans="1:4" s="121" customFormat="1" x14ac:dyDescent="0.25">
      <c r="A5549" s="78"/>
      <c r="B5549" s="243">
        <v>45029</v>
      </c>
      <c r="C5549" s="240">
        <v>288</v>
      </c>
      <c r="D5549" s="88" t="s">
        <v>436</v>
      </c>
    </row>
    <row r="5550" spans="1:4" s="121" customFormat="1" x14ac:dyDescent="0.25">
      <c r="A5550" s="78"/>
      <c r="B5550" s="243">
        <v>45029</v>
      </c>
      <c r="C5550" s="240">
        <v>31</v>
      </c>
      <c r="D5550" s="88" t="s">
        <v>436</v>
      </c>
    </row>
    <row r="5551" spans="1:4" s="121" customFormat="1" x14ac:dyDescent="0.25">
      <c r="A5551" s="78"/>
      <c r="B5551" s="243">
        <v>45029</v>
      </c>
      <c r="C5551" s="240">
        <v>307</v>
      </c>
      <c r="D5551" s="88" t="s">
        <v>436</v>
      </c>
    </row>
    <row r="5552" spans="1:4" s="121" customFormat="1" x14ac:dyDescent="0.25">
      <c r="A5552" s="78"/>
      <c r="B5552" s="243">
        <v>45029</v>
      </c>
      <c r="C5552" s="240">
        <v>1301</v>
      </c>
      <c r="D5552" s="88" t="s">
        <v>436</v>
      </c>
    </row>
    <row r="5553" spans="1:4" s="121" customFormat="1" x14ac:dyDescent="0.25">
      <c r="A5553" s="78"/>
      <c r="B5553" s="243">
        <v>45029</v>
      </c>
      <c r="C5553" s="240">
        <v>91</v>
      </c>
      <c r="D5553" s="88" t="s">
        <v>436</v>
      </c>
    </row>
    <row r="5554" spans="1:4" s="121" customFormat="1" x14ac:dyDescent="0.25">
      <c r="A5554" s="78"/>
      <c r="B5554" s="243">
        <v>45029</v>
      </c>
      <c r="C5554" s="240">
        <v>314.92</v>
      </c>
      <c r="D5554" s="88" t="s">
        <v>436</v>
      </c>
    </row>
    <row r="5555" spans="1:4" s="121" customFormat="1" x14ac:dyDescent="0.25">
      <c r="A5555" s="78"/>
      <c r="B5555" s="243">
        <v>45029</v>
      </c>
      <c r="C5555" s="240">
        <v>309</v>
      </c>
      <c r="D5555" s="88" t="s">
        <v>436</v>
      </c>
    </row>
    <row r="5556" spans="1:4" s="121" customFormat="1" x14ac:dyDescent="0.25">
      <c r="A5556" s="78"/>
      <c r="B5556" s="243">
        <v>45029</v>
      </c>
      <c r="C5556" s="240">
        <v>48</v>
      </c>
      <c r="D5556" s="88" t="s">
        <v>436</v>
      </c>
    </row>
    <row r="5557" spans="1:4" s="121" customFormat="1" x14ac:dyDescent="0.25">
      <c r="A5557" s="78"/>
      <c r="B5557" s="243">
        <v>45029</v>
      </c>
      <c r="C5557" s="240">
        <v>20</v>
      </c>
      <c r="D5557" s="88" t="s">
        <v>436</v>
      </c>
    </row>
    <row r="5558" spans="1:4" s="121" customFormat="1" x14ac:dyDescent="0.25">
      <c r="A5558" s="78"/>
      <c r="B5558" s="243">
        <v>45029</v>
      </c>
      <c r="C5558" s="240">
        <v>158</v>
      </c>
      <c r="D5558" s="88" t="s">
        <v>436</v>
      </c>
    </row>
    <row r="5559" spans="1:4" s="121" customFormat="1" x14ac:dyDescent="0.25">
      <c r="A5559" s="78"/>
      <c r="B5559" s="243">
        <v>45029</v>
      </c>
      <c r="C5559" s="240">
        <v>21</v>
      </c>
      <c r="D5559" s="88" t="s">
        <v>436</v>
      </c>
    </row>
    <row r="5560" spans="1:4" s="121" customFormat="1" x14ac:dyDescent="0.25">
      <c r="A5560" s="78"/>
      <c r="B5560" s="243">
        <v>45029</v>
      </c>
      <c r="C5560" s="240">
        <v>704.03</v>
      </c>
      <c r="D5560" s="88" t="s">
        <v>436</v>
      </c>
    </row>
    <row r="5561" spans="1:4" s="121" customFormat="1" x14ac:dyDescent="0.25">
      <c r="A5561" s="78"/>
      <c r="B5561" s="243">
        <v>45029</v>
      </c>
      <c r="C5561" s="240">
        <v>148</v>
      </c>
      <c r="D5561" s="88" t="s">
        <v>436</v>
      </c>
    </row>
    <row r="5562" spans="1:4" s="121" customFormat="1" x14ac:dyDescent="0.25">
      <c r="A5562" s="78"/>
      <c r="B5562" s="243">
        <v>45029</v>
      </c>
      <c r="C5562" s="240">
        <v>483</v>
      </c>
      <c r="D5562" s="88" t="s">
        <v>436</v>
      </c>
    </row>
    <row r="5563" spans="1:4" s="121" customFormat="1" x14ac:dyDescent="0.25">
      <c r="A5563" s="78"/>
      <c r="B5563" s="243">
        <v>45029</v>
      </c>
      <c r="C5563" s="240">
        <v>536</v>
      </c>
      <c r="D5563" s="88" t="s">
        <v>436</v>
      </c>
    </row>
    <row r="5564" spans="1:4" s="121" customFormat="1" x14ac:dyDescent="0.25">
      <c r="A5564" s="78"/>
      <c r="B5564" s="243">
        <v>45029</v>
      </c>
      <c r="C5564" s="240">
        <v>34</v>
      </c>
      <c r="D5564" s="88" t="s">
        <v>436</v>
      </c>
    </row>
    <row r="5565" spans="1:4" s="121" customFormat="1" x14ac:dyDescent="0.25">
      <c r="A5565" s="78"/>
      <c r="B5565" s="243">
        <v>45029</v>
      </c>
      <c r="C5565" s="240">
        <v>291</v>
      </c>
      <c r="D5565" s="88" t="s">
        <v>436</v>
      </c>
    </row>
    <row r="5566" spans="1:4" s="121" customFormat="1" x14ac:dyDescent="0.25">
      <c r="A5566" s="78"/>
      <c r="B5566" s="243">
        <v>45029</v>
      </c>
      <c r="C5566" s="240">
        <v>324</v>
      </c>
      <c r="D5566" s="88" t="s">
        <v>436</v>
      </c>
    </row>
    <row r="5567" spans="1:4" s="121" customFormat="1" x14ac:dyDescent="0.25">
      <c r="A5567" s="78"/>
      <c r="B5567" s="243">
        <v>45029</v>
      </c>
      <c r="C5567" s="240">
        <v>864</v>
      </c>
      <c r="D5567" s="88" t="s">
        <v>436</v>
      </c>
    </row>
    <row r="5568" spans="1:4" s="121" customFormat="1" x14ac:dyDescent="0.25">
      <c r="A5568" s="78"/>
      <c r="B5568" s="243">
        <v>45029</v>
      </c>
      <c r="C5568" s="240">
        <v>261</v>
      </c>
      <c r="D5568" s="88" t="s">
        <v>436</v>
      </c>
    </row>
    <row r="5569" spans="1:4" s="121" customFormat="1" x14ac:dyDescent="0.25">
      <c r="A5569" s="78"/>
      <c r="B5569" s="243">
        <v>45029</v>
      </c>
      <c r="C5569" s="240">
        <v>695.9</v>
      </c>
      <c r="D5569" s="88" t="s">
        <v>436</v>
      </c>
    </row>
    <row r="5570" spans="1:4" s="121" customFormat="1" x14ac:dyDescent="0.25">
      <c r="A5570" s="78"/>
      <c r="B5570" s="243">
        <v>45029</v>
      </c>
      <c r="C5570" s="240">
        <v>387</v>
      </c>
      <c r="D5570" s="88" t="s">
        <v>436</v>
      </c>
    </row>
    <row r="5571" spans="1:4" s="121" customFormat="1" x14ac:dyDescent="0.25">
      <c r="A5571" s="78"/>
      <c r="B5571" s="243">
        <v>45029</v>
      </c>
      <c r="C5571" s="240">
        <v>166</v>
      </c>
      <c r="D5571" s="88" t="s">
        <v>436</v>
      </c>
    </row>
    <row r="5572" spans="1:4" s="121" customFormat="1" x14ac:dyDescent="0.25">
      <c r="A5572" s="78"/>
      <c r="B5572" s="243">
        <v>45029</v>
      </c>
      <c r="C5572" s="240">
        <v>38</v>
      </c>
      <c r="D5572" s="88" t="s">
        <v>436</v>
      </c>
    </row>
    <row r="5573" spans="1:4" s="121" customFormat="1" x14ac:dyDescent="0.25">
      <c r="A5573" s="78"/>
      <c r="B5573" s="243">
        <v>45029</v>
      </c>
      <c r="C5573" s="240">
        <v>10</v>
      </c>
      <c r="D5573" s="88" t="s">
        <v>436</v>
      </c>
    </row>
    <row r="5574" spans="1:4" s="121" customFormat="1" x14ac:dyDescent="0.25">
      <c r="A5574" s="78"/>
      <c r="B5574" s="243">
        <v>45029</v>
      </c>
      <c r="C5574" s="240">
        <v>2</v>
      </c>
      <c r="D5574" s="88" t="s">
        <v>436</v>
      </c>
    </row>
    <row r="5575" spans="1:4" s="121" customFormat="1" x14ac:dyDescent="0.25">
      <c r="A5575" s="78"/>
      <c r="B5575" s="243">
        <v>45029</v>
      </c>
      <c r="C5575" s="240">
        <v>56.42</v>
      </c>
      <c r="D5575" s="88" t="s">
        <v>436</v>
      </c>
    </row>
    <row r="5576" spans="1:4" s="121" customFormat="1" x14ac:dyDescent="0.25">
      <c r="A5576" s="78"/>
      <c r="B5576" s="243">
        <v>45029</v>
      </c>
      <c r="C5576" s="240">
        <v>212</v>
      </c>
      <c r="D5576" s="88" t="s">
        <v>436</v>
      </c>
    </row>
    <row r="5577" spans="1:4" s="121" customFormat="1" x14ac:dyDescent="0.25">
      <c r="A5577" s="78"/>
      <c r="B5577" s="243">
        <v>45029</v>
      </c>
      <c r="C5577" s="240">
        <v>225</v>
      </c>
      <c r="D5577" s="88" t="s">
        <v>436</v>
      </c>
    </row>
    <row r="5578" spans="1:4" s="121" customFormat="1" x14ac:dyDescent="0.25">
      <c r="A5578" s="78"/>
      <c r="B5578" s="243">
        <v>45029</v>
      </c>
      <c r="C5578" s="240">
        <v>645</v>
      </c>
      <c r="D5578" s="88" t="s">
        <v>436</v>
      </c>
    </row>
    <row r="5579" spans="1:4" s="121" customFormat="1" x14ac:dyDescent="0.25">
      <c r="A5579" s="78"/>
      <c r="B5579" s="243">
        <v>45029</v>
      </c>
      <c r="C5579" s="240">
        <v>181</v>
      </c>
      <c r="D5579" s="88" t="s">
        <v>436</v>
      </c>
    </row>
    <row r="5580" spans="1:4" s="121" customFormat="1" x14ac:dyDescent="0.25">
      <c r="A5580" s="78"/>
      <c r="B5580" s="243">
        <v>45029</v>
      </c>
      <c r="C5580" s="240">
        <v>1085</v>
      </c>
      <c r="D5580" s="88" t="s">
        <v>436</v>
      </c>
    </row>
    <row r="5581" spans="1:4" s="121" customFormat="1" x14ac:dyDescent="0.25">
      <c r="A5581" s="78"/>
      <c r="B5581" s="243">
        <v>45029</v>
      </c>
      <c r="C5581" s="240">
        <v>3</v>
      </c>
      <c r="D5581" s="88" t="s">
        <v>436</v>
      </c>
    </row>
    <row r="5582" spans="1:4" s="121" customFormat="1" x14ac:dyDescent="0.25">
      <c r="A5582" s="78"/>
      <c r="B5582" s="243">
        <v>45029</v>
      </c>
      <c r="C5582" s="240">
        <v>52</v>
      </c>
      <c r="D5582" s="88" t="s">
        <v>436</v>
      </c>
    </row>
    <row r="5583" spans="1:4" s="121" customFormat="1" x14ac:dyDescent="0.25">
      <c r="A5583" s="78"/>
      <c r="B5583" s="243">
        <v>45029</v>
      </c>
      <c r="C5583" s="240">
        <v>397</v>
      </c>
      <c r="D5583" s="88" t="s">
        <v>436</v>
      </c>
    </row>
    <row r="5584" spans="1:4" s="121" customFormat="1" x14ac:dyDescent="0.25">
      <c r="A5584" s="78"/>
      <c r="B5584" s="243">
        <v>45029</v>
      </c>
      <c r="C5584" s="240">
        <v>150</v>
      </c>
      <c r="D5584" s="88" t="s">
        <v>436</v>
      </c>
    </row>
    <row r="5585" spans="1:4" s="121" customFormat="1" x14ac:dyDescent="0.25">
      <c r="A5585" s="78"/>
      <c r="B5585" s="243">
        <v>45029</v>
      </c>
      <c r="C5585" s="240">
        <v>157</v>
      </c>
      <c r="D5585" s="88" t="s">
        <v>436</v>
      </c>
    </row>
    <row r="5586" spans="1:4" s="121" customFormat="1" x14ac:dyDescent="0.25">
      <c r="A5586" s="78"/>
      <c r="B5586" s="243">
        <v>45029</v>
      </c>
      <c r="C5586" s="240">
        <v>3</v>
      </c>
      <c r="D5586" s="88" t="s">
        <v>436</v>
      </c>
    </row>
    <row r="5587" spans="1:4" s="121" customFormat="1" x14ac:dyDescent="0.25">
      <c r="A5587" s="78"/>
      <c r="B5587" s="243">
        <v>45029</v>
      </c>
      <c r="C5587" s="240">
        <v>98</v>
      </c>
      <c r="D5587" s="88" t="s">
        <v>436</v>
      </c>
    </row>
    <row r="5588" spans="1:4" s="121" customFormat="1" x14ac:dyDescent="0.25">
      <c r="A5588" s="78"/>
      <c r="B5588" s="243">
        <v>45029</v>
      </c>
      <c r="C5588" s="240">
        <v>1247</v>
      </c>
      <c r="D5588" s="88" t="s">
        <v>436</v>
      </c>
    </row>
    <row r="5589" spans="1:4" s="121" customFormat="1" x14ac:dyDescent="0.25">
      <c r="A5589" s="78"/>
      <c r="B5589" s="243">
        <v>45029</v>
      </c>
      <c r="C5589" s="240">
        <v>133</v>
      </c>
      <c r="D5589" s="88" t="s">
        <v>436</v>
      </c>
    </row>
    <row r="5590" spans="1:4" s="121" customFormat="1" x14ac:dyDescent="0.25">
      <c r="A5590" s="78"/>
      <c r="B5590" s="243">
        <v>45029</v>
      </c>
      <c r="C5590" s="240">
        <v>16</v>
      </c>
      <c r="D5590" s="88" t="s">
        <v>436</v>
      </c>
    </row>
    <row r="5591" spans="1:4" s="121" customFormat="1" x14ac:dyDescent="0.25">
      <c r="A5591" s="78"/>
      <c r="B5591" s="243">
        <v>45029</v>
      </c>
      <c r="C5591" s="240">
        <v>17</v>
      </c>
      <c r="D5591" s="88" t="s">
        <v>436</v>
      </c>
    </row>
    <row r="5592" spans="1:4" s="121" customFormat="1" x14ac:dyDescent="0.25">
      <c r="A5592" s="78"/>
      <c r="B5592" s="243">
        <v>45029</v>
      </c>
      <c r="C5592" s="240">
        <v>3</v>
      </c>
      <c r="D5592" s="88" t="s">
        <v>436</v>
      </c>
    </row>
    <row r="5593" spans="1:4" s="121" customFormat="1" x14ac:dyDescent="0.25">
      <c r="A5593" s="78"/>
      <c r="B5593" s="243">
        <v>45029</v>
      </c>
      <c r="C5593" s="240">
        <v>441</v>
      </c>
      <c r="D5593" s="88" t="s">
        <v>436</v>
      </c>
    </row>
    <row r="5594" spans="1:4" s="121" customFormat="1" x14ac:dyDescent="0.25">
      <c r="A5594" s="78"/>
      <c r="B5594" s="243">
        <v>45029</v>
      </c>
      <c r="C5594" s="240">
        <v>428</v>
      </c>
      <c r="D5594" s="88" t="s">
        <v>436</v>
      </c>
    </row>
    <row r="5595" spans="1:4" s="121" customFormat="1" x14ac:dyDescent="0.25">
      <c r="A5595" s="78"/>
      <c r="B5595" s="243">
        <v>45029</v>
      </c>
      <c r="C5595" s="240">
        <v>99</v>
      </c>
      <c r="D5595" s="88" t="s">
        <v>436</v>
      </c>
    </row>
    <row r="5596" spans="1:4" s="121" customFormat="1" x14ac:dyDescent="0.25">
      <c r="A5596" s="78"/>
      <c r="B5596" s="243">
        <v>45029</v>
      </c>
      <c r="C5596" s="240">
        <v>15</v>
      </c>
      <c r="D5596" s="88" t="s">
        <v>436</v>
      </c>
    </row>
    <row r="5597" spans="1:4" s="121" customFormat="1" x14ac:dyDescent="0.25">
      <c r="A5597" s="78"/>
      <c r="B5597" s="243">
        <v>45029</v>
      </c>
      <c r="C5597" s="240">
        <v>13</v>
      </c>
      <c r="D5597" s="88" t="s">
        <v>436</v>
      </c>
    </row>
    <row r="5598" spans="1:4" s="121" customFormat="1" x14ac:dyDescent="0.25">
      <c r="A5598" s="78"/>
      <c r="B5598" s="243">
        <v>45029</v>
      </c>
      <c r="C5598" s="240">
        <v>211</v>
      </c>
      <c r="D5598" s="88" t="s">
        <v>436</v>
      </c>
    </row>
    <row r="5599" spans="1:4" s="121" customFormat="1" x14ac:dyDescent="0.25">
      <c r="A5599" s="78"/>
      <c r="B5599" s="243">
        <v>45029</v>
      </c>
      <c r="C5599" s="240">
        <v>234</v>
      </c>
      <c r="D5599" s="88" t="s">
        <v>436</v>
      </c>
    </row>
    <row r="5600" spans="1:4" s="121" customFormat="1" x14ac:dyDescent="0.25">
      <c r="A5600" s="78"/>
      <c r="B5600" s="243">
        <v>45029</v>
      </c>
      <c r="C5600" s="240">
        <v>168</v>
      </c>
      <c r="D5600" s="88" t="s">
        <v>436</v>
      </c>
    </row>
    <row r="5601" spans="1:4" s="121" customFormat="1" x14ac:dyDescent="0.25">
      <c r="A5601" s="78"/>
      <c r="B5601" s="243">
        <v>45029</v>
      </c>
      <c r="C5601" s="240">
        <v>223</v>
      </c>
      <c r="D5601" s="88" t="s">
        <v>436</v>
      </c>
    </row>
    <row r="5602" spans="1:4" s="121" customFormat="1" x14ac:dyDescent="0.25">
      <c r="A5602" s="78"/>
      <c r="B5602" s="243">
        <v>45029</v>
      </c>
      <c r="C5602" s="240">
        <v>1302</v>
      </c>
      <c r="D5602" s="88" t="s">
        <v>436</v>
      </c>
    </row>
    <row r="5603" spans="1:4" s="121" customFormat="1" x14ac:dyDescent="0.25">
      <c r="A5603" s="78"/>
      <c r="B5603" s="243">
        <v>45029</v>
      </c>
      <c r="C5603" s="240">
        <v>664</v>
      </c>
      <c r="D5603" s="88" t="s">
        <v>436</v>
      </c>
    </row>
    <row r="5604" spans="1:4" s="121" customFormat="1" x14ac:dyDescent="0.25">
      <c r="A5604" s="78"/>
      <c r="B5604" s="243">
        <v>45029</v>
      </c>
      <c r="C5604" s="240">
        <v>100</v>
      </c>
      <c r="D5604" s="88" t="s">
        <v>436</v>
      </c>
    </row>
    <row r="5605" spans="1:4" s="121" customFormat="1" x14ac:dyDescent="0.25">
      <c r="A5605" s="78"/>
      <c r="B5605" s="243">
        <v>45029</v>
      </c>
      <c r="C5605" s="240">
        <v>7</v>
      </c>
      <c r="D5605" s="88" t="s">
        <v>436</v>
      </c>
    </row>
    <row r="5606" spans="1:4" s="121" customFormat="1" x14ac:dyDescent="0.25">
      <c r="A5606" s="78"/>
      <c r="B5606" s="243">
        <v>45029</v>
      </c>
      <c r="C5606" s="240">
        <v>10</v>
      </c>
      <c r="D5606" s="88" t="s">
        <v>436</v>
      </c>
    </row>
    <row r="5607" spans="1:4" s="121" customFormat="1" x14ac:dyDescent="0.25">
      <c r="A5607" s="78"/>
      <c r="B5607" s="243">
        <v>45029</v>
      </c>
      <c r="C5607" s="240">
        <v>106</v>
      </c>
      <c r="D5607" s="88" t="s">
        <v>436</v>
      </c>
    </row>
    <row r="5608" spans="1:4" s="121" customFormat="1" x14ac:dyDescent="0.25">
      <c r="A5608" s="78"/>
      <c r="B5608" s="243">
        <v>45029</v>
      </c>
      <c r="C5608" s="240">
        <v>124</v>
      </c>
      <c r="D5608" s="88" t="s">
        <v>436</v>
      </c>
    </row>
    <row r="5609" spans="1:4" s="121" customFormat="1" x14ac:dyDescent="0.25">
      <c r="A5609" s="78"/>
      <c r="B5609" s="243">
        <v>45029</v>
      </c>
      <c r="C5609" s="240">
        <v>9</v>
      </c>
      <c r="D5609" s="88" t="s">
        <v>436</v>
      </c>
    </row>
    <row r="5610" spans="1:4" s="121" customFormat="1" x14ac:dyDescent="0.25">
      <c r="A5610" s="78"/>
      <c r="B5610" s="243">
        <v>45029</v>
      </c>
      <c r="C5610" s="240">
        <v>513</v>
      </c>
      <c r="D5610" s="88" t="s">
        <v>436</v>
      </c>
    </row>
    <row r="5611" spans="1:4" s="121" customFormat="1" x14ac:dyDescent="0.25">
      <c r="A5611" s="78"/>
      <c r="B5611" s="243">
        <v>45029</v>
      </c>
      <c r="C5611" s="240">
        <v>371</v>
      </c>
      <c r="D5611" s="88" t="s">
        <v>436</v>
      </c>
    </row>
    <row r="5612" spans="1:4" s="121" customFormat="1" x14ac:dyDescent="0.25">
      <c r="A5612" s="78"/>
      <c r="B5612" s="243">
        <v>45029</v>
      </c>
      <c r="C5612" s="240">
        <v>602</v>
      </c>
      <c r="D5612" s="88" t="s">
        <v>436</v>
      </c>
    </row>
    <row r="5613" spans="1:4" s="121" customFormat="1" x14ac:dyDescent="0.25">
      <c r="A5613" s="78"/>
      <c r="B5613" s="243">
        <v>45029</v>
      </c>
      <c r="C5613" s="240">
        <v>123</v>
      </c>
      <c r="D5613" s="88" t="s">
        <v>436</v>
      </c>
    </row>
    <row r="5614" spans="1:4" s="121" customFormat="1" x14ac:dyDescent="0.25">
      <c r="A5614" s="78"/>
      <c r="B5614" s="243">
        <v>45029</v>
      </c>
      <c r="C5614" s="240">
        <v>73</v>
      </c>
      <c r="D5614" s="88" t="s">
        <v>436</v>
      </c>
    </row>
    <row r="5615" spans="1:4" s="121" customFormat="1" x14ac:dyDescent="0.25">
      <c r="A5615" s="78"/>
      <c r="B5615" s="243">
        <v>45029</v>
      </c>
      <c r="C5615" s="240">
        <v>52</v>
      </c>
      <c r="D5615" s="88" t="s">
        <v>436</v>
      </c>
    </row>
    <row r="5616" spans="1:4" s="121" customFormat="1" x14ac:dyDescent="0.25">
      <c r="A5616" s="78"/>
      <c r="B5616" s="243">
        <v>45029</v>
      </c>
      <c r="C5616" s="240">
        <v>240</v>
      </c>
      <c r="D5616" s="88" t="s">
        <v>436</v>
      </c>
    </row>
    <row r="5617" spans="1:4" s="121" customFormat="1" x14ac:dyDescent="0.25">
      <c r="A5617" s="78"/>
      <c r="B5617" s="243">
        <v>45029</v>
      </c>
      <c r="C5617" s="240">
        <v>98</v>
      </c>
      <c r="D5617" s="88" t="s">
        <v>436</v>
      </c>
    </row>
    <row r="5618" spans="1:4" s="121" customFormat="1" x14ac:dyDescent="0.25">
      <c r="A5618" s="78"/>
      <c r="B5618" s="243">
        <v>45029</v>
      </c>
      <c r="C5618" s="240">
        <v>20</v>
      </c>
      <c r="D5618" s="88" t="s">
        <v>569</v>
      </c>
    </row>
    <row r="5619" spans="1:4" s="121" customFormat="1" x14ac:dyDescent="0.25">
      <c r="A5619" s="78"/>
      <c r="B5619" s="243">
        <v>45029</v>
      </c>
      <c r="C5619" s="240">
        <v>270</v>
      </c>
      <c r="D5619" s="88" t="s">
        <v>436</v>
      </c>
    </row>
    <row r="5620" spans="1:4" s="121" customFormat="1" x14ac:dyDescent="0.25">
      <c r="A5620" s="78"/>
      <c r="B5620" s="243">
        <v>45029</v>
      </c>
      <c r="C5620" s="240">
        <v>741</v>
      </c>
      <c r="D5620" s="88" t="s">
        <v>436</v>
      </c>
    </row>
    <row r="5621" spans="1:4" s="121" customFormat="1" x14ac:dyDescent="0.25">
      <c r="A5621" s="78"/>
      <c r="B5621" s="243">
        <v>45029</v>
      </c>
      <c r="C5621" s="240">
        <v>39</v>
      </c>
      <c r="D5621" s="88" t="s">
        <v>436</v>
      </c>
    </row>
    <row r="5622" spans="1:4" s="121" customFormat="1" x14ac:dyDescent="0.25">
      <c r="A5622" s="78"/>
      <c r="B5622" s="243">
        <v>45029</v>
      </c>
      <c r="C5622" s="240">
        <v>599</v>
      </c>
      <c r="D5622" s="88" t="s">
        <v>436</v>
      </c>
    </row>
    <row r="5623" spans="1:4" s="121" customFormat="1" x14ac:dyDescent="0.25">
      <c r="A5623" s="78"/>
      <c r="B5623" s="243">
        <v>45029</v>
      </c>
      <c r="C5623" s="240">
        <v>311</v>
      </c>
      <c r="D5623" s="88" t="s">
        <v>436</v>
      </c>
    </row>
    <row r="5624" spans="1:4" s="121" customFormat="1" x14ac:dyDescent="0.25">
      <c r="A5624" s="78"/>
      <c r="B5624" s="243">
        <v>45029</v>
      </c>
      <c r="C5624" s="240">
        <v>71</v>
      </c>
      <c r="D5624" s="88" t="s">
        <v>436</v>
      </c>
    </row>
    <row r="5625" spans="1:4" s="121" customFormat="1" x14ac:dyDescent="0.25">
      <c r="A5625" s="78"/>
      <c r="B5625" s="243">
        <v>45029</v>
      </c>
      <c r="C5625" s="240">
        <v>42</v>
      </c>
      <c r="D5625" s="88" t="s">
        <v>436</v>
      </c>
    </row>
    <row r="5626" spans="1:4" s="121" customFormat="1" x14ac:dyDescent="0.25">
      <c r="A5626" s="78"/>
      <c r="B5626" s="243">
        <v>45029</v>
      </c>
      <c r="C5626" s="240">
        <v>224</v>
      </c>
      <c r="D5626" s="88" t="s">
        <v>436</v>
      </c>
    </row>
    <row r="5627" spans="1:4" s="121" customFormat="1" x14ac:dyDescent="0.25">
      <c r="A5627" s="78"/>
      <c r="B5627" s="243">
        <v>45029</v>
      </c>
      <c r="C5627" s="240">
        <v>14</v>
      </c>
      <c r="D5627" s="88" t="s">
        <v>436</v>
      </c>
    </row>
    <row r="5628" spans="1:4" s="121" customFormat="1" x14ac:dyDescent="0.25">
      <c r="A5628" s="78"/>
      <c r="B5628" s="243">
        <v>45029</v>
      </c>
      <c r="C5628" s="240">
        <v>147</v>
      </c>
      <c r="D5628" s="88" t="s">
        <v>436</v>
      </c>
    </row>
    <row r="5629" spans="1:4" s="121" customFormat="1" x14ac:dyDescent="0.25">
      <c r="A5629" s="78"/>
      <c r="B5629" s="243">
        <v>45029</v>
      </c>
      <c r="C5629" s="240">
        <v>401</v>
      </c>
      <c r="D5629" s="88" t="s">
        <v>436</v>
      </c>
    </row>
    <row r="5630" spans="1:4" s="121" customFormat="1" x14ac:dyDescent="0.25">
      <c r="A5630" s="78"/>
      <c r="B5630" s="243">
        <v>45029</v>
      </c>
      <c r="C5630" s="240">
        <v>879</v>
      </c>
      <c r="D5630" s="88" t="s">
        <v>436</v>
      </c>
    </row>
    <row r="5631" spans="1:4" s="121" customFormat="1" x14ac:dyDescent="0.25">
      <c r="A5631" s="78"/>
      <c r="B5631" s="243">
        <v>45029</v>
      </c>
      <c r="C5631" s="240">
        <v>214</v>
      </c>
      <c r="D5631" s="88" t="s">
        <v>436</v>
      </c>
    </row>
    <row r="5632" spans="1:4" s="121" customFormat="1" x14ac:dyDescent="0.25">
      <c r="A5632" s="78"/>
      <c r="B5632" s="243">
        <v>45029</v>
      </c>
      <c r="C5632" s="240">
        <v>2</v>
      </c>
      <c r="D5632" s="88" t="s">
        <v>436</v>
      </c>
    </row>
    <row r="5633" spans="1:4" s="121" customFormat="1" x14ac:dyDescent="0.25">
      <c r="A5633" s="78"/>
      <c r="B5633" s="243">
        <v>45029</v>
      </c>
      <c r="C5633" s="240">
        <v>63</v>
      </c>
      <c r="D5633" s="88" t="s">
        <v>436</v>
      </c>
    </row>
    <row r="5634" spans="1:4" s="121" customFormat="1" x14ac:dyDescent="0.25">
      <c r="A5634" s="78"/>
      <c r="B5634" s="243">
        <v>45029</v>
      </c>
      <c r="C5634" s="240">
        <v>3</v>
      </c>
      <c r="D5634" s="88" t="s">
        <v>14365</v>
      </c>
    </row>
    <row r="5635" spans="1:4" s="121" customFormat="1" x14ac:dyDescent="0.25">
      <c r="A5635" s="78"/>
      <c r="B5635" s="243">
        <v>45029</v>
      </c>
      <c r="C5635" s="240">
        <v>710</v>
      </c>
      <c r="D5635" s="88" t="s">
        <v>436</v>
      </c>
    </row>
    <row r="5636" spans="1:4" s="121" customFormat="1" x14ac:dyDescent="0.25">
      <c r="A5636" s="78"/>
      <c r="B5636" s="243">
        <v>45029</v>
      </c>
      <c r="C5636" s="240">
        <v>100</v>
      </c>
      <c r="D5636" s="88" t="s">
        <v>436</v>
      </c>
    </row>
    <row r="5637" spans="1:4" s="121" customFormat="1" x14ac:dyDescent="0.25">
      <c r="A5637" s="78"/>
      <c r="B5637" s="243">
        <v>45029</v>
      </c>
      <c r="C5637" s="240">
        <v>18</v>
      </c>
      <c r="D5637" s="88" t="s">
        <v>436</v>
      </c>
    </row>
    <row r="5638" spans="1:4" s="121" customFormat="1" x14ac:dyDescent="0.25">
      <c r="A5638" s="78"/>
      <c r="B5638" s="243">
        <v>45029</v>
      </c>
      <c r="C5638" s="240">
        <v>723</v>
      </c>
      <c r="D5638" s="88" t="s">
        <v>436</v>
      </c>
    </row>
    <row r="5639" spans="1:4" s="121" customFormat="1" x14ac:dyDescent="0.25">
      <c r="A5639" s="78"/>
      <c r="B5639" s="243">
        <v>45029</v>
      </c>
      <c r="C5639" s="240">
        <v>222</v>
      </c>
      <c r="D5639" s="88" t="s">
        <v>436</v>
      </c>
    </row>
    <row r="5640" spans="1:4" s="121" customFormat="1" x14ac:dyDescent="0.25">
      <c r="A5640" s="78"/>
      <c r="B5640" s="243">
        <v>45029</v>
      </c>
      <c r="C5640" s="240">
        <v>174</v>
      </c>
      <c r="D5640" s="88" t="s">
        <v>436</v>
      </c>
    </row>
    <row r="5641" spans="1:4" s="121" customFormat="1" x14ac:dyDescent="0.25">
      <c r="A5641" s="78"/>
      <c r="B5641" s="243">
        <v>45029</v>
      </c>
      <c r="C5641" s="240">
        <v>1000</v>
      </c>
      <c r="D5641" s="88" t="s">
        <v>436</v>
      </c>
    </row>
    <row r="5642" spans="1:4" s="121" customFormat="1" x14ac:dyDescent="0.25">
      <c r="A5642" s="78"/>
      <c r="B5642" s="243">
        <v>45029</v>
      </c>
      <c r="C5642" s="240">
        <v>281</v>
      </c>
      <c r="D5642" s="88" t="s">
        <v>436</v>
      </c>
    </row>
    <row r="5643" spans="1:4" s="121" customFormat="1" x14ac:dyDescent="0.25">
      <c r="A5643" s="78"/>
      <c r="B5643" s="243">
        <v>45029</v>
      </c>
      <c r="C5643" s="240">
        <v>37</v>
      </c>
      <c r="D5643" s="88" t="s">
        <v>436</v>
      </c>
    </row>
    <row r="5644" spans="1:4" s="121" customFormat="1" x14ac:dyDescent="0.25">
      <c r="A5644" s="78"/>
      <c r="B5644" s="243">
        <v>45029</v>
      </c>
      <c r="C5644" s="240">
        <v>5</v>
      </c>
      <c r="D5644" s="88" t="s">
        <v>436</v>
      </c>
    </row>
    <row r="5645" spans="1:4" s="121" customFormat="1" x14ac:dyDescent="0.25">
      <c r="A5645" s="78"/>
      <c r="B5645" s="243">
        <v>45029</v>
      </c>
      <c r="C5645" s="240">
        <v>15000</v>
      </c>
      <c r="D5645" s="88" t="s">
        <v>436</v>
      </c>
    </row>
    <row r="5646" spans="1:4" s="121" customFormat="1" x14ac:dyDescent="0.25">
      <c r="A5646" s="78"/>
      <c r="B5646" s="243">
        <v>45029</v>
      </c>
      <c r="C5646" s="240">
        <v>100</v>
      </c>
      <c r="D5646" s="88" t="s">
        <v>436</v>
      </c>
    </row>
    <row r="5647" spans="1:4" s="121" customFormat="1" x14ac:dyDescent="0.25">
      <c r="A5647" s="78"/>
      <c r="B5647" s="243">
        <v>45029</v>
      </c>
      <c r="C5647" s="240">
        <v>597</v>
      </c>
      <c r="D5647" s="88" t="s">
        <v>436</v>
      </c>
    </row>
    <row r="5648" spans="1:4" s="121" customFormat="1" x14ac:dyDescent="0.25">
      <c r="A5648" s="78"/>
      <c r="B5648" s="243">
        <v>45029</v>
      </c>
      <c r="C5648" s="240">
        <v>32</v>
      </c>
      <c r="D5648" s="88" t="s">
        <v>436</v>
      </c>
    </row>
    <row r="5649" spans="1:4" s="121" customFormat="1" x14ac:dyDescent="0.25">
      <c r="A5649" s="78"/>
      <c r="B5649" s="243">
        <v>45029</v>
      </c>
      <c r="C5649" s="240">
        <v>787</v>
      </c>
      <c r="D5649" s="88" t="s">
        <v>436</v>
      </c>
    </row>
    <row r="5650" spans="1:4" s="121" customFormat="1" x14ac:dyDescent="0.25">
      <c r="A5650" s="78"/>
      <c r="B5650" s="243">
        <v>45029</v>
      </c>
      <c r="C5650" s="240">
        <v>53</v>
      </c>
      <c r="D5650" s="88" t="s">
        <v>436</v>
      </c>
    </row>
    <row r="5651" spans="1:4" s="121" customFormat="1" x14ac:dyDescent="0.25">
      <c r="A5651" s="78"/>
      <c r="B5651" s="243">
        <v>45029</v>
      </c>
      <c r="C5651" s="240">
        <v>36</v>
      </c>
      <c r="D5651" s="88" t="s">
        <v>436</v>
      </c>
    </row>
    <row r="5652" spans="1:4" s="121" customFormat="1" x14ac:dyDescent="0.25">
      <c r="A5652" s="78"/>
      <c r="B5652" s="243">
        <v>45029</v>
      </c>
      <c r="C5652" s="240">
        <v>66</v>
      </c>
      <c r="D5652" s="88" t="s">
        <v>436</v>
      </c>
    </row>
    <row r="5653" spans="1:4" s="121" customFormat="1" x14ac:dyDescent="0.25">
      <c r="A5653" s="78"/>
      <c r="B5653" s="243">
        <v>45029</v>
      </c>
      <c r="C5653" s="240">
        <v>128</v>
      </c>
      <c r="D5653" s="88" t="s">
        <v>436</v>
      </c>
    </row>
    <row r="5654" spans="1:4" s="121" customFormat="1" x14ac:dyDescent="0.25">
      <c r="A5654" s="78"/>
      <c r="B5654" s="243">
        <v>45029</v>
      </c>
      <c r="C5654" s="240">
        <v>391</v>
      </c>
      <c r="D5654" s="88" t="s">
        <v>436</v>
      </c>
    </row>
    <row r="5655" spans="1:4" s="121" customFormat="1" x14ac:dyDescent="0.25">
      <c r="A5655" s="78"/>
      <c r="B5655" s="243">
        <v>45029</v>
      </c>
      <c r="C5655" s="240">
        <v>1</v>
      </c>
      <c r="D5655" s="88" t="s">
        <v>436</v>
      </c>
    </row>
    <row r="5656" spans="1:4" s="121" customFormat="1" x14ac:dyDescent="0.25">
      <c r="A5656" s="78"/>
      <c r="B5656" s="243">
        <v>45029</v>
      </c>
      <c r="C5656" s="240">
        <v>5.36</v>
      </c>
      <c r="D5656" s="88" t="s">
        <v>14366</v>
      </c>
    </row>
    <row r="5657" spans="1:4" s="121" customFormat="1" x14ac:dyDescent="0.25">
      <c r="A5657" s="78"/>
      <c r="B5657" s="243">
        <v>45029</v>
      </c>
      <c r="C5657" s="240">
        <v>260</v>
      </c>
      <c r="D5657" s="88" t="s">
        <v>436</v>
      </c>
    </row>
    <row r="5658" spans="1:4" s="121" customFormat="1" x14ac:dyDescent="0.25">
      <c r="A5658" s="78"/>
      <c r="B5658" s="243">
        <v>45029</v>
      </c>
      <c r="C5658" s="240">
        <v>4</v>
      </c>
      <c r="D5658" s="88" t="s">
        <v>436</v>
      </c>
    </row>
    <row r="5659" spans="1:4" s="121" customFormat="1" x14ac:dyDescent="0.25">
      <c r="A5659" s="78"/>
      <c r="B5659" s="243">
        <v>45029</v>
      </c>
      <c r="C5659" s="240">
        <v>161</v>
      </c>
      <c r="D5659" s="88" t="s">
        <v>436</v>
      </c>
    </row>
    <row r="5660" spans="1:4" s="121" customFormat="1" x14ac:dyDescent="0.25">
      <c r="A5660" s="78"/>
      <c r="B5660" s="243">
        <v>45030</v>
      </c>
      <c r="C5660" s="240">
        <v>595</v>
      </c>
      <c r="D5660" s="88" t="s">
        <v>3168</v>
      </c>
    </row>
    <row r="5661" spans="1:4" s="121" customFormat="1" x14ac:dyDescent="0.25">
      <c r="A5661" s="78"/>
      <c r="B5661" s="243">
        <v>45030</v>
      </c>
      <c r="C5661" s="240">
        <v>57.25</v>
      </c>
      <c r="D5661" s="88" t="s">
        <v>436</v>
      </c>
    </row>
    <row r="5662" spans="1:4" s="121" customFormat="1" x14ac:dyDescent="0.25">
      <c r="A5662" s="78"/>
      <c r="B5662" s="243">
        <v>45030</v>
      </c>
      <c r="C5662" s="240">
        <v>5</v>
      </c>
      <c r="D5662" s="88" t="s">
        <v>436</v>
      </c>
    </row>
    <row r="5663" spans="1:4" s="121" customFormat="1" x14ac:dyDescent="0.25">
      <c r="A5663" s="78"/>
      <c r="B5663" s="243">
        <v>45030</v>
      </c>
      <c r="C5663" s="240">
        <v>1000</v>
      </c>
      <c r="D5663" s="88" t="s">
        <v>436</v>
      </c>
    </row>
    <row r="5664" spans="1:4" s="121" customFormat="1" x14ac:dyDescent="0.25">
      <c r="A5664" s="78"/>
      <c r="B5664" s="243">
        <v>45030</v>
      </c>
      <c r="C5664" s="240">
        <v>200</v>
      </c>
      <c r="D5664" s="88" t="s">
        <v>436</v>
      </c>
    </row>
    <row r="5665" spans="1:4" s="121" customFormat="1" x14ac:dyDescent="0.25">
      <c r="A5665" s="78"/>
      <c r="B5665" s="243">
        <v>45030</v>
      </c>
      <c r="C5665" s="240">
        <v>500</v>
      </c>
      <c r="D5665" s="88" t="s">
        <v>436</v>
      </c>
    </row>
    <row r="5666" spans="1:4" s="121" customFormat="1" x14ac:dyDescent="0.25">
      <c r="A5666" s="78"/>
      <c r="B5666" s="243">
        <v>45030</v>
      </c>
      <c r="C5666" s="240">
        <v>1000</v>
      </c>
      <c r="D5666" s="88" t="s">
        <v>436</v>
      </c>
    </row>
    <row r="5667" spans="1:4" s="121" customFormat="1" x14ac:dyDescent="0.25">
      <c r="A5667" s="78"/>
      <c r="B5667" s="243">
        <v>45030</v>
      </c>
      <c r="C5667" s="240">
        <v>40.96</v>
      </c>
      <c r="D5667" s="88" t="s">
        <v>3272</v>
      </c>
    </row>
    <row r="5668" spans="1:4" s="121" customFormat="1" x14ac:dyDescent="0.25">
      <c r="A5668" s="78"/>
      <c r="B5668" s="243">
        <v>45030</v>
      </c>
      <c r="C5668" s="240">
        <v>60</v>
      </c>
      <c r="D5668" s="88" t="s">
        <v>542</v>
      </c>
    </row>
    <row r="5669" spans="1:4" s="121" customFormat="1" x14ac:dyDescent="0.25">
      <c r="A5669" s="78"/>
      <c r="B5669" s="243">
        <v>45030</v>
      </c>
      <c r="C5669" s="240">
        <v>12.47</v>
      </c>
      <c r="D5669" s="88" t="s">
        <v>2903</v>
      </c>
    </row>
    <row r="5670" spans="1:4" s="121" customFormat="1" x14ac:dyDescent="0.25">
      <c r="A5670" s="78"/>
      <c r="B5670" s="243">
        <v>45030</v>
      </c>
      <c r="C5670" s="240">
        <v>436</v>
      </c>
      <c r="D5670" s="88" t="s">
        <v>436</v>
      </c>
    </row>
    <row r="5671" spans="1:4" s="121" customFormat="1" x14ac:dyDescent="0.25">
      <c r="A5671" s="78"/>
      <c r="B5671" s="243">
        <v>45030</v>
      </c>
      <c r="C5671" s="240">
        <v>5</v>
      </c>
      <c r="D5671" s="88" t="s">
        <v>436</v>
      </c>
    </row>
    <row r="5672" spans="1:4" s="121" customFormat="1" x14ac:dyDescent="0.25">
      <c r="A5672" s="78"/>
      <c r="B5672" s="243">
        <v>45030</v>
      </c>
      <c r="C5672" s="240">
        <v>100</v>
      </c>
      <c r="D5672" s="88" t="s">
        <v>436</v>
      </c>
    </row>
    <row r="5673" spans="1:4" s="121" customFormat="1" x14ac:dyDescent="0.25">
      <c r="A5673" s="78"/>
      <c r="B5673" s="243">
        <v>45030</v>
      </c>
      <c r="C5673" s="240">
        <v>500</v>
      </c>
      <c r="D5673" s="88" t="s">
        <v>436</v>
      </c>
    </row>
    <row r="5674" spans="1:4" s="121" customFormat="1" x14ac:dyDescent="0.25">
      <c r="A5674" s="78"/>
      <c r="B5674" s="243">
        <v>45030</v>
      </c>
      <c r="C5674" s="240">
        <v>1000</v>
      </c>
      <c r="D5674" s="88" t="s">
        <v>2915</v>
      </c>
    </row>
    <row r="5675" spans="1:4" s="121" customFormat="1" x14ac:dyDescent="0.25">
      <c r="A5675" s="78"/>
      <c r="B5675" s="243">
        <v>45030</v>
      </c>
      <c r="C5675" s="240">
        <v>50</v>
      </c>
      <c r="D5675" s="88" t="s">
        <v>436</v>
      </c>
    </row>
    <row r="5676" spans="1:4" s="121" customFormat="1" x14ac:dyDescent="0.25">
      <c r="A5676" s="78"/>
      <c r="B5676" s="243">
        <v>45030</v>
      </c>
      <c r="C5676" s="240">
        <v>200</v>
      </c>
      <c r="D5676" s="88" t="s">
        <v>8178</v>
      </c>
    </row>
    <row r="5677" spans="1:4" s="121" customFormat="1" x14ac:dyDescent="0.25">
      <c r="A5677" s="78"/>
      <c r="B5677" s="243">
        <v>45030</v>
      </c>
      <c r="C5677" s="240">
        <v>300</v>
      </c>
      <c r="D5677" s="88" t="s">
        <v>436</v>
      </c>
    </row>
    <row r="5678" spans="1:4" s="121" customFormat="1" x14ac:dyDescent="0.25">
      <c r="A5678" s="78"/>
      <c r="B5678" s="243">
        <v>45030</v>
      </c>
      <c r="C5678" s="240">
        <v>1850</v>
      </c>
      <c r="D5678" s="88" t="s">
        <v>436</v>
      </c>
    </row>
    <row r="5679" spans="1:4" s="121" customFormat="1" x14ac:dyDescent="0.25">
      <c r="A5679" s="78"/>
      <c r="B5679" s="243">
        <v>45030</v>
      </c>
      <c r="C5679" s="240">
        <v>50</v>
      </c>
      <c r="D5679" s="88" t="s">
        <v>436</v>
      </c>
    </row>
    <row r="5680" spans="1:4" s="121" customFormat="1" x14ac:dyDescent="0.25">
      <c r="A5680" s="78"/>
      <c r="B5680" s="243">
        <v>45030</v>
      </c>
      <c r="C5680" s="240">
        <v>100</v>
      </c>
      <c r="D5680" s="88" t="s">
        <v>436</v>
      </c>
    </row>
    <row r="5681" spans="1:4" s="121" customFormat="1" x14ac:dyDescent="0.25">
      <c r="A5681" s="78"/>
      <c r="B5681" s="243">
        <v>45030</v>
      </c>
      <c r="C5681" s="240">
        <v>30</v>
      </c>
      <c r="D5681" s="88" t="s">
        <v>436</v>
      </c>
    </row>
    <row r="5682" spans="1:4" s="121" customFormat="1" x14ac:dyDescent="0.25">
      <c r="A5682" s="78"/>
      <c r="B5682" s="243">
        <v>45030</v>
      </c>
      <c r="C5682" s="240">
        <v>500</v>
      </c>
      <c r="D5682" s="88" t="s">
        <v>436</v>
      </c>
    </row>
    <row r="5683" spans="1:4" s="121" customFormat="1" x14ac:dyDescent="0.25">
      <c r="A5683" s="78"/>
      <c r="B5683" s="243">
        <v>45030</v>
      </c>
      <c r="C5683" s="240">
        <v>60</v>
      </c>
      <c r="D5683" s="88" t="s">
        <v>742</v>
      </c>
    </row>
    <row r="5684" spans="1:4" s="121" customFormat="1" x14ac:dyDescent="0.25">
      <c r="A5684" s="78"/>
      <c r="B5684" s="243">
        <v>45030</v>
      </c>
      <c r="C5684" s="240">
        <v>52</v>
      </c>
      <c r="D5684" s="88" t="s">
        <v>672</v>
      </c>
    </row>
    <row r="5685" spans="1:4" s="121" customFormat="1" x14ac:dyDescent="0.25">
      <c r="A5685" s="78"/>
      <c r="B5685" s="243">
        <v>45030</v>
      </c>
      <c r="C5685" s="240">
        <v>1000</v>
      </c>
      <c r="D5685" s="88" t="s">
        <v>436</v>
      </c>
    </row>
    <row r="5686" spans="1:4" s="121" customFormat="1" x14ac:dyDescent="0.25">
      <c r="A5686" s="78"/>
      <c r="B5686" s="243">
        <v>45030</v>
      </c>
      <c r="C5686" s="240">
        <v>52</v>
      </c>
      <c r="D5686" s="88" t="s">
        <v>1118</v>
      </c>
    </row>
    <row r="5687" spans="1:4" s="121" customFormat="1" x14ac:dyDescent="0.25">
      <c r="A5687" s="78"/>
      <c r="B5687" s="243">
        <v>45030</v>
      </c>
      <c r="C5687" s="240">
        <v>500</v>
      </c>
      <c r="D5687" s="88" t="s">
        <v>7329</v>
      </c>
    </row>
    <row r="5688" spans="1:4" s="121" customFormat="1" x14ac:dyDescent="0.25">
      <c r="A5688" s="78"/>
      <c r="B5688" s="243">
        <v>45030</v>
      </c>
      <c r="C5688" s="240">
        <v>100</v>
      </c>
      <c r="D5688" s="88" t="s">
        <v>436</v>
      </c>
    </row>
    <row r="5689" spans="1:4" s="121" customFormat="1" x14ac:dyDescent="0.25">
      <c r="A5689" s="78"/>
      <c r="B5689" s="243">
        <v>45030</v>
      </c>
      <c r="C5689" s="240">
        <v>3000</v>
      </c>
      <c r="D5689" s="88" t="s">
        <v>436</v>
      </c>
    </row>
    <row r="5690" spans="1:4" s="121" customFormat="1" x14ac:dyDescent="0.25">
      <c r="A5690" s="78"/>
      <c r="B5690" s="243">
        <v>45030</v>
      </c>
      <c r="C5690" s="240">
        <v>243</v>
      </c>
      <c r="D5690" s="88" t="s">
        <v>436</v>
      </c>
    </row>
    <row r="5691" spans="1:4" s="121" customFormat="1" x14ac:dyDescent="0.25">
      <c r="A5691" s="78"/>
      <c r="B5691" s="243">
        <v>45030</v>
      </c>
      <c r="C5691" s="240">
        <v>500</v>
      </c>
      <c r="D5691" s="88" t="s">
        <v>13402</v>
      </c>
    </row>
    <row r="5692" spans="1:4" s="121" customFormat="1" x14ac:dyDescent="0.25">
      <c r="A5692" s="78"/>
      <c r="B5692" s="243">
        <v>45030</v>
      </c>
      <c r="C5692" s="240">
        <v>52</v>
      </c>
      <c r="D5692" s="88" t="s">
        <v>14367</v>
      </c>
    </row>
    <row r="5693" spans="1:4" s="121" customFormat="1" x14ac:dyDescent="0.25">
      <c r="A5693" s="78"/>
      <c r="B5693" s="243">
        <v>45030</v>
      </c>
      <c r="C5693" s="240">
        <v>500</v>
      </c>
      <c r="D5693" s="88" t="s">
        <v>436</v>
      </c>
    </row>
    <row r="5694" spans="1:4" s="121" customFormat="1" x14ac:dyDescent="0.25">
      <c r="A5694" s="78"/>
      <c r="B5694" s="243">
        <v>45030</v>
      </c>
      <c r="C5694" s="240">
        <v>3.79</v>
      </c>
      <c r="D5694" s="88" t="s">
        <v>2761</v>
      </c>
    </row>
    <row r="5695" spans="1:4" s="121" customFormat="1" x14ac:dyDescent="0.25">
      <c r="A5695" s="78"/>
      <c r="B5695" s="243">
        <v>45030</v>
      </c>
      <c r="C5695" s="240">
        <v>5</v>
      </c>
      <c r="D5695" s="88" t="s">
        <v>436</v>
      </c>
    </row>
    <row r="5696" spans="1:4" s="121" customFormat="1" x14ac:dyDescent="0.25">
      <c r="A5696" s="78"/>
      <c r="B5696" s="243">
        <v>45030</v>
      </c>
      <c r="C5696" s="240">
        <v>30</v>
      </c>
      <c r="D5696" s="88" t="s">
        <v>3403</v>
      </c>
    </row>
    <row r="5697" spans="1:4" s="121" customFormat="1" x14ac:dyDescent="0.25">
      <c r="A5697" s="78"/>
      <c r="B5697" s="243">
        <v>45030</v>
      </c>
      <c r="C5697" s="240">
        <v>300</v>
      </c>
      <c r="D5697" s="88" t="s">
        <v>1347</v>
      </c>
    </row>
    <row r="5698" spans="1:4" s="121" customFormat="1" x14ac:dyDescent="0.25">
      <c r="A5698" s="78"/>
      <c r="B5698" s="243">
        <v>45030</v>
      </c>
      <c r="C5698" s="240">
        <v>29.5</v>
      </c>
      <c r="D5698" s="88" t="s">
        <v>5024</v>
      </c>
    </row>
    <row r="5699" spans="1:4" s="121" customFormat="1" x14ac:dyDescent="0.25">
      <c r="A5699" s="78"/>
      <c r="B5699" s="243">
        <v>45030</v>
      </c>
      <c r="C5699" s="240">
        <v>200</v>
      </c>
      <c r="D5699" s="88" t="s">
        <v>436</v>
      </c>
    </row>
    <row r="5700" spans="1:4" s="121" customFormat="1" x14ac:dyDescent="0.25">
      <c r="A5700" s="78"/>
      <c r="B5700" s="243">
        <v>45030</v>
      </c>
      <c r="C5700" s="240">
        <v>13.83</v>
      </c>
      <c r="D5700" s="88" t="s">
        <v>436</v>
      </c>
    </row>
    <row r="5701" spans="1:4" s="121" customFormat="1" x14ac:dyDescent="0.25">
      <c r="A5701" s="78"/>
      <c r="B5701" s="243">
        <v>45030</v>
      </c>
      <c r="C5701" s="240">
        <v>250</v>
      </c>
      <c r="D5701" s="88" t="s">
        <v>436</v>
      </c>
    </row>
    <row r="5702" spans="1:4" s="121" customFormat="1" x14ac:dyDescent="0.25">
      <c r="A5702" s="78"/>
      <c r="B5702" s="243">
        <v>45030</v>
      </c>
      <c r="C5702" s="240">
        <v>10</v>
      </c>
      <c r="D5702" s="88" t="s">
        <v>436</v>
      </c>
    </row>
    <row r="5703" spans="1:4" s="121" customFormat="1" x14ac:dyDescent="0.25">
      <c r="A5703" s="78"/>
      <c r="B5703" s="243">
        <v>45030</v>
      </c>
      <c r="C5703" s="240">
        <v>500</v>
      </c>
      <c r="D5703" s="88" t="s">
        <v>436</v>
      </c>
    </row>
    <row r="5704" spans="1:4" s="121" customFormat="1" x14ac:dyDescent="0.25">
      <c r="A5704" s="78"/>
      <c r="B5704" s="243">
        <v>45030</v>
      </c>
      <c r="C5704" s="240">
        <v>500</v>
      </c>
      <c r="D5704" s="88" t="s">
        <v>436</v>
      </c>
    </row>
    <row r="5705" spans="1:4" s="121" customFormat="1" x14ac:dyDescent="0.25">
      <c r="A5705" s="78"/>
      <c r="B5705" s="243">
        <v>45030</v>
      </c>
      <c r="C5705" s="240">
        <v>250</v>
      </c>
      <c r="D5705" s="88" t="s">
        <v>436</v>
      </c>
    </row>
    <row r="5706" spans="1:4" s="121" customFormat="1" x14ac:dyDescent="0.25">
      <c r="A5706" s="78"/>
      <c r="B5706" s="243">
        <v>45030</v>
      </c>
      <c r="C5706" s="240">
        <v>100</v>
      </c>
      <c r="D5706" s="88" t="s">
        <v>436</v>
      </c>
    </row>
    <row r="5707" spans="1:4" s="121" customFormat="1" x14ac:dyDescent="0.25">
      <c r="A5707" s="78"/>
      <c r="B5707" s="243">
        <v>45030</v>
      </c>
      <c r="C5707" s="240">
        <v>100</v>
      </c>
      <c r="D5707" s="88" t="s">
        <v>436</v>
      </c>
    </row>
    <row r="5708" spans="1:4" s="121" customFormat="1" x14ac:dyDescent="0.25">
      <c r="A5708" s="78"/>
      <c r="B5708" s="243">
        <v>45030</v>
      </c>
      <c r="C5708" s="240">
        <v>300</v>
      </c>
      <c r="D5708" s="88" t="s">
        <v>436</v>
      </c>
    </row>
    <row r="5709" spans="1:4" s="121" customFormat="1" x14ac:dyDescent="0.25">
      <c r="A5709" s="78"/>
      <c r="B5709" s="243">
        <v>45030</v>
      </c>
      <c r="C5709" s="240">
        <v>400</v>
      </c>
      <c r="D5709" s="88" t="s">
        <v>436</v>
      </c>
    </row>
    <row r="5710" spans="1:4" s="121" customFormat="1" x14ac:dyDescent="0.25">
      <c r="A5710" s="78"/>
      <c r="B5710" s="243">
        <v>45030</v>
      </c>
      <c r="C5710" s="240">
        <v>100</v>
      </c>
      <c r="D5710" s="88" t="s">
        <v>436</v>
      </c>
    </row>
    <row r="5711" spans="1:4" s="121" customFormat="1" x14ac:dyDescent="0.25">
      <c r="A5711" s="78"/>
      <c r="B5711" s="243">
        <v>45030</v>
      </c>
      <c r="C5711" s="240">
        <v>50</v>
      </c>
      <c r="D5711" s="88" t="s">
        <v>436</v>
      </c>
    </row>
    <row r="5712" spans="1:4" s="121" customFormat="1" x14ac:dyDescent="0.25">
      <c r="A5712" s="78"/>
      <c r="B5712" s="243">
        <v>45030</v>
      </c>
      <c r="C5712" s="240">
        <v>1500</v>
      </c>
      <c r="D5712" s="88" t="s">
        <v>6440</v>
      </c>
    </row>
    <row r="5713" spans="1:4" s="121" customFormat="1" x14ac:dyDescent="0.25">
      <c r="A5713" s="78"/>
      <c r="B5713" s="243">
        <v>45030</v>
      </c>
      <c r="C5713" s="240">
        <v>50</v>
      </c>
      <c r="D5713" s="88" t="s">
        <v>436</v>
      </c>
    </row>
    <row r="5714" spans="1:4" s="121" customFormat="1" x14ac:dyDescent="0.25">
      <c r="A5714" s="78"/>
      <c r="B5714" s="243">
        <v>45030</v>
      </c>
      <c r="C5714" s="240">
        <v>100</v>
      </c>
      <c r="D5714" s="88" t="s">
        <v>436</v>
      </c>
    </row>
    <row r="5715" spans="1:4" s="121" customFormat="1" x14ac:dyDescent="0.25">
      <c r="A5715" s="78"/>
      <c r="B5715" s="243">
        <v>45030</v>
      </c>
      <c r="C5715" s="240">
        <v>2000</v>
      </c>
      <c r="D5715" s="88" t="s">
        <v>436</v>
      </c>
    </row>
    <row r="5716" spans="1:4" s="121" customFormat="1" x14ac:dyDescent="0.25">
      <c r="A5716" s="78"/>
      <c r="B5716" s="243">
        <v>45030</v>
      </c>
      <c r="C5716" s="240">
        <v>777</v>
      </c>
      <c r="D5716" s="88" t="s">
        <v>436</v>
      </c>
    </row>
    <row r="5717" spans="1:4" s="121" customFormat="1" x14ac:dyDescent="0.25">
      <c r="A5717" s="78"/>
      <c r="B5717" s="243">
        <v>45030</v>
      </c>
      <c r="C5717" s="240">
        <v>10</v>
      </c>
      <c r="D5717" s="88" t="s">
        <v>436</v>
      </c>
    </row>
    <row r="5718" spans="1:4" s="121" customFormat="1" x14ac:dyDescent="0.25">
      <c r="A5718" s="78"/>
      <c r="B5718" s="243">
        <v>45030</v>
      </c>
      <c r="C5718" s="240">
        <v>200</v>
      </c>
      <c r="D5718" s="88" t="s">
        <v>436</v>
      </c>
    </row>
    <row r="5719" spans="1:4" s="121" customFormat="1" x14ac:dyDescent="0.25">
      <c r="A5719" s="78"/>
      <c r="B5719" s="243">
        <v>45030</v>
      </c>
      <c r="C5719" s="240">
        <v>1000</v>
      </c>
      <c r="D5719" s="88" t="s">
        <v>1332</v>
      </c>
    </row>
    <row r="5720" spans="1:4" s="121" customFormat="1" x14ac:dyDescent="0.25">
      <c r="A5720" s="78"/>
      <c r="B5720" s="243">
        <v>45030</v>
      </c>
      <c r="C5720" s="240">
        <v>500</v>
      </c>
      <c r="D5720" s="88" t="s">
        <v>436</v>
      </c>
    </row>
    <row r="5721" spans="1:4" s="121" customFormat="1" x14ac:dyDescent="0.25">
      <c r="A5721" s="78"/>
      <c r="B5721" s="243">
        <v>45030</v>
      </c>
      <c r="C5721" s="240">
        <v>100</v>
      </c>
      <c r="D5721" s="88" t="s">
        <v>436</v>
      </c>
    </row>
    <row r="5722" spans="1:4" s="121" customFormat="1" x14ac:dyDescent="0.25">
      <c r="A5722" s="78"/>
      <c r="B5722" s="243">
        <v>45030</v>
      </c>
      <c r="C5722" s="240">
        <v>500</v>
      </c>
      <c r="D5722" s="88" t="s">
        <v>436</v>
      </c>
    </row>
    <row r="5723" spans="1:4" s="121" customFormat="1" x14ac:dyDescent="0.25">
      <c r="A5723" s="78"/>
      <c r="B5723" s="243">
        <v>45030</v>
      </c>
      <c r="C5723" s="240">
        <v>1007</v>
      </c>
      <c r="D5723" s="88" t="s">
        <v>436</v>
      </c>
    </row>
    <row r="5724" spans="1:4" s="121" customFormat="1" x14ac:dyDescent="0.25">
      <c r="A5724" s="78"/>
      <c r="B5724" s="243">
        <v>45030</v>
      </c>
      <c r="C5724" s="240">
        <v>150</v>
      </c>
      <c r="D5724" s="88" t="s">
        <v>436</v>
      </c>
    </row>
    <row r="5725" spans="1:4" s="121" customFormat="1" x14ac:dyDescent="0.25">
      <c r="A5725" s="78"/>
      <c r="B5725" s="243">
        <v>45030</v>
      </c>
      <c r="C5725" s="240">
        <v>100</v>
      </c>
      <c r="D5725" s="88" t="s">
        <v>436</v>
      </c>
    </row>
    <row r="5726" spans="1:4" s="121" customFormat="1" x14ac:dyDescent="0.25">
      <c r="A5726" s="78"/>
      <c r="B5726" s="243">
        <v>45030</v>
      </c>
      <c r="C5726" s="240">
        <v>10</v>
      </c>
      <c r="D5726" s="88" t="s">
        <v>436</v>
      </c>
    </row>
    <row r="5727" spans="1:4" s="121" customFormat="1" x14ac:dyDescent="0.25">
      <c r="A5727" s="78"/>
      <c r="B5727" s="243">
        <v>45030</v>
      </c>
      <c r="C5727" s="240">
        <v>1500</v>
      </c>
      <c r="D5727" s="88" t="s">
        <v>436</v>
      </c>
    </row>
    <row r="5728" spans="1:4" s="121" customFormat="1" x14ac:dyDescent="0.25">
      <c r="A5728" s="78"/>
      <c r="B5728" s="243">
        <v>45030</v>
      </c>
      <c r="C5728" s="240">
        <v>300</v>
      </c>
      <c r="D5728" s="88" t="s">
        <v>5424</v>
      </c>
    </row>
    <row r="5729" spans="1:4" s="121" customFormat="1" x14ac:dyDescent="0.25">
      <c r="A5729" s="78"/>
      <c r="B5729" s="243">
        <v>45030</v>
      </c>
      <c r="C5729" s="240">
        <v>100</v>
      </c>
      <c r="D5729" s="88" t="s">
        <v>436</v>
      </c>
    </row>
    <row r="5730" spans="1:4" s="121" customFormat="1" x14ac:dyDescent="0.25">
      <c r="A5730" s="78"/>
      <c r="B5730" s="243">
        <v>45030</v>
      </c>
      <c r="C5730" s="240">
        <v>100</v>
      </c>
      <c r="D5730" s="88" t="s">
        <v>436</v>
      </c>
    </row>
    <row r="5731" spans="1:4" s="121" customFormat="1" x14ac:dyDescent="0.25">
      <c r="A5731" s="78"/>
      <c r="B5731" s="243">
        <v>45030</v>
      </c>
      <c r="C5731" s="240">
        <v>50</v>
      </c>
      <c r="D5731" s="88" t="s">
        <v>5210</v>
      </c>
    </row>
    <row r="5732" spans="1:4" s="121" customFormat="1" x14ac:dyDescent="0.25">
      <c r="A5732" s="78"/>
      <c r="B5732" s="243">
        <v>45030</v>
      </c>
      <c r="C5732" s="240">
        <v>37.99</v>
      </c>
      <c r="D5732" s="88" t="s">
        <v>436</v>
      </c>
    </row>
    <row r="5733" spans="1:4" s="121" customFormat="1" x14ac:dyDescent="0.25">
      <c r="A5733" s="78"/>
      <c r="B5733" s="243">
        <v>45030</v>
      </c>
      <c r="C5733" s="240">
        <v>1</v>
      </c>
      <c r="D5733" s="88" t="s">
        <v>246</v>
      </c>
    </row>
    <row r="5734" spans="1:4" s="121" customFormat="1" x14ac:dyDescent="0.25">
      <c r="A5734" s="78"/>
      <c r="B5734" s="243">
        <v>45030</v>
      </c>
      <c r="C5734" s="240">
        <v>300</v>
      </c>
      <c r="D5734" s="88" t="s">
        <v>436</v>
      </c>
    </row>
    <row r="5735" spans="1:4" s="121" customFormat="1" x14ac:dyDescent="0.25">
      <c r="A5735" s="78"/>
      <c r="B5735" s="243">
        <v>45030</v>
      </c>
      <c r="C5735" s="240">
        <v>77</v>
      </c>
      <c r="D5735" s="88" t="s">
        <v>436</v>
      </c>
    </row>
    <row r="5736" spans="1:4" s="121" customFormat="1" x14ac:dyDescent="0.25">
      <c r="A5736" s="78"/>
      <c r="B5736" s="243">
        <v>45030</v>
      </c>
      <c r="C5736" s="240">
        <v>10</v>
      </c>
      <c r="D5736" s="88" t="s">
        <v>699</v>
      </c>
    </row>
    <row r="5737" spans="1:4" s="121" customFormat="1" x14ac:dyDescent="0.25">
      <c r="A5737" s="78"/>
      <c r="B5737" s="243">
        <v>45030</v>
      </c>
      <c r="C5737" s="240">
        <v>2000</v>
      </c>
      <c r="D5737" s="88" t="s">
        <v>436</v>
      </c>
    </row>
    <row r="5738" spans="1:4" s="121" customFormat="1" x14ac:dyDescent="0.25">
      <c r="A5738" s="78"/>
      <c r="B5738" s="243">
        <v>45030</v>
      </c>
      <c r="C5738" s="240">
        <v>250</v>
      </c>
      <c r="D5738" s="88" t="s">
        <v>436</v>
      </c>
    </row>
    <row r="5739" spans="1:4" s="121" customFormat="1" x14ac:dyDescent="0.25">
      <c r="A5739" s="78"/>
      <c r="B5739" s="243">
        <v>45030</v>
      </c>
      <c r="C5739" s="240">
        <v>102</v>
      </c>
      <c r="D5739" s="88" t="s">
        <v>436</v>
      </c>
    </row>
    <row r="5740" spans="1:4" s="121" customFormat="1" x14ac:dyDescent="0.25">
      <c r="A5740" s="78"/>
      <c r="B5740" s="243">
        <v>45030</v>
      </c>
      <c r="C5740" s="240">
        <v>500.72</v>
      </c>
      <c r="D5740" s="88" t="s">
        <v>436</v>
      </c>
    </row>
    <row r="5741" spans="1:4" s="121" customFormat="1" x14ac:dyDescent="0.25">
      <c r="A5741" s="78"/>
      <c r="B5741" s="243">
        <v>45030</v>
      </c>
      <c r="C5741" s="240">
        <v>100</v>
      </c>
      <c r="D5741" s="88" t="s">
        <v>436</v>
      </c>
    </row>
    <row r="5742" spans="1:4" s="121" customFormat="1" x14ac:dyDescent="0.25">
      <c r="A5742" s="78"/>
      <c r="B5742" s="243">
        <v>45030</v>
      </c>
      <c r="C5742" s="240">
        <v>100</v>
      </c>
      <c r="D5742" s="88" t="s">
        <v>436</v>
      </c>
    </row>
    <row r="5743" spans="1:4" s="121" customFormat="1" x14ac:dyDescent="0.25">
      <c r="A5743" s="78"/>
      <c r="B5743" s="243">
        <v>45030</v>
      </c>
      <c r="C5743" s="240">
        <v>100</v>
      </c>
      <c r="D5743" s="88" t="s">
        <v>436</v>
      </c>
    </row>
    <row r="5744" spans="1:4" s="121" customFormat="1" x14ac:dyDescent="0.25">
      <c r="A5744" s="78"/>
      <c r="B5744" s="243">
        <v>45030</v>
      </c>
      <c r="C5744" s="240">
        <v>44</v>
      </c>
      <c r="D5744" s="88" t="s">
        <v>1169</v>
      </c>
    </row>
    <row r="5745" spans="1:4" s="121" customFormat="1" x14ac:dyDescent="0.25">
      <c r="A5745" s="78"/>
      <c r="B5745" s="243">
        <v>45030</v>
      </c>
      <c r="C5745" s="240">
        <v>10</v>
      </c>
      <c r="D5745" s="88" t="s">
        <v>436</v>
      </c>
    </row>
    <row r="5746" spans="1:4" s="121" customFormat="1" x14ac:dyDescent="0.25">
      <c r="A5746" s="78"/>
      <c r="B5746" s="243">
        <v>45030</v>
      </c>
      <c r="C5746" s="240">
        <v>100</v>
      </c>
      <c r="D5746" s="88" t="s">
        <v>436</v>
      </c>
    </row>
    <row r="5747" spans="1:4" s="121" customFormat="1" x14ac:dyDescent="0.25">
      <c r="A5747" s="78"/>
      <c r="B5747" s="243">
        <v>45030</v>
      </c>
      <c r="C5747" s="240">
        <v>200</v>
      </c>
      <c r="D5747" s="88" t="s">
        <v>436</v>
      </c>
    </row>
    <row r="5748" spans="1:4" s="121" customFormat="1" x14ac:dyDescent="0.25">
      <c r="A5748" s="78"/>
      <c r="B5748" s="243">
        <v>45030</v>
      </c>
      <c r="C5748" s="240">
        <v>2000</v>
      </c>
      <c r="D5748" s="88" t="s">
        <v>1177</v>
      </c>
    </row>
    <row r="5749" spans="1:4" s="121" customFormat="1" x14ac:dyDescent="0.25">
      <c r="A5749" s="78"/>
      <c r="B5749" s="243">
        <v>45030</v>
      </c>
      <c r="C5749" s="240">
        <v>2000</v>
      </c>
      <c r="D5749" s="88" t="s">
        <v>436</v>
      </c>
    </row>
    <row r="5750" spans="1:4" s="121" customFormat="1" x14ac:dyDescent="0.25">
      <c r="A5750" s="78"/>
      <c r="B5750" s="243">
        <v>45030</v>
      </c>
      <c r="C5750" s="240">
        <v>2</v>
      </c>
      <c r="D5750" s="88" t="s">
        <v>436</v>
      </c>
    </row>
    <row r="5751" spans="1:4" s="121" customFormat="1" x14ac:dyDescent="0.25">
      <c r="A5751" s="78"/>
      <c r="B5751" s="243">
        <v>45030</v>
      </c>
      <c r="C5751" s="240">
        <v>250</v>
      </c>
      <c r="D5751" s="88" t="s">
        <v>436</v>
      </c>
    </row>
    <row r="5752" spans="1:4" s="121" customFormat="1" x14ac:dyDescent="0.25">
      <c r="A5752" s="78"/>
      <c r="B5752" s="243">
        <v>45030</v>
      </c>
      <c r="C5752" s="240">
        <v>81.400000000000006</v>
      </c>
      <c r="D5752" s="88" t="s">
        <v>436</v>
      </c>
    </row>
    <row r="5753" spans="1:4" s="121" customFormat="1" x14ac:dyDescent="0.25">
      <c r="A5753" s="78"/>
      <c r="B5753" s="243">
        <v>45030</v>
      </c>
      <c r="C5753" s="240">
        <v>2000</v>
      </c>
      <c r="D5753" s="88" t="s">
        <v>436</v>
      </c>
    </row>
    <row r="5754" spans="1:4" s="121" customFormat="1" x14ac:dyDescent="0.25">
      <c r="A5754" s="78"/>
      <c r="B5754" s="243">
        <v>45030</v>
      </c>
      <c r="C5754" s="240">
        <v>100</v>
      </c>
      <c r="D5754" s="88" t="s">
        <v>436</v>
      </c>
    </row>
    <row r="5755" spans="1:4" s="121" customFormat="1" x14ac:dyDescent="0.25">
      <c r="A5755" s="78"/>
      <c r="B5755" s="243">
        <v>45030</v>
      </c>
      <c r="C5755" s="240">
        <v>7500</v>
      </c>
      <c r="D5755" s="88" t="s">
        <v>436</v>
      </c>
    </row>
    <row r="5756" spans="1:4" s="121" customFormat="1" x14ac:dyDescent="0.25">
      <c r="A5756" s="78"/>
      <c r="B5756" s="243">
        <v>45030</v>
      </c>
      <c r="C5756" s="240">
        <v>100</v>
      </c>
      <c r="D5756" s="88" t="s">
        <v>436</v>
      </c>
    </row>
    <row r="5757" spans="1:4" s="121" customFormat="1" x14ac:dyDescent="0.25">
      <c r="A5757" s="78"/>
      <c r="B5757" s="243">
        <v>45030</v>
      </c>
      <c r="C5757" s="240">
        <v>140.97999999999999</v>
      </c>
      <c r="D5757" s="88" t="s">
        <v>436</v>
      </c>
    </row>
    <row r="5758" spans="1:4" s="121" customFormat="1" x14ac:dyDescent="0.25">
      <c r="A5758" s="78"/>
      <c r="B5758" s="243">
        <v>45030</v>
      </c>
      <c r="C5758" s="240">
        <v>1000</v>
      </c>
      <c r="D5758" s="88" t="s">
        <v>436</v>
      </c>
    </row>
    <row r="5759" spans="1:4" s="121" customFormat="1" x14ac:dyDescent="0.25">
      <c r="A5759" s="78"/>
      <c r="B5759" s="243">
        <v>45030</v>
      </c>
      <c r="C5759" s="240">
        <v>500</v>
      </c>
      <c r="D5759" s="88" t="s">
        <v>7197</v>
      </c>
    </row>
    <row r="5760" spans="1:4" s="121" customFormat="1" x14ac:dyDescent="0.25">
      <c r="A5760" s="78"/>
      <c r="B5760" s="243">
        <v>45030</v>
      </c>
      <c r="C5760" s="240">
        <v>100</v>
      </c>
      <c r="D5760" s="88" t="s">
        <v>863</v>
      </c>
    </row>
    <row r="5761" spans="1:4" s="121" customFormat="1" x14ac:dyDescent="0.25">
      <c r="A5761" s="78"/>
      <c r="B5761" s="243">
        <v>45030</v>
      </c>
      <c r="C5761" s="240">
        <v>20</v>
      </c>
      <c r="D5761" s="88" t="s">
        <v>436</v>
      </c>
    </row>
    <row r="5762" spans="1:4" s="121" customFormat="1" x14ac:dyDescent="0.25">
      <c r="A5762" s="78"/>
      <c r="B5762" s="243">
        <v>45030</v>
      </c>
      <c r="C5762" s="240">
        <v>249</v>
      </c>
      <c r="D5762" s="88" t="s">
        <v>436</v>
      </c>
    </row>
    <row r="5763" spans="1:4" s="121" customFormat="1" x14ac:dyDescent="0.25">
      <c r="A5763" s="78"/>
      <c r="B5763" s="243">
        <v>45030</v>
      </c>
      <c r="C5763" s="240">
        <v>5.59</v>
      </c>
      <c r="D5763" s="88" t="s">
        <v>7290</v>
      </c>
    </row>
    <row r="5764" spans="1:4" s="121" customFormat="1" x14ac:dyDescent="0.25">
      <c r="A5764" s="78"/>
      <c r="B5764" s="243">
        <v>45030</v>
      </c>
      <c r="C5764" s="240">
        <v>1500</v>
      </c>
      <c r="D5764" s="88" t="s">
        <v>436</v>
      </c>
    </row>
    <row r="5765" spans="1:4" s="121" customFormat="1" x14ac:dyDescent="0.25">
      <c r="A5765" s="78"/>
      <c r="B5765" s="243">
        <v>45030</v>
      </c>
      <c r="C5765" s="240">
        <v>300</v>
      </c>
      <c r="D5765" s="88" t="s">
        <v>436</v>
      </c>
    </row>
    <row r="5766" spans="1:4" s="121" customFormat="1" x14ac:dyDescent="0.25">
      <c r="A5766" s="78"/>
      <c r="B5766" s="243">
        <v>45030</v>
      </c>
      <c r="C5766" s="240">
        <v>200</v>
      </c>
      <c r="D5766" s="88" t="s">
        <v>436</v>
      </c>
    </row>
    <row r="5767" spans="1:4" s="121" customFormat="1" x14ac:dyDescent="0.25">
      <c r="A5767" s="78"/>
      <c r="B5767" s="243">
        <v>45030</v>
      </c>
      <c r="C5767" s="240">
        <v>10</v>
      </c>
      <c r="D5767" s="88" t="s">
        <v>436</v>
      </c>
    </row>
    <row r="5768" spans="1:4" s="121" customFormat="1" x14ac:dyDescent="0.25">
      <c r="A5768" s="78"/>
      <c r="B5768" s="243">
        <v>45030</v>
      </c>
      <c r="C5768" s="240">
        <v>1000</v>
      </c>
      <c r="D5768" s="88" t="s">
        <v>436</v>
      </c>
    </row>
    <row r="5769" spans="1:4" s="121" customFormat="1" x14ac:dyDescent="0.25">
      <c r="A5769" s="78"/>
      <c r="B5769" s="243">
        <v>45030</v>
      </c>
      <c r="C5769" s="240">
        <v>1000</v>
      </c>
      <c r="D5769" s="88" t="s">
        <v>436</v>
      </c>
    </row>
    <row r="5770" spans="1:4" s="121" customFormat="1" x14ac:dyDescent="0.25">
      <c r="A5770" s="78"/>
      <c r="B5770" s="243">
        <v>45030</v>
      </c>
      <c r="C5770" s="240">
        <v>20</v>
      </c>
      <c r="D5770" s="88" t="s">
        <v>2791</v>
      </c>
    </row>
    <row r="5771" spans="1:4" s="121" customFormat="1" x14ac:dyDescent="0.25">
      <c r="A5771" s="78"/>
      <c r="B5771" s="243">
        <v>45030</v>
      </c>
      <c r="C5771" s="240">
        <v>500</v>
      </c>
      <c r="D5771" s="88" t="s">
        <v>436</v>
      </c>
    </row>
    <row r="5772" spans="1:4" s="121" customFormat="1" x14ac:dyDescent="0.25">
      <c r="A5772" s="78"/>
      <c r="B5772" s="243">
        <v>45030</v>
      </c>
      <c r="C5772" s="240">
        <v>500</v>
      </c>
      <c r="D5772" s="88" t="s">
        <v>349</v>
      </c>
    </row>
    <row r="5773" spans="1:4" s="121" customFormat="1" x14ac:dyDescent="0.25">
      <c r="A5773" s="78"/>
      <c r="B5773" s="243">
        <v>45030</v>
      </c>
      <c r="C5773" s="240">
        <v>100</v>
      </c>
      <c r="D5773" s="88" t="s">
        <v>436</v>
      </c>
    </row>
    <row r="5774" spans="1:4" s="121" customFormat="1" x14ac:dyDescent="0.25">
      <c r="A5774" s="78"/>
      <c r="B5774" s="243">
        <v>45030</v>
      </c>
      <c r="C5774" s="240">
        <v>500</v>
      </c>
      <c r="D5774" s="88" t="s">
        <v>2532</v>
      </c>
    </row>
    <row r="5775" spans="1:4" s="121" customFormat="1" x14ac:dyDescent="0.25">
      <c r="A5775" s="78"/>
      <c r="B5775" s="243">
        <v>45030</v>
      </c>
      <c r="C5775" s="240">
        <v>100</v>
      </c>
      <c r="D5775" s="88" t="s">
        <v>436</v>
      </c>
    </row>
    <row r="5776" spans="1:4" s="121" customFormat="1" x14ac:dyDescent="0.25">
      <c r="A5776" s="78"/>
      <c r="B5776" s="243">
        <v>45030</v>
      </c>
      <c r="C5776" s="240">
        <v>30</v>
      </c>
      <c r="D5776" s="88" t="s">
        <v>2039</v>
      </c>
    </row>
    <row r="5777" spans="1:4" s="121" customFormat="1" x14ac:dyDescent="0.25">
      <c r="A5777" s="78"/>
      <c r="B5777" s="243">
        <v>45030</v>
      </c>
      <c r="C5777" s="240">
        <v>100</v>
      </c>
      <c r="D5777" s="88" t="s">
        <v>436</v>
      </c>
    </row>
    <row r="5778" spans="1:4" s="121" customFormat="1" x14ac:dyDescent="0.25">
      <c r="A5778" s="78"/>
      <c r="B5778" s="243">
        <v>45030</v>
      </c>
      <c r="C5778" s="240">
        <v>100</v>
      </c>
      <c r="D5778" s="88" t="s">
        <v>436</v>
      </c>
    </row>
    <row r="5779" spans="1:4" s="121" customFormat="1" x14ac:dyDescent="0.25">
      <c r="A5779" s="78"/>
      <c r="B5779" s="243">
        <v>45030</v>
      </c>
      <c r="C5779" s="240">
        <v>19.13</v>
      </c>
      <c r="D5779" s="88" t="s">
        <v>1129</v>
      </c>
    </row>
    <row r="5780" spans="1:4" s="121" customFormat="1" x14ac:dyDescent="0.25">
      <c r="A5780" s="78"/>
      <c r="B5780" s="243">
        <v>45030</v>
      </c>
      <c r="C5780" s="240">
        <v>100</v>
      </c>
      <c r="D5780" s="88" t="s">
        <v>436</v>
      </c>
    </row>
    <row r="5781" spans="1:4" s="121" customFormat="1" x14ac:dyDescent="0.25">
      <c r="A5781" s="78"/>
      <c r="B5781" s="243">
        <v>45030</v>
      </c>
      <c r="C5781" s="240">
        <v>1000</v>
      </c>
      <c r="D5781" s="88" t="s">
        <v>436</v>
      </c>
    </row>
    <row r="5782" spans="1:4" s="121" customFormat="1" x14ac:dyDescent="0.25">
      <c r="A5782" s="78"/>
      <c r="B5782" s="243">
        <v>45030</v>
      </c>
      <c r="C5782" s="240">
        <v>2</v>
      </c>
      <c r="D5782" s="88" t="s">
        <v>436</v>
      </c>
    </row>
    <row r="5783" spans="1:4" s="121" customFormat="1" x14ac:dyDescent="0.25">
      <c r="A5783" s="78"/>
      <c r="B5783" s="243">
        <v>45030</v>
      </c>
      <c r="C5783" s="240">
        <v>2500</v>
      </c>
      <c r="D5783" s="88" t="s">
        <v>7121</v>
      </c>
    </row>
    <row r="5784" spans="1:4" s="121" customFormat="1" x14ac:dyDescent="0.25">
      <c r="A5784" s="78"/>
      <c r="B5784" s="243">
        <v>45030</v>
      </c>
      <c r="C5784" s="240">
        <v>3000</v>
      </c>
      <c r="D5784" s="88" t="s">
        <v>436</v>
      </c>
    </row>
    <row r="5785" spans="1:4" s="121" customFormat="1" x14ac:dyDescent="0.25">
      <c r="A5785" s="78"/>
      <c r="B5785" s="243">
        <v>45030</v>
      </c>
      <c r="C5785" s="240">
        <v>3000</v>
      </c>
      <c r="D5785" s="88" t="s">
        <v>436</v>
      </c>
    </row>
    <row r="5786" spans="1:4" s="121" customFormat="1" x14ac:dyDescent="0.25">
      <c r="A5786" s="78"/>
      <c r="B5786" s="243">
        <v>45030</v>
      </c>
      <c r="C5786" s="240">
        <v>1</v>
      </c>
      <c r="D5786" s="88" t="s">
        <v>436</v>
      </c>
    </row>
    <row r="5787" spans="1:4" s="121" customFormat="1" x14ac:dyDescent="0.25">
      <c r="A5787" s="78"/>
      <c r="B5787" s="243">
        <v>45030</v>
      </c>
      <c r="C5787" s="240">
        <v>11.6</v>
      </c>
      <c r="D5787" s="88" t="s">
        <v>436</v>
      </c>
    </row>
    <row r="5788" spans="1:4" s="121" customFormat="1" x14ac:dyDescent="0.25">
      <c r="A5788" s="78"/>
      <c r="B5788" s="243">
        <v>45030</v>
      </c>
      <c r="C5788" s="240">
        <v>162.34</v>
      </c>
      <c r="D5788" s="88" t="s">
        <v>436</v>
      </c>
    </row>
    <row r="5789" spans="1:4" s="121" customFormat="1" x14ac:dyDescent="0.25">
      <c r="A5789" s="78"/>
      <c r="B5789" s="243">
        <v>45030</v>
      </c>
      <c r="C5789" s="240">
        <v>100</v>
      </c>
      <c r="D5789" s="88" t="s">
        <v>436</v>
      </c>
    </row>
    <row r="5790" spans="1:4" s="121" customFormat="1" x14ac:dyDescent="0.25">
      <c r="A5790" s="78"/>
      <c r="B5790" s="243">
        <v>45030</v>
      </c>
      <c r="C5790" s="240">
        <v>56.85</v>
      </c>
      <c r="D5790" s="88" t="s">
        <v>436</v>
      </c>
    </row>
    <row r="5791" spans="1:4" s="121" customFormat="1" x14ac:dyDescent="0.25">
      <c r="A5791" s="78"/>
      <c r="B5791" s="243">
        <v>45030</v>
      </c>
      <c r="C5791" s="240">
        <v>2000</v>
      </c>
      <c r="D5791" s="88" t="s">
        <v>436</v>
      </c>
    </row>
    <row r="5792" spans="1:4" s="121" customFormat="1" x14ac:dyDescent="0.25">
      <c r="A5792" s="78"/>
      <c r="B5792" s="243">
        <v>45030</v>
      </c>
      <c r="C5792" s="240">
        <v>6.31</v>
      </c>
      <c r="D5792" s="88" t="s">
        <v>5968</v>
      </c>
    </row>
    <row r="5793" spans="1:4" s="121" customFormat="1" x14ac:dyDescent="0.25">
      <c r="A5793" s="78"/>
      <c r="B5793" s="243">
        <v>45030</v>
      </c>
      <c r="C5793" s="240">
        <v>4</v>
      </c>
      <c r="D5793" s="88" t="s">
        <v>436</v>
      </c>
    </row>
    <row r="5794" spans="1:4" s="121" customFormat="1" x14ac:dyDescent="0.25">
      <c r="A5794" s="78"/>
      <c r="B5794" s="243">
        <v>45030</v>
      </c>
      <c r="C5794" s="240">
        <v>57.27</v>
      </c>
      <c r="D5794" s="88" t="s">
        <v>436</v>
      </c>
    </row>
    <row r="5795" spans="1:4" s="121" customFormat="1" x14ac:dyDescent="0.25">
      <c r="A5795" s="78"/>
      <c r="B5795" s="243">
        <v>45030</v>
      </c>
      <c r="C5795" s="240">
        <v>500</v>
      </c>
      <c r="D5795" s="88" t="s">
        <v>436</v>
      </c>
    </row>
    <row r="5796" spans="1:4" s="121" customFormat="1" x14ac:dyDescent="0.25">
      <c r="A5796" s="78"/>
      <c r="B5796" s="243">
        <v>45030</v>
      </c>
      <c r="C5796" s="240">
        <v>500</v>
      </c>
      <c r="D5796" s="88" t="s">
        <v>6289</v>
      </c>
    </row>
    <row r="5797" spans="1:4" s="121" customFormat="1" x14ac:dyDescent="0.25">
      <c r="A5797" s="78"/>
      <c r="B5797" s="243">
        <v>45030</v>
      </c>
      <c r="C5797" s="240">
        <v>1.5</v>
      </c>
      <c r="D5797" s="88" t="s">
        <v>2013</v>
      </c>
    </row>
    <row r="5798" spans="1:4" s="121" customFormat="1" x14ac:dyDescent="0.25">
      <c r="A5798" s="78"/>
      <c r="B5798" s="243">
        <v>45030</v>
      </c>
      <c r="C5798" s="240">
        <v>500</v>
      </c>
      <c r="D5798" s="88" t="s">
        <v>436</v>
      </c>
    </row>
    <row r="5799" spans="1:4" s="121" customFormat="1" x14ac:dyDescent="0.25">
      <c r="A5799" s="78"/>
      <c r="B5799" s="243">
        <v>45030</v>
      </c>
      <c r="C5799" s="240">
        <v>250</v>
      </c>
      <c r="D5799" s="88" t="s">
        <v>436</v>
      </c>
    </row>
    <row r="5800" spans="1:4" s="121" customFormat="1" x14ac:dyDescent="0.25">
      <c r="A5800" s="78"/>
      <c r="B5800" s="243">
        <v>45030</v>
      </c>
      <c r="C5800" s="240">
        <v>50</v>
      </c>
      <c r="D5800" s="88" t="s">
        <v>436</v>
      </c>
    </row>
    <row r="5801" spans="1:4" s="121" customFormat="1" x14ac:dyDescent="0.25">
      <c r="A5801" s="78"/>
      <c r="B5801" s="243">
        <v>45030</v>
      </c>
      <c r="C5801" s="240">
        <v>2</v>
      </c>
      <c r="D5801" s="88" t="s">
        <v>436</v>
      </c>
    </row>
    <row r="5802" spans="1:4" s="121" customFormat="1" x14ac:dyDescent="0.25">
      <c r="A5802" s="78"/>
      <c r="B5802" s="243">
        <v>45030</v>
      </c>
      <c r="C5802" s="240">
        <v>34.4</v>
      </c>
      <c r="D5802" s="88" t="s">
        <v>5989</v>
      </c>
    </row>
    <row r="5803" spans="1:4" s="121" customFormat="1" x14ac:dyDescent="0.25">
      <c r="A5803" s="78"/>
      <c r="B5803" s="243">
        <v>45030</v>
      </c>
      <c r="C5803" s="240">
        <v>2000</v>
      </c>
      <c r="D5803" s="88" t="s">
        <v>2103</v>
      </c>
    </row>
    <row r="5804" spans="1:4" s="121" customFormat="1" x14ac:dyDescent="0.25">
      <c r="A5804" s="78"/>
      <c r="B5804" s="243">
        <v>45030</v>
      </c>
      <c r="C5804" s="240">
        <v>1000</v>
      </c>
      <c r="D5804" s="88" t="s">
        <v>436</v>
      </c>
    </row>
    <row r="5805" spans="1:4" s="121" customFormat="1" x14ac:dyDescent="0.25">
      <c r="A5805" s="78"/>
      <c r="B5805" s="243">
        <v>45030</v>
      </c>
      <c r="C5805" s="240">
        <v>500</v>
      </c>
      <c r="D5805" s="88" t="s">
        <v>436</v>
      </c>
    </row>
    <row r="5806" spans="1:4" s="121" customFormat="1" x14ac:dyDescent="0.25">
      <c r="A5806" s="78"/>
      <c r="B5806" s="243">
        <v>45030</v>
      </c>
      <c r="C5806" s="240">
        <v>500</v>
      </c>
      <c r="D5806" s="88" t="s">
        <v>436</v>
      </c>
    </row>
    <row r="5807" spans="1:4" s="121" customFormat="1" x14ac:dyDescent="0.25">
      <c r="A5807" s="78"/>
      <c r="B5807" s="243">
        <v>45030</v>
      </c>
      <c r="C5807" s="240">
        <v>1200</v>
      </c>
      <c r="D5807" s="88" t="s">
        <v>2936</v>
      </c>
    </row>
    <row r="5808" spans="1:4" s="121" customFormat="1" x14ac:dyDescent="0.25">
      <c r="A5808" s="78"/>
      <c r="B5808" s="243">
        <v>45030</v>
      </c>
      <c r="C5808" s="240">
        <v>77</v>
      </c>
      <c r="D5808" s="88" t="s">
        <v>436</v>
      </c>
    </row>
    <row r="5809" spans="1:4" s="121" customFormat="1" x14ac:dyDescent="0.25">
      <c r="A5809" s="78"/>
      <c r="B5809" s="243">
        <v>45030</v>
      </c>
      <c r="C5809" s="240">
        <v>500</v>
      </c>
      <c r="D5809" s="88" t="s">
        <v>1084</v>
      </c>
    </row>
    <row r="5810" spans="1:4" s="121" customFormat="1" x14ac:dyDescent="0.25">
      <c r="A5810" s="78"/>
      <c r="B5810" s="243">
        <v>45030</v>
      </c>
      <c r="C5810" s="240">
        <v>1000</v>
      </c>
      <c r="D5810" s="88" t="s">
        <v>2915</v>
      </c>
    </row>
    <row r="5811" spans="1:4" s="121" customFormat="1" x14ac:dyDescent="0.25">
      <c r="A5811" s="78"/>
      <c r="B5811" s="243">
        <v>45030</v>
      </c>
      <c r="C5811" s="240">
        <v>2000</v>
      </c>
      <c r="D5811" s="88" t="s">
        <v>713</v>
      </c>
    </row>
    <row r="5812" spans="1:4" s="121" customFormat="1" x14ac:dyDescent="0.25">
      <c r="A5812" s="78"/>
      <c r="B5812" s="243">
        <v>45030</v>
      </c>
      <c r="C5812" s="240">
        <v>25</v>
      </c>
      <c r="D5812" s="88" t="s">
        <v>436</v>
      </c>
    </row>
    <row r="5813" spans="1:4" s="121" customFormat="1" x14ac:dyDescent="0.25">
      <c r="A5813" s="78"/>
      <c r="B5813" s="243">
        <v>45030</v>
      </c>
      <c r="C5813" s="240">
        <v>1000</v>
      </c>
      <c r="D5813" s="88" t="s">
        <v>436</v>
      </c>
    </row>
    <row r="5814" spans="1:4" s="121" customFormat="1" x14ac:dyDescent="0.25">
      <c r="A5814" s="78"/>
      <c r="B5814" s="243">
        <v>45030</v>
      </c>
      <c r="C5814" s="240">
        <v>300</v>
      </c>
      <c r="D5814" s="88" t="s">
        <v>436</v>
      </c>
    </row>
    <row r="5815" spans="1:4" s="121" customFormat="1" x14ac:dyDescent="0.25">
      <c r="A5815" s="78"/>
      <c r="B5815" s="243">
        <v>45030</v>
      </c>
      <c r="C5815" s="240">
        <v>33</v>
      </c>
      <c r="D5815" s="88" t="s">
        <v>2616</v>
      </c>
    </row>
    <row r="5816" spans="1:4" s="121" customFormat="1" x14ac:dyDescent="0.25">
      <c r="A5816" s="78"/>
      <c r="B5816" s="243">
        <v>45030</v>
      </c>
      <c r="C5816" s="240">
        <v>1000</v>
      </c>
      <c r="D5816" s="88" t="s">
        <v>436</v>
      </c>
    </row>
    <row r="5817" spans="1:4" s="121" customFormat="1" x14ac:dyDescent="0.25">
      <c r="A5817" s="78"/>
      <c r="B5817" s="243">
        <v>45030</v>
      </c>
      <c r="C5817" s="240">
        <v>1500</v>
      </c>
      <c r="D5817" s="88" t="s">
        <v>436</v>
      </c>
    </row>
    <row r="5818" spans="1:4" s="121" customFormat="1" x14ac:dyDescent="0.25">
      <c r="A5818" s="78"/>
      <c r="B5818" s="243">
        <v>45030</v>
      </c>
      <c r="C5818" s="240">
        <v>280.36</v>
      </c>
      <c r="D5818" s="88" t="s">
        <v>436</v>
      </c>
    </row>
    <row r="5819" spans="1:4" s="121" customFormat="1" x14ac:dyDescent="0.25">
      <c r="A5819" s="78"/>
      <c r="B5819" s="243">
        <v>45030</v>
      </c>
      <c r="C5819" s="240">
        <v>100</v>
      </c>
      <c r="D5819" s="88" t="s">
        <v>436</v>
      </c>
    </row>
    <row r="5820" spans="1:4" s="121" customFormat="1" x14ac:dyDescent="0.25">
      <c r="A5820" s="78"/>
      <c r="B5820" s="243">
        <v>45030</v>
      </c>
      <c r="C5820" s="240">
        <v>1000</v>
      </c>
      <c r="D5820" s="88" t="s">
        <v>436</v>
      </c>
    </row>
    <row r="5821" spans="1:4" s="121" customFormat="1" x14ac:dyDescent="0.25">
      <c r="A5821" s="78"/>
      <c r="B5821" s="243">
        <v>45030</v>
      </c>
      <c r="C5821" s="240">
        <v>153.97999999999999</v>
      </c>
      <c r="D5821" s="88" t="s">
        <v>436</v>
      </c>
    </row>
    <row r="5822" spans="1:4" s="121" customFormat="1" x14ac:dyDescent="0.25">
      <c r="A5822" s="78"/>
      <c r="B5822" s="243">
        <v>45030</v>
      </c>
      <c r="C5822" s="240">
        <v>100</v>
      </c>
      <c r="D5822" s="88" t="s">
        <v>1886</v>
      </c>
    </row>
    <row r="5823" spans="1:4" s="121" customFormat="1" x14ac:dyDescent="0.25">
      <c r="A5823" s="78"/>
      <c r="B5823" s="243">
        <v>45030</v>
      </c>
      <c r="C5823" s="240">
        <v>50</v>
      </c>
      <c r="D5823" s="88" t="s">
        <v>436</v>
      </c>
    </row>
    <row r="5824" spans="1:4" s="121" customFormat="1" x14ac:dyDescent="0.25">
      <c r="A5824" s="78"/>
      <c r="B5824" s="243">
        <v>45030</v>
      </c>
      <c r="C5824" s="240">
        <v>30.31</v>
      </c>
      <c r="D5824" s="88" t="s">
        <v>909</v>
      </c>
    </row>
    <row r="5825" spans="1:4" s="121" customFormat="1" x14ac:dyDescent="0.25">
      <c r="A5825" s="78"/>
      <c r="B5825" s="243">
        <v>45030</v>
      </c>
      <c r="C5825" s="240">
        <v>309.33</v>
      </c>
      <c r="D5825" s="88" t="s">
        <v>436</v>
      </c>
    </row>
    <row r="5826" spans="1:4" s="121" customFormat="1" x14ac:dyDescent="0.25">
      <c r="A5826" s="78"/>
      <c r="B5826" s="243">
        <v>45030</v>
      </c>
      <c r="C5826" s="240">
        <v>27.82</v>
      </c>
      <c r="D5826" s="88" t="s">
        <v>436</v>
      </c>
    </row>
    <row r="5827" spans="1:4" s="121" customFormat="1" x14ac:dyDescent="0.25">
      <c r="A5827" s="78"/>
      <c r="B5827" s="243">
        <v>45030</v>
      </c>
      <c r="C5827" s="240">
        <v>50</v>
      </c>
      <c r="D5827" s="88" t="s">
        <v>436</v>
      </c>
    </row>
    <row r="5828" spans="1:4" s="121" customFormat="1" x14ac:dyDescent="0.25">
      <c r="A5828" s="78"/>
      <c r="B5828" s="243">
        <v>45030</v>
      </c>
      <c r="C5828" s="240">
        <v>34</v>
      </c>
      <c r="D5828" s="88" t="s">
        <v>14368</v>
      </c>
    </row>
    <row r="5829" spans="1:4" s="121" customFormat="1" x14ac:dyDescent="0.25">
      <c r="A5829" s="78"/>
      <c r="B5829" s="243">
        <v>45030</v>
      </c>
      <c r="C5829" s="240">
        <v>377</v>
      </c>
      <c r="D5829" s="88" t="s">
        <v>436</v>
      </c>
    </row>
    <row r="5830" spans="1:4" s="121" customFormat="1" x14ac:dyDescent="0.25">
      <c r="A5830" s="78"/>
      <c r="B5830" s="243">
        <v>45030</v>
      </c>
      <c r="C5830" s="240">
        <v>500</v>
      </c>
      <c r="D5830" s="88" t="s">
        <v>436</v>
      </c>
    </row>
    <row r="5831" spans="1:4" s="121" customFormat="1" x14ac:dyDescent="0.25">
      <c r="A5831" s="78"/>
      <c r="B5831" s="243">
        <v>45030</v>
      </c>
      <c r="C5831" s="240">
        <v>100</v>
      </c>
      <c r="D5831" s="88" t="s">
        <v>436</v>
      </c>
    </row>
    <row r="5832" spans="1:4" s="121" customFormat="1" x14ac:dyDescent="0.25">
      <c r="A5832" s="78"/>
      <c r="B5832" s="243">
        <v>45030</v>
      </c>
      <c r="C5832" s="240">
        <v>207</v>
      </c>
      <c r="D5832" s="88" t="s">
        <v>3688</v>
      </c>
    </row>
    <row r="5833" spans="1:4" s="121" customFormat="1" x14ac:dyDescent="0.25">
      <c r="A5833" s="78"/>
      <c r="B5833" s="243">
        <v>45030</v>
      </c>
      <c r="C5833" s="240">
        <v>400</v>
      </c>
      <c r="D5833" s="88" t="s">
        <v>1914</v>
      </c>
    </row>
    <row r="5834" spans="1:4" s="121" customFormat="1" x14ac:dyDescent="0.25">
      <c r="A5834" s="78"/>
      <c r="B5834" s="243">
        <v>45030</v>
      </c>
      <c r="C5834" s="240">
        <v>9.61</v>
      </c>
      <c r="D5834" s="88" t="s">
        <v>5003</v>
      </c>
    </row>
    <row r="5835" spans="1:4" s="121" customFormat="1" x14ac:dyDescent="0.25">
      <c r="A5835" s="78"/>
      <c r="B5835" s="243">
        <v>45030</v>
      </c>
      <c r="C5835" s="240">
        <v>5.13</v>
      </c>
      <c r="D5835" s="88" t="s">
        <v>6164</v>
      </c>
    </row>
    <row r="5836" spans="1:4" s="121" customFormat="1" x14ac:dyDescent="0.25">
      <c r="A5836" s="78"/>
      <c r="B5836" s="243">
        <v>45030</v>
      </c>
      <c r="C5836" s="240">
        <v>5.13</v>
      </c>
      <c r="D5836" s="88" t="s">
        <v>589</v>
      </c>
    </row>
    <row r="5837" spans="1:4" s="121" customFormat="1" x14ac:dyDescent="0.25">
      <c r="A5837" s="78"/>
      <c r="B5837" s="243">
        <v>45030</v>
      </c>
      <c r="C5837" s="240">
        <v>30</v>
      </c>
      <c r="D5837" s="88" t="s">
        <v>436</v>
      </c>
    </row>
    <row r="5838" spans="1:4" s="121" customFormat="1" x14ac:dyDescent="0.25">
      <c r="A5838" s="78"/>
      <c r="B5838" s="243">
        <v>45030</v>
      </c>
      <c r="C5838" s="240">
        <v>500</v>
      </c>
      <c r="D5838" s="88" t="s">
        <v>436</v>
      </c>
    </row>
    <row r="5839" spans="1:4" s="121" customFormat="1" x14ac:dyDescent="0.25">
      <c r="A5839" s="78"/>
      <c r="B5839" s="243">
        <v>45030</v>
      </c>
      <c r="C5839" s="240">
        <v>1000</v>
      </c>
      <c r="D5839" s="88" t="s">
        <v>7205</v>
      </c>
    </row>
    <row r="5840" spans="1:4" s="121" customFormat="1" x14ac:dyDescent="0.25">
      <c r="A5840" s="78"/>
      <c r="B5840" s="243">
        <v>45030</v>
      </c>
      <c r="C5840" s="240">
        <v>231</v>
      </c>
      <c r="D5840" s="88" t="s">
        <v>436</v>
      </c>
    </row>
    <row r="5841" spans="1:4" s="121" customFormat="1" x14ac:dyDescent="0.25">
      <c r="A5841" s="78"/>
      <c r="B5841" s="243">
        <v>45030</v>
      </c>
      <c r="C5841" s="240">
        <v>48.91</v>
      </c>
      <c r="D5841" s="88" t="s">
        <v>5450</v>
      </c>
    </row>
    <row r="5842" spans="1:4" s="121" customFormat="1" x14ac:dyDescent="0.25">
      <c r="A5842" s="78"/>
      <c r="B5842" s="243">
        <v>45030</v>
      </c>
      <c r="C5842" s="240">
        <v>3000</v>
      </c>
      <c r="D5842" s="88" t="s">
        <v>2340</v>
      </c>
    </row>
    <row r="5843" spans="1:4" s="121" customFormat="1" x14ac:dyDescent="0.25">
      <c r="A5843" s="78"/>
      <c r="B5843" s="243">
        <v>45030</v>
      </c>
      <c r="C5843" s="240">
        <v>100</v>
      </c>
      <c r="D5843" s="88" t="s">
        <v>436</v>
      </c>
    </row>
    <row r="5844" spans="1:4" s="121" customFormat="1" x14ac:dyDescent="0.25">
      <c r="A5844" s="78"/>
      <c r="B5844" s="243">
        <v>45030</v>
      </c>
      <c r="C5844" s="240">
        <v>300</v>
      </c>
      <c r="D5844" s="88" t="s">
        <v>3276</v>
      </c>
    </row>
    <row r="5845" spans="1:4" s="121" customFormat="1" x14ac:dyDescent="0.25">
      <c r="A5845" s="78"/>
      <c r="B5845" s="243">
        <v>45030</v>
      </c>
      <c r="C5845" s="240">
        <v>200</v>
      </c>
      <c r="D5845" s="88" t="s">
        <v>436</v>
      </c>
    </row>
    <row r="5846" spans="1:4" s="121" customFormat="1" x14ac:dyDescent="0.25">
      <c r="A5846" s="78"/>
      <c r="B5846" s="243">
        <v>45030</v>
      </c>
      <c r="C5846" s="240">
        <v>500</v>
      </c>
      <c r="D5846" s="88" t="s">
        <v>8294</v>
      </c>
    </row>
    <row r="5847" spans="1:4" s="121" customFormat="1" x14ac:dyDescent="0.25">
      <c r="A5847" s="78"/>
      <c r="B5847" s="243">
        <v>45030</v>
      </c>
      <c r="C5847" s="240">
        <v>300</v>
      </c>
      <c r="D5847" s="88" t="s">
        <v>436</v>
      </c>
    </row>
    <row r="5848" spans="1:4" s="121" customFormat="1" x14ac:dyDescent="0.25">
      <c r="A5848" s="78"/>
      <c r="B5848" s="243">
        <v>45030</v>
      </c>
      <c r="C5848" s="240">
        <v>14</v>
      </c>
      <c r="D5848" s="88" t="s">
        <v>436</v>
      </c>
    </row>
    <row r="5849" spans="1:4" s="121" customFormat="1" x14ac:dyDescent="0.25">
      <c r="A5849" s="78"/>
      <c r="B5849" s="243">
        <v>45030</v>
      </c>
      <c r="C5849" s="240">
        <v>350</v>
      </c>
      <c r="D5849" s="88" t="s">
        <v>38</v>
      </c>
    </row>
    <row r="5850" spans="1:4" s="121" customFormat="1" x14ac:dyDescent="0.25">
      <c r="A5850" s="78"/>
      <c r="B5850" s="243">
        <v>45030</v>
      </c>
      <c r="C5850" s="240">
        <v>60</v>
      </c>
      <c r="D5850" s="88" t="s">
        <v>436</v>
      </c>
    </row>
    <row r="5851" spans="1:4" s="121" customFormat="1" x14ac:dyDescent="0.25">
      <c r="A5851" s="78"/>
      <c r="B5851" s="243">
        <v>45030</v>
      </c>
      <c r="C5851" s="240">
        <v>5.8</v>
      </c>
      <c r="D5851" s="88" t="s">
        <v>6993</v>
      </c>
    </row>
    <row r="5852" spans="1:4" s="121" customFormat="1" x14ac:dyDescent="0.25">
      <c r="A5852" s="78"/>
      <c r="B5852" s="243">
        <v>45030</v>
      </c>
      <c r="C5852" s="240">
        <v>300</v>
      </c>
      <c r="D5852" s="88" t="s">
        <v>436</v>
      </c>
    </row>
    <row r="5853" spans="1:4" s="121" customFormat="1" x14ac:dyDescent="0.25">
      <c r="A5853" s="78"/>
      <c r="B5853" s="243">
        <v>45030</v>
      </c>
      <c r="C5853" s="240">
        <v>39</v>
      </c>
      <c r="D5853" s="88" t="s">
        <v>2616</v>
      </c>
    </row>
    <row r="5854" spans="1:4" s="121" customFormat="1" x14ac:dyDescent="0.25">
      <c r="A5854" s="78"/>
      <c r="B5854" s="243">
        <v>45030</v>
      </c>
      <c r="C5854" s="240">
        <v>99</v>
      </c>
      <c r="D5854" s="88" t="s">
        <v>2616</v>
      </c>
    </row>
    <row r="5855" spans="1:4" s="121" customFormat="1" x14ac:dyDescent="0.25">
      <c r="A5855" s="78"/>
      <c r="B5855" s="243">
        <v>45030</v>
      </c>
      <c r="C5855" s="240">
        <v>1000</v>
      </c>
      <c r="D5855" s="88" t="s">
        <v>436</v>
      </c>
    </row>
    <row r="5856" spans="1:4" s="121" customFormat="1" x14ac:dyDescent="0.25">
      <c r="A5856" s="78"/>
      <c r="B5856" s="243">
        <v>45030</v>
      </c>
      <c r="C5856" s="240">
        <v>400</v>
      </c>
      <c r="D5856" s="88" t="s">
        <v>436</v>
      </c>
    </row>
    <row r="5857" spans="1:4" s="121" customFormat="1" x14ac:dyDescent="0.25">
      <c r="A5857" s="78"/>
      <c r="B5857" s="243">
        <v>45030</v>
      </c>
      <c r="C5857" s="240">
        <v>1300</v>
      </c>
      <c r="D5857" s="88" t="s">
        <v>436</v>
      </c>
    </row>
    <row r="5858" spans="1:4" s="121" customFormat="1" x14ac:dyDescent="0.25">
      <c r="A5858" s="78"/>
      <c r="B5858" s="243">
        <v>45030</v>
      </c>
      <c r="C5858" s="240">
        <v>1000</v>
      </c>
      <c r="D5858" s="88" t="s">
        <v>436</v>
      </c>
    </row>
    <row r="5859" spans="1:4" s="121" customFormat="1" x14ac:dyDescent="0.25">
      <c r="A5859" s="78"/>
      <c r="B5859" s="243">
        <v>45030</v>
      </c>
      <c r="C5859" s="240">
        <v>100</v>
      </c>
      <c r="D5859" s="88" t="s">
        <v>436</v>
      </c>
    </row>
    <row r="5860" spans="1:4" s="121" customFormat="1" x14ac:dyDescent="0.25">
      <c r="A5860" s="78"/>
      <c r="B5860" s="243">
        <v>45030</v>
      </c>
      <c r="C5860" s="240">
        <v>200</v>
      </c>
      <c r="D5860" s="88" t="s">
        <v>436</v>
      </c>
    </row>
    <row r="5861" spans="1:4" s="121" customFormat="1" x14ac:dyDescent="0.25">
      <c r="A5861" s="78"/>
      <c r="B5861" s="243">
        <v>45030</v>
      </c>
      <c r="C5861" s="240">
        <v>82</v>
      </c>
      <c r="D5861" s="88" t="s">
        <v>436</v>
      </c>
    </row>
    <row r="5862" spans="1:4" s="121" customFormat="1" x14ac:dyDescent="0.25">
      <c r="A5862" s="78"/>
      <c r="B5862" s="243">
        <v>45030</v>
      </c>
      <c r="C5862" s="240">
        <v>1000</v>
      </c>
      <c r="D5862" s="88" t="s">
        <v>436</v>
      </c>
    </row>
    <row r="5863" spans="1:4" s="121" customFormat="1" x14ac:dyDescent="0.25">
      <c r="A5863" s="78"/>
      <c r="B5863" s="243">
        <v>45030</v>
      </c>
      <c r="C5863" s="240">
        <v>400</v>
      </c>
      <c r="D5863" s="88" t="s">
        <v>436</v>
      </c>
    </row>
    <row r="5864" spans="1:4" s="121" customFormat="1" x14ac:dyDescent="0.25">
      <c r="A5864" s="78"/>
      <c r="B5864" s="243">
        <v>45030</v>
      </c>
      <c r="C5864" s="240">
        <v>310</v>
      </c>
      <c r="D5864" s="88" t="s">
        <v>436</v>
      </c>
    </row>
    <row r="5865" spans="1:4" s="121" customFormat="1" x14ac:dyDescent="0.25">
      <c r="A5865" s="78"/>
      <c r="B5865" s="243">
        <v>45030</v>
      </c>
      <c r="C5865" s="240">
        <v>5.45</v>
      </c>
      <c r="D5865" s="88" t="s">
        <v>6278</v>
      </c>
    </row>
    <row r="5866" spans="1:4" s="121" customFormat="1" x14ac:dyDescent="0.25">
      <c r="A5866" s="78"/>
      <c r="B5866" s="243">
        <v>45030</v>
      </c>
      <c r="C5866" s="240">
        <v>1.35</v>
      </c>
      <c r="D5866" s="88" t="s">
        <v>436</v>
      </c>
    </row>
    <row r="5867" spans="1:4" s="121" customFormat="1" x14ac:dyDescent="0.25">
      <c r="A5867" s="78"/>
      <c r="B5867" s="243">
        <v>45030</v>
      </c>
      <c r="C5867" s="240">
        <v>1500</v>
      </c>
      <c r="D5867" s="88" t="s">
        <v>436</v>
      </c>
    </row>
    <row r="5868" spans="1:4" s="121" customFormat="1" x14ac:dyDescent="0.25">
      <c r="A5868" s="78"/>
      <c r="B5868" s="243">
        <v>45030</v>
      </c>
      <c r="C5868" s="240">
        <v>18.399999999999999</v>
      </c>
      <c r="D5868" s="88" t="s">
        <v>436</v>
      </c>
    </row>
    <row r="5869" spans="1:4" s="121" customFormat="1" x14ac:dyDescent="0.25">
      <c r="A5869" s="78"/>
      <c r="B5869" s="243">
        <v>45030</v>
      </c>
      <c r="C5869" s="240">
        <v>500</v>
      </c>
      <c r="D5869" s="88" t="s">
        <v>436</v>
      </c>
    </row>
    <row r="5870" spans="1:4" s="121" customFormat="1" x14ac:dyDescent="0.25">
      <c r="A5870" s="78"/>
      <c r="B5870" s="243">
        <v>45030</v>
      </c>
      <c r="C5870" s="240">
        <v>777</v>
      </c>
      <c r="D5870" s="88" t="s">
        <v>436</v>
      </c>
    </row>
    <row r="5871" spans="1:4" s="121" customFormat="1" x14ac:dyDescent="0.25">
      <c r="A5871" s="78"/>
      <c r="B5871" s="243">
        <v>45030</v>
      </c>
      <c r="C5871" s="240">
        <v>11</v>
      </c>
      <c r="D5871" s="88" t="s">
        <v>436</v>
      </c>
    </row>
    <row r="5872" spans="1:4" s="121" customFormat="1" x14ac:dyDescent="0.25">
      <c r="A5872" s="78"/>
      <c r="B5872" s="243">
        <v>45030</v>
      </c>
      <c r="C5872" s="240">
        <v>670</v>
      </c>
      <c r="D5872" s="88" t="s">
        <v>436</v>
      </c>
    </row>
    <row r="5873" spans="1:4" s="121" customFormat="1" x14ac:dyDescent="0.25">
      <c r="A5873" s="78"/>
      <c r="B5873" s="243">
        <v>45030</v>
      </c>
      <c r="C5873" s="240">
        <v>40</v>
      </c>
      <c r="D5873" s="88" t="s">
        <v>2000</v>
      </c>
    </row>
    <row r="5874" spans="1:4" s="121" customFormat="1" x14ac:dyDescent="0.25">
      <c r="A5874" s="78"/>
      <c r="B5874" s="243">
        <v>45030</v>
      </c>
      <c r="C5874" s="240">
        <v>200</v>
      </c>
      <c r="D5874" s="88" t="s">
        <v>436</v>
      </c>
    </row>
    <row r="5875" spans="1:4" s="121" customFormat="1" x14ac:dyDescent="0.25">
      <c r="A5875" s="78"/>
      <c r="B5875" s="243">
        <v>45030</v>
      </c>
      <c r="C5875" s="240">
        <v>10</v>
      </c>
      <c r="D5875" s="88" t="s">
        <v>5151</v>
      </c>
    </row>
    <row r="5876" spans="1:4" s="121" customFormat="1" x14ac:dyDescent="0.25">
      <c r="A5876" s="78"/>
      <c r="B5876" s="243">
        <v>45030</v>
      </c>
      <c r="C5876" s="240">
        <v>200</v>
      </c>
      <c r="D5876" s="88" t="s">
        <v>14306</v>
      </c>
    </row>
    <row r="5877" spans="1:4" s="121" customFormat="1" x14ac:dyDescent="0.25">
      <c r="A5877" s="78"/>
      <c r="B5877" s="243">
        <v>45030</v>
      </c>
      <c r="C5877" s="240">
        <v>5.99</v>
      </c>
      <c r="D5877" s="88" t="s">
        <v>5064</v>
      </c>
    </row>
    <row r="5878" spans="1:4" s="121" customFormat="1" x14ac:dyDescent="0.25">
      <c r="A5878" s="78"/>
      <c r="B5878" s="243">
        <v>45030</v>
      </c>
      <c r="C5878" s="240">
        <v>500</v>
      </c>
      <c r="D5878" s="88" t="s">
        <v>436</v>
      </c>
    </row>
    <row r="5879" spans="1:4" s="121" customFormat="1" x14ac:dyDescent="0.25">
      <c r="A5879" s="78"/>
      <c r="B5879" s="243">
        <v>45030</v>
      </c>
      <c r="C5879" s="240">
        <v>100</v>
      </c>
      <c r="D5879" s="88" t="s">
        <v>175</v>
      </c>
    </row>
    <row r="5880" spans="1:4" s="121" customFormat="1" x14ac:dyDescent="0.25">
      <c r="A5880" s="78"/>
      <c r="B5880" s="243">
        <v>45030</v>
      </c>
      <c r="C5880" s="240">
        <v>4.0599999999999996</v>
      </c>
      <c r="D5880" s="88" t="s">
        <v>2436</v>
      </c>
    </row>
    <row r="5881" spans="1:4" s="121" customFormat="1" x14ac:dyDescent="0.25">
      <c r="A5881" s="78"/>
      <c r="B5881" s="243">
        <v>45030</v>
      </c>
      <c r="C5881" s="240">
        <v>45.54</v>
      </c>
      <c r="D5881" s="88" t="s">
        <v>14296</v>
      </c>
    </row>
    <row r="5882" spans="1:4" s="121" customFormat="1" x14ac:dyDescent="0.25">
      <c r="A5882" s="78"/>
      <c r="B5882" s="243">
        <v>45030</v>
      </c>
      <c r="C5882" s="240">
        <v>1000</v>
      </c>
      <c r="D5882" s="88" t="s">
        <v>436</v>
      </c>
    </row>
    <row r="5883" spans="1:4" s="121" customFormat="1" x14ac:dyDescent="0.25">
      <c r="A5883" s="78"/>
      <c r="B5883" s="243">
        <v>45030</v>
      </c>
      <c r="C5883" s="240">
        <v>1000</v>
      </c>
      <c r="D5883" s="88" t="s">
        <v>436</v>
      </c>
    </row>
    <row r="5884" spans="1:4" s="121" customFormat="1" x14ac:dyDescent="0.25">
      <c r="A5884" s="78"/>
      <c r="B5884" s="243">
        <v>45030</v>
      </c>
      <c r="C5884" s="240">
        <v>500</v>
      </c>
      <c r="D5884" s="88" t="s">
        <v>436</v>
      </c>
    </row>
    <row r="5885" spans="1:4" s="121" customFormat="1" x14ac:dyDescent="0.25">
      <c r="A5885" s="78"/>
      <c r="B5885" s="243">
        <v>45030</v>
      </c>
      <c r="C5885" s="240">
        <v>2000</v>
      </c>
      <c r="D5885" s="88" t="s">
        <v>436</v>
      </c>
    </row>
    <row r="5886" spans="1:4" s="121" customFormat="1" x14ac:dyDescent="0.25">
      <c r="A5886" s="78"/>
      <c r="B5886" s="243">
        <v>45030</v>
      </c>
      <c r="C5886" s="240">
        <v>60</v>
      </c>
      <c r="D5886" s="88" t="s">
        <v>542</v>
      </c>
    </row>
    <row r="5887" spans="1:4" s="121" customFormat="1" x14ac:dyDescent="0.25">
      <c r="A5887" s="78"/>
      <c r="B5887" s="243">
        <v>45030</v>
      </c>
      <c r="C5887" s="240">
        <v>43.7</v>
      </c>
      <c r="D5887" s="88" t="s">
        <v>5208</v>
      </c>
    </row>
    <row r="5888" spans="1:4" s="121" customFormat="1" x14ac:dyDescent="0.25">
      <c r="A5888" s="78"/>
      <c r="B5888" s="243">
        <v>45030</v>
      </c>
      <c r="C5888" s="240">
        <v>1000</v>
      </c>
      <c r="D5888" s="88" t="s">
        <v>436</v>
      </c>
    </row>
    <row r="5889" spans="1:4" s="121" customFormat="1" x14ac:dyDescent="0.25">
      <c r="A5889" s="78"/>
      <c r="B5889" s="243">
        <v>45030</v>
      </c>
      <c r="C5889" s="240">
        <v>100.03</v>
      </c>
      <c r="D5889" s="88" t="s">
        <v>2260</v>
      </c>
    </row>
    <row r="5890" spans="1:4" s="121" customFormat="1" x14ac:dyDescent="0.25">
      <c r="A5890" s="78"/>
      <c r="B5890" s="243">
        <v>45030</v>
      </c>
      <c r="C5890" s="240">
        <v>300</v>
      </c>
      <c r="D5890" s="88" t="s">
        <v>436</v>
      </c>
    </row>
    <row r="5891" spans="1:4" s="121" customFormat="1" x14ac:dyDescent="0.25">
      <c r="A5891" s="78"/>
      <c r="B5891" s="243">
        <v>45030</v>
      </c>
      <c r="C5891" s="240">
        <v>100</v>
      </c>
      <c r="D5891" s="88" t="s">
        <v>1193</v>
      </c>
    </row>
    <row r="5892" spans="1:4" s="121" customFormat="1" x14ac:dyDescent="0.25">
      <c r="A5892" s="78"/>
      <c r="B5892" s="243">
        <v>45030</v>
      </c>
      <c r="C5892" s="240">
        <v>300</v>
      </c>
      <c r="D5892" s="88" t="s">
        <v>898</v>
      </c>
    </row>
    <row r="5893" spans="1:4" s="121" customFormat="1" x14ac:dyDescent="0.25">
      <c r="A5893" s="78"/>
      <c r="B5893" s="243">
        <v>45030</v>
      </c>
      <c r="C5893" s="240">
        <v>300</v>
      </c>
      <c r="D5893" s="88" t="s">
        <v>436</v>
      </c>
    </row>
    <row r="5894" spans="1:4" s="121" customFormat="1" x14ac:dyDescent="0.25">
      <c r="A5894" s="78"/>
      <c r="B5894" s="243">
        <v>45030</v>
      </c>
      <c r="C5894" s="240">
        <v>100</v>
      </c>
      <c r="D5894" s="88" t="s">
        <v>436</v>
      </c>
    </row>
    <row r="5895" spans="1:4" s="121" customFormat="1" x14ac:dyDescent="0.25">
      <c r="A5895" s="78"/>
      <c r="B5895" s="243">
        <v>45030</v>
      </c>
      <c r="C5895" s="240">
        <v>1071</v>
      </c>
      <c r="D5895" s="88" t="s">
        <v>436</v>
      </c>
    </row>
    <row r="5896" spans="1:4" s="121" customFormat="1" x14ac:dyDescent="0.25">
      <c r="A5896" s="78"/>
      <c r="B5896" s="243">
        <v>45030</v>
      </c>
      <c r="C5896" s="240">
        <v>1111</v>
      </c>
      <c r="D5896" s="88" t="s">
        <v>436</v>
      </c>
    </row>
    <row r="5897" spans="1:4" s="121" customFormat="1" x14ac:dyDescent="0.25">
      <c r="A5897" s="78"/>
      <c r="B5897" s="243">
        <v>45030</v>
      </c>
      <c r="C5897" s="240">
        <v>200</v>
      </c>
      <c r="D5897" s="88" t="s">
        <v>436</v>
      </c>
    </row>
    <row r="5898" spans="1:4" s="121" customFormat="1" x14ac:dyDescent="0.25">
      <c r="A5898" s="78"/>
      <c r="B5898" s="243">
        <v>45030</v>
      </c>
      <c r="C5898" s="240">
        <v>685</v>
      </c>
      <c r="D5898" s="88" t="s">
        <v>436</v>
      </c>
    </row>
    <row r="5899" spans="1:4" s="121" customFormat="1" x14ac:dyDescent="0.25">
      <c r="A5899" s="78"/>
      <c r="B5899" s="243">
        <v>45030</v>
      </c>
      <c r="C5899" s="240">
        <v>3000</v>
      </c>
      <c r="D5899" s="88" t="s">
        <v>1322</v>
      </c>
    </row>
    <row r="5900" spans="1:4" s="121" customFormat="1" x14ac:dyDescent="0.25">
      <c r="A5900" s="78"/>
      <c r="B5900" s="243">
        <v>45030</v>
      </c>
      <c r="C5900" s="240">
        <v>200</v>
      </c>
      <c r="D5900" s="88" t="s">
        <v>436</v>
      </c>
    </row>
    <row r="5901" spans="1:4" s="121" customFormat="1" x14ac:dyDescent="0.25">
      <c r="A5901" s="78"/>
      <c r="B5901" s="243">
        <v>45030</v>
      </c>
      <c r="C5901" s="240">
        <v>500</v>
      </c>
      <c r="D5901" s="88" t="s">
        <v>436</v>
      </c>
    </row>
    <row r="5902" spans="1:4" s="121" customFormat="1" x14ac:dyDescent="0.25">
      <c r="A5902" s="78"/>
      <c r="B5902" s="243">
        <v>45030</v>
      </c>
      <c r="C5902" s="240">
        <v>89.49</v>
      </c>
      <c r="D5902" s="88" t="s">
        <v>436</v>
      </c>
    </row>
    <row r="5903" spans="1:4" s="121" customFormat="1" x14ac:dyDescent="0.25">
      <c r="A5903" s="78"/>
      <c r="B5903" s="243">
        <v>45030</v>
      </c>
      <c r="C5903" s="240">
        <v>100</v>
      </c>
      <c r="D5903" s="88" t="s">
        <v>436</v>
      </c>
    </row>
    <row r="5904" spans="1:4" s="121" customFormat="1" x14ac:dyDescent="0.25">
      <c r="A5904" s="78"/>
      <c r="B5904" s="243">
        <v>45030</v>
      </c>
      <c r="C5904" s="240">
        <v>1000</v>
      </c>
      <c r="D5904" s="88" t="s">
        <v>436</v>
      </c>
    </row>
    <row r="5905" spans="1:4" s="121" customFormat="1" x14ac:dyDescent="0.25">
      <c r="A5905" s="78"/>
      <c r="B5905" s="243">
        <v>45030</v>
      </c>
      <c r="C5905" s="240">
        <v>400</v>
      </c>
      <c r="D5905" s="88" t="s">
        <v>436</v>
      </c>
    </row>
    <row r="5906" spans="1:4" s="121" customFormat="1" x14ac:dyDescent="0.25">
      <c r="A5906" s="78"/>
      <c r="B5906" s="243">
        <v>45030</v>
      </c>
      <c r="C5906" s="240">
        <v>40</v>
      </c>
      <c r="D5906" s="88" t="s">
        <v>911</v>
      </c>
    </row>
    <row r="5907" spans="1:4" s="121" customFormat="1" x14ac:dyDescent="0.25">
      <c r="A5907" s="78"/>
      <c r="B5907" s="243">
        <v>45030</v>
      </c>
      <c r="C5907" s="240">
        <v>500</v>
      </c>
      <c r="D5907" s="88" t="s">
        <v>436</v>
      </c>
    </row>
    <row r="5908" spans="1:4" s="121" customFormat="1" x14ac:dyDescent="0.25">
      <c r="A5908" s="78"/>
      <c r="B5908" s="243">
        <v>45030</v>
      </c>
      <c r="C5908" s="240">
        <v>684.15</v>
      </c>
      <c r="D5908" s="88" t="s">
        <v>436</v>
      </c>
    </row>
    <row r="5909" spans="1:4" s="121" customFormat="1" x14ac:dyDescent="0.25">
      <c r="A5909" s="78"/>
      <c r="B5909" s="243">
        <v>45030</v>
      </c>
      <c r="C5909" s="240">
        <v>500</v>
      </c>
      <c r="D5909" s="88" t="s">
        <v>436</v>
      </c>
    </row>
    <row r="5910" spans="1:4" s="121" customFormat="1" x14ac:dyDescent="0.25">
      <c r="A5910" s="78"/>
      <c r="B5910" s="243">
        <v>45030</v>
      </c>
      <c r="C5910" s="240">
        <v>3</v>
      </c>
      <c r="D5910" s="88" t="s">
        <v>5226</v>
      </c>
    </row>
    <row r="5911" spans="1:4" s="121" customFormat="1" x14ac:dyDescent="0.25">
      <c r="A5911" s="78"/>
      <c r="B5911" s="243">
        <v>45030</v>
      </c>
      <c r="C5911" s="240">
        <v>758</v>
      </c>
      <c r="D5911" s="88" t="s">
        <v>436</v>
      </c>
    </row>
    <row r="5912" spans="1:4" s="121" customFormat="1" x14ac:dyDescent="0.25">
      <c r="A5912" s="78"/>
      <c r="B5912" s="243">
        <v>45030</v>
      </c>
      <c r="C5912" s="240">
        <v>406</v>
      </c>
      <c r="D5912" s="88" t="s">
        <v>436</v>
      </c>
    </row>
    <row r="5913" spans="1:4" s="121" customFormat="1" x14ac:dyDescent="0.25">
      <c r="A5913" s="78"/>
      <c r="B5913" s="243">
        <v>45030</v>
      </c>
      <c r="C5913" s="240">
        <v>78</v>
      </c>
      <c r="D5913" s="88" t="s">
        <v>436</v>
      </c>
    </row>
    <row r="5914" spans="1:4" s="121" customFormat="1" x14ac:dyDescent="0.25">
      <c r="A5914" s="78"/>
      <c r="B5914" s="243">
        <v>45030</v>
      </c>
      <c r="C5914" s="240">
        <v>817.24</v>
      </c>
      <c r="D5914" s="88" t="s">
        <v>436</v>
      </c>
    </row>
    <row r="5915" spans="1:4" s="121" customFormat="1" x14ac:dyDescent="0.25">
      <c r="A5915" s="78"/>
      <c r="B5915" s="243">
        <v>45030</v>
      </c>
      <c r="C5915" s="240">
        <v>1</v>
      </c>
      <c r="D5915" s="88" t="s">
        <v>436</v>
      </c>
    </row>
    <row r="5916" spans="1:4" s="121" customFormat="1" x14ac:dyDescent="0.25">
      <c r="A5916" s="78"/>
      <c r="B5916" s="243">
        <v>45030</v>
      </c>
      <c r="C5916" s="240">
        <v>377</v>
      </c>
      <c r="D5916" s="88" t="s">
        <v>436</v>
      </c>
    </row>
    <row r="5917" spans="1:4" s="121" customFormat="1" x14ac:dyDescent="0.25">
      <c r="A5917" s="78"/>
      <c r="B5917" s="243">
        <v>45030</v>
      </c>
      <c r="C5917" s="240">
        <v>310</v>
      </c>
      <c r="D5917" s="88" t="s">
        <v>436</v>
      </c>
    </row>
    <row r="5918" spans="1:4" s="121" customFormat="1" x14ac:dyDescent="0.25">
      <c r="A5918" s="78"/>
      <c r="B5918" s="243">
        <v>45030</v>
      </c>
      <c r="C5918" s="240">
        <v>452</v>
      </c>
      <c r="D5918" s="88" t="s">
        <v>436</v>
      </c>
    </row>
    <row r="5919" spans="1:4" s="121" customFormat="1" x14ac:dyDescent="0.25">
      <c r="A5919" s="78"/>
      <c r="B5919" s="243">
        <v>45030</v>
      </c>
      <c r="C5919" s="240">
        <v>39</v>
      </c>
      <c r="D5919" s="88" t="s">
        <v>436</v>
      </c>
    </row>
    <row r="5920" spans="1:4" s="121" customFormat="1" x14ac:dyDescent="0.25">
      <c r="A5920" s="78"/>
      <c r="B5920" s="243">
        <v>45030</v>
      </c>
      <c r="C5920" s="240">
        <v>428</v>
      </c>
      <c r="D5920" s="88" t="s">
        <v>436</v>
      </c>
    </row>
    <row r="5921" spans="1:4" s="121" customFormat="1" x14ac:dyDescent="0.25">
      <c r="A5921" s="78"/>
      <c r="B5921" s="243">
        <v>45030</v>
      </c>
      <c r="C5921" s="240">
        <v>478</v>
      </c>
      <c r="D5921" s="88" t="s">
        <v>436</v>
      </c>
    </row>
    <row r="5922" spans="1:4" s="121" customFormat="1" x14ac:dyDescent="0.25">
      <c r="A5922" s="78"/>
      <c r="B5922" s="243">
        <v>45030</v>
      </c>
      <c r="C5922" s="240">
        <v>320</v>
      </c>
      <c r="D5922" s="88" t="s">
        <v>436</v>
      </c>
    </row>
    <row r="5923" spans="1:4" s="121" customFormat="1" x14ac:dyDescent="0.25">
      <c r="A5923" s="78"/>
      <c r="B5923" s="243">
        <v>45030</v>
      </c>
      <c r="C5923" s="240">
        <v>330</v>
      </c>
      <c r="D5923" s="88" t="s">
        <v>436</v>
      </c>
    </row>
    <row r="5924" spans="1:4" s="121" customFormat="1" x14ac:dyDescent="0.25">
      <c r="A5924" s="78"/>
      <c r="B5924" s="243">
        <v>45030</v>
      </c>
      <c r="C5924" s="240">
        <v>58</v>
      </c>
      <c r="D5924" s="88" t="s">
        <v>436</v>
      </c>
    </row>
    <row r="5925" spans="1:4" s="121" customFormat="1" x14ac:dyDescent="0.25">
      <c r="A5925" s="78"/>
      <c r="B5925" s="243">
        <v>45030</v>
      </c>
      <c r="C5925" s="240">
        <v>41</v>
      </c>
      <c r="D5925" s="88" t="s">
        <v>436</v>
      </c>
    </row>
    <row r="5926" spans="1:4" s="121" customFormat="1" x14ac:dyDescent="0.25">
      <c r="A5926" s="78"/>
      <c r="B5926" s="243">
        <v>45030</v>
      </c>
      <c r="C5926" s="240">
        <v>327</v>
      </c>
      <c r="D5926" s="88" t="s">
        <v>436</v>
      </c>
    </row>
    <row r="5927" spans="1:4" s="121" customFormat="1" x14ac:dyDescent="0.25">
      <c r="A5927" s="78"/>
      <c r="B5927" s="243">
        <v>45030</v>
      </c>
      <c r="C5927" s="240">
        <v>124</v>
      </c>
      <c r="D5927" s="88" t="s">
        <v>436</v>
      </c>
    </row>
    <row r="5928" spans="1:4" s="121" customFormat="1" x14ac:dyDescent="0.25">
      <c r="A5928" s="78"/>
      <c r="B5928" s="243">
        <v>45030</v>
      </c>
      <c r="C5928" s="240">
        <v>68</v>
      </c>
      <c r="D5928" s="88" t="s">
        <v>436</v>
      </c>
    </row>
    <row r="5929" spans="1:4" s="121" customFormat="1" x14ac:dyDescent="0.25">
      <c r="A5929" s="78"/>
      <c r="B5929" s="243">
        <v>45030</v>
      </c>
      <c r="C5929" s="240">
        <v>10</v>
      </c>
      <c r="D5929" s="88" t="s">
        <v>436</v>
      </c>
    </row>
    <row r="5930" spans="1:4" s="121" customFormat="1" x14ac:dyDescent="0.25">
      <c r="A5930" s="78"/>
      <c r="B5930" s="243">
        <v>45030</v>
      </c>
      <c r="C5930" s="240">
        <v>38</v>
      </c>
      <c r="D5930" s="88" t="s">
        <v>436</v>
      </c>
    </row>
    <row r="5931" spans="1:4" s="121" customFormat="1" x14ac:dyDescent="0.25">
      <c r="A5931" s="78"/>
      <c r="B5931" s="243">
        <v>45030</v>
      </c>
      <c r="C5931" s="240">
        <v>2</v>
      </c>
      <c r="D5931" s="88" t="s">
        <v>436</v>
      </c>
    </row>
    <row r="5932" spans="1:4" s="121" customFormat="1" x14ac:dyDescent="0.25">
      <c r="A5932" s="78"/>
      <c r="B5932" s="243">
        <v>45030</v>
      </c>
      <c r="C5932" s="240">
        <v>88</v>
      </c>
      <c r="D5932" s="88" t="s">
        <v>436</v>
      </c>
    </row>
    <row r="5933" spans="1:4" s="121" customFormat="1" x14ac:dyDescent="0.25">
      <c r="A5933" s="78"/>
      <c r="B5933" s="243">
        <v>45030</v>
      </c>
      <c r="C5933" s="240">
        <v>25.06</v>
      </c>
      <c r="D5933" s="88" t="s">
        <v>436</v>
      </c>
    </row>
    <row r="5934" spans="1:4" s="121" customFormat="1" x14ac:dyDescent="0.25">
      <c r="A5934" s="78"/>
      <c r="B5934" s="243">
        <v>45030</v>
      </c>
      <c r="C5934" s="240">
        <v>21</v>
      </c>
      <c r="D5934" s="88" t="s">
        <v>436</v>
      </c>
    </row>
    <row r="5935" spans="1:4" s="121" customFormat="1" x14ac:dyDescent="0.25">
      <c r="A5935" s="78"/>
      <c r="B5935" s="243">
        <v>45030</v>
      </c>
      <c r="C5935" s="240">
        <v>319</v>
      </c>
      <c r="D5935" s="88" t="s">
        <v>436</v>
      </c>
    </row>
    <row r="5936" spans="1:4" s="121" customFormat="1" x14ac:dyDescent="0.25">
      <c r="A5936" s="78"/>
      <c r="B5936" s="243">
        <v>45030</v>
      </c>
      <c r="C5936" s="240">
        <v>261</v>
      </c>
      <c r="D5936" s="88" t="s">
        <v>436</v>
      </c>
    </row>
    <row r="5937" spans="1:4" s="121" customFormat="1" x14ac:dyDescent="0.25">
      <c r="A5937" s="78"/>
      <c r="B5937" s="243">
        <v>45030</v>
      </c>
      <c r="C5937" s="240">
        <v>27</v>
      </c>
      <c r="D5937" s="88" t="s">
        <v>436</v>
      </c>
    </row>
    <row r="5938" spans="1:4" s="121" customFormat="1" x14ac:dyDescent="0.25">
      <c r="A5938" s="78"/>
      <c r="B5938" s="243">
        <v>45030</v>
      </c>
      <c r="C5938" s="240">
        <v>55</v>
      </c>
      <c r="D5938" s="88" t="s">
        <v>436</v>
      </c>
    </row>
    <row r="5939" spans="1:4" s="121" customFormat="1" x14ac:dyDescent="0.25">
      <c r="A5939" s="78"/>
      <c r="B5939" s="243">
        <v>45030</v>
      </c>
      <c r="C5939" s="240">
        <v>79</v>
      </c>
      <c r="D5939" s="88" t="s">
        <v>436</v>
      </c>
    </row>
    <row r="5940" spans="1:4" s="121" customFormat="1" x14ac:dyDescent="0.25">
      <c r="A5940" s="78"/>
      <c r="B5940" s="243">
        <v>45030</v>
      </c>
      <c r="C5940" s="240">
        <v>445</v>
      </c>
      <c r="D5940" s="88" t="s">
        <v>436</v>
      </c>
    </row>
    <row r="5941" spans="1:4" s="121" customFormat="1" x14ac:dyDescent="0.25">
      <c r="A5941" s="78"/>
      <c r="B5941" s="243">
        <v>45030</v>
      </c>
      <c r="C5941" s="240">
        <v>51</v>
      </c>
      <c r="D5941" s="88" t="s">
        <v>436</v>
      </c>
    </row>
    <row r="5942" spans="1:4" s="121" customFormat="1" x14ac:dyDescent="0.25">
      <c r="A5942" s="78"/>
      <c r="B5942" s="243">
        <v>45030</v>
      </c>
      <c r="C5942" s="240">
        <v>3</v>
      </c>
      <c r="D5942" s="88" t="s">
        <v>436</v>
      </c>
    </row>
    <row r="5943" spans="1:4" s="121" customFormat="1" x14ac:dyDescent="0.25">
      <c r="A5943" s="78"/>
      <c r="B5943" s="243">
        <v>45030</v>
      </c>
      <c r="C5943" s="240">
        <v>28</v>
      </c>
      <c r="D5943" s="88" t="s">
        <v>436</v>
      </c>
    </row>
    <row r="5944" spans="1:4" s="121" customFormat="1" x14ac:dyDescent="0.25">
      <c r="A5944" s="78"/>
      <c r="B5944" s="243">
        <v>45030</v>
      </c>
      <c r="C5944" s="240">
        <v>43</v>
      </c>
      <c r="D5944" s="88" t="s">
        <v>436</v>
      </c>
    </row>
    <row r="5945" spans="1:4" s="121" customFormat="1" x14ac:dyDescent="0.25">
      <c r="A5945" s="78"/>
      <c r="B5945" s="243">
        <v>45030</v>
      </c>
      <c r="C5945" s="240">
        <v>300</v>
      </c>
      <c r="D5945" s="88" t="s">
        <v>436</v>
      </c>
    </row>
    <row r="5946" spans="1:4" s="121" customFormat="1" x14ac:dyDescent="0.25">
      <c r="A5946" s="78"/>
      <c r="B5946" s="243">
        <v>45030</v>
      </c>
      <c r="C5946" s="240">
        <v>48</v>
      </c>
      <c r="D5946" s="88" t="s">
        <v>436</v>
      </c>
    </row>
    <row r="5947" spans="1:4" s="121" customFormat="1" x14ac:dyDescent="0.25">
      <c r="A5947" s="78"/>
      <c r="B5947" s="243">
        <v>45030</v>
      </c>
      <c r="C5947" s="240">
        <v>125</v>
      </c>
      <c r="D5947" s="88" t="s">
        <v>436</v>
      </c>
    </row>
    <row r="5948" spans="1:4" s="121" customFormat="1" x14ac:dyDescent="0.25">
      <c r="A5948" s="78"/>
      <c r="B5948" s="243">
        <v>45030</v>
      </c>
      <c r="C5948" s="240">
        <v>92</v>
      </c>
      <c r="D5948" s="88" t="s">
        <v>436</v>
      </c>
    </row>
    <row r="5949" spans="1:4" s="121" customFormat="1" x14ac:dyDescent="0.25">
      <c r="A5949" s="78"/>
      <c r="B5949" s="243">
        <v>45030</v>
      </c>
      <c r="C5949" s="240">
        <v>406</v>
      </c>
      <c r="D5949" s="88" t="s">
        <v>436</v>
      </c>
    </row>
    <row r="5950" spans="1:4" s="121" customFormat="1" x14ac:dyDescent="0.25">
      <c r="A5950" s="78"/>
      <c r="B5950" s="243">
        <v>45030</v>
      </c>
      <c r="C5950" s="240">
        <v>24</v>
      </c>
      <c r="D5950" s="88" t="s">
        <v>436</v>
      </c>
    </row>
    <row r="5951" spans="1:4" s="121" customFormat="1" x14ac:dyDescent="0.25">
      <c r="A5951" s="78"/>
      <c r="B5951" s="243">
        <v>45030</v>
      </c>
      <c r="C5951" s="240">
        <v>9</v>
      </c>
      <c r="D5951" s="88" t="s">
        <v>436</v>
      </c>
    </row>
    <row r="5952" spans="1:4" s="121" customFormat="1" x14ac:dyDescent="0.25">
      <c r="A5952" s="78"/>
      <c r="B5952" s="243">
        <v>45030</v>
      </c>
      <c r="C5952" s="240">
        <v>194</v>
      </c>
      <c r="D5952" s="88" t="s">
        <v>436</v>
      </c>
    </row>
    <row r="5953" spans="1:4" s="121" customFormat="1" x14ac:dyDescent="0.25">
      <c r="A5953" s="78"/>
      <c r="B5953" s="243">
        <v>45030</v>
      </c>
      <c r="C5953" s="240">
        <v>248</v>
      </c>
      <c r="D5953" s="88" t="s">
        <v>436</v>
      </c>
    </row>
    <row r="5954" spans="1:4" s="121" customFormat="1" x14ac:dyDescent="0.25">
      <c r="A5954" s="78"/>
      <c r="B5954" s="243">
        <v>45030</v>
      </c>
      <c r="C5954" s="240">
        <v>302</v>
      </c>
      <c r="D5954" s="88" t="s">
        <v>436</v>
      </c>
    </row>
    <row r="5955" spans="1:4" s="121" customFormat="1" x14ac:dyDescent="0.25">
      <c r="A5955" s="78"/>
      <c r="B5955" s="243">
        <v>45030</v>
      </c>
      <c r="C5955" s="240">
        <v>400</v>
      </c>
      <c r="D5955" s="88" t="s">
        <v>436</v>
      </c>
    </row>
    <row r="5956" spans="1:4" s="121" customFormat="1" x14ac:dyDescent="0.25">
      <c r="A5956" s="78"/>
      <c r="B5956" s="243">
        <v>45030</v>
      </c>
      <c r="C5956" s="240">
        <v>3</v>
      </c>
      <c r="D5956" s="88" t="s">
        <v>436</v>
      </c>
    </row>
    <row r="5957" spans="1:4" s="121" customFormat="1" x14ac:dyDescent="0.25">
      <c r="A5957" s="78"/>
      <c r="B5957" s="243">
        <v>45030</v>
      </c>
      <c r="C5957" s="240">
        <v>10</v>
      </c>
      <c r="D5957" s="88" t="s">
        <v>436</v>
      </c>
    </row>
    <row r="5958" spans="1:4" s="121" customFormat="1" x14ac:dyDescent="0.25">
      <c r="A5958" s="78"/>
      <c r="B5958" s="243">
        <v>45030</v>
      </c>
      <c r="C5958" s="240">
        <v>978</v>
      </c>
      <c r="D5958" s="88" t="s">
        <v>436</v>
      </c>
    </row>
    <row r="5959" spans="1:4" s="121" customFormat="1" x14ac:dyDescent="0.25">
      <c r="A5959" s="78"/>
      <c r="B5959" s="243">
        <v>45030</v>
      </c>
      <c r="C5959" s="240">
        <v>98</v>
      </c>
      <c r="D5959" s="88" t="s">
        <v>436</v>
      </c>
    </row>
    <row r="5960" spans="1:4" s="121" customFormat="1" x14ac:dyDescent="0.25">
      <c r="A5960" s="78"/>
      <c r="B5960" s="243">
        <v>45030</v>
      </c>
      <c r="C5960" s="240">
        <v>50</v>
      </c>
      <c r="D5960" s="88" t="s">
        <v>436</v>
      </c>
    </row>
    <row r="5961" spans="1:4" s="121" customFormat="1" x14ac:dyDescent="0.25">
      <c r="A5961" s="78"/>
      <c r="B5961" s="243">
        <v>45030</v>
      </c>
      <c r="C5961" s="240">
        <v>366</v>
      </c>
      <c r="D5961" s="88" t="s">
        <v>436</v>
      </c>
    </row>
    <row r="5962" spans="1:4" s="121" customFormat="1" x14ac:dyDescent="0.25">
      <c r="A5962" s="78"/>
      <c r="B5962" s="243">
        <v>45030</v>
      </c>
      <c r="C5962" s="240">
        <v>50</v>
      </c>
      <c r="D5962" s="88" t="s">
        <v>436</v>
      </c>
    </row>
    <row r="5963" spans="1:4" s="121" customFormat="1" x14ac:dyDescent="0.25">
      <c r="A5963" s="78"/>
      <c r="B5963" s="243">
        <v>45030</v>
      </c>
      <c r="C5963" s="240">
        <v>432.79</v>
      </c>
      <c r="D5963" s="88" t="s">
        <v>436</v>
      </c>
    </row>
    <row r="5964" spans="1:4" s="121" customFormat="1" x14ac:dyDescent="0.25">
      <c r="A5964" s="78"/>
      <c r="B5964" s="243">
        <v>45030</v>
      </c>
      <c r="C5964" s="240">
        <v>2</v>
      </c>
      <c r="D5964" s="88" t="s">
        <v>436</v>
      </c>
    </row>
    <row r="5965" spans="1:4" s="121" customFormat="1" x14ac:dyDescent="0.25">
      <c r="A5965" s="78"/>
      <c r="B5965" s="243">
        <v>45030</v>
      </c>
      <c r="C5965" s="240">
        <v>803</v>
      </c>
      <c r="D5965" s="88" t="s">
        <v>436</v>
      </c>
    </row>
    <row r="5966" spans="1:4" s="121" customFormat="1" x14ac:dyDescent="0.25">
      <c r="A5966" s="78"/>
      <c r="B5966" s="243">
        <v>45030</v>
      </c>
      <c r="C5966" s="240">
        <v>949</v>
      </c>
      <c r="D5966" s="88" t="s">
        <v>436</v>
      </c>
    </row>
    <row r="5967" spans="1:4" s="121" customFormat="1" x14ac:dyDescent="0.25">
      <c r="A5967" s="78"/>
      <c r="B5967" s="243">
        <v>45030</v>
      </c>
      <c r="C5967" s="240">
        <v>617</v>
      </c>
      <c r="D5967" s="88" t="s">
        <v>436</v>
      </c>
    </row>
    <row r="5968" spans="1:4" s="121" customFormat="1" x14ac:dyDescent="0.25">
      <c r="A5968" s="78"/>
      <c r="B5968" s="243">
        <v>45030</v>
      </c>
      <c r="C5968" s="240">
        <v>46</v>
      </c>
      <c r="D5968" s="88" t="s">
        <v>436</v>
      </c>
    </row>
    <row r="5969" spans="1:4" s="121" customFormat="1" x14ac:dyDescent="0.25">
      <c r="A5969" s="78"/>
      <c r="B5969" s="243">
        <v>45030</v>
      </c>
      <c r="C5969" s="240">
        <v>74</v>
      </c>
      <c r="D5969" s="88" t="s">
        <v>436</v>
      </c>
    </row>
    <row r="5970" spans="1:4" s="121" customFormat="1" x14ac:dyDescent="0.25">
      <c r="A5970" s="78"/>
      <c r="B5970" s="243">
        <v>45030</v>
      </c>
      <c r="C5970" s="240">
        <v>4807</v>
      </c>
      <c r="D5970" s="88" t="s">
        <v>436</v>
      </c>
    </row>
    <row r="5971" spans="1:4" s="121" customFormat="1" x14ac:dyDescent="0.25">
      <c r="A5971" s="78"/>
      <c r="B5971" s="243">
        <v>45030</v>
      </c>
      <c r="C5971" s="240">
        <v>62</v>
      </c>
      <c r="D5971" s="88" t="s">
        <v>436</v>
      </c>
    </row>
    <row r="5972" spans="1:4" s="121" customFormat="1" x14ac:dyDescent="0.25">
      <c r="A5972" s="78"/>
      <c r="B5972" s="243">
        <v>45030</v>
      </c>
      <c r="C5972" s="240">
        <v>29</v>
      </c>
      <c r="D5972" s="88" t="s">
        <v>436</v>
      </c>
    </row>
    <row r="5973" spans="1:4" s="121" customFormat="1" x14ac:dyDescent="0.25">
      <c r="A5973" s="78"/>
      <c r="B5973" s="243">
        <v>45030</v>
      </c>
      <c r="C5973" s="240">
        <v>308</v>
      </c>
      <c r="D5973" s="88" t="s">
        <v>436</v>
      </c>
    </row>
    <row r="5974" spans="1:4" s="121" customFormat="1" x14ac:dyDescent="0.25">
      <c r="A5974" s="78"/>
      <c r="B5974" s="243">
        <v>45030</v>
      </c>
      <c r="C5974" s="240">
        <v>61</v>
      </c>
      <c r="D5974" s="88" t="s">
        <v>436</v>
      </c>
    </row>
    <row r="5975" spans="1:4" s="121" customFormat="1" x14ac:dyDescent="0.25">
      <c r="A5975" s="78"/>
      <c r="B5975" s="243">
        <v>45030</v>
      </c>
      <c r="C5975" s="240">
        <v>76</v>
      </c>
      <c r="D5975" s="88" t="s">
        <v>436</v>
      </c>
    </row>
    <row r="5976" spans="1:4" s="121" customFormat="1" x14ac:dyDescent="0.25">
      <c r="A5976" s="78"/>
      <c r="B5976" s="243">
        <v>45030</v>
      </c>
      <c r="C5976" s="240">
        <v>262</v>
      </c>
      <c r="D5976" s="88" t="s">
        <v>436</v>
      </c>
    </row>
    <row r="5977" spans="1:4" s="121" customFormat="1" x14ac:dyDescent="0.25">
      <c r="A5977" s="78"/>
      <c r="B5977" s="243">
        <v>45030</v>
      </c>
      <c r="C5977" s="240">
        <v>612</v>
      </c>
      <c r="D5977" s="88" t="s">
        <v>436</v>
      </c>
    </row>
    <row r="5978" spans="1:4" s="121" customFormat="1" x14ac:dyDescent="0.25">
      <c r="A5978" s="78"/>
      <c r="B5978" s="243">
        <v>45030</v>
      </c>
      <c r="C5978" s="240">
        <v>273</v>
      </c>
      <c r="D5978" s="88" t="s">
        <v>436</v>
      </c>
    </row>
    <row r="5979" spans="1:4" s="121" customFormat="1" x14ac:dyDescent="0.25">
      <c r="A5979" s="78"/>
      <c r="B5979" s="243">
        <v>45030</v>
      </c>
      <c r="C5979" s="240">
        <v>184</v>
      </c>
      <c r="D5979" s="88" t="s">
        <v>436</v>
      </c>
    </row>
    <row r="5980" spans="1:4" s="121" customFormat="1" x14ac:dyDescent="0.25">
      <c r="A5980" s="78"/>
      <c r="B5980" s="243">
        <v>45030</v>
      </c>
      <c r="C5980" s="240">
        <v>33</v>
      </c>
      <c r="D5980" s="88" t="s">
        <v>436</v>
      </c>
    </row>
    <row r="5981" spans="1:4" s="121" customFormat="1" x14ac:dyDescent="0.25">
      <c r="A5981" s="78"/>
      <c r="B5981" s="243">
        <v>45030</v>
      </c>
      <c r="C5981" s="240">
        <v>17</v>
      </c>
      <c r="D5981" s="88" t="s">
        <v>436</v>
      </c>
    </row>
    <row r="5982" spans="1:4" s="121" customFormat="1" x14ac:dyDescent="0.25">
      <c r="A5982" s="78"/>
      <c r="B5982" s="243">
        <v>45030</v>
      </c>
      <c r="C5982" s="240">
        <v>29</v>
      </c>
      <c r="D5982" s="88" t="s">
        <v>436</v>
      </c>
    </row>
    <row r="5983" spans="1:4" s="121" customFormat="1" x14ac:dyDescent="0.25">
      <c r="A5983" s="78"/>
      <c r="B5983" s="243">
        <v>45030</v>
      </c>
      <c r="C5983" s="240">
        <v>1</v>
      </c>
      <c r="D5983" s="88" t="s">
        <v>436</v>
      </c>
    </row>
    <row r="5984" spans="1:4" s="121" customFormat="1" x14ac:dyDescent="0.25">
      <c r="A5984" s="78"/>
      <c r="B5984" s="243">
        <v>45030</v>
      </c>
      <c r="C5984" s="240">
        <v>11</v>
      </c>
      <c r="D5984" s="88" t="s">
        <v>436</v>
      </c>
    </row>
    <row r="5985" spans="1:4" s="121" customFormat="1" x14ac:dyDescent="0.25">
      <c r="A5985" s="78"/>
      <c r="B5985" s="243">
        <v>45030</v>
      </c>
      <c r="C5985" s="240">
        <v>622</v>
      </c>
      <c r="D5985" s="88" t="s">
        <v>436</v>
      </c>
    </row>
    <row r="5986" spans="1:4" s="121" customFormat="1" x14ac:dyDescent="0.25">
      <c r="A5986" s="78"/>
      <c r="B5986" s="243">
        <v>45030</v>
      </c>
      <c r="C5986" s="240">
        <v>498</v>
      </c>
      <c r="D5986" s="88" t="s">
        <v>436</v>
      </c>
    </row>
    <row r="5987" spans="1:4" s="121" customFormat="1" x14ac:dyDescent="0.25">
      <c r="A5987" s="78"/>
      <c r="B5987" s="243">
        <v>45030</v>
      </c>
      <c r="C5987" s="240">
        <v>40</v>
      </c>
      <c r="D5987" s="88" t="s">
        <v>436</v>
      </c>
    </row>
    <row r="5988" spans="1:4" s="121" customFormat="1" x14ac:dyDescent="0.25">
      <c r="A5988" s="78"/>
      <c r="B5988" s="243">
        <v>45030</v>
      </c>
      <c r="C5988" s="240">
        <v>1277</v>
      </c>
      <c r="D5988" s="88" t="s">
        <v>436</v>
      </c>
    </row>
    <row r="5989" spans="1:4" s="121" customFormat="1" x14ac:dyDescent="0.25">
      <c r="A5989" s="78"/>
      <c r="B5989" s="243">
        <v>45030</v>
      </c>
      <c r="C5989" s="240">
        <v>353</v>
      </c>
      <c r="D5989" s="88" t="s">
        <v>436</v>
      </c>
    </row>
    <row r="5990" spans="1:4" s="121" customFormat="1" x14ac:dyDescent="0.25">
      <c r="A5990" s="78"/>
      <c r="B5990" s="243">
        <v>45030</v>
      </c>
      <c r="C5990" s="240">
        <v>712</v>
      </c>
      <c r="D5990" s="88" t="s">
        <v>436</v>
      </c>
    </row>
    <row r="5991" spans="1:4" s="121" customFormat="1" x14ac:dyDescent="0.25">
      <c r="A5991" s="78"/>
      <c r="B5991" s="243">
        <v>45030</v>
      </c>
      <c r="C5991" s="240">
        <v>23</v>
      </c>
      <c r="D5991" s="88" t="s">
        <v>436</v>
      </c>
    </row>
    <row r="5992" spans="1:4" s="121" customFormat="1" x14ac:dyDescent="0.25">
      <c r="A5992" s="78"/>
      <c r="B5992" s="243">
        <v>45030</v>
      </c>
      <c r="C5992" s="240">
        <v>44</v>
      </c>
      <c r="D5992" s="88" t="s">
        <v>436</v>
      </c>
    </row>
    <row r="5993" spans="1:4" s="121" customFormat="1" x14ac:dyDescent="0.25">
      <c r="A5993" s="78"/>
      <c r="B5993" s="243">
        <v>45030</v>
      </c>
      <c r="C5993" s="240">
        <v>127</v>
      </c>
      <c r="D5993" s="88" t="s">
        <v>436</v>
      </c>
    </row>
    <row r="5994" spans="1:4" s="121" customFormat="1" x14ac:dyDescent="0.25">
      <c r="A5994" s="78"/>
      <c r="B5994" s="243">
        <v>45030</v>
      </c>
      <c r="C5994" s="240">
        <v>644</v>
      </c>
      <c r="D5994" s="88" t="s">
        <v>436</v>
      </c>
    </row>
    <row r="5995" spans="1:4" s="121" customFormat="1" x14ac:dyDescent="0.25">
      <c r="A5995" s="78"/>
      <c r="B5995" s="243">
        <v>45030</v>
      </c>
      <c r="C5995" s="240">
        <v>381</v>
      </c>
      <c r="D5995" s="88" t="s">
        <v>436</v>
      </c>
    </row>
    <row r="5996" spans="1:4" s="121" customFormat="1" x14ac:dyDescent="0.25">
      <c r="A5996" s="78"/>
      <c r="B5996" s="243">
        <v>45030</v>
      </c>
      <c r="C5996" s="240">
        <v>168</v>
      </c>
      <c r="D5996" s="88" t="s">
        <v>436</v>
      </c>
    </row>
    <row r="5997" spans="1:4" s="121" customFormat="1" x14ac:dyDescent="0.25">
      <c r="A5997" s="78"/>
      <c r="B5997" s="243">
        <v>45030</v>
      </c>
      <c r="C5997" s="240">
        <v>106</v>
      </c>
      <c r="D5997" s="88" t="s">
        <v>436</v>
      </c>
    </row>
    <row r="5998" spans="1:4" s="121" customFormat="1" x14ac:dyDescent="0.25">
      <c r="A5998" s="78"/>
      <c r="B5998" s="243">
        <v>45030</v>
      </c>
      <c r="C5998" s="240">
        <v>2</v>
      </c>
      <c r="D5998" s="88" t="s">
        <v>436</v>
      </c>
    </row>
    <row r="5999" spans="1:4" s="121" customFormat="1" x14ac:dyDescent="0.25">
      <c r="A5999" s="78"/>
      <c r="B5999" s="243">
        <v>45030</v>
      </c>
      <c r="C5999" s="240">
        <v>20</v>
      </c>
      <c r="D5999" s="88" t="s">
        <v>436</v>
      </c>
    </row>
    <row r="6000" spans="1:4" s="121" customFormat="1" x14ac:dyDescent="0.25">
      <c r="A6000" s="78"/>
      <c r="B6000" s="243">
        <v>45030</v>
      </c>
      <c r="C6000" s="240">
        <v>117</v>
      </c>
      <c r="D6000" s="88" t="s">
        <v>436</v>
      </c>
    </row>
    <row r="6001" spans="1:4" s="121" customFormat="1" x14ac:dyDescent="0.25">
      <c r="A6001" s="78"/>
      <c r="B6001" s="243">
        <v>45030</v>
      </c>
      <c r="C6001" s="240">
        <v>78</v>
      </c>
      <c r="D6001" s="88" t="s">
        <v>436</v>
      </c>
    </row>
    <row r="6002" spans="1:4" s="121" customFormat="1" x14ac:dyDescent="0.25">
      <c r="A6002" s="78"/>
      <c r="B6002" s="243">
        <v>45030</v>
      </c>
      <c r="C6002" s="240">
        <v>213</v>
      </c>
      <c r="D6002" s="88" t="s">
        <v>436</v>
      </c>
    </row>
    <row r="6003" spans="1:4" s="121" customFormat="1" x14ac:dyDescent="0.25">
      <c r="A6003" s="78"/>
      <c r="B6003" s="243">
        <v>45030</v>
      </c>
      <c r="C6003" s="240">
        <v>222</v>
      </c>
      <c r="D6003" s="88" t="s">
        <v>436</v>
      </c>
    </row>
    <row r="6004" spans="1:4" s="121" customFormat="1" x14ac:dyDescent="0.25">
      <c r="A6004" s="78"/>
      <c r="B6004" s="243">
        <v>45030</v>
      </c>
      <c r="C6004" s="240">
        <v>34</v>
      </c>
      <c r="D6004" s="88" t="s">
        <v>436</v>
      </c>
    </row>
    <row r="6005" spans="1:4" s="121" customFormat="1" x14ac:dyDescent="0.25">
      <c r="A6005" s="78"/>
      <c r="B6005" s="243">
        <v>45030</v>
      </c>
      <c r="C6005" s="240">
        <v>512</v>
      </c>
      <c r="D6005" s="88" t="s">
        <v>436</v>
      </c>
    </row>
    <row r="6006" spans="1:4" s="121" customFormat="1" x14ac:dyDescent="0.25">
      <c r="A6006" s="78"/>
      <c r="B6006" s="243">
        <v>45030</v>
      </c>
      <c r="C6006" s="240">
        <v>14</v>
      </c>
      <c r="D6006" s="88" t="s">
        <v>436</v>
      </c>
    </row>
    <row r="6007" spans="1:4" s="121" customFormat="1" x14ac:dyDescent="0.25">
      <c r="A6007" s="78"/>
      <c r="B6007" s="243">
        <v>45030</v>
      </c>
      <c r="C6007" s="240">
        <v>876</v>
      </c>
      <c r="D6007" s="88" t="s">
        <v>436</v>
      </c>
    </row>
    <row r="6008" spans="1:4" s="121" customFormat="1" x14ac:dyDescent="0.25">
      <c r="A6008" s="78"/>
      <c r="B6008" s="243">
        <v>45030</v>
      </c>
      <c r="C6008" s="240">
        <v>201</v>
      </c>
      <c r="D6008" s="88" t="s">
        <v>436</v>
      </c>
    </row>
    <row r="6009" spans="1:4" s="121" customFormat="1" x14ac:dyDescent="0.25">
      <c r="A6009" s="78"/>
      <c r="B6009" s="243">
        <v>45030</v>
      </c>
      <c r="C6009" s="240">
        <v>972</v>
      </c>
      <c r="D6009" s="88" t="s">
        <v>436</v>
      </c>
    </row>
    <row r="6010" spans="1:4" s="121" customFormat="1" x14ac:dyDescent="0.25">
      <c r="A6010" s="78"/>
      <c r="B6010" s="243">
        <v>45030</v>
      </c>
      <c r="C6010" s="240">
        <v>2392.56</v>
      </c>
      <c r="D6010" s="88" t="s">
        <v>436</v>
      </c>
    </row>
    <row r="6011" spans="1:4" s="121" customFormat="1" x14ac:dyDescent="0.25">
      <c r="A6011" s="78"/>
      <c r="B6011" s="243">
        <v>45030</v>
      </c>
      <c r="C6011" s="240">
        <v>50</v>
      </c>
      <c r="D6011" s="88" t="s">
        <v>436</v>
      </c>
    </row>
    <row r="6012" spans="1:4" s="121" customFormat="1" x14ac:dyDescent="0.25">
      <c r="A6012" s="78"/>
      <c r="B6012" s="243">
        <v>45030</v>
      </c>
      <c r="C6012" s="240">
        <v>15</v>
      </c>
      <c r="D6012" s="88" t="s">
        <v>436</v>
      </c>
    </row>
    <row r="6013" spans="1:4" s="121" customFormat="1" x14ac:dyDescent="0.25">
      <c r="A6013" s="78"/>
      <c r="B6013" s="243">
        <v>45030</v>
      </c>
      <c r="C6013" s="240">
        <v>540</v>
      </c>
      <c r="D6013" s="88" t="s">
        <v>436</v>
      </c>
    </row>
    <row r="6014" spans="1:4" s="121" customFormat="1" x14ac:dyDescent="0.25">
      <c r="A6014" s="78"/>
      <c r="B6014" s="243">
        <v>45030</v>
      </c>
      <c r="C6014" s="240">
        <v>200</v>
      </c>
      <c r="D6014" s="88" t="s">
        <v>436</v>
      </c>
    </row>
    <row r="6015" spans="1:4" s="121" customFormat="1" x14ac:dyDescent="0.25">
      <c r="A6015" s="78"/>
      <c r="B6015" s="243">
        <v>45030</v>
      </c>
      <c r="C6015" s="240">
        <v>284</v>
      </c>
      <c r="D6015" s="88" t="s">
        <v>436</v>
      </c>
    </row>
    <row r="6016" spans="1:4" s="121" customFormat="1" x14ac:dyDescent="0.25">
      <c r="A6016" s="78"/>
      <c r="B6016" s="243">
        <v>45030</v>
      </c>
      <c r="C6016" s="240">
        <v>21</v>
      </c>
      <c r="D6016" s="88" t="s">
        <v>436</v>
      </c>
    </row>
    <row r="6017" spans="1:4" s="121" customFormat="1" x14ac:dyDescent="0.25">
      <c r="A6017" s="78"/>
      <c r="B6017" s="243">
        <v>45030</v>
      </c>
      <c r="C6017" s="240">
        <v>499</v>
      </c>
      <c r="D6017" s="88" t="s">
        <v>436</v>
      </c>
    </row>
    <row r="6018" spans="1:4" s="121" customFormat="1" x14ac:dyDescent="0.25">
      <c r="A6018" s="78"/>
      <c r="B6018" s="243">
        <v>45030</v>
      </c>
      <c r="C6018" s="240">
        <v>21.8</v>
      </c>
      <c r="D6018" s="88" t="s">
        <v>436</v>
      </c>
    </row>
    <row r="6019" spans="1:4" s="121" customFormat="1" x14ac:dyDescent="0.25">
      <c r="A6019" s="78"/>
      <c r="B6019" s="243">
        <v>45030</v>
      </c>
      <c r="C6019" s="240">
        <v>12000</v>
      </c>
      <c r="D6019" s="88" t="s">
        <v>436</v>
      </c>
    </row>
    <row r="6020" spans="1:4" s="121" customFormat="1" x14ac:dyDescent="0.25">
      <c r="A6020" s="78"/>
      <c r="B6020" s="243">
        <v>45030</v>
      </c>
      <c r="C6020" s="240">
        <v>146</v>
      </c>
      <c r="D6020" s="88" t="s">
        <v>436</v>
      </c>
    </row>
    <row r="6021" spans="1:4" s="121" customFormat="1" x14ac:dyDescent="0.25">
      <c r="A6021" s="78"/>
      <c r="B6021" s="243">
        <v>45030</v>
      </c>
      <c r="C6021" s="240">
        <v>527</v>
      </c>
      <c r="D6021" s="88" t="s">
        <v>436</v>
      </c>
    </row>
    <row r="6022" spans="1:4" s="121" customFormat="1" x14ac:dyDescent="0.25">
      <c r="A6022" s="78"/>
      <c r="B6022" s="243">
        <v>45030</v>
      </c>
      <c r="C6022" s="240">
        <v>7</v>
      </c>
      <c r="D6022" s="88" t="s">
        <v>436</v>
      </c>
    </row>
    <row r="6023" spans="1:4" s="121" customFormat="1" x14ac:dyDescent="0.25">
      <c r="A6023" s="78"/>
      <c r="B6023" s="243">
        <v>45030</v>
      </c>
      <c r="C6023" s="240">
        <v>50</v>
      </c>
      <c r="D6023" s="88" t="s">
        <v>436</v>
      </c>
    </row>
    <row r="6024" spans="1:4" s="121" customFormat="1" x14ac:dyDescent="0.25">
      <c r="A6024" s="78"/>
      <c r="B6024" s="243">
        <v>45030</v>
      </c>
      <c r="C6024" s="240">
        <v>199</v>
      </c>
      <c r="D6024" s="88" t="s">
        <v>436</v>
      </c>
    </row>
    <row r="6025" spans="1:4" s="121" customFormat="1" x14ac:dyDescent="0.25">
      <c r="A6025" s="78"/>
      <c r="B6025" s="243">
        <v>45030</v>
      </c>
      <c r="C6025" s="240">
        <v>319</v>
      </c>
      <c r="D6025" s="88" t="s">
        <v>436</v>
      </c>
    </row>
    <row r="6026" spans="1:4" s="121" customFormat="1" x14ac:dyDescent="0.25">
      <c r="A6026" s="78"/>
      <c r="B6026" s="243">
        <v>45030</v>
      </c>
      <c r="C6026" s="240">
        <v>72</v>
      </c>
      <c r="D6026" s="88" t="s">
        <v>436</v>
      </c>
    </row>
    <row r="6027" spans="1:4" s="121" customFormat="1" x14ac:dyDescent="0.25">
      <c r="A6027" s="78"/>
      <c r="B6027" s="243">
        <v>45030</v>
      </c>
      <c r="C6027" s="240">
        <v>40</v>
      </c>
      <c r="D6027" s="88" t="s">
        <v>436</v>
      </c>
    </row>
    <row r="6028" spans="1:4" s="121" customFormat="1" x14ac:dyDescent="0.25">
      <c r="A6028" s="78"/>
      <c r="B6028" s="243">
        <v>45030</v>
      </c>
      <c r="C6028" s="240">
        <v>2</v>
      </c>
      <c r="D6028" s="88" t="s">
        <v>436</v>
      </c>
    </row>
    <row r="6029" spans="1:4" s="121" customFormat="1" x14ac:dyDescent="0.25">
      <c r="A6029" s="78"/>
      <c r="B6029" s="243">
        <v>45030</v>
      </c>
      <c r="C6029" s="240">
        <v>230</v>
      </c>
      <c r="D6029" s="88" t="s">
        <v>436</v>
      </c>
    </row>
    <row r="6030" spans="1:4" s="121" customFormat="1" x14ac:dyDescent="0.25">
      <c r="A6030" s="78"/>
      <c r="B6030" s="243">
        <v>45030</v>
      </c>
      <c r="C6030" s="240">
        <v>877</v>
      </c>
      <c r="D6030" s="88" t="s">
        <v>436</v>
      </c>
    </row>
    <row r="6031" spans="1:4" s="121" customFormat="1" x14ac:dyDescent="0.25">
      <c r="A6031" s="78"/>
      <c r="B6031" s="243">
        <v>45030</v>
      </c>
      <c r="C6031" s="240">
        <v>5</v>
      </c>
      <c r="D6031" s="88" t="s">
        <v>436</v>
      </c>
    </row>
    <row r="6032" spans="1:4" s="121" customFormat="1" x14ac:dyDescent="0.25">
      <c r="A6032" s="78"/>
      <c r="B6032" s="243">
        <v>45030</v>
      </c>
      <c r="C6032" s="240">
        <v>53</v>
      </c>
      <c r="D6032" s="88" t="s">
        <v>436</v>
      </c>
    </row>
    <row r="6033" spans="1:4" s="121" customFormat="1" x14ac:dyDescent="0.25">
      <c r="A6033" s="78"/>
      <c r="B6033" s="243">
        <v>45030</v>
      </c>
      <c r="C6033" s="240">
        <v>653</v>
      </c>
      <c r="D6033" s="88" t="s">
        <v>436</v>
      </c>
    </row>
    <row r="6034" spans="1:4" s="121" customFormat="1" x14ac:dyDescent="0.25">
      <c r="A6034" s="78"/>
      <c r="B6034" s="243">
        <v>45030</v>
      </c>
      <c r="C6034" s="240">
        <v>89</v>
      </c>
      <c r="D6034" s="88" t="s">
        <v>436</v>
      </c>
    </row>
    <row r="6035" spans="1:4" s="121" customFormat="1" x14ac:dyDescent="0.25">
      <c r="A6035" s="78"/>
      <c r="B6035" s="243">
        <v>45030</v>
      </c>
      <c r="C6035" s="240">
        <v>67</v>
      </c>
      <c r="D6035" s="88" t="s">
        <v>436</v>
      </c>
    </row>
    <row r="6036" spans="1:4" s="121" customFormat="1" x14ac:dyDescent="0.25">
      <c r="A6036" s="78"/>
      <c r="B6036" s="243">
        <v>45030</v>
      </c>
      <c r="C6036" s="240">
        <v>225</v>
      </c>
      <c r="D6036" s="88" t="s">
        <v>436</v>
      </c>
    </row>
    <row r="6037" spans="1:4" s="121" customFormat="1" x14ac:dyDescent="0.25">
      <c r="A6037" s="78"/>
      <c r="B6037" s="243">
        <v>45030</v>
      </c>
      <c r="C6037" s="240">
        <v>265.39999999999998</v>
      </c>
      <c r="D6037" s="88" t="s">
        <v>436</v>
      </c>
    </row>
    <row r="6038" spans="1:4" s="121" customFormat="1" x14ac:dyDescent="0.25">
      <c r="A6038" s="78"/>
      <c r="B6038" s="243">
        <v>45030</v>
      </c>
      <c r="C6038" s="240">
        <v>329</v>
      </c>
      <c r="D6038" s="88" t="s">
        <v>436</v>
      </c>
    </row>
    <row r="6039" spans="1:4" s="121" customFormat="1" x14ac:dyDescent="0.25">
      <c r="A6039" s="78"/>
      <c r="B6039" s="243">
        <v>45030</v>
      </c>
      <c r="C6039" s="240">
        <v>95</v>
      </c>
      <c r="D6039" s="88" t="s">
        <v>436</v>
      </c>
    </row>
    <row r="6040" spans="1:4" s="121" customFormat="1" x14ac:dyDescent="0.25">
      <c r="A6040" s="78"/>
      <c r="B6040" s="243">
        <v>45030</v>
      </c>
      <c r="C6040" s="240">
        <v>21</v>
      </c>
      <c r="D6040" s="88" t="s">
        <v>436</v>
      </c>
    </row>
    <row r="6041" spans="1:4" s="121" customFormat="1" x14ac:dyDescent="0.25">
      <c r="A6041" s="78"/>
      <c r="B6041" s="243">
        <v>45030</v>
      </c>
      <c r="C6041" s="240">
        <v>297</v>
      </c>
      <c r="D6041" s="88" t="s">
        <v>436</v>
      </c>
    </row>
    <row r="6042" spans="1:4" s="121" customFormat="1" x14ac:dyDescent="0.25">
      <c r="A6042" s="78"/>
      <c r="B6042" s="243">
        <v>45030</v>
      </c>
      <c r="C6042" s="240">
        <v>100</v>
      </c>
      <c r="D6042" s="88" t="s">
        <v>436</v>
      </c>
    </row>
    <row r="6043" spans="1:4" s="121" customFormat="1" x14ac:dyDescent="0.25">
      <c r="A6043" s="78"/>
      <c r="B6043" s="243">
        <v>45030</v>
      </c>
      <c r="C6043" s="240">
        <v>1772</v>
      </c>
      <c r="D6043" s="88" t="s">
        <v>436</v>
      </c>
    </row>
    <row r="6044" spans="1:4" s="121" customFormat="1" x14ac:dyDescent="0.25">
      <c r="A6044" s="78"/>
      <c r="B6044" s="243">
        <v>45030</v>
      </c>
      <c r="C6044" s="240">
        <v>10</v>
      </c>
      <c r="D6044" s="88" t="s">
        <v>436</v>
      </c>
    </row>
    <row r="6045" spans="1:4" s="121" customFormat="1" x14ac:dyDescent="0.25">
      <c r="A6045" s="78"/>
      <c r="B6045" s="243">
        <v>45030</v>
      </c>
      <c r="C6045" s="240">
        <v>50</v>
      </c>
      <c r="D6045" s="88" t="s">
        <v>436</v>
      </c>
    </row>
    <row r="6046" spans="1:4" s="121" customFormat="1" x14ac:dyDescent="0.25">
      <c r="A6046" s="78"/>
      <c r="B6046" s="243">
        <v>45030</v>
      </c>
      <c r="C6046" s="240">
        <v>2</v>
      </c>
      <c r="D6046" s="88" t="s">
        <v>436</v>
      </c>
    </row>
    <row r="6047" spans="1:4" s="121" customFormat="1" x14ac:dyDescent="0.25">
      <c r="A6047" s="78"/>
      <c r="B6047" s="243">
        <v>45030</v>
      </c>
      <c r="C6047" s="240">
        <v>63</v>
      </c>
      <c r="D6047" s="88" t="s">
        <v>436</v>
      </c>
    </row>
    <row r="6048" spans="1:4" s="121" customFormat="1" x14ac:dyDescent="0.25">
      <c r="A6048" s="78"/>
      <c r="B6048" s="243">
        <v>45030</v>
      </c>
      <c r="C6048" s="240">
        <v>310</v>
      </c>
      <c r="D6048" s="88" t="s">
        <v>436</v>
      </c>
    </row>
    <row r="6049" spans="1:4" s="121" customFormat="1" x14ac:dyDescent="0.25">
      <c r="A6049" s="78"/>
      <c r="B6049" s="243">
        <v>45030</v>
      </c>
      <c r="C6049" s="240">
        <v>51</v>
      </c>
      <c r="D6049" s="88" t="s">
        <v>436</v>
      </c>
    </row>
    <row r="6050" spans="1:4" s="121" customFormat="1" x14ac:dyDescent="0.25">
      <c r="A6050" s="78"/>
      <c r="B6050" s="243">
        <v>45030</v>
      </c>
      <c r="C6050" s="240">
        <v>18</v>
      </c>
      <c r="D6050" s="88" t="s">
        <v>436</v>
      </c>
    </row>
    <row r="6051" spans="1:4" s="121" customFormat="1" x14ac:dyDescent="0.25">
      <c r="A6051" s="78"/>
      <c r="B6051" s="243">
        <v>45030</v>
      </c>
      <c r="C6051" s="240">
        <v>110</v>
      </c>
      <c r="D6051" s="88" t="s">
        <v>436</v>
      </c>
    </row>
    <row r="6052" spans="1:4" s="121" customFormat="1" x14ac:dyDescent="0.25">
      <c r="A6052" s="78"/>
      <c r="B6052" s="243">
        <v>45030</v>
      </c>
      <c r="C6052" s="240">
        <v>204</v>
      </c>
      <c r="D6052" s="88" t="s">
        <v>436</v>
      </c>
    </row>
    <row r="6053" spans="1:4" s="121" customFormat="1" x14ac:dyDescent="0.25">
      <c r="A6053" s="78"/>
      <c r="B6053" s="243">
        <v>45030</v>
      </c>
      <c r="C6053" s="240">
        <v>49</v>
      </c>
      <c r="D6053" s="88" t="s">
        <v>436</v>
      </c>
    </row>
    <row r="6054" spans="1:4" s="121" customFormat="1" x14ac:dyDescent="0.25">
      <c r="A6054" s="78"/>
      <c r="B6054" s="243">
        <v>45030</v>
      </c>
      <c r="C6054" s="240">
        <v>87</v>
      </c>
      <c r="D6054" s="88" t="s">
        <v>436</v>
      </c>
    </row>
    <row r="6055" spans="1:4" s="121" customFormat="1" x14ac:dyDescent="0.25">
      <c r="A6055" s="78"/>
      <c r="B6055" s="243">
        <v>45030</v>
      </c>
      <c r="C6055" s="240">
        <v>143.32</v>
      </c>
      <c r="D6055" s="88" t="s">
        <v>436</v>
      </c>
    </row>
    <row r="6056" spans="1:4" s="121" customFormat="1" x14ac:dyDescent="0.25">
      <c r="A6056" s="78"/>
      <c r="B6056" s="243">
        <v>45030</v>
      </c>
      <c r="C6056" s="240">
        <v>96</v>
      </c>
      <c r="D6056" s="88" t="s">
        <v>436</v>
      </c>
    </row>
    <row r="6057" spans="1:4" s="121" customFormat="1" x14ac:dyDescent="0.25">
      <c r="A6057" s="78"/>
      <c r="B6057" s="243">
        <v>45030</v>
      </c>
      <c r="C6057" s="240">
        <v>250</v>
      </c>
      <c r="D6057" s="88" t="s">
        <v>436</v>
      </c>
    </row>
    <row r="6058" spans="1:4" s="121" customFormat="1" x14ac:dyDescent="0.25">
      <c r="A6058" s="78"/>
      <c r="B6058" s="243">
        <v>45030</v>
      </c>
      <c r="C6058" s="240">
        <v>1492</v>
      </c>
      <c r="D6058" s="88" t="s">
        <v>436</v>
      </c>
    </row>
    <row r="6059" spans="1:4" s="121" customFormat="1" x14ac:dyDescent="0.25">
      <c r="A6059" s="78"/>
      <c r="B6059" s="243">
        <v>45030</v>
      </c>
      <c r="C6059" s="240">
        <v>219</v>
      </c>
      <c r="D6059" s="88" t="s">
        <v>436</v>
      </c>
    </row>
    <row r="6060" spans="1:4" s="121" customFormat="1" x14ac:dyDescent="0.25">
      <c r="A6060" s="78"/>
      <c r="B6060" s="243">
        <v>45030</v>
      </c>
      <c r="C6060" s="240">
        <v>115</v>
      </c>
      <c r="D6060" s="88" t="s">
        <v>436</v>
      </c>
    </row>
    <row r="6061" spans="1:4" s="121" customFormat="1" x14ac:dyDescent="0.25">
      <c r="A6061" s="78"/>
      <c r="B6061" s="243">
        <v>45030</v>
      </c>
      <c r="C6061" s="240">
        <v>291</v>
      </c>
      <c r="D6061" s="88" t="s">
        <v>436</v>
      </c>
    </row>
    <row r="6062" spans="1:4" s="121" customFormat="1" x14ac:dyDescent="0.25">
      <c r="A6062" s="78"/>
      <c r="B6062" s="243">
        <v>45030</v>
      </c>
      <c r="C6062" s="240">
        <v>623</v>
      </c>
      <c r="D6062" s="88" t="s">
        <v>436</v>
      </c>
    </row>
    <row r="6063" spans="1:4" s="121" customFormat="1" x14ac:dyDescent="0.25">
      <c r="A6063" s="78"/>
      <c r="B6063" s="243">
        <v>45030</v>
      </c>
      <c r="C6063" s="240">
        <v>117</v>
      </c>
      <c r="D6063" s="88" t="s">
        <v>436</v>
      </c>
    </row>
    <row r="6064" spans="1:4" s="121" customFormat="1" x14ac:dyDescent="0.25">
      <c r="A6064" s="78"/>
      <c r="B6064" s="243">
        <v>45030</v>
      </c>
      <c r="C6064" s="240">
        <v>293</v>
      </c>
      <c r="D6064" s="88" t="s">
        <v>436</v>
      </c>
    </row>
    <row r="6065" spans="1:4" s="121" customFormat="1" x14ac:dyDescent="0.25">
      <c r="A6065" s="78"/>
      <c r="B6065" s="243">
        <v>45030</v>
      </c>
      <c r="C6065" s="240">
        <v>747</v>
      </c>
      <c r="D6065" s="88" t="s">
        <v>436</v>
      </c>
    </row>
    <row r="6066" spans="1:4" s="121" customFormat="1" x14ac:dyDescent="0.25">
      <c r="A6066" s="78"/>
      <c r="B6066" s="243">
        <v>45030</v>
      </c>
      <c r="C6066" s="240">
        <v>1198</v>
      </c>
      <c r="D6066" s="88" t="s">
        <v>436</v>
      </c>
    </row>
    <row r="6067" spans="1:4" s="121" customFormat="1" x14ac:dyDescent="0.25">
      <c r="A6067" s="78"/>
      <c r="B6067" s="243">
        <v>45030</v>
      </c>
      <c r="C6067" s="240">
        <v>86</v>
      </c>
      <c r="D6067" s="88" t="s">
        <v>436</v>
      </c>
    </row>
    <row r="6068" spans="1:4" s="121" customFormat="1" x14ac:dyDescent="0.25">
      <c r="A6068" s="78"/>
      <c r="B6068" s="243">
        <v>45030</v>
      </c>
      <c r="C6068" s="240">
        <v>368</v>
      </c>
      <c r="D6068" s="88" t="s">
        <v>436</v>
      </c>
    </row>
    <row r="6069" spans="1:4" s="121" customFormat="1" x14ac:dyDescent="0.25">
      <c r="A6069" s="78"/>
      <c r="B6069" s="243">
        <v>45030</v>
      </c>
      <c r="C6069" s="240">
        <v>1149</v>
      </c>
      <c r="D6069" s="88" t="s">
        <v>436</v>
      </c>
    </row>
    <row r="6070" spans="1:4" s="121" customFormat="1" x14ac:dyDescent="0.25">
      <c r="A6070" s="78"/>
      <c r="B6070" s="243">
        <v>45030</v>
      </c>
      <c r="C6070" s="240">
        <v>85</v>
      </c>
      <c r="D6070" s="88" t="s">
        <v>436</v>
      </c>
    </row>
    <row r="6071" spans="1:4" s="121" customFormat="1" x14ac:dyDescent="0.25">
      <c r="A6071" s="78"/>
      <c r="B6071" s="243">
        <v>45030</v>
      </c>
      <c r="C6071" s="240">
        <v>234</v>
      </c>
      <c r="D6071" s="88" t="s">
        <v>436</v>
      </c>
    </row>
    <row r="6072" spans="1:4" s="121" customFormat="1" x14ac:dyDescent="0.25">
      <c r="A6072" s="78"/>
      <c r="B6072" s="243">
        <v>45030</v>
      </c>
      <c r="C6072" s="240">
        <v>69</v>
      </c>
      <c r="D6072" s="88" t="s">
        <v>436</v>
      </c>
    </row>
    <row r="6073" spans="1:4" s="121" customFormat="1" x14ac:dyDescent="0.25">
      <c r="A6073" s="78"/>
      <c r="B6073" s="243">
        <v>45030</v>
      </c>
      <c r="C6073" s="240">
        <v>500</v>
      </c>
      <c r="D6073" s="88" t="s">
        <v>436</v>
      </c>
    </row>
    <row r="6074" spans="1:4" s="121" customFormat="1" x14ac:dyDescent="0.25">
      <c r="A6074" s="78"/>
      <c r="B6074" s="243">
        <v>45030</v>
      </c>
      <c r="C6074" s="240">
        <v>32</v>
      </c>
      <c r="D6074" s="88" t="s">
        <v>436</v>
      </c>
    </row>
    <row r="6075" spans="1:4" s="121" customFormat="1" x14ac:dyDescent="0.25">
      <c r="A6075" s="78"/>
      <c r="B6075" s="243">
        <v>45030</v>
      </c>
      <c r="C6075" s="240">
        <v>212</v>
      </c>
      <c r="D6075" s="88" t="s">
        <v>436</v>
      </c>
    </row>
    <row r="6076" spans="1:4" s="121" customFormat="1" x14ac:dyDescent="0.25">
      <c r="A6076" s="78"/>
      <c r="B6076" s="243">
        <v>45030</v>
      </c>
      <c r="C6076" s="240">
        <v>106</v>
      </c>
      <c r="D6076" s="88" t="s">
        <v>436</v>
      </c>
    </row>
    <row r="6077" spans="1:4" s="121" customFormat="1" x14ac:dyDescent="0.25">
      <c r="A6077" s="78"/>
      <c r="B6077" s="243">
        <v>45030</v>
      </c>
      <c r="C6077" s="240">
        <v>317</v>
      </c>
      <c r="D6077" s="88" t="s">
        <v>436</v>
      </c>
    </row>
    <row r="6078" spans="1:4" s="121" customFormat="1" x14ac:dyDescent="0.25">
      <c r="A6078" s="78"/>
      <c r="B6078" s="243">
        <v>45030</v>
      </c>
      <c r="C6078" s="240">
        <v>79</v>
      </c>
      <c r="D6078" s="88" t="s">
        <v>436</v>
      </c>
    </row>
    <row r="6079" spans="1:4" s="121" customFormat="1" x14ac:dyDescent="0.25">
      <c r="A6079" s="78"/>
      <c r="B6079" s="243">
        <v>45030</v>
      </c>
      <c r="C6079" s="240">
        <v>102</v>
      </c>
      <c r="D6079" s="88" t="s">
        <v>436</v>
      </c>
    </row>
    <row r="6080" spans="1:4" s="121" customFormat="1" x14ac:dyDescent="0.25">
      <c r="A6080" s="78"/>
      <c r="B6080" s="243">
        <v>45030</v>
      </c>
      <c r="C6080" s="240">
        <v>26</v>
      </c>
      <c r="D6080" s="88" t="s">
        <v>436</v>
      </c>
    </row>
    <row r="6081" spans="1:4" s="121" customFormat="1" x14ac:dyDescent="0.25">
      <c r="A6081" s="78"/>
      <c r="B6081" s="243">
        <v>45030</v>
      </c>
      <c r="C6081" s="240">
        <v>10</v>
      </c>
      <c r="D6081" s="88" t="s">
        <v>436</v>
      </c>
    </row>
    <row r="6082" spans="1:4" s="121" customFormat="1" x14ac:dyDescent="0.25">
      <c r="A6082" s="78"/>
      <c r="B6082" s="243">
        <v>45030</v>
      </c>
      <c r="C6082" s="240">
        <v>5000</v>
      </c>
      <c r="D6082" s="88" t="s">
        <v>436</v>
      </c>
    </row>
    <row r="6083" spans="1:4" s="121" customFormat="1" x14ac:dyDescent="0.25">
      <c r="A6083" s="78"/>
      <c r="B6083" s="243">
        <v>45030</v>
      </c>
      <c r="C6083" s="240">
        <v>1</v>
      </c>
      <c r="D6083" s="88" t="s">
        <v>436</v>
      </c>
    </row>
    <row r="6084" spans="1:4" s="121" customFormat="1" x14ac:dyDescent="0.25">
      <c r="A6084" s="78"/>
      <c r="B6084" s="243">
        <v>45030</v>
      </c>
      <c r="C6084" s="240">
        <v>777</v>
      </c>
      <c r="D6084" s="88" t="s">
        <v>436</v>
      </c>
    </row>
    <row r="6085" spans="1:4" s="121" customFormat="1" x14ac:dyDescent="0.25">
      <c r="A6085" s="78"/>
      <c r="B6085" s="243">
        <v>45030</v>
      </c>
      <c r="C6085" s="240">
        <v>1006</v>
      </c>
      <c r="D6085" s="88" t="s">
        <v>436</v>
      </c>
    </row>
    <row r="6086" spans="1:4" s="121" customFormat="1" x14ac:dyDescent="0.25">
      <c r="A6086" s="78"/>
      <c r="B6086" s="243">
        <v>45030</v>
      </c>
      <c r="C6086" s="240">
        <v>416.34</v>
      </c>
      <c r="D6086" s="88" t="s">
        <v>436</v>
      </c>
    </row>
    <row r="6087" spans="1:4" s="121" customFormat="1" x14ac:dyDescent="0.25">
      <c r="A6087" s="78"/>
      <c r="B6087" s="243">
        <v>45030</v>
      </c>
      <c r="C6087" s="240">
        <v>189</v>
      </c>
      <c r="D6087" s="88" t="s">
        <v>436</v>
      </c>
    </row>
    <row r="6088" spans="1:4" s="121" customFormat="1" x14ac:dyDescent="0.25">
      <c r="A6088" s="78"/>
      <c r="B6088" s="243">
        <v>45030</v>
      </c>
      <c r="C6088" s="240">
        <v>1626</v>
      </c>
      <c r="D6088" s="88" t="s">
        <v>436</v>
      </c>
    </row>
    <row r="6089" spans="1:4" s="121" customFormat="1" x14ac:dyDescent="0.25">
      <c r="A6089" s="78"/>
      <c r="B6089" s="243">
        <v>45030</v>
      </c>
      <c r="C6089" s="240">
        <v>100</v>
      </c>
      <c r="D6089" s="88" t="s">
        <v>436</v>
      </c>
    </row>
    <row r="6090" spans="1:4" s="121" customFormat="1" x14ac:dyDescent="0.25">
      <c r="A6090" s="78"/>
      <c r="B6090" s="243">
        <v>45030</v>
      </c>
      <c r="C6090" s="240">
        <v>6000</v>
      </c>
      <c r="D6090" s="88" t="s">
        <v>436</v>
      </c>
    </row>
    <row r="6091" spans="1:4" s="121" customFormat="1" x14ac:dyDescent="0.25">
      <c r="A6091" s="78"/>
      <c r="B6091" s="243">
        <v>45030</v>
      </c>
      <c r="C6091" s="240">
        <v>989</v>
      </c>
      <c r="D6091" s="88" t="s">
        <v>436</v>
      </c>
    </row>
    <row r="6092" spans="1:4" s="121" customFormat="1" x14ac:dyDescent="0.25">
      <c r="A6092" s="78"/>
      <c r="B6092" s="243">
        <v>45030</v>
      </c>
      <c r="C6092" s="240">
        <v>22</v>
      </c>
      <c r="D6092" s="88" t="s">
        <v>436</v>
      </c>
    </row>
    <row r="6093" spans="1:4" s="121" customFormat="1" x14ac:dyDescent="0.25">
      <c r="A6093" s="78"/>
      <c r="B6093" s="243">
        <v>45030</v>
      </c>
      <c r="C6093" s="240">
        <v>70</v>
      </c>
      <c r="D6093" s="88" t="s">
        <v>436</v>
      </c>
    </row>
    <row r="6094" spans="1:4" s="121" customFormat="1" x14ac:dyDescent="0.25">
      <c r="A6094" s="78"/>
      <c r="B6094" s="243">
        <v>45030</v>
      </c>
      <c r="C6094" s="240">
        <v>158</v>
      </c>
      <c r="D6094" s="88" t="s">
        <v>436</v>
      </c>
    </row>
    <row r="6095" spans="1:4" s="121" customFormat="1" x14ac:dyDescent="0.25">
      <c r="A6095" s="78"/>
      <c r="B6095" s="243">
        <v>45030</v>
      </c>
      <c r="C6095" s="240">
        <v>50</v>
      </c>
      <c r="D6095" s="88" t="s">
        <v>436</v>
      </c>
    </row>
    <row r="6096" spans="1:4" s="121" customFormat="1" x14ac:dyDescent="0.25">
      <c r="A6096" s="78"/>
      <c r="B6096" s="243">
        <v>45030</v>
      </c>
      <c r="C6096" s="240">
        <v>326</v>
      </c>
      <c r="D6096" s="88" t="s">
        <v>436</v>
      </c>
    </row>
    <row r="6097" spans="1:4" s="121" customFormat="1" x14ac:dyDescent="0.25">
      <c r="A6097" s="78"/>
      <c r="B6097" s="243">
        <v>45030</v>
      </c>
      <c r="C6097" s="240">
        <v>61</v>
      </c>
      <c r="D6097" s="88" t="s">
        <v>436</v>
      </c>
    </row>
    <row r="6098" spans="1:4" s="121" customFormat="1" x14ac:dyDescent="0.25">
      <c r="A6098" s="78"/>
      <c r="B6098" s="243">
        <v>45030</v>
      </c>
      <c r="C6098" s="240">
        <v>300</v>
      </c>
      <c r="D6098" s="88" t="s">
        <v>436</v>
      </c>
    </row>
    <row r="6099" spans="1:4" s="121" customFormat="1" x14ac:dyDescent="0.25">
      <c r="A6099" s="78"/>
      <c r="B6099" s="243">
        <v>45030</v>
      </c>
      <c r="C6099" s="240">
        <v>12</v>
      </c>
      <c r="D6099" s="88" t="s">
        <v>436</v>
      </c>
    </row>
    <row r="6100" spans="1:4" s="121" customFormat="1" x14ac:dyDescent="0.25">
      <c r="A6100" s="78"/>
      <c r="B6100" s="243">
        <v>45030</v>
      </c>
      <c r="C6100" s="240">
        <v>83</v>
      </c>
      <c r="D6100" s="88" t="s">
        <v>436</v>
      </c>
    </row>
    <row r="6101" spans="1:4" s="121" customFormat="1" x14ac:dyDescent="0.25">
      <c r="A6101" s="78"/>
      <c r="B6101" s="243">
        <v>45030</v>
      </c>
      <c r="C6101" s="240">
        <v>417</v>
      </c>
      <c r="D6101" s="88" t="s">
        <v>436</v>
      </c>
    </row>
    <row r="6102" spans="1:4" s="121" customFormat="1" x14ac:dyDescent="0.25">
      <c r="A6102" s="78"/>
      <c r="B6102" s="243">
        <v>45030</v>
      </c>
      <c r="C6102" s="240">
        <v>52</v>
      </c>
      <c r="D6102" s="88" t="s">
        <v>436</v>
      </c>
    </row>
    <row r="6103" spans="1:4" s="121" customFormat="1" x14ac:dyDescent="0.25">
      <c r="A6103" s="78"/>
      <c r="B6103" s="243">
        <v>45030</v>
      </c>
      <c r="C6103" s="240">
        <v>523</v>
      </c>
      <c r="D6103" s="88" t="s">
        <v>436</v>
      </c>
    </row>
    <row r="6104" spans="1:4" s="121" customFormat="1" x14ac:dyDescent="0.25">
      <c r="A6104" s="78"/>
      <c r="B6104" s="243">
        <v>45030</v>
      </c>
      <c r="C6104" s="240">
        <v>340</v>
      </c>
      <c r="D6104" s="88" t="s">
        <v>436</v>
      </c>
    </row>
    <row r="6105" spans="1:4" s="121" customFormat="1" x14ac:dyDescent="0.25">
      <c r="A6105" s="78"/>
      <c r="B6105" s="243">
        <v>45030</v>
      </c>
      <c r="C6105" s="240">
        <v>173</v>
      </c>
      <c r="D6105" s="88" t="s">
        <v>436</v>
      </c>
    </row>
    <row r="6106" spans="1:4" s="121" customFormat="1" x14ac:dyDescent="0.25">
      <c r="A6106" s="78"/>
      <c r="B6106" s="243">
        <v>45030</v>
      </c>
      <c r="C6106" s="240">
        <v>96</v>
      </c>
      <c r="D6106" s="88" t="s">
        <v>436</v>
      </c>
    </row>
    <row r="6107" spans="1:4" s="121" customFormat="1" x14ac:dyDescent="0.25">
      <c r="A6107" s="78"/>
      <c r="B6107" s="243">
        <v>45030</v>
      </c>
      <c r="C6107" s="240">
        <v>16</v>
      </c>
      <c r="D6107" s="88" t="s">
        <v>436</v>
      </c>
    </row>
    <row r="6108" spans="1:4" s="121" customFormat="1" x14ac:dyDescent="0.25">
      <c r="A6108" s="78"/>
      <c r="B6108" s="243">
        <v>45030</v>
      </c>
      <c r="C6108" s="240">
        <v>1050</v>
      </c>
      <c r="D6108" s="88" t="s">
        <v>436</v>
      </c>
    </row>
    <row r="6109" spans="1:4" s="121" customFormat="1" x14ac:dyDescent="0.25">
      <c r="A6109" s="78"/>
      <c r="B6109" s="243">
        <v>45031</v>
      </c>
      <c r="C6109" s="240">
        <v>480</v>
      </c>
      <c r="D6109" s="88" t="s">
        <v>436</v>
      </c>
    </row>
    <row r="6110" spans="1:4" s="121" customFormat="1" x14ac:dyDescent="0.25">
      <c r="A6110" s="78"/>
      <c r="B6110" s="243">
        <v>45031</v>
      </c>
      <c r="C6110" s="240">
        <v>4.76</v>
      </c>
      <c r="D6110" s="88" t="s">
        <v>1579</v>
      </c>
    </row>
    <row r="6111" spans="1:4" s="121" customFormat="1" x14ac:dyDescent="0.25">
      <c r="A6111" s="78"/>
      <c r="B6111" s="243">
        <v>45031</v>
      </c>
      <c r="C6111" s="240">
        <v>100</v>
      </c>
      <c r="D6111" s="88" t="s">
        <v>436</v>
      </c>
    </row>
    <row r="6112" spans="1:4" s="121" customFormat="1" x14ac:dyDescent="0.25">
      <c r="A6112" s="78"/>
      <c r="B6112" s="243">
        <v>45031</v>
      </c>
      <c r="C6112" s="240">
        <v>5.82</v>
      </c>
      <c r="D6112" s="88" t="s">
        <v>562</v>
      </c>
    </row>
    <row r="6113" spans="1:4" s="121" customFormat="1" x14ac:dyDescent="0.25">
      <c r="A6113" s="78"/>
      <c r="B6113" s="243">
        <v>45031</v>
      </c>
      <c r="C6113" s="240">
        <v>52</v>
      </c>
      <c r="D6113" s="88" t="s">
        <v>6221</v>
      </c>
    </row>
    <row r="6114" spans="1:4" s="121" customFormat="1" x14ac:dyDescent="0.25">
      <c r="A6114" s="78"/>
      <c r="B6114" s="243">
        <v>45031</v>
      </c>
      <c r="C6114" s="240">
        <v>1500</v>
      </c>
      <c r="D6114" s="88" t="s">
        <v>436</v>
      </c>
    </row>
    <row r="6115" spans="1:4" s="121" customFormat="1" x14ac:dyDescent="0.25">
      <c r="A6115" s="78"/>
      <c r="B6115" s="243">
        <v>45031</v>
      </c>
      <c r="C6115" s="240">
        <v>750</v>
      </c>
      <c r="D6115" s="88" t="s">
        <v>436</v>
      </c>
    </row>
    <row r="6116" spans="1:4" s="121" customFormat="1" x14ac:dyDescent="0.25">
      <c r="A6116" s="78"/>
      <c r="B6116" s="243">
        <v>45031</v>
      </c>
      <c r="C6116" s="240">
        <v>53</v>
      </c>
      <c r="D6116" s="88" t="s">
        <v>8239</v>
      </c>
    </row>
    <row r="6117" spans="1:4" s="121" customFormat="1" x14ac:dyDescent="0.25">
      <c r="A6117" s="78"/>
      <c r="B6117" s="243">
        <v>45031</v>
      </c>
      <c r="C6117" s="240">
        <v>100</v>
      </c>
      <c r="D6117" s="88" t="s">
        <v>569</v>
      </c>
    </row>
    <row r="6118" spans="1:4" s="121" customFormat="1" x14ac:dyDescent="0.25">
      <c r="A6118" s="78"/>
      <c r="B6118" s="243">
        <v>45031</v>
      </c>
      <c r="C6118" s="240">
        <v>200</v>
      </c>
      <c r="D6118" s="88" t="s">
        <v>436</v>
      </c>
    </row>
    <row r="6119" spans="1:4" s="121" customFormat="1" x14ac:dyDescent="0.25">
      <c r="A6119" s="78"/>
      <c r="B6119" s="243">
        <v>45031</v>
      </c>
      <c r="C6119" s="240">
        <v>52</v>
      </c>
      <c r="D6119" s="88" t="s">
        <v>3658</v>
      </c>
    </row>
    <row r="6120" spans="1:4" s="121" customFormat="1" x14ac:dyDescent="0.25">
      <c r="A6120" s="78"/>
      <c r="B6120" s="243">
        <v>45031</v>
      </c>
      <c r="C6120" s="240">
        <v>20</v>
      </c>
      <c r="D6120" s="88" t="s">
        <v>569</v>
      </c>
    </row>
    <row r="6121" spans="1:4" s="121" customFormat="1" x14ac:dyDescent="0.25">
      <c r="A6121" s="78"/>
      <c r="B6121" s="243">
        <v>45031</v>
      </c>
      <c r="C6121" s="240">
        <v>500</v>
      </c>
      <c r="D6121" s="88" t="s">
        <v>436</v>
      </c>
    </row>
    <row r="6122" spans="1:4" s="121" customFormat="1" x14ac:dyDescent="0.25">
      <c r="A6122" s="78"/>
      <c r="B6122" s="243">
        <v>45031</v>
      </c>
      <c r="C6122" s="240">
        <v>50</v>
      </c>
      <c r="D6122" s="88" t="s">
        <v>436</v>
      </c>
    </row>
    <row r="6123" spans="1:4" s="121" customFormat="1" x14ac:dyDescent="0.25">
      <c r="A6123" s="78"/>
      <c r="B6123" s="243">
        <v>45031</v>
      </c>
      <c r="C6123" s="240">
        <v>100</v>
      </c>
      <c r="D6123" s="88" t="s">
        <v>436</v>
      </c>
    </row>
    <row r="6124" spans="1:4" s="121" customFormat="1" x14ac:dyDescent="0.25">
      <c r="A6124" s="78"/>
      <c r="B6124" s="243">
        <v>45031</v>
      </c>
      <c r="C6124" s="240">
        <v>200</v>
      </c>
      <c r="D6124" s="88" t="s">
        <v>436</v>
      </c>
    </row>
    <row r="6125" spans="1:4" s="121" customFormat="1" x14ac:dyDescent="0.25">
      <c r="A6125" s="78"/>
      <c r="B6125" s="243">
        <v>45031</v>
      </c>
      <c r="C6125" s="240">
        <v>99</v>
      </c>
      <c r="D6125" s="88" t="s">
        <v>436</v>
      </c>
    </row>
    <row r="6126" spans="1:4" s="121" customFormat="1" x14ac:dyDescent="0.25">
      <c r="A6126" s="78"/>
      <c r="B6126" s="243">
        <v>45031</v>
      </c>
      <c r="C6126" s="240">
        <v>3000</v>
      </c>
      <c r="D6126" s="88" t="s">
        <v>436</v>
      </c>
    </row>
    <row r="6127" spans="1:4" s="121" customFormat="1" x14ac:dyDescent="0.25">
      <c r="A6127" s="78"/>
      <c r="B6127" s="243">
        <v>45031</v>
      </c>
      <c r="C6127" s="240">
        <v>500</v>
      </c>
      <c r="D6127" s="88" t="s">
        <v>436</v>
      </c>
    </row>
    <row r="6128" spans="1:4" s="121" customFormat="1" x14ac:dyDescent="0.25">
      <c r="A6128" s="78"/>
      <c r="B6128" s="243">
        <v>45031</v>
      </c>
      <c r="C6128" s="240">
        <v>100</v>
      </c>
      <c r="D6128" s="88" t="s">
        <v>436</v>
      </c>
    </row>
    <row r="6129" spans="1:4" s="121" customFormat="1" x14ac:dyDescent="0.25">
      <c r="A6129" s="78"/>
      <c r="B6129" s="243">
        <v>45031</v>
      </c>
      <c r="C6129" s="240">
        <v>2000</v>
      </c>
      <c r="D6129" s="88" t="s">
        <v>436</v>
      </c>
    </row>
    <row r="6130" spans="1:4" s="121" customFormat="1" x14ac:dyDescent="0.25">
      <c r="A6130" s="78"/>
      <c r="B6130" s="243">
        <v>45031</v>
      </c>
      <c r="C6130" s="240">
        <v>111</v>
      </c>
      <c r="D6130" s="88" t="s">
        <v>436</v>
      </c>
    </row>
    <row r="6131" spans="1:4" s="121" customFormat="1" x14ac:dyDescent="0.25">
      <c r="A6131" s="78"/>
      <c r="B6131" s="243">
        <v>45031</v>
      </c>
      <c r="C6131" s="240">
        <v>500</v>
      </c>
      <c r="D6131" s="88" t="s">
        <v>436</v>
      </c>
    </row>
    <row r="6132" spans="1:4" s="121" customFormat="1" x14ac:dyDescent="0.25">
      <c r="A6132" s="78"/>
      <c r="B6132" s="243">
        <v>45031</v>
      </c>
      <c r="C6132" s="240">
        <v>500</v>
      </c>
      <c r="D6132" s="88" t="s">
        <v>436</v>
      </c>
    </row>
    <row r="6133" spans="1:4" s="121" customFormat="1" x14ac:dyDescent="0.25">
      <c r="A6133" s="78"/>
      <c r="B6133" s="243">
        <v>45031</v>
      </c>
      <c r="C6133" s="240">
        <v>100</v>
      </c>
      <c r="D6133" s="88" t="s">
        <v>436</v>
      </c>
    </row>
    <row r="6134" spans="1:4" s="121" customFormat="1" x14ac:dyDescent="0.25">
      <c r="A6134" s="78"/>
      <c r="B6134" s="243">
        <v>45031</v>
      </c>
      <c r="C6134" s="240">
        <v>200</v>
      </c>
      <c r="D6134" s="88" t="s">
        <v>436</v>
      </c>
    </row>
    <row r="6135" spans="1:4" s="121" customFormat="1" x14ac:dyDescent="0.25">
      <c r="A6135" s="78"/>
      <c r="B6135" s="243">
        <v>45031</v>
      </c>
      <c r="C6135" s="240">
        <v>1</v>
      </c>
      <c r="D6135" s="88" t="s">
        <v>436</v>
      </c>
    </row>
    <row r="6136" spans="1:4" s="121" customFormat="1" x14ac:dyDescent="0.25">
      <c r="A6136" s="78"/>
      <c r="B6136" s="243">
        <v>45031</v>
      </c>
      <c r="C6136" s="240">
        <v>6.23</v>
      </c>
      <c r="D6136" s="88" t="s">
        <v>6219</v>
      </c>
    </row>
    <row r="6137" spans="1:4" s="121" customFormat="1" x14ac:dyDescent="0.25">
      <c r="A6137" s="78"/>
      <c r="B6137" s="243">
        <v>45031</v>
      </c>
      <c r="C6137" s="240">
        <v>74</v>
      </c>
      <c r="D6137" s="88" t="s">
        <v>436</v>
      </c>
    </row>
    <row r="6138" spans="1:4" s="121" customFormat="1" x14ac:dyDescent="0.25">
      <c r="A6138" s="78"/>
      <c r="B6138" s="243">
        <v>45031</v>
      </c>
      <c r="C6138" s="240">
        <v>1000</v>
      </c>
      <c r="D6138" s="88" t="s">
        <v>5014</v>
      </c>
    </row>
    <row r="6139" spans="1:4" s="121" customFormat="1" x14ac:dyDescent="0.25">
      <c r="A6139" s="78"/>
      <c r="B6139" s="243">
        <v>45031</v>
      </c>
      <c r="C6139" s="240">
        <v>100</v>
      </c>
      <c r="D6139" s="88" t="s">
        <v>3555</v>
      </c>
    </row>
    <row r="6140" spans="1:4" s="121" customFormat="1" x14ac:dyDescent="0.25">
      <c r="A6140" s="78"/>
      <c r="B6140" s="243">
        <v>45031</v>
      </c>
      <c r="C6140" s="240">
        <v>10</v>
      </c>
      <c r="D6140" s="88" t="s">
        <v>436</v>
      </c>
    </row>
    <row r="6141" spans="1:4" s="121" customFormat="1" x14ac:dyDescent="0.25">
      <c r="A6141" s="78"/>
      <c r="B6141" s="243">
        <v>45031</v>
      </c>
      <c r="C6141" s="240">
        <v>5</v>
      </c>
      <c r="D6141" s="88" t="s">
        <v>436</v>
      </c>
    </row>
    <row r="6142" spans="1:4" s="121" customFormat="1" x14ac:dyDescent="0.25">
      <c r="A6142" s="78"/>
      <c r="B6142" s="243">
        <v>45031</v>
      </c>
      <c r="C6142" s="240">
        <v>50</v>
      </c>
      <c r="D6142" s="88" t="s">
        <v>436</v>
      </c>
    </row>
    <row r="6143" spans="1:4" s="121" customFormat="1" x14ac:dyDescent="0.25">
      <c r="A6143" s="78"/>
      <c r="B6143" s="243">
        <v>45031</v>
      </c>
      <c r="C6143" s="240">
        <v>103</v>
      </c>
      <c r="D6143" s="88" t="s">
        <v>436</v>
      </c>
    </row>
    <row r="6144" spans="1:4" s="121" customFormat="1" x14ac:dyDescent="0.25">
      <c r="A6144" s="78"/>
      <c r="B6144" s="243">
        <v>45031</v>
      </c>
      <c r="C6144" s="240">
        <v>22.07</v>
      </c>
      <c r="D6144" s="88" t="s">
        <v>436</v>
      </c>
    </row>
    <row r="6145" spans="1:4" s="121" customFormat="1" x14ac:dyDescent="0.25">
      <c r="A6145" s="78"/>
      <c r="B6145" s="243">
        <v>45031</v>
      </c>
      <c r="C6145" s="240">
        <v>59</v>
      </c>
      <c r="D6145" s="88" t="s">
        <v>436</v>
      </c>
    </row>
    <row r="6146" spans="1:4" s="121" customFormat="1" x14ac:dyDescent="0.25">
      <c r="A6146" s="78"/>
      <c r="B6146" s="243">
        <v>45031</v>
      </c>
      <c r="C6146" s="240">
        <v>100</v>
      </c>
      <c r="D6146" s="88" t="s">
        <v>436</v>
      </c>
    </row>
    <row r="6147" spans="1:4" s="121" customFormat="1" x14ac:dyDescent="0.25">
      <c r="A6147" s="78"/>
      <c r="B6147" s="243">
        <v>45031</v>
      </c>
      <c r="C6147" s="240">
        <v>12.08</v>
      </c>
      <c r="D6147" s="88" t="s">
        <v>5858</v>
      </c>
    </row>
    <row r="6148" spans="1:4" s="121" customFormat="1" x14ac:dyDescent="0.25">
      <c r="A6148" s="78"/>
      <c r="B6148" s="243">
        <v>45031</v>
      </c>
      <c r="C6148" s="240">
        <v>2000</v>
      </c>
      <c r="D6148" s="88" t="s">
        <v>1058</v>
      </c>
    </row>
    <row r="6149" spans="1:4" s="121" customFormat="1" x14ac:dyDescent="0.25">
      <c r="A6149" s="78"/>
      <c r="B6149" s="243">
        <v>45031</v>
      </c>
      <c r="C6149" s="240">
        <v>30</v>
      </c>
      <c r="D6149" s="88" t="s">
        <v>436</v>
      </c>
    </row>
    <row r="6150" spans="1:4" s="121" customFormat="1" x14ac:dyDescent="0.25">
      <c r="A6150" s="78"/>
      <c r="B6150" s="243">
        <v>45031</v>
      </c>
      <c r="C6150" s="240">
        <v>100</v>
      </c>
      <c r="D6150" s="88" t="s">
        <v>436</v>
      </c>
    </row>
    <row r="6151" spans="1:4" s="121" customFormat="1" x14ac:dyDescent="0.25">
      <c r="A6151" s="78"/>
      <c r="B6151" s="243">
        <v>45031</v>
      </c>
      <c r="C6151" s="240">
        <v>300</v>
      </c>
      <c r="D6151" s="88" t="s">
        <v>436</v>
      </c>
    </row>
    <row r="6152" spans="1:4" s="121" customFormat="1" x14ac:dyDescent="0.25">
      <c r="A6152" s="78"/>
      <c r="B6152" s="243">
        <v>45031</v>
      </c>
      <c r="C6152" s="240">
        <v>200</v>
      </c>
      <c r="D6152" s="88" t="s">
        <v>436</v>
      </c>
    </row>
    <row r="6153" spans="1:4" s="121" customFormat="1" x14ac:dyDescent="0.25">
      <c r="A6153" s="78"/>
      <c r="B6153" s="243">
        <v>45031</v>
      </c>
      <c r="C6153" s="240">
        <v>827.43</v>
      </c>
      <c r="D6153" s="88" t="s">
        <v>436</v>
      </c>
    </row>
    <row r="6154" spans="1:4" s="121" customFormat="1" x14ac:dyDescent="0.25">
      <c r="A6154" s="78"/>
      <c r="B6154" s="243">
        <v>45031</v>
      </c>
      <c r="C6154" s="240">
        <v>2000</v>
      </c>
      <c r="D6154" s="88" t="s">
        <v>436</v>
      </c>
    </row>
    <row r="6155" spans="1:4" s="121" customFormat="1" x14ac:dyDescent="0.25">
      <c r="A6155" s="78"/>
      <c r="B6155" s="243">
        <v>45031</v>
      </c>
      <c r="C6155" s="240">
        <v>45.52</v>
      </c>
      <c r="D6155" s="88" t="s">
        <v>1231</v>
      </c>
    </row>
    <row r="6156" spans="1:4" s="121" customFormat="1" x14ac:dyDescent="0.25">
      <c r="A6156" s="78"/>
      <c r="B6156" s="243">
        <v>45031</v>
      </c>
      <c r="C6156" s="240">
        <v>500</v>
      </c>
      <c r="D6156" s="88" t="s">
        <v>436</v>
      </c>
    </row>
    <row r="6157" spans="1:4" s="121" customFormat="1" x14ac:dyDescent="0.25">
      <c r="A6157" s="78"/>
      <c r="B6157" s="243">
        <v>45031</v>
      </c>
      <c r="C6157" s="240">
        <v>1500</v>
      </c>
      <c r="D6157" s="88" t="s">
        <v>5114</v>
      </c>
    </row>
    <row r="6158" spans="1:4" s="121" customFormat="1" x14ac:dyDescent="0.25">
      <c r="A6158" s="78"/>
      <c r="B6158" s="243">
        <v>45031</v>
      </c>
      <c r="C6158" s="240">
        <v>2000</v>
      </c>
      <c r="D6158" s="88" t="s">
        <v>436</v>
      </c>
    </row>
    <row r="6159" spans="1:4" s="121" customFormat="1" x14ac:dyDescent="0.25">
      <c r="A6159" s="78"/>
      <c r="B6159" s="243">
        <v>45031</v>
      </c>
      <c r="C6159" s="240">
        <v>1000</v>
      </c>
      <c r="D6159" s="88" t="s">
        <v>14056</v>
      </c>
    </row>
    <row r="6160" spans="1:4" s="121" customFormat="1" x14ac:dyDescent="0.25">
      <c r="A6160" s="78"/>
      <c r="B6160" s="243">
        <v>45031</v>
      </c>
      <c r="C6160" s="240">
        <v>28</v>
      </c>
      <c r="D6160" s="88" t="s">
        <v>436</v>
      </c>
    </row>
    <row r="6161" spans="1:4" s="121" customFormat="1" x14ac:dyDescent="0.25">
      <c r="A6161" s="78"/>
      <c r="B6161" s="243">
        <v>45031</v>
      </c>
      <c r="C6161" s="240">
        <v>500</v>
      </c>
      <c r="D6161" s="88" t="s">
        <v>436</v>
      </c>
    </row>
    <row r="6162" spans="1:4" s="121" customFormat="1" x14ac:dyDescent="0.25">
      <c r="A6162" s="78"/>
      <c r="B6162" s="243">
        <v>45031</v>
      </c>
      <c r="C6162" s="240">
        <v>1</v>
      </c>
      <c r="D6162" s="88" t="s">
        <v>1043</v>
      </c>
    </row>
    <row r="6163" spans="1:4" s="121" customFormat="1" x14ac:dyDescent="0.25">
      <c r="A6163" s="78"/>
      <c r="B6163" s="243">
        <v>45031</v>
      </c>
      <c r="C6163" s="240">
        <v>3</v>
      </c>
      <c r="D6163" s="88" t="s">
        <v>14369</v>
      </c>
    </row>
    <row r="6164" spans="1:4" s="121" customFormat="1" x14ac:dyDescent="0.25">
      <c r="A6164" s="78"/>
      <c r="B6164" s="243">
        <v>45031</v>
      </c>
      <c r="C6164" s="240">
        <v>1220</v>
      </c>
      <c r="D6164" s="88" t="s">
        <v>436</v>
      </c>
    </row>
    <row r="6165" spans="1:4" s="121" customFormat="1" x14ac:dyDescent="0.25">
      <c r="A6165" s="78"/>
      <c r="B6165" s="243">
        <v>45031</v>
      </c>
      <c r="C6165" s="240">
        <v>100</v>
      </c>
      <c r="D6165" s="88" t="s">
        <v>436</v>
      </c>
    </row>
    <row r="6166" spans="1:4" s="121" customFormat="1" x14ac:dyDescent="0.25">
      <c r="A6166" s="78"/>
      <c r="B6166" s="243">
        <v>45031</v>
      </c>
      <c r="C6166" s="240">
        <v>50</v>
      </c>
      <c r="D6166" s="88" t="s">
        <v>3092</v>
      </c>
    </row>
    <row r="6167" spans="1:4" s="121" customFormat="1" x14ac:dyDescent="0.25">
      <c r="A6167" s="78"/>
      <c r="B6167" s="243">
        <v>45031</v>
      </c>
      <c r="C6167" s="240">
        <v>500</v>
      </c>
      <c r="D6167" s="88" t="s">
        <v>436</v>
      </c>
    </row>
    <row r="6168" spans="1:4" s="121" customFormat="1" x14ac:dyDescent="0.25">
      <c r="A6168" s="78"/>
      <c r="B6168" s="243">
        <v>45031</v>
      </c>
      <c r="C6168" s="240">
        <v>1000</v>
      </c>
      <c r="D6168" s="88" t="s">
        <v>6191</v>
      </c>
    </row>
    <row r="6169" spans="1:4" s="121" customFormat="1" x14ac:dyDescent="0.25">
      <c r="A6169" s="78"/>
      <c r="B6169" s="243">
        <v>45031</v>
      </c>
      <c r="C6169" s="240">
        <v>66</v>
      </c>
      <c r="D6169" s="88" t="s">
        <v>2255</v>
      </c>
    </row>
    <row r="6170" spans="1:4" s="121" customFormat="1" x14ac:dyDescent="0.25">
      <c r="A6170" s="78"/>
      <c r="B6170" s="243">
        <v>45031</v>
      </c>
      <c r="C6170" s="240">
        <v>7.95</v>
      </c>
      <c r="D6170" s="88" t="s">
        <v>3686</v>
      </c>
    </row>
    <row r="6171" spans="1:4" s="121" customFormat="1" x14ac:dyDescent="0.25">
      <c r="A6171" s="78"/>
      <c r="B6171" s="243">
        <v>45031</v>
      </c>
      <c r="C6171" s="240">
        <v>30</v>
      </c>
      <c r="D6171" s="88" t="s">
        <v>436</v>
      </c>
    </row>
    <row r="6172" spans="1:4" s="121" customFormat="1" x14ac:dyDescent="0.25">
      <c r="A6172" s="78"/>
      <c r="B6172" s="243">
        <v>45031</v>
      </c>
      <c r="C6172" s="240">
        <v>5.23</v>
      </c>
      <c r="D6172" s="88" t="s">
        <v>2222</v>
      </c>
    </row>
    <row r="6173" spans="1:4" s="121" customFormat="1" x14ac:dyDescent="0.25">
      <c r="A6173" s="78"/>
      <c r="B6173" s="243">
        <v>45031</v>
      </c>
      <c r="C6173" s="240">
        <v>100</v>
      </c>
      <c r="D6173" s="88" t="s">
        <v>436</v>
      </c>
    </row>
    <row r="6174" spans="1:4" s="121" customFormat="1" x14ac:dyDescent="0.25">
      <c r="A6174" s="78"/>
      <c r="B6174" s="243">
        <v>45031</v>
      </c>
      <c r="C6174" s="240">
        <v>30</v>
      </c>
      <c r="D6174" s="88" t="s">
        <v>699</v>
      </c>
    </row>
    <row r="6175" spans="1:4" s="121" customFormat="1" x14ac:dyDescent="0.25">
      <c r="A6175" s="78"/>
      <c r="B6175" s="243">
        <v>45031</v>
      </c>
      <c r="C6175" s="240">
        <v>333</v>
      </c>
      <c r="D6175" s="88" t="s">
        <v>436</v>
      </c>
    </row>
    <row r="6176" spans="1:4" s="121" customFormat="1" x14ac:dyDescent="0.25">
      <c r="A6176" s="78"/>
      <c r="B6176" s="243">
        <v>45031</v>
      </c>
      <c r="C6176" s="240">
        <v>1000</v>
      </c>
      <c r="D6176" s="88" t="s">
        <v>635</v>
      </c>
    </row>
    <row r="6177" spans="1:4" s="121" customFormat="1" x14ac:dyDescent="0.25">
      <c r="A6177" s="78"/>
      <c r="B6177" s="243">
        <v>45031</v>
      </c>
      <c r="C6177" s="240">
        <v>500</v>
      </c>
      <c r="D6177" s="88" t="s">
        <v>436</v>
      </c>
    </row>
    <row r="6178" spans="1:4" s="121" customFormat="1" x14ac:dyDescent="0.25">
      <c r="A6178" s="78"/>
      <c r="B6178" s="243">
        <v>45031</v>
      </c>
      <c r="C6178" s="240">
        <v>1000</v>
      </c>
      <c r="D6178" s="88" t="s">
        <v>436</v>
      </c>
    </row>
    <row r="6179" spans="1:4" s="121" customFormat="1" x14ac:dyDescent="0.25">
      <c r="A6179" s="78"/>
      <c r="B6179" s="243">
        <v>45031</v>
      </c>
      <c r="C6179" s="240">
        <v>1000</v>
      </c>
      <c r="D6179" s="88" t="s">
        <v>436</v>
      </c>
    </row>
    <row r="6180" spans="1:4" s="121" customFormat="1" x14ac:dyDescent="0.25">
      <c r="A6180" s="78"/>
      <c r="B6180" s="243">
        <v>45031</v>
      </c>
      <c r="C6180" s="240">
        <v>10</v>
      </c>
      <c r="D6180" s="88" t="s">
        <v>436</v>
      </c>
    </row>
    <row r="6181" spans="1:4" s="121" customFormat="1" x14ac:dyDescent="0.25">
      <c r="A6181" s="78"/>
      <c r="B6181" s="243">
        <v>45031</v>
      </c>
      <c r="C6181" s="240">
        <v>351</v>
      </c>
      <c r="D6181" s="88" t="s">
        <v>436</v>
      </c>
    </row>
    <row r="6182" spans="1:4" s="121" customFormat="1" x14ac:dyDescent="0.25">
      <c r="A6182" s="78"/>
      <c r="B6182" s="243">
        <v>45031</v>
      </c>
      <c r="C6182" s="240">
        <v>100</v>
      </c>
      <c r="D6182" s="88" t="s">
        <v>436</v>
      </c>
    </row>
    <row r="6183" spans="1:4" s="121" customFormat="1" x14ac:dyDescent="0.25">
      <c r="A6183" s="78"/>
      <c r="B6183" s="243">
        <v>45031</v>
      </c>
      <c r="C6183" s="240">
        <v>50</v>
      </c>
      <c r="D6183" s="88" t="s">
        <v>436</v>
      </c>
    </row>
    <row r="6184" spans="1:4" s="121" customFormat="1" x14ac:dyDescent="0.25">
      <c r="A6184" s="78"/>
      <c r="B6184" s="243">
        <v>45031</v>
      </c>
      <c r="C6184" s="240">
        <v>500</v>
      </c>
      <c r="D6184" s="88" t="s">
        <v>436</v>
      </c>
    </row>
    <row r="6185" spans="1:4" s="121" customFormat="1" x14ac:dyDescent="0.25">
      <c r="A6185" s="78"/>
      <c r="B6185" s="243">
        <v>45031</v>
      </c>
      <c r="C6185" s="240">
        <v>1000</v>
      </c>
      <c r="D6185" s="88" t="s">
        <v>436</v>
      </c>
    </row>
    <row r="6186" spans="1:4" s="121" customFormat="1" x14ac:dyDescent="0.25">
      <c r="A6186" s="78"/>
      <c r="B6186" s="243">
        <v>45031</v>
      </c>
      <c r="C6186" s="240">
        <v>100</v>
      </c>
      <c r="D6186" s="88" t="s">
        <v>436</v>
      </c>
    </row>
    <row r="6187" spans="1:4" s="121" customFormat="1" x14ac:dyDescent="0.25">
      <c r="A6187" s="78"/>
      <c r="B6187" s="243">
        <v>45031</v>
      </c>
      <c r="C6187" s="240">
        <v>1.73</v>
      </c>
      <c r="D6187" s="88" t="s">
        <v>2913</v>
      </c>
    </row>
    <row r="6188" spans="1:4" s="121" customFormat="1" x14ac:dyDescent="0.25">
      <c r="A6188" s="78"/>
      <c r="B6188" s="243">
        <v>45031</v>
      </c>
      <c r="C6188" s="240">
        <v>100</v>
      </c>
      <c r="D6188" s="88" t="s">
        <v>436</v>
      </c>
    </row>
    <row r="6189" spans="1:4" s="121" customFormat="1" x14ac:dyDescent="0.25">
      <c r="A6189" s="78"/>
      <c r="B6189" s="243">
        <v>45031</v>
      </c>
      <c r="C6189" s="240">
        <v>100</v>
      </c>
      <c r="D6189" s="88" t="s">
        <v>436</v>
      </c>
    </row>
    <row r="6190" spans="1:4" s="121" customFormat="1" x14ac:dyDescent="0.25">
      <c r="A6190" s="78"/>
      <c r="B6190" s="243">
        <v>45031</v>
      </c>
      <c r="C6190" s="240">
        <v>500</v>
      </c>
      <c r="D6190" s="88" t="s">
        <v>436</v>
      </c>
    </row>
    <row r="6191" spans="1:4" s="121" customFormat="1" x14ac:dyDescent="0.25">
      <c r="A6191" s="78"/>
      <c r="B6191" s="243">
        <v>45031</v>
      </c>
      <c r="C6191" s="240">
        <v>1000</v>
      </c>
      <c r="D6191" s="88" t="s">
        <v>436</v>
      </c>
    </row>
    <row r="6192" spans="1:4" s="121" customFormat="1" x14ac:dyDescent="0.25">
      <c r="A6192" s="78"/>
      <c r="B6192" s="243">
        <v>45031</v>
      </c>
      <c r="C6192" s="240">
        <v>100</v>
      </c>
      <c r="D6192" s="88" t="s">
        <v>436</v>
      </c>
    </row>
    <row r="6193" spans="1:4" s="121" customFormat="1" x14ac:dyDescent="0.25">
      <c r="A6193" s="78"/>
      <c r="B6193" s="243">
        <v>45031</v>
      </c>
      <c r="C6193" s="240">
        <v>500</v>
      </c>
      <c r="D6193" s="88" t="s">
        <v>436</v>
      </c>
    </row>
    <row r="6194" spans="1:4" s="121" customFormat="1" x14ac:dyDescent="0.25">
      <c r="A6194" s="78"/>
      <c r="B6194" s="243">
        <v>45031</v>
      </c>
      <c r="C6194" s="240">
        <v>500</v>
      </c>
      <c r="D6194" s="88" t="s">
        <v>436</v>
      </c>
    </row>
    <row r="6195" spans="1:4" s="121" customFormat="1" x14ac:dyDescent="0.25">
      <c r="A6195" s="78"/>
      <c r="B6195" s="243">
        <v>45031</v>
      </c>
      <c r="C6195" s="240">
        <v>41.95</v>
      </c>
      <c r="D6195" s="88" t="s">
        <v>661</v>
      </c>
    </row>
    <row r="6196" spans="1:4" s="121" customFormat="1" x14ac:dyDescent="0.25">
      <c r="A6196" s="78"/>
      <c r="B6196" s="243">
        <v>45031</v>
      </c>
      <c r="C6196" s="240">
        <v>30</v>
      </c>
      <c r="D6196" s="88" t="s">
        <v>436</v>
      </c>
    </row>
    <row r="6197" spans="1:4" s="121" customFormat="1" x14ac:dyDescent="0.25">
      <c r="A6197" s="78"/>
      <c r="B6197" s="243">
        <v>45031</v>
      </c>
      <c r="C6197" s="240">
        <v>150</v>
      </c>
      <c r="D6197" s="88" t="s">
        <v>2802</v>
      </c>
    </row>
    <row r="6198" spans="1:4" s="121" customFormat="1" x14ac:dyDescent="0.25">
      <c r="A6198" s="78"/>
      <c r="B6198" s="243">
        <v>45031</v>
      </c>
      <c r="C6198" s="240">
        <v>50</v>
      </c>
      <c r="D6198" s="88" t="s">
        <v>436</v>
      </c>
    </row>
    <row r="6199" spans="1:4" s="121" customFormat="1" x14ac:dyDescent="0.25">
      <c r="A6199" s="78"/>
      <c r="B6199" s="243">
        <v>45031</v>
      </c>
      <c r="C6199" s="240">
        <v>500</v>
      </c>
      <c r="D6199" s="88" t="s">
        <v>436</v>
      </c>
    </row>
    <row r="6200" spans="1:4" s="121" customFormat="1" x14ac:dyDescent="0.25">
      <c r="A6200" s="78"/>
      <c r="B6200" s="243">
        <v>45031</v>
      </c>
      <c r="C6200" s="240">
        <v>100</v>
      </c>
      <c r="D6200" s="88" t="s">
        <v>436</v>
      </c>
    </row>
    <row r="6201" spans="1:4" s="121" customFormat="1" x14ac:dyDescent="0.25">
      <c r="A6201" s="78"/>
      <c r="B6201" s="243">
        <v>45031</v>
      </c>
      <c r="C6201" s="240">
        <v>100</v>
      </c>
      <c r="D6201" s="88" t="s">
        <v>436</v>
      </c>
    </row>
    <row r="6202" spans="1:4" s="121" customFormat="1" x14ac:dyDescent="0.25">
      <c r="A6202" s="78"/>
      <c r="B6202" s="243">
        <v>45031</v>
      </c>
      <c r="C6202" s="240">
        <v>500</v>
      </c>
      <c r="D6202" s="88" t="s">
        <v>436</v>
      </c>
    </row>
    <row r="6203" spans="1:4" s="121" customFormat="1" x14ac:dyDescent="0.25">
      <c r="A6203" s="78"/>
      <c r="B6203" s="243">
        <v>45031</v>
      </c>
      <c r="C6203" s="240">
        <v>1000</v>
      </c>
      <c r="D6203" s="88" t="s">
        <v>436</v>
      </c>
    </row>
    <row r="6204" spans="1:4" s="121" customFormat="1" x14ac:dyDescent="0.25">
      <c r="A6204" s="78"/>
      <c r="B6204" s="243">
        <v>45031</v>
      </c>
      <c r="C6204" s="240">
        <v>500</v>
      </c>
      <c r="D6204" s="88" t="s">
        <v>436</v>
      </c>
    </row>
    <row r="6205" spans="1:4" s="121" customFormat="1" x14ac:dyDescent="0.25">
      <c r="A6205" s="78"/>
      <c r="B6205" s="243">
        <v>45031</v>
      </c>
      <c r="C6205" s="240">
        <v>100</v>
      </c>
      <c r="D6205" s="88" t="s">
        <v>436</v>
      </c>
    </row>
    <row r="6206" spans="1:4" s="121" customFormat="1" x14ac:dyDescent="0.25">
      <c r="A6206" s="78"/>
      <c r="B6206" s="243">
        <v>45031</v>
      </c>
      <c r="C6206" s="240">
        <v>300</v>
      </c>
      <c r="D6206" s="88" t="s">
        <v>436</v>
      </c>
    </row>
    <row r="6207" spans="1:4" s="121" customFormat="1" x14ac:dyDescent="0.25">
      <c r="A6207" s="78"/>
      <c r="B6207" s="243">
        <v>45031</v>
      </c>
      <c r="C6207" s="240">
        <v>500</v>
      </c>
      <c r="D6207" s="88" t="s">
        <v>436</v>
      </c>
    </row>
    <row r="6208" spans="1:4" s="121" customFormat="1" x14ac:dyDescent="0.25">
      <c r="A6208" s="78"/>
      <c r="B6208" s="243">
        <v>45031</v>
      </c>
      <c r="C6208" s="240">
        <v>200</v>
      </c>
      <c r="D6208" s="88" t="s">
        <v>436</v>
      </c>
    </row>
    <row r="6209" spans="1:4" s="121" customFormat="1" x14ac:dyDescent="0.25">
      <c r="A6209" s="78"/>
      <c r="B6209" s="243">
        <v>45031</v>
      </c>
      <c r="C6209" s="240">
        <v>100</v>
      </c>
      <c r="D6209" s="88" t="s">
        <v>436</v>
      </c>
    </row>
    <row r="6210" spans="1:4" s="121" customFormat="1" x14ac:dyDescent="0.25">
      <c r="A6210" s="78"/>
      <c r="B6210" s="243">
        <v>45031</v>
      </c>
      <c r="C6210" s="240">
        <v>200</v>
      </c>
      <c r="D6210" s="88" t="s">
        <v>436</v>
      </c>
    </row>
    <row r="6211" spans="1:4" s="121" customFormat="1" x14ac:dyDescent="0.25">
      <c r="A6211" s="78"/>
      <c r="B6211" s="243">
        <v>45031</v>
      </c>
      <c r="C6211" s="240">
        <v>170</v>
      </c>
      <c r="D6211" s="88" t="s">
        <v>436</v>
      </c>
    </row>
    <row r="6212" spans="1:4" s="121" customFormat="1" x14ac:dyDescent="0.25">
      <c r="A6212" s="78"/>
      <c r="B6212" s="243">
        <v>45031</v>
      </c>
      <c r="C6212" s="240">
        <v>250</v>
      </c>
      <c r="D6212" s="88" t="s">
        <v>436</v>
      </c>
    </row>
    <row r="6213" spans="1:4" s="121" customFormat="1" x14ac:dyDescent="0.25">
      <c r="A6213" s="78"/>
      <c r="B6213" s="243">
        <v>45031</v>
      </c>
      <c r="C6213" s="240">
        <v>100</v>
      </c>
      <c r="D6213" s="88" t="s">
        <v>436</v>
      </c>
    </row>
    <row r="6214" spans="1:4" s="121" customFormat="1" x14ac:dyDescent="0.25">
      <c r="A6214" s="78"/>
      <c r="B6214" s="243">
        <v>45031</v>
      </c>
      <c r="C6214" s="240">
        <v>1000</v>
      </c>
      <c r="D6214" s="88" t="s">
        <v>436</v>
      </c>
    </row>
    <row r="6215" spans="1:4" s="121" customFormat="1" x14ac:dyDescent="0.25">
      <c r="A6215" s="78"/>
      <c r="B6215" s="243">
        <v>45031</v>
      </c>
      <c r="C6215" s="240">
        <v>500</v>
      </c>
      <c r="D6215" s="88" t="s">
        <v>436</v>
      </c>
    </row>
    <row r="6216" spans="1:4" s="121" customFormat="1" x14ac:dyDescent="0.25">
      <c r="A6216" s="78"/>
      <c r="B6216" s="243">
        <v>45031</v>
      </c>
      <c r="C6216" s="240">
        <v>70</v>
      </c>
      <c r="D6216" s="88" t="s">
        <v>436</v>
      </c>
    </row>
    <row r="6217" spans="1:4" s="121" customFormat="1" x14ac:dyDescent="0.25">
      <c r="A6217" s="78"/>
      <c r="B6217" s="243">
        <v>45031</v>
      </c>
      <c r="C6217" s="240">
        <v>500</v>
      </c>
      <c r="D6217" s="88" t="s">
        <v>436</v>
      </c>
    </row>
    <row r="6218" spans="1:4" s="121" customFormat="1" x14ac:dyDescent="0.25">
      <c r="A6218" s="78"/>
      <c r="B6218" s="243">
        <v>45031</v>
      </c>
      <c r="C6218" s="240">
        <v>50</v>
      </c>
      <c r="D6218" s="88" t="s">
        <v>436</v>
      </c>
    </row>
    <row r="6219" spans="1:4" s="121" customFormat="1" x14ac:dyDescent="0.25">
      <c r="A6219" s="78"/>
      <c r="B6219" s="243">
        <v>45031</v>
      </c>
      <c r="C6219" s="240">
        <v>100</v>
      </c>
      <c r="D6219" s="88" t="s">
        <v>436</v>
      </c>
    </row>
    <row r="6220" spans="1:4" s="121" customFormat="1" x14ac:dyDescent="0.25">
      <c r="A6220" s="78"/>
      <c r="B6220" s="243">
        <v>45031</v>
      </c>
      <c r="C6220" s="240">
        <v>100</v>
      </c>
      <c r="D6220" s="88" t="s">
        <v>436</v>
      </c>
    </row>
    <row r="6221" spans="1:4" s="121" customFormat="1" x14ac:dyDescent="0.25">
      <c r="A6221" s="78"/>
      <c r="B6221" s="243">
        <v>45031</v>
      </c>
      <c r="C6221" s="240">
        <v>100</v>
      </c>
      <c r="D6221" s="88" t="s">
        <v>6361</v>
      </c>
    </row>
    <row r="6222" spans="1:4" s="121" customFormat="1" x14ac:dyDescent="0.25">
      <c r="A6222" s="78"/>
      <c r="B6222" s="243">
        <v>45031</v>
      </c>
      <c r="C6222" s="240">
        <v>300</v>
      </c>
      <c r="D6222" s="88" t="s">
        <v>436</v>
      </c>
    </row>
    <row r="6223" spans="1:4" s="121" customFormat="1" x14ac:dyDescent="0.25">
      <c r="A6223" s="78"/>
      <c r="B6223" s="243">
        <v>45031</v>
      </c>
      <c r="C6223" s="240">
        <v>200</v>
      </c>
      <c r="D6223" s="88" t="s">
        <v>436</v>
      </c>
    </row>
    <row r="6224" spans="1:4" s="121" customFormat="1" x14ac:dyDescent="0.25">
      <c r="A6224" s="78"/>
      <c r="B6224" s="243">
        <v>45031</v>
      </c>
      <c r="C6224" s="240">
        <v>400</v>
      </c>
      <c r="D6224" s="88" t="s">
        <v>436</v>
      </c>
    </row>
    <row r="6225" spans="1:4" s="121" customFormat="1" x14ac:dyDescent="0.25">
      <c r="A6225" s="78"/>
      <c r="B6225" s="243">
        <v>45031</v>
      </c>
      <c r="C6225" s="240">
        <v>50</v>
      </c>
      <c r="D6225" s="88" t="s">
        <v>436</v>
      </c>
    </row>
    <row r="6226" spans="1:4" s="121" customFormat="1" x14ac:dyDescent="0.25">
      <c r="A6226" s="78"/>
      <c r="B6226" s="243">
        <v>45031</v>
      </c>
      <c r="C6226" s="240">
        <v>50</v>
      </c>
      <c r="D6226" s="88" t="s">
        <v>436</v>
      </c>
    </row>
    <row r="6227" spans="1:4" s="121" customFormat="1" x14ac:dyDescent="0.25">
      <c r="A6227" s="78"/>
      <c r="B6227" s="243">
        <v>45031</v>
      </c>
      <c r="C6227" s="240">
        <v>500</v>
      </c>
      <c r="D6227" s="88" t="s">
        <v>436</v>
      </c>
    </row>
    <row r="6228" spans="1:4" s="121" customFormat="1" x14ac:dyDescent="0.25">
      <c r="A6228" s="78"/>
      <c r="B6228" s="243">
        <v>45031</v>
      </c>
      <c r="C6228" s="240">
        <v>100</v>
      </c>
      <c r="D6228" s="88" t="s">
        <v>436</v>
      </c>
    </row>
    <row r="6229" spans="1:4" s="121" customFormat="1" x14ac:dyDescent="0.25">
      <c r="A6229" s="78"/>
      <c r="B6229" s="243">
        <v>45031</v>
      </c>
      <c r="C6229" s="240">
        <v>500</v>
      </c>
      <c r="D6229" s="88" t="s">
        <v>436</v>
      </c>
    </row>
    <row r="6230" spans="1:4" s="121" customFormat="1" x14ac:dyDescent="0.25">
      <c r="A6230" s="78"/>
      <c r="B6230" s="243">
        <v>45031</v>
      </c>
      <c r="C6230" s="240">
        <v>500</v>
      </c>
      <c r="D6230" s="88" t="s">
        <v>436</v>
      </c>
    </row>
    <row r="6231" spans="1:4" s="121" customFormat="1" x14ac:dyDescent="0.25">
      <c r="A6231" s="78"/>
      <c r="B6231" s="243">
        <v>45031</v>
      </c>
      <c r="C6231" s="240">
        <v>300</v>
      </c>
      <c r="D6231" s="88" t="s">
        <v>436</v>
      </c>
    </row>
    <row r="6232" spans="1:4" s="121" customFormat="1" x14ac:dyDescent="0.25">
      <c r="A6232" s="78"/>
      <c r="B6232" s="243">
        <v>45031</v>
      </c>
      <c r="C6232" s="240">
        <v>100</v>
      </c>
      <c r="D6232" s="88" t="s">
        <v>436</v>
      </c>
    </row>
    <row r="6233" spans="1:4" s="121" customFormat="1" x14ac:dyDescent="0.25">
      <c r="A6233" s="78"/>
      <c r="B6233" s="243">
        <v>45031</v>
      </c>
      <c r="C6233" s="240">
        <v>1000</v>
      </c>
      <c r="D6233" s="88" t="s">
        <v>436</v>
      </c>
    </row>
    <row r="6234" spans="1:4" s="121" customFormat="1" x14ac:dyDescent="0.25">
      <c r="A6234" s="78"/>
      <c r="B6234" s="243">
        <v>45031</v>
      </c>
      <c r="C6234" s="240">
        <v>1000</v>
      </c>
      <c r="D6234" s="88" t="s">
        <v>436</v>
      </c>
    </row>
    <row r="6235" spans="1:4" s="121" customFormat="1" x14ac:dyDescent="0.25">
      <c r="A6235" s="78"/>
      <c r="B6235" s="243">
        <v>45031</v>
      </c>
      <c r="C6235" s="240">
        <v>100</v>
      </c>
      <c r="D6235" s="88" t="s">
        <v>436</v>
      </c>
    </row>
    <row r="6236" spans="1:4" s="121" customFormat="1" x14ac:dyDescent="0.25">
      <c r="A6236" s="78"/>
      <c r="B6236" s="243">
        <v>45031</v>
      </c>
      <c r="C6236" s="240">
        <v>200</v>
      </c>
      <c r="D6236" s="88" t="s">
        <v>436</v>
      </c>
    </row>
    <row r="6237" spans="1:4" s="121" customFormat="1" x14ac:dyDescent="0.25">
      <c r="A6237" s="78"/>
      <c r="B6237" s="243">
        <v>45031</v>
      </c>
      <c r="C6237" s="240">
        <v>250</v>
      </c>
      <c r="D6237" s="88" t="s">
        <v>436</v>
      </c>
    </row>
    <row r="6238" spans="1:4" s="121" customFormat="1" x14ac:dyDescent="0.25">
      <c r="A6238" s="78"/>
      <c r="B6238" s="243">
        <v>45031</v>
      </c>
      <c r="C6238" s="240">
        <v>100</v>
      </c>
      <c r="D6238" s="88" t="s">
        <v>436</v>
      </c>
    </row>
    <row r="6239" spans="1:4" s="121" customFormat="1" x14ac:dyDescent="0.25">
      <c r="A6239" s="78"/>
      <c r="B6239" s="243">
        <v>45031</v>
      </c>
      <c r="C6239" s="240">
        <v>20</v>
      </c>
      <c r="D6239" s="88" t="s">
        <v>436</v>
      </c>
    </row>
    <row r="6240" spans="1:4" s="121" customFormat="1" x14ac:dyDescent="0.25">
      <c r="A6240" s="78"/>
      <c r="B6240" s="243">
        <v>45031</v>
      </c>
      <c r="C6240" s="240">
        <v>1.86</v>
      </c>
      <c r="D6240" s="88" t="s">
        <v>2027</v>
      </c>
    </row>
    <row r="6241" spans="1:4" s="121" customFormat="1" x14ac:dyDescent="0.25">
      <c r="A6241" s="78"/>
      <c r="B6241" s="243">
        <v>45031</v>
      </c>
      <c r="C6241" s="240">
        <v>70</v>
      </c>
      <c r="D6241" s="88" t="s">
        <v>436</v>
      </c>
    </row>
    <row r="6242" spans="1:4" s="121" customFormat="1" x14ac:dyDescent="0.25">
      <c r="A6242" s="78"/>
      <c r="B6242" s="243">
        <v>45031</v>
      </c>
      <c r="C6242" s="240">
        <v>11</v>
      </c>
      <c r="D6242" s="88" t="s">
        <v>436</v>
      </c>
    </row>
    <row r="6243" spans="1:4" s="121" customFormat="1" x14ac:dyDescent="0.25">
      <c r="A6243" s="78"/>
      <c r="B6243" s="243">
        <v>45031</v>
      </c>
      <c r="C6243" s="240">
        <v>300</v>
      </c>
      <c r="D6243" s="88" t="s">
        <v>436</v>
      </c>
    </row>
    <row r="6244" spans="1:4" s="121" customFormat="1" x14ac:dyDescent="0.25">
      <c r="A6244" s="78"/>
      <c r="B6244" s="243">
        <v>45031</v>
      </c>
      <c r="C6244" s="240">
        <v>200</v>
      </c>
      <c r="D6244" s="88" t="s">
        <v>436</v>
      </c>
    </row>
    <row r="6245" spans="1:4" s="121" customFormat="1" x14ac:dyDescent="0.25">
      <c r="A6245" s="78"/>
      <c r="B6245" s="243">
        <v>45031</v>
      </c>
      <c r="C6245" s="240">
        <v>100</v>
      </c>
      <c r="D6245" s="88" t="s">
        <v>436</v>
      </c>
    </row>
    <row r="6246" spans="1:4" s="121" customFormat="1" x14ac:dyDescent="0.25">
      <c r="A6246" s="78"/>
      <c r="B6246" s="243">
        <v>45031</v>
      </c>
      <c r="C6246" s="240">
        <v>100</v>
      </c>
      <c r="D6246" s="88" t="s">
        <v>436</v>
      </c>
    </row>
    <row r="6247" spans="1:4" s="121" customFormat="1" x14ac:dyDescent="0.25">
      <c r="A6247" s="78"/>
      <c r="B6247" s="243">
        <v>45031</v>
      </c>
      <c r="C6247" s="240">
        <v>300</v>
      </c>
      <c r="D6247" s="88" t="s">
        <v>436</v>
      </c>
    </row>
    <row r="6248" spans="1:4" s="121" customFormat="1" x14ac:dyDescent="0.25">
      <c r="A6248" s="78"/>
      <c r="B6248" s="243">
        <v>45031</v>
      </c>
      <c r="C6248" s="240">
        <v>500</v>
      </c>
      <c r="D6248" s="88" t="s">
        <v>436</v>
      </c>
    </row>
    <row r="6249" spans="1:4" s="121" customFormat="1" x14ac:dyDescent="0.25">
      <c r="A6249" s="78"/>
      <c r="B6249" s="243">
        <v>45031</v>
      </c>
      <c r="C6249" s="240">
        <v>2500</v>
      </c>
      <c r="D6249" s="88" t="s">
        <v>436</v>
      </c>
    </row>
    <row r="6250" spans="1:4" s="121" customFormat="1" x14ac:dyDescent="0.25">
      <c r="A6250" s="78"/>
      <c r="B6250" s="243">
        <v>45031</v>
      </c>
      <c r="C6250" s="240">
        <v>500</v>
      </c>
      <c r="D6250" s="88" t="s">
        <v>436</v>
      </c>
    </row>
    <row r="6251" spans="1:4" s="121" customFormat="1" x14ac:dyDescent="0.25">
      <c r="A6251" s="78"/>
      <c r="B6251" s="243">
        <v>45031</v>
      </c>
      <c r="C6251" s="240">
        <v>200</v>
      </c>
      <c r="D6251" s="88" t="s">
        <v>436</v>
      </c>
    </row>
    <row r="6252" spans="1:4" s="121" customFormat="1" x14ac:dyDescent="0.25">
      <c r="A6252" s="78"/>
      <c r="B6252" s="243">
        <v>45031</v>
      </c>
      <c r="C6252" s="240">
        <v>302</v>
      </c>
      <c r="D6252" s="88" t="s">
        <v>436</v>
      </c>
    </row>
    <row r="6253" spans="1:4" s="121" customFormat="1" x14ac:dyDescent="0.25">
      <c r="A6253" s="78"/>
      <c r="B6253" s="243">
        <v>45031</v>
      </c>
      <c r="C6253" s="240">
        <v>400</v>
      </c>
      <c r="D6253" s="88" t="s">
        <v>436</v>
      </c>
    </row>
    <row r="6254" spans="1:4" s="121" customFormat="1" x14ac:dyDescent="0.25">
      <c r="A6254" s="78"/>
      <c r="B6254" s="243">
        <v>45031</v>
      </c>
      <c r="C6254" s="240">
        <v>70</v>
      </c>
      <c r="D6254" s="88" t="s">
        <v>436</v>
      </c>
    </row>
    <row r="6255" spans="1:4" s="121" customFormat="1" x14ac:dyDescent="0.25">
      <c r="A6255" s="78"/>
      <c r="B6255" s="243">
        <v>45031</v>
      </c>
      <c r="C6255" s="240">
        <v>2000</v>
      </c>
      <c r="D6255" s="88" t="s">
        <v>436</v>
      </c>
    </row>
    <row r="6256" spans="1:4" s="121" customFormat="1" x14ac:dyDescent="0.25">
      <c r="A6256" s="78"/>
      <c r="B6256" s="243">
        <v>45031</v>
      </c>
      <c r="C6256" s="240">
        <v>1</v>
      </c>
      <c r="D6256" s="88" t="s">
        <v>6197</v>
      </c>
    </row>
    <row r="6257" spans="1:4" s="121" customFormat="1" x14ac:dyDescent="0.25">
      <c r="A6257" s="78"/>
      <c r="B6257" s="243">
        <v>45031</v>
      </c>
      <c r="C6257" s="240">
        <v>100</v>
      </c>
      <c r="D6257" s="88" t="s">
        <v>436</v>
      </c>
    </row>
    <row r="6258" spans="1:4" s="121" customFormat="1" x14ac:dyDescent="0.25">
      <c r="A6258" s="78"/>
      <c r="B6258" s="243">
        <v>45031</v>
      </c>
      <c r="C6258" s="240">
        <v>1500</v>
      </c>
      <c r="D6258" s="88" t="s">
        <v>436</v>
      </c>
    </row>
    <row r="6259" spans="1:4" s="121" customFormat="1" x14ac:dyDescent="0.25">
      <c r="A6259" s="78"/>
      <c r="B6259" s="243">
        <v>45031</v>
      </c>
      <c r="C6259" s="240">
        <v>1000</v>
      </c>
      <c r="D6259" s="88" t="s">
        <v>436</v>
      </c>
    </row>
    <row r="6260" spans="1:4" s="121" customFormat="1" x14ac:dyDescent="0.25">
      <c r="A6260" s="78"/>
      <c r="B6260" s="243">
        <v>45031</v>
      </c>
      <c r="C6260" s="240">
        <v>500</v>
      </c>
      <c r="D6260" s="88" t="s">
        <v>436</v>
      </c>
    </row>
    <row r="6261" spans="1:4" s="121" customFormat="1" x14ac:dyDescent="0.25">
      <c r="A6261" s="78"/>
      <c r="B6261" s="243">
        <v>45031</v>
      </c>
      <c r="C6261" s="240">
        <v>500</v>
      </c>
      <c r="D6261" s="88" t="s">
        <v>436</v>
      </c>
    </row>
    <row r="6262" spans="1:4" s="121" customFormat="1" x14ac:dyDescent="0.25">
      <c r="A6262" s="78"/>
      <c r="B6262" s="243">
        <v>45031</v>
      </c>
      <c r="C6262" s="240">
        <v>4.1100000000000003</v>
      </c>
      <c r="D6262" s="88" t="s">
        <v>14108</v>
      </c>
    </row>
    <row r="6263" spans="1:4" s="121" customFormat="1" x14ac:dyDescent="0.25">
      <c r="A6263" s="78"/>
      <c r="B6263" s="243">
        <v>45031</v>
      </c>
      <c r="C6263" s="240">
        <v>5</v>
      </c>
      <c r="D6263" s="88" t="s">
        <v>14108</v>
      </c>
    </row>
    <row r="6264" spans="1:4" s="121" customFormat="1" x14ac:dyDescent="0.25">
      <c r="A6264" s="78"/>
      <c r="B6264" s="243">
        <v>45031</v>
      </c>
      <c r="C6264" s="240">
        <v>100</v>
      </c>
      <c r="D6264" s="88" t="s">
        <v>436</v>
      </c>
    </row>
    <row r="6265" spans="1:4" s="121" customFormat="1" x14ac:dyDescent="0.25">
      <c r="A6265" s="78"/>
      <c r="B6265" s="243">
        <v>45031</v>
      </c>
      <c r="C6265" s="240">
        <v>100</v>
      </c>
      <c r="D6265" s="88" t="s">
        <v>436</v>
      </c>
    </row>
    <row r="6266" spans="1:4" s="121" customFormat="1" x14ac:dyDescent="0.25">
      <c r="A6266" s="78"/>
      <c r="B6266" s="243">
        <v>45031</v>
      </c>
      <c r="C6266" s="240">
        <v>100</v>
      </c>
      <c r="D6266" s="88" t="s">
        <v>436</v>
      </c>
    </row>
    <row r="6267" spans="1:4" s="121" customFormat="1" x14ac:dyDescent="0.25">
      <c r="A6267" s="78"/>
      <c r="B6267" s="243">
        <v>45031</v>
      </c>
      <c r="C6267" s="240">
        <v>50</v>
      </c>
      <c r="D6267" s="88" t="s">
        <v>436</v>
      </c>
    </row>
    <row r="6268" spans="1:4" s="121" customFormat="1" x14ac:dyDescent="0.25">
      <c r="A6268" s="78"/>
      <c r="B6268" s="243">
        <v>45031</v>
      </c>
      <c r="C6268" s="240">
        <v>100</v>
      </c>
      <c r="D6268" s="88" t="s">
        <v>436</v>
      </c>
    </row>
    <row r="6269" spans="1:4" s="121" customFormat="1" x14ac:dyDescent="0.25">
      <c r="A6269" s="78"/>
      <c r="B6269" s="243">
        <v>45031</v>
      </c>
      <c r="C6269" s="240">
        <v>1000</v>
      </c>
      <c r="D6269" s="88" t="s">
        <v>436</v>
      </c>
    </row>
    <row r="6270" spans="1:4" s="121" customFormat="1" x14ac:dyDescent="0.25">
      <c r="A6270" s="78"/>
      <c r="B6270" s="243">
        <v>45031</v>
      </c>
      <c r="C6270" s="240">
        <v>100</v>
      </c>
      <c r="D6270" s="88" t="s">
        <v>436</v>
      </c>
    </row>
    <row r="6271" spans="1:4" s="121" customFormat="1" x14ac:dyDescent="0.25">
      <c r="A6271" s="78"/>
      <c r="B6271" s="243">
        <v>45031</v>
      </c>
      <c r="C6271" s="240">
        <v>100</v>
      </c>
      <c r="D6271" s="88" t="s">
        <v>436</v>
      </c>
    </row>
    <row r="6272" spans="1:4" s="121" customFormat="1" x14ac:dyDescent="0.25">
      <c r="A6272" s="78"/>
      <c r="B6272" s="243">
        <v>45031</v>
      </c>
      <c r="C6272" s="240">
        <v>100</v>
      </c>
      <c r="D6272" s="88" t="s">
        <v>436</v>
      </c>
    </row>
    <row r="6273" spans="1:4" s="121" customFormat="1" x14ac:dyDescent="0.25">
      <c r="A6273" s="78"/>
      <c r="B6273" s="243">
        <v>45031</v>
      </c>
      <c r="C6273" s="240">
        <v>10</v>
      </c>
      <c r="D6273" s="88" t="s">
        <v>436</v>
      </c>
    </row>
    <row r="6274" spans="1:4" s="121" customFormat="1" x14ac:dyDescent="0.25">
      <c r="A6274" s="78"/>
      <c r="B6274" s="243">
        <v>45031</v>
      </c>
      <c r="C6274" s="240">
        <v>20</v>
      </c>
      <c r="D6274" s="88" t="s">
        <v>436</v>
      </c>
    </row>
    <row r="6275" spans="1:4" s="121" customFormat="1" x14ac:dyDescent="0.25">
      <c r="A6275" s="78"/>
      <c r="B6275" s="243">
        <v>45031</v>
      </c>
      <c r="C6275" s="240">
        <v>300</v>
      </c>
      <c r="D6275" s="88" t="s">
        <v>436</v>
      </c>
    </row>
    <row r="6276" spans="1:4" s="121" customFormat="1" x14ac:dyDescent="0.25">
      <c r="A6276" s="78"/>
      <c r="B6276" s="243">
        <v>45031</v>
      </c>
      <c r="C6276" s="240">
        <v>50</v>
      </c>
      <c r="D6276" s="88" t="s">
        <v>436</v>
      </c>
    </row>
    <row r="6277" spans="1:4" s="121" customFormat="1" x14ac:dyDescent="0.25">
      <c r="A6277" s="78"/>
      <c r="B6277" s="243">
        <v>45031</v>
      </c>
      <c r="C6277" s="240">
        <v>300</v>
      </c>
      <c r="D6277" s="88" t="s">
        <v>436</v>
      </c>
    </row>
    <row r="6278" spans="1:4" s="121" customFormat="1" x14ac:dyDescent="0.25">
      <c r="A6278" s="78"/>
      <c r="B6278" s="243">
        <v>45031</v>
      </c>
      <c r="C6278" s="240">
        <v>3.2</v>
      </c>
      <c r="D6278" s="88" t="s">
        <v>436</v>
      </c>
    </row>
    <row r="6279" spans="1:4" s="121" customFormat="1" x14ac:dyDescent="0.25">
      <c r="A6279" s="78"/>
      <c r="B6279" s="243">
        <v>45031</v>
      </c>
      <c r="C6279" s="240">
        <v>100</v>
      </c>
      <c r="D6279" s="88" t="s">
        <v>6358</v>
      </c>
    </row>
    <row r="6280" spans="1:4" s="121" customFormat="1" x14ac:dyDescent="0.25">
      <c r="A6280" s="78"/>
      <c r="B6280" s="243">
        <v>45031</v>
      </c>
      <c r="C6280" s="240">
        <v>1500</v>
      </c>
      <c r="D6280" s="88" t="s">
        <v>436</v>
      </c>
    </row>
    <row r="6281" spans="1:4" s="121" customFormat="1" x14ac:dyDescent="0.25">
      <c r="A6281" s="78"/>
      <c r="B6281" s="243">
        <v>45031</v>
      </c>
      <c r="C6281" s="240">
        <v>1000</v>
      </c>
      <c r="D6281" s="88" t="s">
        <v>2064</v>
      </c>
    </row>
    <row r="6282" spans="1:4" s="121" customFormat="1" x14ac:dyDescent="0.25">
      <c r="A6282" s="78"/>
      <c r="B6282" s="243">
        <v>45031</v>
      </c>
      <c r="C6282" s="240">
        <v>1000</v>
      </c>
      <c r="D6282" s="88" t="s">
        <v>436</v>
      </c>
    </row>
    <row r="6283" spans="1:4" s="121" customFormat="1" x14ac:dyDescent="0.25">
      <c r="A6283" s="78"/>
      <c r="B6283" s="243">
        <v>45031</v>
      </c>
      <c r="C6283" s="240">
        <v>300</v>
      </c>
      <c r="D6283" s="88" t="s">
        <v>119</v>
      </c>
    </row>
    <row r="6284" spans="1:4" s="121" customFormat="1" x14ac:dyDescent="0.25">
      <c r="A6284" s="78"/>
      <c r="B6284" s="243">
        <v>45031</v>
      </c>
      <c r="C6284" s="240">
        <v>500</v>
      </c>
      <c r="D6284" s="88" t="s">
        <v>436</v>
      </c>
    </row>
    <row r="6285" spans="1:4" s="121" customFormat="1" x14ac:dyDescent="0.25">
      <c r="A6285" s="78"/>
      <c r="B6285" s="243">
        <v>45031</v>
      </c>
      <c r="C6285" s="240">
        <v>1.68</v>
      </c>
      <c r="D6285" s="88" t="s">
        <v>2577</v>
      </c>
    </row>
    <row r="6286" spans="1:4" s="121" customFormat="1" x14ac:dyDescent="0.25">
      <c r="A6286" s="78"/>
      <c r="B6286" s="243">
        <v>45031</v>
      </c>
      <c r="C6286" s="240">
        <v>100</v>
      </c>
      <c r="D6286" s="88" t="s">
        <v>1640</v>
      </c>
    </row>
    <row r="6287" spans="1:4" s="121" customFormat="1" x14ac:dyDescent="0.25">
      <c r="A6287" s="78"/>
      <c r="B6287" s="243">
        <v>45031</v>
      </c>
      <c r="C6287" s="240">
        <v>2.88</v>
      </c>
      <c r="D6287" s="88" t="s">
        <v>8301</v>
      </c>
    </row>
    <row r="6288" spans="1:4" s="121" customFormat="1" x14ac:dyDescent="0.25">
      <c r="A6288" s="78"/>
      <c r="B6288" s="243">
        <v>45031</v>
      </c>
      <c r="C6288" s="240">
        <v>1000</v>
      </c>
      <c r="D6288" s="88" t="s">
        <v>436</v>
      </c>
    </row>
    <row r="6289" spans="1:4" s="121" customFormat="1" x14ac:dyDescent="0.25">
      <c r="A6289" s="78"/>
      <c r="B6289" s="243">
        <v>45031</v>
      </c>
      <c r="C6289" s="240">
        <v>200</v>
      </c>
      <c r="D6289" s="88" t="s">
        <v>436</v>
      </c>
    </row>
    <row r="6290" spans="1:4" s="121" customFormat="1" x14ac:dyDescent="0.25">
      <c r="A6290" s="78"/>
      <c r="B6290" s="243">
        <v>45031</v>
      </c>
      <c r="C6290" s="240">
        <v>2000</v>
      </c>
      <c r="D6290" s="88" t="s">
        <v>436</v>
      </c>
    </row>
    <row r="6291" spans="1:4" s="121" customFormat="1" x14ac:dyDescent="0.25">
      <c r="A6291" s="78"/>
      <c r="B6291" s="243">
        <v>45031</v>
      </c>
      <c r="C6291" s="240">
        <v>48.47</v>
      </c>
      <c r="D6291" s="88" t="s">
        <v>3161</v>
      </c>
    </row>
    <row r="6292" spans="1:4" s="121" customFormat="1" x14ac:dyDescent="0.25">
      <c r="A6292" s="78"/>
      <c r="B6292" s="243">
        <v>45031</v>
      </c>
      <c r="C6292" s="240">
        <v>290</v>
      </c>
      <c r="D6292" s="88" t="s">
        <v>436</v>
      </c>
    </row>
    <row r="6293" spans="1:4" s="121" customFormat="1" x14ac:dyDescent="0.25">
      <c r="A6293" s="78"/>
      <c r="B6293" s="243">
        <v>45031</v>
      </c>
      <c r="C6293" s="240">
        <v>200</v>
      </c>
      <c r="D6293" s="88" t="s">
        <v>264</v>
      </c>
    </row>
    <row r="6294" spans="1:4" s="121" customFormat="1" x14ac:dyDescent="0.25">
      <c r="A6294" s="78"/>
      <c r="B6294" s="243">
        <v>45031</v>
      </c>
      <c r="C6294" s="240">
        <v>1000</v>
      </c>
      <c r="D6294" s="88" t="s">
        <v>436</v>
      </c>
    </row>
    <row r="6295" spans="1:4" s="121" customFormat="1" x14ac:dyDescent="0.25">
      <c r="A6295" s="78"/>
      <c r="B6295" s="243">
        <v>45031</v>
      </c>
      <c r="C6295" s="240">
        <v>18</v>
      </c>
      <c r="D6295" s="88" t="s">
        <v>436</v>
      </c>
    </row>
    <row r="6296" spans="1:4" s="121" customFormat="1" x14ac:dyDescent="0.25">
      <c r="A6296" s="78"/>
      <c r="B6296" s="243">
        <v>45031</v>
      </c>
      <c r="C6296" s="240">
        <v>100</v>
      </c>
      <c r="D6296" s="88" t="s">
        <v>436</v>
      </c>
    </row>
    <row r="6297" spans="1:4" s="121" customFormat="1" x14ac:dyDescent="0.25">
      <c r="A6297" s="78"/>
      <c r="B6297" s="243">
        <v>45031</v>
      </c>
      <c r="C6297" s="240">
        <v>1000</v>
      </c>
      <c r="D6297" s="88" t="s">
        <v>436</v>
      </c>
    </row>
    <row r="6298" spans="1:4" s="121" customFormat="1" x14ac:dyDescent="0.25">
      <c r="A6298" s="78"/>
      <c r="B6298" s="243">
        <v>45031</v>
      </c>
      <c r="C6298" s="240">
        <v>15</v>
      </c>
      <c r="D6298" s="88" t="s">
        <v>436</v>
      </c>
    </row>
    <row r="6299" spans="1:4" s="121" customFormat="1" x14ac:dyDescent="0.25">
      <c r="A6299" s="78"/>
      <c r="B6299" s="243">
        <v>45031</v>
      </c>
      <c r="C6299" s="240">
        <v>370</v>
      </c>
      <c r="D6299" s="88" t="s">
        <v>3401</v>
      </c>
    </row>
    <row r="6300" spans="1:4" s="121" customFormat="1" x14ac:dyDescent="0.25">
      <c r="A6300" s="78"/>
      <c r="B6300" s="243">
        <v>45031</v>
      </c>
      <c r="C6300" s="240">
        <v>100</v>
      </c>
      <c r="D6300" s="88" t="s">
        <v>436</v>
      </c>
    </row>
    <row r="6301" spans="1:4" s="121" customFormat="1" x14ac:dyDescent="0.25">
      <c r="A6301" s="78"/>
      <c r="B6301" s="243">
        <v>45031</v>
      </c>
      <c r="C6301" s="240">
        <v>250</v>
      </c>
      <c r="D6301" s="88" t="s">
        <v>436</v>
      </c>
    </row>
    <row r="6302" spans="1:4" s="121" customFormat="1" x14ac:dyDescent="0.25">
      <c r="A6302" s="78"/>
      <c r="B6302" s="243">
        <v>45031</v>
      </c>
      <c r="C6302" s="240">
        <v>3000</v>
      </c>
      <c r="D6302" s="88" t="s">
        <v>436</v>
      </c>
    </row>
    <row r="6303" spans="1:4" s="121" customFormat="1" x14ac:dyDescent="0.25">
      <c r="A6303" s="78"/>
      <c r="B6303" s="243">
        <v>45031</v>
      </c>
      <c r="C6303" s="240">
        <v>9.23</v>
      </c>
      <c r="D6303" s="88" t="s">
        <v>14370</v>
      </c>
    </row>
    <row r="6304" spans="1:4" s="121" customFormat="1" x14ac:dyDescent="0.25">
      <c r="A6304" s="78"/>
      <c r="B6304" s="243">
        <v>45031</v>
      </c>
      <c r="C6304" s="240">
        <v>1000</v>
      </c>
      <c r="D6304" s="88" t="s">
        <v>634</v>
      </c>
    </row>
    <row r="6305" spans="1:4" s="121" customFormat="1" x14ac:dyDescent="0.25">
      <c r="A6305" s="78"/>
      <c r="B6305" s="243">
        <v>45031</v>
      </c>
      <c r="C6305" s="240">
        <v>2000</v>
      </c>
      <c r="D6305" s="88" t="s">
        <v>436</v>
      </c>
    </row>
    <row r="6306" spans="1:4" s="121" customFormat="1" x14ac:dyDescent="0.25">
      <c r="A6306" s="78"/>
      <c r="B6306" s="243">
        <v>45031</v>
      </c>
      <c r="C6306" s="240">
        <v>78.34</v>
      </c>
      <c r="D6306" s="88" t="s">
        <v>436</v>
      </c>
    </row>
    <row r="6307" spans="1:4" s="121" customFormat="1" x14ac:dyDescent="0.25">
      <c r="A6307" s="78"/>
      <c r="B6307" s="243">
        <v>45031</v>
      </c>
      <c r="C6307" s="240">
        <v>500</v>
      </c>
      <c r="D6307" s="88" t="s">
        <v>436</v>
      </c>
    </row>
    <row r="6308" spans="1:4" s="121" customFormat="1" x14ac:dyDescent="0.25">
      <c r="A6308" s="78"/>
      <c r="B6308" s="243">
        <v>45031</v>
      </c>
      <c r="C6308" s="240">
        <v>500</v>
      </c>
      <c r="D6308" s="88" t="s">
        <v>436</v>
      </c>
    </row>
    <row r="6309" spans="1:4" s="121" customFormat="1" x14ac:dyDescent="0.25">
      <c r="A6309" s="78"/>
      <c r="B6309" s="243">
        <v>45031</v>
      </c>
      <c r="C6309" s="240">
        <v>62.19</v>
      </c>
      <c r="D6309" s="88" t="s">
        <v>436</v>
      </c>
    </row>
    <row r="6310" spans="1:4" s="121" customFormat="1" x14ac:dyDescent="0.25">
      <c r="A6310" s="78"/>
      <c r="B6310" s="243">
        <v>45031</v>
      </c>
      <c r="C6310" s="240">
        <v>66.599999999999994</v>
      </c>
      <c r="D6310" s="88" t="s">
        <v>14289</v>
      </c>
    </row>
    <row r="6311" spans="1:4" s="121" customFormat="1" x14ac:dyDescent="0.25">
      <c r="A6311" s="78"/>
      <c r="B6311" s="243">
        <v>45031</v>
      </c>
      <c r="C6311" s="240">
        <v>500</v>
      </c>
      <c r="D6311" s="88" t="s">
        <v>436</v>
      </c>
    </row>
    <row r="6312" spans="1:4" s="121" customFormat="1" x14ac:dyDescent="0.25">
      <c r="A6312" s="78"/>
      <c r="B6312" s="243">
        <v>45031</v>
      </c>
      <c r="C6312" s="240">
        <v>99</v>
      </c>
      <c r="D6312" s="88" t="s">
        <v>103</v>
      </c>
    </row>
    <row r="6313" spans="1:4" s="121" customFormat="1" x14ac:dyDescent="0.25">
      <c r="A6313" s="78"/>
      <c r="B6313" s="243">
        <v>45031</v>
      </c>
      <c r="C6313" s="240">
        <v>50</v>
      </c>
      <c r="D6313" s="88" t="s">
        <v>436</v>
      </c>
    </row>
    <row r="6314" spans="1:4" s="121" customFormat="1" x14ac:dyDescent="0.25">
      <c r="A6314" s="78"/>
      <c r="B6314" s="243">
        <v>45031</v>
      </c>
      <c r="C6314" s="240">
        <v>1268</v>
      </c>
      <c r="D6314" s="88" t="s">
        <v>436</v>
      </c>
    </row>
    <row r="6315" spans="1:4" s="121" customFormat="1" x14ac:dyDescent="0.25">
      <c r="A6315" s="78"/>
      <c r="B6315" s="243">
        <v>45031</v>
      </c>
      <c r="C6315" s="240">
        <v>150</v>
      </c>
      <c r="D6315" s="88" t="s">
        <v>436</v>
      </c>
    </row>
    <row r="6316" spans="1:4" s="121" customFormat="1" x14ac:dyDescent="0.25">
      <c r="A6316" s="78"/>
      <c r="B6316" s="243">
        <v>45031</v>
      </c>
      <c r="C6316" s="240">
        <v>1.1200000000000001</v>
      </c>
      <c r="D6316" s="88" t="s">
        <v>2899</v>
      </c>
    </row>
    <row r="6317" spans="1:4" s="121" customFormat="1" x14ac:dyDescent="0.25">
      <c r="A6317" s="78"/>
      <c r="B6317" s="243">
        <v>45031</v>
      </c>
      <c r="C6317" s="240">
        <v>500</v>
      </c>
      <c r="D6317" s="88" t="s">
        <v>436</v>
      </c>
    </row>
    <row r="6318" spans="1:4" s="121" customFormat="1" x14ac:dyDescent="0.25">
      <c r="A6318" s="78"/>
      <c r="B6318" s="243">
        <v>45031</v>
      </c>
      <c r="C6318" s="240">
        <v>42</v>
      </c>
      <c r="D6318" s="88" t="s">
        <v>3572</v>
      </c>
    </row>
    <row r="6319" spans="1:4" s="121" customFormat="1" x14ac:dyDescent="0.25">
      <c r="A6319" s="78"/>
      <c r="B6319" s="243">
        <v>45031</v>
      </c>
      <c r="C6319" s="240">
        <v>30.3</v>
      </c>
      <c r="D6319" s="88" t="s">
        <v>14371</v>
      </c>
    </row>
    <row r="6320" spans="1:4" s="121" customFormat="1" x14ac:dyDescent="0.25">
      <c r="A6320" s="78"/>
      <c r="B6320" s="243">
        <v>45031</v>
      </c>
      <c r="C6320" s="240">
        <v>100</v>
      </c>
      <c r="D6320" s="88" t="s">
        <v>436</v>
      </c>
    </row>
    <row r="6321" spans="1:4" s="121" customFormat="1" x14ac:dyDescent="0.25">
      <c r="A6321" s="78"/>
      <c r="B6321" s="243">
        <v>45031</v>
      </c>
      <c r="C6321" s="240">
        <v>150</v>
      </c>
      <c r="D6321" s="88" t="s">
        <v>436</v>
      </c>
    </row>
    <row r="6322" spans="1:4" s="121" customFormat="1" x14ac:dyDescent="0.25">
      <c r="A6322" s="78"/>
      <c r="B6322" s="243">
        <v>45031</v>
      </c>
      <c r="C6322" s="240">
        <v>100</v>
      </c>
      <c r="D6322" s="88" t="s">
        <v>436</v>
      </c>
    </row>
    <row r="6323" spans="1:4" s="121" customFormat="1" x14ac:dyDescent="0.25">
      <c r="A6323" s="78"/>
      <c r="B6323" s="243">
        <v>45031</v>
      </c>
      <c r="C6323" s="240">
        <v>500</v>
      </c>
      <c r="D6323" s="88" t="s">
        <v>1610</v>
      </c>
    </row>
    <row r="6324" spans="1:4" s="121" customFormat="1" x14ac:dyDescent="0.25">
      <c r="A6324" s="78"/>
      <c r="B6324" s="243">
        <v>45031</v>
      </c>
      <c r="C6324" s="240">
        <v>1000</v>
      </c>
      <c r="D6324" s="88" t="s">
        <v>436</v>
      </c>
    </row>
    <row r="6325" spans="1:4" s="121" customFormat="1" x14ac:dyDescent="0.25">
      <c r="A6325" s="78"/>
      <c r="B6325" s="243">
        <v>45031</v>
      </c>
      <c r="C6325" s="240">
        <v>2000</v>
      </c>
      <c r="D6325" s="88" t="s">
        <v>436</v>
      </c>
    </row>
    <row r="6326" spans="1:4" s="121" customFormat="1" x14ac:dyDescent="0.25">
      <c r="A6326" s="78"/>
      <c r="B6326" s="243">
        <v>45031</v>
      </c>
      <c r="C6326" s="240">
        <v>40</v>
      </c>
      <c r="D6326" s="88" t="s">
        <v>1649</v>
      </c>
    </row>
    <row r="6327" spans="1:4" s="121" customFormat="1" x14ac:dyDescent="0.25">
      <c r="A6327" s="78"/>
      <c r="B6327" s="243">
        <v>45031</v>
      </c>
      <c r="C6327" s="240">
        <v>250</v>
      </c>
      <c r="D6327" s="88" t="s">
        <v>436</v>
      </c>
    </row>
    <row r="6328" spans="1:4" s="121" customFormat="1" x14ac:dyDescent="0.25">
      <c r="A6328" s="78"/>
      <c r="B6328" s="243">
        <v>45031</v>
      </c>
      <c r="C6328" s="240">
        <v>32</v>
      </c>
      <c r="D6328" s="88" t="s">
        <v>436</v>
      </c>
    </row>
    <row r="6329" spans="1:4" s="121" customFormat="1" x14ac:dyDescent="0.25">
      <c r="A6329" s="78"/>
      <c r="B6329" s="243">
        <v>45031</v>
      </c>
      <c r="C6329" s="240">
        <v>200</v>
      </c>
      <c r="D6329" s="88" t="s">
        <v>1331</v>
      </c>
    </row>
    <row r="6330" spans="1:4" s="121" customFormat="1" x14ac:dyDescent="0.25">
      <c r="A6330" s="78"/>
      <c r="B6330" s="243">
        <v>45031</v>
      </c>
      <c r="C6330" s="240">
        <v>100</v>
      </c>
      <c r="D6330" s="88" t="s">
        <v>436</v>
      </c>
    </row>
    <row r="6331" spans="1:4" s="121" customFormat="1" x14ac:dyDescent="0.25">
      <c r="A6331" s="78"/>
      <c r="B6331" s="243">
        <v>45031</v>
      </c>
      <c r="C6331" s="240">
        <v>100</v>
      </c>
      <c r="D6331" s="88" t="s">
        <v>569</v>
      </c>
    </row>
    <row r="6332" spans="1:4" s="121" customFormat="1" x14ac:dyDescent="0.25">
      <c r="A6332" s="78"/>
      <c r="B6332" s="243">
        <v>45031</v>
      </c>
      <c r="C6332" s="240">
        <v>500</v>
      </c>
      <c r="D6332" s="88" t="s">
        <v>436</v>
      </c>
    </row>
    <row r="6333" spans="1:4" s="121" customFormat="1" x14ac:dyDescent="0.25">
      <c r="A6333" s="78"/>
      <c r="B6333" s="243">
        <v>45031</v>
      </c>
      <c r="C6333" s="240">
        <v>200</v>
      </c>
      <c r="D6333" s="88" t="s">
        <v>436</v>
      </c>
    </row>
    <row r="6334" spans="1:4" s="121" customFormat="1" x14ac:dyDescent="0.25">
      <c r="A6334" s="78"/>
      <c r="B6334" s="243">
        <v>45031</v>
      </c>
      <c r="C6334" s="240">
        <v>100</v>
      </c>
      <c r="D6334" s="88" t="s">
        <v>436</v>
      </c>
    </row>
    <row r="6335" spans="1:4" s="121" customFormat="1" x14ac:dyDescent="0.25">
      <c r="A6335" s="78"/>
      <c r="B6335" s="243">
        <v>45031</v>
      </c>
      <c r="C6335" s="240">
        <v>1000</v>
      </c>
      <c r="D6335" s="88" t="s">
        <v>436</v>
      </c>
    </row>
    <row r="6336" spans="1:4" s="121" customFormat="1" x14ac:dyDescent="0.25">
      <c r="A6336" s="78"/>
      <c r="B6336" s="243">
        <v>45031</v>
      </c>
      <c r="C6336" s="240">
        <v>2000</v>
      </c>
      <c r="D6336" s="88" t="s">
        <v>436</v>
      </c>
    </row>
    <row r="6337" spans="1:4" s="121" customFormat="1" x14ac:dyDescent="0.25">
      <c r="A6337" s="78"/>
      <c r="B6337" s="243">
        <v>45031</v>
      </c>
      <c r="C6337" s="240">
        <v>5000</v>
      </c>
      <c r="D6337" s="88" t="s">
        <v>436</v>
      </c>
    </row>
    <row r="6338" spans="1:4" s="121" customFormat="1" x14ac:dyDescent="0.25">
      <c r="A6338" s="78"/>
      <c r="B6338" s="243">
        <v>45031</v>
      </c>
      <c r="C6338" s="240">
        <v>173</v>
      </c>
      <c r="D6338" s="88" t="s">
        <v>436</v>
      </c>
    </row>
    <row r="6339" spans="1:4" s="121" customFormat="1" x14ac:dyDescent="0.25">
      <c r="A6339" s="78"/>
      <c r="B6339" s="243">
        <v>45031</v>
      </c>
      <c r="C6339" s="240">
        <v>150</v>
      </c>
      <c r="D6339" s="88" t="s">
        <v>436</v>
      </c>
    </row>
    <row r="6340" spans="1:4" s="121" customFormat="1" x14ac:dyDescent="0.25">
      <c r="A6340" s="78"/>
      <c r="B6340" s="243">
        <v>45031</v>
      </c>
      <c r="C6340" s="240">
        <v>3000</v>
      </c>
      <c r="D6340" s="88" t="s">
        <v>2078</v>
      </c>
    </row>
    <row r="6341" spans="1:4" s="121" customFormat="1" x14ac:dyDescent="0.25">
      <c r="A6341" s="78"/>
      <c r="B6341" s="243">
        <v>45031</v>
      </c>
      <c r="C6341" s="240">
        <v>500</v>
      </c>
      <c r="D6341" s="88" t="s">
        <v>3168</v>
      </c>
    </row>
    <row r="6342" spans="1:4" s="121" customFormat="1" x14ac:dyDescent="0.25">
      <c r="A6342" s="78"/>
      <c r="B6342" s="243">
        <v>45031</v>
      </c>
      <c r="C6342" s="240">
        <v>77</v>
      </c>
      <c r="D6342" s="88" t="s">
        <v>436</v>
      </c>
    </row>
    <row r="6343" spans="1:4" s="121" customFormat="1" x14ac:dyDescent="0.25">
      <c r="A6343" s="78"/>
      <c r="B6343" s="243">
        <v>45031</v>
      </c>
      <c r="C6343" s="240">
        <v>500</v>
      </c>
      <c r="D6343" s="88" t="s">
        <v>436</v>
      </c>
    </row>
    <row r="6344" spans="1:4" s="121" customFormat="1" x14ac:dyDescent="0.25">
      <c r="A6344" s="78"/>
      <c r="B6344" s="243">
        <v>45031</v>
      </c>
      <c r="C6344" s="240">
        <v>1.87</v>
      </c>
      <c r="D6344" s="88" t="s">
        <v>436</v>
      </c>
    </row>
    <row r="6345" spans="1:4" s="121" customFormat="1" x14ac:dyDescent="0.25">
      <c r="A6345" s="78"/>
      <c r="B6345" s="243">
        <v>45031</v>
      </c>
      <c r="C6345" s="240">
        <v>20.61</v>
      </c>
      <c r="D6345" s="88" t="s">
        <v>14372</v>
      </c>
    </row>
    <row r="6346" spans="1:4" s="121" customFormat="1" x14ac:dyDescent="0.25">
      <c r="A6346" s="78"/>
      <c r="B6346" s="243">
        <v>45031</v>
      </c>
      <c r="C6346" s="240">
        <v>100</v>
      </c>
      <c r="D6346" s="88" t="s">
        <v>436</v>
      </c>
    </row>
    <row r="6347" spans="1:4" s="121" customFormat="1" x14ac:dyDescent="0.25">
      <c r="A6347" s="78"/>
      <c r="B6347" s="243">
        <v>45031</v>
      </c>
      <c r="C6347" s="240">
        <v>1000</v>
      </c>
      <c r="D6347" s="88"/>
    </row>
    <row r="6348" spans="1:4" s="121" customFormat="1" x14ac:dyDescent="0.25">
      <c r="A6348" s="78"/>
      <c r="B6348" s="243">
        <v>45031</v>
      </c>
      <c r="C6348" s="240">
        <v>4.0599999999999996</v>
      </c>
      <c r="D6348" s="88" t="s">
        <v>436</v>
      </c>
    </row>
    <row r="6349" spans="1:4" s="121" customFormat="1" x14ac:dyDescent="0.25">
      <c r="A6349" s="78"/>
      <c r="B6349" s="243">
        <v>45031</v>
      </c>
      <c r="C6349" s="240">
        <v>3000</v>
      </c>
      <c r="D6349" s="88" t="s">
        <v>436</v>
      </c>
    </row>
    <row r="6350" spans="1:4" s="121" customFormat="1" x14ac:dyDescent="0.25">
      <c r="A6350" s="78"/>
      <c r="B6350" s="243">
        <v>45031</v>
      </c>
      <c r="C6350" s="240">
        <v>92</v>
      </c>
      <c r="D6350" s="88" t="s">
        <v>436</v>
      </c>
    </row>
    <row r="6351" spans="1:4" s="121" customFormat="1" x14ac:dyDescent="0.25">
      <c r="A6351" s="78"/>
      <c r="B6351" s="243">
        <v>45031</v>
      </c>
      <c r="C6351" s="240">
        <v>2000</v>
      </c>
      <c r="D6351" s="88" t="s">
        <v>436</v>
      </c>
    </row>
    <row r="6352" spans="1:4" s="121" customFormat="1" x14ac:dyDescent="0.25">
      <c r="A6352" s="78"/>
      <c r="B6352" s="243">
        <v>45031</v>
      </c>
      <c r="C6352" s="240">
        <v>1.55</v>
      </c>
      <c r="D6352" s="88" t="s">
        <v>14373</v>
      </c>
    </row>
    <row r="6353" spans="1:4" s="121" customFormat="1" x14ac:dyDescent="0.25">
      <c r="A6353" s="78"/>
      <c r="B6353" s="243">
        <v>45031</v>
      </c>
      <c r="C6353" s="240">
        <v>15.91</v>
      </c>
      <c r="D6353" s="88" t="s">
        <v>436</v>
      </c>
    </row>
    <row r="6354" spans="1:4" s="121" customFormat="1" x14ac:dyDescent="0.25">
      <c r="A6354" s="78"/>
      <c r="B6354" s="243">
        <v>45031</v>
      </c>
      <c r="C6354" s="240">
        <v>6</v>
      </c>
      <c r="D6354" s="88" t="s">
        <v>14374</v>
      </c>
    </row>
    <row r="6355" spans="1:4" s="121" customFormat="1" x14ac:dyDescent="0.25">
      <c r="A6355" s="78"/>
      <c r="B6355" s="243">
        <v>45031</v>
      </c>
      <c r="C6355" s="240">
        <v>100</v>
      </c>
      <c r="D6355" s="88" t="s">
        <v>436</v>
      </c>
    </row>
    <row r="6356" spans="1:4" s="121" customFormat="1" x14ac:dyDescent="0.25">
      <c r="A6356" s="78"/>
      <c r="B6356" s="243">
        <v>45031</v>
      </c>
      <c r="C6356" s="240">
        <v>10</v>
      </c>
      <c r="D6356" s="88" t="s">
        <v>436</v>
      </c>
    </row>
    <row r="6357" spans="1:4" s="121" customFormat="1" x14ac:dyDescent="0.25">
      <c r="A6357" s="78"/>
      <c r="B6357" s="243">
        <v>45031</v>
      </c>
      <c r="C6357" s="240">
        <v>1000</v>
      </c>
      <c r="D6357" s="88" t="s">
        <v>1851</v>
      </c>
    </row>
    <row r="6358" spans="1:4" s="121" customFormat="1" x14ac:dyDescent="0.25">
      <c r="A6358" s="78"/>
      <c r="B6358" s="243">
        <v>45031</v>
      </c>
      <c r="C6358" s="240">
        <v>50</v>
      </c>
      <c r="D6358" s="88"/>
    </row>
    <row r="6359" spans="1:4" s="121" customFormat="1" x14ac:dyDescent="0.25">
      <c r="A6359" s="78"/>
      <c r="B6359" s="243">
        <v>45031</v>
      </c>
      <c r="C6359" s="240">
        <v>4</v>
      </c>
      <c r="D6359" s="88" t="s">
        <v>436</v>
      </c>
    </row>
    <row r="6360" spans="1:4" s="121" customFormat="1" x14ac:dyDescent="0.25">
      <c r="A6360" s="78"/>
      <c r="B6360" s="243">
        <v>45031</v>
      </c>
      <c r="C6360" s="240">
        <v>42.73</v>
      </c>
      <c r="D6360" s="88" t="s">
        <v>109</v>
      </c>
    </row>
    <row r="6361" spans="1:4" s="121" customFormat="1" x14ac:dyDescent="0.25">
      <c r="A6361" s="78"/>
      <c r="B6361" s="243">
        <v>45031</v>
      </c>
      <c r="C6361" s="240">
        <v>100</v>
      </c>
      <c r="D6361" s="88" t="s">
        <v>436</v>
      </c>
    </row>
    <row r="6362" spans="1:4" s="121" customFormat="1" x14ac:dyDescent="0.25">
      <c r="A6362" s="78"/>
      <c r="B6362" s="243">
        <v>45031</v>
      </c>
      <c r="C6362" s="240">
        <v>100</v>
      </c>
      <c r="D6362" s="88" t="s">
        <v>436</v>
      </c>
    </row>
    <row r="6363" spans="1:4" s="121" customFormat="1" x14ac:dyDescent="0.25">
      <c r="A6363" s="78"/>
      <c r="B6363" s="243">
        <v>45031</v>
      </c>
      <c r="C6363" s="240">
        <v>500</v>
      </c>
      <c r="D6363" s="88" t="s">
        <v>436</v>
      </c>
    </row>
    <row r="6364" spans="1:4" s="121" customFormat="1" x14ac:dyDescent="0.25">
      <c r="A6364" s="78"/>
      <c r="B6364" s="243">
        <v>45031</v>
      </c>
      <c r="C6364" s="240">
        <v>100</v>
      </c>
      <c r="D6364" s="88" t="s">
        <v>1069</v>
      </c>
    </row>
    <row r="6365" spans="1:4" s="121" customFormat="1" x14ac:dyDescent="0.25">
      <c r="A6365" s="78"/>
      <c r="B6365" s="243">
        <v>45031</v>
      </c>
      <c r="C6365" s="240">
        <v>30</v>
      </c>
      <c r="D6365" s="88" t="s">
        <v>436</v>
      </c>
    </row>
    <row r="6366" spans="1:4" s="121" customFormat="1" x14ac:dyDescent="0.25">
      <c r="A6366" s="78"/>
      <c r="B6366" s="243">
        <v>45031</v>
      </c>
      <c r="C6366" s="240">
        <v>37.659999999999997</v>
      </c>
      <c r="D6366" s="88" t="s">
        <v>1456</v>
      </c>
    </row>
    <row r="6367" spans="1:4" s="121" customFormat="1" x14ac:dyDescent="0.25">
      <c r="A6367" s="78"/>
      <c r="B6367" s="243">
        <v>45031</v>
      </c>
      <c r="C6367" s="240">
        <v>1000</v>
      </c>
      <c r="D6367" s="88" t="s">
        <v>436</v>
      </c>
    </row>
    <row r="6368" spans="1:4" s="121" customFormat="1" x14ac:dyDescent="0.25">
      <c r="A6368" s="78"/>
      <c r="B6368" s="243">
        <v>45031</v>
      </c>
      <c r="C6368" s="240">
        <v>100</v>
      </c>
      <c r="D6368" s="88"/>
    </row>
    <row r="6369" spans="1:4" s="121" customFormat="1" x14ac:dyDescent="0.25">
      <c r="A6369" s="78"/>
      <c r="B6369" s="243">
        <v>45031</v>
      </c>
      <c r="C6369" s="240">
        <v>4.05</v>
      </c>
      <c r="D6369" s="88" t="s">
        <v>436</v>
      </c>
    </row>
    <row r="6370" spans="1:4" s="121" customFormat="1" x14ac:dyDescent="0.25">
      <c r="A6370" s="78"/>
      <c r="B6370" s="243">
        <v>45031</v>
      </c>
      <c r="C6370" s="240">
        <v>1000</v>
      </c>
      <c r="D6370" s="88" t="s">
        <v>436</v>
      </c>
    </row>
    <row r="6371" spans="1:4" s="121" customFormat="1" x14ac:dyDescent="0.25">
      <c r="A6371" s="78"/>
      <c r="B6371" s="243">
        <v>45031</v>
      </c>
      <c r="C6371" s="240">
        <v>700</v>
      </c>
      <c r="D6371" s="88" t="s">
        <v>436</v>
      </c>
    </row>
    <row r="6372" spans="1:4" s="121" customFormat="1" x14ac:dyDescent="0.25">
      <c r="A6372" s="78"/>
      <c r="B6372" s="243">
        <v>45031</v>
      </c>
      <c r="C6372" s="240">
        <v>1000</v>
      </c>
      <c r="D6372" s="88" t="s">
        <v>436</v>
      </c>
    </row>
    <row r="6373" spans="1:4" s="121" customFormat="1" x14ac:dyDescent="0.25">
      <c r="A6373" s="78"/>
      <c r="B6373" s="243">
        <v>45031</v>
      </c>
      <c r="C6373" s="240">
        <v>1.25</v>
      </c>
      <c r="D6373" s="88" t="s">
        <v>7303</v>
      </c>
    </row>
    <row r="6374" spans="1:4" s="121" customFormat="1" x14ac:dyDescent="0.25">
      <c r="A6374" s="78"/>
      <c r="B6374" s="243">
        <v>45031</v>
      </c>
      <c r="C6374" s="240">
        <v>1500</v>
      </c>
      <c r="D6374" s="88" t="s">
        <v>274</v>
      </c>
    </row>
    <row r="6375" spans="1:4" s="121" customFormat="1" x14ac:dyDescent="0.25">
      <c r="A6375" s="78"/>
      <c r="B6375" s="243">
        <v>45031</v>
      </c>
      <c r="C6375" s="240">
        <v>43.56</v>
      </c>
      <c r="D6375" s="88" t="s">
        <v>436</v>
      </c>
    </row>
    <row r="6376" spans="1:4" s="121" customFormat="1" x14ac:dyDescent="0.25">
      <c r="A6376" s="78"/>
      <c r="B6376" s="243">
        <v>45031</v>
      </c>
      <c r="C6376" s="240">
        <v>1000</v>
      </c>
      <c r="D6376" s="88" t="s">
        <v>436</v>
      </c>
    </row>
    <row r="6377" spans="1:4" s="121" customFormat="1" x14ac:dyDescent="0.25">
      <c r="A6377" s="78"/>
      <c r="B6377" s="243">
        <v>45031</v>
      </c>
      <c r="C6377" s="240">
        <v>100</v>
      </c>
      <c r="D6377" s="88" t="s">
        <v>436</v>
      </c>
    </row>
    <row r="6378" spans="1:4" s="121" customFormat="1" x14ac:dyDescent="0.25">
      <c r="A6378" s="78"/>
      <c r="B6378" s="243">
        <v>45031</v>
      </c>
      <c r="C6378" s="240">
        <v>25</v>
      </c>
      <c r="D6378" s="88" t="s">
        <v>2911</v>
      </c>
    </row>
    <row r="6379" spans="1:4" s="121" customFormat="1" x14ac:dyDescent="0.25">
      <c r="A6379" s="78"/>
      <c r="B6379" s="243">
        <v>45031</v>
      </c>
      <c r="C6379" s="240">
        <v>7</v>
      </c>
      <c r="D6379" s="88" t="s">
        <v>436</v>
      </c>
    </row>
    <row r="6380" spans="1:4" s="121" customFormat="1" x14ac:dyDescent="0.25">
      <c r="A6380" s="78"/>
      <c r="B6380" s="243">
        <v>45031</v>
      </c>
      <c r="C6380" s="240">
        <v>110</v>
      </c>
      <c r="D6380" s="88" t="s">
        <v>436</v>
      </c>
    </row>
    <row r="6381" spans="1:4" s="121" customFormat="1" x14ac:dyDescent="0.25">
      <c r="A6381" s="78"/>
      <c r="B6381" s="243">
        <v>45031</v>
      </c>
      <c r="C6381" s="240">
        <v>100</v>
      </c>
      <c r="D6381" s="88" t="s">
        <v>436</v>
      </c>
    </row>
    <row r="6382" spans="1:4" s="121" customFormat="1" x14ac:dyDescent="0.25">
      <c r="A6382" s="78"/>
      <c r="B6382" s="243">
        <v>45031</v>
      </c>
      <c r="C6382" s="240">
        <v>139</v>
      </c>
      <c r="D6382" s="88" t="s">
        <v>436</v>
      </c>
    </row>
    <row r="6383" spans="1:4" s="121" customFormat="1" x14ac:dyDescent="0.25">
      <c r="A6383" s="78"/>
      <c r="B6383" s="243">
        <v>45031</v>
      </c>
      <c r="C6383" s="240">
        <v>300</v>
      </c>
      <c r="D6383" s="88" t="s">
        <v>436</v>
      </c>
    </row>
    <row r="6384" spans="1:4" s="121" customFormat="1" x14ac:dyDescent="0.25">
      <c r="A6384" s="78"/>
      <c r="B6384" s="243">
        <v>45031</v>
      </c>
      <c r="C6384" s="240">
        <v>500</v>
      </c>
      <c r="D6384" s="88" t="s">
        <v>436</v>
      </c>
    </row>
    <row r="6385" spans="1:4" s="121" customFormat="1" x14ac:dyDescent="0.25">
      <c r="A6385" s="78"/>
      <c r="B6385" s="243">
        <v>45031</v>
      </c>
      <c r="C6385" s="240">
        <v>3.06</v>
      </c>
      <c r="D6385" s="88" t="s">
        <v>1314</v>
      </c>
    </row>
    <row r="6386" spans="1:4" s="121" customFormat="1" x14ac:dyDescent="0.25">
      <c r="A6386" s="78"/>
      <c r="B6386" s="243">
        <v>45031</v>
      </c>
      <c r="C6386" s="240">
        <v>150</v>
      </c>
      <c r="D6386" s="88" t="s">
        <v>436</v>
      </c>
    </row>
    <row r="6387" spans="1:4" s="121" customFormat="1" x14ac:dyDescent="0.25">
      <c r="A6387" s="78"/>
      <c r="B6387" s="243">
        <v>45031</v>
      </c>
      <c r="C6387" s="240">
        <v>200</v>
      </c>
      <c r="D6387" s="88" t="s">
        <v>6850</v>
      </c>
    </row>
    <row r="6388" spans="1:4" s="121" customFormat="1" x14ac:dyDescent="0.25">
      <c r="A6388" s="78"/>
      <c r="B6388" s="243">
        <v>45031</v>
      </c>
      <c r="C6388" s="240">
        <v>200</v>
      </c>
      <c r="D6388" s="88" t="s">
        <v>436</v>
      </c>
    </row>
    <row r="6389" spans="1:4" s="121" customFormat="1" x14ac:dyDescent="0.25">
      <c r="A6389" s="78"/>
      <c r="B6389" s="243">
        <v>45031</v>
      </c>
      <c r="C6389" s="240">
        <v>46.28</v>
      </c>
      <c r="D6389" s="88" t="s">
        <v>14375</v>
      </c>
    </row>
    <row r="6390" spans="1:4" s="121" customFormat="1" x14ac:dyDescent="0.25">
      <c r="A6390" s="78"/>
      <c r="B6390" s="243">
        <v>45031</v>
      </c>
      <c r="C6390" s="240">
        <v>69.13</v>
      </c>
      <c r="D6390" s="88" t="s">
        <v>5435</v>
      </c>
    </row>
    <row r="6391" spans="1:4" s="121" customFormat="1" x14ac:dyDescent="0.25">
      <c r="A6391" s="78"/>
      <c r="B6391" s="243">
        <v>45031</v>
      </c>
      <c r="C6391" s="240">
        <v>2000</v>
      </c>
      <c r="D6391" s="88" t="s">
        <v>6260</v>
      </c>
    </row>
    <row r="6392" spans="1:4" s="121" customFormat="1" x14ac:dyDescent="0.25">
      <c r="A6392" s="78"/>
      <c r="B6392" s="243">
        <v>45031</v>
      </c>
      <c r="C6392" s="240">
        <v>300</v>
      </c>
      <c r="D6392" s="88" t="s">
        <v>436</v>
      </c>
    </row>
    <row r="6393" spans="1:4" s="121" customFormat="1" x14ac:dyDescent="0.25">
      <c r="A6393" s="78"/>
      <c r="B6393" s="243">
        <v>45031</v>
      </c>
      <c r="C6393" s="240">
        <v>250</v>
      </c>
      <c r="D6393" s="88" t="s">
        <v>436</v>
      </c>
    </row>
    <row r="6394" spans="1:4" s="121" customFormat="1" x14ac:dyDescent="0.25">
      <c r="A6394" s="78"/>
      <c r="B6394" s="243">
        <v>45031</v>
      </c>
      <c r="C6394" s="240">
        <v>33</v>
      </c>
      <c r="D6394" s="88" t="s">
        <v>436</v>
      </c>
    </row>
    <row r="6395" spans="1:4" s="121" customFormat="1" x14ac:dyDescent="0.25">
      <c r="A6395" s="78"/>
      <c r="B6395" s="243">
        <v>45031</v>
      </c>
      <c r="C6395" s="240">
        <v>100</v>
      </c>
      <c r="D6395" s="88" t="s">
        <v>436</v>
      </c>
    </row>
    <row r="6396" spans="1:4" s="121" customFormat="1" x14ac:dyDescent="0.25">
      <c r="A6396" s="78"/>
      <c r="B6396" s="243">
        <v>45031</v>
      </c>
      <c r="C6396" s="240">
        <v>74</v>
      </c>
      <c r="D6396" s="88" t="s">
        <v>436</v>
      </c>
    </row>
    <row r="6397" spans="1:4" s="121" customFormat="1" x14ac:dyDescent="0.25">
      <c r="A6397" s="78"/>
      <c r="B6397" s="243">
        <v>45031</v>
      </c>
      <c r="C6397" s="240">
        <v>500</v>
      </c>
      <c r="D6397" s="88" t="s">
        <v>436</v>
      </c>
    </row>
    <row r="6398" spans="1:4" s="121" customFormat="1" x14ac:dyDescent="0.25">
      <c r="A6398" s="78"/>
      <c r="B6398" s="243">
        <v>45031</v>
      </c>
      <c r="C6398" s="240">
        <v>400</v>
      </c>
      <c r="D6398" s="88" t="s">
        <v>14376</v>
      </c>
    </row>
    <row r="6399" spans="1:4" s="121" customFormat="1" x14ac:dyDescent="0.25">
      <c r="A6399" s="78"/>
      <c r="B6399" s="243">
        <v>45031</v>
      </c>
      <c r="C6399" s="240">
        <v>104</v>
      </c>
      <c r="D6399" s="88" t="s">
        <v>436</v>
      </c>
    </row>
    <row r="6400" spans="1:4" s="121" customFormat="1" x14ac:dyDescent="0.25">
      <c r="A6400" s="78"/>
      <c r="B6400" s="243">
        <v>45031</v>
      </c>
      <c r="C6400" s="240">
        <v>3.2</v>
      </c>
      <c r="D6400" s="88" t="s">
        <v>453</v>
      </c>
    </row>
    <row r="6401" spans="1:4" s="121" customFormat="1" x14ac:dyDescent="0.25">
      <c r="A6401" s="78"/>
      <c r="B6401" s="243">
        <v>45031</v>
      </c>
      <c r="C6401" s="240">
        <v>4.46</v>
      </c>
      <c r="D6401" s="88" t="s">
        <v>436</v>
      </c>
    </row>
    <row r="6402" spans="1:4" s="121" customFormat="1" x14ac:dyDescent="0.25">
      <c r="A6402" s="78"/>
      <c r="B6402" s="243">
        <v>45031</v>
      </c>
      <c r="C6402" s="240">
        <v>750</v>
      </c>
      <c r="D6402" s="88" t="s">
        <v>436</v>
      </c>
    </row>
    <row r="6403" spans="1:4" s="121" customFormat="1" x14ac:dyDescent="0.25">
      <c r="A6403" s="78"/>
      <c r="B6403" s="243">
        <v>45031</v>
      </c>
      <c r="C6403" s="240">
        <v>1758.28</v>
      </c>
      <c r="D6403" s="88" t="s">
        <v>436</v>
      </c>
    </row>
    <row r="6404" spans="1:4" s="121" customFormat="1" x14ac:dyDescent="0.25">
      <c r="A6404" s="78"/>
      <c r="B6404" s="243">
        <v>45031</v>
      </c>
      <c r="C6404" s="240">
        <v>100</v>
      </c>
      <c r="D6404" s="88" t="s">
        <v>14091</v>
      </c>
    </row>
    <row r="6405" spans="1:4" s="121" customFormat="1" x14ac:dyDescent="0.25">
      <c r="A6405" s="78"/>
      <c r="B6405" s="243">
        <v>45031</v>
      </c>
      <c r="C6405" s="240">
        <v>50</v>
      </c>
      <c r="D6405" s="88" t="s">
        <v>436</v>
      </c>
    </row>
    <row r="6406" spans="1:4" s="121" customFormat="1" x14ac:dyDescent="0.25">
      <c r="A6406" s="78"/>
      <c r="B6406" s="243">
        <v>45031</v>
      </c>
      <c r="C6406" s="240">
        <v>139.32</v>
      </c>
      <c r="D6406" s="88" t="s">
        <v>436</v>
      </c>
    </row>
    <row r="6407" spans="1:4" s="121" customFormat="1" x14ac:dyDescent="0.25">
      <c r="A6407" s="78"/>
      <c r="B6407" s="243">
        <v>45031</v>
      </c>
      <c r="C6407" s="240">
        <v>500</v>
      </c>
      <c r="D6407" s="88" t="s">
        <v>6892</v>
      </c>
    </row>
    <row r="6408" spans="1:4" s="121" customFormat="1" x14ac:dyDescent="0.25">
      <c r="A6408" s="78"/>
      <c r="B6408" s="243">
        <v>45031</v>
      </c>
      <c r="C6408" s="240">
        <v>100</v>
      </c>
      <c r="D6408" s="88" t="s">
        <v>436</v>
      </c>
    </row>
    <row r="6409" spans="1:4" s="121" customFormat="1" x14ac:dyDescent="0.25">
      <c r="A6409" s="78"/>
      <c r="B6409" s="243">
        <v>45031</v>
      </c>
      <c r="C6409" s="240">
        <v>500</v>
      </c>
      <c r="D6409" s="88" t="s">
        <v>436</v>
      </c>
    </row>
    <row r="6410" spans="1:4" s="121" customFormat="1" x14ac:dyDescent="0.25">
      <c r="A6410" s="78"/>
      <c r="B6410" s="243">
        <v>45031</v>
      </c>
      <c r="C6410" s="240">
        <v>100</v>
      </c>
      <c r="D6410" s="88" t="s">
        <v>436</v>
      </c>
    </row>
    <row r="6411" spans="1:4" s="121" customFormat="1" x14ac:dyDescent="0.25">
      <c r="A6411" s="78"/>
      <c r="B6411" s="243">
        <v>45031</v>
      </c>
      <c r="C6411" s="240">
        <v>2000</v>
      </c>
      <c r="D6411" s="88" t="s">
        <v>436</v>
      </c>
    </row>
    <row r="6412" spans="1:4" s="121" customFormat="1" x14ac:dyDescent="0.25">
      <c r="A6412" s="78"/>
      <c r="B6412" s="243">
        <v>45031</v>
      </c>
      <c r="C6412" s="240">
        <v>1000</v>
      </c>
      <c r="D6412" s="88" t="s">
        <v>436</v>
      </c>
    </row>
    <row r="6413" spans="1:4" s="121" customFormat="1" x14ac:dyDescent="0.25">
      <c r="A6413" s="78"/>
      <c r="B6413" s="243">
        <v>45031</v>
      </c>
      <c r="C6413" s="240">
        <v>3.61</v>
      </c>
      <c r="D6413" s="88" t="s">
        <v>3584</v>
      </c>
    </row>
    <row r="6414" spans="1:4" s="121" customFormat="1" x14ac:dyDescent="0.25">
      <c r="A6414" s="78"/>
      <c r="B6414" s="243">
        <v>45031</v>
      </c>
      <c r="C6414" s="240">
        <v>300</v>
      </c>
      <c r="D6414" s="88" t="s">
        <v>436</v>
      </c>
    </row>
    <row r="6415" spans="1:4" s="121" customFormat="1" x14ac:dyDescent="0.25">
      <c r="A6415" s="78"/>
      <c r="B6415" s="243">
        <v>45031</v>
      </c>
      <c r="C6415" s="240">
        <v>100</v>
      </c>
      <c r="D6415" s="88" t="s">
        <v>436</v>
      </c>
    </row>
    <row r="6416" spans="1:4" s="121" customFormat="1" x14ac:dyDescent="0.25">
      <c r="A6416" s="78"/>
      <c r="B6416" s="243">
        <v>45031</v>
      </c>
      <c r="C6416" s="240">
        <v>6.94</v>
      </c>
      <c r="D6416" s="88" t="s">
        <v>436</v>
      </c>
    </row>
    <row r="6417" spans="1:4" s="121" customFormat="1" x14ac:dyDescent="0.25">
      <c r="A6417" s="78"/>
      <c r="B6417" s="243">
        <v>45031</v>
      </c>
      <c r="C6417" s="240">
        <v>150</v>
      </c>
      <c r="D6417" s="88" t="s">
        <v>436</v>
      </c>
    </row>
    <row r="6418" spans="1:4" s="121" customFormat="1" x14ac:dyDescent="0.25">
      <c r="A6418" s="78"/>
      <c r="B6418" s="243">
        <v>45031</v>
      </c>
      <c r="C6418" s="240">
        <v>1</v>
      </c>
      <c r="D6418" s="88" t="s">
        <v>436</v>
      </c>
    </row>
    <row r="6419" spans="1:4" s="121" customFormat="1" x14ac:dyDescent="0.25">
      <c r="A6419" s="78"/>
      <c r="B6419" s="243">
        <v>45031</v>
      </c>
      <c r="C6419" s="240">
        <v>200</v>
      </c>
      <c r="D6419" s="88" t="s">
        <v>436</v>
      </c>
    </row>
    <row r="6420" spans="1:4" s="121" customFormat="1" x14ac:dyDescent="0.25">
      <c r="A6420" s="78"/>
      <c r="B6420" s="243">
        <v>45031</v>
      </c>
      <c r="C6420" s="240">
        <v>100</v>
      </c>
      <c r="D6420" s="88" t="s">
        <v>1985</v>
      </c>
    </row>
    <row r="6421" spans="1:4" s="121" customFormat="1" x14ac:dyDescent="0.25">
      <c r="A6421" s="78"/>
      <c r="B6421" s="243">
        <v>45031</v>
      </c>
      <c r="C6421" s="240">
        <v>750</v>
      </c>
      <c r="D6421" s="88" t="s">
        <v>436</v>
      </c>
    </row>
    <row r="6422" spans="1:4" s="121" customFormat="1" x14ac:dyDescent="0.25">
      <c r="A6422" s="78"/>
      <c r="B6422" s="243">
        <v>45031</v>
      </c>
      <c r="C6422" s="240">
        <v>5000</v>
      </c>
      <c r="D6422" s="88" t="s">
        <v>436</v>
      </c>
    </row>
    <row r="6423" spans="1:4" s="121" customFormat="1" x14ac:dyDescent="0.25">
      <c r="A6423" s="78"/>
      <c r="B6423" s="243">
        <v>45031</v>
      </c>
      <c r="C6423" s="240">
        <v>2</v>
      </c>
      <c r="D6423" s="88" t="s">
        <v>436</v>
      </c>
    </row>
    <row r="6424" spans="1:4" s="121" customFormat="1" x14ac:dyDescent="0.25">
      <c r="A6424" s="78"/>
      <c r="B6424" s="243">
        <v>45031</v>
      </c>
      <c r="C6424" s="240">
        <v>84</v>
      </c>
      <c r="D6424" s="88" t="s">
        <v>436</v>
      </c>
    </row>
    <row r="6425" spans="1:4" s="121" customFormat="1" x14ac:dyDescent="0.25">
      <c r="A6425" s="78"/>
      <c r="B6425" s="243">
        <v>45031</v>
      </c>
      <c r="C6425" s="240">
        <v>382</v>
      </c>
      <c r="D6425" s="88" t="s">
        <v>436</v>
      </c>
    </row>
    <row r="6426" spans="1:4" s="121" customFormat="1" x14ac:dyDescent="0.25">
      <c r="A6426" s="78"/>
      <c r="B6426" s="243">
        <v>45031</v>
      </c>
      <c r="C6426" s="240">
        <v>18</v>
      </c>
      <c r="D6426" s="88" t="s">
        <v>436</v>
      </c>
    </row>
    <row r="6427" spans="1:4" s="121" customFormat="1" x14ac:dyDescent="0.25">
      <c r="A6427" s="78"/>
      <c r="B6427" s="243">
        <v>45031</v>
      </c>
      <c r="C6427" s="240">
        <v>1000</v>
      </c>
      <c r="D6427" s="88" t="s">
        <v>436</v>
      </c>
    </row>
    <row r="6428" spans="1:4" s="121" customFormat="1" x14ac:dyDescent="0.25">
      <c r="A6428" s="78"/>
      <c r="B6428" s="243">
        <v>45031</v>
      </c>
      <c r="C6428" s="240">
        <v>627</v>
      </c>
      <c r="D6428" s="88" t="s">
        <v>436</v>
      </c>
    </row>
    <row r="6429" spans="1:4" s="121" customFormat="1" x14ac:dyDescent="0.25">
      <c r="A6429" s="78"/>
      <c r="B6429" s="243">
        <v>45031</v>
      </c>
      <c r="C6429" s="240">
        <v>95</v>
      </c>
      <c r="D6429" s="88" t="s">
        <v>436</v>
      </c>
    </row>
    <row r="6430" spans="1:4" s="121" customFormat="1" x14ac:dyDescent="0.25">
      <c r="A6430" s="78"/>
      <c r="B6430" s="243">
        <v>45031</v>
      </c>
      <c r="C6430" s="240">
        <v>738</v>
      </c>
      <c r="D6430" s="88" t="s">
        <v>436</v>
      </c>
    </row>
    <row r="6431" spans="1:4" s="121" customFormat="1" x14ac:dyDescent="0.25">
      <c r="A6431" s="78"/>
      <c r="B6431" s="243">
        <v>45031</v>
      </c>
      <c r="C6431" s="240">
        <v>2</v>
      </c>
      <c r="D6431" s="88" t="s">
        <v>436</v>
      </c>
    </row>
    <row r="6432" spans="1:4" s="121" customFormat="1" x14ac:dyDescent="0.25">
      <c r="A6432" s="78"/>
      <c r="B6432" s="243">
        <v>45031</v>
      </c>
      <c r="C6432" s="240">
        <v>48</v>
      </c>
      <c r="D6432" s="88" t="s">
        <v>436</v>
      </c>
    </row>
    <row r="6433" spans="1:4" s="121" customFormat="1" x14ac:dyDescent="0.25">
      <c r="A6433" s="78"/>
      <c r="B6433" s="243">
        <v>45031</v>
      </c>
      <c r="C6433" s="240">
        <v>212</v>
      </c>
      <c r="D6433" s="88" t="s">
        <v>436</v>
      </c>
    </row>
    <row r="6434" spans="1:4" s="121" customFormat="1" x14ac:dyDescent="0.25">
      <c r="A6434" s="78"/>
      <c r="B6434" s="243">
        <v>45031</v>
      </c>
      <c r="C6434" s="240">
        <v>39</v>
      </c>
      <c r="D6434" s="88" t="s">
        <v>436</v>
      </c>
    </row>
    <row r="6435" spans="1:4" s="121" customFormat="1" x14ac:dyDescent="0.25">
      <c r="A6435" s="78"/>
      <c r="B6435" s="243">
        <v>45031</v>
      </c>
      <c r="C6435" s="240">
        <v>9</v>
      </c>
      <c r="D6435" s="88" t="s">
        <v>436</v>
      </c>
    </row>
    <row r="6436" spans="1:4" s="121" customFormat="1" x14ac:dyDescent="0.25">
      <c r="A6436" s="78"/>
      <c r="B6436" s="243">
        <v>45031</v>
      </c>
      <c r="C6436" s="240">
        <v>2</v>
      </c>
      <c r="D6436" s="88" t="s">
        <v>436</v>
      </c>
    </row>
    <row r="6437" spans="1:4" s="121" customFormat="1" x14ac:dyDescent="0.25">
      <c r="A6437" s="78"/>
      <c r="B6437" s="243">
        <v>45031</v>
      </c>
      <c r="C6437" s="240">
        <v>29</v>
      </c>
      <c r="D6437" s="88" t="s">
        <v>436</v>
      </c>
    </row>
    <row r="6438" spans="1:4" s="121" customFormat="1" x14ac:dyDescent="0.25">
      <c r="A6438" s="78"/>
      <c r="B6438" s="243">
        <v>45031</v>
      </c>
      <c r="C6438" s="240">
        <v>392</v>
      </c>
      <c r="D6438" s="88" t="s">
        <v>436</v>
      </c>
    </row>
    <row r="6439" spans="1:4" s="121" customFormat="1" x14ac:dyDescent="0.25">
      <c r="A6439" s="78"/>
      <c r="B6439" s="243">
        <v>45031</v>
      </c>
      <c r="C6439" s="240">
        <v>38</v>
      </c>
      <c r="D6439" s="88" t="s">
        <v>436</v>
      </c>
    </row>
    <row r="6440" spans="1:4" s="121" customFormat="1" x14ac:dyDescent="0.25">
      <c r="A6440" s="78"/>
      <c r="B6440" s="243">
        <v>45031</v>
      </c>
      <c r="C6440" s="240">
        <v>198</v>
      </c>
      <c r="D6440" s="88" t="s">
        <v>436</v>
      </c>
    </row>
    <row r="6441" spans="1:4" s="121" customFormat="1" x14ac:dyDescent="0.25">
      <c r="A6441" s="78"/>
      <c r="B6441" s="243">
        <v>45031</v>
      </c>
      <c r="C6441" s="240">
        <v>1050</v>
      </c>
      <c r="D6441" s="88" t="s">
        <v>436</v>
      </c>
    </row>
    <row r="6442" spans="1:4" s="121" customFormat="1" x14ac:dyDescent="0.25">
      <c r="A6442" s="78"/>
      <c r="B6442" s="243">
        <v>45031</v>
      </c>
      <c r="C6442" s="240">
        <v>2</v>
      </c>
      <c r="D6442" s="88" t="s">
        <v>436</v>
      </c>
    </row>
    <row r="6443" spans="1:4" s="121" customFormat="1" x14ac:dyDescent="0.25">
      <c r="A6443" s="78"/>
      <c r="B6443" s="243">
        <v>45031</v>
      </c>
      <c r="C6443" s="240">
        <v>383</v>
      </c>
      <c r="D6443" s="88" t="s">
        <v>436</v>
      </c>
    </row>
    <row r="6444" spans="1:4" s="121" customFormat="1" x14ac:dyDescent="0.25">
      <c r="A6444" s="78"/>
      <c r="B6444" s="243">
        <v>45031</v>
      </c>
      <c r="C6444" s="240">
        <v>98</v>
      </c>
      <c r="D6444" s="88" t="s">
        <v>436</v>
      </c>
    </row>
    <row r="6445" spans="1:4" s="121" customFormat="1" x14ac:dyDescent="0.25">
      <c r="A6445" s="78"/>
      <c r="B6445" s="243">
        <v>45031</v>
      </c>
      <c r="C6445" s="240">
        <v>122</v>
      </c>
      <c r="D6445" s="88" t="s">
        <v>436</v>
      </c>
    </row>
    <row r="6446" spans="1:4" s="121" customFormat="1" x14ac:dyDescent="0.25">
      <c r="A6446" s="78"/>
      <c r="B6446" s="243">
        <v>45031</v>
      </c>
      <c r="C6446" s="240">
        <v>384</v>
      </c>
      <c r="D6446" s="88" t="s">
        <v>436</v>
      </c>
    </row>
    <row r="6447" spans="1:4" s="121" customFormat="1" x14ac:dyDescent="0.25">
      <c r="A6447" s="78"/>
      <c r="B6447" s="243">
        <v>45031</v>
      </c>
      <c r="C6447" s="240">
        <v>599</v>
      </c>
      <c r="D6447" s="88" t="s">
        <v>436</v>
      </c>
    </row>
    <row r="6448" spans="1:4" s="121" customFormat="1" x14ac:dyDescent="0.25">
      <c r="A6448" s="78"/>
      <c r="B6448" s="243">
        <v>45031</v>
      </c>
      <c r="C6448" s="240">
        <v>121</v>
      </c>
      <c r="D6448" s="88" t="s">
        <v>436</v>
      </c>
    </row>
    <row r="6449" spans="1:4" s="121" customFormat="1" x14ac:dyDescent="0.25">
      <c r="A6449" s="78"/>
      <c r="B6449" s="243">
        <v>45031</v>
      </c>
      <c r="C6449" s="240">
        <v>27</v>
      </c>
      <c r="D6449" s="88" t="s">
        <v>436</v>
      </c>
    </row>
    <row r="6450" spans="1:4" s="121" customFormat="1" x14ac:dyDescent="0.25">
      <c r="A6450" s="78"/>
      <c r="B6450" s="243">
        <v>45031</v>
      </c>
      <c r="C6450" s="240">
        <v>254</v>
      </c>
      <c r="D6450" s="88" t="s">
        <v>436</v>
      </c>
    </row>
    <row r="6451" spans="1:4" s="121" customFormat="1" x14ac:dyDescent="0.25">
      <c r="A6451" s="78"/>
      <c r="B6451" s="243">
        <v>45031</v>
      </c>
      <c r="C6451" s="240">
        <v>219</v>
      </c>
      <c r="D6451" s="88" t="s">
        <v>436</v>
      </c>
    </row>
    <row r="6452" spans="1:4" s="121" customFormat="1" x14ac:dyDescent="0.25">
      <c r="A6452" s="78"/>
      <c r="B6452" s="243">
        <v>45031</v>
      </c>
      <c r="C6452" s="240">
        <v>3</v>
      </c>
      <c r="D6452" s="88" t="s">
        <v>436</v>
      </c>
    </row>
    <row r="6453" spans="1:4" s="121" customFormat="1" x14ac:dyDescent="0.25">
      <c r="A6453" s="78"/>
      <c r="B6453" s="243">
        <v>45031</v>
      </c>
      <c r="C6453" s="240">
        <v>248</v>
      </c>
      <c r="D6453" s="88" t="s">
        <v>436</v>
      </c>
    </row>
    <row r="6454" spans="1:4" s="121" customFormat="1" x14ac:dyDescent="0.25">
      <c r="A6454" s="78"/>
      <c r="B6454" s="243">
        <v>45031</v>
      </c>
      <c r="C6454" s="240">
        <v>3050</v>
      </c>
      <c r="D6454" s="88" t="s">
        <v>436</v>
      </c>
    </row>
    <row r="6455" spans="1:4" s="121" customFormat="1" x14ac:dyDescent="0.25">
      <c r="A6455" s="78"/>
      <c r="B6455" s="243">
        <v>45031</v>
      </c>
      <c r="C6455" s="240">
        <v>301</v>
      </c>
      <c r="D6455" s="88" t="s">
        <v>436</v>
      </c>
    </row>
    <row r="6456" spans="1:4" s="121" customFormat="1" x14ac:dyDescent="0.25">
      <c r="A6456" s="78"/>
      <c r="B6456" s="243">
        <v>45031</v>
      </c>
      <c r="C6456" s="240">
        <v>949</v>
      </c>
      <c r="D6456" s="88" t="s">
        <v>436</v>
      </c>
    </row>
    <row r="6457" spans="1:4" s="121" customFormat="1" x14ac:dyDescent="0.25">
      <c r="A6457" s="78"/>
      <c r="B6457" s="243">
        <v>45031</v>
      </c>
      <c r="C6457" s="240">
        <v>126</v>
      </c>
      <c r="D6457" s="88" t="s">
        <v>436</v>
      </c>
    </row>
    <row r="6458" spans="1:4" s="121" customFormat="1" x14ac:dyDescent="0.25">
      <c r="A6458" s="78"/>
      <c r="B6458" s="243">
        <v>45031</v>
      </c>
      <c r="C6458" s="240">
        <v>27</v>
      </c>
      <c r="D6458" s="88" t="s">
        <v>436</v>
      </c>
    </row>
    <row r="6459" spans="1:4" s="121" customFormat="1" x14ac:dyDescent="0.25">
      <c r="A6459" s="78"/>
      <c r="B6459" s="243">
        <v>45031</v>
      </c>
      <c r="C6459" s="240">
        <v>340</v>
      </c>
      <c r="D6459" s="88" t="s">
        <v>436</v>
      </c>
    </row>
    <row r="6460" spans="1:4" s="121" customFormat="1" x14ac:dyDescent="0.25">
      <c r="A6460" s="78"/>
      <c r="B6460" s="243">
        <v>45031</v>
      </c>
      <c r="C6460" s="240">
        <v>96</v>
      </c>
      <c r="D6460" s="88" t="s">
        <v>436</v>
      </c>
    </row>
    <row r="6461" spans="1:4" s="121" customFormat="1" x14ac:dyDescent="0.25">
      <c r="A6461" s="78"/>
      <c r="B6461" s="243">
        <v>45031</v>
      </c>
      <c r="C6461" s="240">
        <v>229</v>
      </c>
      <c r="D6461" s="88" t="s">
        <v>436</v>
      </c>
    </row>
    <row r="6462" spans="1:4" s="121" customFormat="1" x14ac:dyDescent="0.25">
      <c r="A6462" s="78"/>
      <c r="B6462" s="243">
        <v>45031</v>
      </c>
      <c r="C6462" s="240">
        <v>14</v>
      </c>
      <c r="D6462" s="88" t="s">
        <v>436</v>
      </c>
    </row>
    <row r="6463" spans="1:4" s="121" customFormat="1" x14ac:dyDescent="0.25">
      <c r="A6463" s="78"/>
      <c r="B6463" s="243">
        <v>45031</v>
      </c>
      <c r="C6463" s="240">
        <v>82</v>
      </c>
      <c r="D6463" s="88" t="s">
        <v>436</v>
      </c>
    </row>
    <row r="6464" spans="1:4" s="121" customFormat="1" x14ac:dyDescent="0.25">
      <c r="A6464" s="78"/>
      <c r="B6464" s="243">
        <v>45031</v>
      </c>
      <c r="C6464" s="240">
        <v>1111</v>
      </c>
      <c r="D6464" s="88" t="s">
        <v>436</v>
      </c>
    </row>
    <row r="6465" spans="1:4" s="121" customFormat="1" x14ac:dyDescent="0.25">
      <c r="A6465" s="78"/>
      <c r="B6465" s="243">
        <v>45031</v>
      </c>
      <c r="C6465" s="240">
        <v>405</v>
      </c>
      <c r="D6465" s="88" t="s">
        <v>436</v>
      </c>
    </row>
    <row r="6466" spans="1:4" s="121" customFormat="1" x14ac:dyDescent="0.25">
      <c r="A6466" s="78"/>
      <c r="B6466" s="243">
        <v>45031</v>
      </c>
      <c r="C6466" s="240">
        <v>14</v>
      </c>
      <c r="D6466" s="88" t="s">
        <v>436</v>
      </c>
    </row>
    <row r="6467" spans="1:4" s="121" customFormat="1" x14ac:dyDescent="0.25">
      <c r="A6467" s="78"/>
      <c r="B6467" s="243">
        <v>45031</v>
      </c>
      <c r="C6467" s="240">
        <v>514</v>
      </c>
      <c r="D6467" s="88" t="s">
        <v>436</v>
      </c>
    </row>
    <row r="6468" spans="1:4" s="121" customFormat="1" x14ac:dyDescent="0.25">
      <c r="A6468" s="78"/>
      <c r="B6468" s="243">
        <v>45031</v>
      </c>
      <c r="C6468" s="240">
        <v>1000</v>
      </c>
      <c r="D6468" s="88" t="s">
        <v>436</v>
      </c>
    </row>
    <row r="6469" spans="1:4" s="121" customFormat="1" x14ac:dyDescent="0.25">
      <c r="A6469" s="78"/>
      <c r="B6469" s="243">
        <v>45031</v>
      </c>
      <c r="C6469" s="240">
        <v>31</v>
      </c>
      <c r="D6469" s="88" t="s">
        <v>436</v>
      </c>
    </row>
    <row r="6470" spans="1:4" s="121" customFormat="1" x14ac:dyDescent="0.25">
      <c r="A6470" s="78"/>
      <c r="B6470" s="243">
        <v>45031</v>
      </c>
      <c r="C6470" s="240">
        <v>9</v>
      </c>
      <c r="D6470" s="88" t="s">
        <v>436</v>
      </c>
    </row>
    <row r="6471" spans="1:4" s="121" customFormat="1" x14ac:dyDescent="0.25">
      <c r="A6471" s="78"/>
      <c r="B6471" s="243">
        <v>45031</v>
      </c>
      <c r="C6471" s="240">
        <v>1762</v>
      </c>
      <c r="D6471" s="88" t="s">
        <v>436</v>
      </c>
    </row>
    <row r="6472" spans="1:4" s="121" customFormat="1" x14ac:dyDescent="0.25">
      <c r="A6472" s="78"/>
      <c r="B6472" s="243">
        <v>45031</v>
      </c>
      <c r="C6472" s="240">
        <v>16</v>
      </c>
      <c r="D6472" s="88" t="s">
        <v>436</v>
      </c>
    </row>
    <row r="6473" spans="1:4" s="121" customFormat="1" x14ac:dyDescent="0.25">
      <c r="A6473" s="78"/>
      <c r="B6473" s="243">
        <v>45031</v>
      </c>
      <c r="C6473" s="240">
        <v>26</v>
      </c>
      <c r="D6473" s="88" t="s">
        <v>436</v>
      </c>
    </row>
    <row r="6474" spans="1:4" s="121" customFormat="1" x14ac:dyDescent="0.25">
      <c r="A6474" s="78"/>
      <c r="B6474" s="243">
        <v>45031</v>
      </c>
      <c r="C6474" s="240">
        <v>133</v>
      </c>
      <c r="D6474" s="88" t="s">
        <v>436</v>
      </c>
    </row>
    <row r="6475" spans="1:4" s="121" customFormat="1" x14ac:dyDescent="0.25">
      <c r="A6475" s="78"/>
      <c r="B6475" s="243">
        <v>45031</v>
      </c>
      <c r="C6475" s="240">
        <v>13</v>
      </c>
      <c r="D6475" s="88" t="s">
        <v>436</v>
      </c>
    </row>
    <row r="6476" spans="1:4" s="121" customFormat="1" x14ac:dyDescent="0.25">
      <c r="A6476" s="78"/>
      <c r="B6476" s="243">
        <v>45031</v>
      </c>
      <c r="C6476" s="240">
        <v>195</v>
      </c>
      <c r="D6476" s="88" t="s">
        <v>436</v>
      </c>
    </row>
    <row r="6477" spans="1:4" s="121" customFormat="1" x14ac:dyDescent="0.25">
      <c r="A6477" s="78"/>
      <c r="B6477" s="243">
        <v>45031</v>
      </c>
      <c r="C6477" s="240">
        <v>13</v>
      </c>
      <c r="D6477" s="88" t="s">
        <v>436</v>
      </c>
    </row>
    <row r="6478" spans="1:4" s="121" customFormat="1" x14ac:dyDescent="0.25">
      <c r="A6478" s="78"/>
      <c r="B6478" s="243">
        <v>45031</v>
      </c>
      <c r="C6478" s="240">
        <v>53</v>
      </c>
      <c r="D6478" s="88" t="s">
        <v>436</v>
      </c>
    </row>
    <row r="6479" spans="1:4" s="121" customFormat="1" x14ac:dyDescent="0.25">
      <c r="A6479" s="78"/>
      <c r="B6479" s="243">
        <v>45031</v>
      </c>
      <c r="C6479" s="240">
        <v>325</v>
      </c>
      <c r="D6479" s="88" t="s">
        <v>436</v>
      </c>
    </row>
    <row r="6480" spans="1:4" s="121" customFormat="1" x14ac:dyDescent="0.25">
      <c r="A6480" s="78"/>
      <c r="B6480" s="243">
        <v>45031</v>
      </c>
      <c r="C6480" s="240">
        <v>249</v>
      </c>
      <c r="D6480" s="88" t="s">
        <v>436</v>
      </c>
    </row>
    <row r="6481" spans="1:4" s="121" customFormat="1" x14ac:dyDescent="0.25">
      <c r="A6481" s="78"/>
      <c r="B6481" s="243">
        <v>45031</v>
      </c>
      <c r="C6481" s="240">
        <v>246</v>
      </c>
      <c r="D6481" s="88" t="s">
        <v>436</v>
      </c>
    </row>
    <row r="6482" spans="1:4" s="121" customFormat="1" x14ac:dyDescent="0.25">
      <c r="A6482" s="78"/>
      <c r="B6482" s="243">
        <v>45031</v>
      </c>
      <c r="C6482" s="240">
        <v>299</v>
      </c>
      <c r="D6482" s="88" t="s">
        <v>436</v>
      </c>
    </row>
    <row r="6483" spans="1:4" s="121" customFormat="1" x14ac:dyDescent="0.25">
      <c r="A6483" s="78"/>
      <c r="B6483" s="243">
        <v>45031</v>
      </c>
      <c r="C6483" s="240">
        <v>651</v>
      </c>
      <c r="D6483" s="88" t="s">
        <v>436</v>
      </c>
    </row>
    <row r="6484" spans="1:4" s="121" customFormat="1" x14ac:dyDescent="0.25">
      <c r="A6484" s="78"/>
      <c r="B6484" s="243">
        <v>45031</v>
      </c>
      <c r="C6484" s="240">
        <v>251</v>
      </c>
      <c r="D6484" s="88" t="s">
        <v>436</v>
      </c>
    </row>
    <row r="6485" spans="1:4" s="121" customFormat="1" x14ac:dyDescent="0.25">
      <c r="A6485" s="78"/>
      <c r="B6485" s="243">
        <v>45031</v>
      </c>
      <c r="C6485" s="240">
        <v>264</v>
      </c>
      <c r="D6485" s="88" t="s">
        <v>436</v>
      </c>
    </row>
    <row r="6486" spans="1:4" s="121" customFormat="1" x14ac:dyDescent="0.25">
      <c r="A6486" s="78"/>
      <c r="B6486" s="243">
        <v>45031</v>
      </c>
      <c r="C6486" s="240">
        <v>203</v>
      </c>
      <c r="D6486" s="88" t="s">
        <v>436</v>
      </c>
    </row>
    <row r="6487" spans="1:4" s="121" customFormat="1" x14ac:dyDescent="0.25">
      <c r="A6487" s="78"/>
      <c r="B6487" s="243">
        <v>45031</v>
      </c>
      <c r="C6487" s="240">
        <v>14</v>
      </c>
      <c r="D6487" s="88" t="s">
        <v>436</v>
      </c>
    </row>
    <row r="6488" spans="1:4" s="121" customFormat="1" x14ac:dyDescent="0.25">
      <c r="A6488" s="78"/>
      <c r="B6488" s="243">
        <v>45031</v>
      </c>
      <c r="C6488" s="240">
        <v>95</v>
      </c>
      <c r="D6488" s="88" t="s">
        <v>436</v>
      </c>
    </row>
    <row r="6489" spans="1:4" s="121" customFormat="1" x14ac:dyDescent="0.25">
      <c r="A6489" s="78"/>
      <c r="B6489" s="243">
        <v>45031</v>
      </c>
      <c r="C6489" s="240">
        <v>43</v>
      </c>
      <c r="D6489" s="88" t="s">
        <v>436</v>
      </c>
    </row>
    <row r="6490" spans="1:4" s="121" customFormat="1" x14ac:dyDescent="0.25">
      <c r="A6490" s="78"/>
      <c r="B6490" s="243">
        <v>45031</v>
      </c>
      <c r="C6490" s="240">
        <v>138</v>
      </c>
      <c r="D6490" s="88" t="s">
        <v>436</v>
      </c>
    </row>
    <row r="6491" spans="1:4" s="121" customFormat="1" x14ac:dyDescent="0.25">
      <c r="A6491" s="78"/>
      <c r="B6491" s="243">
        <v>45031</v>
      </c>
      <c r="C6491" s="240">
        <v>167</v>
      </c>
      <c r="D6491" s="88" t="s">
        <v>436</v>
      </c>
    </row>
    <row r="6492" spans="1:4" s="121" customFormat="1" x14ac:dyDescent="0.25">
      <c r="A6492" s="78"/>
      <c r="B6492" s="243">
        <v>45031</v>
      </c>
      <c r="C6492" s="240">
        <v>10</v>
      </c>
      <c r="D6492" s="88" t="s">
        <v>436</v>
      </c>
    </row>
    <row r="6493" spans="1:4" s="121" customFormat="1" x14ac:dyDescent="0.25">
      <c r="A6493" s="78"/>
      <c r="B6493" s="243">
        <v>45031</v>
      </c>
      <c r="C6493" s="240">
        <v>3</v>
      </c>
      <c r="D6493" s="88" t="s">
        <v>436</v>
      </c>
    </row>
    <row r="6494" spans="1:4" s="121" customFormat="1" x14ac:dyDescent="0.25">
      <c r="A6494" s="78"/>
      <c r="B6494" s="243">
        <v>45031</v>
      </c>
      <c r="C6494" s="240">
        <v>728</v>
      </c>
      <c r="D6494" s="88" t="s">
        <v>436</v>
      </c>
    </row>
    <row r="6495" spans="1:4" s="121" customFormat="1" x14ac:dyDescent="0.25">
      <c r="A6495" s="78"/>
      <c r="B6495" s="243">
        <v>45031</v>
      </c>
      <c r="C6495" s="240">
        <v>113</v>
      </c>
      <c r="D6495" s="88" t="s">
        <v>436</v>
      </c>
    </row>
    <row r="6496" spans="1:4" s="121" customFormat="1" x14ac:dyDescent="0.25">
      <c r="A6496" s="78"/>
      <c r="B6496" s="243">
        <v>45031</v>
      </c>
      <c r="C6496" s="240">
        <v>11</v>
      </c>
      <c r="D6496" s="88" t="s">
        <v>436</v>
      </c>
    </row>
    <row r="6497" spans="1:4" s="121" customFormat="1" x14ac:dyDescent="0.25">
      <c r="A6497" s="78"/>
      <c r="B6497" s="243">
        <v>45031</v>
      </c>
      <c r="C6497" s="240">
        <v>192</v>
      </c>
      <c r="D6497" s="88" t="s">
        <v>436</v>
      </c>
    </row>
    <row r="6498" spans="1:4" s="121" customFormat="1" x14ac:dyDescent="0.25">
      <c r="A6498" s="78"/>
      <c r="B6498" s="243">
        <v>45031</v>
      </c>
      <c r="C6498" s="240">
        <v>132</v>
      </c>
      <c r="D6498" s="88" t="s">
        <v>436</v>
      </c>
    </row>
    <row r="6499" spans="1:4" s="121" customFormat="1" x14ac:dyDescent="0.25">
      <c r="A6499" s="78"/>
      <c r="B6499" s="243">
        <v>45031</v>
      </c>
      <c r="C6499" s="240">
        <v>274.02</v>
      </c>
      <c r="D6499" s="88" t="s">
        <v>436</v>
      </c>
    </row>
    <row r="6500" spans="1:4" s="121" customFormat="1" x14ac:dyDescent="0.25">
      <c r="A6500" s="78"/>
      <c r="B6500" s="243">
        <v>45031</v>
      </c>
      <c r="C6500" s="240">
        <v>86</v>
      </c>
      <c r="D6500" s="88" t="s">
        <v>436</v>
      </c>
    </row>
    <row r="6501" spans="1:4" s="121" customFormat="1" x14ac:dyDescent="0.25">
      <c r="A6501" s="78"/>
      <c r="B6501" s="243">
        <v>45031</v>
      </c>
      <c r="C6501" s="240">
        <v>136</v>
      </c>
      <c r="D6501" s="88" t="s">
        <v>436</v>
      </c>
    </row>
    <row r="6502" spans="1:4" s="121" customFormat="1" x14ac:dyDescent="0.25">
      <c r="A6502" s="78"/>
      <c r="B6502" s="243">
        <v>45031</v>
      </c>
      <c r="C6502" s="240">
        <v>1</v>
      </c>
      <c r="D6502" s="88" t="s">
        <v>436</v>
      </c>
    </row>
    <row r="6503" spans="1:4" s="121" customFormat="1" x14ac:dyDescent="0.25">
      <c r="A6503" s="78"/>
      <c r="B6503" s="243">
        <v>45031</v>
      </c>
      <c r="C6503" s="240">
        <v>109</v>
      </c>
      <c r="D6503" s="88" t="s">
        <v>436</v>
      </c>
    </row>
    <row r="6504" spans="1:4" s="121" customFormat="1" x14ac:dyDescent="0.25">
      <c r="A6504" s="78"/>
      <c r="B6504" s="243">
        <v>45031</v>
      </c>
      <c r="C6504" s="240">
        <v>200</v>
      </c>
      <c r="D6504" s="88" t="s">
        <v>436</v>
      </c>
    </row>
    <row r="6505" spans="1:4" s="121" customFormat="1" x14ac:dyDescent="0.25">
      <c r="A6505" s="78"/>
      <c r="B6505" s="243">
        <v>45031</v>
      </c>
      <c r="C6505" s="240">
        <v>507</v>
      </c>
      <c r="D6505" s="88" t="s">
        <v>436</v>
      </c>
    </row>
    <row r="6506" spans="1:4" s="121" customFormat="1" x14ac:dyDescent="0.25">
      <c r="A6506" s="78"/>
      <c r="B6506" s="243">
        <v>45031</v>
      </c>
      <c r="C6506" s="240">
        <v>473</v>
      </c>
      <c r="D6506" s="88" t="s">
        <v>436</v>
      </c>
    </row>
    <row r="6507" spans="1:4" s="121" customFormat="1" x14ac:dyDescent="0.25">
      <c r="A6507" s="78"/>
      <c r="B6507" s="243">
        <v>45031</v>
      </c>
      <c r="C6507" s="240">
        <v>4</v>
      </c>
      <c r="D6507" s="88" t="s">
        <v>436</v>
      </c>
    </row>
    <row r="6508" spans="1:4" s="121" customFormat="1" x14ac:dyDescent="0.25">
      <c r="A6508" s="78"/>
      <c r="B6508" s="243">
        <v>45031</v>
      </c>
      <c r="C6508" s="240">
        <v>664</v>
      </c>
      <c r="D6508" s="88" t="s">
        <v>436</v>
      </c>
    </row>
    <row r="6509" spans="1:4" s="121" customFormat="1" x14ac:dyDescent="0.25">
      <c r="A6509" s="78"/>
      <c r="B6509" s="243">
        <v>45031</v>
      </c>
      <c r="C6509" s="240">
        <v>96</v>
      </c>
      <c r="D6509" s="88" t="s">
        <v>436</v>
      </c>
    </row>
    <row r="6510" spans="1:4" s="121" customFormat="1" x14ac:dyDescent="0.25">
      <c r="A6510" s="78"/>
      <c r="B6510" s="243">
        <v>45031</v>
      </c>
      <c r="C6510" s="240">
        <v>27</v>
      </c>
      <c r="D6510" s="88" t="s">
        <v>436</v>
      </c>
    </row>
    <row r="6511" spans="1:4" s="121" customFormat="1" x14ac:dyDescent="0.25">
      <c r="A6511" s="78"/>
      <c r="B6511" s="243">
        <v>45031</v>
      </c>
      <c r="C6511" s="240">
        <v>19</v>
      </c>
      <c r="D6511" s="88" t="s">
        <v>436</v>
      </c>
    </row>
    <row r="6512" spans="1:4" s="121" customFormat="1" x14ac:dyDescent="0.25">
      <c r="A6512" s="78"/>
      <c r="B6512" s="243">
        <v>45031</v>
      </c>
      <c r="C6512" s="240">
        <v>5000</v>
      </c>
      <c r="D6512" s="88" t="s">
        <v>436</v>
      </c>
    </row>
    <row r="6513" spans="1:4" s="121" customFormat="1" x14ac:dyDescent="0.25">
      <c r="A6513" s="78"/>
      <c r="B6513" s="243">
        <v>45031</v>
      </c>
      <c r="C6513" s="240">
        <v>386</v>
      </c>
      <c r="D6513" s="88" t="s">
        <v>436</v>
      </c>
    </row>
    <row r="6514" spans="1:4" s="121" customFormat="1" x14ac:dyDescent="0.25">
      <c r="A6514" s="78"/>
      <c r="B6514" s="243">
        <v>45031</v>
      </c>
      <c r="C6514" s="240">
        <v>36</v>
      </c>
      <c r="D6514" s="88" t="s">
        <v>436</v>
      </c>
    </row>
    <row r="6515" spans="1:4" s="121" customFormat="1" x14ac:dyDescent="0.25">
      <c r="A6515" s="78"/>
      <c r="B6515" s="243">
        <v>45031</v>
      </c>
      <c r="C6515" s="240">
        <v>6</v>
      </c>
      <c r="D6515" s="88" t="s">
        <v>436</v>
      </c>
    </row>
    <row r="6516" spans="1:4" s="121" customFormat="1" x14ac:dyDescent="0.25">
      <c r="A6516" s="78"/>
      <c r="B6516" s="243">
        <v>45031</v>
      </c>
      <c r="C6516" s="240">
        <v>283</v>
      </c>
      <c r="D6516" s="88" t="s">
        <v>436</v>
      </c>
    </row>
    <row r="6517" spans="1:4" s="121" customFormat="1" x14ac:dyDescent="0.25">
      <c r="A6517" s="78"/>
      <c r="B6517" s="243">
        <v>45031</v>
      </c>
      <c r="C6517" s="240">
        <v>55</v>
      </c>
      <c r="D6517" s="88" t="s">
        <v>436</v>
      </c>
    </row>
    <row r="6518" spans="1:4" s="121" customFormat="1" x14ac:dyDescent="0.25">
      <c r="A6518" s="78"/>
      <c r="B6518" s="243">
        <v>45031</v>
      </c>
      <c r="C6518" s="240">
        <v>64</v>
      </c>
      <c r="D6518" s="88" t="s">
        <v>436</v>
      </c>
    </row>
    <row r="6519" spans="1:4" s="121" customFormat="1" x14ac:dyDescent="0.25">
      <c r="A6519" s="78"/>
      <c r="B6519" s="243">
        <v>45031</v>
      </c>
      <c r="C6519" s="240">
        <v>1000</v>
      </c>
      <c r="D6519" s="88" t="s">
        <v>436</v>
      </c>
    </row>
    <row r="6520" spans="1:4" s="121" customFormat="1" x14ac:dyDescent="0.25">
      <c r="A6520" s="78"/>
      <c r="B6520" s="243">
        <v>45031</v>
      </c>
      <c r="C6520" s="240">
        <v>134</v>
      </c>
      <c r="D6520" s="88" t="s">
        <v>436</v>
      </c>
    </row>
    <row r="6521" spans="1:4" s="121" customFormat="1" x14ac:dyDescent="0.25">
      <c r="A6521" s="78"/>
      <c r="B6521" s="243">
        <v>45031</v>
      </c>
      <c r="C6521" s="240">
        <v>23</v>
      </c>
      <c r="D6521" s="88" t="s">
        <v>436</v>
      </c>
    </row>
    <row r="6522" spans="1:4" s="121" customFormat="1" x14ac:dyDescent="0.25">
      <c r="A6522" s="78"/>
      <c r="B6522" s="243">
        <v>45031</v>
      </c>
      <c r="C6522" s="240">
        <v>853</v>
      </c>
      <c r="D6522" s="88" t="s">
        <v>436</v>
      </c>
    </row>
    <row r="6523" spans="1:4" s="121" customFormat="1" x14ac:dyDescent="0.25">
      <c r="A6523" s="78"/>
      <c r="B6523" s="243">
        <v>45031</v>
      </c>
      <c r="C6523" s="240">
        <v>215</v>
      </c>
      <c r="D6523" s="88" t="s">
        <v>436</v>
      </c>
    </row>
    <row r="6524" spans="1:4" s="121" customFormat="1" x14ac:dyDescent="0.25">
      <c r="A6524" s="78"/>
      <c r="B6524" s="243">
        <v>45031</v>
      </c>
      <c r="C6524" s="240">
        <v>332</v>
      </c>
      <c r="D6524" s="88" t="s">
        <v>436</v>
      </c>
    </row>
    <row r="6525" spans="1:4" s="121" customFormat="1" x14ac:dyDescent="0.25">
      <c r="A6525" s="78"/>
      <c r="B6525" s="243">
        <v>45031</v>
      </c>
      <c r="C6525" s="240">
        <v>445</v>
      </c>
      <c r="D6525" s="88" t="s">
        <v>436</v>
      </c>
    </row>
    <row r="6526" spans="1:4" s="121" customFormat="1" x14ac:dyDescent="0.25">
      <c r="A6526" s="78"/>
      <c r="B6526" s="243">
        <v>45031</v>
      </c>
      <c r="C6526" s="240">
        <v>550</v>
      </c>
      <c r="D6526" s="88" t="s">
        <v>436</v>
      </c>
    </row>
    <row r="6527" spans="1:4" s="121" customFormat="1" x14ac:dyDescent="0.25">
      <c r="A6527" s="78"/>
      <c r="B6527" s="243">
        <v>45031</v>
      </c>
      <c r="C6527" s="240">
        <v>130</v>
      </c>
      <c r="D6527" s="88" t="s">
        <v>436</v>
      </c>
    </row>
    <row r="6528" spans="1:4" s="121" customFormat="1" x14ac:dyDescent="0.25">
      <c r="A6528" s="78"/>
      <c r="B6528" s="243">
        <v>45031</v>
      </c>
      <c r="C6528" s="240">
        <v>2215</v>
      </c>
      <c r="D6528" s="88" t="s">
        <v>436</v>
      </c>
    </row>
    <row r="6529" spans="1:4" s="121" customFormat="1" x14ac:dyDescent="0.25">
      <c r="A6529" s="78"/>
      <c r="B6529" s="243">
        <v>45031</v>
      </c>
      <c r="C6529" s="240">
        <v>14</v>
      </c>
      <c r="D6529" s="88" t="s">
        <v>436</v>
      </c>
    </row>
    <row r="6530" spans="1:4" s="121" customFormat="1" x14ac:dyDescent="0.25">
      <c r="A6530" s="78"/>
      <c r="B6530" s="243">
        <v>45031</v>
      </c>
      <c r="C6530" s="240">
        <v>1649</v>
      </c>
      <c r="D6530" s="88" t="s">
        <v>436</v>
      </c>
    </row>
    <row r="6531" spans="1:4" s="121" customFormat="1" x14ac:dyDescent="0.25">
      <c r="A6531" s="78"/>
      <c r="B6531" s="243">
        <v>45031</v>
      </c>
      <c r="C6531" s="240">
        <v>163</v>
      </c>
      <c r="D6531" s="88" t="s">
        <v>436</v>
      </c>
    </row>
    <row r="6532" spans="1:4" s="121" customFormat="1" x14ac:dyDescent="0.25">
      <c r="A6532" s="78"/>
      <c r="B6532" s="243">
        <v>45031</v>
      </c>
      <c r="C6532" s="240">
        <v>387</v>
      </c>
      <c r="D6532" s="88" t="s">
        <v>436</v>
      </c>
    </row>
    <row r="6533" spans="1:4" s="121" customFormat="1" x14ac:dyDescent="0.25">
      <c r="A6533" s="78"/>
      <c r="B6533" s="243">
        <v>45031</v>
      </c>
      <c r="C6533" s="240">
        <v>330</v>
      </c>
      <c r="D6533" s="88" t="s">
        <v>436</v>
      </c>
    </row>
    <row r="6534" spans="1:4" s="121" customFormat="1" x14ac:dyDescent="0.25">
      <c r="A6534" s="78"/>
      <c r="B6534" s="243">
        <v>45031</v>
      </c>
      <c r="C6534" s="240">
        <v>145</v>
      </c>
      <c r="D6534" s="88" t="s">
        <v>436</v>
      </c>
    </row>
    <row r="6535" spans="1:4" s="121" customFormat="1" x14ac:dyDescent="0.25">
      <c r="A6535" s="78"/>
      <c r="B6535" s="243">
        <v>45031</v>
      </c>
      <c r="C6535" s="240">
        <v>419</v>
      </c>
      <c r="D6535" s="88" t="s">
        <v>436</v>
      </c>
    </row>
    <row r="6536" spans="1:4" s="121" customFormat="1" x14ac:dyDescent="0.25">
      <c r="A6536" s="78"/>
      <c r="B6536" s="243">
        <v>45031</v>
      </c>
      <c r="C6536" s="240">
        <v>82</v>
      </c>
      <c r="D6536" s="88" t="s">
        <v>436</v>
      </c>
    </row>
    <row r="6537" spans="1:4" s="121" customFormat="1" x14ac:dyDescent="0.25">
      <c r="A6537" s="78"/>
      <c r="B6537" s="243">
        <v>45031</v>
      </c>
      <c r="C6537" s="240">
        <v>34</v>
      </c>
      <c r="D6537" s="88" t="s">
        <v>436</v>
      </c>
    </row>
    <row r="6538" spans="1:4" s="121" customFormat="1" x14ac:dyDescent="0.25">
      <c r="A6538" s="78"/>
      <c r="B6538" s="243">
        <v>45031</v>
      </c>
      <c r="C6538" s="240">
        <v>277</v>
      </c>
      <c r="D6538" s="88" t="s">
        <v>436</v>
      </c>
    </row>
    <row r="6539" spans="1:4" s="121" customFormat="1" x14ac:dyDescent="0.25">
      <c r="A6539" s="78"/>
      <c r="B6539" s="243">
        <v>45031</v>
      </c>
      <c r="C6539" s="240">
        <v>212</v>
      </c>
      <c r="D6539" s="88" t="s">
        <v>436</v>
      </c>
    </row>
    <row r="6540" spans="1:4" s="121" customFormat="1" x14ac:dyDescent="0.25">
      <c r="A6540" s="78"/>
      <c r="B6540" s="243">
        <v>45031</v>
      </c>
      <c r="C6540" s="240">
        <v>3</v>
      </c>
      <c r="D6540" s="88" t="s">
        <v>436</v>
      </c>
    </row>
    <row r="6541" spans="1:4" s="121" customFormat="1" x14ac:dyDescent="0.25">
      <c r="A6541" s="78"/>
      <c r="B6541" s="243">
        <v>45031</v>
      </c>
      <c r="C6541" s="240">
        <v>296</v>
      </c>
      <c r="D6541" s="88" t="s">
        <v>436</v>
      </c>
    </row>
    <row r="6542" spans="1:4" s="121" customFormat="1" x14ac:dyDescent="0.25">
      <c r="A6542" s="78"/>
      <c r="B6542" s="243">
        <v>45031</v>
      </c>
      <c r="C6542" s="240">
        <v>277</v>
      </c>
      <c r="D6542" s="88" t="s">
        <v>436</v>
      </c>
    </row>
    <row r="6543" spans="1:4" s="121" customFormat="1" x14ac:dyDescent="0.25">
      <c r="A6543" s="78"/>
      <c r="B6543" s="243">
        <v>45031</v>
      </c>
      <c r="C6543" s="240">
        <v>409</v>
      </c>
      <c r="D6543" s="88" t="s">
        <v>436</v>
      </c>
    </row>
    <row r="6544" spans="1:4" s="121" customFormat="1" x14ac:dyDescent="0.25">
      <c r="A6544" s="78"/>
      <c r="B6544" s="243">
        <v>45031</v>
      </c>
      <c r="C6544" s="240">
        <v>300</v>
      </c>
      <c r="D6544" s="88" t="s">
        <v>436</v>
      </c>
    </row>
    <row r="6545" spans="1:4" s="121" customFormat="1" x14ac:dyDescent="0.25">
      <c r="A6545" s="78"/>
      <c r="B6545" s="243">
        <v>45031</v>
      </c>
      <c r="C6545" s="240">
        <v>654</v>
      </c>
      <c r="D6545" s="88" t="s">
        <v>436</v>
      </c>
    </row>
    <row r="6546" spans="1:4" s="121" customFormat="1" x14ac:dyDescent="0.25">
      <c r="A6546" s="78"/>
      <c r="B6546" s="243">
        <v>45031</v>
      </c>
      <c r="C6546" s="240">
        <v>177</v>
      </c>
      <c r="D6546" s="88" t="s">
        <v>436</v>
      </c>
    </row>
    <row r="6547" spans="1:4" s="121" customFormat="1" x14ac:dyDescent="0.25">
      <c r="A6547" s="78"/>
      <c r="B6547" s="243">
        <v>45031</v>
      </c>
      <c r="C6547" s="240">
        <v>189</v>
      </c>
      <c r="D6547" s="88" t="s">
        <v>436</v>
      </c>
    </row>
    <row r="6548" spans="1:4" s="121" customFormat="1" x14ac:dyDescent="0.25">
      <c r="A6548" s="78"/>
      <c r="B6548" s="243">
        <v>45031</v>
      </c>
      <c r="C6548" s="240">
        <v>249</v>
      </c>
      <c r="D6548" s="88" t="s">
        <v>436</v>
      </c>
    </row>
    <row r="6549" spans="1:4" s="121" customFormat="1" x14ac:dyDescent="0.25">
      <c r="A6549" s="78"/>
      <c r="B6549" s="243">
        <v>45031</v>
      </c>
      <c r="C6549" s="240">
        <v>30</v>
      </c>
      <c r="D6549" s="88" t="s">
        <v>436</v>
      </c>
    </row>
    <row r="6550" spans="1:4" s="121" customFormat="1" x14ac:dyDescent="0.25">
      <c r="A6550" s="78"/>
      <c r="B6550" s="243">
        <v>45031</v>
      </c>
      <c r="C6550" s="240">
        <v>52</v>
      </c>
      <c r="D6550" s="88" t="s">
        <v>436</v>
      </c>
    </row>
    <row r="6551" spans="1:4" s="121" customFormat="1" x14ac:dyDescent="0.25">
      <c r="A6551" s="78"/>
      <c r="B6551" s="243">
        <v>45031</v>
      </c>
      <c r="C6551" s="240">
        <v>130</v>
      </c>
      <c r="D6551" s="88" t="s">
        <v>436</v>
      </c>
    </row>
    <row r="6552" spans="1:4" s="121" customFormat="1" x14ac:dyDescent="0.25">
      <c r="A6552" s="78"/>
      <c r="B6552" s="243">
        <v>45031</v>
      </c>
      <c r="C6552" s="240">
        <v>150</v>
      </c>
      <c r="D6552" s="88" t="s">
        <v>436</v>
      </c>
    </row>
    <row r="6553" spans="1:4" s="121" customFormat="1" x14ac:dyDescent="0.25">
      <c r="A6553" s="78"/>
      <c r="B6553" s="243">
        <v>45031</v>
      </c>
      <c r="C6553" s="240">
        <v>335</v>
      </c>
      <c r="D6553" s="88" t="s">
        <v>436</v>
      </c>
    </row>
    <row r="6554" spans="1:4" s="121" customFormat="1" x14ac:dyDescent="0.25">
      <c r="A6554" s="78"/>
      <c r="B6554" s="243">
        <v>45031</v>
      </c>
      <c r="C6554" s="240">
        <v>585</v>
      </c>
      <c r="D6554" s="88" t="s">
        <v>436</v>
      </c>
    </row>
    <row r="6555" spans="1:4" s="121" customFormat="1" x14ac:dyDescent="0.25">
      <c r="A6555" s="78"/>
      <c r="B6555" s="243">
        <v>45031</v>
      </c>
      <c r="C6555" s="240">
        <v>179</v>
      </c>
      <c r="D6555" s="88" t="s">
        <v>436</v>
      </c>
    </row>
    <row r="6556" spans="1:4" s="121" customFormat="1" x14ac:dyDescent="0.25">
      <c r="A6556" s="78"/>
      <c r="B6556" s="243">
        <v>45031</v>
      </c>
      <c r="C6556" s="240">
        <v>69</v>
      </c>
      <c r="D6556" s="88" t="s">
        <v>436</v>
      </c>
    </row>
    <row r="6557" spans="1:4" s="121" customFormat="1" x14ac:dyDescent="0.25">
      <c r="A6557" s="78"/>
      <c r="B6557" s="243">
        <v>45031</v>
      </c>
      <c r="C6557" s="240">
        <v>381</v>
      </c>
      <c r="D6557" s="88" t="s">
        <v>436</v>
      </c>
    </row>
    <row r="6558" spans="1:4" s="121" customFormat="1" x14ac:dyDescent="0.25">
      <c r="A6558" s="78"/>
      <c r="B6558" s="243">
        <v>45031</v>
      </c>
      <c r="C6558" s="240">
        <v>49</v>
      </c>
      <c r="D6558" s="88" t="s">
        <v>436</v>
      </c>
    </row>
    <row r="6559" spans="1:4" s="121" customFormat="1" x14ac:dyDescent="0.25">
      <c r="A6559" s="78"/>
      <c r="B6559" s="243">
        <v>45031</v>
      </c>
      <c r="C6559" s="240">
        <v>69</v>
      </c>
      <c r="D6559" s="88" t="s">
        <v>436</v>
      </c>
    </row>
    <row r="6560" spans="1:4" s="121" customFormat="1" x14ac:dyDescent="0.25">
      <c r="A6560" s="78"/>
      <c r="B6560" s="243">
        <v>45031</v>
      </c>
      <c r="C6560" s="240">
        <v>48</v>
      </c>
      <c r="D6560" s="88" t="s">
        <v>436</v>
      </c>
    </row>
    <row r="6561" spans="1:4" s="121" customFormat="1" x14ac:dyDescent="0.25">
      <c r="A6561" s="78"/>
      <c r="B6561" s="243">
        <v>45031</v>
      </c>
      <c r="C6561" s="240">
        <v>13</v>
      </c>
      <c r="D6561" s="88" t="s">
        <v>436</v>
      </c>
    </row>
    <row r="6562" spans="1:4" s="121" customFormat="1" x14ac:dyDescent="0.25">
      <c r="A6562" s="78"/>
      <c r="B6562" s="243">
        <v>45031</v>
      </c>
      <c r="C6562" s="240">
        <v>200</v>
      </c>
      <c r="D6562" s="88" t="s">
        <v>436</v>
      </c>
    </row>
    <row r="6563" spans="1:4" s="121" customFormat="1" x14ac:dyDescent="0.25">
      <c r="A6563" s="78"/>
      <c r="B6563" s="243">
        <v>45031</v>
      </c>
      <c r="C6563" s="240">
        <v>21</v>
      </c>
      <c r="D6563" s="88" t="s">
        <v>436</v>
      </c>
    </row>
    <row r="6564" spans="1:4" s="121" customFormat="1" x14ac:dyDescent="0.25">
      <c r="A6564" s="78"/>
      <c r="B6564" s="243">
        <v>45031</v>
      </c>
      <c r="C6564" s="240">
        <v>157</v>
      </c>
      <c r="D6564" s="88" t="s">
        <v>436</v>
      </c>
    </row>
    <row r="6565" spans="1:4" s="121" customFormat="1" x14ac:dyDescent="0.25">
      <c r="A6565" s="78"/>
      <c r="B6565" s="243">
        <v>45031</v>
      </c>
      <c r="C6565" s="240">
        <v>292</v>
      </c>
      <c r="D6565" s="88" t="s">
        <v>436</v>
      </c>
    </row>
    <row r="6566" spans="1:4" s="121" customFormat="1" x14ac:dyDescent="0.25">
      <c r="A6566" s="78"/>
      <c r="B6566" s="243">
        <v>45031</v>
      </c>
      <c r="C6566" s="240">
        <v>2</v>
      </c>
      <c r="D6566" s="88" t="s">
        <v>436</v>
      </c>
    </row>
    <row r="6567" spans="1:4" s="121" customFormat="1" x14ac:dyDescent="0.25">
      <c r="A6567" s="78"/>
      <c r="B6567" s="243">
        <v>45031</v>
      </c>
      <c r="C6567" s="240">
        <v>12</v>
      </c>
      <c r="D6567" s="88" t="s">
        <v>436</v>
      </c>
    </row>
    <row r="6568" spans="1:4" s="121" customFormat="1" x14ac:dyDescent="0.25">
      <c r="A6568" s="78"/>
      <c r="B6568" s="243">
        <v>45031</v>
      </c>
      <c r="C6568" s="240">
        <v>59</v>
      </c>
      <c r="D6568" s="88" t="s">
        <v>436</v>
      </c>
    </row>
    <row r="6569" spans="1:4" s="121" customFormat="1" x14ac:dyDescent="0.25">
      <c r="A6569" s="78"/>
      <c r="B6569" s="243">
        <v>45031</v>
      </c>
      <c r="C6569" s="240">
        <v>122</v>
      </c>
      <c r="D6569" s="88" t="s">
        <v>436</v>
      </c>
    </row>
    <row r="6570" spans="1:4" s="121" customFormat="1" x14ac:dyDescent="0.25">
      <c r="A6570" s="78"/>
      <c r="B6570" s="243">
        <v>45031</v>
      </c>
      <c r="C6570" s="240">
        <v>8</v>
      </c>
      <c r="D6570" s="88" t="s">
        <v>436</v>
      </c>
    </row>
    <row r="6571" spans="1:4" s="121" customFormat="1" x14ac:dyDescent="0.25">
      <c r="A6571" s="78"/>
      <c r="B6571" s="243">
        <v>45031</v>
      </c>
      <c r="C6571" s="240">
        <v>323</v>
      </c>
      <c r="D6571" s="88" t="s">
        <v>436</v>
      </c>
    </row>
    <row r="6572" spans="1:4" s="121" customFormat="1" x14ac:dyDescent="0.25">
      <c r="A6572" s="78"/>
      <c r="B6572" s="243">
        <v>45031</v>
      </c>
      <c r="C6572" s="240">
        <v>370</v>
      </c>
      <c r="D6572" s="88" t="s">
        <v>436</v>
      </c>
    </row>
    <row r="6573" spans="1:4" s="121" customFormat="1" x14ac:dyDescent="0.25">
      <c r="A6573" s="78"/>
      <c r="B6573" s="243">
        <v>45031</v>
      </c>
      <c r="C6573" s="240">
        <v>192</v>
      </c>
      <c r="D6573" s="88" t="s">
        <v>436</v>
      </c>
    </row>
    <row r="6574" spans="1:4" s="121" customFormat="1" x14ac:dyDescent="0.25">
      <c r="A6574" s="78"/>
      <c r="B6574" s="243">
        <v>45031</v>
      </c>
      <c r="C6574" s="240">
        <v>1</v>
      </c>
      <c r="D6574" s="88" t="s">
        <v>436</v>
      </c>
    </row>
    <row r="6575" spans="1:4" s="121" customFormat="1" x14ac:dyDescent="0.25">
      <c r="A6575" s="78"/>
      <c r="B6575" s="243">
        <v>45031</v>
      </c>
      <c r="C6575" s="240">
        <v>357</v>
      </c>
      <c r="D6575" s="88" t="s">
        <v>436</v>
      </c>
    </row>
    <row r="6576" spans="1:4" s="121" customFormat="1" x14ac:dyDescent="0.25">
      <c r="A6576" s="78"/>
      <c r="B6576" s="243">
        <v>45031</v>
      </c>
      <c r="C6576" s="240">
        <v>21</v>
      </c>
      <c r="D6576" s="88" t="s">
        <v>436</v>
      </c>
    </row>
    <row r="6577" spans="1:4" s="121" customFormat="1" x14ac:dyDescent="0.25">
      <c r="A6577" s="78"/>
      <c r="B6577" s="243">
        <v>45031</v>
      </c>
      <c r="C6577" s="240">
        <v>202</v>
      </c>
      <c r="D6577" s="88" t="s">
        <v>436</v>
      </c>
    </row>
    <row r="6578" spans="1:4" s="121" customFormat="1" x14ac:dyDescent="0.25">
      <c r="A6578" s="78"/>
      <c r="B6578" s="243">
        <v>45031</v>
      </c>
      <c r="C6578" s="240">
        <v>353</v>
      </c>
      <c r="D6578" s="88" t="s">
        <v>436</v>
      </c>
    </row>
    <row r="6579" spans="1:4" s="121" customFormat="1" x14ac:dyDescent="0.25">
      <c r="A6579" s="78"/>
      <c r="B6579" s="243">
        <v>45031</v>
      </c>
      <c r="C6579" s="240">
        <v>21.46</v>
      </c>
      <c r="D6579" s="88" t="s">
        <v>14280</v>
      </c>
    </row>
    <row r="6580" spans="1:4" s="121" customFormat="1" x14ac:dyDescent="0.25">
      <c r="A6580" s="78"/>
      <c r="B6580" s="243">
        <v>45031</v>
      </c>
      <c r="C6580" s="240">
        <v>1044.02</v>
      </c>
      <c r="D6580" s="88" t="s">
        <v>436</v>
      </c>
    </row>
    <row r="6581" spans="1:4" s="121" customFormat="1" x14ac:dyDescent="0.25">
      <c r="A6581" s="78"/>
      <c r="B6581" s="243">
        <v>45031</v>
      </c>
      <c r="C6581" s="240">
        <v>200</v>
      </c>
      <c r="D6581" s="88" t="s">
        <v>436</v>
      </c>
    </row>
    <row r="6582" spans="1:4" s="121" customFormat="1" x14ac:dyDescent="0.25">
      <c r="A6582" s="78"/>
      <c r="B6582" s="243">
        <v>45031</v>
      </c>
      <c r="C6582" s="240">
        <v>32</v>
      </c>
      <c r="D6582" s="88" t="s">
        <v>436</v>
      </c>
    </row>
    <row r="6583" spans="1:4" s="121" customFormat="1" x14ac:dyDescent="0.25">
      <c r="A6583" s="78"/>
      <c r="B6583" s="243">
        <v>45031</v>
      </c>
      <c r="C6583" s="240">
        <v>424</v>
      </c>
      <c r="D6583" s="88" t="s">
        <v>436</v>
      </c>
    </row>
    <row r="6584" spans="1:4" s="121" customFormat="1" x14ac:dyDescent="0.25">
      <c r="A6584" s="78"/>
      <c r="B6584" s="243">
        <v>45031</v>
      </c>
      <c r="C6584" s="240">
        <v>136</v>
      </c>
      <c r="D6584" s="88" t="s">
        <v>436</v>
      </c>
    </row>
    <row r="6585" spans="1:4" s="121" customFormat="1" x14ac:dyDescent="0.25">
      <c r="A6585" s="78"/>
      <c r="B6585" s="243">
        <v>45031</v>
      </c>
      <c r="C6585" s="240">
        <v>110</v>
      </c>
      <c r="D6585" s="88" t="s">
        <v>436</v>
      </c>
    </row>
    <row r="6586" spans="1:4" s="121" customFormat="1" x14ac:dyDescent="0.25">
      <c r="A6586" s="78"/>
      <c r="B6586" s="243">
        <v>45031</v>
      </c>
      <c r="C6586" s="240">
        <v>257</v>
      </c>
      <c r="D6586" s="88" t="s">
        <v>436</v>
      </c>
    </row>
    <row r="6587" spans="1:4" s="121" customFormat="1" x14ac:dyDescent="0.25">
      <c r="A6587" s="78"/>
      <c r="B6587" s="243">
        <v>45031</v>
      </c>
      <c r="C6587" s="240">
        <v>676</v>
      </c>
      <c r="D6587" s="88" t="s">
        <v>436</v>
      </c>
    </row>
    <row r="6588" spans="1:4" s="121" customFormat="1" x14ac:dyDescent="0.25">
      <c r="A6588" s="78"/>
      <c r="B6588" s="243">
        <v>45031</v>
      </c>
      <c r="C6588" s="240">
        <v>223</v>
      </c>
      <c r="D6588" s="88" t="s">
        <v>436</v>
      </c>
    </row>
    <row r="6589" spans="1:4" s="121" customFormat="1" x14ac:dyDescent="0.25">
      <c r="A6589" s="78"/>
      <c r="B6589" s="243">
        <v>45031</v>
      </c>
      <c r="C6589" s="240">
        <v>372</v>
      </c>
      <c r="D6589" s="88" t="s">
        <v>436</v>
      </c>
    </row>
    <row r="6590" spans="1:4" s="121" customFormat="1" x14ac:dyDescent="0.25">
      <c r="A6590" s="78"/>
      <c r="B6590" s="243">
        <v>45031</v>
      </c>
      <c r="C6590" s="240">
        <v>612</v>
      </c>
      <c r="D6590" s="88" t="s">
        <v>436</v>
      </c>
    </row>
    <row r="6591" spans="1:4" s="121" customFormat="1" x14ac:dyDescent="0.25">
      <c r="A6591" s="78"/>
      <c r="B6591" s="243">
        <v>45031</v>
      </c>
      <c r="C6591" s="240">
        <v>1139</v>
      </c>
      <c r="D6591" s="88" t="s">
        <v>436</v>
      </c>
    </row>
    <row r="6592" spans="1:4" s="121" customFormat="1" x14ac:dyDescent="0.25">
      <c r="A6592" s="78"/>
      <c r="B6592" s="243">
        <v>45031</v>
      </c>
      <c r="C6592" s="240">
        <v>492</v>
      </c>
      <c r="D6592" s="88" t="s">
        <v>436</v>
      </c>
    </row>
    <row r="6593" spans="1:4" s="121" customFormat="1" x14ac:dyDescent="0.25">
      <c r="A6593" s="78"/>
      <c r="B6593" s="243">
        <v>45031</v>
      </c>
      <c r="C6593" s="240">
        <v>116</v>
      </c>
      <c r="D6593" s="88" t="s">
        <v>436</v>
      </c>
    </row>
    <row r="6594" spans="1:4" s="121" customFormat="1" x14ac:dyDescent="0.25">
      <c r="A6594" s="78"/>
      <c r="B6594" s="243">
        <v>45031</v>
      </c>
      <c r="C6594" s="240">
        <v>37</v>
      </c>
      <c r="D6594" s="88" t="s">
        <v>436</v>
      </c>
    </row>
    <row r="6595" spans="1:4" s="121" customFormat="1" x14ac:dyDescent="0.25">
      <c r="A6595" s="78"/>
      <c r="B6595" s="243">
        <v>45032</v>
      </c>
      <c r="C6595" s="240">
        <v>500</v>
      </c>
      <c r="D6595" s="88" t="s">
        <v>3168</v>
      </c>
    </row>
    <row r="6596" spans="1:4" s="121" customFormat="1" x14ac:dyDescent="0.25">
      <c r="A6596" s="78"/>
      <c r="B6596" s="243">
        <v>45032</v>
      </c>
      <c r="C6596" s="240">
        <v>548.61</v>
      </c>
      <c r="D6596" s="88" t="s">
        <v>436</v>
      </c>
    </row>
    <row r="6597" spans="1:4" s="121" customFormat="1" x14ac:dyDescent="0.25">
      <c r="A6597" s="78"/>
      <c r="B6597" s="243">
        <v>45032</v>
      </c>
      <c r="C6597" s="240">
        <v>25</v>
      </c>
      <c r="D6597" s="88" t="s">
        <v>436</v>
      </c>
    </row>
    <row r="6598" spans="1:4" s="121" customFormat="1" x14ac:dyDescent="0.25">
      <c r="A6598" s="78"/>
      <c r="B6598" s="243">
        <v>45032</v>
      </c>
      <c r="C6598" s="240">
        <v>21</v>
      </c>
      <c r="D6598" s="88" t="s">
        <v>11045</v>
      </c>
    </row>
    <row r="6599" spans="1:4" s="121" customFormat="1" x14ac:dyDescent="0.25">
      <c r="A6599" s="78"/>
      <c r="B6599" s="243">
        <v>45032</v>
      </c>
      <c r="C6599" s="240">
        <v>1700</v>
      </c>
      <c r="D6599" s="88" t="s">
        <v>436</v>
      </c>
    </row>
    <row r="6600" spans="1:4" s="121" customFormat="1" x14ac:dyDescent="0.25">
      <c r="A6600" s="78"/>
      <c r="B6600" s="243">
        <v>45032</v>
      </c>
      <c r="C6600" s="240">
        <v>2.98</v>
      </c>
      <c r="D6600" s="88" t="s">
        <v>5257</v>
      </c>
    </row>
    <row r="6601" spans="1:4" s="121" customFormat="1" x14ac:dyDescent="0.25">
      <c r="A6601" s="78"/>
      <c r="B6601" s="243">
        <v>45032</v>
      </c>
      <c r="C6601" s="240">
        <v>100</v>
      </c>
      <c r="D6601" s="88" t="s">
        <v>436</v>
      </c>
    </row>
    <row r="6602" spans="1:4" s="121" customFormat="1" x14ac:dyDescent="0.25">
      <c r="A6602" s="78"/>
      <c r="B6602" s="243">
        <v>45032</v>
      </c>
      <c r="C6602" s="240">
        <v>40</v>
      </c>
      <c r="D6602" s="88" t="s">
        <v>436</v>
      </c>
    </row>
    <row r="6603" spans="1:4" s="121" customFormat="1" x14ac:dyDescent="0.25">
      <c r="A6603" s="78"/>
      <c r="B6603" s="243">
        <v>45032</v>
      </c>
      <c r="C6603" s="240">
        <v>8.68</v>
      </c>
      <c r="D6603" s="88" t="s">
        <v>910</v>
      </c>
    </row>
    <row r="6604" spans="1:4" s="121" customFormat="1" x14ac:dyDescent="0.25">
      <c r="A6604" s="78"/>
      <c r="B6604" s="243">
        <v>45032</v>
      </c>
      <c r="C6604" s="240">
        <v>1000</v>
      </c>
      <c r="D6604" s="88" t="s">
        <v>436</v>
      </c>
    </row>
    <row r="6605" spans="1:4" s="121" customFormat="1" x14ac:dyDescent="0.25">
      <c r="A6605" s="78"/>
      <c r="B6605" s="243">
        <v>45032</v>
      </c>
      <c r="C6605" s="240">
        <v>53</v>
      </c>
      <c r="D6605" s="88" t="s">
        <v>3596</v>
      </c>
    </row>
    <row r="6606" spans="1:4" s="121" customFormat="1" x14ac:dyDescent="0.25">
      <c r="A6606" s="78"/>
      <c r="B6606" s="243">
        <v>45032</v>
      </c>
      <c r="C6606" s="240">
        <v>100</v>
      </c>
      <c r="D6606" s="88" t="s">
        <v>436</v>
      </c>
    </row>
    <row r="6607" spans="1:4" s="121" customFormat="1" x14ac:dyDescent="0.25">
      <c r="A6607" s="78"/>
      <c r="B6607" s="243">
        <v>45032</v>
      </c>
      <c r="C6607" s="240">
        <v>20.89</v>
      </c>
      <c r="D6607" s="88" t="s">
        <v>6829</v>
      </c>
    </row>
    <row r="6608" spans="1:4" s="121" customFormat="1" x14ac:dyDescent="0.25">
      <c r="A6608" s="78"/>
      <c r="B6608" s="243">
        <v>45032</v>
      </c>
      <c r="C6608" s="240">
        <v>60</v>
      </c>
      <c r="D6608" s="88" t="s">
        <v>542</v>
      </c>
    </row>
    <row r="6609" spans="1:4" s="121" customFormat="1" x14ac:dyDescent="0.25">
      <c r="A6609" s="78"/>
      <c r="B6609" s="243">
        <v>45032</v>
      </c>
      <c r="C6609" s="240">
        <v>4</v>
      </c>
      <c r="D6609" s="88" t="s">
        <v>436</v>
      </c>
    </row>
    <row r="6610" spans="1:4" s="121" customFormat="1" x14ac:dyDescent="0.25">
      <c r="A6610" s="78"/>
      <c r="B6610" s="243">
        <v>45032</v>
      </c>
      <c r="C6610" s="240">
        <v>100</v>
      </c>
      <c r="D6610" s="88" t="s">
        <v>436</v>
      </c>
    </row>
    <row r="6611" spans="1:4" s="121" customFormat="1" x14ac:dyDescent="0.25">
      <c r="A6611" s="78"/>
      <c r="B6611" s="243">
        <v>45032</v>
      </c>
      <c r="C6611" s="240">
        <v>2500</v>
      </c>
      <c r="D6611" s="88" t="s">
        <v>436</v>
      </c>
    </row>
    <row r="6612" spans="1:4" s="121" customFormat="1" x14ac:dyDescent="0.25">
      <c r="A6612" s="78"/>
      <c r="B6612" s="243">
        <v>45032</v>
      </c>
      <c r="C6612" s="240">
        <v>1000</v>
      </c>
      <c r="D6612" s="88" t="s">
        <v>436</v>
      </c>
    </row>
    <row r="6613" spans="1:4" s="121" customFormat="1" x14ac:dyDescent="0.25">
      <c r="A6613" s="78"/>
      <c r="B6613" s="243">
        <v>45032</v>
      </c>
      <c r="C6613" s="240">
        <v>400</v>
      </c>
      <c r="D6613" s="88" t="s">
        <v>436</v>
      </c>
    </row>
    <row r="6614" spans="1:4" s="121" customFormat="1" x14ac:dyDescent="0.25">
      <c r="A6614" s="78"/>
      <c r="B6614" s="243">
        <v>45032</v>
      </c>
      <c r="C6614" s="240">
        <v>1500</v>
      </c>
      <c r="D6614" s="88" t="s">
        <v>436</v>
      </c>
    </row>
    <row r="6615" spans="1:4" s="121" customFormat="1" x14ac:dyDescent="0.25">
      <c r="A6615" s="78"/>
      <c r="B6615" s="243">
        <v>45032</v>
      </c>
      <c r="C6615" s="240">
        <v>1300</v>
      </c>
      <c r="D6615" s="88"/>
    </row>
    <row r="6616" spans="1:4" s="121" customFormat="1" x14ac:dyDescent="0.25">
      <c r="A6616" s="78"/>
      <c r="B6616" s="243">
        <v>45032</v>
      </c>
      <c r="C6616" s="240">
        <v>30</v>
      </c>
      <c r="D6616" s="88" t="s">
        <v>7058</v>
      </c>
    </row>
    <row r="6617" spans="1:4" s="121" customFormat="1" x14ac:dyDescent="0.25">
      <c r="A6617" s="78"/>
      <c r="B6617" s="243">
        <v>45032</v>
      </c>
      <c r="C6617" s="240">
        <v>200</v>
      </c>
      <c r="D6617" s="88" t="s">
        <v>1290</v>
      </c>
    </row>
    <row r="6618" spans="1:4" s="121" customFormat="1" x14ac:dyDescent="0.25">
      <c r="A6618" s="78"/>
      <c r="B6618" s="243">
        <v>45032</v>
      </c>
      <c r="C6618" s="240">
        <v>50</v>
      </c>
      <c r="D6618" s="88" t="s">
        <v>436</v>
      </c>
    </row>
    <row r="6619" spans="1:4" s="121" customFormat="1" x14ac:dyDescent="0.25">
      <c r="A6619" s="78"/>
      <c r="B6619" s="243">
        <v>45032</v>
      </c>
      <c r="C6619" s="240">
        <v>200</v>
      </c>
      <c r="D6619" s="88" t="s">
        <v>436</v>
      </c>
    </row>
    <row r="6620" spans="1:4" s="121" customFormat="1" x14ac:dyDescent="0.25">
      <c r="A6620" s="78"/>
      <c r="B6620" s="243">
        <v>45032</v>
      </c>
      <c r="C6620" s="240">
        <v>5.94</v>
      </c>
      <c r="D6620" s="88" t="s">
        <v>2608</v>
      </c>
    </row>
    <row r="6621" spans="1:4" s="121" customFormat="1" x14ac:dyDescent="0.25">
      <c r="A6621" s="78"/>
      <c r="B6621" s="243">
        <v>45032</v>
      </c>
      <c r="C6621" s="240">
        <v>300</v>
      </c>
      <c r="D6621" s="88" t="s">
        <v>436</v>
      </c>
    </row>
    <row r="6622" spans="1:4" s="121" customFormat="1" x14ac:dyDescent="0.25">
      <c r="A6622" s="78"/>
      <c r="B6622" s="243">
        <v>45032</v>
      </c>
      <c r="C6622" s="240">
        <v>20</v>
      </c>
      <c r="D6622" s="88" t="s">
        <v>436</v>
      </c>
    </row>
    <row r="6623" spans="1:4" s="121" customFormat="1" x14ac:dyDescent="0.25">
      <c r="A6623" s="78"/>
      <c r="B6623" s="243">
        <v>45032</v>
      </c>
      <c r="C6623" s="240">
        <v>1500</v>
      </c>
      <c r="D6623" s="88" t="s">
        <v>436</v>
      </c>
    </row>
    <row r="6624" spans="1:4" s="121" customFormat="1" x14ac:dyDescent="0.25">
      <c r="A6624" s="78"/>
      <c r="B6624" s="243">
        <v>45032</v>
      </c>
      <c r="C6624" s="240">
        <v>9000</v>
      </c>
      <c r="D6624" s="88" t="s">
        <v>436</v>
      </c>
    </row>
    <row r="6625" spans="1:4" s="121" customFormat="1" x14ac:dyDescent="0.25">
      <c r="A6625" s="78"/>
      <c r="B6625" s="243">
        <v>45032</v>
      </c>
      <c r="C6625" s="240">
        <v>500</v>
      </c>
      <c r="D6625" s="88" t="s">
        <v>436</v>
      </c>
    </row>
    <row r="6626" spans="1:4" s="121" customFormat="1" x14ac:dyDescent="0.25">
      <c r="A6626" s="78"/>
      <c r="B6626" s="243">
        <v>45032</v>
      </c>
      <c r="C6626" s="240">
        <v>1500</v>
      </c>
      <c r="D6626" s="88" t="s">
        <v>389</v>
      </c>
    </row>
    <row r="6627" spans="1:4" s="121" customFormat="1" x14ac:dyDescent="0.25">
      <c r="A6627" s="78"/>
      <c r="B6627" s="243">
        <v>45032</v>
      </c>
      <c r="C6627" s="240">
        <v>300</v>
      </c>
      <c r="D6627" s="88" t="s">
        <v>436</v>
      </c>
    </row>
    <row r="6628" spans="1:4" s="121" customFormat="1" x14ac:dyDescent="0.25">
      <c r="A6628" s="78"/>
      <c r="B6628" s="243">
        <v>45032</v>
      </c>
      <c r="C6628" s="240">
        <v>1000</v>
      </c>
      <c r="D6628" s="88" t="s">
        <v>436</v>
      </c>
    </row>
    <row r="6629" spans="1:4" s="121" customFormat="1" x14ac:dyDescent="0.25">
      <c r="A6629" s="78"/>
      <c r="B6629" s="243">
        <v>45032</v>
      </c>
      <c r="C6629" s="240">
        <v>3000</v>
      </c>
      <c r="D6629" s="88" t="s">
        <v>436</v>
      </c>
    </row>
    <row r="6630" spans="1:4" s="121" customFormat="1" x14ac:dyDescent="0.25">
      <c r="A6630" s="78"/>
      <c r="B6630" s="243">
        <v>45032</v>
      </c>
      <c r="C6630" s="240">
        <v>100</v>
      </c>
      <c r="D6630" s="88" t="s">
        <v>436</v>
      </c>
    </row>
    <row r="6631" spans="1:4" s="121" customFormat="1" x14ac:dyDescent="0.25">
      <c r="A6631" s="78"/>
      <c r="B6631" s="243">
        <v>45032</v>
      </c>
      <c r="C6631" s="240">
        <v>50</v>
      </c>
      <c r="D6631" s="88" t="s">
        <v>436</v>
      </c>
    </row>
    <row r="6632" spans="1:4" s="121" customFormat="1" x14ac:dyDescent="0.25">
      <c r="A6632" s="78"/>
      <c r="B6632" s="243">
        <v>45032</v>
      </c>
      <c r="C6632" s="240">
        <v>2000</v>
      </c>
      <c r="D6632" s="88" t="s">
        <v>436</v>
      </c>
    </row>
    <row r="6633" spans="1:4" s="121" customFormat="1" x14ac:dyDescent="0.25">
      <c r="A6633" s="78"/>
      <c r="B6633" s="243">
        <v>45032</v>
      </c>
      <c r="C6633" s="240">
        <v>10</v>
      </c>
      <c r="D6633" s="88" t="s">
        <v>14377</v>
      </c>
    </row>
    <row r="6634" spans="1:4" s="121" customFormat="1" x14ac:dyDescent="0.25">
      <c r="A6634" s="78"/>
      <c r="B6634" s="243">
        <v>45032</v>
      </c>
      <c r="C6634" s="240">
        <v>1500</v>
      </c>
      <c r="D6634" s="88" t="s">
        <v>436</v>
      </c>
    </row>
    <row r="6635" spans="1:4" s="121" customFormat="1" x14ac:dyDescent="0.25">
      <c r="A6635" s="78"/>
      <c r="B6635" s="243">
        <v>45032</v>
      </c>
      <c r="C6635" s="240">
        <v>150</v>
      </c>
      <c r="D6635" s="88" t="s">
        <v>436</v>
      </c>
    </row>
    <row r="6636" spans="1:4" s="121" customFormat="1" x14ac:dyDescent="0.25">
      <c r="A6636" s="78"/>
      <c r="B6636" s="243">
        <v>45032</v>
      </c>
      <c r="C6636" s="240">
        <v>300</v>
      </c>
      <c r="D6636" s="88" t="s">
        <v>466</v>
      </c>
    </row>
    <row r="6637" spans="1:4" s="121" customFormat="1" x14ac:dyDescent="0.25">
      <c r="A6637" s="78"/>
      <c r="B6637" s="243">
        <v>45032</v>
      </c>
      <c r="C6637" s="240">
        <v>300</v>
      </c>
      <c r="D6637" s="88" t="s">
        <v>436</v>
      </c>
    </row>
    <row r="6638" spans="1:4" s="121" customFormat="1" x14ac:dyDescent="0.25">
      <c r="A6638" s="78"/>
      <c r="B6638" s="243">
        <v>45032</v>
      </c>
      <c r="C6638" s="240">
        <v>500</v>
      </c>
      <c r="D6638" s="88" t="s">
        <v>436</v>
      </c>
    </row>
    <row r="6639" spans="1:4" s="121" customFormat="1" x14ac:dyDescent="0.25">
      <c r="A6639" s="78"/>
      <c r="B6639" s="243">
        <v>45032</v>
      </c>
      <c r="C6639" s="240">
        <v>1111</v>
      </c>
      <c r="D6639" s="88" t="s">
        <v>436</v>
      </c>
    </row>
    <row r="6640" spans="1:4" s="121" customFormat="1" x14ac:dyDescent="0.25">
      <c r="A6640" s="78"/>
      <c r="B6640" s="243">
        <v>45032</v>
      </c>
      <c r="C6640" s="240">
        <v>500</v>
      </c>
      <c r="D6640" s="88" t="s">
        <v>436</v>
      </c>
    </row>
    <row r="6641" spans="1:4" s="121" customFormat="1" x14ac:dyDescent="0.25">
      <c r="A6641" s="78"/>
      <c r="B6641" s="243">
        <v>45032</v>
      </c>
      <c r="C6641" s="240">
        <v>3</v>
      </c>
      <c r="D6641" s="88" t="s">
        <v>14378</v>
      </c>
    </row>
    <row r="6642" spans="1:4" s="121" customFormat="1" x14ac:dyDescent="0.25">
      <c r="A6642" s="78"/>
      <c r="B6642" s="243">
        <v>45032</v>
      </c>
      <c r="C6642" s="240">
        <v>1000</v>
      </c>
      <c r="D6642" s="88" t="s">
        <v>861</v>
      </c>
    </row>
    <row r="6643" spans="1:4" s="121" customFormat="1" x14ac:dyDescent="0.25">
      <c r="A6643" s="78"/>
      <c r="B6643" s="243">
        <v>45032</v>
      </c>
      <c r="C6643" s="240">
        <v>1000</v>
      </c>
      <c r="D6643" s="88" t="s">
        <v>1251</v>
      </c>
    </row>
    <row r="6644" spans="1:4" s="121" customFormat="1" x14ac:dyDescent="0.25">
      <c r="A6644" s="78"/>
      <c r="B6644" s="243">
        <v>45032</v>
      </c>
      <c r="C6644" s="240">
        <v>300</v>
      </c>
      <c r="D6644" s="88" t="s">
        <v>436</v>
      </c>
    </row>
    <row r="6645" spans="1:4" s="121" customFormat="1" x14ac:dyDescent="0.25">
      <c r="A6645" s="78"/>
      <c r="B6645" s="243">
        <v>45032</v>
      </c>
      <c r="C6645" s="240">
        <v>100</v>
      </c>
      <c r="D6645" s="88" t="s">
        <v>3589</v>
      </c>
    </row>
    <row r="6646" spans="1:4" s="121" customFormat="1" x14ac:dyDescent="0.25">
      <c r="A6646" s="78"/>
      <c r="B6646" s="243">
        <v>45032</v>
      </c>
      <c r="C6646" s="240">
        <v>7</v>
      </c>
      <c r="D6646" s="88" t="s">
        <v>436</v>
      </c>
    </row>
    <row r="6647" spans="1:4" s="121" customFormat="1" x14ac:dyDescent="0.25">
      <c r="A6647" s="78"/>
      <c r="B6647" s="243">
        <v>45032</v>
      </c>
      <c r="C6647" s="240">
        <v>250</v>
      </c>
      <c r="D6647" s="88" t="s">
        <v>436</v>
      </c>
    </row>
    <row r="6648" spans="1:4" s="121" customFormat="1" x14ac:dyDescent="0.25">
      <c r="A6648" s="78"/>
      <c r="B6648" s="243">
        <v>45032</v>
      </c>
      <c r="C6648" s="240">
        <v>1000</v>
      </c>
      <c r="D6648" s="88" t="s">
        <v>436</v>
      </c>
    </row>
    <row r="6649" spans="1:4" s="121" customFormat="1" x14ac:dyDescent="0.25">
      <c r="A6649" s="78"/>
      <c r="B6649" s="243">
        <v>45032</v>
      </c>
      <c r="C6649" s="240">
        <v>500</v>
      </c>
      <c r="D6649" s="88" t="s">
        <v>436</v>
      </c>
    </row>
    <row r="6650" spans="1:4" s="121" customFormat="1" x14ac:dyDescent="0.25">
      <c r="A6650" s="78"/>
      <c r="B6650" s="243">
        <v>45032</v>
      </c>
      <c r="C6650" s="240">
        <v>500</v>
      </c>
      <c r="D6650" s="88" t="s">
        <v>436</v>
      </c>
    </row>
    <row r="6651" spans="1:4" s="121" customFormat="1" x14ac:dyDescent="0.25">
      <c r="A6651" s="78"/>
      <c r="B6651" s="243">
        <v>45032</v>
      </c>
      <c r="C6651" s="240">
        <v>300</v>
      </c>
      <c r="D6651" s="88" t="s">
        <v>436</v>
      </c>
    </row>
    <row r="6652" spans="1:4" s="121" customFormat="1" x14ac:dyDescent="0.25">
      <c r="A6652" s="78"/>
      <c r="B6652" s="243">
        <v>45032</v>
      </c>
      <c r="C6652" s="240">
        <v>200</v>
      </c>
      <c r="D6652" s="88" t="s">
        <v>436</v>
      </c>
    </row>
    <row r="6653" spans="1:4" s="121" customFormat="1" x14ac:dyDescent="0.25">
      <c r="A6653" s="78"/>
      <c r="B6653" s="243">
        <v>45032</v>
      </c>
      <c r="C6653" s="240">
        <v>37</v>
      </c>
      <c r="D6653" s="88" t="s">
        <v>436</v>
      </c>
    </row>
    <row r="6654" spans="1:4" s="121" customFormat="1" x14ac:dyDescent="0.25">
      <c r="A6654" s="78"/>
      <c r="B6654" s="243">
        <v>45032</v>
      </c>
      <c r="C6654" s="240">
        <v>230</v>
      </c>
      <c r="D6654" s="88" t="s">
        <v>436</v>
      </c>
    </row>
    <row r="6655" spans="1:4" s="121" customFormat="1" x14ac:dyDescent="0.25">
      <c r="A6655" s="78"/>
      <c r="B6655" s="243">
        <v>45032</v>
      </c>
      <c r="C6655" s="240">
        <v>1000</v>
      </c>
      <c r="D6655" s="88" t="s">
        <v>436</v>
      </c>
    </row>
    <row r="6656" spans="1:4" s="121" customFormat="1" x14ac:dyDescent="0.25">
      <c r="A6656" s="78"/>
      <c r="B6656" s="243">
        <v>45032</v>
      </c>
      <c r="C6656" s="240">
        <v>200</v>
      </c>
      <c r="D6656" s="88" t="s">
        <v>436</v>
      </c>
    </row>
    <row r="6657" spans="1:4" s="121" customFormat="1" x14ac:dyDescent="0.25">
      <c r="A6657" s="78"/>
      <c r="B6657" s="243">
        <v>45032</v>
      </c>
      <c r="C6657" s="240">
        <v>10000</v>
      </c>
      <c r="D6657" s="88" t="s">
        <v>436</v>
      </c>
    </row>
    <row r="6658" spans="1:4" s="121" customFormat="1" x14ac:dyDescent="0.25">
      <c r="A6658" s="78"/>
      <c r="B6658" s="243">
        <v>45032</v>
      </c>
      <c r="C6658" s="240">
        <v>1000</v>
      </c>
      <c r="D6658" s="88" t="s">
        <v>436</v>
      </c>
    </row>
    <row r="6659" spans="1:4" s="121" customFormat="1" x14ac:dyDescent="0.25">
      <c r="A6659" s="78"/>
      <c r="B6659" s="243">
        <v>45032</v>
      </c>
      <c r="C6659" s="240">
        <v>200</v>
      </c>
      <c r="D6659" s="88" t="s">
        <v>436</v>
      </c>
    </row>
    <row r="6660" spans="1:4" s="121" customFormat="1" x14ac:dyDescent="0.25">
      <c r="A6660" s="78"/>
      <c r="B6660" s="243">
        <v>45032</v>
      </c>
      <c r="C6660" s="240">
        <v>77</v>
      </c>
      <c r="D6660" s="88" t="s">
        <v>436</v>
      </c>
    </row>
    <row r="6661" spans="1:4" s="121" customFormat="1" x14ac:dyDescent="0.25">
      <c r="A6661" s="78"/>
      <c r="B6661" s="243">
        <v>45032</v>
      </c>
      <c r="C6661" s="240">
        <v>1000</v>
      </c>
      <c r="D6661" s="88" t="s">
        <v>436</v>
      </c>
    </row>
    <row r="6662" spans="1:4" s="121" customFormat="1" x14ac:dyDescent="0.25">
      <c r="A6662" s="78"/>
      <c r="B6662" s="243">
        <v>45032</v>
      </c>
      <c r="C6662" s="240">
        <v>150</v>
      </c>
      <c r="D6662" s="88" t="s">
        <v>436</v>
      </c>
    </row>
    <row r="6663" spans="1:4" s="121" customFormat="1" x14ac:dyDescent="0.25">
      <c r="A6663" s="78"/>
      <c r="B6663" s="243">
        <v>45032</v>
      </c>
      <c r="C6663" s="240">
        <v>50</v>
      </c>
      <c r="D6663" s="88" t="s">
        <v>569</v>
      </c>
    </row>
    <row r="6664" spans="1:4" s="121" customFormat="1" x14ac:dyDescent="0.25">
      <c r="A6664" s="78"/>
      <c r="B6664" s="243">
        <v>45032</v>
      </c>
      <c r="C6664" s="240">
        <v>150</v>
      </c>
      <c r="D6664" s="88" t="s">
        <v>436</v>
      </c>
    </row>
    <row r="6665" spans="1:4" s="121" customFormat="1" x14ac:dyDescent="0.25">
      <c r="A6665" s="78"/>
      <c r="B6665" s="243">
        <v>45032</v>
      </c>
      <c r="C6665" s="240">
        <v>50</v>
      </c>
      <c r="D6665" s="88" t="s">
        <v>436</v>
      </c>
    </row>
    <row r="6666" spans="1:4" s="121" customFormat="1" x14ac:dyDescent="0.25">
      <c r="A6666" s="78"/>
      <c r="B6666" s="243">
        <v>45032</v>
      </c>
      <c r="C6666" s="240">
        <v>100</v>
      </c>
      <c r="D6666" s="88" t="s">
        <v>119</v>
      </c>
    </row>
    <row r="6667" spans="1:4" s="121" customFormat="1" x14ac:dyDescent="0.25">
      <c r="A6667" s="78"/>
      <c r="B6667" s="243">
        <v>45032</v>
      </c>
      <c r="C6667" s="240">
        <v>10</v>
      </c>
      <c r="D6667" s="88" t="s">
        <v>436</v>
      </c>
    </row>
    <row r="6668" spans="1:4" s="121" customFormat="1" x14ac:dyDescent="0.25">
      <c r="A6668" s="78"/>
      <c r="B6668" s="243">
        <v>45032</v>
      </c>
      <c r="C6668" s="240">
        <v>180</v>
      </c>
      <c r="D6668" s="88" t="s">
        <v>436</v>
      </c>
    </row>
    <row r="6669" spans="1:4" s="121" customFormat="1" x14ac:dyDescent="0.25">
      <c r="A6669" s="78"/>
      <c r="B6669" s="243">
        <v>45032</v>
      </c>
      <c r="C6669" s="240">
        <v>100</v>
      </c>
      <c r="D6669" s="88"/>
    </row>
    <row r="6670" spans="1:4" s="121" customFormat="1" x14ac:dyDescent="0.25">
      <c r="A6670" s="78"/>
      <c r="B6670" s="243">
        <v>45032</v>
      </c>
      <c r="C6670" s="240">
        <v>50</v>
      </c>
      <c r="D6670" s="88" t="s">
        <v>436</v>
      </c>
    </row>
    <row r="6671" spans="1:4" s="121" customFormat="1" x14ac:dyDescent="0.25">
      <c r="A6671" s="78"/>
      <c r="B6671" s="243">
        <v>45032</v>
      </c>
      <c r="C6671" s="240">
        <v>10.5</v>
      </c>
      <c r="D6671" s="88" t="s">
        <v>8048</v>
      </c>
    </row>
    <row r="6672" spans="1:4" s="121" customFormat="1" x14ac:dyDescent="0.25">
      <c r="A6672" s="78"/>
      <c r="B6672" s="243">
        <v>45032</v>
      </c>
      <c r="C6672" s="240">
        <v>383</v>
      </c>
      <c r="D6672" s="88" t="s">
        <v>436</v>
      </c>
    </row>
    <row r="6673" spans="1:4" s="121" customFormat="1" x14ac:dyDescent="0.25">
      <c r="A6673" s="78"/>
      <c r="B6673" s="243">
        <v>45032</v>
      </c>
      <c r="C6673" s="240">
        <v>100</v>
      </c>
      <c r="D6673" s="88" t="s">
        <v>436</v>
      </c>
    </row>
    <row r="6674" spans="1:4" s="121" customFormat="1" x14ac:dyDescent="0.25">
      <c r="A6674" s="78"/>
      <c r="B6674" s="243">
        <v>45032</v>
      </c>
      <c r="C6674" s="240">
        <v>60</v>
      </c>
      <c r="D6674" s="88" t="s">
        <v>436</v>
      </c>
    </row>
    <row r="6675" spans="1:4" s="121" customFormat="1" x14ac:dyDescent="0.25">
      <c r="A6675" s="78"/>
      <c r="B6675" s="243">
        <v>45032</v>
      </c>
      <c r="C6675" s="240">
        <v>500</v>
      </c>
      <c r="D6675" s="88" t="s">
        <v>436</v>
      </c>
    </row>
    <row r="6676" spans="1:4" s="121" customFormat="1" x14ac:dyDescent="0.25">
      <c r="A6676" s="78"/>
      <c r="B6676" s="243">
        <v>45032</v>
      </c>
      <c r="C6676" s="240">
        <v>100</v>
      </c>
      <c r="D6676" s="88" t="s">
        <v>436</v>
      </c>
    </row>
    <row r="6677" spans="1:4" s="121" customFormat="1" x14ac:dyDescent="0.25">
      <c r="A6677" s="78"/>
      <c r="B6677" s="243">
        <v>45032</v>
      </c>
      <c r="C6677" s="240">
        <v>441</v>
      </c>
      <c r="D6677" s="88" t="s">
        <v>436</v>
      </c>
    </row>
    <row r="6678" spans="1:4" s="121" customFormat="1" x14ac:dyDescent="0.25">
      <c r="A6678" s="78"/>
      <c r="B6678" s="243">
        <v>45032</v>
      </c>
      <c r="C6678" s="240">
        <v>10</v>
      </c>
      <c r="D6678" s="88" t="s">
        <v>436</v>
      </c>
    </row>
    <row r="6679" spans="1:4" s="121" customFormat="1" x14ac:dyDescent="0.25">
      <c r="A6679" s="78"/>
      <c r="B6679" s="243">
        <v>45032</v>
      </c>
      <c r="C6679" s="240">
        <v>100</v>
      </c>
      <c r="D6679" s="88" t="s">
        <v>436</v>
      </c>
    </row>
    <row r="6680" spans="1:4" s="121" customFormat="1" x14ac:dyDescent="0.25">
      <c r="A6680" s="78"/>
      <c r="B6680" s="243">
        <v>45032</v>
      </c>
      <c r="C6680" s="240">
        <v>100</v>
      </c>
      <c r="D6680" s="88" t="s">
        <v>436</v>
      </c>
    </row>
    <row r="6681" spans="1:4" s="121" customFormat="1" x14ac:dyDescent="0.25">
      <c r="A6681" s="78"/>
      <c r="B6681" s="243">
        <v>45032</v>
      </c>
      <c r="C6681" s="240">
        <v>50</v>
      </c>
      <c r="D6681" s="88" t="s">
        <v>436</v>
      </c>
    </row>
    <row r="6682" spans="1:4" s="121" customFormat="1" x14ac:dyDescent="0.25">
      <c r="A6682" s="78"/>
      <c r="B6682" s="243">
        <v>45032</v>
      </c>
      <c r="C6682" s="240">
        <v>100</v>
      </c>
      <c r="D6682" s="88" t="s">
        <v>436</v>
      </c>
    </row>
    <row r="6683" spans="1:4" s="121" customFormat="1" x14ac:dyDescent="0.25">
      <c r="A6683" s="78"/>
      <c r="B6683" s="243">
        <v>45032</v>
      </c>
      <c r="C6683" s="240">
        <v>200</v>
      </c>
      <c r="D6683" s="88" t="s">
        <v>436</v>
      </c>
    </row>
    <row r="6684" spans="1:4" s="121" customFormat="1" x14ac:dyDescent="0.25">
      <c r="A6684" s="78"/>
      <c r="B6684" s="243">
        <v>45032</v>
      </c>
      <c r="C6684" s="240">
        <v>33</v>
      </c>
      <c r="D6684" s="88" t="s">
        <v>436</v>
      </c>
    </row>
    <row r="6685" spans="1:4" s="121" customFormat="1" x14ac:dyDescent="0.25">
      <c r="A6685" s="78"/>
      <c r="B6685" s="243">
        <v>45032</v>
      </c>
      <c r="C6685" s="240">
        <v>500</v>
      </c>
      <c r="D6685" s="88" t="s">
        <v>436</v>
      </c>
    </row>
    <row r="6686" spans="1:4" s="121" customFormat="1" x14ac:dyDescent="0.25">
      <c r="A6686" s="78"/>
      <c r="B6686" s="243">
        <v>45032</v>
      </c>
      <c r="C6686" s="240">
        <v>250</v>
      </c>
      <c r="D6686" s="88" t="s">
        <v>436</v>
      </c>
    </row>
    <row r="6687" spans="1:4" s="121" customFormat="1" x14ac:dyDescent="0.25">
      <c r="A6687" s="78"/>
      <c r="B6687" s="243">
        <v>45032</v>
      </c>
      <c r="C6687" s="240">
        <v>250</v>
      </c>
      <c r="D6687" s="88" t="s">
        <v>436</v>
      </c>
    </row>
    <row r="6688" spans="1:4" s="121" customFormat="1" x14ac:dyDescent="0.25">
      <c r="A6688" s="78"/>
      <c r="B6688" s="243">
        <v>45032</v>
      </c>
      <c r="C6688" s="240">
        <v>115</v>
      </c>
      <c r="D6688" s="88" t="s">
        <v>436</v>
      </c>
    </row>
    <row r="6689" spans="1:4" s="121" customFormat="1" x14ac:dyDescent="0.25">
      <c r="A6689" s="78"/>
      <c r="B6689" s="243">
        <v>45032</v>
      </c>
      <c r="C6689" s="240">
        <v>38.14</v>
      </c>
      <c r="D6689" s="88" t="s">
        <v>436</v>
      </c>
    </row>
    <row r="6690" spans="1:4" s="121" customFormat="1" x14ac:dyDescent="0.25">
      <c r="A6690" s="78"/>
      <c r="B6690" s="243">
        <v>45032</v>
      </c>
      <c r="C6690" s="240">
        <v>500</v>
      </c>
      <c r="D6690" s="88" t="s">
        <v>436</v>
      </c>
    </row>
    <row r="6691" spans="1:4" s="121" customFormat="1" x14ac:dyDescent="0.25">
      <c r="A6691" s="78"/>
      <c r="B6691" s="243">
        <v>45032</v>
      </c>
      <c r="C6691" s="240">
        <v>100</v>
      </c>
      <c r="D6691" s="88" t="s">
        <v>436</v>
      </c>
    </row>
    <row r="6692" spans="1:4" s="121" customFormat="1" x14ac:dyDescent="0.25">
      <c r="A6692" s="78"/>
      <c r="B6692" s="243">
        <v>45032</v>
      </c>
      <c r="C6692" s="240">
        <v>100</v>
      </c>
      <c r="D6692" s="88" t="s">
        <v>436</v>
      </c>
    </row>
    <row r="6693" spans="1:4" s="121" customFormat="1" x14ac:dyDescent="0.25">
      <c r="A6693" s="78"/>
      <c r="B6693" s="243">
        <v>45032</v>
      </c>
      <c r="C6693" s="240">
        <v>100</v>
      </c>
      <c r="D6693" s="88" t="s">
        <v>436</v>
      </c>
    </row>
    <row r="6694" spans="1:4" s="121" customFormat="1" x14ac:dyDescent="0.25">
      <c r="A6694" s="78"/>
      <c r="B6694" s="243">
        <v>45032</v>
      </c>
      <c r="C6694" s="240">
        <v>1000</v>
      </c>
      <c r="D6694" s="88" t="s">
        <v>436</v>
      </c>
    </row>
    <row r="6695" spans="1:4" s="121" customFormat="1" x14ac:dyDescent="0.25">
      <c r="A6695" s="78"/>
      <c r="B6695" s="243">
        <v>45032</v>
      </c>
      <c r="C6695" s="240">
        <v>500</v>
      </c>
      <c r="D6695" s="88" t="s">
        <v>2806</v>
      </c>
    </row>
    <row r="6696" spans="1:4" s="121" customFormat="1" x14ac:dyDescent="0.25">
      <c r="A6696" s="78"/>
      <c r="B6696" s="243">
        <v>45032</v>
      </c>
      <c r="C6696" s="240">
        <v>1.82</v>
      </c>
      <c r="D6696" s="88" t="s">
        <v>5398</v>
      </c>
    </row>
    <row r="6697" spans="1:4" s="121" customFormat="1" x14ac:dyDescent="0.25">
      <c r="A6697" s="78"/>
      <c r="B6697" s="243">
        <v>45032</v>
      </c>
      <c r="C6697" s="240">
        <v>100</v>
      </c>
      <c r="D6697" s="88" t="s">
        <v>436</v>
      </c>
    </row>
    <row r="6698" spans="1:4" s="121" customFormat="1" x14ac:dyDescent="0.25">
      <c r="A6698" s="78"/>
      <c r="B6698" s="243">
        <v>45032</v>
      </c>
      <c r="C6698" s="240">
        <v>300</v>
      </c>
      <c r="D6698" s="88" t="s">
        <v>436</v>
      </c>
    </row>
    <row r="6699" spans="1:4" s="121" customFormat="1" x14ac:dyDescent="0.25">
      <c r="A6699" s="78"/>
      <c r="B6699" s="243">
        <v>45032</v>
      </c>
      <c r="C6699" s="240">
        <v>50</v>
      </c>
      <c r="D6699" s="88" t="s">
        <v>436</v>
      </c>
    </row>
    <row r="6700" spans="1:4" s="121" customFormat="1" x14ac:dyDescent="0.25">
      <c r="A6700" s="78"/>
      <c r="B6700" s="243">
        <v>45032</v>
      </c>
      <c r="C6700" s="240">
        <v>2000</v>
      </c>
      <c r="D6700" s="88" t="s">
        <v>6037</v>
      </c>
    </row>
    <row r="6701" spans="1:4" s="121" customFormat="1" x14ac:dyDescent="0.25">
      <c r="A6701" s="78"/>
      <c r="B6701" s="243">
        <v>45032</v>
      </c>
      <c r="C6701" s="240">
        <v>150</v>
      </c>
      <c r="D6701" s="88" t="s">
        <v>436</v>
      </c>
    </row>
    <row r="6702" spans="1:4" s="121" customFormat="1" x14ac:dyDescent="0.25">
      <c r="A6702" s="78"/>
      <c r="B6702" s="243">
        <v>45032</v>
      </c>
      <c r="C6702" s="240">
        <v>2.7</v>
      </c>
      <c r="D6702" s="88" t="s">
        <v>3634</v>
      </c>
    </row>
    <row r="6703" spans="1:4" s="121" customFormat="1" x14ac:dyDescent="0.25">
      <c r="A6703" s="78"/>
      <c r="B6703" s="243">
        <v>45032</v>
      </c>
      <c r="C6703" s="240">
        <v>5</v>
      </c>
      <c r="D6703" s="88" t="s">
        <v>436</v>
      </c>
    </row>
    <row r="6704" spans="1:4" s="121" customFormat="1" x14ac:dyDescent="0.25">
      <c r="A6704" s="78"/>
      <c r="B6704" s="243">
        <v>45032</v>
      </c>
      <c r="C6704" s="240">
        <v>20</v>
      </c>
      <c r="D6704" s="88" t="s">
        <v>569</v>
      </c>
    </row>
    <row r="6705" spans="1:4" s="121" customFormat="1" x14ac:dyDescent="0.25">
      <c r="A6705" s="78"/>
      <c r="B6705" s="243">
        <v>45032</v>
      </c>
      <c r="C6705" s="240">
        <v>1</v>
      </c>
      <c r="D6705" s="88" t="s">
        <v>436</v>
      </c>
    </row>
    <row r="6706" spans="1:4" s="121" customFormat="1" x14ac:dyDescent="0.25">
      <c r="A6706" s="78"/>
      <c r="B6706" s="243">
        <v>45032</v>
      </c>
      <c r="C6706" s="240">
        <v>168</v>
      </c>
      <c r="D6706" s="88" t="s">
        <v>436</v>
      </c>
    </row>
    <row r="6707" spans="1:4" s="121" customFormat="1" x14ac:dyDescent="0.25">
      <c r="A6707" s="78"/>
      <c r="B6707" s="243">
        <v>45032</v>
      </c>
      <c r="C6707" s="240">
        <v>10</v>
      </c>
      <c r="D6707" s="88" t="s">
        <v>436</v>
      </c>
    </row>
    <row r="6708" spans="1:4" s="121" customFormat="1" x14ac:dyDescent="0.25">
      <c r="A6708" s="78"/>
      <c r="B6708" s="243">
        <v>45032</v>
      </c>
      <c r="C6708" s="240">
        <v>50</v>
      </c>
      <c r="D6708" s="88" t="s">
        <v>436</v>
      </c>
    </row>
    <row r="6709" spans="1:4" s="121" customFormat="1" x14ac:dyDescent="0.25">
      <c r="A6709" s="78"/>
      <c r="B6709" s="243">
        <v>45032</v>
      </c>
      <c r="C6709" s="240">
        <v>1000</v>
      </c>
      <c r="D6709" s="88" t="s">
        <v>436</v>
      </c>
    </row>
    <row r="6710" spans="1:4" s="121" customFormat="1" x14ac:dyDescent="0.25">
      <c r="A6710" s="78"/>
      <c r="B6710" s="243">
        <v>45032</v>
      </c>
      <c r="C6710" s="240">
        <v>3.81</v>
      </c>
      <c r="D6710" s="88" t="s">
        <v>2435</v>
      </c>
    </row>
    <row r="6711" spans="1:4" s="121" customFormat="1" x14ac:dyDescent="0.25">
      <c r="A6711" s="78"/>
      <c r="B6711" s="243">
        <v>45032</v>
      </c>
      <c r="C6711" s="240">
        <v>400</v>
      </c>
      <c r="D6711" s="88" t="s">
        <v>436</v>
      </c>
    </row>
    <row r="6712" spans="1:4" s="121" customFormat="1" x14ac:dyDescent="0.25">
      <c r="A6712" s="78"/>
      <c r="B6712" s="243">
        <v>45032</v>
      </c>
      <c r="C6712" s="240">
        <v>125</v>
      </c>
      <c r="D6712" s="88" t="s">
        <v>436</v>
      </c>
    </row>
    <row r="6713" spans="1:4" s="121" customFormat="1" x14ac:dyDescent="0.25">
      <c r="A6713" s="78"/>
      <c r="B6713" s="243">
        <v>45032</v>
      </c>
      <c r="C6713" s="240">
        <v>100</v>
      </c>
      <c r="D6713" s="88" t="s">
        <v>436</v>
      </c>
    </row>
    <row r="6714" spans="1:4" s="121" customFormat="1" x14ac:dyDescent="0.25">
      <c r="A6714" s="78"/>
      <c r="B6714" s="243">
        <v>45032</v>
      </c>
      <c r="C6714" s="240">
        <v>200</v>
      </c>
      <c r="D6714" s="88" t="s">
        <v>436</v>
      </c>
    </row>
    <row r="6715" spans="1:4" s="121" customFormat="1" x14ac:dyDescent="0.25">
      <c r="A6715" s="78"/>
      <c r="B6715" s="243">
        <v>45032</v>
      </c>
      <c r="C6715" s="240">
        <v>291.08</v>
      </c>
      <c r="D6715" s="88" t="s">
        <v>436</v>
      </c>
    </row>
    <row r="6716" spans="1:4" s="121" customFormat="1" x14ac:dyDescent="0.25">
      <c r="A6716" s="78"/>
      <c r="B6716" s="243">
        <v>45032</v>
      </c>
      <c r="C6716" s="240">
        <v>100</v>
      </c>
      <c r="D6716" s="88" t="s">
        <v>436</v>
      </c>
    </row>
    <row r="6717" spans="1:4" s="121" customFormat="1" x14ac:dyDescent="0.25">
      <c r="A6717" s="78"/>
      <c r="B6717" s="243">
        <v>45032</v>
      </c>
      <c r="C6717" s="240">
        <v>1500</v>
      </c>
      <c r="D6717" s="88" t="s">
        <v>436</v>
      </c>
    </row>
    <row r="6718" spans="1:4" s="121" customFormat="1" x14ac:dyDescent="0.25">
      <c r="A6718" s="78"/>
      <c r="B6718" s="243">
        <v>45032</v>
      </c>
      <c r="C6718" s="240">
        <v>100</v>
      </c>
      <c r="D6718" s="88" t="s">
        <v>436</v>
      </c>
    </row>
    <row r="6719" spans="1:4" s="121" customFormat="1" x14ac:dyDescent="0.25">
      <c r="A6719" s="78"/>
      <c r="B6719" s="243">
        <v>45032</v>
      </c>
      <c r="C6719" s="240">
        <v>300</v>
      </c>
      <c r="D6719" s="88" t="s">
        <v>436</v>
      </c>
    </row>
    <row r="6720" spans="1:4" s="121" customFormat="1" x14ac:dyDescent="0.25">
      <c r="A6720" s="78"/>
      <c r="B6720" s="243">
        <v>45032</v>
      </c>
      <c r="C6720" s="240">
        <v>1000</v>
      </c>
      <c r="D6720" s="88" t="s">
        <v>436</v>
      </c>
    </row>
    <row r="6721" spans="1:4" s="121" customFormat="1" x14ac:dyDescent="0.25">
      <c r="A6721" s="78"/>
      <c r="B6721" s="243">
        <v>45032</v>
      </c>
      <c r="C6721" s="240">
        <v>100</v>
      </c>
      <c r="D6721" s="88" t="s">
        <v>436</v>
      </c>
    </row>
    <row r="6722" spans="1:4" s="121" customFormat="1" x14ac:dyDescent="0.25">
      <c r="A6722" s="78"/>
      <c r="B6722" s="243">
        <v>45032</v>
      </c>
      <c r="C6722" s="240">
        <v>10</v>
      </c>
      <c r="D6722" s="88" t="s">
        <v>436</v>
      </c>
    </row>
    <row r="6723" spans="1:4" s="121" customFormat="1" x14ac:dyDescent="0.25">
      <c r="A6723" s="78"/>
      <c r="B6723" s="243">
        <v>45032</v>
      </c>
      <c r="C6723" s="240">
        <v>100</v>
      </c>
      <c r="D6723" s="88" t="s">
        <v>436</v>
      </c>
    </row>
    <row r="6724" spans="1:4" s="121" customFormat="1" x14ac:dyDescent="0.25">
      <c r="A6724" s="78"/>
      <c r="B6724" s="243">
        <v>45032</v>
      </c>
      <c r="C6724" s="240">
        <v>300</v>
      </c>
      <c r="D6724" s="88" t="s">
        <v>2942</v>
      </c>
    </row>
    <row r="6725" spans="1:4" s="121" customFormat="1" x14ac:dyDescent="0.25">
      <c r="A6725" s="78"/>
      <c r="B6725" s="243">
        <v>45032</v>
      </c>
      <c r="C6725" s="240">
        <v>10</v>
      </c>
      <c r="D6725" s="88" t="s">
        <v>436</v>
      </c>
    </row>
    <row r="6726" spans="1:4" s="121" customFormat="1" x14ac:dyDescent="0.25">
      <c r="A6726" s="78"/>
      <c r="B6726" s="243">
        <v>45032</v>
      </c>
      <c r="C6726" s="240">
        <v>200</v>
      </c>
      <c r="D6726" s="88" t="s">
        <v>14379</v>
      </c>
    </row>
    <row r="6727" spans="1:4" s="121" customFormat="1" x14ac:dyDescent="0.25">
      <c r="A6727" s="78"/>
      <c r="B6727" s="243">
        <v>45032</v>
      </c>
      <c r="C6727" s="240">
        <v>100</v>
      </c>
      <c r="D6727" s="88" t="s">
        <v>436</v>
      </c>
    </row>
    <row r="6728" spans="1:4" s="121" customFormat="1" x14ac:dyDescent="0.25">
      <c r="A6728" s="78"/>
      <c r="B6728" s="243">
        <v>45032</v>
      </c>
      <c r="C6728" s="240">
        <v>1000</v>
      </c>
      <c r="D6728" s="88" t="s">
        <v>436</v>
      </c>
    </row>
    <row r="6729" spans="1:4" s="121" customFormat="1" x14ac:dyDescent="0.25">
      <c r="A6729" s="78"/>
      <c r="B6729" s="243">
        <v>45032</v>
      </c>
      <c r="C6729" s="240">
        <v>14.33</v>
      </c>
      <c r="D6729" s="88" t="s">
        <v>2528</v>
      </c>
    </row>
    <row r="6730" spans="1:4" s="121" customFormat="1" x14ac:dyDescent="0.25">
      <c r="A6730" s="78"/>
      <c r="B6730" s="243">
        <v>45032</v>
      </c>
      <c r="C6730" s="240">
        <v>1</v>
      </c>
      <c r="D6730" s="88" t="s">
        <v>436</v>
      </c>
    </row>
    <row r="6731" spans="1:4" s="121" customFormat="1" x14ac:dyDescent="0.25">
      <c r="A6731" s="78"/>
      <c r="B6731" s="243">
        <v>45032</v>
      </c>
      <c r="C6731" s="240">
        <v>27</v>
      </c>
      <c r="D6731" s="88" t="s">
        <v>7222</v>
      </c>
    </row>
    <row r="6732" spans="1:4" s="121" customFormat="1" x14ac:dyDescent="0.25">
      <c r="A6732" s="78"/>
      <c r="B6732" s="243">
        <v>45032</v>
      </c>
      <c r="C6732" s="240">
        <v>50</v>
      </c>
      <c r="D6732" s="88" t="s">
        <v>699</v>
      </c>
    </row>
    <row r="6733" spans="1:4" s="121" customFormat="1" x14ac:dyDescent="0.25">
      <c r="A6733" s="78"/>
      <c r="B6733" s="243">
        <v>45032</v>
      </c>
      <c r="C6733" s="240">
        <v>50</v>
      </c>
      <c r="D6733" s="88" t="s">
        <v>436</v>
      </c>
    </row>
    <row r="6734" spans="1:4" s="121" customFormat="1" x14ac:dyDescent="0.25">
      <c r="A6734" s="78"/>
      <c r="B6734" s="243">
        <v>45032</v>
      </c>
      <c r="C6734" s="240">
        <v>10000</v>
      </c>
      <c r="D6734" s="88" t="s">
        <v>436</v>
      </c>
    </row>
    <row r="6735" spans="1:4" s="121" customFormat="1" x14ac:dyDescent="0.25">
      <c r="A6735" s="78"/>
      <c r="B6735" s="243">
        <v>45032</v>
      </c>
      <c r="C6735" s="240">
        <v>16</v>
      </c>
      <c r="D6735" s="88" t="s">
        <v>1887</v>
      </c>
    </row>
    <row r="6736" spans="1:4" s="121" customFormat="1" x14ac:dyDescent="0.25">
      <c r="A6736" s="78"/>
      <c r="B6736" s="243">
        <v>45032</v>
      </c>
      <c r="C6736" s="240">
        <v>3.47</v>
      </c>
      <c r="D6736" s="88" t="s">
        <v>2320</v>
      </c>
    </row>
    <row r="6737" spans="1:4" s="121" customFormat="1" x14ac:dyDescent="0.25">
      <c r="A6737" s="78"/>
      <c r="B6737" s="243">
        <v>45032</v>
      </c>
      <c r="C6737" s="240">
        <v>3000</v>
      </c>
      <c r="D6737" s="88" t="s">
        <v>1610</v>
      </c>
    </row>
    <row r="6738" spans="1:4" s="121" customFormat="1" x14ac:dyDescent="0.25">
      <c r="A6738" s="78"/>
      <c r="B6738" s="243">
        <v>45032</v>
      </c>
      <c r="C6738" s="240">
        <v>400</v>
      </c>
      <c r="D6738" s="88" t="s">
        <v>436</v>
      </c>
    </row>
    <row r="6739" spans="1:4" s="121" customFormat="1" x14ac:dyDescent="0.25">
      <c r="A6739" s="78"/>
      <c r="B6739" s="243">
        <v>45032</v>
      </c>
      <c r="C6739" s="240">
        <v>150</v>
      </c>
      <c r="D6739" s="88" t="s">
        <v>436</v>
      </c>
    </row>
    <row r="6740" spans="1:4" s="121" customFormat="1" x14ac:dyDescent="0.25">
      <c r="A6740" s="78"/>
      <c r="B6740" s="243">
        <v>45032</v>
      </c>
      <c r="C6740" s="240">
        <v>1500</v>
      </c>
      <c r="D6740" s="88" t="s">
        <v>436</v>
      </c>
    </row>
    <row r="6741" spans="1:4" s="121" customFormat="1" x14ac:dyDescent="0.25">
      <c r="A6741" s="78"/>
      <c r="B6741" s="243">
        <v>45032</v>
      </c>
      <c r="C6741" s="240">
        <v>500</v>
      </c>
      <c r="D6741" s="88" t="s">
        <v>436</v>
      </c>
    </row>
    <row r="6742" spans="1:4" s="121" customFormat="1" x14ac:dyDescent="0.25">
      <c r="A6742" s="78"/>
      <c r="B6742" s="243">
        <v>45032</v>
      </c>
      <c r="C6742" s="240">
        <v>42</v>
      </c>
      <c r="D6742" s="88" t="s">
        <v>14380</v>
      </c>
    </row>
    <row r="6743" spans="1:4" s="121" customFormat="1" x14ac:dyDescent="0.25">
      <c r="A6743" s="78"/>
      <c r="B6743" s="243">
        <v>45032</v>
      </c>
      <c r="C6743" s="240">
        <v>100.73</v>
      </c>
      <c r="D6743" s="88" t="s">
        <v>436</v>
      </c>
    </row>
    <row r="6744" spans="1:4" s="121" customFormat="1" x14ac:dyDescent="0.25">
      <c r="A6744" s="78"/>
      <c r="B6744" s="243">
        <v>45032</v>
      </c>
      <c r="C6744" s="240">
        <v>1000</v>
      </c>
      <c r="D6744" s="88" t="s">
        <v>2915</v>
      </c>
    </row>
    <row r="6745" spans="1:4" s="121" customFormat="1" x14ac:dyDescent="0.25">
      <c r="A6745" s="78"/>
      <c r="B6745" s="243">
        <v>45032</v>
      </c>
      <c r="C6745" s="240">
        <v>40</v>
      </c>
      <c r="D6745" s="88" t="s">
        <v>14277</v>
      </c>
    </row>
    <row r="6746" spans="1:4" s="121" customFormat="1" x14ac:dyDescent="0.25">
      <c r="A6746" s="78"/>
      <c r="B6746" s="243">
        <v>45032</v>
      </c>
      <c r="C6746" s="240">
        <v>4000</v>
      </c>
      <c r="D6746" s="88" t="s">
        <v>436</v>
      </c>
    </row>
    <row r="6747" spans="1:4" s="121" customFormat="1" x14ac:dyDescent="0.25">
      <c r="A6747" s="78"/>
      <c r="B6747" s="243">
        <v>45032</v>
      </c>
      <c r="C6747" s="240">
        <v>5</v>
      </c>
      <c r="D6747" s="88" t="s">
        <v>271</v>
      </c>
    </row>
    <row r="6748" spans="1:4" s="121" customFormat="1" x14ac:dyDescent="0.25">
      <c r="A6748" s="78"/>
      <c r="B6748" s="243">
        <v>45032</v>
      </c>
      <c r="C6748" s="240">
        <v>32</v>
      </c>
      <c r="D6748" s="88" t="s">
        <v>436</v>
      </c>
    </row>
    <row r="6749" spans="1:4" s="121" customFormat="1" x14ac:dyDescent="0.25">
      <c r="A6749" s="78"/>
      <c r="B6749" s="243">
        <v>45032</v>
      </c>
      <c r="C6749" s="240">
        <v>1000</v>
      </c>
      <c r="D6749" s="88" t="s">
        <v>436</v>
      </c>
    </row>
    <row r="6750" spans="1:4" s="121" customFormat="1" x14ac:dyDescent="0.25">
      <c r="A6750" s="78"/>
      <c r="B6750" s="243">
        <v>45032</v>
      </c>
      <c r="C6750" s="240">
        <v>150</v>
      </c>
      <c r="D6750" s="88" t="s">
        <v>436</v>
      </c>
    </row>
    <row r="6751" spans="1:4" s="121" customFormat="1" x14ac:dyDescent="0.25">
      <c r="A6751" s="78"/>
      <c r="B6751" s="243">
        <v>45032</v>
      </c>
      <c r="C6751" s="240">
        <v>100</v>
      </c>
      <c r="D6751" s="88" t="s">
        <v>436</v>
      </c>
    </row>
    <row r="6752" spans="1:4" s="121" customFormat="1" x14ac:dyDescent="0.25">
      <c r="A6752" s="78"/>
      <c r="B6752" s="243">
        <v>45032</v>
      </c>
      <c r="C6752" s="240">
        <v>50</v>
      </c>
      <c r="D6752" s="88" t="s">
        <v>3114</v>
      </c>
    </row>
    <row r="6753" spans="1:4" s="121" customFormat="1" x14ac:dyDescent="0.25">
      <c r="A6753" s="78"/>
      <c r="B6753" s="243">
        <v>45032</v>
      </c>
      <c r="C6753" s="240">
        <v>1000</v>
      </c>
      <c r="D6753" s="88" t="s">
        <v>773</v>
      </c>
    </row>
    <row r="6754" spans="1:4" s="121" customFormat="1" x14ac:dyDescent="0.25">
      <c r="A6754" s="78"/>
      <c r="B6754" s="243">
        <v>45032</v>
      </c>
      <c r="C6754" s="240">
        <v>100</v>
      </c>
      <c r="D6754" s="88" t="s">
        <v>436</v>
      </c>
    </row>
    <row r="6755" spans="1:4" s="121" customFormat="1" x14ac:dyDescent="0.25">
      <c r="A6755" s="78"/>
      <c r="B6755" s="243">
        <v>45032</v>
      </c>
      <c r="C6755" s="240">
        <v>30.41</v>
      </c>
      <c r="D6755" s="88" t="s">
        <v>436</v>
      </c>
    </row>
    <row r="6756" spans="1:4" s="121" customFormat="1" x14ac:dyDescent="0.25">
      <c r="A6756" s="78"/>
      <c r="B6756" s="243">
        <v>45032</v>
      </c>
      <c r="C6756" s="240">
        <v>200</v>
      </c>
      <c r="D6756" s="88" t="s">
        <v>3419</v>
      </c>
    </row>
    <row r="6757" spans="1:4" s="121" customFormat="1" x14ac:dyDescent="0.25">
      <c r="A6757" s="78"/>
      <c r="B6757" s="243">
        <v>45032</v>
      </c>
      <c r="C6757" s="240">
        <v>150</v>
      </c>
      <c r="D6757" s="88" t="s">
        <v>436</v>
      </c>
    </row>
    <row r="6758" spans="1:4" s="121" customFormat="1" x14ac:dyDescent="0.25">
      <c r="A6758" s="78"/>
      <c r="B6758" s="243">
        <v>45032</v>
      </c>
      <c r="C6758" s="240">
        <v>20</v>
      </c>
      <c r="D6758" s="88" t="s">
        <v>436</v>
      </c>
    </row>
    <row r="6759" spans="1:4" s="121" customFormat="1" x14ac:dyDescent="0.25">
      <c r="A6759" s="78"/>
      <c r="B6759" s="243">
        <v>45032</v>
      </c>
      <c r="C6759" s="240">
        <v>100</v>
      </c>
      <c r="D6759" s="88" t="s">
        <v>436</v>
      </c>
    </row>
    <row r="6760" spans="1:4" s="121" customFormat="1" x14ac:dyDescent="0.25">
      <c r="A6760" s="78"/>
      <c r="B6760" s="243">
        <v>45032</v>
      </c>
      <c r="C6760" s="240">
        <v>8.17</v>
      </c>
      <c r="D6760" s="88" t="s">
        <v>1068</v>
      </c>
    </row>
    <row r="6761" spans="1:4" s="121" customFormat="1" x14ac:dyDescent="0.25">
      <c r="A6761" s="78"/>
      <c r="B6761" s="243">
        <v>45032</v>
      </c>
      <c r="C6761" s="240">
        <v>25</v>
      </c>
      <c r="D6761" s="88" t="s">
        <v>2000</v>
      </c>
    </row>
    <row r="6762" spans="1:4" s="121" customFormat="1" x14ac:dyDescent="0.25">
      <c r="A6762" s="78"/>
      <c r="B6762" s="243">
        <v>45032</v>
      </c>
      <c r="C6762" s="240">
        <v>1000</v>
      </c>
      <c r="D6762" s="88" t="s">
        <v>436</v>
      </c>
    </row>
    <row r="6763" spans="1:4" s="121" customFormat="1" x14ac:dyDescent="0.25">
      <c r="A6763" s="78"/>
      <c r="B6763" s="243">
        <v>45032</v>
      </c>
      <c r="C6763" s="240">
        <v>1000</v>
      </c>
      <c r="D6763" s="88" t="s">
        <v>910</v>
      </c>
    </row>
    <row r="6764" spans="1:4" s="121" customFormat="1" x14ac:dyDescent="0.25">
      <c r="A6764" s="78"/>
      <c r="B6764" s="243">
        <v>45032</v>
      </c>
      <c r="C6764" s="240">
        <v>1000</v>
      </c>
      <c r="D6764" s="88" t="s">
        <v>436</v>
      </c>
    </row>
    <row r="6765" spans="1:4" s="121" customFormat="1" x14ac:dyDescent="0.25">
      <c r="A6765" s="78"/>
      <c r="B6765" s="243">
        <v>45032</v>
      </c>
      <c r="C6765" s="240">
        <v>500</v>
      </c>
      <c r="D6765" s="88" t="s">
        <v>436</v>
      </c>
    </row>
    <row r="6766" spans="1:4" s="121" customFormat="1" x14ac:dyDescent="0.25">
      <c r="A6766" s="78"/>
      <c r="B6766" s="243">
        <v>45032</v>
      </c>
      <c r="C6766" s="240">
        <v>10</v>
      </c>
      <c r="D6766" s="88" t="s">
        <v>436</v>
      </c>
    </row>
    <row r="6767" spans="1:4" s="121" customFormat="1" x14ac:dyDescent="0.25">
      <c r="A6767" s="78"/>
      <c r="B6767" s="243">
        <v>45032</v>
      </c>
      <c r="C6767" s="240">
        <v>100</v>
      </c>
      <c r="D6767" s="88" t="s">
        <v>6130</v>
      </c>
    </row>
    <row r="6768" spans="1:4" s="121" customFormat="1" x14ac:dyDescent="0.25">
      <c r="A6768" s="78"/>
      <c r="B6768" s="243">
        <v>45032</v>
      </c>
      <c r="C6768" s="240">
        <v>7000</v>
      </c>
      <c r="D6768" s="88" t="s">
        <v>436</v>
      </c>
    </row>
    <row r="6769" spans="1:4" s="121" customFormat="1" x14ac:dyDescent="0.25">
      <c r="A6769" s="78"/>
      <c r="B6769" s="243">
        <v>45032</v>
      </c>
      <c r="C6769" s="240">
        <v>100</v>
      </c>
      <c r="D6769" s="88" t="s">
        <v>2809</v>
      </c>
    </row>
    <row r="6770" spans="1:4" s="121" customFormat="1" x14ac:dyDescent="0.25">
      <c r="A6770" s="78"/>
      <c r="B6770" s="243">
        <v>45032</v>
      </c>
      <c r="C6770" s="240">
        <v>200</v>
      </c>
      <c r="D6770" s="88" t="s">
        <v>436</v>
      </c>
    </row>
    <row r="6771" spans="1:4" s="121" customFormat="1" x14ac:dyDescent="0.25">
      <c r="A6771" s="78"/>
      <c r="B6771" s="243">
        <v>45032</v>
      </c>
      <c r="C6771" s="240">
        <v>50</v>
      </c>
      <c r="D6771" s="88" t="s">
        <v>436</v>
      </c>
    </row>
    <row r="6772" spans="1:4" s="121" customFormat="1" x14ac:dyDescent="0.25">
      <c r="A6772" s="78"/>
      <c r="B6772" s="243">
        <v>45032</v>
      </c>
      <c r="C6772" s="240">
        <v>12.52</v>
      </c>
      <c r="D6772" s="88" t="s">
        <v>436</v>
      </c>
    </row>
    <row r="6773" spans="1:4" s="121" customFormat="1" x14ac:dyDescent="0.25">
      <c r="A6773" s="78"/>
      <c r="B6773" s="243">
        <v>45032</v>
      </c>
      <c r="C6773" s="240">
        <v>100</v>
      </c>
      <c r="D6773" s="88" t="s">
        <v>436</v>
      </c>
    </row>
    <row r="6774" spans="1:4" s="121" customFormat="1" x14ac:dyDescent="0.25">
      <c r="A6774" s="78"/>
      <c r="B6774" s="243">
        <v>45032</v>
      </c>
      <c r="C6774" s="240">
        <v>1500</v>
      </c>
      <c r="D6774" s="88" t="s">
        <v>436</v>
      </c>
    </row>
    <row r="6775" spans="1:4" s="121" customFormat="1" x14ac:dyDescent="0.25">
      <c r="A6775" s="78"/>
      <c r="B6775" s="243">
        <v>45032</v>
      </c>
      <c r="C6775" s="240">
        <v>5000</v>
      </c>
      <c r="D6775" s="88" t="s">
        <v>436</v>
      </c>
    </row>
    <row r="6776" spans="1:4" s="121" customFormat="1" x14ac:dyDescent="0.25">
      <c r="A6776" s="78"/>
      <c r="B6776" s="243">
        <v>45032</v>
      </c>
      <c r="C6776" s="240">
        <v>1.94</v>
      </c>
      <c r="D6776" s="88" t="s">
        <v>2142</v>
      </c>
    </row>
    <row r="6777" spans="1:4" s="121" customFormat="1" x14ac:dyDescent="0.25">
      <c r="A6777" s="78"/>
      <c r="B6777" s="243">
        <v>45032</v>
      </c>
      <c r="C6777" s="240">
        <v>22</v>
      </c>
      <c r="D6777" s="88" t="s">
        <v>436</v>
      </c>
    </row>
    <row r="6778" spans="1:4" s="121" customFormat="1" x14ac:dyDescent="0.25">
      <c r="A6778" s="78"/>
      <c r="B6778" s="243">
        <v>45032</v>
      </c>
      <c r="C6778" s="240">
        <v>100</v>
      </c>
      <c r="D6778" s="88" t="s">
        <v>436</v>
      </c>
    </row>
    <row r="6779" spans="1:4" s="121" customFormat="1" x14ac:dyDescent="0.25">
      <c r="A6779" s="78"/>
      <c r="B6779" s="243">
        <v>45032</v>
      </c>
      <c r="C6779" s="240">
        <v>50</v>
      </c>
      <c r="D6779" s="88" t="s">
        <v>875</v>
      </c>
    </row>
    <row r="6780" spans="1:4" s="121" customFormat="1" x14ac:dyDescent="0.25">
      <c r="A6780" s="78"/>
      <c r="B6780" s="243">
        <v>45032</v>
      </c>
      <c r="C6780" s="240">
        <v>100</v>
      </c>
      <c r="D6780" s="88" t="s">
        <v>436</v>
      </c>
    </row>
    <row r="6781" spans="1:4" s="121" customFormat="1" x14ac:dyDescent="0.25">
      <c r="A6781" s="78"/>
      <c r="B6781" s="243">
        <v>45032</v>
      </c>
      <c r="C6781" s="240">
        <v>3</v>
      </c>
      <c r="D6781" s="88" t="s">
        <v>436</v>
      </c>
    </row>
    <row r="6782" spans="1:4" s="121" customFormat="1" x14ac:dyDescent="0.25">
      <c r="A6782" s="78"/>
      <c r="B6782" s="243">
        <v>45032</v>
      </c>
      <c r="C6782" s="240">
        <v>4.01</v>
      </c>
      <c r="D6782" s="88" t="s">
        <v>7139</v>
      </c>
    </row>
    <row r="6783" spans="1:4" s="121" customFormat="1" x14ac:dyDescent="0.25">
      <c r="A6783" s="78"/>
      <c r="B6783" s="243">
        <v>45032</v>
      </c>
      <c r="C6783" s="240">
        <v>1000</v>
      </c>
      <c r="D6783" s="88" t="s">
        <v>436</v>
      </c>
    </row>
    <row r="6784" spans="1:4" s="121" customFormat="1" x14ac:dyDescent="0.25">
      <c r="A6784" s="78"/>
      <c r="B6784" s="243">
        <v>45032</v>
      </c>
      <c r="C6784" s="240">
        <v>21</v>
      </c>
      <c r="D6784" s="88" t="s">
        <v>6383</v>
      </c>
    </row>
    <row r="6785" spans="1:4" s="121" customFormat="1" x14ac:dyDescent="0.25">
      <c r="A6785" s="78"/>
      <c r="B6785" s="243">
        <v>45032</v>
      </c>
      <c r="C6785" s="240">
        <v>100</v>
      </c>
      <c r="D6785" s="88" t="s">
        <v>436</v>
      </c>
    </row>
    <row r="6786" spans="1:4" s="121" customFormat="1" x14ac:dyDescent="0.25">
      <c r="A6786" s="78"/>
      <c r="B6786" s="243">
        <v>45032</v>
      </c>
      <c r="C6786" s="240">
        <v>1036.21</v>
      </c>
      <c r="D6786" s="88" t="s">
        <v>436</v>
      </c>
    </row>
    <row r="6787" spans="1:4" s="121" customFormat="1" x14ac:dyDescent="0.25">
      <c r="A6787" s="78"/>
      <c r="B6787" s="243">
        <v>45032</v>
      </c>
      <c r="C6787" s="240">
        <v>10</v>
      </c>
      <c r="D6787" s="88" t="s">
        <v>436</v>
      </c>
    </row>
    <row r="6788" spans="1:4" s="121" customFormat="1" x14ac:dyDescent="0.25">
      <c r="A6788" s="78"/>
      <c r="B6788" s="243">
        <v>45032</v>
      </c>
      <c r="C6788" s="240">
        <v>200</v>
      </c>
      <c r="D6788" s="88" t="s">
        <v>436</v>
      </c>
    </row>
    <row r="6789" spans="1:4" s="121" customFormat="1" x14ac:dyDescent="0.25">
      <c r="A6789" s="78"/>
      <c r="B6789" s="243">
        <v>45032</v>
      </c>
      <c r="C6789" s="240">
        <v>49.74</v>
      </c>
      <c r="D6789" s="88" t="s">
        <v>6284</v>
      </c>
    </row>
    <row r="6790" spans="1:4" s="121" customFormat="1" x14ac:dyDescent="0.25">
      <c r="A6790" s="78"/>
      <c r="B6790" s="243">
        <v>45032</v>
      </c>
      <c r="C6790" s="240">
        <v>100</v>
      </c>
      <c r="D6790" s="88" t="s">
        <v>436</v>
      </c>
    </row>
    <row r="6791" spans="1:4" s="121" customFormat="1" x14ac:dyDescent="0.25">
      <c r="A6791" s="78"/>
      <c r="B6791" s="243">
        <v>45032</v>
      </c>
      <c r="C6791" s="240">
        <v>300</v>
      </c>
      <c r="D6791" s="88" t="s">
        <v>436</v>
      </c>
    </row>
    <row r="6792" spans="1:4" s="121" customFormat="1" x14ac:dyDescent="0.25">
      <c r="A6792" s="78"/>
      <c r="B6792" s="243">
        <v>45032</v>
      </c>
      <c r="C6792" s="240">
        <v>5.7</v>
      </c>
      <c r="D6792" s="88" t="s">
        <v>6223</v>
      </c>
    </row>
    <row r="6793" spans="1:4" s="121" customFormat="1" x14ac:dyDescent="0.25">
      <c r="A6793" s="78"/>
      <c r="B6793" s="243">
        <v>45032</v>
      </c>
      <c r="C6793" s="240">
        <v>48.9</v>
      </c>
      <c r="D6793" s="88" t="s">
        <v>3227</v>
      </c>
    </row>
    <row r="6794" spans="1:4" s="121" customFormat="1" x14ac:dyDescent="0.25">
      <c r="A6794" s="78"/>
      <c r="B6794" s="243">
        <v>45032</v>
      </c>
      <c r="C6794" s="240">
        <v>30</v>
      </c>
      <c r="D6794" s="88" t="s">
        <v>2819</v>
      </c>
    </row>
    <row r="6795" spans="1:4" s="121" customFormat="1" x14ac:dyDescent="0.25">
      <c r="A6795" s="78"/>
      <c r="B6795" s="243">
        <v>45032</v>
      </c>
      <c r="C6795" s="240">
        <v>700</v>
      </c>
      <c r="D6795" s="88" t="s">
        <v>436</v>
      </c>
    </row>
    <row r="6796" spans="1:4" s="121" customFormat="1" x14ac:dyDescent="0.25">
      <c r="A6796" s="78"/>
      <c r="B6796" s="243">
        <v>45032</v>
      </c>
      <c r="C6796" s="240">
        <v>2000</v>
      </c>
      <c r="D6796" s="88" t="s">
        <v>436</v>
      </c>
    </row>
    <row r="6797" spans="1:4" s="121" customFormat="1" x14ac:dyDescent="0.25">
      <c r="A6797" s="78"/>
      <c r="B6797" s="243">
        <v>45032</v>
      </c>
      <c r="C6797" s="240">
        <v>2.99</v>
      </c>
      <c r="D6797" s="88" t="s">
        <v>2183</v>
      </c>
    </row>
    <row r="6798" spans="1:4" s="121" customFormat="1" x14ac:dyDescent="0.25">
      <c r="A6798" s="78"/>
      <c r="B6798" s="243">
        <v>45032</v>
      </c>
      <c r="C6798" s="240">
        <v>5.4</v>
      </c>
      <c r="D6798" s="88" t="s">
        <v>2282</v>
      </c>
    </row>
    <row r="6799" spans="1:4" s="121" customFormat="1" x14ac:dyDescent="0.25">
      <c r="A6799" s="78"/>
      <c r="B6799" s="243">
        <v>45032</v>
      </c>
      <c r="C6799" s="240">
        <v>777</v>
      </c>
      <c r="D6799" s="88" t="s">
        <v>436</v>
      </c>
    </row>
    <row r="6800" spans="1:4" s="121" customFormat="1" x14ac:dyDescent="0.25">
      <c r="A6800" s="78"/>
      <c r="B6800" s="243">
        <v>45032</v>
      </c>
      <c r="C6800" s="240">
        <v>27.6</v>
      </c>
      <c r="D6800" s="88" t="s">
        <v>909</v>
      </c>
    </row>
    <row r="6801" spans="1:4" s="121" customFormat="1" x14ac:dyDescent="0.25">
      <c r="A6801" s="78"/>
      <c r="B6801" s="243">
        <v>45032</v>
      </c>
      <c r="C6801" s="240">
        <v>500</v>
      </c>
      <c r="D6801" s="88" t="s">
        <v>436</v>
      </c>
    </row>
    <row r="6802" spans="1:4" s="121" customFormat="1" x14ac:dyDescent="0.25">
      <c r="A6802" s="78"/>
      <c r="B6802" s="243">
        <v>45032</v>
      </c>
      <c r="C6802" s="240">
        <v>200</v>
      </c>
      <c r="D6802" s="88" t="s">
        <v>436</v>
      </c>
    </row>
    <row r="6803" spans="1:4" s="121" customFormat="1" x14ac:dyDescent="0.25">
      <c r="A6803" s="78"/>
      <c r="B6803" s="243">
        <v>45032</v>
      </c>
      <c r="C6803" s="240">
        <v>8.75</v>
      </c>
      <c r="D6803" s="88" t="s">
        <v>5497</v>
      </c>
    </row>
    <row r="6804" spans="1:4" s="121" customFormat="1" x14ac:dyDescent="0.25">
      <c r="A6804" s="78"/>
      <c r="B6804" s="243">
        <v>45032</v>
      </c>
      <c r="C6804" s="240">
        <v>29.14</v>
      </c>
      <c r="D6804" s="88" t="s">
        <v>436</v>
      </c>
    </row>
    <row r="6805" spans="1:4" s="121" customFormat="1" x14ac:dyDescent="0.25">
      <c r="A6805" s="78"/>
      <c r="B6805" s="243">
        <v>45032</v>
      </c>
      <c r="C6805" s="240">
        <v>200</v>
      </c>
      <c r="D6805" s="88" t="s">
        <v>436</v>
      </c>
    </row>
    <row r="6806" spans="1:4" s="121" customFormat="1" x14ac:dyDescent="0.25">
      <c r="A6806" s="78"/>
      <c r="B6806" s="243">
        <v>45032</v>
      </c>
      <c r="C6806" s="240">
        <v>27.55</v>
      </c>
      <c r="D6806" s="88" t="s">
        <v>11068</v>
      </c>
    </row>
    <row r="6807" spans="1:4" s="121" customFormat="1" x14ac:dyDescent="0.25">
      <c r="A6807" s="78"/>
      <c r="B6807" s="243">
        <v>45032</v>
      </c>
      <c r="C6807" s="240">
        <v>100</v>
      </c>
      <c r="D6807" s="88" t="s">
        <v>436</v>
      </c>
    </row>
    <row r="6808" spans="1:4" s="121" customFormat="1" x14ac:dyDescent="0.25">
      <c r="A6808" s="78"/>
      <c r="B6808" s="243">
        <v>45032</v>
      </c>
      <c r="C6808" s="240">
        <v>5.73</v>
      </c>
      <c r="D6808" s="88" t="s">
        <v>436</v>
      </c>
    </row>
    <row r="6809" spans="1:4" s="121" customFormat="1" x14ac:dyDescent="0.25">
      <c r="A6809" s="78"/>
      <c r="B6809" s="243">
        <v>45032</v>
      </c>
      <c r="C6809" s="240">
        <v>2.97</v>
      </c>
      <c r="D6809" s="88" t="s">
        <v>921</v>
      </c>
    </row>
    <row r="6810" spans="1:4" s="121" customFormat="1" x14ac:dyDescent="0.25">
      <c r="A6810" s="78"/>
      <c r="B6810" s="243">
        <v>45032</v>
      </c>
      <c r="C6810" s="240">
        <v>11.51</v>
      </c>
      <c r="D6810" s="88" t="s">
        <v>2327</v>
      </c>
    </row>
    <row r="6811" spans="1:4" s="121" customFormat="1" x14ac:dyDescent="0.25">
      <c r="A6811" s="78"/>
      <c r="B6811" s="243">
        <v>45032</v>
      </c>
      <c r="C6811" s="240">
        <v>1.51</v>
      </c>
      <c r="D6811" s="88" t="s">
        <v>436</v>
      </c>
    </row>
    <row r="6812" spans="1:4" s="121" customFormat="1" x14ac:dyDescent="0.25">
      <c r="A6812" s="78"/>
      <c r="B6812" s="243">
        <v>45032</v>
      </c>
      <c r="C6812" s="240">
        <v>300</v>
      </c>
      <c r="D6812" s="88" t="s">
        <v>436</v>
      </c>
    </row>
    <row r="6813" spans="1:4" s="121" customFormat="1" x14ac:dyDescent="0.25">
      <c r="A6813" s="78"/>
      <c r="B6813" s="243">
        <v>45032</v>
      </c>
      <c r="C6813" s="240">
        <v>50</v>
      </c>
      <c r="D6813" s="88" t="s">
        <v>436</v>
      </c>
    </row>
    <row r="6814" spans="1:4" s="121" customFormat="1" x14ac:dyDescent="0.25">
      <c r="A6814" s="78"/>
      <c r="B6814" s="243">
        <v>45032</v>
      </c>
      <c r="C6814" s="240">
        <v>277</v>
      </c>
      <c r="D6814" s="88" t="s">
        <v>815</v>
      </c>
    </row>
    <row r="6815" spans="1:4" s="121" customFormat="1" x14ac:dyDescent="0.25">
      <c r="A6815" s="78"/>
      <c r="B6815" s="243">
        <v>45032</v>
      </c>
      <c r="C6815" s="240">
        <v>300</v>
      </c>
      <c r="D6815" s="88" t="s">
        <v>436</v>
      </c>
    </row>
    <row r="6816" spans="1:4" s="121" customFormat="1" x14ac:dyDescent="0.25">
      <c r="A6816" s="78"/>
      <c r="B6816" s="243">
        <v>45032</v>
      </c>
      <c r="C6816" s="240">
        <v>1.46</v>
      </c>
      <c r="D6816" s="88" t="s">
        <v>6412</v>
      </c>
    </row>
    <row r="6817" spans="1:4" s="121" customFormat="1" x14ac:dyDescent="0.25">
      <c r="A6817" s="78"/>
      <c r="B6817" s="243">
        <v>45032</v>
      </c>
      <c r="C6817" s="240">
        <v>150</v>
      </c>
      <c r="D6817" s="88" t="s">
        <v>436</v>
      </c>
    </row>
    <row r="6818" spans="1:4" s="121" customFormat="1" x14ac:dyDescent="0.25">
      <c r="A6818" s="78"/>
      <c r="B6818" s="243">
        <v>45032</v>
      </c>
      <c r="C6818" s="240">
        <v>100</v>
      </c>
      <c r="D6818" s="88" t="s">
        <v>436</v>
      </c>
    </row>
    <row r="6819" spans="1:4" s="121" customFormat="1" x14ac:dyDescent="0.25">
      <c r="A6819" s="78"/>
      <c r="B6819" s="243">
        <v>45032</v>
      </c>
      <c r="C6819" s="240">
        <v>92.13</v>
      </c>
      <c r="D6819" s="88" t="s">
        <v>436</v>
      </c>
    </row>
    <row r="6820" spans="1:4" s="121" customFormat="1" x14ac:dyDescent="0.25">
      <c r="A6820" s="78"/>
      <c r="B6820" s="243">
        <v>45032</v>
      </c>
      <c r="C6820" s="240">
        <v>100</v>
      </c>
      <c r="D6820" s="88" t="s">
        <v>1239</v>
      </c>
    </row>
    <row r="6821" spans="1:4" s="121" customFormat="1" x14ac:dyDescent="0.25">
      <c r="A6821" s="78"/>
      <c r="B6821" s="243">
        <v>45032</v>
      </c>
      <c r="C6821" s="240">
        <v>1146.31</v>
      </c>
      <c r="D6821" s="88" t="s">
        <v>436</v>
      </c>
    </row>
    <row r="6822" spans="1:4" s="121" customFormat="1" x14ac:dyDescent="0.25">
      <c r="A6822" s="78"/>
      <c r="B6822" s="243">
        <v>45032</v>
      </c>
      <c r="C6822" s="240">
        <v>5437.08</v>
      </c>
      <c r="D6822" s="88" t="s">
        <v>436</v>
      </c>
    </row>
    <row r="6823" spans="1:4" s="121" customFormat="1" x14ac:dyDescent="0.25">
      <c r="A6823" s="78"/>
      <c r="B6823" s="243">
        <v>45032</v>
      </c>
      <c r="C6823" s="240">
        <v>100</v>
      </c>
      <c r="D6823" s="88" t="s">
        <v>436</v>
      </c>
    </row>
    <row r="6824" spans="1:4" s="121" customFormat="1" x14ac:dyDescent="0.25">
      <c r="A6824" s="78"/>
      <c r="B6824" s="243">
        <v>45032</v>
      </c>
      <c r="C6824" s="240">
        <v>2500</v>
      </c>
      <c r="D6824" s="88" t="s">
        <v>436</v>
      </c>
    </row>
    <row r="6825" spans="1:4" s="121" customFormat="1" x14ac:dyDescent="0.25">
      <c r="A6825" s="78"/>
      <c r="B6825" s="243">
        <v>45032</v>
      </c>
      <c r="C6825" s="240">
        <v>60</v>
      </c>
      <c r="D6825" s="88" t="s">
        <v>542</v>
      </c>
    </row>
    <row r="6826" spans="1:4" s="121" customFormat="1" x14ac:dyDescent="0.25">
      <c r="A6826" s="78"/>
      <c r="B6826" s="243">
        <v>45032</v>
      </c>
      <c r="C6826" s="240">
        <v>500</v>
      </c>
      <c r="D6826" s="88" t="s">
        <v>436</v>
      </c>
    </row>
    <row r="6827" spans="1:4" s="121" customFormat="1" x14ac:dyDescent="0.25">
      <c r="A6827" s="78"/>
      <c r="B6827" s="243">
        <v>45032</v>
      </c>
      <c r="C6827" s="240">
        <v>100</v>
      </c>
      <c r="D6827" s="88" t="s">
        <v>436</v>
      </c>
    </row>
    <row r="6828" spans="1:4" s="121" customFormat="1" x14ac:dyDescent="0.25">
      <c r="A6828" s="78"/>
      <c r="B6828" s="243">
        <v>45032</v>
      </c>
      <c r="C6828" s="240">
        <v>80.599999999999994</v>
      </c>
      <c r="D6828" s="88" t="s">
        <v>436</v>
      </c>
    </row>
    <row r="6829" spans="1:4" s="121" customFormat="1" x14ac:dyDescent="0.25">
      <c r="A6829" s="78"/>
      <c r="B6829" s="243">
        <v>45032</v>
      </c>
      <c r="C6829" s="240">
        <v>300</v>
      </c>
      <c r="D6829" s="88"/>
    </row>
    <row r="6830" spans="1:4" s="121" customFormat="1" x14ac:dyDescent="0.25">
      <c r="A6830" s="78"/>
      <c r="B6830" s="243">
        <v>45032</v>
      </c>
      <c r="C6830" s="240">
        <v>300</v>
      </c>
      <c r="D6830" s="88" t="s">
        <v>436</v>
      </c>
    </row>
    <row r="6831" spans="1:4" s="121" customFormat="1" x14ac:dyDescent="0.25">
      <c r="A6831" s="78"/>
      <c r="B6831" s="243">
        <v>45032</v>
      </c>
      <c r="C6831" s="240">
        <v>525</v>
      </c>
      <c r="D6831" s="88" t="s">
        <v>436</v>
      </c>
    </row>
    <row r="6832" spans="1:4" s="121" customFormat="1" x14ac:dyDescent="0.25">
      <c r="A6832" s="78"/>
      <c r="B6832" s="243">
        <v>45032</v>
      </c>
      <c r="C6832" s="240">
        <v>300</v>
      </c>
      <c r="D6832" s="88" t="s">
        <v>436</v>
      </c>
    </row>
    <row r="6833" spans="1:4" s="121" customFormat="1" x14ac:dyDescent="0.25">
      <c r="A6833" s="78"/>
      <c r="B6833" s="243">
        <v>45032</v>
      </c>
      <c r="C6833" s="240">
        <v>30</v>
      </c>
      <c r="D6833" s="88" t="s">
        <v>569</v>
      </c>
    </row>
    <row r="6834" spans="1:4" s="121" customFormat="1" x14ac:dyDescent="0.25">
      <c r="A6834" s="78"/>
      <c r="B6834" s="243">
        <v>45032</v>
      </c>
      <c r="C6834" s="240">
        <v>5000</v>
      </c>
      <c r="D6834" s="88" t="s">
        <v>5962</v>
      </c>
    </row>
    <row r="6835" spans="1:4" s="121" customFormat="1" x14ac:dyDescent="0.25">
      <c r="A6835" s="78"/>
      <c r="B6835" s="243">
        <v>45032</v>
      </c>
      <c r="C6835" s="240">
        <v>11</v>
      </c>
      <c r="D6835" s="88" t="s">
        <v>6134</v>
      </c>
    </row>
    <row r="6836" spans="1:4" s="121" customFormat="1" x14ac:dyDescent="0.25">
      <c r="A6836" s="78"/>
      <c r="B6836" s="243">
        <v>45032</v>
      </c>
      <c r="C6836" s="240">
        <v>100</v>
      </c>
      <c r="D6836" s="88" t="s">
        <v>5119</v>
      </c>
    </row>
    <row r="6837" spans="1:4" s="121" customFormat="1" x14ac:dyDescent="0.25">
      <c r="A6837" s="78"/>
      <c r="B6837" s="243">
        <v>45032</v>
      </c>
      <c r="C6837" s="240">
        <v>1000</v>
      </c>
      <c r="D6837" s="88" t="s">
        <v>436</v>
      </c>
    </row>
    <row r="6838" spans="1:4" s="121" customFormat="1" x14ac:dyDescent="0.25">
      <c r="A6838" s="78"/>
      <c r="B6838" s="243">
        <v>45032</v>
      </c>
      <c r="C6838" s="240">
        <v>161</v>
      </c>
      <c r="D6838" s="88" t="s">
        <v>436</v>
      </c>
    </row>
    <row r="6839" spans="1:4" s="121" customFormat="1" x14ac:dyDescent="0.25">
      <c r="A6839" s="78"/>
      <c r="B6839" s="243">
        <v>45032</v>
      </c>
      <c r="C6839" s="240">
        <v>293</v>
      </c>
      <c r="D6839" s="88" t="s">
        <v>436</v>
      </c>
    </row>
    <row r="6840" spans="1:4" s="121" customFormat="1" x14ac:dyDescent="0.25">
      <c r="A6840" s="78"/>
      <c r="B6840" s="243">
        <v>45032</v>
      </c>
      <c r="C6840" s="240">
        <v>504</v>
      </c>
      <c r="D6840" s="88" t="s">
        <v>436</v>
      </c>
    </row>
    <row r="6841" spans="1:4" s="121" customFormat="1" x14ac:dyDescent="0.25">
      <c r="A6841" s="78"/>
      <c r="B6841" s="243">
        <v>45032</v>
      </c>
      <c r="C6841" s="240">
        <v>76</v>
      </c>
      <c r="D6841" s="88" t="s">
        <v>436</v>
      </c>
    </row>
    <row r="6842" spans="1:4" s="121" customFormat="1" x14ac:dyDescent="0.25">
      <c r="A6842" s="78"/>
      <c r="B6842" s="243">
        <v>45032</v>
      </c>
      <c r="C6842" s="240">
        <v>633</v>
      </c>
      <c r="D6842" s="88" t="s">
        <v>436</v>
      </c>
    </row>
    <row r="6843" spans="1:4" s="121" customFormat="1" x14ac:dyDescent="0.25">
      <c r="A6843" s="78"/>
      <c r="B6843" s="243">
        <v>45032</v>
      </c>
      <c r="C6843" s="240">
        <v>606</v>
      </c>
      <c r="D6843" s="88" t="s">
        <v>436</v>
      </c>
    </row>
    <row r="6844" spans="1:4" s="121" customFormat="1" x14ac:dyDescent="0.25">
      <c r="A6844" s="78"/>
      <c r="B6844" s="243">
        <v>45032</v>
      </c>
      <c r="C6844" s="240">
        <v>164</v>
      </c>
      <c r="D6844" s="88" t="s">
        <v>436</v>
      </c>
    </row>
    <row r="6845" spans="1:4" s="121" customFormat="1" x14ac:dyDescent="0.25">
      <c r="A6845" s="78"/>
      <c r="B6845" s="243">
        <v>45032</v>
      </c>
      <c r="C6845" s="240">
        <v>100</v>
      </c>
      <c r="D6845" s="88" t="s">
        <v>436</v>
      </c>
    </row>
    <row r="6846" spans="1:4" s="121" customFormat="1" x14ac:dyDescent="0.25">
      <c r="A6846" s="78"/>
      <c r="B6846" s="243">
        <v>45032</v>
      </c>
      <c r="C6846" s="240">
        <v>500</v>
      </c>
      <c r="D6846" s="88" t="s">
        <v>7135</v>
      </c>
    </row>
    <row r="6847" spans="1:4" s="121" customFormat="1" x14ac:dyDescent="0.25">
      <c r="A6847" s="78"/>
      <c r="B6847" s="243">
        <v>45032</v>
      </c>
      <c r="C6847" s="240">
        <v>1000</v>
      </c>
      <c r="D6847" s="88" t="s">
        <v>3759</v>
      </c>
    </row>
    <row r="6848" spans="1:4" s="121" customFormat="1" x14ac:dyDescent="0.25">
      <c r="A6848" s="78"/>
      <c r="B6848" s="243">
        <v>45032</v>
      </c>
      <c r="C6848" s="240">
        <v>1.46</v>
      </c>
      <c r="D6848" s="88" t="s">
        <v>8170</v>
      </c>
    </row>
    <row r="6849" spans="1:4" s="121" customFormat="1" x14ac:dyDescent="0.25">
      <c r="A6849" s="78"/>
      <c r="B6849" s="243">
        <v>45032</v>
      </c>
      <c r="C6849" s="240">
        <v>7</v>
      </c>
      <c r="D6849" s="88" t="s">
        <v>436</v>
      </c>
    </row>
    <row r="6850" spans="1:4" s="121" customFormat="1" x14ac:dyDescent="0.25">
      <c r="A6850" s="78"/>
      <c r="B6850" s="243">
        <v>45032</v>
      </c>
      <c r="C6850" s="240">
        <v>37</v>
      </c>
      <c r="D6850" s="88" t="s">
        <v>436</v>
      </c>
    </row>
    <row r="6851" spans="1:4" s="121" customFormat="1" x14ac:dyDescent="0.25">
      <c r="A6851" s="78"/>
      <c r="B6851" s="243">
        <v>45032</v>
      </c>
      <c r="C6851" s="240">
        <v>95</v>
      </c>
      <c r="D6851" s="88" t="s">
        <v>436</v>
      </c>
    </row>
    <row r="6852" spans="1:4" s="121" customFormat="1" x14ac:dyDescent="0.25">
      <c r="A6852" s="78"/>
      <c r="B6852" s="243">
        <v>45032</v>
      </c>
      <c r="C6852" s="240">
        <v>104</v>
      </c>
      <c r="D6852" s="88" t="s">
        <v>436</v>
      </c>
    </row>
    <row r="6853" spans="1:4" s="121" customFormat="1" x14ac:dyDescent="0.25">
      <c r="A6853" s="78"/>
      <c r="B6853" s="243">
        <v>45032</v>
      </c>
      <c r="C6853" s="240">
        <v>180</v>
      </c>
      <c r="D6853" s="88" t="s">
        <v>436</v>
      </c>
    </row>
    <row r="6854" spans="1:4" s="121" customFormat="1" x14ac:dyDescent="0.25">
      <c r="A6854" s="78"/>
      <c r="B6854" s="243">
        <v>45032</v>
      </c>
      <c r="C6854" s="240">
        <v>2</v>
      </c>
      <c r="D6854" s="88" t="s">
        <v>436</v>
      </c>
    </row>
    <row r="6855" spans="1:4" s="121" customFormat="1" x14ac:dyDescent="0.25">
      <c r="A6855" s="78"/>
      <c r="B6855" s="243">
        <v>45032</v>
      </c>
      <c r="C6855" s="240">
        <v>14</v>
      </c>
      <c r="D6855" s="88" t="s">
        <v>436</v>
      </c>
    </row>
    <row r="6856" spans="1:4" s="121" customFormat="1" x14ac:dyDescent="0.25">
      <c r="A6856" s="78"/>
      <c r="B6856" s="243">
        <v>45032</v>
      </c>
      <c r="C6856" s="240">
        <v>201</v>
      </c>
      <c r="D6856" s="88" t="s">
        <v>436</v>
      </c>
    </row>
    <row r="6857" spans="1:4" s="121" customFormat="1" x14ac:dyDescent="0.25">
      <c r="A6857" s="78"/>
      <c r="B6857" s="243">
        <v>45032</v>
      </c>
      <c r="C6857" s="240">
        <v>554</v>
      </c>
      <c r="D6857" s="88" t="s">
        <v>436</v>
      </c>
    </row>
    <row r="6858" spans="1:4" s="121" customFormat="1" x14ac:dyDescent="0.25">
      <c r="A6858" s="78"/>
      <c r="B6858" s="243">
        <v>45032</v>
      </c>
      <c r="C6858" s="240">
        <v>124</v>
      </c>
      <c r="D6858" s="88" t="s">
        <v>436</v>
      </c>
    </row>
    <row r="6859" spans="1:4" s="121" customFormat="1" x14ac:dyDescent="0.25">
      <c r="A6859" s="78"/>
      <c r="B6859" s="243">
        <v>45032</v>
      </c>
      <c r="C6859" s="240">
        <v>752.83</v>
      </c>
      <c r="D6859" s="88" t="s">
        <v>436</v>
      </c>
    </row>
    <row r="6860" spans="1:4" s="121" customFormat="1" x14ac:dyDescent="0.25">
      <c r="A6860" s="78"/>
      <c r="B6860" s="243">
        <v>45032</v>
      </c>
      <c r="C6860" s="240">
        <v>9</v>
      </c>
      <c r="D6860" s="88" t="s">
        <v>436</v>
      </c>
    </row>
    <row r="6861" spans="1:4" s="121" customFormat="1" x14ac:dyDescent="0.25">
      <c r="A6861" s="78"/>
      <c r="B6861" s="243">
        <v>45032</v>
      </c>
      <c r="C6861" s="240">
        <v>1000</v>
      </c>
      <c r="D6861" s="88" t="s">
        <v>436</v>
      </c>
    </row>
    <row r="6862" spans="1:4" s="121" customFormat="1" x14ac:dyDescent="0.25">
      <c r="A6862" s="78"/>
      <c r="B6862" s="243">
        <v>45032</v>
      </c>
      <c r="C6862" s="240">
        <v>111</v>
      </c>
      <c r="D6862" s="88" t="s">
        <v>436</v>
      </c>
    </row>
    <row r="6863" spans="1:4" s="121" customFormat="1" x14ac:dyDescent="0.25">
      <c r="A6863" s="78"/>
      <c r="B6863" s="243">
        <v>45032</v>
      </c>
      <c r="C6863" s="240">
        <v>393</v>
      </c>
      <c r="D6863" s="88" t="s">
        <v>436</v>
      </c>
    </row>
    <row r="6864" spans="1:4" s="121" customFormat="1" x14ac:dyDescent="0.25">
      <c r="A6864" s="78"/>
      <c r="B6864" s="243">
        <v>45032</v>
      </c>
      <c r="C6864" s="240">
        <v>99</v>
      </c>
      <c r="D6864" s="88" t="s">
        <v>436</v>
      </c>
    </row>
    <row r="6865" spans="1:4" s="121" customFormat="1" x14ac:dyDescent="0.25">
      <c r="A6865" s="78"/>
      <c r="B6865" s="243">
        <v>45032</v>
      </c>
      <c r="C6865" s="240">
        <v>84</v>
      </c>
      <c r="D6865" s="88" t="s">
        <v>436</v>
      </c>
    </row>
    <row r="6866" spans="1:4" s="121" customFormat="1" x14ac:dyDescent="0.25">
      <c r="A6866" s="78"/>
      <c r="B6866" s="243">
        <v>45032</v>
      </c>
      <c r="C6866" s="240">
        <v>3000</v>
      </c>
      <c r="D6866" s="88" t="s">
        <v>436</v>
      </c>
    </row>
    <row r="6867" spans="1:4" s="121" customFormat="1" x14ac:dyDescent="0.25">
      <c r="A6867" s="78"/>
      <c r="B6867" s="243">
        <v>45032</v>
      </c>
      <c r="C6867" s="240">
        <v>40.49</v>
      </c>
      <c r="D6867" s="88" t="s">
        <v>436</v>
      </c>
    </row>
    <row r="6868" spans="1:4" s="121" customFormat="1" x14ac:dyDescent="0.25">
      <c r="A6868" s="78"/>
      <c r="B6868" s="243">
        <v>45032</v>
      </c>
      <c r="C6868" s="240">
        <v>422.92</v>
      </c>
      <c r="D6868" s="88" t="s">
        <v>436</v>
      </c>
    </row>
    <row r="6869" spans="1:4" s="121" customFormat="1" x14ac:dyDescent="0.25">
      <c r="A6869" s="78"/>
      <c r="B6869" s="243">
        <v>45032</v>
      </c>
      <c r="C6869" s="240">
        <v>88</v>
      </c>
      <c r="D6869" s="88" t="s">
        <v>436</v>
      </c>
    </row>
    <row r="6870" spans="1:4" s="121" customFormat="1" x14ac:dyDescent="0.25">
      <c r="A6870" s="78"/>
      <c r="B6870" s="243">
        <v>45032</v>
      </c>
      <c r="C6870" s="240">
        <v>182</v>
      </c>
      <c r="D6870" s="88" t="s">
        <v>436</v>
      </c>
    </row>
    <row r="6871" spans="1:4" s="121" customFormat="1" x14ac:dyDescent="0.25">
      <c r="A6871" s="78"/>
      <c r="B6871" s="243">
        <v>45032</v>
      </c>
      <c r="C6871" s="240">
        <v>19</v>
      </c>
      <c r="D6871" s="88" t="s">
        <v>436</v>
      </c>
    </row>
    <row r="6872" spans="1:4" s="121" customFormat="1" x14ac:dyDescent="0.25">
      <c r="A6872" s="78"/>
      <c r="B6872" s="243">
        <v>45032</v>
      </c>
      <c r="C6872" s="240">
        <v>312</v>
      </c>
      <c r="D6872" s="88" t="s">
        <v>436</v>
      </c>
    </row>
    <row r="6873" spans="1:4" s="121" customFormat="1" x14ac:dyDescent="0.25">
      <c r="A6873" s="78"/>
      <c r="B6873" s="243">
        <v>45032</v>
      </c>
      <c r="C6873" s="240">
        <v>41</v>
      </c>
      <c r="D6873" s="88" t="s">
        <v>436</v>
      </c>
    </row>
    <row r="6874" spans="1:4" s="121" customFormat="1" x14ac:dyDescent="0.25">
      <c r="A6874" s="78"/>
      <c r="B6874" s="243">
        <v>45032</v>
      </c>
      <c r="C6874" s="240">
        <v>206</v>
      </c>
      <c r="D6874" s="88" t="s">
        <v>436</v>
      </c>
    </row>
    <row r="6875" spans="1:4" s="121" customFormat="1" x14ac:dyDescent="0.25">
      <c r="A6875" s="78"/>
      <c r="B6875" s="243">
        <v>45032</v>
      </c>
      <c r="C6875" s="240">
        <v>304</v>
      </c>
      <c r="D6875" s="88" t="s">
        <v>436</v>
      </c>
    </row>
    <row r="6876" spans="1:4" s="121" customFormat="1" x14ac:dyDescent="0.25">
      <c r="A6876" s="78"/>
      <c r="B6876" s="243">
        <v>45032</v>
      </c>
      <c r="C6876" s="240">
        <v>23</v>
      </c>
      <c r="D6876" s="88" t="s">
        <v>436</v>
      </c>
    </row>
    <row r="6877" spans="1:4" s="121" customFormat="1" x14ac:dyDescent="0.25">
      <c r="A6877" s="78"/>
      <c r="B6877" s="243">
        <v>45032</v>
      </c>
      <c r="C6877" s="240">
        <v>674</v>
      </c>
      <c r="D6877" s="88" t="s">
        <v>436</v>
      </c>
    </row>
    <row r="6878" spans="1:4" s="121" customFormat="1" x14ac:dyDescent="0.25">
      <c r="A6878" s="78"/>
      <c r="B6878" s="243">
        <v>45032</v>
      </c>
      <c r="C6878" s="240">
        <v>19</v>
      </c>
      <c r="D6878" s="88" t="s">
        <v>436</v>
      </c>
    </row>
    <row r="6879" spans="1:4" s="121" customFormat="1" x14ac:dyDescent="0.25">
      <c r="A6879" s="78"/>
      <c r="B6879" s="243">
        <v>45032</v>
      </c>
      <c r="C6879" s="240">
        <v>2</v>
      </c>
      <c r="D6879" s="88" t="s">
        <v>436</v>
      </c>
    </row>
    <row r="6880" spans="1:4" s="121" customFormat="1" x14ac:dyDescent="0.25">
      <c r="A6880" s="78"/>
      <c r="B6880" s="243">
        <v>45032</v>
      </c>
      <c r="C6880" s="240">
        <v>151</v>
      </c>
      <c r="D6880" s="88" t="s">
        <v>436</v>
      </c>
    </row>
    <row r="6881" spans="1:4" s="121" customFormat="1" x14ac:dyDescent="0.25">
      <c r="A6881" s="78"/>
      <c r="B6881" s="243">
        <v>45032</v>
      </c>
      <c r="C6881" s="240">
        <v>150</v>
      </c>
      <c r="D6881" s="88" t="s">
        <v>436</v>
      </c>
    </row>
    <row r="6882" spans="1:4" s="121" customFormat="1" x14ac:dyDescent="0.25">
      <c r="A6882" s="78"/>
      <c r="B6882" s="243">
        <v>45032</v>
      </c>
      <c r="C6882" s="240">
        <v>3</v>
      </c>
      <c r="D6882" s="88" t="s">
        <v>436</v>
      </c>
    </row>
    <row r="6883" spans="1:4" s="121" customFormat="1" x14ac:dyDescent="0.25">
      <c r="A6883" s="78"/>
      <c r="B6883" s="243">
        <v>45032</v>
      </c>
      <c r="C6883" s="240">
        <v>277</v>
      </c>
      <c r="D6883" s="88" t="s">
        <v>436</v>
      </c>
    </row>
    <row r="6884" spans="1:4" s="121" customFormat="1" x14ac:dyDescent="0.25">
      <c r="A6884" s="78"/>
      <c r="B6884" s="243">
        <v>45032</v>
      </c>
      <c r="C6884" s="240">
        <v>136</v>
      </c>
      <c r="D6884" s="88" t="s">
        <v>436</v>
      </c>
    </row>
    <row r="6885" spans="1:4" s="121" customFormat="1" x14ac:dyDescent="0.25">
      <c r="A6885" s="78"/>
      <c r="B6885" s="243">
        <v>45032</v>
      </c>
      <c r="C6885" s="240">
        <v>62</v>
      </c>
      <c r="D6885" s="88" t="s">
        <v>436</v>
      </c>
    </row>
    <row r="6886" spans="1:4" s="121" customFormat="1" x14ac:dyDescent="0.25">
      <c r="A6886" s="78"/>
      <c r="B6886" s="243">
        <v>45032</v>
      </c>
      <c r="C6886" s="240">
        <v>99</v>
      </c>
      <c r="D6886" s="88" t="s">
        <v>436</v>
      </c>
    </row>
    <row r="6887" spans="1:4" s="121" customFormat="1" x14ac:dyDescent="0.25">
      <c r="A6887" s="78"/>
      <c r="B6887" s="243">
        <v>45032</v>
      </c>
      <c r="C6887" s="240">
        <v>383</v>
      </c>
      <c r="D6887" s="88" t="s">
        <v>436</v>
      </c>
    </row>
    <row r="6888" spans="1:4" s="121" customFormat="1" x14ac:dyDescent="0.25">
      <c r="A6888" s="78"/>
      <c r="B6888" s="243">
        <v>45032</v>
      </c>
      <c r="C6888" s="240">
        <v>197</v>
      </c>
      <c r="D6888" s="88" t="s">
        <v>436</v>
      </c>
    </row>
    <row r="6889" spans="1:4" s="121" customFormat="1" x14ac:dyDescent="0.25">
      <c r="A6889" s="78"/>
      <c r="B6889" s="243">
        <v>45032</v>
      </c>
      <c r="C6889" s="240">
        <v>345</v>
      </c>
      <c r="D6889" s="88" t="s">
        <v>436</v>
      </c>
    </row>
    <row r="6890" spans="1:4" s="121" customFormat="1" x14ac:dyDescent="0.25">
      <c r="A6890" s="78"/>
      <c r="B6890" s="243">
        <v>45032</v>
      </c>
      <c r="C6890" s="240">
        <v>146</v>
      </c>
      <c r="D6890" s="88" t="s">
        <v>436</v>
      </c>
    </row>
    <row r="6891" spans="1:4" s="121" customFormat="1" x14ac:dyDescent="0.25">
      <c r="A6891" s="78"/>
      <c r="B6891" s="243">
        <v>45032</v>
      </c>
      <c r="C6891" s="240">
        <v>128</v>
      </c>
      <c r="D6891" s="88" t="s">
        <v>436</v>
      </c>
    </row>
    <row r="6892" spans="1:4" s="121" customFormat="1" x14ac:dyDescent="0.25">
      <c r="A6892" s="78"/>
      <c r="B6892" s="243">
        <v>45032</v>
      </c>
      <c r="C6892" s="240">
        <v>372</v>
      </c>
      <c r="D6892" s="88" t="s">
        <v>436</v>
      </c>
    </row>
    <row r="6893" spans="1:4" s="121" customFormat="1" x14ac:dyDescent="0.25">
      <c r="A6893" s="78"/>
      <c r="B6893" s="243">
        <v>45032</v>
      </c>
      <c r="C6893" s="240">
        <v>199</v>
      </c>
      <c r="D6893" s="88" t="s">
        <v>436</v>
      </c>
    </row>
    <row r="6894" spans="1:4" s="121" customFormat="1" x14ac:dyDescent="0.25">
      <c r="A6894" s="78"/>
      <c r="B6894" s="243">
        <v>45032</v>
      </c>
      <c r="C6894" s="240">
        <v>467</v>
      </c>
      <c r="D6894" s="88" t="s">
        <v>436</v>
      </c>
    </row>
    <row r="6895" spans="1:4" s="121" customFormat="1" x14ac:dyDescent="0.25">
      <c r="A6895" s="78"/>
      <c r="B6895" s="243">
        <v>45032</v>
      </c>
      <c r="C6895" s="240">
        <v>303</v>
      </c>
      <c r="D6895" s="88" t="s">
        <v>436</v>
      </c>
    </row>
    <row r="6896" spans="1:4" s="121" customFormat="1" x14ac:dyDescent="0.25">
      <c r="A6896" s="78"/>
      <c r="B6896" s="243">
        <v>45032</v>
      </c>
      <c r="C6896" s="240">
        <v>319</v>
      </c>
      <c r="D6896" s="88" t="s">
        <v>436</v>
      </c>
    </row>
    <row r="6897" spans="1:4" s="121" customFormat="1" x14ac:dyDescent="0.25">
      <c r="A6897" s="78"/>
      <c r="B6897" s="243">
        <v>45032</v>
      </c>
      <c r="C6897" s="240">
        <v>760</v>
      </c>
      <c r="D6897" s="88" t="s">
        <v>436</v>
      </c>
    </row>
    <row r="6898" spans="1:4" s="121" customFormat="1" x14ac:dyDescent="0.25">
      <c r="A6898" s="78"/>
      <c r="B6898" s="243">
        <v>45032</v>
      </c>
      <c r="C6898" s="240">
        <v>120</v>
      </c>
      <c r="D6898" s="88" t="s">
        <v>436</v>
      </c>
    </row>
    <row r="6899" spans="1:4" s="121" customFormat="1" x14ac:dyDescent="0.25">
      <c r="A6899" s="78"/>
      <c r="B6899" s="243">
        <v>45032</v>
      </c>
      <c r="C6899" s="240">
        <v>4</v>
      </c>
      <c r="D6899" s="88" t="s">
        <v>436</v>
      </c>
    </row>
    <row r="6900" spans="1:4" s="121" customFormat="1" x14ac:dyDescent="0.25">
      <c r="A6900" s="78"/>
      <c r="B6900" s="243">
        <v>45032</v>
      </c>
      <c r="C6900" s="240">
        <v>1599</v>
      </c>
      <c r="D6900" s="88" t="s">
        <v>436</v>
      </c>
    </row>
    <row r="6901" spans="1:4" s="121" customFormat="1" x14ac:dyDescent="0.25">
      <c r="A6901" s="78"/>
      <c r="B6901" s="243">
        <v>45032</v>
      </c>
      <c r="C6901" s="240">
        <v>50</v>
      </c>
      <c r="D6901" s="88" t="s">
        <v>817</v>
      </c>
    </row>
    <row r="6902" spans="1:4" s="121" customFormat="1" x14ac:dyDescent="0.25">
      <c r="A6902" s="78"/>
      <c r="B6902" s="243">
        <v>45032</v>
      </c>
      <c r="C6902" s="240">
        <v>242</v>
      </c>
      <c r="D6902" s="88" t="s">
        <v>436</v>
      </c>
    </row>
    <row r="6903" spans="1:4" s="121" customFormat="1" x14ac:dyDescent="0.25">
      <c r="A6903" s="78"/>
      <c r="B6903" s="243">
        <v>45032</v>
      </c>
      <c r="C6903" s="240">
        <v>24</v>
      </c>
      <c r="D6903" s="88" t="s">
        <v>436</v>
      </c>
    </row>
    <row r="6904" spans="1:4" s="121" customFormat="1" x14ac:dyDescent="0.25">
      <c r="A6904" s="78"/>
      <c r="B6904" s="243">
        <v>45032</v>
      </c>
      <c r="C6904" s="240">
        <v>48</v>
      </c>
      <c r="D6904" s="88" t="s">
        <v>436</v>
      </c>
    </row>
    <row r="6905" spans="1:4" s="121" customFormat="1" x14ac:dyDescent="0.25">
      <c r="A6905" s="78"/>
      <c r="B6905" s="243">
        <v>45032</v>
      </c>
      <c r="C6905" s="240">
        <v>217</v>
      </c>
      <c r="D6905" s="88" t="s">
        <v>436</v>
      </c>
    </row>
    <row r="6906" spans="1:4" s="121" customFormat="1" x14ac:dyDescent="0.25">
      <c r="A6906" s="78"/>
      <c r="B6906" s="243">
        <v>45032</v>
      </c>
      <c r="C6906" s="240">
        <v>147</v>
      </c>
      <c r="D6906" s="88" t="s">
        <v>436</v>
      </c>
    </row>
    <row r="6907" spans="1:4" s="121" customFormat="1" x14ac:dyDescent="0.25">
      <c r="A6907" s="78"/>
      <c r="B6907" s="243">
        <v>45032</v>
      </c>
      <c r="C6907" s="240">
        <v>111</v>
      </c>
      <c r="D6907" s="88" t="s">
        <v>436</v>
      </c>
    </row>
    <row r="6908" spans="1:4" s="121" customFormat="1" x14ac:dyDescent="0.25">
      <c r="A6908" s="78"/>
      <c r="B6908" s="243">
        <v>45032</v>
      </c>
      <c r="C6908" s="240">
        <v>356</v>
      </c>
      <c r="D6908" s="88" t="s">
        <v>436</v>
      </c>
    </row>
    <row r="6909" spans="1:4" s="121" customFormat="1" x14ac:dyDescent="0.25">
      <c r="A6909" s="78"/>
      <c r="B6909" s="243">
        <v>45032</v>
      </c>
      <c r="C6909" s="240">
        <v>31</v>
      </c>
      <c r="D6909" s="88" t="s">
        <v>436</v>
      </c>
    </row>
    <row r="6910" spans="1:4" s="121" customFormat="1" x14ac:dyDescent="0.25">
      <c r="A6910" s="78"/>
      <c r="B6910" s="243">
        <v>45032</v>
      </c>
      <c r="C6910" s="240">
        <v>326</v>
      </c>
      <c r="D6910" s="88" t="s">
        <v>436</v>
      </c>
    </row>
    <row r="6911" spans="1:4" s="121" customFormat="1" x14ac:dyDescent="0.25">
      <c r="A6911" s="78"/>
      <c r="B6911" s="243">
        <v>45032</v>
      </c>
      <c r="C6911" s="240">
        <v>8.92</v>
      </c>
      <c r="D6911" s="88" t="s">
        <v>14210</v>
      </c>
    </row>
    <row r="6912" spans="1:4" s="121" customFormat="1" x14ac:dyDescent="0.25">
      <c r="A6912" s="78"/>
      <c r="B6912" s="243">
        <v>45032</v>
      </c>
      <c r="C6912" s="240">
        <v>23</v>
      </c>
      <c r="D6912" s="88" t="s">
        <v>436</v>
      </c>
    </row>
    <row r="6913" spans="1:4" s="121" customFormat="1" x14ac:dyDescent="0.25">
      <c r="A6913" s="78"/>
      <c r="B6913" s="243">
        <v>45032</v>
      </c>
      <c r="C6913" s="240">
        <v>122</v>
      </c>
      <c r="D6913" s="88" t="s">
        <v>436</v>
      </c>
    </row>
    <row r="6914" spans="1:4" s="121" customFormat="1" x14ac:dyDescent="0.25">
      <c r="A6914" s="78"/>
      <c r="B6914" s="243">
        <v>45032</v>
      </c>
      <c r="C6914" s="240">
        <v>241</v>
      </c>
      <c r="D6914" s="88" t="s">
        <v>436</v>
      </c>
    </row>
    <row r="6915" spans="1:4" s="121" customFormat="1" x14ac:dyDescent="0.25">
      <c r="A6915" s="78"/>
      <c r="B6915" s="243">
        <v>45032</v>
      </c>
      <c r="C6915" s="240">
        <v>22</v>
      </c>
      <c r="D6915" s="88" t="s">
        <v>436</v>
      </c>
    </row>
    <row r="6916" spans="1:4" s="121" customFormat="1" x14ac:dyDescent="0.25">
      <c r="A6916" s="78"/>
      <c r="B6916" s="243">
        <v>45032</v>
      </c>
      <c r="C6916" s="240">
        <v>20</v>
      </c>
      <c r="D6916" s="88" t="s">
        <v>436</v>
      </c>
    </row>
    <row r="6917" spans="1:4" s="121" customFormat="1" x14ac:dyDescent="0.25">
      <c r="A6917" s="78"/>
      <c r="B6917" s="243">
        <v>45032</v>
      </c>
      <c r="C6917" s="240">
        <v>219</v>
      </c>
      <c r="D6917" s="88" t="s">
        <v>436</v>
      </c>
    </row>
    <row r="6918" spans="1:4" s="121" customFormat="1" x14ac:dyDescent="0.25">
      <c r="A6918" s="78"/>
      <c r="B6918" s="243">
        <v>45032</v>
      </c>
      <c r="C6918" s="240">
        <v>69</v>
      </c>
      <c r="D6918" s="88" t="s">
        <v>436</v>
      </c>
    </row>
    <row r="6919" spans="1:4" s="121" customFormat="1" x14ac:dyDescent="0.25">
      <c r="A6919" s="78"/>
      <c r="B6919" s="243">
        <v>45032</v>
      </c>
      <c r="C6919" s="240">
        <v>307</v>
      </c>
      <c r="D6919" s="88" t="s">
        <v>436</v>
      </c>
    </row>
    <row r="6920" spans="1:4" s="121" customFormat="1" x14ac:dyDescent="0.25">
      <c r="A6920" s="78"/>
      <c r="B6920" s="243">
        <v>45032</v>
      </c>
      <c r="C6920" s="240">
        <v>393</v>
      </c>
      <c r="D6920" s="88" t="s">
        <v>436</v>
      </c>
    </row>
    <row r="6921" spans="1:4" s="121" customFormat="1" x14ac:dyDescent="0.25">
      <c r="A6921" s="78"/>
      <c r="B6921" s="243">
        <v>45032</v>
      </c>
      <c r="C6921" s="240">
        <v>10</v>
      </c>
      <c r="D6921" s="88" t="s">
        <v>436</v>
      </c>
    </row>
    <row r="6922" spans="1:4" s="121" customFormat="1" x14ac:dyDescent="0.25">
      <c r="A6922" s="78"/>
      <c r="B6922" s="243">
        <v>45032</v>
      </c>
      <c r="C6922" s="240">
        <v>587</v>
      </c>
      <c r="D6922" s="88" t="s">
        <v>436</v>
      </c>
    </row>
    <row r="6923" spans="1:4" s="121" customFormat="1" x14ac:dyDescent="0.25">
      <c r="A6923" s="78"/>
      <c r="B6923" s="243">
        <v>45032</v>
      </c>
      <c r="C6923" s="240">
        <v>18</v>
      </c>
      <c r="D6923" s="88" t="s">
        <v>436</v>
      </c>
    </row>
    <row r="6924" spans="1:4" s="121" customFormat="1" x14ac:dyDescent="0.25">
      <c r="A6924" s="78"/>
      <c r="B6924" s="243">
        <v>45032</v>
      </c>
      <c r="C6924" s="240">
        <v>60</v>
      </c>
      <c r="D6924" s="88" t="s">
        <v>436</v>
      </c>
    </row>
    <row r="6925" spans="1:4" s="121" customFormat="1" x14ac:dyDescent="0.25">
      <c r="A6925" s="78"/>
      <c r="B6925" s="243">
        <v>45032</v>
      </c>
      <c r="C6925" s="240">
        <v>24</v>
      </c>
      <c r="D6925" s="88" t="s">
        <v>436</v>
      </c>
    </row>
    <row r="6926" spans="1:4" s="121" customFormat="1" x14ac:dyDescent="0.25">
      <c r="A6926" s="78"/>
      <c r="B6926" s="243">
        <v>45032</v>
      </c>
      <c r="C6926" s="240">
        <v>1</v>
      </c>
      <c r="D6926" s="88" t="s">
        <v>436</v>
      </c>
    </row>
    <row r="6927" spans="1:4" s="121" customFormat="1" x14ac:dyDescent="0.25">
      <c r="A6927" s="78"/>
      <c r="B6927" s="243">
        <v>45032</v>
      </c>
      <c r="C6927" s="240">
        <v>119.72</v>
      </c>
      <c r="D6927" s="88" t="s">
        <v>436</v>
      </c>
    </row>
    <row r="6928" spans="1:4" s="121" customFormat="1" x14ac:dyDescent="0.25">
      <c r="A6928" s="78"/>
      <c r="B6928" s="243">
        <v>45032</v>
      </c>
      <c r="C6928" s="240">
        <v>26</v>
      </c>
      <c r="D6928" s="88" t="s">
        <v>436</v>
      </c>
    </row>
    <row r="6929" spans="1:4" s="121" customFormat="1" x14ac:dyDescent="0.25">
      <c r="A6929" s="78"/>
      <c r="B6929" s="243">
        <v>45032</v>
      </c>
      <c r="C6929" s="240">
        <v>286</v>
      </c>
      <c r="D6929" s="88" t="s">
        <v>436</v>
      </c>
    </row>
    <row r="6930" spans="1:4" s="121" customFormat="1" x14ac:dyDescent="0.25">
      <c r="A6930" s="78"/>
      <c r="B6930" s="243">
        <v>45032</v>
      </c>
      <c r="C6930" s="240">
        <v>394</v>
      </c>
      <c r="D6930" s="88" t="s">
        <v>436</v>
      </c>
    </row>
    <row r="6931" spans="1:4" s="121" customFormat="1" x14ac:dyDescent="0.25">
      <c r="A6931" s="78"/>
      <c r="B6931" s="243">
        <v>45032</v>
      </c>
      <c r="C6931" s="240">
        <v>870</v>
      </c>
      <c r="D6931" s="88" t="s">
        <v>436</v>
      </c>
    </row>
    <row r="6932" spans="1:4" s="121" customFormat="1" x14ac:dyDescent="0.25">
      <c r="A6932" s="78"/>
      <c r="B6932" s="243">
        <v>45032</v>
      </c>
      <c r="C6932" s="240">
        <v>411</v>
      </c>
      <c r="D6932" s="88" t="s">
        <v>436</v>
      </c>
    </row>
    <row r="6933" spans="1:4" s="121" customFormat="1" x14ac:dyDescent="0.25">
      <c r="A6933" s="78"/>
      <c r="B6933" s="243">
        <v>45032</v>
      </c>
      <c r="C6933" s="240">
        <v>75</v>
      </c>
      <c r="D6933" s="88" t="s">
        <v>436</v>
      </c>
    </row>
    <row r="6934" spans="1:4" s="121" customFormat="1" x14ac:dyDescent="0.25">
      <c r="A6934" s="78"/>
      <c r="B6934" s="243">
        <v>45032</v>
      </c>
      <c r="C6934" s="240">
        <v>88</v>
      </c>
      <c r="D6934" s="88" t="s">
        <v>436</v>
      </c>
    </row>
    <row r="6935" spans="1:4" s="121" customFormat="1" x14ac:dyDescent="0.25">
      <c r="A6935" s="78"/>
      <c r="B6935" s="243">
        <v>45032</v>
      </c>
      <c r="C6935" s="240">
        <v>924</v>
      </c>
      <c r="D6935" s="88" t="s">
        <v>436</v>
      </c>
    </row>
    <row r="6936" spans="1:4" s="121" customFormat="1" x14ac:dyDescent="0.25">
      <c r="A6936" s="78"/>
      <c r="B6936" s="243">
        <v>45032</v>
      </c>
      <c r="C6936" s="240">
        <v>352</v>
      </c>
      <c r="D6936" s="88" t="s">
        <v>436</v>
      </c>
    </row>
    <row r="6937" spans="1:4" s="121" customFormat="1" x14ac:dyDescent="0.25">
      <c r="A6937" s="78"/>
      <c r="B6937" s="243">
        <v>45032</v>
      </c>
      <c r="C6937" s="240">
        <v>500</v>
      </c>
      <c r="D6937" s="88" t="s">
        <v>436</v>
      </c>
    </row>
    <row r="6938" spans="1:4" s="121" customFormat="1" x14ac:dyDescent="0.25">
      <c r="A6938" s="78"/>
      <c r="B6938" s="243">
        <v>45032</v>
      </c>
      <c r="C6938" s="240">
        <v>44</v>
      </c>
      <c r="D6938" s="88" t="s">
        <v>436</v>
      </c>
    </row>
    <row r="6939" spans="1:4" s="121" customFormat="1" x14ac:dyDescent="0.25">
      <c r="A6939" s="78"/>
      <c r="B6939" s="243">
        <v>45032</v>
      </c>
      <c r="C6939" s="240">
        <v>22</v>
      </c>
      <c r="D6939" s="88" t="s">
        <v>436</v>
      </c>
    </row>
    <row r="6940" spans="1:4" s="121" customFormat="1" x14ac:dyDescent="0.25">
      <c r="A6940" s="78"/>
      <c r="B6940" s="243">
        <v>45032</v>
      </c>
      <c r="C6940" s="240">
        <v>135</v>
      </c>
      <c r="D6940" s="88" t="s">
        <v>436</v>
      </c>
    </row>
    <row r="6941" spans="1:4" s="121" customFormat="1" x14ac:dyDescent="0.25">
      <c r="A6941" s="78"/>
      <c r="B6941" s="243">
        <v>45032</v>
      </c>
      <c r="C6941" s="240">
        <v>1016</v>
      </c>
      <c r="D6941" s="88" t="s">
        <v>436</v>
      </c>
    </row>
    <row r="6942" spans="1:4" s="121" customFormat="1" x14ac:dyDescent="0.25">
      <c r="A6942" s="78"/>
      <c r="B6942" s="243">
        <v>45032</v>
      </c>
      <c r="C6942" s="240">
        <v>106</v>
      </c>
      <c r="D6942" s="88" t="s">
        <v>436</v>
      </c>
    </row>
    <row r="6943" spans="1:4" s="121" customFormat="1" x14ac:dyDescent="0.25">
      <c r="A6943" s="78"/>
      <c r="B6943" s="243">
        <v>45032</v>
      </c>
      <c r="C6943" s="240">
        <v>388</v>
      </c>
      <c r="D6943" s="88" t="s">
        <v>436</v>
      </c>
    </row>
    <row r="6944" spans="1:4" s="121" customFormat="1" x14ac:dyDescent="0.25">
      <c r="A6944" s="78"/>
      <c r="B6944" s="243">
        <v>45032</v>
      </c>
      <c r="C6944" s="240">
        <v>195</v>
      </c>
      <c r="D6944" s="88" t="s">
        <v>436</v>
      </c>
    </row>
    <row r="6945" spans="1:4" s="121" customFormat="1" x14ac:dyDescent="0.25">
      <c r="A6945" s="78"/>
      <c r="B6945" s="243">
        <v>45032</v>
      </c>
      <c r="C6945" s="240">
        <v>131</v>
      </c>
      <c r="D6945" s="88" t="s">
        <v>436</v>
      </c>
    </row>
    <row r="6946" spans="1:4" s="121" customFormat="1" x14ac:dyDescent="0.25">
      <c r="A6946" s="78"/>
      <c r="B6946" s="243">
        <v>45032</v>
      </c>
      <c r="C6946" s="240">
        <v>257</v>
      </c>
      <c r="D6946" s="88" t="s">
        <v>436</v>
      </c>
    </row>
    <row r="6947" spans="1:4" s="121" customFormat="1" x14ac:dyDescent="0.25">
      <c r="A6947" s="78"/>
      <c r="B6947" s="243">
        <v>45032</v>
      </c>
      <c r="C6947" s="240">
        <v>389</v>
      </c>
      <c r="D6947" s="88" t="s">
        <v>436</v>
      </c>
    </row>
    <row r="6948" spans="1:4" s="121" customFormat="1" x14ac:dyDescent="0.25">
      <c r="A6948" s="78"/>
      <c r="B6948" s="243">
        <v>45032</v>
      </c>
      <c r="C6948" s="240">
        <v>2</v>
      </c>
      <c r="D6948" s="88" t="s">
        <v>436</v>
      </c>
    </row>
    <row r="6949" spans="1:4" s="121" customFormat="1" x14ac:dyDescent="0.25">
      <c r="A6949" s="78"/>
      <c r="B6949" s="243">
        <v>45032</v>
      </c>
      <c r="C6949" s="240">
        <v>10</v>
      </c>
      <c r="D6949" s="88" t="s">
        <v>436</v>
      </c>
    </row>
    <row r="6950" spans="1:4" s="121" customFormat="1" x14ac:dyDescent="0.25">
      <c r="A6950" s="78"/>
      <c r="B6950" s="243">
        <v>45032</v>
      </c>
      <c r="C6950" s="240">
        <v>45</v>
      </c>
      <c r="D6950" s="88" t="s">
        <v>436</v>
      </c>
    </row>
    <row r="6951" spans="1:4" s="121" customFormat="1" x14ac:dyDescent="0.25">
      <c r="A6951" s="78"/>
      <c r="B6951" s="243">
        <v>45032</v>
      </c>
      <c r="C6951" s="240">
        <v>178</v>
      </c>
      <c r="D6951" s="88" t="s">
        <v>436</v>
      </c>
    </row>
    <row r="6952" spans="1:4" s="121" customFormat="1" x14ac:dyDescent="0.25">
      <c r="A6952" s="78"/>
      <c r="B6952" s="243">
        <v>45032</v>
      </c>
      <c r="C6952" s="240">
        <v>47</v>
      </c>
      <c r="D6952" s="88" t="s">
        <v>436</v>
      </c>
    </row>
    <row r="6953" spans="1:4" s="121" customFormat="1" x14ac:dyDescent="0.25">
      <c r="A6953" s="78"/>
      <c r="B6953" s="243">
        <v>45032</v>
      </c>
      <c r="C6953" s="240">
        <v>75</v>
      </c>
      <c r="D6953" s="88" t="s">
        <v>436</v>
      </c>
    </row>
    <row r="6954" spans="1:4" s="121" customFormat="1" x14ac:dyDescent="0.25">
      <c r="A6954" s="78"/>
      <c r="B6954" s="243">
        <v>45032</v>
      </c>
      <c r="C6954" s="240">
        <v>2</v>
      </c>
      <c r="D6954" s="88" t="s">
        <v>436</v>
      </c>
    </row>
    <row r="6955" spans="1:4" s="121" customFormat="1" x14ac:dyDescent="0.25">
      <c r="A6955" s="78"/>
      <c r="B6955" s="243">
        <v>45032</v>
      </c>
      <c r="C6955" s="240">
        <v>193</v>
      </c>
      <c r="D6955" s="88" t="s">
        <v>436</v>
      </c>
    </row>
    <row r="6956" spans="1:4" s="121" customFormat="1" x14ac:dyDescent="0.25">
      <c r="A6956" s="78"/>
      <c r="B6956" s="243">
        <v>45032</v>
      </c>
      <c r="C6956" s="240">
        <v>135</v>
      </c>
      <c r="D6956" s="88" t="s">
        <v>436</v>
      </c>
    </row>
    <row r="6957" spans="1:4" s="121" customFormat="1" x14ac:dyDescent="0.25">
      <c r="A6957" s="78"/>
      <c r="B6957" s="243">
        <v>45032</v>
      </c>
      <c r="C6957" s="240">
        <v>300</v>
      </c>
      <c r="D6957" s="88" t="s">
        <v>436</v>
      </c>
    </row>
    <row r="6958" spans="1:4" s="121" customFormat="1" x14ac:dyDescent="0.25">
      <c r="A6958" s="78"/>
      <c r="B6958" s="243">
        <v>45032</v>
      </c>
      <c r="C6958" s="240">
        <v>367</v>
      </c>
      <c r="D6958" s="88" t="s">
        <v>436</v>
      </c>
    </row>
    <row r="6959" spans="1:4" s="121" customFormat="1" x14ac:dyDescent="0.25">
      <c r="A6959" s="78"/>
      <c r="B6959" s="243">
        <v>45032</v>
      </c>
      <c r="C6959" s="240">
        <v>20</v>
      </c>
      <c r="D6959" s="88" t="s">
        <v>436</v>
      </c>
    </row>
    <row r="6960" spans="1:4" s="121" customFormat="1" x14ac:dyDescent="0.25">
      <c r="A6960" s="78"/>
      <c r="B6960" s="243">
        <v>45032</v>
      </c>
      <c r="C6960" s="240">
        <v>63</v>
      </c>
      <c r="D6960" s="88" t="s">
        <v>436</v>
      </c>
    </row>
    <row r="6961" spans="1:4" s="121" customFormat="1" x14ac:dyDescent="0.25">
      <c r="A6961" s="78"/>
      <c r="B6961" s="243">
        <v>45032</v>
      </c>
      <c r="C6961" s="240">
        <v>58</v>
      </c>
      <c r="D6961" s="88" t="s">
        <v>436</v>
      </c>
    </row>
    <row r="6962" spans="1:4" s="121" customFormat="1" x14ac:dyDescent="0.25">
      <c r="A6962" s="78"/>
      <c r="B6962" s="243">
        <v>45032</v>
      </c>
      <c r="C6962" s="240">
        <v>227</v>
      </c>
      <c r="D6962" s="88" t="s">
        <v>436</v>
      </c>
    </row>
    <row r="6963" spans="1:4" s="121" customFormat="1" x14ac:dyDescent="0.25">
      <c r="A6963" s="78"/>
      <c r="B6963" s="243">
        <v>45032</v>
      </c>
      <c r="C6963" s="240">
        <v>442</v>
      </c>
      <c r="D6963" s="88" t="s">
        <v>436</v>
      </c>
    </row>
    <row r="6964" spans="1:4" s="121" customFormat="1" x14ac:dyDescent="0.25">
      <c r="A6964" s="78"/>
      <c r="B6964" s="243">
        <v>45032</v>
      </c>
      <c r="C6964" s="240">
        <v>7</v>
      </c>
      <c r="D6964" s="88" t="s">
        <v>436</v>
      </c>
    </row>
    <row r="6965" spans="1:4" s="121" customFormat="1" x14ac:dyDescent="0.25">
      <c r="A6965" s="78"/>
      <c r="B6965" s="243">
        <v>45032</v>
      </c>
      <c r="C6965" s="240">
        <v>23</v>
      </c>
      <c r="D6965" s="88" t="s">
        <v>436</v>
      </c>
    </row>
    <row r="6966" spans="1:4" s="121" customFormat="1" x14ac:dyDescent="0.25">
      <c r="A6966" s="78"/>
      <c r="B6966" s="243">
        <v>45032</v>
      </c>
      <c r="C6966" s="240">
        <v>221</v>
      </c>
      <c r="D6966" s="88" t="s">
        <v>436</v>
      </c>
    </row>
    <row r="6967" spans="1:4" s="121" customFormat="1" x14ac:dyDescent="0.25">
      <c r="A6967" s="78"/>
      <c r="B6967" s="243">
        <v>45032</v>
      </c>
      <c r="C6967" s="240">
        <v>3</v>
      </c>
      <c r="D6967" s="88" t="s">
        <v>436</v>
      </c>
    </row>
    <row r="6968" spans="1:4" s="121" customFormat="1" x14ac:dyDescent="0.25">
      <c r="A6968" s="78"/>
      <c r="B6968" s="243">
        <v>45032</v>
      </c>
      <c r="C6968" s="240">
        <v>12</v>
      </c>
      <c r="D6968" s="88" t="s">
        <v>436</v>
      </c>
    </row>
    <row r="6969" spans="1:4" s="121" customFormat="1" x14ac:dyDescent="0.25">
      <c r="A6969" s="78"/>
      <c r="B6969" s="243">
        <v>45032</v>
      </c>
      <c r="C6969" s="240">
        <v>94</v>
      </c>
      <c r="D6969" s="88" t="s">
        <v>436</v>
      </c>
    </row>
    <row r="6970" spans="1:4" s="121" customFormat="1" x14ac:dyDescent="0.25">
      <c r="A6970" s="78"/>
      <c r="B6970" s="243">
        <v>45032</v>
      </c>
      <c r="C6970" s="240">
        <v>3</v>
      </c>
      <c r="D6970" s="88" t="s">
        <v>436</v>
      </c>
    </row>
    <row r="6971" spans="1:4" s="121" customFormat="1" x14ac:dyDescent="0.25">
      <c r="A6971" s="78"/>
      <c r="B6971" s="243">
        <v>45032</v>
      </c>
      <c r="C6971" s="240">
        <v>561</v>
      </c>
      <c r="D6971" s="88" t="s">
        <v>436</v>
      </c>
    </row>
    <row r="6972" spans="1:4" s="121" customFormat="1" x14ac:dyDescent="0.25">
      <c r="A6972" s="78"/>
      <c r="B6972" s="243">
        <v>45032</v>
      </c>
      <c r="C6972" s="240">
        <v>295</v>
      </c>
      <c r="D6972" s="88" t="s">
        <v>436</v>
      </c>
    </row>
    <row r="6973" spans="1:4" s="121" customFormat="1" x14ac:dyDescent="0.25">
      <c r="A6973" s="78"/>
      <c r="B6973" s="243">
        <v>45032</v>
      </c>
      <c r="C6973" s="240">
        <v>10</v>
      </c>
      <c r="D6973" s="88" t="s">
        <v>436</v>
      </c>
    </row>
    <row r="6974" spans="1:4" s="121" customFormat="1" x14ac:dyDescent="0.25">
      <c r="A6974" s="78"/>
      <c r="B6974" s="243">
        <v>45032</v>
      </c>
      <c r="C6974" s="240">
        <v>60</v>
      </c>
      <c r="D6974" s="88" t="s">
        <v>436</v>
      </c>
    </row>
    <row r="6975" spans="1:4" s="121" customFormat="1" x14ac:dyDescent="0.25">
      <c r="A6975" s="78"/>
      <c r="B6975" s="243">
        <v>45032</v>
      </c>
      <c r="C6975" s="240">
        <v>1113</v>
      </c>
      <c r="D6975" s="88" t="s">
        <v>436</v>
      </c>
    </row>
    <row r="6976" spans="1:4" s="121" customFormat="1" x14ac:dyDescent="0.25">
      <c r="A6976" s="78"/>
      <c r="B6976" s="243">
        <v>45032</v>
      </c>
      <c r="C6976" s="240">
        <v>260</v>
      </c>
      <c r="D6976" s="88" t="s">
        <v>436</v>
      </c>
    </row>
    <row r="6977" spans="1:4" s="121" customFormat="1" x14ac:dyDescent="0.25">
      <c r="A6977" s="78"/>
      <c r="B6977" s="243">
        <v>45032</v>
      </c>
      <c r="C6977" s="240">
        <v>287</v>
      </c>
      <c r="D6977" s="88" t="s">
        <v>436</v>
      </c>
    </row>
    <row r="6978" spans="1:4" s="121" customFormat="1" x14ac:dyDescent="0.25">
      <c r="A6978" s="78"/>
      <c r="B6978" s="243">
        <v>45032</v>
      </c>
      <c r="C6978" s="240">
        <v>341</v>
      </c>
      <c r="D6978" s="88" t="s">
        <v>436</v>
      </c>
    </row>
    <row r="6979" spans="1:4" s="121" customFormat="1" x14ac:dyDescent="0.25">
      <c r="A6979" s="78"/>
      <c r="B6979" s="243">
        <v>45032</v>
      </c>
      <c r="C6979" s="240">
        <v>322</v>
      </c>
      <c r="D6979" s="88" t="s">
        <v>436</v>
      </c>
    </row>
    <row r="6980" spans="1:4" s="121" customFormat="1" x14ac:dyDescent="0.25">
      <c r="A6980" s="78"/>
      <c r="B6980" s="243">
        <v>45032</v>
      </c>
      <c r="C6980" s="240">
        <v>92</v>
      </c>
      <c r="D6980" s="88" t="s">
        <v>436</v>
      </c>
    </row>
    <row r="6981" spans="1:4" s="121" customFormat="1" x14ac:dyDescent="0.25">
      <c r="A6981" s="78"/>
      <c r="B6981" s="243">
        <v>45032</v>
      </c>
      <c r="C6981" s="240">
        <v>217</v>
      </c>
      <c r="D6981" s="88" t="s">
        <v>436</v>
      </c>
    </row>
    <row r="6982" spans="1:4" s="121" customFormat="1" x14ac:dyDescent="0.25">
      <c r="A6982" s="78"/>
      <c r="B6982" s="243">
        <v>45032</v>
      </c>
      <c r="C6982" s="240">
        <v>780</v>
      </c>
      <c r="D6982" s="88" t="s">
        <v>436</v>
      </c>
    </row>
    <row r="6983" spans="1:4" s="121" customFormat="1" x14ac:dyDescent="0.25">
      <c r="A6983" s="78"/>
      <c r="B6983" s="243">
        <v>45032</v>
      </c>
      <c r="C6983" s="240">
        <v>38</v>
      </c>
      <c r="D6983" s="88" t="s">
        <v>436</v>
      </c>
    </row>
    <row r="6984" spans="1:4" s="121" customFormat="1" x14ac:dyDescent="0.25">
      <c r="A6984" s="78"/>
      <c r="B6984" s="243">
        <v>45032</v>
      </c>
      <c r="C6984" s="240">
        <v>124</v>
      </c>
      <c r="D6984" s="88" t="s">
        <v>436</v>
      </c>
    </row>
    <row r="6985" spans="1:4" s="121" customFormat="1" x14ac:dyDescent="0.25">
      <c r="A6985" s="78"/>
      <c r="B6985" s="243">
        <v>45032</v>
      </c>
      <c r="C6985" s="240">
        <v>209</v>
      </c>
      <c r="D6985" s="88" t="s">
        <v>436</v>
      </c>
    </row>
    <row r="6986" spans="1:4" s="121" customFormat="1" x14ac:dyDescent="0.25">
      <c r="A6986" s="78"/>
      <c r="B6986" s="243">
        <v>45032</v>
      </c>
      <c r="C6986" s="240">
        <v>132</v>
      </c>
      <c r="D6986" s="88" t="s">
        <v>436</v>
      </c>
    </row>
    <row r="6987" spans="1:4" s="121" customFormat="1" x14ac:dyDescent="0.25">
      <c r="A6987" s="78"/>
      <c r="B6987" s="243">
        <v>45032</v>
      </c>
      <c r="C6987" s="240">
        <v>47</v>
      </c>
      <c r="D6987" s="88" t="s">
        <v>436</v>
      </c>
    </row>
    <row r="6988" spans="1:4" s="121" customFormat="1" x14ac:dyDescent="0.25">
      <c r="A6988" s="78"/>
      <c r="B6988" s="243">
        <v>45032</v>
      </c>
      <c r="C6988" s="240">
        <v>161</v>
      </c>
      <c r="D6988" s="88" t="s">
        <v>436</v>
      </c>
    </row>
    <row r="6989" spans="1:4" s="121" customFormat="1" x14ac:dyDescent="0.25">
      <c r="A6989" s="78"/>
      <c r="B6989" s="243">
        <v>45032</v>
      </c>
      <c r="C6989" s="240">
        <v>1949</v>
      </c>
      <c r="D6989" s="88" t="s">
        <v>436</v>
      </c>
    </row>
    <row r="6990" spans="1:4" s="121" customFormat="1" x14ac:dyDescent="0.25">
      <c r="A6990" s="78"/>
      <c r="B6990" s="243">
        <v>45032</v>
      </c>
      <c r="C6990" s="240">
        <v>66</v>
      </c>
      <c r="D6990" s="88" t="s">
        <v>436</v>
      </c>
    </row>
    <row r="6991" spans="1:4" s="121" customFormat="1" x14ac:dyDescent="0.25">
      <c r="A6991" s="78"/>
      <c r="B6991" s="243">
        <v>45032</v>
      </c>
      <c r="C6991" s="240">
        <v>6</v>
      </c>
      <c r="D6991" s="88" t="s">
        <v>436</v>
      </c>
    </row>
    <row r="6992" spans="1:4" s="121" customFormat="1" x14ac:dyDescent="0.25">
      <c r="A6992" s="78"/>
      <c r="B6992" s="243">
        <v>45032</v>
      </c>
      <c r="C6992" s="240">
        <v>14</v>
      </c>
      <c r="D6992" s="88" t="s">
        <v>436</v>
      </c>
    </row>
    <row r="6993" spans="1:4" s="121" customFormat="1" x14ac:dyDescent="0.25">
      <c r="A6993" s="78"/>
      <c r="B6993" s="243">
        <v>45032</v>
      </c>
      <c r="C6993" s="240">
        <v>485</v>
      </c>
      <c r="D6993" s="88" t="s">
        <v>436</v>
      </c>
    </row>
    <row r="6994" spans="1:4" s="121" customFormat="1" x14ac:dyDescent="0.25">
      <c r="A6994" s="78"/>
      <c r="B6994" s="243">
        <v>45032</v>
      </c>
      <c r="C6994" s="240">
        <v>331</v>
      </c>
      <c r="D6994" s="88" t="s">
        <v>436</v>
      </c>
    </row>
    <row r="6995" spans="1:4" s="121" customFormat="1" x14ac:dyDescent="0.25">
      <c r="A6995" s="78"/>
      <c r="B6995" s="243">
        <v>45032</v>
      </c>
      <c r="C6995" s="240">
        <v>282</v>
      </c>
      <c r="D6995" s="88" t="s">
        <v>436</v>
      </c>
    </row>
    <row r="6996" spans="1:4" s="121" customFormat="1" x14ac:dyDescent="0.25">
      <c r="A6996" s="78"/>
      <c r="B6996" s="243">
        <v>45032</v>
      </c>
      <c r="C6996" s="240">
        <v>19</v>
      </c>
      <c r="D6996" s="88" t="s">
        <v>436</v>
      </c>
    </row>
    <row r="6997" spans="1:4" s="121" customFormat="1" x14ac:dyDescent="0.25">
      <c r="A6997" s="78"/>
      <c r="B6997" s="243">
        <v>45032</v>
      </c>
      <c r="C6997" s="240">
        <v>433</v>
      </c>
      <c r="D6997" s="88" t="s">
        <v>436</v>
      </c>
    </row>
    <row r="6998" spans="1:4" s="121" customFormat="1" x14ac:dyDescent="0.25">
      <c r="A6998" s="78"/>
      <c r="B6998" s="243">
        <v>45032</v>
      </c>
      <c r="C6998" s="240">
        <v>12</v>
      </c>
      <c r="D6998" s="88" t="s">
        <v>436</v>
      </c>
    </row>
    <row r="6999" spans="1:4" s="121" customFormat="1" x14ac:dyDescent="0.25">
      <c r="A6999" s="78"/>
      <c r="B6999" s="243">
        <v>45032</v>
      </c>
      <c r="C6999" s="240">
        <v>230</v>
      </c>
      <c r="D6999" s="88" t="s">
        <v>436</v>
      </c>
    </row>
    <row r="7000" spans="1:4" s="121" customFormat="1" x14ac:dyDescent="0.25">
      <c r="A7000" s="78"/>
      <c r="B7000" s="243">
        <v>45032</v>
      </c>
      <c r="C7000" s="240">
        <v>70</v>
      </c>
      <c r="D7000" s="88" t="s">
        <v>436</v>
      </c>
    </row>
    <row r="7001" spans="1:4" s="121" customFormat="1" x14ac:dyDescent="0.25">
      <c r="A7001" s="78"/>
      <c r="B7001" s="243">
        <v>45032</v>
      </c>
      <c r="C7001" s="240">
        <v>77</v>
      </c>
      <c r="D7001" s="88" t="s">
        <v>436</v>
      </c>
    </row>
    <row r="7002" spans="1:4" s="121" customFormat="1" x14ac:dyDescent="0.25">
      <c r="A7002" s="78"/>
      <c r="B7002" s="243">
        <v>45032</v>
      </c>
      <c r="C7002" s="240">
        <v>295</v>
      </c>
      <c r="D7002" s="88" t="s">
        <v>436</v>
      </c>
    </row>
    <row r="7003" spans="1:4" s="121" customFormat="1" x14ac:dyDescent="0.25">
      <c r="A7003" s="78"/>
      <c r="B7003" s="243">
        <v>45032</v>
      </c>
      <c r="C7003" s="240">
        <v>12</v>
      </c>
      <c r="D7003" s="88" t="s">
        <v>436</v>
      </c>
    </row>
    <row r="7004" spans="1:4" s="121" customFormat="1" x14ac:dyDescent="0.25">
      <c r="A7004" s="78"/>
      <c r="B7004" s="243">
        <v>45032</v>
      </c>
      <c r="C7004" s="240">
        <v>200</v>
      </c>
      <c r="D7004" s="88" t="s">
        <v>436</v>
      </c>
    </row>
    <row r="7005" spans="1:4" s="121" customFormat="1" x14ac:dyDescent="0.25">
      <c r="A7005" s="78"/>
      <c r="B7005" s="243">
        <v>45032</v>
      </c>
      <c r="C7005" s="240">
        <v>1000</v>
      </c>
      <c r="D7005" s="88" t="s">
        <v>436</v>
      </c>
    </row>
    <row r="7006" spans="1:4" s="121" customFormat="1" x14ac:dyDescent="0.25">
      <c r="A7006" s="78"/>
      <c r="B7006" s="243">
        <v>45032</v>
      </c>
      <c r="C7006" s="240">
        <v>137</v>
      </c>
      <c r="D7006" s="88" t="s">
        <v>436</v>
      </c>
    </row>
    <row r="7007" spans="1:4" s="121" customFormat="1" x14ac:dyDescent="0.25">
      <c r="A7007" s="78"/>
      <c r="B7007" s="243">
        <v>45032</v>
      </c>
      <c r="C7007" s="240">
        <v>14</v>
      </c>
      <c r="D7007" s="88" t="s">
        <v>436</v>
      </c>
    </row>
    <row r="7008" spans="1:4" s="121" customFormat="1" x14ac:dyDescent="0.25">
      <c r="A7008" s="78"/>
      <c r="B7008" s="243">
        <v>45032</v>
      </c>
      <c r="C7008" s="240">
        <v>147</v>
      </c>
      <c r="D7008" s="88" t="s">
        <v>436</v>
      </c>
    </row>
    <row r="7009" spans="1:4" s="121" customFormat="1" x14ac:dyDescent="0.25">
      <c r="A7009" s="78"/>
      <c r="B7009" s="243">
        <v>45032</v>
      </c>
      <c r="C7009" s="240">
        <v>331</v>
      </c>
      <c r="D7009" s="88" t="s">
        <v>436</v>
      </c>
    </row>
    <row r="7010" spans="1:4" s="121" customFormat="1" x14ac:dyDescent="0.25">
      <c r="A7010" s="78"/>
      <c r="B7010" s="243">
        <v>45032</v>
      </c>
      <c r="C7010" s="240">
        <v>54</v>
      </c>
      <c r="D7010" s="88" t="s">
        <v>436</v>
      </c>
    </row>
    <row r="7011" spans="1:4" s="121" customFormat="1" x14ac:dyDescent="0.25">
      <c r="A7011" s="78"/>
      <c r="B7011" s="243">
        <v>45032</v>
      </c>
      <c r="C7011" s="240">
        <v>994</v>
      </c>
      <c r="D7011" s="88" t="s">
        <v>436</v>
      </c>
    </row>
    <row r="7012" spans="1:4" s="121" customFormat="1" x14ac:dyDescent="0.25">
      <c r="A7012" s="78"/>
      <c r="B7012" s="243">
        <v>45032</v>
      </c>
      <c r="C7012" s="240">
        <v>872</v>
      </c>
      <c r="D7012" s="88" t="s">
        <v>436</v>
      </c>
    </row>
    <row r="7013" spans="1:4" s="121" customFormat="1" x14ac:dyDescent="0.25">
      <c r="A7013" s="78"/>
      <c r="B7013" s="243">
        <v>45032</v>
      </c>
      <c r="C7013" s="240">
        <v>158</v>
      </c>
      <c r="D7013" s="88" t="s">
        <v>436</v>
      </c>
    </row>
    <row r="7014" spans="1:4" s="121" customFormat="1" x14ac:dyDescent="0.25">
      <c r="A7014" s="78"/>
      <c r="B7014" s="243">
        <v>45032</v>
      </c>
      <c r="C7014" s="240">
        <v>35</v>
      </c>
      <c r="D7014" s="88" t="s">
        <v>436</v>
      </c>
    </row>
    <row r="7015" spans="1:4" s="121" customFormat="1" x14ac:dyDescent="0.25">
      <c r="A7015" s="78"/>
      <c r="B7015" s="243">
        <v>45032</v>
      </c>
      <c r="C7015" s="240">
        <v>10</v>
      </c>
      <c r="D7015" s="88" t="s">
        <v>436</v>
      </c>
    </row>
    <row r="7016" spans="1:4" s="121" customFormat="1" x14ac:dyDescent="0.25">
      <c r="A7016" s="78"/>
      <c r="B7016" s="243">
        <v>45032</v>
      </c>
      <c r="C7016" s="240">
        <v>150</v>
      </c>
      <c r="D7016" s="88" t="s">
        <v>436</v>
      </c>
    </row>
    <row r="7017" spans="1:4" s="121" customFormat="1" x14ac:dyDescent="0.25">
      <c r="A7017" s="78"/>
      <c r="B7017" s="243">
        <v>45032</v>
      </c>
      <c r="C7017" s="240">
        <v>144</v>
      </c>
      <c r="D7017" s="88" t="s">
        <v>436</v>
      </c>
    </row>
    <row r="7018" spans="1:4" s="121" customFormat="1" x14ac:dyDescent="0.25">
      <c r="A7018" s="78"/>
      <c r="B7018" s="243">
        <v>45032</v>
      </c>
      <c r="C7018" s="240">
        <v>1064</v>
      </c>
      <c r="D7018" s="88" t="s">
        <v>436</v>
      </c>
    </row>
    <row r="7019" spans="1:4" s="121" customFormat="1" x14ac:dyDescent="0.25">
      <c r="A7019" s="78"/>
      <c r="B7019" s="243">
        <v>45032</v>
      </c>
      <c r="C7019" s="240">
        <v>125</v>
      </c>
      <c r="D7019" s="88" t="s">
        <v>436</v>
      </c>
    </row>
    <row r="7020" spans="1:4" s="121" customFormat="1" x14ac:dyDescent="0.25">
      <c r="A7020" s="78"/>
      <c r="B7020" s="243">
        <v>45032</v>
      </c>
      <c r="C7020" s="240">
        <v>100</v>
      </c>
      <c r="D7020" s="88" t="s">
        <v>436</v>
      </c>
    </row>
    <row r="7021" spans="1:4" s="121" customFormat="1" x14ac:dyDescent="0.25">
      <c r="A7021" s="78"/>
      <c r="B7021" s="243">
        <v>45032</v>
      </c>
      <c r="C7021" s="240">
        <v>393</v>
      </c>
      <c r="D7021" s="88" t="s">
        <v>436</v>
      </c>
    </row>
    <row r="7022" spans="1:4" s="121" customFormat="1" x14ac:dyDescent="0.25">
      <c r="A7022" s="78"/>
      <c r="B7022" s="243">
        <v>45032</v>
      </c>
      <c r="C7022" s="240">
        <v>1140</v>
      </c>
      <c r="D7022" s="88" t="s">
        <v>436</v>
      </c>
    </row>
    <row r="7023" spans="1:4" s="121" customFormat="1" x14ac:dyDescent="0.25">
      <c r="A7023" s="78"/>
      <c r="B7023" s="243">
        <v>45032</v>
      </c>
      <c r="C7023" s="240">
        <v>113</v>
      </c>
      <c r="D7023" s="88" t="s">
        <v>436</v>
      </c>
    </row>
    <row r="7024" spans="1:4" s="121" customFormat="1" x14ac:dyDescent="0.25">
      <c r="A7024" s="78"/>
      <c r="B7024" s="243">
        <v>45032</v>
      </c>
      <c r="C7024" s="240">
        <v>733</v>
      </c>
      <c r="D7024" s="88" t="s">
        <v>436</v>
      </c>
    </row>
    <row r="7025" spans="1:4" s="121" customFormat="1" x14ac:dyDescent="0.25">
      <c r="A7025" s="78"/>
      <c r="B7025" s="243">
        <v>45032</v>
      </c>
      <c r="C7025" s="240">
        <v>9</v>
      </c>
      <c r="D7025" s="88" t="s">
        <v>436</v>
      </c>
    </row>
    <row r="7026" spans="1:4" s="121" customFormat="1" x14ac:dyDescent="0.25">
      <c r="A7026" s="78"/>
      <c r="B7026" s="243">
        <v>45032</v>
      </c>
      <c r="C7026" s="240">
        <v>77</v>
      </c>
      <c r="D7026" s="88" t="s">
        <v>436</v>
      </c>
    </row>
    <row r="7027" spans="1:4" s="121" customFormat="1" x14ac:dyDescent="0.25">
      <c r="A7027" s="78"/>
      <c r="B7027" s="243">
        <v>45032</v>
      </c>
      <c r="C7027" s="240">
        <v>748</v>
      </c>
      <c r="D7027" s="88" t="s">
        <v>436</v>
      </c>
    </row>
    <row r="7028" spans="1:4" s="121" customFormat="1" x14ac:dyDescent="0.25">
      <c r="A7028" s="78"/>
      <c r="B7028" s="243">
        <v>45032</v>
      </c>
      <c r="C7028" s="240">
        <v>85</v>
      </c>
      <c r="D7028" s="88" t="s">
        <v>436</v>
      </c>
    </row>
    <row r="7029" spans="1:4" s="121" customFormat="1" x14ac:dyDescent="0.25">
      <c r="A7029" s="78"/>
      <c r="B7029" s="243">
        <v>45032</v>
      </c>
      <c r="C7029" s="240">
        <v>8</v>
      </c>
      <c r="D7029" s="88" t="s">
        <v>436</v>
      </c>
    </row>
    <row r="7030" spans="1:4" s="121" customFormat="1" x14ac:dyDescent="0.25">
      <c r="A7030" s="78"/>
      <c r="B7030" s="243">
        <v>45032</v>
      </c>
      <c r="C7030" s="240">
        <v>4</v>
      </c>
      <c r="D7030" s="88" t="s">
        <v>436</v>
      </c>
    </row>
    <row r="7031" spans="1:4" s="121" customFormat="1" x14ac:dyDescent="0.25">
      <c r="A7031" s="78"/>
      <c r="B7031" s="243">
        <v>45032</v>
      </c>
      <c r="C7031" s="240">
        <v>290</v>
      </c>
      <c r="D7031" s="88" t="s">
        <v>436</v>
      </c>
    </row>
    <row r="7032" spans="1:4" s="121" customFormat="1" x14ac:dyDescent="0.25">
      <c r="A7032" s="78"/>
      <c r="B7032" s="243">
        <v>45033</v>
      </c>
      <c r="C7032" s="240">
        <v>14</v>
      </c>
      <c r="D7032" s="88" t="s">
        <v>436</v>
      </c>
    </row>
    <row r="7033" spans="1:4" s="121" customFormat="1" x14ac:dyDescent="0.25">
      <c r="A7033" s="78"/>
      <c r="B7033" s="243">
        <v>45033</v>
      </c>
      <c r="C7033" s="240">
        <v>1000</v>
      </c>
      <c r="D7033" s="88" t="s">
        <v>5478</v>
      </c>
    </row>
    <row r="7034" spans="1:4" s="121" customFormat="1" x14ac:dyDescent="0.25">
      <c r="A7034" s="78"/>
      <c r="B7034" s="243">
        <v>45033</v>
      </c>
      <c r="C7034" s="240">
        <v>500</v>
      </c>
      <c r="D7034" s="88" t="s">
        <v>436</v>
      </c>
    </row>
    <row r="7035" spans="1:4" s="121" customFormat="1" x14ac:dyDescent="0.25">
      <c r="A7035" s="78"/>
      <c r="B7035" s="243">
        <v>45033</v>
      </c>
      <c r="C7035" s="240">
        <v>53</v>
      </c>
      <c r="D7035" s="88" t="s">
        <v>7096</v>
      </c>
    </row>
    <row r="7036" spans="1:4" s="121" customFormat="1" x14ac:dyDescent="0.25">
      <c r="A7036" s="78"/>
      <c r="B7036" s="243">
        <v>45033</v>
      </c>
      <c r="C7036" s="240">
        <v>250</v>
      </c>
      <c r="D7036" s="88" t="s">
        <v>436</v>
      </c>
    </row>
    <row r="7037" spans="1:4" s="121" customFormat="1" x14ac:dyDescent="0.25">
      <c r="A7037" s="78"/>
      <c r="B7037" s="243">
        <v>45033</v>
      </c>
      <c r="C7037" s="240">
        <v>25.03</v>
      </c>
      <c r="D7037" s="88" t="s">
        <v>3723</v>
      </c>
    </row>
    <row r="7038" spans="1:4" s="121" customFormat="1" x14ac:dyDescent="0.25">
      <c r="A7038" s="78"/>
      <c r="B7038" s="243">
        <v>45033</v>
      </c>
      <c r="C7038" s="240">
        <v>250</v>
      </c>
      <c r="D7038" s="88" t="s">
        <v>436</v>
      </c>
    </row>
    <row r="7039" spans="1:4" s="121" customFormat="1" x14ac:dyDescent="0.25">
      <c r="A7039" s="78"/>
      <c r="B7039" s="243">
        <v>45033</v>
      </c>
      <c r="C7039" s="240">
        <v>174</v>
      </c>
      <c r="D7039" s="88" t="s">
        <v>5460</v>
      </c>
    </row>
    <row r="7040" spans="1:4" s="121" customFormat="1" x14ac:dyDescent="0.25">
      <c r="A7040" s="78"/>
      <c r="B7040" s="243">
        <v>45033</v>
      </c>
      <c r="C7040" s="240">
        <v>51</v>
      </c>
      <c r="D7040" s="88" t="s">
        <v>1871</v>
      </c>
    </row>
    <row r="7041" spans="1:4" s="121" customFormat="1" x14ac:dyDescent="0.25">
      <c r="A7041" s="78"/>
      <c r="B7041" s="243">
        <v>45033</v>
      </c>
      <c r="C7041" s="240">
        <v>40</v>
      </c>
      <c r="D7041" s="88" t="s">
        <v>436</v>
      </c>
    </row>
    <row r="7042" spans="1:4" s="121" customFormat="1" x14ac:dyDescent="0.25">
      <c r="A7042" s="78"/>
      <c r="B7042" s="243">
        <v>45033</v>
      </c>
      <c r="C7042" s="240">
        <v>50</v>
      </c>
      <c r="D7042" s="88" t="s">
        <v>436</v>
      </c>
    </row>
    <row r="7043" spans="1:4" s="121" customFormat="1" x14ac:dyDescent="0.25">
      <c r="A7043" s="78"/>
      <c r="B7043" s="243">
        <v>45033</v>
      </c>
      <c r="C7043" s="240">
        <v>500</v>
      </c>
      <c r="D7043" s="88" t="s">
        <v>436</v>
      </c>
    </row>
    <row r="7044" spans="1:4" s="121" customFormat="1" x14ac:dyDescent="0.25">
      <c r="A7044" s="78"/>
      <c r="B7044" s="243">
        <v>45033</v>
      </c>
      <c r="C7044" s="240">
        <v>258.29000000000002</v>
      </c>
      <c r="D7044" s="88" t="s">
        <v>436</v>
      </c>
    </row>
    <row r="7045" spans="1:4" s="121" customFormat="1" x14ac:dyDescent="0.25">
      <c r="A7045" s="78"/>
      <c r="B7045" s="243">
        <v>45033</v>
      </c>
      <c r="C7045" s="240">
        <v>33.729999999999997</v>
      </c>
      <c r="D7045" s="88" t="s">
        <v>436</v>
      </c>
    </row>
    <row r="7046" spans="1:4" s="121" customFormat="1" x14ac:dyDescent="0.25">
      <c r="A7046" s="78"/>
      <c r="B7046" s="243">
        <v>45033</v>
      </c>
      <c r="C7046" s="240">
        <v>500</v>
      </c>
      <c r="D7046" s="88" t="s">
        <v>436</v>
      </c>
    </row>
    <row r="7047" spans="1:4" s="121" customFormat="1" x14ac:dyDescent="0.25">
      <c r="A7047" s="78"/>
      <c r="B7047" s="243">
        <v>45033</v>
      </c>
      <c r="C7047" s="240">
        <v>300</v>
      </c>
      <c r="D7047" s="88" t="s">
        <v>436</v>
      </c>
    </row>
    <row r="7048" spans="1:4" s="121" customFormat="1" x14ac:dyDescent="0.25">
      <c r="A7048" s="78"/>
      <c r="B7048" s="243">
        <v>45033</v>
      </c>
      <c r="C7048" s="240">
        <v>10</v>
      </c>
      <c r="D7048" s="88" t="s">
        <v>436</v>
      </c>
    </row>
    <row r="7049" spans="1:4" s="121" customFormat="1" x14ac:dyDescent="0.25">
      <c r="A7049" s="78"/>
      <c r="B7049" s="243">
        <v>45033</v>
      </c>
      <c r="C7049" s="240">
        <v>200</v>
      </c>
      <c r="D7049" s="88" t="s">
        <v>436</v>
      </c>
    </row>
    <row r="7050" spans="1:4" s="121" customFormat="1" x14ac:dyDescent="0.25">
      <c r="A7050" s="78"/>
      <c r="B7050" s="243">
        <v>45033</v>
      </c>
      <c r="C7050" s="240">
        <v>1</v>
      </c>
      <c r="D7050" s="88" t="s">
        <v>436</v>
      </c>
    </row>
    <row r="7051" spans="1:4" s="121" customFormat="1" x14ac:dyDescent="0.25">
      <c r="A7051" s="78"/>
      <c r="B7051" s="243">
        <v>45033</v>
      </c>
      <c r="C7051" s="240">
        <v>3</v>
      </c>
      <c r="D7051" s="88" t="s">
        <v>436</v>
      </c>
    </row>
    <row r="7052" spans="1:4" s="121" customFormat="1" x14ac:dyDescent="0.25">
      <c r="A7052" s="78"/>
      <c r="B7052" s="243">
        <v>45033</v>
      </c>
      <c r="C7052" s="240">
        <v>30</v>
      </c>
      <c r="D7052" s="88" t="s">
        <v>699</v>
      </c>
    </row>
    <row r="7053" spans="1:4" s="121" customFormat="1" x14ac:dyDescent="0.25">
      <c r="A7053" s="78"/>
      <c r="B7053" s="243">
        <v>45033</v>
      </c>
      <c r="C7053" s="240">
        <v>100</v>
      </c>
      <c r="D7053" s="88" t="s">
        <v>436</v>
      </c>
    </row>
    <row r="7054" spans="1:4" s="121" customFormat="1" x14ac:dyDescent="0.25">
      <c r="A7054" s="78"/>
      <c r="B7054" s="243">
        <v>45033</v>
      </c>
      <c r="C7054" s="240">
        <v>50</v>
      </c>
      <c r="D7054" s="88" t="s">
        <v>436</v>
      </c>
    </row>
    <row r="7055" spans="1:4" s="121" customFormat="1" x14ac:dyDescent="0.25">
      <c r="A7055" s="78"/>
      <c r="B7055" s="243">
        <v>45033</v>
      </c>
      <c r="C7055" s="240">
        <v>12.84</v>
      </c>
      <c r="D7055" s="88" t="s">
        <v>436</v>
      </c>
    </row>
    <row r="7056" spans="1:4" s="121" customFormat="1" x14ac:dyDescent="0.25">
      <c r="A7056" s="78"/>
      <c r="B7056" s="243">
        <v>45033</v>
      </c>
      <c r="C7056" s="240">
        <v>24.39</v>
      </c>
      <c r="D7056" s="88" t="s">
        <v>381</v>
      </c>
    </row>
    <row r="7057" spans="1:4" s="121" customFormat="1" x14ac:dyDescent="0.25">
      <c r="A7057" s="78"/>
      <c r="B7057" s="243">
        <v>45033</v>
      </c>
      <c r="C7057" s="240">
        <v>100</v>
      </c>
      <c r="D7057" s="88" t="s">
        <v>436</v>
      </c>
    </row>
    <row r="7058" spans="1:4" s="121" customFormat="1" x14ac:dyDescent="0.25">
      <c r="A7058" s="78"/>
      <c r="B7058" s="243">
        <v>45033</v>
      </c>
      <c r="C7058" s="240">
        <v>592</v>
      </c>
      <c r="D7058" s="88" t="s">
        <v>436</v>
      </c>
    </row>
    <row r="7059" spans="1:4" s="121" customFormat="1" x14ac:dyDescent="0.25">
      <c r="A7059" s="78"/>
      <c r="B7059" s="243">
        <v>45033</v>
      </c>
      <c r="C7059" s="240">
        <v>140</v>
      </c>
      <c r="D7059" s="88" t="s">
        <v>436</v>
      </c>
    </row>
    <row r="7060" spans="1:4" s="121" customFormat="1" x14ac:dyDescent="0.25">
      <c r="A7060" s="78"/>
      <c r="B7060" s="243">
        <v>45033</v>
      </c>
      <c r="C7060" s="240">
        <v>248</v>
      </c>
      <c r="D7060" s="88" t="s">
        <v>436</v>
      </c>
    </row>
    <row r="7061" spans="1:4" s="121" customFormat="1" x14ac:dyDescent="0.25">
      <c r="A7061" s="78"/>
      <c r="B7061" s="243">
        <v>45033</v>
      </c>
      <c r="C7061" s="240">
        <v>27.71</v>
      </c>
      <c r="D7061" s="88" t="s">
        <v>1320</v>
      </c>
    </row>
    <row r="7062" spans="1:4" s="121" customFormat="1" x14ac:dyDescent="0.25">
      <c r="A7062" s="78"/>
      <c r="B7062" s="243">
        <v>45033</v>
      </c>
      <c r="C7062" s="240">
        <v>39.770000000000003</v>
      </c>
      <c r="D7062" s="88" t="s">
        <v>436</v>
      </c>
    </row>
    <row r="7063" spans="1:4" s="121" customFormat="1" x14ac:dyDescent="0.25">
      <c r="A7063" s="78"/>
      <c r="B7063" s="243">
        <v>45033</v>
      </c>
      <c r="C7063" s="240">
        <v>22.5</v>
      </c>
      <c r="D7063" s="88" t="s">
        <v>436</v>
      </c>
    </row>
    <row r="7064" spans="1:4" s="121" customFormat="1" x14ac:dyDescent="0.25">
      <c r="A7064" s="78"/>
      <c r="B7064" s="243">
        <v>45033</v>
      </c>
      <c r="C7064" s="240">
        <v>193</v>
      </c>
      <c r="D7064" s="88" t="s">
        <v>436</v>
      </c>
    </row>
    <row r="7065" spans="1:4" s="121" customFormat="1" x14ac:dyDescent="0.25">
      <c r="A7065" s="78"/>
      <c r="B7065" s="243">
        <v>45033</v>
      </c>
      <c r="C7065" s="240">
        <v>50</v>
      </c>
      <c r="D7065" s="88" t="s">
        <v>436</v>
      </c>
    </row>
    <row r="7066" spans="1:4" s="121" customFormat="1" x14ac:dyDescent="0.25">
      <c r="A7066" s="78"/>
      <c r="B7066" s="243">
        <v>45033</v>
      </c>
      <c r="C7066" s="240">
        <v>100</v>
      </c>
      <c r="D7066" s="88" t="s">
        <v>436</v>
      </c>
    </row>
    <row r="7067" spans="1:4" s="121" customFormat="1" x14ac:dyDescent="0.25">
      <c r="A7067" s="78"/>
      <c r="B7067" s="243">
        <v>45033</v>
      </c>
      <c r="C7067" s="240">
        <v>200</v>
      </c>
      <c r="D7067" s="88" t="s">
        <v>1914</v>
      </c>
    </row>
    <row r="7068" spans="1:4" s="121" customFormat="1" x14ac:dyDescent="0.25">
      <c r="A7068" s="78"/>
      <c r="B7068" s="243">
        <v>45033</v>
      </c>
      <c r="C7068" s="240">
        <v>6</v>
      </c>
      <c r="D7068" s="88" t="s">
        <v>6038</v>
      </c>
    </row>
    <row r="7069" spans="1:4" s="121" customFormat="1" x14ac:dyDescent="0.25">
      <c r="A7069" s="78"/>
      <c r="B7069" s="243">
        <v>45033</v>
      </c>
      <c r="C7069" s="240">
        <v>1500</v>
      </c>
      <c r="D7069" s="88" t="s">
        <v>1339</v>
      </c>
    </row>
    <row r="7070" spans="1:4" s="121" customFormat="1" x14ac:dyDescent="0.25">
      <c r="A7070" s="78"/>
      <c r="B7070" s="243">
        <v>45033</v>
      </c>
      <c r="C7070" s="240">
        <v>30</v>
      </c>
      <c r="D7070" s="88" t="s">
        <v>436</v>
      </c>
    </row>
    <row r="7071" spans="1:4" s="121" customFormat="1" x14ac:dyDescent="0.25">
      <c r="A7071" s="78"/>
      <c r="B7071" s="243">
        <v>45033</v>
      </c>
      <c r="C7071" s="240">
        <v>500</v>
      </c>
      <c r="D7071" s="88" t="s">
        <v>436</v>
      </c>
    </row>
    <row r="7072" spans="1:4" s="121" customFormat="1" x14ac:dyDescent="0.25">
      <c r="A7072" s="78"/>
      <c r="B7072" s="243">
        <v>45033</v>
      </c>
      <c r="C7072" s="240">
        <v>50</v>
      </c>
      <c r="D7072" s="88" t="s">
        <v>436</v>
      </c>
    </row>
    <row r="7073" spans="1:4" s="121" customFormat="1" x14ac:dyDescent="0.25">
      <c r="A7073" s="78"/>
      <c r="B7073" s="243">
        <v>45033</v>
      </c>
      <c r="C7073" s="240">
        <v>300</v>
      </c>
      <c r="D7073" s="88" t="s">
        <v>1282</v>
      </c>
    </row>
    <row r="7074" spans="1:4" s="121" customFormat="1" x14ac:dyDescent="0.25">
      <c r="A7074" s="78"/>
      <c r="B7074" s="243">
        <v>45033</v>
      </c>
      <c r="C7074" s="240">
        <v>51</v>
      </c>
      <c r="D7074" s="88" t="s">
        <v>2424</v>
      </c>
    </row>
    <row r="7075" spans="1:4" s="121" customFormat="1" x14ac:dyDescent="0.25">
      <c r="A7075" s="78"/>
      <c r="B7075" s="243">
        <v>45033</v>
      </c>
      <c r="C7075" s="240">
        <v>200</v>
      </c>
      <c r="D7075" s="88" t="s">
        <v>436</v>
      </c>
    </row>
    <row r="7076" spans="1:4" s="121" customFormat="1" x14ac:dyDescent="0.25">
      <c r="A7076" s="78"/>
      <c r="B7076" s="243">
        <v>45033</v>
      </c>
      <c r="C7076" s="240">
        <v>3000</v>
      </c>
      <c r="D7076" s="88" t="s">
        <v>436</v>
      </c>
    </row>
    <row r="7077" spans="1:4" s="121" customFormat="1" x14ac:dyDescent="0.25">
      <c r="A7077" s="78"/>
      <c r="B7077" s="243">
        <v>45033</v>
      </c>
      <c r="C7077" s="240">
        <v>1500</v>
      </c>
      <c r="D7077" s="88" t="s">
        <v>436</v>
      </c>
    </row>
    <row r="7078" spans="1:4" s="121" customFormat="1" x14ac:dyDescent="0.25">
      <c r="A7078" s="78"/>
      <c r="B7078" s="243">
        <v>45033</v>
      </c>
      <c r="C7078" s="240">
        <v>300</v>
      </c>
      <c r="D7078" s="88" t="s">
        <v>3379</v>
      </c>
    </row>
    <row r="7079" spans="1:4" s="121" customFormat="1" x14ac:dyDescent="0.25">
      <c r="A7079" s="78"/>
      <c r="B7079" s="243">
        <v>45033</v>
      </c>
      <c r="C7079" s="240">
        <v>500</v>
      </c>
      <c r="D7079" s="88" t="s">
        <v>436</v>
      </c>
    </row>
    <row r="7080" spans="1:4" s="121" customFormat="1" x14ac:dyDescent="0.25">
      <c r="A7080" s="78"/>
      <c r="B7080" s="243">
        <v>45033</v>
      </c>
      <c r="C7080" s="240">
        <v>50</v>
      </c>
      <c r="D7080" s="88" t="s">
        <v>436</v>
      </c>
    </row>
    <row r="7081" spans="1:4" s="121" customFormat="1" x14ac:dyDescent="0.25">
      <c r="A7081" s="78"/>
      <c r="B7081" s="243">
        <v>45033</v>
      </c>
      <c r="C7081" s="240">
        <v>150</v>
      </c>
      <c r="D7081" s="88" t="s">
        <v>436</v>
      </c>
    </row>
    <row r="7082" spans="1:4" s="121" customFormat="1" x14ac:dyDescent="0.25">
      <c r="A7082" s="78"/>
      <c r="B7082" s="243">
        <v>45033</v>
      </c>
      <c r="C7082" s="240">
        <v>50</v>
      </c>
      <c r="D7082" s="88" t="s">
        <v>436</v>
      </c>
    </row>
    <row r="7083" spans="1:4" s="121" customFormat="1" x14ac:dyDescent="0.25">
      <c r="A7083" s="78"/>
      <c r="B7083" s="243">
        <v>45033</v>
      </c>
      <c r="C7083" s="240">
        <v>1000</v>
      </c>
      <c r="D7083" s="88" t="s">
        <v>137</v>
      </c>
    </row>
    <row r="7084" spans="1:4" s="121" customFormat="1" x14ac:dyDescent="0.25">
      <c r="A7084" s="78"/>
      <c r="B7084" s="243">
        <v>45033</v>
      </c>
      <c r="C7084" s="240">
        <v>2000</v>
      </c>
      <c r="D7084" s="88" t="s">
        <v>436</v>
      </c>
    </row>
    <row r="7085" spans="1:4" s="121" customFormat="1" x14ac:dyDescent="0.25">
      <c r="A7085" s="78"/>
      <c r="B7085" s="243">
        <v>45033</v>
      </c>
      <c r="C7085" s="240">
        <v>20</v>
      </c>
      <c r="D7085" s="88" t="s">
        <v>569</v>
      </c>
    </row>
    <row r="7086" spans="1:4" s="121" customFormat="1" x14ac:dyDescent="0.25">
      <c r="A7086" s="78"/>
      <c r="B7086" s="243">
        <v>45033</v>
      </c>
      <c r="C7086" s="240">
        <v>50</v>
      </c>
      <c r="D7086" s="88" t="s">
        <v>436</v>
      </c>
    </row>
    <row r="7087" spans="1:4" s="121" customFormat="1" x14ac:dyDescent="0.25">
      <c r="A7087" s="78"/>
      <c r="B7087" s="243">
        <v>45033</v>
      </c>
      <c r="C7087" s="240">
        <v>1</v>
      </c>
      <c r="D7087" s="88" t="s">
        <v>436</v>
      </c>
    </row>
    <row r="7088" spans="1:4" s="121" customFormat="1" x14ac:dyDescent="0.25">
      <c r="A7088" s="78"/>
      <c r="B7088" s="243">
        <v>45033</v>
      </c>
      <c r="C7088" s="240">
        <v>7</v>
      </c>
      <c r="D7088" s="88" t="s">
        <v>436</v>
      </c>
    </row>
    <row r="7089" spans="1:4" s="121" customFormat="1" x14ac:dyDescent="0.25">
      <c r="A7089" s="78"/>
      <c r="B7089" s="243">
        <v>45033</v>
      </c>
      <c r="C7089" s="240">
        <v>300</v>
      </c>
      <c r="D7089" s="88" t="s">
        <v>436</v>
      </c>
    </row>
    <row r="7090" spans="1:4" s="121" customFormat="1" x14ac:dyDescent="0.25">
      <c r="A7090" s="78"/>
      <c r="B7090" s="243">
        <v>45033</v>
      </c>
      <c r="C7090" s="240">
        <v>6500</v>
      </c>
      <c r="D7090" s="88" t="s">
        <v>436</v>
      </c>
    </row>
    <row r="7091" spans="1:4" s="121" customFormat="1" x14ac:dyDescent="0.25">
      <c r="A7091" s="78"/>
      <c r="B7091" s="243">
        <v>45033</v>
      </c>
      <c r="C7091" s="240">
        <v>200</v>
      </c>
      <c r="D7091" s="88" t="s">
        <v>436</v>
      </c>
    </row>
    <row r="7092" spans="1:4" s="121" customFormat="1" x14ac:dyDescent="0.25">
      <c r="A7092" s="78"/>
      <c r="B7092" s="243">
        <v>45033</v>
      </c>
      <c r="C7092" s="240">
        <v>1000</v>
      </c>
      <c r="D7092" s="88" t="s">
        <v>436</v>
      </c>
    </row>
    <row r="7093" spans="1:4" s="121" customFormat="1" x14ac:dyDescent="0.25">
      <c r="A7093" s="78"/>
      <c r="B7093" s="243">
        <v>45033</v>
      </c>
      <c r="C7093" s="240">
        <v>100</v>
      </c>
      <c r="D7093" s="88" t="s">
        <v>436</v>
      </c>
    </row>
    <row r="7094" spans="1:4" s="121" customFormat="1" x14ac:dyDescent="0.25">
      <c r="A7094" s="78"/>
      <c r="B7094" s="243">
        <v>45033</v>
      </c>
      <c r="C7094" s="240">
        <v>250</v>
      </c>
      <c r="D7094" s="88" t="s">
        <v>436</v>
      </c>
    </row>
    <row r="7095" spans="1:4" s="121" customFormat="1" x14ac:dyDescent="0.25">
      <c r="A7095" s="78"/>
      <c r="B7095" s="243">
        <v>45033</v>
      </c>
      <c r="C7095" s="240">
        <v>1000</v>
      </c>
      <c r="D7095" s="88" t="s">
        <v>436</v>
      </c>
    </row>
    <row r="7096" spans="1:4" s="121" customFormat="1" x14ac:dyDescent="0.25">
      <c r="A7096" s="78"/>
      <c r="B7096" s="243">
        <v>45033</v>
      </c>
      <c r="C7096" s="240">
        <v>1500</v>
      </c>
      <c r="D7096" s="88" t="s">
        <v>436</v>
      </c>
    </row>
    <row r="7097" spans="1:4" s="121" customFormat="1" x14ac:dyDescent="0.25">
      <c r="A7097" s="78"/>
      <c r="B7097" s="243">
        <v>45033</v>
      </c>
      <c r="C7097" s="240">
        <v>750</v>
      </c>
      <c r="D7097" s="88" t="s">
        <v>436</v>
      </c>
    </row>
    <row r="7098" spans="1:4" s="121" customFormat="1" x14ac:dyDescent="0.25">
      <c r="A7098" s="78"/>
      <c r="B7098" s="243">
        <v>45033</v>
      </c>
      <c r="C7098" s="240">
        <v>300</v>
      </c>
      <c r="D7098" s="88" t="s">
        <v>436</v>
      </c>
    </row>
    <row r="7099" spans="1:4" s="121" customFormat="1" x14ac:dyDescent="0.25">
      <c r="A7099" s="78"/>
      <c r="B7099" s="243">
        <v>45033</v>
      </c>
      <c r="C7099" s="240">
        <v>200</v>
      </c>
      <c r="D7099" s="88" t="s">
        <v>436</v>
      </c>
    </row>
    <row r="7100" spans="1:4" s="121" customFormat="1" x14ac:dyDescent="0.25">
      <c r="A7100" s="78"/>
      <c r="B7100" s="243">
        <v>45033</v>
      </c>
      <c r="C7100" s="240">
        <v>200</v>
      </c>
      <c r="D7100" s="88" t="s">
        <v>436</v>
      </c>
    </row>
    <row r="7101" spans="1:4" s="121" customFormat="1" x14ac:dyDescent="0.25">
      <c r="A7101" s="78"/>
      <c r="B7101" s="243">
        <v>45033</v>
      </c>
      <c r="C7101" s="240">
        <v>80.760000000000005</v>
      </c>
      <c r="D7101" s="88" t="s">
        <v>436</v>
      </c>
    </row>
    <row r="7102" spans="1:4" s="121" customFormat="1" x14ac:dyDescent="0.25">
      <c r="A7102" s="78"/>
      <c r="B7102" s="243">
        <v>45033</v>
      </c>
      <c r="C7102" s="240">
        <v>50</v>
      </c>
      <c r="D7102" s="88" t="s">
        <v>436</v>
      </c>
    </row>
    <row r="7103" spans="1:4" s="121" customFormat="1" x14ac:dyDescent="0.25">
      <c r="A7103" s="78"/>
      <c r="B7103" s="243">
        <v>45033</v>
      </c>
      <c r="C7103" s="240">
        <v>100</v>
      </c>
      <c r="D7103" s="88" t="s">
        <v>436</v>
      </c>
    </row>
    <row r="7104" spans="1:4" s="121" customFormat="1" x14ac:dyDescent="0.25">
      <c r="A7104" s="78"/>
      <c r="B7104" s="243">
        <v>45033</v>
      </c>
      <c r="C7104" s="240">
        <v>50</v>
      </c>
      <c r="D7104" s="88" t="s">
        <v>436</v>
      </c>
    </row>
    <row r="7105" spans="1:4" s="121" customFormat="1" x14ac:dyDescent="0.25">
      <c r="A7105" s="78"/>
      <c r="B7105" s="243">
        <v>45033</v>
      </c>
      <c r="C7105" s="240">
        <v>300</v>
      </c>
      <c r="D7105" s="88" t="s">
        <v>436</v>
      </c>
    </row>
    <row r="7106" spans="1:4" s="121" customFormat="1" x14ac:dyDescent="0.25">
      <c r="A7106" s="78"/>
      <c r="B7106" s="243">
        <v>45033</v>
      </c>
      <c r="C7106" s="240">
        <v>5.9</v>
      </c>
      <c r="D7106" s="88" t="s">
        <v>14381</v>
      </c>
    </row>
    <row r="7107" spans="1:4" s="121" customFormat="1" x14ac:dyDescent="0.25">
      <c r="A7107" s="78"/>
      <c r="B7107" s="243">
        <v>45033</v>
      </c>
      <c r="C7107" s="240">
        <v>77</v>
      </c>
      <c r="D7107" s="88" t="s">
        <v>436</v>
      </c>
    </row>
    <row r="7108" spans="1:4" s="121" customFormat="1" x14ac:dyDescent="0.25">
      <c r="A7108" s="78"/>
      <c r="B7108" s="243">
        <v>45033</v>
      </c>
      <c r="C7108" s="240">
        <v>7</v>
      </c>
      <c r="D7108" s="88" t="s">
        <v>436</v>
      </c>
    </row>
    <row r="7109" spans="1:4" s="121" customFormat="1" x14ac:dyDescent="0.25">
      <c r="A7109" s="78"/>
      <c r="B7109" s="243">
        <v>45033</v>
      </c>
      <c r="C7109" s="240">
        <v>300</v>
      </c>
      <c r="D7109" s="88" t="s">
        <v>436</v>
      </c>
    </row>
    <row r="7110" spans="1:4" s="121" customFormat="1" x14ac:dyDescent="0.25">
      <c r="A7110" s="78"/>
      <c r="B7110" s="243">
        <v>45033</v>
      </c>
      <c r="C7110" s="240">
        <v>100</v>
      </c>
      <c r="D7110" s="88" t="s">
        <v>436</v>
      </c>
    </row>
    <row r="7111" spans="1:4" s="121" customFormat="1" x14ac:dyDescent="0.25">
      <c r="A7111" s="78"/>
      <c r="B7111" s="243">
        <v>45033</v>
      </c>
      <c r="C7111" s="240">
        <v>500</v>
      </c>
      <c r="D7111" s="88" t="s">
        <v>1234</v>
      </c>
    </row>
    <row r="7112" spans="1:4" s="121" customFormat="1" x14ac:dyDescent="0.25">
      <c r="A7112" s="78"/>
      <c r="B7112" s="243">
        <v>45033</v>
      </c>
      <c r="C7112" s="240">
        <v>500</v>
      </c>
      <c r="D7112" s="88" t="s">
        <v>436</v>
      </c>
    </row>
    <row r="7113" spans="1:4" s="121" customFormat="1" x14ac:dyDescent="0.25">
      <c r="A7113" s="78"/>
      <c r="B7113" s="243">
        <v>45033</v>
      </c>
      <c r="C7113" s="240">
        <v>100</v>
      </c>
      <c r="D7113" s="88" t="s">
        <v>436</v>
      </c>
    </row>
    <row r="7114" spans="1:4" s="121" customFormat="1" x14ac:dyDescent="0.25">
      <c r="A7114" s="78"/>
      <c r="B7114" s="243">
        <v>45033</v>
      </c>
      <c r="C7114" s="240">
        <v>16.91</v>
      </c>
      <c r="D7114" s="88" t="s">
        <v>436</v>
      </c>
    </row>
    <row r="7115" spans="1:4" s="121" customFormat="1" x14ac:dyDescent="0.25">
      <c r="A7115" s="78"/>
      <c r="B7115" s="243">
        <v>45033</v>
      </c>
      <c r="C7115" s="240">
        <v>100</v>
      </c>
      <c r="D7115" s="88" t="s">
        <v>436</v>
      </c>
    </row>
    <row r="7116" spans="1:4" s="121" customFormat="1" x14ac:dyDescent="0.25">
      <c r="A7116" s="78"/>
      <c r="B7116" s="243">
        <v>45033</v>
      </c>
      <c r="C7116" s="240">
        <v>50</v>
      </c>
      <c r="D7116" s="88" t="s">
        <v>436</v>
      </c>
    </row>
    <row r="7117" spans="1:4" s="121" customFormat="1" x14ac:dyDescent="0.25">
      <c r="A7117" s="78"/>
      <c r="B7117" s="243">
        <v>45033</v>
      </c>
      <c r="C7117" s="240">
        <v>71.77</v>
      </c>
      <c r="D7117" s="88" t="s">
        <v>436</v>
      </c>
    </row>
    <row r="7118" spans="1:4" s="121" customFormat="1" x14ac:dyDescent="0.25">
      <c r="A7118" s="78"/>
      <c r="B7118" s="243">
        <v>45033</v>
      </c>
      <c r="C7118" s="240">
        <v>47.43</v>
      </c>
      <c r="D7118" s="88" t="s">
        <v>436</v>
      </c>
    </row>
    <row r="7119" spans="1:4" s="121" customFormat="1" x14ac:dyDescent="0.25">
      <c r="A7119" s="78"/>
      <c r="B7119" s="243">
        <v>45033</v>
      </c>
      <c r="C7119" s="240">
        <v>500</v>
      </c>
      <c r="D7119" s="88" t="s">
        <v>436</v>
      </c>
    </row>
    <row r="7120" spans="1:4" s="121" customFormat="1" x14ac:dyDescent="0.25">
      <c r="A7120" s="78"/>
      <c r="B7120" s="243">
        <v>45033</v>
      </c>
      <c r="C7120" s="240">
        <v>2</v>
      </c>
      <c r="D7120" s="88" t="s">
        <v>6396</v>
      </c>
    </row>
    <row r="7121" spans="1:4" s="121" customFormat="1" x14ac:dyDescent="0.25">
      <c r="A7121" s="78"/>
      <c r="B7121" s="243">
        <v>45033</v>
      </c>
      <c r="C7121" s="240">
        <v>500</v>
      </c>
      <c r="D7121" s="88" t="s">
        <v>436</v>
      </c>
    </row>
    <row r="7122" spans="1:4" s="121" customFormat="1" x14ac:dyDescent="0.25">
      <c r="A7122" s="78"/>
      <c r="B7122" s="243">
        <v>45033</v>
      </c>
      <c r="C7122" s="240">
        <v>41.23</v>
      </c>
      <c r="D7122" s="88" t="s">
        <v>436</v>
      </c>
    </row>
    <row r="7123" spans="1:4" s="121" customFormat="1" x14ac:dyDescent="0.25">
      <c r="A7123" s="78"/>
      <c r="B7123" s="243">
        <v>45033</v>
      </c>
      <c r="C7123" s="240">
        <v>48.55</v>
      </c>
      <c r="D7123" s="88" t="s">
        <v>436</v>
      </c>
    </row>
    <row r="7124" spans="1:4" s="121" customFormat="1" x14ac:dyDescent="0.25">
      <c r="A7124" s="78"/>
      <c r="B7124" s="243">
        <v>45033</v>
      </c>
      <c r="C7124" s="240">
        <v>100</v>
      </c>
      <c r="D7124" s="88" t="s">
        <v>436</v>
      </c>
    </row>
    <row r="7125" spans="1:4" s="121" customFormat="1" x14ac:dyDescent="0.25">
      <c r="A7125" s="78"/>
      <c r="B7125" s="243">
        <v>45033</v>
      </c>
      <c r="C7125" s="240">
        <v>200</v>
      </c>
      <c r="D7125" s="88" t="s">
        <v>436</v>
      </c>
    </row>
    <row r="7126" spans="1:4" s="121" customFormat="1" x14ac:dyDescent="0.25">
      <c r="A7126" s="78"/>
      <c r="B7126" s="243">
        <v>45033</v>
      </c>
      <c r="C7126" s="240">
        <v>1000</v>
      </c>
      <c r="D7126" s="88" t="s">
        <v>436</v>
      </c>
    </row>
    <row r="7127" spans="1:4" s="121" customFormat="1" x14ac:dyDescent="0.25">
      <c r="A7127" s="78"/>
      <c r="B7127" s="243">
        <v>45033</v>
      </c>
      <c r="C7127" s="240">
        <v>10</v>
      </c>
      <c r="D7127" s="88" t="s">
        <v>436</v>
      </c>
    </row>
    <row r="7128" spans="1:4" s="121" customFormat="1" x14ac:dyDescent="0.25">
      <c r="A7128" s="78"/>
      <c r="B7128" s="243">
        <v>45033</v>
      </c>
      <c r="C7128" s="240">
        <v>50</v>
      </c>
      <c r="D7128" s="88" t="s">
        <v>5210</v>
      </c>
    </row>
    <row r="7129" spans="1:4" s="121" customFormat="1" x14ac:dyDescent="0.25">
      <c r="A7129" s="78"/>
      <c r="B7129" s="243">
        <v>45033</v>
      </c>
      <c r="C7129" s="240">
        <v>9.99</v>
      </c>
      <c r="D7129" s="88" t="s">
        <v>436</v>
      </c>
    </row>
    <row r="7130" spans="1:4" s="121" customFormat="1" x14ac:dyDescent="0.25">
      <c r="A7130" s="78"/>
      <c r="B7130" s="243">
        <v>45033</v>
      </c>
      <c r="C7130" s="240">
        <v>100</v>
      </c>
      <c r="D7130" s="88"/>
    </row>
    <row r="7131" spans="1:4" s="121" customFormat="1" x14ac:dyDescent="0.25">
      <c r="A7131" s="78"/>
      <c r="B7131" s="243">
        <v>45033</v>
      </c>
      <c r="C7131" s="240">
        <v>100</v>
      </c>
      <c r="D7131" s="88" t="s">
        <v>436</v>
      </c>
    </row>
    <row r="7132" spans="1:4" s="121" customFormat="1" x14ac:dyDescent="0.25">
      <c r="A7132" s="78"/>
      <c r="B7132" s="243">
        <v>45033</v>
      </c>
      <c r="C7132" s="240">
        <v>100</v>
      </c>
      <c r="D7132" s="88" t="s">
        <v>436</v>
      </c>
    </row>
    <row r="7133" spans="1:4" s="121" customFormat="1" x14ac:dyDescent="0.25">
      <c r="A7133" s="78"/>
      <c r="B7133" s="243">
        <v>45033</v>
      </c>
      <c r="C7133" s="240">
        <v>25</v>
      </c>
      <c r="D7133" s="88" t="s">
        <v>436</v>
      </c>
    </row>
    <row r="7134" spans="1:4" s="121" customFormat="1" x14ac:dyDescent="0.25">
      <c r="A7134" s="78"/>
      <c r="B7134" s="243">
        <v>45033</v>
      </c>
      <c r="C7134" s="240">
        <v>495</v>
      </c>
      <c r="D7134" s="88" t="s">
        <v>436</v>
      </c>
    </row>
    <row r="7135" spans="1:4" s="121" customFormat="1" x14ac:dyDescent="0.25">
      <c r="A7135" s="78"/>
      <c r="B7135" s="243">
        <v>45033</v>
      </c>
      <c r="C7135" s="240">
        <v>10</v>
      </c>
      <c r="D7135" s="88" t="s">
        <v>436</v>
      </c>
    </row>
    <row r="7136" spans="1:4" s="121" customFormat="1" x14ac:dyDescent="0.25">
      <c r="A7136" s="78"/>
      <c r="B7136" s="243">
        <v>45033</v>
      </c>
      <c r="C7136" s="240">
        <v>100</v>
      </c>
      <c r="D7136" s="88" t="s">
        <v>436</v>
      </c>
    </row>
    <row r="7137" spans="1:4" s="121" customFormat="1" x14ac:dyDescent="0.25">
      <c r="A7137" s="78"/>
      <c r="B7137" s="243">
        <v>45033</v>
      </c>
      <c r="C7137" s="240">
        <v>6.32</v>
      </c>
      <c r="D7137" s="88" t="s">
        <v>31</v>
      </c>
    </row>
    <row r="7138" spans="1:4" s="121" customFormat="1" x14ac:dyDescent="0.25">
      <c r="A7138" s="78"/>
      <c r="B7138" s="243">
        <v>45033</v>
      </c>
      <c r="C7138" s="240">
        <v>125</v>
      </c>
      <c r="D7138" s="88" t="s">
        <v>436</v>
      </c>
    </row>
    <row r="7139" spans="1:4" s="121" customFormat="1" x14ac:dyDescent="0.25">
      <c r="A7139" s="78"/>
      <c r="B7139" s="243">
        <v>45033</v>
      </c>
      <c r="C7139" s="240">
        <v>1000</v>
      </c>
      <c r="D7139" s="88" t="s">
        <v>375</v>
      </c>
    </row>
    <row r="7140" spans="1:4" s="121" customFormat="1" x14ac:dyDescent="0.25">
      <c r="A7140" s="78"/>
      <c r="B7140" s="243">
        <v>45033</v>
      </c>
      <c r="C7140" s="240">
        <v>100</v>
      </c>
      <c r="D7140" s="88" t="s">
        <v>436</v>
      </c>
    </row>
    <row r="7141" spans="1:4" s="121" customFormat="1" x14ac:dyDescent="0.25">
      <c r="A7141" s="78"/>
      <c r="B7141" s="243">
        <v>45033</v>
      </c>
      <c r="C7141" s="240">
        <v>50</v>
      </c>
      <c r="D7141" s="88" t="s">
        <v>436</v>
      </c>
    </row>
    <row r="7142" spans="1:4" s="121" customFormat="1" x14ac:dyDescent="0.25">
      <c r="A7142" s="78"/>
      <c r="B7142" s="243">
        <v>45033</v>
      </c>
      <c r="C7142" s="240">
        <v>500</v>
      </c>
      <c r="D7142" s="88" t="s">
        <v>436</v>
      </c>
    </row>
    <row r="7143" spans="1:4" s="121" customFormat="1" x14ac:dyDescent="0.25">
      <c r="A7143" s="78"/>
      <c r="B7143" s="243">
        <v>45033</v>
      </c>
      <c r="C7143" s="240">
        <v>25</v>
      </c>
      <c r="D7143" s="88" t="s">
        <v>436</v>
      </c>
    </row>
    <row r="7144" spans="1:4" s="121" customFormat="1" x14ac:dyDescent="0.25">
      <c r="A7144" s="78"/>
      <c r="B7144" s="243">
        <v>45033</v>
      </c>
      <c r="C7144" s="240">
        <v>100</v>
      </c>
      <c r="D7144" s="88" t="s">
        <v>436</v>
      </c>
    </row>
    <row r="7145" spans="1:4" s="121" customFormat="1" x14ac:dyDescent="0.25">
      <c r="A7145" s="78"/>
      <c r="B7145" s="243">
        <v>45033</v>
      </c>
      <c r="C7145" s="240">
        <v>100</v>
      </c>
      <c r="D7145" s="88" t="s">
        <v>436</v>
      </c>
    </row>
    <row r="7146" spans="1:4" s="121" customFormat="1" x14ac:dyDescent="0.25">
      <c r="A7146" s="78"/>
      <c r="B7146" s="243">
        <v>45033</v>
      </c>
      <c r="C7146" s="240">
        <v>15</v>
      </c>
      <c r="D7146" s="88" t="s">
        <v>436</v>
      </c>
    </row>
    <row r="7147" spans="1:4" s="121" customFormat="1" x14ac:dyDescent="0.25">
      <c r="A7147" s="78"/>
      <c r="B7147" s="243">
        <v>45033</v>
      </c>
      <c r="C7147" s="240">
        <v>25</v>
      </c>
      <c r="D7147" s="88" t="s">
        <v>436</v>
      </c>
    </row>
    <row r="7148" spans="1:4" s="121" customFormat="1" x14ac:dyDescent="0.25">
      <c r="A7148" s="78"/>
      <c r="B7148" s="243">
        <v>45033</v>
      </c>
      <c r="C7148" s="240">
        <v>10</v>
      </c>
      <c r="D7148" s="88" t="s">
        <v>436</v>
      </c>
    </row>
    <row r="7149" spans="1:4" s="121" customFormat="1" x14ac:dyDescent="0.25">
      <c r="A7149" s="78"/>
      <c r="B7149" s="243">
        <v>45033</v>
      </c>
      <c r="C7149" s="240">
        <v>100</v>
      </c>
      <c r="D7149" s="88" t="s">
        <v>2148</v>
      </c>
    </row>
    <row r="7150" spans="1:4" s="121" customFormat="1" x14ac:dyDescent="0.25">
      <c r="A7150" s="78"/>
      <c r="B7150" s="243">
        <v>45033</v>
      </c>
      <c r="C7150" s="240">
        <v>200</v>
      </c>
      <c r="D7150" s="88" t="s">
        <v>436</v>
      </c>
    </row>
    <row r="7151" spans="1:4" s="121" customFormat="1" x14ac:dyDescent="0.25">
      <c r="A7151" s="78"/>
      <c r="B7151" s="243">
        <v>45033</v>
      </c>
      <c r="C7151" s="240">
        <v>500</v>
      </c>
      <c r="D7151" s="88" t="s">
        <v>436</v>
      </c>
    </row>
    <row r="7152" spans="1:4" s="121" customFormat="1" x14ac:dyDescent="0.25">
      <c r="A7152" s="78"/>
      <c r="B7152" s="243">
        <v>45033</v>
      </c>
      <c r="C7152" s="240">
        <v>683.54</v>
      </c>
      <c r="D7152" s="88" t="s">
        <v>436</v>
      </c>
    </row>
    <row r="7153" spans="1:4" s="121" customFormat="1" x14ac:dyDescent="0.25">
      <c r="A7153" s="78"/>
      <c r="B7153" s="243">
        <v>45033</v>
      </c>
      <c r="C7153" s="240">
        <v>4.03</v>
      </c>
      <c r="D7153" s="88" t="s">
        <v>436</v>
      </c>
    </row>
    <row r="7154" spans="1:4" s="121" customFormat="1" x14ac:dyDescent="0.25">
      <c r="A7154" s="78"/>
      <c r="B7154" s="243">
        <v>45033</v>
      </c>
      <c r="C7154" s="240">
        <v>500</v>
      </c>
      <c r="D7154" s="88" t="s">
        <v>436</v>
      </c>
    </row>
    <row r="7155" spans="1:4" s="121" customFormat="1" x14ac:dyDescent="0.25">
      <c r="A7155" s="78"/>
      <c r="B7155" s="243">
        <v>45033</v>
      </c>
      <c r="C7155" s="240">
        <v>1</v>
      </c>
      <c r="D7155" s="88" t="s">
        <v>436</v>
      </c>
    </row>
    <row r="7156" spans="1:4" s="121" customFormat="1" x14ac:dyDescent="0.25">
      <c r="A7156" s="78"/>
      <c r="B7156" s="243">
        <v>45033</v>
      </c>
      <c r="C7156" s="240">
        <v>50</v>
      </c>
      <c r="D7156" s="88" t="s">
        <v>436</v>
      </c>
    </row>
    <row r="7157" spans="1:4" s="121" customFormat="1" x14ac:dyDescent="0.25">
      <c r="A7157" s="78"/>
      <c r="B7157" s="243">
        <v>45033</v>
      </c>
      <c r="C7157" s="240">
        <v>900</v>
      </c>
      <c r="D7157" s="88" t="s">
        <v>436</v>
      </c>
    </row>
    <row r="7158" spans="1:4" s="121" customFormat="1" x14ac:dyDescent="0.25">
      <c r="A7158" s="78"/>
      <c r="B7158" s="243">
        <v>45033</v>
      </c>
      <c r="C7158" s="240">
        <v>5.58</v>
      </c>
      <c r="D7158" s="88" t="s">
        <v>14065</v>
      </c>
    </row>
    <row r="7159" spans="1:4" s="121" customFormat="1" x14ac:dyDescent="0.25">
      <c r="A7159" s="78"/>
      <c r="B7159" s="243">
        <v>45033</v>
      </c>
      <c r="C7159" s="240">
        <v>1000</v>
      </c>
      <c r="D7159" s="88" t="s">
        <v>6149</v>
      </c>
    </row>
    <row r="7160" spans="1:4" s="121" customFormat="1" x14ac:dyDescent="0.25">
      <c r="A7160" s="78"/>
      <c r="B7160" s="243">
        <v>45033</v>
      </c>
      <c r="C7160" s="240">
        <v>3.35</v>
      </c>
      <c r="D7160" s="88" t="s">
        <v>1291</v>
      </c>
    </row>
    <row r="7161" spans="1:4" s="121" customFormat="1" x14ac:dyDescent="0.25">
      <c r="A7161" s="78"/>
      <c r="B7161" s="243">
        <v>45033</v>
      </c>
      <c r="C7161" s="240">
        <v>5.48</v>
      </c>
      <c r="D7161" s="88" t="s">
        <v>6270</v>
      </c>
    </row>
    <row r="7162" spans="1:4" s="121" customFormat="1" x14ac:dyDescent="0.25">
      <c r="A7162" s="78"/>
      <c r="B7162" s="243">
        <v>45033</v>
      </c>
      <c r="C7162" s="240">
        <v>8.16</v>
      </c>
      <c r="D7162" s="88" t="s">
        <v>2074</v>
      </c>
    </row>
    <row r="7163" spans="1:4" s="121" customFormat="1" x14ac:dyDescent="0.25">
      <c r="A7163" s="78"/>
      <c r="B7163" s="243">
        <v>45033</v>
      </c>
      <c r="C7163" s="240">
        <v>500</v>
      </c>
      <c r="D7163" s="88" t="s">
        <v>831</v>
      </c>
    </row>
    <row r="7164" spans="1:4" s="121" customFormat="1" x14ac:dyDescent="0.25">
      <c r="A7164" s="78"/>
      <c r="B7164" s="243">
        <v>45033</v>
      </c>
      <c r="C7164" s="240">
        <v>7.1</v>
      </c>
      <c r="D7164" s="88" t="s">
        <v>436</v>
      </c>
    </row>
    <row r="7165" spans="1:4" s="121" customFormat="1" x14ac:dyDescent="0.25">
      <c r="A7165" s="78"/>
      <c r="B7165" s="243">
        <v>45033</v>
      </c>
      <c r="C7165" s="240">
        <v>60</v>
      </c>
      <c r="D7165" s="88" t="s">
        <v>569</v>
      </c>
    </row>
    <row r="7166" spans="1:4" s="121" customFormat="1" x14ac:dyDescent="0.25">
      <c r="A7166" s="78"/>
      <c r="B7166" s="243">
        <v>45033</v>
      </c>
      <c r="C7166" s="240">
        <v>200</v>
      </c>
      <c r="D7166" s="88" t="s">
        <v>7353</v>
      </c>
    </row>
    <row r="7167" spans="1:4" s="121" customFormat="1" x14ac:dyDescent="0.25">
      <c r="A7167" s="78"/>
      <c r="B7167" s="243">
        <v>45033</v>
      </c>
      <c r="C7167" s="240">
        <v>1500</v>
      </c>
      <c r="D7167" s="88" t="s">
        <v>436</v>
      </c>
    </row>
    <row r="7168" spans="1:4" s="121" customFormat="1" x14ac:dyDescent="0.25">
      <c r="A7168" s="78"/>
      <c r="B7168" s="243">
        <v>45033</v>
      </c>
      <c r="C7168" s="240">
        <v>320</v>
      </c>
      <c r="D7168" s="88" t="s">
        <v>436</v>
      </c>
    </row>
    <row r="7169" spans="1:4" s="121" customFormat="1" x14ac:dyDescent="0.25">
      <c r="A7169" s="78"/>
      <c r="B7169" s="243">
        <v>45033</v>
      </c>
      <c r="C7169" s="240">
        <v>2000</v>
      </c>
      <c r="D7169" s="88" t="s">
        <v>436</v>
      </c>
    </row>
    <row r="7170" spans="1:4" s="121" customFormat="1" x14ac:dyDescent="0.25">
      <c r="A7170" s="78"/>
      <c r="B7170" s="243">
        <v>45033</v>
      </c>
      <c r="C7170" s="240">
        <v>1500</v>
      </c>
      <c r="D7170" s="88" t="s">
        <v>436</v>
      </c>
    </row>
    <row r="7171" spans="1:4" s="121" customFormat="1" x14ac:dyDescent="0.25">
      <c r="A7171" s="78"/>
      <c r="B7171" s="243">
        <v>45033</v>
      </c>
      <c r="C7171" s="240">
        <v>14</v>
      </c>
      <c r="D7171" s="88" t="s">
        <v>436</v>
      </c>
    </row>
    <row r="7172" spans="1:4" s="121" customFormat="1" x14ac:dyDescent="0.25">
      <c r="A7172" s="78"/>
      <c r="B7172" s="243">
        <v>45033</v>
      </c>
      <c r="C7172" s="240">
        <v>100</v>
      </c>
      <c r="D7172" s="88" t="s">
        <v>436</v>
      </c>
    </row>
    <row r="7173" spans="1:4" s="121" customFormat="1" x14ac:dyDescent="0.25">
      <c r="A7173" s="78"/>
      <c r="B7173" s="243">
        <v>45033</v>
      </c>
      <c r="C7173" s="240">
        <v>10</v>
      </c>
      <c r="D7173" s="88" t="s">
        <v>436</v>
      </c>
    </row>
    <row r="7174" spans="1:4" s="121" customFormat="1" x14ac:dyDescent="0.25">
      <c r="A7174" s="78"/>
      <c r="B7174" s="243">
        <v>45033</v>
      </c>
      <c r="C7174" s="240">
        <v>30</v>
      </c>
      <c r="D7174" s="88" t="s">
        <v>2629</v>
      </c>
    </row>
    <row r="7175" spans="1:4" s="121" customFormat="1" x14ac:dyDescent="0.25">
      <c r="A7175" s="78"/>
      <c r="B7175" s="243">
        <v>45033</v>
      </c>
      <c r="C7175" s="240">
        <v>640</v>
      </c>
      <c r="D7175" s="88" t="s">
        <v>436</v>
      </c>
    </row>
    <row r="7176" spans="1:4" s="121" customFormat="1" x14ac:dyDescent="0.25">
      <c r="A7176" s="78"/>
      <c r="B7176" s="243">
        <v>45033</v>
      </c>
      <c r="C7176" s="240">
        <v>500</v>
      </c>
      <c r="D7176" s="88" t="s">
        <v>6357</v>
      </c>
    </row>
    <row r="7177" spans="1:4" s="121" customFormat="1" x14ac:dyDescent="0.25">
      <c r="A7177" s="78"/>
      <c r="B7177" s="243">
        <v>45033</v>
      </c>
      <c r="C7177" s="240">
        <v>750</v>
      </c>
      <c r="D7177" s="88" t="s">
        <v>436</v>
      </c>
    </row>
    <row r="7178" spans="1:4" s="121" customFormat="1" x14ac:dyDescent="0.25">
      <c r="A7178" s="78"/>
      <c r="B7178" s="243">
        <v>45033</v>
      </c>
      <c r="C7178" s="240">
        <v>500</v>
      </c>
      <c r="D7178" s="88" t="s">
        <v>436</v>
      </c>
    </row>
    <row r="7179" spans="1:4" s="121" customFormat="1" x14ac:dyDescent="0.25">
      <c r="A7179" s="78"/>
      <c r="B7179" s="243">
        <v>45033</v>
      </c>
      <c r="C7179" s="240">
        <v>4000</v>
      </c>
      <c r="D7179" s="88" t="s">
        <v>436</v>
      </c>
    </row>
    <row r="7180" spans="1:4" s="121" customFormat="1" x14ac:dyDescent="0.25">
      <c r="A7180" s="78"/>
      <c r="B7180" s="243">
        <v>45033</v>
      </c>
      <c r="C7180" s="240">
        <v>1000</v>
      </c>
      <c r="D7180" s="88"/>
    </row>
    <row r="7181" spans="1:4" s="121" customFormat="1" x14ac:dyDescent="0.25">
      <c r="A7181" s="78"/>
      <c r="B7181" s="243">
        <v>45033</v>
      </c>
      <c r="C7181" s="240">
        <v>200</v>
      </c>
      <c r="D7181" s="88" t="s">
        <v>436</v>
      </c>
    </row>
    <row r="7182" spans="1:4" s="121" customFormat="1" x14ac:dyDescent="0.25">
      <c r="A7182" s="78"/>
      <c r="B7182" s="243">
        <v>45033</v>
      </c>
      <c r="C7182" s="240">
        <v>150</v>
      </c>
      <c r="D7182" s="88" t="s">
        <v>436</v>
      </c>
    </row>
    <row r="7183" spans="1:4" s="121" customFormat="1" x14ac:dyDescent="0.25">
      <c r="A7183" s="78"/>
      <c r="B7183" s="243">
        <v>45033</v>
      </c>
      <c r="C7183" s="240">
        <v>3000</v>
      </c>
      <c r="D7183" s="88" t="s">
        <v>1272</v>
      </c>
    </row>
    <row r="7184" spans="1:4" s="121" customFormat="1" x14ac:dyDescent="0.25">
      <c r="A7184" s="78"/>
      <c r="B7184" s="243">
        <v>45033</v>
      </c>
      <c r="C7184" s="240">
        <v>40</v>
      </c>
      <c r="D7184" s="88" t="s">
        <v>1578</v>
      </c>
    </row>
    <row r="7185" spans="1:4" s="121" customFormat="1" x14ac:dyDescent="0.25">
      <c r="A7185" s="78"/>
      <c r="B7185" s="243">
        <v>45033</v>
      </c>
      <c r="C7185" s="240">
        <v>100</v>
      </c>
      <c r="D7185" s="88" t="s">
        <v>436</v>
      </c>
    </row>
    <row r="7186" spans="1:4" s="121" customFormat="1" x14ac:dyDescent="0.25">
      <c r="A7186" s="78"/>
      <c r="B7186" s="243">
        <v>45033</v>
      </c>
      <c r="C7186" s="240">
        <v>55.92</v>
      </c>
      <c r="D7186" s="88" t="s">
        <v>14194</v>
      </c>
    </row>
    <row r="7187" spans="1:4" s="121" customFormat="1" x14ac:dyDescent="0.25">
      <c r="A7187" s="78"/>
      <c r="B7187" s="243">
        <v>45033</v>
      </c>
      <c r="C7187" s="240">
        <v>99</v>
      </c>
      <c r="D7187" s="88" t="s">
        <v>103</v>
      </c>
    </row>
    <row r="7188" spans="1:4" s="121" customFormat="1" x14ac:dyDescent="0.25">
      <c r="A7188" s="78"/>
      <c r="B7188" s="243">
        <v>45033</v>
      </c>
      <c r="C7188" s="240">
        <v>400</v>
      </c>
      <c r="D7188" s="88" t="s">
        <v>436</v>
      </c>
    </row>
    <row r="7189" spans="1:4" s="121" customFormat="1" x14ac:dyDescent="0.25">
      <c r="A7189" s="78"/>
      <c r="B7189" s="243">
        <v>45033</v>
      </c>
      <c r="C7189" s="240">
        <v>10</v>
      </c>
      <c r="D7189" s="88" t="s">
        <v>436</v>
      </c>
    </row>
    <row r="7190" spans="1:4" s="121" customFormat="1" x14ac:dyDescent="0.25">
      <c r="A7190" s="78"/>
      <c r="B7190" s="243">
        <v>45033</v>
      </c>
      <c r="C7190" s="240">
        <v>100</v>
      </c>
      <c r="D7190" s="88" t="s">
        <v>436</v>
      </c>
    </row>
    <row r="7191" spans="1:4" s="121" customFormat="1" x14ac:dyDescent="0.25">
      <c r="A7191" s="78"/>
      <c r="B7191" s="243">
        <v>45033</v>
      </c>
      <c r="C7191" s="240">
        <v>50</v>
      </c>
      <c r="D7191" s="88" t="s">
        <v>436</v>
      </c>
    </row>
    <row r="7192" spans="1:4" s="121" customFormat="1" x14ac:dyDescent="0.25">
      <c r="A7192" s="78"/>
      <c r="B7192" s="243">
        <v>45033</v>
      </c>
      <c r="C7192" s="240">
        <v>400</v>
      </c>
      <c r="D7192" s="88" t="s">
        <v>436</v>
      </c>
    </row>
    <row r="7193" spans="1:4" s="121" customFormat="1" x14ac:dyDescent="0.25">
      <c r="A7193" s="78"/>
      <c r="B7193" s="243">
        <v>45033</v>
      </c>
      <c r="C7193" s="240">
        <v>36</v>
      </c>
      <c r="D7193" s="88" t="s">
        <v>2616</v>
      </c>
    </row>
    <row r="7194" spans="1:4" s="121" customFormat="1" x14ac:dyDescent="0.25">
      <c r="A7194" s="78"/>
      <c r="B7194" s="243">
        <v>45033</v>
      </c>
      <c r="C7194" s="240">
        <v>30</v>
      </c>
      <c r="D7194" s="88" t="s">
        <v>2000</v>
      </c>
    </row>
    <row r="7195" spans="1:4" s="121" customFormat="1" x14ac:dyDescent="0.25">
      <c r="A7195" s="78"/>
      <c r="B7195" s="243">
        <v>45033</v>
      </c>
      <c r="C7195" s="240">
        <v>200</v>
      </c>
      <c r="D7195" s="88" t="s">
        <v>436</v>
      </c>
    </row>
    <row r="7196" spans="1:4" s="121" customFormat="1" x14ac:dyDescent="0.25">
      <c r="A7196" s="78"/>
      <c r="B7196" s="243">
        <v>45033</v>
      </c>
      <c r="C7196" s="240">
        <v>100</v>
      </c>
      <c r="D7196" s="88" t="s">
        <v>436</v>
      </c>
    </row>
    <row r="7197" spans="1:4" s="121" customFormat="1" x14ac:dyDescent="0.25">
      <c r="A7197" s="78"/>
      <c r="B7197" s="243">
        <v>45033</v>
      </c>
      <c r="C7197" s="240">
        <v>200</v>
      </c>
      <c r="D7197" s="88" t="s">
        <v>3729</v>
      </c>
    </row>
    <row r="7198" spans="1:4" s="121" customFormat="1" x14ac:dyDescent="0.25">
      <c r="A7198" s="78"/>
      <c r="B7198" s="243">
        <v>45033</v>
      </c>
      <c r="C7198" s="240">
        <v>500</v>
      </c>
      <c r="D7198" s="88" t="s">
        <v>436</v>
      </c>
    </row>
    <row r="7199" spans="1:4" s="121" customFormat="1" x14ac:dyDescent="0.25">
      <c r="A7199" s="78"/>
      <c r="B7199" s="243">
        <v>45033</v>
      </c>
      <c r="C7199" s="240">
        <v>80.47</v>
      </c>
      <c r="D7199" s="88" t="s">
        <v>436</v>
      </c>
    </row>
    <row r="7200" spans="1:4" s="121" customFormat="1" x14ac:dyDescent="0.25">
      <c r="A7200" s="78"/>
      <c r="B7200" s="243">
        <v>45033</v>
      </c>
      <c r="C7200" s="240">
        <v>86.18</v>
      </c>
      <c r="D7200" s="88" t="s">
        <v>436</v>
      </c>
    </row>
    <row r="7201" spans="1:4" s="121" customFormat="1" x14ac:dyDescent="0.25">
      <c r="A7201" s="78"/>
      <c r="B7201" s="243">
        <v>45033</v>
      </c>
      <c r="C7201" s="240">
        <v>10</v>
      </c>
      <c r="D7201" s="88" t="s">
        <v>436</v>
      </c>
    </row>
    <row r="7202" spans="1:4" s="121" customFormat="1" x14ac:dyDescent="0.25">
      <c r="A7202" s="78"/>
      <c r="B7202" s="243">
        <v>45033</v>
      </c>
      <c r="C7202" s="240">
        <v>9.67</v>
      </c>
      <c r="D7202" s="88" t="s">
        <v>6336</v>
      </c>
    </row>
    <row r="7203" spans="1:4" s="121" customFormat="1" x14ac:dyDescent="0.25">
      <c r="A7203" s="78"/>
      <c r="B7203" s="243">
        <v>45033</v>
      </c>
      <c r="C7203" s="240">
        <v>9.07</v>
      </c>
      <c r="D7203" s="88" t="s">
        <v>5382</v>
      </c>
    </row>
    <row r="7204" spans="1:4" s="121" customFormat="1" x14ac:dyDescent="0.25">
      <c r="A7204" s="78"/>
      <c r="B7204" s="243">
        <v>45033</v>
      </c>
      <c r="C7204" s="240">
        <v>150</v>
      </c>
      <c r="D7204" s="88" t="s">
        <v>436</v>
      </c>
    </row>
    <row r="7205" spans="1:4" s="121" customFormat="1" x14ac:dyDescent="0.25">
      <c r="A7205" s="78"/>
      <c r="B7205" s="243">
        <v>45033</v>
      </c>
      <c r="C7205" s="240">
        <v>340</v>
      </c>
      <c r="D7205" s="88" t="s">
        <v>436</v>
      </c>
    </row>
    <row r="7206" spans="1:4" s="121" customFormat="1" x14ac:dyDescent="0.25">
      <c r="A7206" s="78"/>
      <c r="B7206" s="243">
        <v>45033</v>
      </c>
      <c r="C7206" s="240">
        <v>300</v>
      </c>
      <c r="D7206" s="88" t="s">
        <v>436</v>
      </c>
    </row>
    <row r="7207" spans="1:4" s="121" customFormat="1" x14ac:dyDescent="0.25">
      <c r="A7207" s="78"/>
      <c r="B7207" s="243">
        <v>45033</v>
      </c>
      <c r="C7207" s="240">
        <v>27</v>
      </c>
      <c r="D7207" s="88" t="s">
        <v>436</v>
      </c>
    </row>
    <row r="7208" spans="1:4" s="121" customFormat="1" x14ac:dyDescent="0.25">
      <c r="A7208" s="78"/>
      <c r="B7208" s="243">
        <v>45033</v>
      </c>
      <c r="C7208" s="240">
        <v>100</v>
      </c>
      <c r="D7208" s="88" t="s">
        <v>436</v>
      </c>
    </row>
    <row r="7209" spans="1:4" s="121" customFormat="1" x14ac:dyDescent="0.25">
      <c r="A7209" s="78"/>
      <c r="B7209" s="243">
        <v>45033</v>
      </c>
      <c r="C7209" s="240">
        <v>300</v>
      </c>
      <c r="D7209" s="88" t="s">
        <v>436</v>
      </c>
    </row>
    <row r="7210" spans="1:4" s="121" customFormat="1" x14ac:dyDescent="0.25">
      <c r="A7210" s="78"/>
      <c r="B7210" s="243">
        <v>45033</v>
      </c>
      <c r="C7210" s="240">
        <v>300</v>
      </c>
      <c r="D7210" s="88" t="s">
        <v>436</v>
      </c>
    </row>
    <row r="7211" spans="1:4" s="121" customFormat="1" x14ac:dyDescent="0.25">
      <c r="A7211" s="78"/>
      <c r="B7211" s="243">
        <v>45033</v>
      </c>
      <c r="C7211" s="240">
        <v>10000</v>
      </c>
      <c r="D7211" s="88" t="s">
        <v>3458</v>
      </c>
    </row>
    <row r="7212" spans="1:4" s="121" customFormat="1" x14ac:dyDescent="0.25">
      <c r="A7212" s="78"/>
      <c r="B7212" s="243">
        <v>45033</v>
      </c>
      <c r="C7212" s="240">
        <v>122</v>
      </c>
      <c r="D7212" s="88" t="s">
        <v>436</v>
      </c>
    </row>
    <row r="7213" spans="1:4" s="121" customFormat="1" x14ac:dyDescent="0.25">
      <c r="A7213" s="78"/>
      <c r="B7213" s="243">
        <v>45033</v>
      </c>
      <c r="C7213" s="240">
        <v>100</v>
      </c>
      <c r="D7213" s="88" t="s">
        <v>436</v>
      </c>
    </row>
    <row r="7214" spans="1:4" s="121" customFormat="1" x14ac:dyDescent="0.25">
      <c r="A7214" s="78"/>
      <c r="B7214" s="243">
        <v>45033</v>
      </c>
      <c r="C7214" s="240">
        <v>700</v>
      </c>
      <c r="D7214" s="88" t="s">
        <v>436</v>
      </c>
    </row>
    <row r="7215" spans="1:4" s="121" customFormat="1" x14ac:dyDescent="0.25">
      <c r="A7215" s="78"/>
      <c r="B7215" s="243">
        <v>45033</v>
      </c>
      <c r="C7215" s="240">
        <v>5</v>
      </c>
      <c r="D7215" s="88" t="s">
        <v>436</v>
      </c>
    </row>
    <row r="7216" spans="1:4" s="121" customFormat="1" x14ac:dyDescent="0.25">
      <c r="A7216" s="78"/>
      <c r="B7216" s="243">
        <v>45033</v>
      </c>
      <c r="C7216" s="240">
        <v>35</v>
      </c>
      <c r="D7216" s="88" t="s">
        <v>2616</v>
      </c>
    </row>
    <row r="7217" spans="1:4" s="121" customFormat="1" x14ac:dyDescent="0.25">
      <c r="A7217" s="78"/>
      <c r="B7217" s="243">
        <v>45033</v>
      </c>
      <c r="C7217" s="240">
        <v>500</v>
      </c>
      <c r="D7217" s="88" t="s">
        <v>436</v>
      </c>
    </row>
    <row r="7218" spans="1:4" s="121" customFormat="1" x14ac:dyDescent="0.25">
      <c r="A7218" s="78"/>
      <c r="B7218" s="243">
        <v>45033</v>
      </c>
      <c r="C7218" s="240">
        <v>100</v>
      </c>
      <c r="D7218" s="88" t="s">
        <v>436</v>
      </c>
    </row>
    <row r="7219" spans="1:4" s="121" customFormat="1" x14ac:dyDescent="0.25">
      <c r="A7219" s="78"/>
      <c r="B7219" s="243">
        <v>45033</v>
      </c>
      <c r="C7219" s="240">
        <v>71.989999999999995</v>
      </c>
      <c r="D7219" s="88" t="s">
        <v>436</v>
      </c>
    </row>
    <row r="7220" spans="1:4" s="121" customFormat="1" x14ac:dyDescent="0.25">
      <c r="A7220" s="78"/>
      <c r="B7220" s="243">
        <v>45033</v>
      </c>
      <c r="C7220" s="240">
        <v>50</v>
      </c>
      <c r="D7220" s="88" t="s">
        <v>436</v>
      </c>
    </row>
    <row r="7221" spans="1:4" s="121" customFormat="1" x14ac:dyDescent="0.25">
      <c r="A7221" s="78"/>
      <c r="B7221" s="243">
        <v>45033</v>
      </c>
      <c r="C7221" s="240">
        <v>300</v>
      </c>
      <c r="D7221" s="88" t="s">
        <v>436</v>
      </c>
    </row>
    <row r="7222" spans="1:4" s="121" customFormat="1" x14ac:dyDescent="0.25">
      <c r="A7222" s="78"/>
      <c r="B7222" s="243">
        <v>45033</v>
      </c>
      <c r="C7222" s="240">
        <v>49.82</v>
      </c>
      <c r="D7222" s="88" t="s">
        <v>14138</v>
      </c>
    </row>
    <row r="7223" spans="1:4" s="121" customFormat="1" x14ac:dyDescent="0.25">
      <c r="A7223" s="78"/>
      <c r="B7223" s="243">
        <v>45033</v>
      </c>
      <c r="C7223" s="240">
        <v>1000</v>
      </c>
      <c r="D7223" s="88" t="s">
        <v>436</v>
      </c>
    </row>
    <row r="7224" spans="1:4" s="121" customFormat="1" x14ac:dyDescent="0.25">
      <c r="A7224" s="78"/>
      <c r="B7224" s="243">
        <v>45033</v>
      </c>
      <c r="C7224" s="240">
        <v>30</v>
      </c>
      <c r="D7224" s="88" t="s">
        <v>436</v>
      </c>
    </row>
    <row r="7225" spans="1:4" s="121" customFormat="1" x14ac:dyDescent="0.25">
      <c r="A7225" s="78"/>
      <c r="B7225" s="243">
        <v>45033</v>
      </c>
      <c r="C7225" s="240">
        <v>21.44</v>
      </c>
      <c r="D7225" s="88" t="s">
        <v>436</v>
      </c>
    </row>
    <row r="7226" spans="1:4" s="121" customFormat="1" x14ac:dyDescent="0.25">
      <c r="A7226" s="78"/>
      <c r="B7226" s="243">
        <v>45033</v>
      </c>
      <c r="C7226" s="240">
        <v>2.68</v>
      </c>
      <c r="D7226" s="88" t="s">
        <v>2680</v>
      </c>
    </row>
    <row r="7227" spans="1:4" s="121" customFormat="1" x14ac:dyDescent="0.25">
      <c r="A7227" s="78"/>
      <c r="B7227" s="243">
        <v>45033</v>
      </c>
      <c r="C7227" s="240">
        <v>100</v>
      </c>
      <c r="D7227" s="88" t="s">
        <v>3539</v>
      </c>
    </row>
    <row r="7228" spans="1:4" s="121" customFormat="1" x14ac:dyDescent="0.25">
      <c r="A7228" s="78"/>
      <c r="B7228" s="243">
        <v>45033</v>
      </c>
      <c r="C7228" s="240">
        <v>4.16</v>
      </c>
      <c r="D7228" s="88" t="s">
        <v>436</v>
      </c>
    </row>
    <row r="7229" spans="1:4" s="121" customFormat="1" x14ac:dyDescent="0.25">
      <c r="A7229" s="78"/>
      <c r="B7229" s="243">
        <v>45033</v>
      </c>
      <c r="C7229" s="240">
        <v>150</v>
      </c>
      <c r="D7229" s="88" t="s">
        <v>2166</v>
      </c>
    </row>
    <row r="7230" spans="1:4" s="121" customFormat="1" x14ac:dyDescent="0.25">
      <c r="A7230" s="78"/>
      <c r="B7230" s="243">
        <v>45033</v>
      </c>
      <c r="C7230" s="240">
        <v>3</v>
      </c>
      <c r="D7230" s="88" t="s">
        <v>5596</v>
      </c>
    </row>
    <row r="7231" spans="1:4" s="121" customFormat="1" x14ac:dyDescent="0.25">
      <c r="A7231" s="78"/>
      <c r="B7231" s="243">
        <v>45033</v>
      </c>
      <c r="C7231" s="240">
        <v>2500</v>
      </c>
      <c r="D7231" s="88" t="s">
        <v>436</v>
      </c>
    </row>
    <row r="7232" spans="1:4" s="121" customFormat="1" x14ac:dyDescent="0.25">
      <c r="A7232" s="78"/>
      <c r="B7232" s="243">
        <v>45033</v>
      </c>
      <c r="C7232" s="240">
        <v>1000</v>
      </c>
      <c r="D7232" s="88" t="s">
        <v>436</v>
      </c>
    </row>
    <row r="7233" spans="1:4" s="121" customFormat="1" x14ac:dyDescent="0.25">
      <c r="A7233" s="78"/>
      <c r="B7233" s="243">
        <v>45033</v>
      </c>
      <c r="C7233" s="240">
        <v>500</v>
      </c>
      <c r="D7233" s="88" t="s">
        <v>436</v>
      </c>
    </row>
    <row r="7234" spans="1:4" s="121" customFormat="1" x14ac:dyDescent="0.25">
      <c r="A7234" s="78"/>
      <c r="B7234" s="243">
        <v>45033</v>
      </c>
      <c r="C7234" s="240">
        <v>600</v>
      </c>
      <c r="D7234" s="88" t="s">
        <v>436</v>
      </c>
    </row>
    <row r="7235" spans="1:4" s="121" customFormat="1" x14ac:dyDescent="0.25">
      <c r="A7235" s="78"/>
      <c r="B7235" s="243">
        <v>45033</v>
      </c>
      <c r="C7235" s="240">
        <v>200</v>
      </c>
      <c r="D7235" s="88" t="s">
        <v>922</v>
      </c>
    </row>
    <row r="7236" spans="1:4" s="121" customFormat="1" x14ac:dyDescent="0.25">
      <c r="A7236" s="78"/>
      <c r="B7236" s="243">
        <v>45033</v>
      </c>
      <c r="C7236" s="240">
        <v>100</v>
      </c>
      <c r="D7236" s="88" t="s">
        <v>436</v>
      </c>
    </row>
    <row r="7237" spans="1:4" s="121" customFormat="1" x14ac:dyDescent="0.25">
      <c r="A7237" s="78"/>
      <c r="B7237" s="243">
        <v>45033</v>
      </c>
      <c r="C7237" s="240">
        <v>1000</v>
      </c>
      <c r="D7237" s="88" t="s">
        <v>436</v>
      </c>
    </row>
    <row r="7238" spans="1:4" s="121" customFormat="1" x14ac:dyDescent="0.25">
      <c r="A7238" s="78"/>
      <c r="B7238" s="243">
        <v>45033</v>
      </c>
      <c r="C7238" s="240">
        <v>1</v>
      </c>
      <c r="D7238" s="88" t="s">
        <v>484</v>
      </c>
    </row>
    <row r="7239" spans="1:4" s="121" customFormat="1" x14ac:dyDescent="0.25">
      <c r="A7239" s="78"/>
      <c r="B7239" s="243">
        <v>45033</v>
      </c>
      <c r="C7239" s="240">
        <v>1000</v>
      </c>
      <c r="D7239" s="88" t="s">
        <v>436</v>
      </c>
    </row>
    <row r="7240" spans="1:4" s="121" customFormat="1" x14ac:dyDescent="0.25">
      <c r="A7240" s="78"/>
      <c r="B7240" s="243">
        <v>45033</v>
      </c>
      <c r="C7240" s="240">
        <v>9.1300000000000008</v>
      </c>
      <c r="D7240" s="88" t="s">
        <v>5402</v>
      </c>
    </row>
    <row r="7241" spans="1:4" s="121" customFormat="1" x14ac:dyDescent="0.25">
      <c r="A7241" s="78"/>
      <c r="B7241" s="243">
        <v>45033</v>
      </c>
      <c r="C7241" s="240">
        <v>100</v>
      </c>
      <c r="D7241" s="88" t="s">
        <v>436</v>
      </c>
    </row>
    <row r="7242" spans="1:4" s="121" customFormat="1" x14ac:dyDescent="0.25">
      <c r="A7242" s="78"/>
      <c r="B7242" s="243">
        <v>45033</v>
      </c>
      <c r="C7242" s="240">
        <v>500</v>
      </c>
      <c r="D7242" s="88" t="s">
        <v>436</v>
      </c>
    </row>
    <row r="7243" spans="1:4" s="121" customFormat="1" x14ac:dyDescent="0.25">
      <c r="A7243" s="78"/>
      <c r="B7243" s="243">
        <v>45033</v>
      </c>
      <c r="C7243" s="240">
        <v>1500</v>
      </c>
      <c r="D7243" s="88" t="s">
        <v>436</v>
      </c>
    </row>
    <row r="7244" spans="1:4" s="121" customFormat="1" x14ac:dyDescent="0.25">
      <c r="A7244" s="78"/>
      <c r="B7244" s="243">
        <v>45033</v>
      </c>
      <c r="C7244" s="240">
        <v>100</v>
      </c>
      <c r="D7244" s="88" t="s">
        <v>436</v>
      </c>
    </row>
    <row r="7245" spans="1:4" s="121" customFormat="1" x14ac:dyDescent="0.25">
      <c r="A7245" s="78"/>
      <c r="B7245" s="243">
        <v>45033</v>
      </c>
      <c r="C7245" s="240">
        <v>1</v>
      </c>
      <c r="D7245" s="88" t="s">
        <v>436</v>
      </c>
    </row>
    <row r="7246" spans="1:4" s="121" customFormat="1" x14ac:dyDescent="0.25">
      <c r="A7246" s="78"/>
      <c r="B7246" s="243">
        <v>45033</v>
      </c>
      <c r="C7246" s="240">
        <v>10</v>
      </c>
      <c r="D7246" s="88" t="s">
        <v>436</v>
      </c>
    </row>
    <row r="7247" spans="1:4" s="121" customFormat="1" x14ac:dyDescent="0.25">
      <c r="A7247" s="78"/>
      <c r="B7247" s="243">
        <v>45033</v>
      </c>
      <c r="C7247" s="240">
        <v>50</v>
      </c>
      <c r="D7247" s="88" t="s">
        <v>436</v>
      </c>
    </row>
    <row r="7248" spans="1:4" s="121" customFormat="1" x14ac:dyDescent="0.25">
      <c r="A7248" s="78"/>
      <c r="B7248" s="243">
        <v>45033</v>
      </c>
      <c r="C7248" s="240">
        <v>240</v>
      </c>
      <c r="D7248" s="88" t="s">
        <v>436</v>
      </c>
    </row>
    <row r="7249" spans="1:4" s="121" customFormat="1" x14ac:dyDescent="0.25">
      <c r="A7249" s="78"/>
      <c r="B7249" s="243">
        <v>45033</v>
      </c>
      <c r="C7249" s="240">
        <v>1000</v>
      </c>
      <c r="D7249" s="88" t="s">
        <v>436</v>
      </c>
    </row>
    <row r="7250" spans="1:4" s="121" customFormat="1" x14ac:dyDescent="0.25">
      <c r="A7250" s="78"/>
      <c r="B7250" s="243">
        <v>45033</v>
      </c>
      <c r="C7250" s="240">
        <v>106</v>
      </c>
      <c r="D7250" s="88" t="s">
        <v>436</v>
      </c>
    </row>
    <row r="7251" spans="1:4" s="121" customFormat="1" x14ac:dyDescent="0.25">
      <c r="A7251" s="78"/>
      <c r="B7251" s="243">
        <v>45033</v>
      </c>
      <c r="C7251" s="240">
        <v>46</v>
      </c>
      <c r="D7251" s="88" t="s">
        <v>436</v>
      </c>
    </row>
    <row r="7252" spans="1:4" s="121" customFormat="1" x14ac:dyDescent="0.25">
      <c r="A7252" s="78"/>
      <c r="B7252" s="243">
        <v>45033</v>
      </c>
      <c r="C7252" s="240">
        <v>2166</v>
      </c>
      <c r="D7252" s="88" t="s">
        <v>436</v>
      </c>
    </row>
    <row r="7253" spans="1:4" s="121" customFormat="1" x14ac:dyDescent="0.25">
      <c r="A7253" s="78"/>
      <c r="B7253" s="243">
        <v>45033</v>
      </c>
      <c r="C7253" s="240">
        <v>54</v>
      </c>
      <c r="D7253" s="88" t="s">
        <v>436</v>
      </c>
    </row>
    <row r="7254" spans="1:4" s="121" customFormat="1" x14ac:dyDescent="0.25">
      <c r="A7254" s="78"/>
      <c r="B7254" s="243">
        <v>45033</v>
      </c>
      <c r="C7254" s="240">
        <v>253</v>
      </c>
      <c r="D7254" s="88" t="s">
        <v>436</v>
      </c>
    </row>
    <row r="7255" spans="1:4" s="121" customFormat="1" x14ac:dyDescent="0.25">
      <c r="A7255" s="78"/>
      <c r="B7255" s="243">
        <v>45033</v>
      </c>
      <c r="C7255" s="240">
        <v>300</v>
      </c>
      <c r="D7255" s="88" t="s">
        <v>436</v>
      </c>
    </row>
    <row r="7256" spans="1:4" s="121" customFormat="1" x14ac:dyDescent="0.25">
      <c r="A7256" s="78"/>
      <c r="B7256" s="243">
        <v>45033</v>
      </c>
      <c r="C7256" s="240">
        <v>146</v>
      </c>
      <c r="D7256" s="88" t="s">
        <v>436</v>
      </c>
    </row>
    <row r="7257" spans="1:4" s="121" customFormat="1" x14ac:dyDescent="0.25">
      <c r="A7257" s="78"/>
      <c r="B7257" s="243">
        <v>45033</v>
      </c>
      <c r="C7257" s="240">
        <v>20</v>
      </c>
      <c r="D7257" s="88" t="s">
        <v>436</v>
      </c>
    </row>
    <row r="7258" spans="1:4" s="121" customFormat="1" x14ac:dyDescent="0.25">
      <c r="A7258" s="78"/>
      <c r="B7258" s="243">
        <v>45033</v>
      </c>
      <c r="C7258" s="240">
        <v>18</v>
      </c>
      <c r="D7258" s="88" t="s">
        <v>436</v>
      </c>
    </row>
    <row r="7259" spans="1:4" s="121" customFormat="1" x14ac:dyDescent="0.25">
      <c r="A7259" s="78"/>
      <c r="B7259" s="243">
        <v>45033</v>
      </c>
      <c r="C7259" s="240">
        <v>30</v>
      </c>
      <c r="D7259" s="88" t="s">
        <v>436</v>
      </c>
    </row>
    <row r="7260" spans="1:4" s="121" customFormat="1" x14ac:dyDescent="0.25">
      <c r="A7260" s="78"/>
      <c r="B7260" s="243">
        <v>45033</v>
      </c>
      <c r="C7260" s="240">
        <v>5</v>
      </c>
      <c r="D7260" s="88" t="s">
        <v>436</v>
      </c>
    </row>
    <row r="7261" spans="1:4" s="121" customFormat="1" x14ac:dyDescent="0.25">
      <c r="A7261" s="78"/>
      <c r="B7261" s="243">
        <v>45033</v>
      </c>
      <c r="C7261" s="240">
        <v>256</v>
      </c>
      <c r="D7261" s="88" t="s">
        <v>436</v>
      </c>
    </row>
    <row r="7262" spans="1:4" s="121" customFormat="1" x14ac:dyDescent="0.25">
      <c r="A7262" s="78"/>
      <c r="B7262" s="243">
        <v>45033</v>
      </c>
      <c r="C7262" s="240">
        <v>441</v>
      </c>
      <c r="D7262" s="88" t="s">
        <v>436</v>
      </c>
    </row>
    <row r="7263" spans="1:4" s="121" customFormat="1" x14ac:dyDescent="0.25">
      <c r="A7263" s="78"/>
      <c r="B7263" s="243">
        <v>45033</v>
      </c>
      <c r="C7263" s="240">
        <v>1000</v>
      </c>
      <c r="D7263" s="88" t="s">
        <v>436</v>
      </c>
    </row>
    <row r="7264" spans="1:4" s="121" customFormat="1" x14ac:dyDescent="0.25">
      <c r="A7264" s="78"/>
      <c r="B7264" s="243">
        <v>45033</v>
      </c>
      <c r="C7264" s="240">
        <v>7</v>
      </c>
      <c r="D7264" s="88" t="s">
        <v>436</v>
      </c>
    </row>
    <row r="7265" spans="1:4" s="121" customFormat="1" x14ac:dyDescent="0.25">
      <c r="A7265" s="78"/>
      <c r="B7265" s="243">
        <v>45033</v>
      </c>
      <c r="C7265" s="240">
        <v>525</v>
      </c>
      <c r="D7265" s="88" t="s">
        <v>436</v>
      </c>
    </row>
    <row r="7266" spans="1:4" s="121" customFormat="1" x14ac:dyDescent="0.25">
      <c r="A7266" s="78"/>
      <c r="B7266" s="243">
        <v>45033</v>
      </c>
      <c r="C7266" s="240">
        <v>287</v>
      </c>
      <c r="D7266" s="88" t="s">
        <v>436</v>
      </c>
    </row>
    <row r="7267" spans="1:4" s="121" customFormat="1" x14ac:dyDescent="0.25">
      <c r="A7267" s="78"/>
      <c r="B7267" s="243">
        <v>45033</v>
      </c>
      <c r="C7267" s="240">
        <v>341</v>
      </c>
      <c r="D7267" s="88" t="s">
        <v>436</v>
      </c>
    </row>
    <row r="7268" spans="1:4" s="121" customFormat="1" x14ac:dyDescent="0.25">
      <c r="A7268" s="78"/>
      <c r="B7268" s="243">
        <v>45033</v>
      </c>
      <c r="C7268" s="240">
        <v>183</v>
      </c>
      <c r="D7268" s="88" t="s">
        <v>436</v>
      </c>
    </row>
    <row r="7269" spans="1:4" s="121" customFormat="1" x14ac:dyDescent="0.25">
      <c r="A7269" s="78"/>
      <c r="B7269" s="243">
        <v>45033</v>
      </c>
      <c r="C7269" s="240">
        <v>2483</v>
      </c>
      <c r="D7269" s="88" t="s">
        <v>436</v>
      </c>
    </row>
    <row r="7270" spans="1:4" s="121" customFormat="1" x14ac:dyDescent="0.25">
      <c r="A7270" s="78"/>
      <c r="B7270" s="243">
        <v>45033</v>
      </c>
      <c r="C7270" s="240">
        <v>36</v>
      </c>
      <c r="D7270" s="88" t="s">
        <v>436</v>
      </c>
    </row>
    <row r="7271" spans="1:4" s="121" customFormat="1" x14ac:dyDescent="0.25">
      <c r="A7271" s="78"/>
      <c r="B7271" s="243">
        <v>45033</v>
      </c>
      <c r="C7271" s="240">
        <v>281</v>
      </c>
      <c r="D7271" s="88" t="s">
        <v>436</v>
      </c>
    </row>
    <row r="7272" spans="1:4" s="121" customFormat="1" x14ac:dyDescent="0.25">
      <c r="A7272" s="78"/>
      <c r="B7272" s="243">
        <v>45033</v>
      </c>
      <c r="C7272" s="240">
        <v>1330</v>
      </c>
      <c r="D7272" s="88" t="s">
        <v>436</v>
      </c>
    </row>
    <row r="7273" spans="1:4" s="121" customFormat="1" x14ac:dyDescent="0.25">
      <c r="A7273" s="78"/>
      <c r="B7273" s="243">
        <v>45033</v>
      </c>
      <c r="C7273" s="240">
        <v>388</v>
      </c>
      <c r="D7273" s="88" t="s">
        <v>436</v>
      </c>
    </row>
    <row r="7274" spans="1:4" s="121" customFormat="1" x14ac:dyDescent="0.25">
      <c r="A7274" s="78"/>
      <c r="B7274" s="243">
        <v>45033</v>
      </c>
      <c r="C7274" s="240">
        <v>86</v>
      </c>
      <c r="D7274" s="88" t="s">
        <v>436</v>
      </c>
    </row>
    <row r="7275" spans="1:4" s="121" customFormat="1" x14ac:dyDescent="0.25">
      <c r="A7275" s="78"/>
      <c r="B7275" s="243">
        <v>45033</v>
      </c>
      <c r="C7275" s="240">
        <v>122</v>
      </c>
      <c r="D7275" s="88" t="s">
        <v>436</v>
      </c>
    </row>
    <row r="7276" spans="1:4" s="121" customFormat="1" x14ac:dyDescent="0.25">
      <c r="A7276" s="78"/>
      <c r="B7276" s="243">
        <v>45033</v>
      </c>
      <c r="C7276" s="240">
        <v>366</v>
      </c>
      <c r="D7276" s="88" t="s">
        <v>436</v>
      </c>
    </row>
    <row r="7277" spans="1:4" s="121" customFormat="1" x14ac:dyDescent="0.25">
      <c r="A7277" s="78"/>
      <c r="B7277" s="243">
        <v>45033</v>
      </c>
      <c r="C7277" s="240">
        <v>82</v>
      </c>
      <c r="D7277" s="88" t="s">
        <v>436</v>
      </c>
    </row>
    <row r="7278" spans="1:4" s="121" customFormat="1" x14ac:dyDescent="0.25">
      <c r="A7278" s="78"/>
      <c r="B7278" s="243">
        <v>45033</v>
      </c>
      <c r="C7278" s="240">
        <v>46</v>
      </c>
      <c r="D7278" s="88" t="s">
        <v>436</v>
      </c>
    </row>
    <row r="7279" spans="1:4" s="121" customFormat="1" x14ac:dyDescent="0.25">
      <c r="A7279" s="78"/>
      <c r="B7279" s="243">
        <v>45033</v>
      </c>
      <c r="C7279" s="240">
        <v>10</v>
      </c>
      <c r="D7279" s="88" t="s">
        <v>436</v>
      </c>
    </row>
    <row r="7280" spans="1:4" s="121" customFormat="1" x14ac:dyDescent="0.25">
      <c r="A7280" s="78"/>
      <c r="B7280" s="243">
        <v>45033</v>
      </c>
      <c r="C7280" s="240">
        <v>1009</v>
      </c>
      <c r="D7280" s="88" t="s">
        <v>436</v>
      </c>
    </row>
    <row r="7281" spans="1:4" s="121" customFormat="1" x14ac:dyDescent="0.25">
      <c r="A7281" s="78"/>
      <c r="B7281" s="243">
        <v>45033</v>
      </c>
      <c r="C7281" s="240">
        <v>19</v>
      </c>
      <c r="D7281" s="88" t="s">
        <v>436</v>
      </c>
    </row>
    <row r="7282" spans="1:4" s="121" customFormat="1" x14ac:dyDescent="0.25">
      <c r="A7282" s="78"/>
      <c r="B7282" s="243">
        <v>45033</v>
      </c>
      <c r="C7282" s="240">
        <v>302</v>
      </c>
      <c r="D7282" s="88" t="s">
        <v>436</v>
      </c>
    </row>
    <row r="7283" spans="1:4" s="121" customFormat="1" x14ac:dyDescent="0.25">
      <c r="A7283" s="78"/>
      <c r="B7283" s="243">
        <v>45033</v>
      </c>
      <c r="C7283" s="240">
        <v>1607</v>
      </c>
      <c r="D7283" s="88" t="s">
        <v>436</v>
      </c>
    </row>
    <row r="7284" spans="1:4" s="121" customFormat="1" x14ac:dyDescent="0.25">
      <c r="A7284" s="78"/>
      <c r="B7284" s="243">
        <v>45033</v>
      </c>
      <c r="C7284" s="240">
        <v>249</v>
      </c>
      <c r="D7284" s="88" t="s">
        <v>436</v>
      </c>
    </row>
    <row r="7285" spans="1:4" s="121" customFormat="1" x14ac:dyDescent="0.25">
      <c r="A7285" s="78"/>
      <c r="B7285" s="243">
        <v>45033</v>
      </c>
      <c r="C7285" s="240">
        <v>148</v>
      </c>
      <c r="D7285" s="88" t="s">
        <v>436</v>
      </c>
    </row>
    <row r="7286" spans="1:4" s="121" customFormat="1" x14ac:dyDescent="0.25">
      <c r="A7286" s="78"/>
      <c r="B7286" s="243">
        <v>45033</v>
      </c>
      <c r="C7286" s="240">
        <v>249</v>
      </c>
      <c r="D7286" s="88" t="s">
        <v>436</v>
      </c>
    </row>
    <row r="7287" spans="1:4" s="121" customFormat="1" x14ac:dyDescent="0.25">
      <c r="A7287" s="78"/>
      <c r="B7287" s="243">
        <v>45033</v>
      </c>
      <c r="C7287" s="240">
        <v>392</v>
      </c>
      <c r="D7287" s="88" t="s">
        <v>436</v>
      </c>
    </row>
    <row r="7288" spans="1:4" s="121" customFormat="1" x14ac:dyDescent="0.25">
      <c r="A7288" s="78"/>
      <c r="B7288" s="243">
        <v>45033</v>
      </c>
      <c r="C7288" s="240">
        <v>167</v>
      </c>
      <c r="D7288" s="88" t="s">
        <v>436</v>
      </c>
    </row>
    <row r="7289" spans="1:4" s="121" customFormat="1" x14ac:dyDescent="0.25">
      <c r="A7289" s="78"/>
      <c r="B7289" s="243">
        <v>45033</v>
      </c>
      <c r="C7289" s="240">
        <v>169</v>
      </c>
      <c r="D7289" s="88" t="s">
        <v>436</v>
      </c>
    </row>
    <row r="7290" spans="1:4" s="121" customFormat="1" x14ac:dyDescent="0.25">
      <c r="A7290" s="78"/>
      <c r="B7290" s="243">
        <v>45033</v>
      </c>
      <c r="C7290" s="240">
        <v>317</v>
      </c>
      <c r="D7290" s="88" t="s">
        <v>436</v>
      </c>
    </row>
    <row r="7291" spans="1:4" s="121" customFormat="1" x14ac:dyDescent="0.25">
      <c r="A7291" s="78"/>
      <c r="B7291" s="243">
        <v>45033</v>
      </c>
      <c r="C7291" s="240">
        <v>53</v>
      </c>
      <c r="D7291" s="88" t="s">
        <v>436</v>
      </c>
    </row>
    <row r="7292" spans="1:4" s="121" customFormat="1" x14ac:dyDescent="0.25">
      <c r="A7292" s="78"/>
      <c r="B7292" s="243">
        <v>45033</v>
      </c>
      <c r="C7292" s="240">
        <v>2</v>
      </c>
      <c r="D7292" s="88" t="s">
        <v>436</v>
      </c>
    </row>
    <row r="7293" spans="1:4" s="121" customFormat="1" x14ac:dyDescent="0.25">
      <c r="A7293" s="78"/>
      <c r="B7293" s="243">
        <v>45033</v>
      </c>
      <c r="C7293" s="240">
        <v>89</v>
      </c>
      <c r="D7293" s="88" t="s">
        <v>436</v>
      </c>
    </row>
    <row r="7294" spans="1:4" s="121" customFormat="1" x14ac:dyDescent="0.25">
      <c r="A7294" s="78"/>
      <c r="B7294" s="243">
        <v>45033</v>
      </c>
      <c r="C7294" s="240">
        <v>89</v>
      </c>
      <c r="D7294" s="88" t="s">
        <v>436</v>
      </c>
    </row>
    <row r="7295" spans="1:4" s="121" customFormat="1" x14ac:dyDescent="0.25">
      <c r="A7295" s="78"/>
      <c r="B7295" s="243">
        <v>45033</v>
      </c>
      <c r="C7295" s="240">
        <v>223</v>
      </c>
      <c r="D7295" s="88" t="s">
        <v>436</v>
      </c>
    </row>
    <row r="7296" spans="1:4" s="121" customFormat="1" x14ac:dyDescent="0.25">
      <c r="A7296" s="78"/>
      <c r="B7296" s="243">
        <v>45033</v>
      </c>
      <c r="C7296" s="240">
        <v>71</v>
      </c>
      <c r="D7296" s="88" t="s">
        <v>436</v>
      </c>
    </row>
    <row r="7297" spans="1:4" s="121" customFormat="1" x14ac:dyDescent="0.25">
      <c r="A7297" s="78"/>
      <c r="B7297" s="243">
        <v>45033</v>
      </c>
      <c r="C7297" s="240">
        <v>14</v>
      </c>
      <c r="D7297" s="88" t="s">
        <v>436</v>
      </c>
    </row>
    <row r="7298" spans="1:4" s="121" customFormat="1" x14ac:dyDescent="0.25">
      <c r="A7298" s="78"/>
      <c r="B7298" s="243">
        <v>45033</v>
      </c>
      <c r="C7298" s="240">
        <v>9</v>
      </c>
      <c r="D7298" s="88" t="s">
        <v>436</v>
      </c>
    </row>
    <row r="7299" spans="1:4" s="121" customFormat="1" x14ac:dyDescent="0.25">
      <c r="A7299" s="78"/>
      <c r="B7299" s="243">
        <v>45033</v>
      </c>
      <c r="C7299" s="240">
        <v>102</v>
      </c>
      <c r="D7299" s="88" t="s">
        <v>436</v>
      </c>
    </row>
    <row r="7300" spans="1:4" s="121" customFormat="1" x14ac:dyDescent="0.25">
      <c r="A7300" s="78"/>
      <c r="B7300" s="243">
        <v>45033</v>
      </c>
      <c r="C7300" s="240">
        <v>296</v>
      </c>
      <c r="D7300" s="88" t="s">
        <v>436</v>
      </c>
    </row>
    <row r="7301" spans="1:4" s="121" customFormat="1" x14ac:dyDescent="0.25">
      <c r="A7301" s="78"/>
      <c r="B7301" s="243">
        <v>45033</v>
      </c>
      <c r="C7301" s="240">
        <v>230</v>
      </c>
      <c r="D7301" s="88" t="s">
        <v>436</v>
      </c>
    </row>
    <row r="7302" spans="1:4" s="121" customFormat="1" x14ac:dyDescent="0.25">
      <c r="A7302" s="78"/>
      <c r="B7302" s="243">
        <v>45033</v>
      </c>
      <c r="C7302" s="240">
        <v>22</v>
      </c>
      <c r="D7302" s="88" t="s">
        <v>436</v>
      </c>
    </row>
    <row r="7303" spans="1:4" s="121" customFormat="1" x14ac:dyDescent="0.25">
      <c r="A7303" s="78"/>
      <c r="B7303" s="243">
        <v>45033</v>
      </c>
      <c r="C7303" s="240">
        <v>3</v>
      </c>
      <c r="D7303" s="88" t="s">
        <v>436</v>
      </c>
    </row>
    <row r="7304" spans="1:4" s="121" customFormat="1" x14ac:dyDescent="0.25">
      <c r="A7304" s="78"/>
      <c r="B7304" s="243">
        <v>45033</v>
      </c>
      <c r="C7304" s="240">
        <v>408</v>
      </c>
      <c r="D7304" s="88" t="s">
        <v>436</v>
      </c>
    </row>
    <row r="7305" spans="1:4" s="121" customFormat="1" x14ac:dyDescent="0.25">
      <c r="A7305" s="78"/>
      <c r="B7305" s="243">
        <v>45033</v>
      </c>
      <c r="C7305" s="240">
        <v>815</v>
      </c>
      <c r="D7305" s="88" t="s">
        <v>436</v>
      </c>
    </row>
    <row r="7306" spans="1:4" s="121" customFormat="1" x14ac:dyDescent="0.25">
      <c r="A7306" s="78"/>
      <c r="B7306" s="243">
        <v>45033</v>
      </c>
      <c r="C7306" s="240">
        <v>63</v>
      </c>
      <c r="D7306" s="88" t="s">
        <v>436</v>
      </c>
    </row>
    <row r="7307" spans="1:4" s="121" customFormat="1" x14ac:dyDescent="0.25">
      <c r="A7307" s="78"/>
      <c r="B7307" s="243">
        <v>45033</v>
      </c>
      <c r="C7307" s="240">
        <v>42</v>
      </c>
      <c r="D7307" s="88" t="s">
        <v>436</v>
      </c>
    </row>
    <row r="7308" spans="1:4" s="121" customFormat="1" x14ac:dyDescent="0.25">
      <c r="A7308" s="78"/>
      <c r="B7308" s="243">
        <v>45033</v>
      </c>
      <c r="C7308" s="240">
        <v>100</v>
      </c>
      <c r="D7308" s="88" t="s">
        <v>436</v>
      </c>
    </row>
    <row r="7309" spans="1:4" s="121" customFormat="1" x14ac:dyDescent="0.25">
      <c r="A7309" s="78"/>
      <c r="B7309" s="243">
        <v>45033</v>
      </c>
      <c r="C7309" s="240">
        <v>250</v>
      </c>
      <c r="D7309" s="88" t="s">
        <v>436</v>
      </c>
    </row>
    <row r="7310" spans="1:4" s="121" customFormat="1" x14ac:dyDescent="0.25">
      <c r="A7310" s="78"/>
      <c r="B7310" s="243">
        <v>45033</v>
      </c>
      <c r="C7310" s="240">
        <v>100</v>
      </c>
      <c r="D7310" s="88" t="s">
        <v>436</v>
      </c>
    </row>
    <row r="7311" spans="1:4" s="121" customFormat="1" x14ac:dyDescent="0.25">
      <c r="A7311" s="78"/>
      <c r="B7311" s="243">
        <v>45033</v>
      </c>
      <c r="C7311" s="240">
        <v>286</v>
      </c>
      <c r="D7311" s="88" t="s">
        <v>436</v>
      </c>
    </row>
    <row r="7312" spans="1:4" s="121" customFormat="1" x14ac:dyDescent="0.25">
      <c r="A7312" s="78"/>
      <c r="B7312" s="243">
        <v>45033</v>
      </c>
      <c r="C7312" s="240">
        <v>100</v>
      </c>
      <c r="D7312" s="88" t="s">
        <v>436</v>
      </c>
    </row>
    <row r="7313" spans="1:4" s="121" customFormat="1" x14ac:dyDescent="0.25">
      <c r="A7313" s="78"/>
      <c r="B7313" s="243">
        <v>45033</v>
      </c>
      <c r="C7313" s="240">
        <v>100</v>
      </c>
      <c r="D7313" s="88" t="s">
        <v>2800</v>
      </c>
    </row>
    <row r="7314" spans="1:4" s="121" customFormat="1" x14ac:dyDescent="0.25">
      <c r="A7314" s="78"/>
      <c r="B7314" s="243">
        <v>45033</v>
      </c>
      <c r="C7314" s="240">
        <v>260</v>
      </c>
      <c r="D7314" s="88" t="s">
        <v>436</v>
      </c>
    </row>
    <row r="7315" spans="1:4" s="121" customFormat="1" x14ac:dyDescent="0.25">
      <c r="A7315" s="78"/>
      <c r="B7315" s="243">
        <v>45033</v>
      </c>
      <c r="C7315" s="240">
        <v>365</v>
      </c>
      <c r="D7315" s="88" t="s">
        <v>436</v>
      </c>
    </row>
    <row r="7316" spans="1:4" s="121" customFormat="1" x14ac:dyDescent="0.25">
      <c r="A7316" s="78"/>
      <c r="B7316" s="243">
        <v>45033</v>
      </c>
      <c r="C7316" s="240">
        <v>18</v>
      </c>
      <c r="D7316" s="88" t="s">
        <v>436</v>
      </c>
    </row>
    <row r="7317" spans="1:4" s="121" customFormat="1" x14ac:dyDescent="0.25">
      <c r="A7317" s="78"/>
      <c r="B7317" s="243">
        <v>45033</v>
      </c>
      <c r="C7317" s="240">
        <v>105</v>
      </c>
      <c r="D7317" s="88" t="s">
        <v>436</v>
      </c>
    </row>
    <row r="7318" spans="1:4" s="121" customFormat="1" x14ac:dyDescent="0.25">
      <c r="A7318" s="78"/>
      <c r="B7318" s="243">
        <v>45033</v>
      </c>
      <c r="C7318" s="240">
        <v>42</v>
      </c>
      <c r="D7318" s="88" t="s">
        <v>436</v>
      </c>
    </row>
    <row r="7319" spans="1:4" s="121" customFormat="1" x14ac:dyDescent="0.25">
      <c r="A7319" s="78"/>
      <c r="B7319" s="243">
        <v>45033</v>
      </c>
      <c r="C7319" s="240">
        <v>510</v>
      </c>
      <c r="D7319" s="88" t="s">
        <v>436</v>
      </c>
    </row>
    <row r="7320" spans="1:4" s="121" customFormat="1" x14ac:dyDescent="0.25">
      <c r="A7320" s="78"/>
      <c r="B7320" s="243">
        <v>45033</v>
      </c>
      <c r="C7320" s="240">
        <v>221</v>
      </c>
      <c r="D7320" s="88" t="s">
        <v>436</v>
      </c>
    </row>
    <row r="7321" spans="1:4" s="121" customFormat="1" x14ac:dyDescent="0.25">
      <c r="A7321" s="78"/>
      <c r="B7321" s="243">
        <v>45033</v>
      </c>
      <c r="C7321" s="240">
        <v>699</v>
      </c>
      <c r="D7321" s="88" t="s">
        <v>436</v>
      </c>
    </row>
    <row r="7322" spans="1:4" s="121" customFormat="1" x14ac:dyDescent="0.25">
      <c r="A7322" s="78"/>
      <c r="B7322" s="243">
        <v>45033</v>
      </c>
      <c r="C7322" s="240">
        <v>34</v>
      </c>
      <c r="D7322" s="88" t="s">
        <v>436</v>
      </c>
    </row>
    <row r="7323" spans="1:4" s="121" customFormat="1" x14ac:dyDescent="0.25">
      <c r="A7323" s="78"/>
      <c r="B7323" s="243">
        <v>45033</v>
      </c>
      <c r="C7323" s="240">
        <v>2403</v>
      </c>
      <c r="D7323" s="88" t="s">
        <v>436</v>
      </c>
    </row>
    <row r="7324" spans="1:4" s="121" customFormat="1" x14ac:dyDescent="0.25">
      <c r="A7324" s="78"/>
      <c r="B7324" s="243">
        <v>45033</v>
      </c>
      <c r="C7324" s="240">
        <v>619</v>
      </c>
      <c r="D7324" s="88" t="s">
        <v>436</v>
      </c>
    </row>
    <row r="7325" spans="1:4" s="121" customFormat="1" x14ac:dyDescent="0.25">
      <c r="A7325" s="78"/>
      <c r="B7325" s="243">
        <v>45033</v>
      </c>
      <c r="C7325" s="240">
        <v>134</v>
      </c>
      <c r="D7325" s="88" t="s">
        <v>436</v>
      </c>
    </row>
    <row r="7326" spans="1:4" s="121" customFormat="1" x14ac:dyDescent="0.25">
      <c r="A7326" s="78"/>
      <c r="B7326" s="243">
        <v>45033</v>
      </c>
      <c r="C7326" s="240">
        <v>362</v>
      </c>
      <c r="D7326" s="88" t="s">
        <v>436</v>
      </c>
    </row>
    <row r="7327" spans="1:4" s="121" customFormat="1" x14ac:dyDescent="0.25">
      <c r="A7327" s="78"/>
      <c r="B7327" s="243">
        <v>45033</v>
      </c>
      <c r="C7327" s="240">
        <v>320</v>
      </c>
      <c r="D7327" s="88" t="s">
        <v>436</v>
      </c>
    </row>
    <row r="7328" spans="1:4" s="121" customFormat="1" x14ac:dyDescent="0.25">
      <c r="A7328" s="78"/>
      <c r="B7328" s="243">
        <v>45033</v>
      </c>
      <c r="C7328" s="240">
        <v>7</v>
      </c>
      <c r="D7328" s="88" t="s">
        <v>436</v>
      </c>
    </row>
    <row r="7329" spans="1:4" s="121" customFormat="1" x14ac:dyDescent="0.25">
      <c r="A7329" s="78"/>
      <c r="B7329" s="243">
        <v>45033</v>
      </c>
      <c r="C7329" s="240">
        <v>61</v>
      </c>
      <c r="D7329" s="88" t="s">
        <v>436</v>
      </c>
    </row>
    <row r="7330" spans="1:4" s="121" customFormat="1" x14ac:dyDescent="0.25">
      <c r="A7330" s="78"/>
      <c r="B7330" s="243">
        <v>45033</v>
      </c>
      <c r="C7330" s="240">
        <v>277</v>
      </c>
      <c r="D7330" s="88" t="s">
        <v>436</v>
      </c>
    </row>
    <row r="7331" spans="1:4" s="121" customFormat="1" x14ac:dyDescent="0.25">
      <c r="A7331" s="78"/>
      <c r="B7331" s="243">
        <v>45033</v>
      </c>
      <c r="C7331" s="240">
        <v>8</v>
      </c>
      <c r="D7331" s="88" t="s">
        <v>436</v>
      </c>
    </row>
    <row r="7332" spans="1:4" s="121" customFormat="1" x14ac:dyDescent="0.25">
      <c r="A7332" s="78"/>
      <c r="B7332" s="243">
        <v>45033</v>
      </c>
      <c r="C7332" s="240">
        <v>62</v>
      </c>
      <c r="D7332" s="88" t="s">
        <v>436</v>
      </c>
    </row>
    <row r="7333" spans="1:4" s="121" customFormat="1" x14ac:dyDescent="0.25">
      <c r="A7333" s="78"/>
      <c r="B7333" s="243">
        <v>45033</v>
      </c>
      <c r="C7333" s="240">
        <v>260</v>
      </c>
      <c r="D7333" s="88" t="s">
        <v>436</v>
      </c>
    </row>
    <row r="7334" spans="1:4" s="121" customFormat="1" x14ac:dyDescent="0.25">
      <c r="A7334" s="78"/>
      <c r="B7334" s="243">
        <v>45033</v>
      </c>
      <c r="C7334" s="240">
        <v>318</v>
      </c>
      <c r="D7334" s="88" t="s">
        <v>436</v>
      </c>
    </row>
    <row r="7335" spans="1:4" s="121" customFormat="1" x14ac:dyDescent="0.25">
      <c r="A7335" s="78"/>
      <c r="B7335" s="243">
        <v>45033</v>
      </c>
      <c r="C7335" s="240">
        <v>992</v>
      </c>
      <c r="D7335" s="88" t="s">
        <v>436</v>
      </c>
    </row>
    <row r="7336" spans="1:4" s="121" customFormat="1" x14ac:dyDescent="0.25">
      <c r="A7336" s="78"/>
      <c r="B7336" s="243">
        <v>45033</v>
      </c>
      <c r="C7336" s="240">
        <v>83</v>
      </c>
      <c r="D7336" s="88" t="s">
        <v>436</v>
      </c>
    </row>
    <row r="7337" spans="1:4" s="121" customFormat="1" x14ac:dyDescent="0.25">
      <c r="A7337" s="78"/>
      <c r="B7337" s="243">
        <v>45033</v>
      </c>
      <c r="C7337" s="240">
        <v>85</v>
      </c>
      <c r="D7337" s="88" t="s">
        <v>436</v>
      </c>
    </row>
    <row r="7338" spans="1:4" s="121" customFormat="1" x14ac:dyDescent="0.25">
      <c r="A7338" s="78"/>
      <c r="B7338" s="243">
        <v>45033</v>
      </c>
      <c r="C7338" s="240">
        <v>56</v>
      </c>
      <c r="D7338" s="88" t="s">
        <v>436</v>
      </c>
    </row>
    <row r="7339" spans="1:4" s="121" customFormat="1" x14ac:dyDescent="0.25">
      <c r="A7339" s="78"/>
      <c r="B7339" s="243">
        <v>45033</v>
      </c>
      <c r="C7339" s="240">
        <v>38</v>
      </c>
      <c r="D7339" s="88" t="s">
        <v>436</v>
      </c>
    </row>
    <row r="7340" spans="1:4" s="121" customFormat="1" x14ac:dyDescent="0.25">
      <c r="A7340" s="78"/>
      <c r="B7340" s="243">
        <v>45033</v>
      </c>
      <c r="C7340" s="240">
        <v>3</v>
      </c>
      <c r="D7340" s="88" t="s">
        <v>436</v>
      </c>
    </row>
    <row r="7341" spans="1:4" s="121" customFormat="1" x14ac:dyDescent="0.25">
      <c r="A7341" s="78"/>
      <c r="B7341" s="243">
        <v>45033</v>
      </c>
      <c r="C7341" s="240">
        <v>657</v>
      </c>
      <c r="D7341" s="88" t="s">
        <v>436</v>
      </c>
    </row>
    <row r="7342" spans="1:4" s="121" customFormat="1" x14ac:dyDescent="0.25">
      <c r="A7342" s="78"/>
      <c r="B7342" s="243">
        <v>45033</v>
      </c>
      <c r="C7342" s="240">
        <v>160</v>
      </c>
      <c r="D7342" s="88" t="s">
        <v>8221</v>
      </c>
    </row>
    <row r="7343" spans="1:4" s="121" customFormat="1" x14ac:dyDescent="0.25">
      <c r="A7343" s="78"/>
      <c r="B7343" s="243">
        <v>45033</v>
      </c>
      <c r="C7343" s="240">
        <v>763</v>
      </c>
      <c r="D7343" s="88" t="s">
        <v>436</v>
      </c>
    </row>
    <row r="7344" spans="1:4" s="121" customFormat="1" x14ac:dyDescent="0.25">
      <c r="A7344" s="78"/>
      <c r="B7344" s="243">
        <v>45033</v>
      </c>
      <c r="C7344" s="240">
        <v>1350</v>
      </c>
      <c r="D7344" s="88" t="s">
        <v>436</v>
      </c>
    </row>
    <row r="7345" spans="1:4" s="121" customFormat="1" x14ac:dyDescent="0.25">
      <c r="A7345" s="78"/>
      <c r="B7345" s="243">
        <v>45033</v>
      </c>
      <c r="C7345" s="240">
        <v>59</v>
      </c>
      <c r="D7345" s="88" t="s">
        <v>436</v>
      </c>
    </row>
    <row r="7346" spans="1:4" s="121" customFormat="1" x14ac:dyDescent="0.25">
      <c r="A7346" s="78"/>
      <c r="B7346" s="243">
        <v>45033</v>
      </c>
      <c r="C7346" s="240">
        <v>296.73</v>
      </c>
      <c r="D7346" s="88" t="s">
        <v>436</v>
      </c>
    </row>
    <row r="7347" spans="1:4" s="121" customFormat="1" x14ac:dyDescent="0.25">
      <c r="A7347" s="78"/>
      <c r="B7347" s="243">
        <v>45033</v>
      </c>
      <c r="C7347" s="240">
        <v>524</v>
      </c>
      <c r="D7347" s="88" t="s">
        <v>436</v>
      </c>
    </row>
    <row r="7348" spans="1:4" s="121" customFormat="1" x14ac:dyDescent="0.25">
      <c r="A7348" s="78"/>
      <c r="B7348" s="243">
        <v>45033</v>
      </c>
      <c r="C7348" s="240">
        <v>1291</v>
      </c>
      <c r="D7348" s="88" t="s">
        <v>436</v>
      </c>
    </row>
    <row r="7349" spans="1:4" s="121" customFormat="1" x14ac:dyDescent="0.25">
      <c r="A7349" s="78"/>
      <c r="B7349" s="243">
        <v>45033</v>
      </c>
      <c r="C7349" s="240">
        <v>146</v>
      </c>
      <c r="D7349" s="88" t="s">
        <v>436</v>
      </c>
    </row>
    <row r="7350" spans="1:4" s="121" customFormat="1" x14ac:dyDescent="0.25">
      <c r="A7350" s="78"/>
      <c r="B7350" s="243">
        <v>45033</v>
      </c>
      <c r="C7350" s="240">
        <v>47</v>
      </c>
      <c r="D7350" s="88" t="s">
        <v>436</v>
      </c>
    </row>
    <row r="7351" spans="1:4" s="121" customFormat="1" x14ac:dyDescent="0.25">
      <c r="A7351" s="78"/>
      <c r="B7351" s="243">
        <v>45033</v>
      </c>
      <c r="C7351" s="240">
        <v>34</v>
      </c>
      <c r="D7351" s="88" t="s">
        <v>436</v>
      </c>
    </row>
    <row r="7352" spans="1:4" s="121" customFormat="1" x14ac:dyDescent="0.25">
      <c r="A7352" s="78"/>
      <c r="B7352" s="243">
        <v>45033</v>
      </c>
      <c r="C7352" s="240">
        <v>12</v>
      </c>
      <c r="D7352" s="88" t="s">
        <v>436</v>
      </c>
    </row>
    <row r="7353" spans="1:4" s="121" customFormat="1" x14ac:dyDescent="0.25">
      <c r="A7353" s="78"/>
      <c r="B7353" s="243">
        <v>45033</v>
      </c>
      <c r="C7353" s="240">
        <v>394</v>
      </c>
      <c r="D7353" s="88" t="s">
        <v>436</v>
      </c>
    </row>
    <row r="7354" spans="1:4" s="121" customFormat="1" x14ac:dyDescent="0.25">
      <c r="A7354" s="78"/>
      <c r="B7354" s="243">
        <v>45033</v>
      </c>
      <c r="C7354" s="240">
        <v>99</v>
      </c>
      <c r="D7354" s="88" t="s">
        <v>436</v>
      </c>
    </row>
    <row r="7355" spans="1:4" s="121" customFormat="1" x14ac:dyDescent="0.25">
      <c r="A7355" s="78"/>
      <c r="B7355" s="243">
        <v>45033</v>
      </c>
      <c r="C7355" s="240">
        <v>281</v>
      </c>
      <c r="D7355" s="88" t="s">
        <v>436</v>
      </c>
    </row>
    <row r="7356" spans="1:4" s="121" customFormat="1" x14ac:dyDescent="0.25">
      <c r="A7356" s="78"/>
      <c r="B7356" s="243">
        <v>45033</v>
      </c>
      <c r="C7356" s="240">
        <v>148</v>
      </c>
      <c r="D7356" s="88" t="s">
        <v>436</v>
      </c>
    </row>
    <row r="7357" spans="1:4" s="121" customFormat="1" x14ac:dyDescent="0.25">
      <c r="A7357" s="78"/>
      <c r="B7357" s="243">
        <v>45033</v>
      </c>
      <c r="C7357" s="240">
        <v>11</v>
      </c>
      <c r="D7357" s="88" t="s">
        <v>436</v>
      </c>
    </row>
    <row r="7358" spans="1:4" s="121" customFormat="1" x14ac:dyDescent="0.25">
      <c r="A7358" s="78"/>
      <c r="B7358" s="243">
        <v>45033</v>
      </c>
      <c r="C7358" s="240">
        <v>120</v>
      </c>
      <c r="D7358" s="88" t="s">
        <v>436</v>
      </c>
    </row>
    <row r="7359" spans="1:4" s="121" customFormat="1" x14ac:dyDescent="0.25">
      <c r="A7359" s="78"/>
      <c r="B7359" s="243">
        <v>45033</v>
      </c>
      <c r="C7359" s="240">
        <v>59</v>
      </c>
      <c r="D7359" s="88" t="s">
        <v>436</v>
      </c>
    </row>
    <row r="7360" spans="1:4" s="121" customFormat="1" x14ac:dyDescent="0.25">
      <c r="A7360" s="78"/>
      <c r="B7360" s="243">
        <v>45033</v>
      </c>
      <c r="C7360" s="240">
        <v>2042</v>
      </c>
      <c r="D7360" s="88" t="s">
        <v>436</v>
      </c>
    </row>
    <row r="7361" spans="1:4" s="121" customFormat="1" x14ac:dyDescent="0.25">
      <c r="A7361" s="78"/>
      <c r="B7361" s="243">
        <v>45033</v>
      </c>
      <c r="C7361" s="240">
        <v>562</v>
      </c>
      <c r="D7361" s="88" t="s">
        <v>436</v>
      </c>
    </row>
    <row r="7362" spans="1:4" s="121" customFormat="1" x14ac:dyDescent="0.25">
      <c r="A7362" s="78"/>
      <c r="B7362" s="243">
        <v>45033</v>
      </c>
      <c r="C7362" s="240">
        <v>50</v>
      </c>
      <c r="D7362" s="88" t="s">
        <v>436</v>
      </c>
    </row>
    <row r="7363" spans="1:4" s="121" customFormat="1" x14ac:dyDescent="0.25">
      <c r="A7363" s="78"/>
      <c r="B7363" s="243">
        <v>45033</v>
      </c>
      <c r="C7363" s="240">
        <v>776</v>
      </c>
      <c r="D7363" s="88" t="s">
        <v>436</v>
      </c>
    </row>
    <row r="7364" spans="1:4" s="121" customFormat="1" x14ac:dyDescent="0.25">
      <c r="A7364" s="78"/>
      <c r="B7364" s="243">
        <v>45033</v>
      </c>
      <c r="C7364" s="240">
        <v>209</v>
      </c>
      <c r="D7364" s="88" t="s">
        <v>436</v>
      </c>
    </row>
    <row r="7365" spans="1:4" s="121" customFormat="1" x14ac:dyDescent="0.25">
      <c r="A7365" s="78"/>
      <c r="B7365" s="243">
        <v>45033</v>
      </c>
      <c r="C7365" s="240">
        <v>1100</v>
      </c>
      <c r="D7365" s="88" t="s">
        <v>7354</v>
      </c>
    </row>
    <row r="7366" spans="1:4" s="121" customFormat="1" x14ac:dyDescent="0.25">
      <c r="A7366" s="78"/>
      <c r="B7366" s="243">
        <v>45033</v>
      </c>
      <c r="C7366" s="240">
        <v>100</v>
      </c>
      <c r="D7366" s="88" t="s">
        <v>436</v>
      </c>
    </row>
    <row r="7367" spans="1:4" s="121" customFormat="1" x14ac:dyDescent="0.25">
      <c r="A7367" s="78"/>
      <c r="B7367" s="243">
        <v>45033</v>
      </c>
      <c r="C7367" s="240">
        <v>85</v>
      </c>
      <c r="D7367" s="88" t="s">
        <v>436</v>
      </c>
    </row>
    <row r="7368" spans="1:4" s="121" customFormat="1" x14ac:dyDescent="0.25">
      <c r="A7368" s="78"/>
      <c r="B7368" s="243">
        <v>45033</v>
      </c>
      <c r="C7368" s="240">
        <v>85</v>
      </c>
      <c r="D7368" s="88" t="s">
        <v>436</v>
      </c>
    </row>
    <row r="7369" spans="1:4" s="121" customFormat="1" x14ac:dyDescent="0.25">
      <c r="A7369" s="78"/>
      <c r="B7369" s="243">
        <v>45033</v>
      </c>
      <c r="C7369" s="240">
        <v>7</v>
      </c>
      <c r="D7369" s="88" t="s">
        <v>436</v>
      </c>
    </row>
    <row r="7370" spans="1:4" s="121" customFormat="1" x14ac:dyDescent="0.25">
      <c r="A7370" s="78"/>
      <c r="B7370" s="243">
        <v>45033</v>
      </c>
      <c r="C7370" s="240">
        <v>40</v>
      </c>
      <c r="D7370" s="88" t="s">
        <v>436</v>
      </c>
    </row>
    <row r="7371" spans="1:4" s="121" customFormat="1" x14ac:dyDescent="0.25">
      <c r="A7371" s="78"/>
      <c r="B7371" s="243">
        <v>45033</v>
      </c>
      <c r="C7371" s="240">
        <v>33</v>
      </c>
      <c r="D7371" s="88" t="s">
        <v>436</v>
      </c>
    </row>
    <row r="7372" spans="1:4" s="121" customFormat="1" x14ac:dyDescent="0.25">
      <c r="A7372" s="78"/>
      <c r="B7372" s="243">
        <v>45033</v>
      </c>
      <c r="C7372" s="240">
        <v>190</v>
      </c>
      <c r="D7372" s="88" t="s">
        <v>436</v>
      </c>
    </row>
    <row r="7373" spans="1:4" s="121" customFormat="1" x14ac:dyDescent="0.25">
      <c r="A7373" s="78"/>
      <c r="B7373" s="243">
        <v>45033</v>
      </c>
      <c r="C7373" s="240">
        <v>12</v>
      </c>
      <c r="D7373" s="88" t="s">
        <v>436</v>
      </c>
    </row>
    <row r="7374" spans="1:4" s="121" customFormat="1" x14ac:dyDescent="0.25">
      <c r="A7374" s="78"/>
      <c r="B7374" s="243">
        <v>45033</v>
      </c>
      <c r="C7374" s="240">
        <v>63</v>
      </c>
      <c r="D7374" s="88" t="s">
        <v>436</v>
      </c>
    </row>
    <row r="7375" spans="1:4" s="121" customFormat="1" x14ac:dyDescent="0.25">
      <c r="A7375" s="78"/>
      <c r="B7375" s="243">
        <v>45033</v>
      </c>
      <c r="C7375" s="240">
        <v>47</v>
      </c>
      <c r="D7375" s="88" t="s">
        <v>436</v>
      </c>
    </row>
    <row r="7376" spans="1:4" s="121" customFormat="1" x14ac:dyDescent="0.25">
      <c r="A7376" s="78"/>
      <c r="B7376" s="243">
        <v>45033</v>
      </c>
      <c r="C7376" s="240">
        <v>221</v>
      </c>
      <c r="D7376" s="88" t="s">
        <v>436</v>
      </c>
    </row>
    <row r="7377" spans="1:4" s="121" customFormat="1" x14ac:dyDescent="0.25">
      <c r="A7377" s="78"/>
      <c r="B7377" s="243">
        <v>45033</v>
      </c>
      <c r="C7377" s="240">
        <v>41</v>
      </c>
      <c r="D7377" s="88" t="s">
        <v>436</v>
      </c>
    </row>
    <row r="7378" spans="1:4" s="121" customFormat="1" x14ac:dyDescent="0.25">
      <c r="A7378" s="78"/>
      <c r="B7378" s="243">
        <v>45033</v>
      </c>
      <c r="C7378" s="240">
        <v>89</v>
      </c>
      <c r="D7378" s="88" t="s">
        <v>436</v>
      </c>
    </row>
    <row r="7379" spans="1:4" s="121" customFormat="1" x14ac:dyDescent="0.25">
      <c r="A7379" s="78"/>
      <c r="B7379" s="243">
        <v>45033</v>
      </c>
      <c r="C7379" s="240">
        <v>166</v>
      </c>
      <c r="D7379" s="88" t="s">
        <v>436</v>
      </c>
    </row>
    <row r="7380" spans="1:4" s="121" customFormat="1" x14ac:dyDescent="0.25">
      <c r="A7380" s="78"/>
      <c r="B7380" s="243">
        <v>45033</v>
      </c>
      <c r="C7380" s="240">
        <v>382</v>
      </c>
      <c r="D7380" s="88" t="s">
        <v>436</v>
      </c>
    </row>
    <row r="7381" spans="1:4" s="121" customFormat="1" x14ac:dyDescent="0.25">
      <c r="A7381" s="78"/>
      <c r="B7381" s="243">
        <v>45033</v>
      </c>
      <c r="C7381" s="240">
        <v>17</v>
      </c>
      <c r="D7381" s="88" t="s">
        <v>436</v>
      </c>
    </row>
    <row r="7382" spans="1:4" s="121" customFormat="1" x14ac:dyDescent="0.25">
      <c r="A7382" s="78"/>
      <c r="B7382" s="243">
        <v>45033</v>
      </c>
      <c r="C7382" s="240">
        <v>20</v>
      </c>
      <c r="D7382" s="88" t="s">
        <v>436</v>
      </c>
    </row>
    <row r="7383" spans="1:4" s="121" customFormat="1" x14ac:dyDescent="0.25">
      <c r="A7383" s="78"/>
      <c r="B7383" s="243">
        <v>45033</v>
      </c>
      <c r="C7383" s="240">
        <v>65</v>
      </c>
      <c r="D7383" s="88" t="s">
        <v>436</v>
      </c>
    </row>
    <row r="7384" spans="1:4" s="121" customFormat="1" x14ac:dyDescent="0.25">
      <c r="A7384" s="78"/>
      <c r="B7384" s="243">
        <v>45033</v>
      </c>
      <c r="C7384" s="240">
        <v>18</v>
      </c>
      <c r="D7384" s="88" t="s">
        <v>436</v>
      </c>
    </row>
    <row r="7385" spans="1:4" s="121" customFormat="1" x14ac:dyDescent="0.25">
      <c r="A7385" s="78"/>
      <c r="B7385" s="243">
        <v>45033</v>
      </c>
      <c r="C7385" s="240">
        <v>229</v>
      </c>
      <c r="D7385" s="88" t="s">
        <v>436</v>
      </c>
    </row>
    <row r="7386" spans="1:4" s="121" customFormat="1" x14ac:dyDescent="0.25">
      <c r="A7386" s="78"/>
      <c r="B7386" s="243">
        <v>45033</v>
      </c>
      <c r="C7386" s="240">
        <v>65</v>
      </c>
      <c r="D7386" s="88" t="s">
        <v>436</v>
      </c>
    </row>
    <row r="7387" spans="1:4" s="121" customFormat="1" x14ac:dyDescent="0.25">
      <c r="A7387" s="78"/>
      <c r="B7387" s="243">
        <v>45033</v>
      </c>
      <c r="C7387" s="240">
        <v>193</v>
      </c>
      <c r="D7387" s="88" t="s">
        <v>436</v>
      </c>
    </row>
    <row r="7388" spans="1:4" s="121" customFormat="1" x14ac:dyDescent="0.25">
      <c r="A7388" s="78"/>
      <c r="B7388" s="243">
        <v>45033</v>
      </c>
      <c r="C7388" s="240">
        <v>116</v>
      </c>
      <c r="D7388" s="88" t="s">
        <v>436</v>
      </c>
    </row>
    <row r="7389" spans="1:4" s="121" customFormat="1" x14ac:dyDescent="0.25">
      <c r="A7389" s="78"/>
      <c r="B7389" s="243">
        <v>45033</v>
      </c>
      <c r="C7389" s="240">
        <v>60</v>
      </c>
      <c r="D7389" s="88" t="s">
        <v>542</v>
      </c>
    </row>
    <row r="7390" spans="1:4" s="121" customFormat="1" x14ac:dyDescent="0.25">
      <c r="A7390" s="78"/>
      <c r="B7390" s="243">
        <v>45033</v>
      </c>
      <c r="C7390" s="240">
        <v>673</v>
      </c>
      <c r="D7390" s="88" t="s">
        <v>436</v>
      </c>
    </row>
    <row r="7391" spans="1:4" s="121" customFormat="1" x14ac:dyDescent="0.25">
      <c r="A7391" s="78"/>
      <c r="B7391" s="243">
        <v>45033</v>
      </c>
      <c r="C7391" s="240">
        <v>24</v>
      </c>
      <c r="D7391" s="88" t="s">
        <v>436</v>
      </c>
    </row>
    <row r="7392" spans="1:4" s="121" customFormat="1" x14ac:dyDescent="0.25">
      <c r="A7392" s="78"/>
      <c r="B7392" s="243">
        <v>45033</v>
      </c>
      <c r="C7392" s="240">
        <v>289</v>
      </c>
      <c r="D7392" s="88" t="s">
        <v>436</v>
      </c>
    </row>
    <row r="7393" spans="1:4" s="121" customFormat="1" x14ac:dyDescent="0.25">
      <c r="A7393" s="78"/>
      <c r="B7393" s="243">
        <v>45033</v>
      </c>
      <c r="C7393" s="240">
        <v>390</v>
      </c>
      <c r="D7393" s="88" t="s">
        <v>436</v>
      </c>
    </row>
    <row r="7394" spans="1:4" s="121" customFormat="1" x14ac:dyDescent="0.25">
      <c r="A7394" s="78"/>
      <c r="B7394" s="243">
        <v>45033</v>
      </c>
      <c r="C7394" s="240">
        <v>56</v>
      </c>
      <c r="D7394" s="88" t="s">
        <v>436</v>
      </c>
    </row>
    <row r="7395" spans="1:4" s="121" customFormat="1" x14ac:dyDescent="0.25">
      <c r="A7395" s="78"/>
      <c r="B7395" s="243">
        <v>45033</v>
      </c>
      <c r="C7395" s="240">
        <v>2467</v>
      </c>
      <c r="D7395" s="88" t="s">
        <v>436</v>
      </c>
    </row>
    <row r="7396" spans="1:4" s="121" customFormat="1" x14ac:dyDescent="0.25">
      <c r="A7396" s="78"/>
      <c r="B7396" s="243">
        <v>45033</v>
      </c>
      <c r="C7396" s="240">
        <v>93</v>
      </c>
      <c r="D7396" s="88" t="s">
        <v>436</v>
      </c>
    </row>
    <row r="7397" spans="1:4" s="121" customFormat="1" x14ac:dyDescent="0.25">
      <c r="A7397" s="78"/>
      <c r="B7397" s="243">
        <v>45033</v>
      </c>
      <c r="C7397" s="240">
        <v>10</v>
      </c>
      <c r="D7397" s="88" t="s">
        <v>436</v>
      </c>
    </row>
    <row r="7398" spans="1:4" s="121" customFormat="1" x14ac:dyDescent="0.25">
      <c r="A7398" s="78"/>
      <c r="B7398" s="243">
        <v>45033</v>
      </c>
      <c r="C7398" s="240">
        <v>729</v>
      </c>
      <c r="D7398" s="88" t="s">
        <v>436</v>
      </c>
    </row>
    <row r="7399" spans="1:4" s="121" customFormat="1" x14ac:dyDescent="0.25">
      <c r="A7399" s="78"/>
      <c r="B7399" s="243">
        <v>45033</v>
      </c>
      <c r="C7399" s="240">
        <v>616</v>
      </c>
      <c r="D7399" s="88" t="s">
        <v>436</v>
      </c>
    </row>
    <row r="7400" spans="1:4" s="121" customFormat="1" x14ac:dyDescent="0.25">
      <c r="A7400" s="78"/>
      <c r="B7400" s="243">
        <v>45033</v>
      </c>
      <c r="C7400" s="240">
        <v>87</v>
      </c>
      <c r="D7400" s="88" t="s">
        <v>436</v>
      </c>
    </row>
    <row r="7401" spans="1:4" s="121" customFormat="1" x14ac:dyDescent="0.25">
      <c r="A7401" s="78"/>
      <c r="B7401" s="243">
        <v>45033</v>
      </c>
      <c r="C7401" s="240">
        <v>414</v>
      </c>
      <c r="D7401" s="88" t="s">
        <v>436</v>
      </c>
    </row>
    <row r="7402" spans="1:4" s="121" customFormat="1" x14ac:dyDescent="0.25">
      <c r="A7402" s="78"/>
      <c r="B7402" s="243">
        <v>45033</v>
      </c>
      <c r="C7402" s="240">
        <v>38</v>
      </c>
      <c r="D7402" s="88" t="s">
        <v>436</v>
      </c>
    </row>
    <row r="7403" spans="1:4" s="121" customFormat="1" x14ac:dyDescent="0.25">
      <c r="A7403" s="78"/>
      <c r="B7403" s="243">
        <v>45033</v>
      </c>
      <c r="C7403" s="240">
        <v>485</v>
      </c>
      <c r="D7403" s="88" t="s">
        <v>436</v>
      </c>
    </row>
    <row r="7404" spans="1:4" s="121" customFormat="1" x14ac:dyDescent="0.25">
      <c r="A7404" s="78"/>
      <c r="B7404" s="243">
        <v>45033</v>
      </c>
      <c r="C7404" s="240">
        <v>80</v>
      </c>
      <c r="D7404" s="88" t="s">
        <v>436</v>
      </c>
    </row>
    <row r="7405" spans="1:4" s="121" customFormat="1" x14ac:dyDescent="0.25">
      <c r="A7405" s="78"/>
      <c r="B7405" s="243">
        <v>45033</v>
      </c>
      <c r="C7405" s="240">
        <v>836</v>
      </c>
      <c r="D7405" s="88" t="s">
        <v>436</v>
      </c>
    </row>
    <row r="7406" spans="1:4" s="121" customFormat="1" x14ac:dyDescent="0.25">
      <c r="A7406" s="78"/>
      <c r="B7406" s="243">
        <v>45033</v>
      </c>
      <c r="C7406" s="240">
        <v>317</v>
      </c>
      <c r="D7406" s="88" t="s">
        <v>436</v>
      </c>
    </row>
    <row r="7407" spans="1:4" s="121" customFormat="1" x14ac:dyDescent="0.25">
      <c r="A7407" s="78"/>
      <c r="B7407" s="243">
        <v>45033</v>
      </c>
      <c r="C7407" s="240">
        <v>177</v>
      </c>
      <c r="D7407" s="88" t="s">
        <v>436</v>
      </c>
    </row>
    <row r="7408" spans="1:4" s="121" customFormat="1" x14ac:dyDescent="0.25">
      <c r="A7408" s="78"/>
      <c r="B7408" s="243">
        <v>45033</v>
      </c>
      <c r="C7408" s="240">
        <v>29</v>
      </c>
      <c r="D7408" s="88" t="s">
        <v>436</v>
      </c>
    </row>
    <row r="7409" spans="1:4" s="121" customFormat="1" x14ac:dyDescent="0.25">
      <c r="A7409" s="78"/>
      <c r="B7409" s="243">
        <v>45033</v>
      </c>
      <c r="C7409" s="240">
        <v>11</v>
      </c>
      <c r="D7409" s="88" t="s">
        <v>436</v>
      </c>
    </row>
    <row r="7410" spans="1:4" s="121" customFormat="1" x14ac:dyDescent="0.25">
      <c r="A7410" s="78"/>
      <c r="B7410" s="243">
        <v>45033</v>
      </c>
      <c r="C7410" s="240">
        <v>3</v>
      </c>
      <c r="D7410" s="88" t="s">
        <v>436</v>
      </c>
    </row>
    <row r="7411" spans="1:4" s="121" customFormat="1" x14ac:dyDescent="0.25">
      <c r="A7411" s="78"/>
      <c r="B7411" s="243">
        <v>45033</v>
      </c>
      <c r="C7411" s="240">
        <v>6</v>
      </c>
      <c r="D7411" s="88" t="s">
        <v>436</v>
      </c>
    </row>
    <row r="7412" spans="1:4" s="121" customFormat="1" x14ac:dyDescent="0.25">
      <c r="A7412" s="78"/>
      <c r="B7412" s="243">
        <v>45033</v>
      </c>
      <c r="C7412" s="240">
        <v>382</v>
      </c>
      <c r="D7412" s="88" t="s">
        <v>436</v>
      </c>
    </row>
    <row r="7413" spans="1:4" s="121" customFormat="1" x14ac:dyDescent="0.25">
      <c r="A7413" s="78"/>
      <c r="B7413" s="243">
        <v>45033</v>
      </c>
      <c r="C7413" s="240">
        <v>56</v>
      </c>
      <c r="D7413" s="88" t="s">
        <v>436</v>
      </c>
    </row>
    <row r="7414" spans="1:4" s="121" customFormat="1" x14ac:dyDescent="0.25">
      <c r="A7414" s="78"/>
      <c r="B7414" s="243">
        <v>45033</v>
      </c>
      <c r="C7414" s="240">
        <v>1574.06</v>
      </c>
      <c r="D7414" s="88" t="s">
        <v>436</v>
      </c>
    </row>
    <row r="7415" spans="1:4" s="121" customFormat="1" x14ac:dyDescent="0.25">
      <c r="A7415" s="78"/>
      <c r="B7415" s="243">
        <v>45033</v>
      </c>
      <c r="C7415" s="240">
        <v>34</v>
      </c>
      <c r="D7415" s="88" t="s">
        <v>436</v>
      </c>
    </row>
    <row r="7416" spans="1:4" s="121" customFormat="1" x14ac:dyDescent="0.25">
      <c r="A7416" s="78"/>
      <c r="B7416" s="243">
        <v>45033</v>
      </c>
      <c r="C7416" s="240">
        <v>509</v>
      </c>
      <c r="D7416" s="88" t="s">
        <v>436</v>
      </c>
    </row>
    <row r="7417" spans="1:4" s="121" customFormat="1" x14ac:dyDescent="0.25">
      <c r="A7417" s="78"/>
      <c r="B7417" s="243">
        <v>45033</v>
      </c>
      <c r="C7417" s="240">
        <v>9</v>
      </c>
      <c r="D7417" s="88" t="s">
        <v>436</v>
      </c>
    </row>
    <row r="7418" spans="1:4" s="121" customFormat="1" x14ac:dyDescent="0.25">
      <c r="A7418" s="78"/>
      <c r="B7418" s="243">
        <v>45033</v>
      </c>
      <c r="C7418" s="240">
        <v>686</v>
      </c>
      <c r="D7418" s="88" t="s">
        <v>436</v>
      </c>
    </row>
    <row r="7419" spans="1:4" s="121" customFormat="1" x14ac:dyDescent="0.25">
      <c r="A7419" s="78"/>
      <c r="B7419" s="243">
        <v>45033</v>
      </c>
      <c r="C7419" s="240">
        <v>313</v>
      </c>
      <c r="D7419" s="88" t="s">
        <v>436</v>
      </c>
    </row>
    <row r="7420" spans="1:4" s="121" customFormat="1" x14ac:dyDescent="0.25">
      <c r="A7420" s="78"/>
      <c r="B7420" s="243">
        <v>45033</v>
      </c>
      <c r="C7420" s="240">
        <v>28</v>
      </c>
      <c r="D7420" s="88" t="s">
        <v>436</v>
      </c>
    </row>
    <row r="7421" spans="1:4" s="121" customFormat="1" x14ac:dyDescent="0.25">
      <c r="A7421" s="78"/>
      <c r="B7421" s="243">
        <v>45033</v>
      </c>
      <c r="C7421" s="240">
        <v>193</v>
      </c>
      <c r="D7421" s="88" t="s">
        <v>436</v>
      </c>
    </row>
    <row r="7422" spans="1:4" s="121" customFormat="1" x14ac:dyDescent="0.25">
      <c r="A7422" s="78"/>
      <c r="B7422" s="243">
        <v>45033</v>
      </c>
      <c r="C7422" s="240">
        <v>5</v>
      </c>
      <c r="D7422" s="88" t="s">
        <v>436</v>
      </c>
    </row>
    <row r="7423" spans="1:4" s="121" customFormat="1" x14ac:dyDescent="0.25">
      <c r="A7423" s="78"/>
      <c r="B7423" s="243">
        <v>45033</v>
      </c>
      <c r="C7423" s="240">
        <v>32</v>
      </c>
      <c r="D7423" s="88" t="s">
        <v>436</v>
      </c>
    </row>
    <row r="7424" spans="1:4" s="121" customFormat="1" x14ac:dyDescent="0.25">
      <c r="A7424" s="78"/>
      <c r="B7424" s="243">
        <v>45033</v>
      </c>
      <c r="C7424" s="240">
        <v>750</v>
      </c>
      <c r="D7424" s="88" t="s">
        <v>436</v>
      </c>
    </row>
    <row r="7425" spans="1:4" s="121" customFormat="1" x14ac:dyDescent="0.25">
      <c r="A7425" s="78"/>
      <c r="B7425" s="243">
        <v>45033</v>
      </c>
      <c r="C7425" s="240">
        <v>200</v>
      </c>
      <c r="D7425" s="88" t="s">
        <v>436</v>
      </c>
    </row>
    <row r="7426" spans="1:4" s="121" customFormat="1" x14ac:dyDescent="0.25">
      <c r="A7426" s="78"/>
      <c r="B7426" s="243">
        <v>45033</v>
      </c>
      <c r="C7426" s="240">
        <v>94</v>
      </c>
      <c r="D7426" s="88" t="s">
        <v>436</v>
      </c>
    </row>
    <row r="7427" spans="1:4" s="121" customFormat="1" x14ac:dyDescent="0.25">
      <c r="A7427" s="78"/>
      <c r="B7427" s="243">
        <v>45033</v>
      </c>
      <c r="C7427" s="240">
        <v>348</v>
      </c>
      <c r="D7427" s="88" t="s">
        <v>436</v>
      </c>
    </row>
    <row r="7428" spans="1:4" s="121" customFormat="1" x14ac:dyDescent="0.25">
      <c r="A7428" s="78"/>
      <c r="B7428" s="243">
        <v>45033</v>
      </c>
      <c r="C7428" s="240">
        <v>679</v>
      </c>
      <c r="D7428" s="88" t="s">
        <v>436</v>
      </c>
    </row>
    <row r="7429" spans="1:4" s="121" customFormat="1" x14ac:dyDescent="0.25">
      <c r="A7429" s="78"/>
      <c r="B7429" s="243">
        <v>45033</v>
      </c>
      <c r="C7429" s="240">
        <v>47</v>
      </c>
      <c r="D7429" s="88" t="s">
        <v>436</v>
      </c>
    </row>
    <row r="7430" spans="1:4" s="121" customFormat="1" x14ac:dyDescent="0.25">
      <c r="A7430" s="78"/>
      <c r="B7430" s="243">
        <v>45033</v>
      </c>
      <c r="C7430" s="240">
        <v>295</v>
      </c>
      <c r="D7430" s="88" t="s">
        <v>436</v>
      </c>
    </row>
    <row r="7431" spans="1:4" s="121" customFormat="1" x14ac:dyDescent="0.25">
      <c r="A7431" s="78"/>
      <c r="B7431" s="243">
        <v>45033</v>
      </c>
      <c r="C7431" s="240">
        <v>347</v>
      </c>
      <c r="D7431" s="88" t="s">
        <v>436</v>
      </c>
    </row>
    <row r="7432" spans="1:4" s="121" customFormat="1" x14ac:dyDescent="0.25">
      <c r="A7432" s="78"/>
      <c r="B7432" s="243">
        <v>45033</v>
      </c>
      <c r="C7432" s="240">
        <v>162</v>
      </c>
      <c r="D7432" s="88" t="s">
        <v>436</v>
      </c>
    </row>
    <row r="7433" spans="1:4" s="121" customFormat="1" x14ac:dyDescent="0.25">
      <c r="A7433" s="78"/>
      <c r="B7433" s="243">
        <v>45033</v>
      </c>
      <c r="C7433" s="240">
        <v>293</v>
      </c>
      <c r="D7433" s="88" t="s">
        <v>436</v>
      </c>
    </row>
    <row r="7434" spans="1:4" s="121" customFormat="1" x14ac:dyDescent="0.25">
      <c r="A7434" s="78"/>
      <c r="B7434" s="243">
        <v>45033</v>
      </c>
      <c r="C7434" s="240">
        <v>283</v>
      </c>
      <c r="D7434" s="88" t="s">
        <v>436</v>
      </c>
    </row>
    <row r="7435" spans="1:4" s="121" customFormat="1" x14ac:dyDescent="0.25">
      <c r="A7435" s="78"/>
      <c r="B7435" s="243">
        <v>45033</v>
      </c>
      <c r="C7435" s="240">
        <v>24</v>
      </c>
      <c r="D7435" s="88" t="s">
        <v>436</v>
      </c>
    </row>
    <row r="7436" spans="1:4" s="121" customFormat="1" x14ac:dyDescent="0.25">
      <c r="A7436" s="78"/>
      <c r="B7436" s="243">
        <v>45033</v>
      </c>
      <c r="C7436" s="240">
        <v>149</v>
      </c>
      <c r="D7436" s="88" t="s">
        <v>436</v>
      </c>
    </row>
    <row r="7437" spans="1:4" s="121" customFormat="1" x14ac:dyDescent="0.25">
      <c r="A7437" s="78"/>
      <c r="B7437" s="243">
        <v>45033</v>
      </c>
      <c r="C7437" s="240">
        <v>911</v>
      </c>
      <c r="D7437" s="88" t="s">
        <v>436</v>
      </c>
    </row>
    <row r="7438" spans="1:4" s="121" customFormat="1" x14ac:dyDescent="0.25">
      <c r="A7438" s="78"/>
      <c r="B7438" s="243">
        <v>45033</v>
      </c>
      <c r="C7438" s="240">
        <v>87</v>
      </c>
      <c r="D7438" s="88" t="s">
        <v>436</v>
      </c>
    </row>
    <row r="7439" spans="1:4" s="121" customFormat="1" x14ac:dyDescent="0.25">
      <c r="A7439" s="78"/>
      <c r="B7439" s="243">
        <v>45033</v>
      </c>
      <c r="C7439" s="240">
        <v>845</v>
      </c>
      <c r="D7439" s="88" t="s">
        <v>436</v>
      </c>
    </row>
    <row r="7440" spans="1:4" s="121" customFormat="1" x14ac:dyDescent="0.25">
      <c r="A7440" s="78"/>
      <c r="B7440" s="243">
        <v>45033</v>
      </c>
      <c r="C7440" s="240">
        <v>406</v>
      </c>
      <c r="D7440" s="88" t="s">
        <v>436</v>
      </c>
    </row>
    <row r="7441" spans="1:4" s="121" customFormat="1" x14ac:dyDescent="0.25">
      <c r="A7441" s="78"/>
      <c r="B7441" s="243">
        <v>45033</v>
      </c>
      <c r="C7441" s="240">
        <v>1000</v>
      </c>
      <c r="D7441" s="88" t="s">
        <v>436</v>
      </c>
    </row>
    <row r="7442" spans="1:4" s="121" customFormat="1" x14ac:dyDescent="0.25">
      <c r="A7442" s="78"/>
      <c r="B7442" s="243">
        <v>45033</v>
      </c>
      <c r="C7442" s="240">
        <v>74</v>
      </c>
      <c r="D7442" s="88" t="s">
        <v>436</v>
      </c>
    </row>
    <row r="7443" spans="1:4" s="121" customFormat="1" x14ac:dyDescent="0.25">
      <c r="A7443" s="78"/>
      <c r="B7443" s="243">
        <v>45033</v>
      </c>
      <c r="C7443" s="240">
        <v>74</v>
      </c>
      <c r="D7443" s="88" t="s">
        <v>436</v>
      </c>
    </row>
    <row r="7444" spans="1:4" s="121" customFormat="1" x14ac:dyDescent="0.25">
      <c r="A7444" s="78"/>
      <c r="B7444" s="243">
        <v>45033</v>
      </c>
      <c r="C7444" s="240">
        <v>1056</v>
      </c>
      <c r="D7444" s="88" t="s">
        <v>436</v>
      </c>
    </row>
    <row r="7445" spans="1:4" s="121" customFormat="1" x14ac:dyDescent="0.25">
      <c r="A7445" s="78"/>
      <c r="B7445" s="243">
        <v>45033</v>
      </c>
      <c r="C7445" s="240">
        <v>2406</v>
      </c>
      <c r="D7445" s="88" t="s">
        <v>436</v>
      </c>
    </row>
    <row r="7446" spans="1:4" s="121" customFormat="1" x14ac:dyDescent="0.25">
      <c r="A7446" s="78"/>
      <c r="B7446" s="243">
        <v>45033</v>
      </c>
      <c r="C7446" s="240">
        <v>691</v>
      </c>
      <c r="D7446" s="88" t="s">
        <v>436</v>
      </c>
    </row>
    <row r="7447" spans="1:4" s="121" customFormat="1" x14ac:dyDescent="0.25">
      <c r="A7447" s="78"/>
      <c r="B7447" s="243">
        <v>45033</v>
      </c>
      <c r="C7447" s="240">
        <v>692</v>
      </c>
      <c r="D7447" s="88" t="s">
        <v>436</v>
      </c>
    </row>
    <row r="7448" spans="1:4" s="121" customFormat="1" x14ac:dyDescent="0.25">
      <c r="A7448" s="78"/>
      <c r="B7448" s="243">
        <v>45033</v>
      </c>
      <c r="C7448" s="240">
        <v>60</v>
      </c>
      <c r="D7448" s="88" t="s">
        <v>436</v>
      </c>
    </row>
    <row r="7449" spans="1:4" s="121" customFormat="1" x14ac:dyDescent="0.25">
      <c r="A7449" s="78"/>
      <c r="B7449" s="243">
        <v>45033</v>
      </c>
      <c r="C7449" s="240">
        <v>981</v>
      </c>
      <c r="D7449" s="88" t="s">
        <v>436</v>
      </c>
    </row>
    <row r="7450" spans="1:4" s="121" customFormat="1" x14ac:dyDescent="0.25">
      <c r="A7450" s="78"/>
      <c r="B7450" s="243">
        <v>45033</v>
      </c>
      <c r="C7450" s="240">
        <v>3</v>
      </c>
      <c r="D7450" s="88" t="s">
        <v>436</v>
      </c>
    </row>
    <row r="7451" spans="1:4" s="121" customFormat="1" x14ac:dyDescent="0.25">
      <c r="A7451" s="78"/>
      <c r="B7451" s="243">
        <v>45033</v>
      </c>
      <c r="C7451" s="240">
        <v>1121</v>
      </c>
      <c r="D7451" s="88" t="s">
        <v>436</v>
      </c>
    </row>
    <row r="7452" spans="1:4" s="121" customFormat="1" x14ac:dyDescent="0.25">
      <c r="A7452" s="78"/>
      <c r="B7452" s="243">
        <v>45033</v>
      </c>
      <c r="C7452" s="240">
        <v>347</v>
      </c>
      <c r="D7452" s="88" t="s">
        <v>436</v>
      </c>
    </row>
    <row r="7453" spans="1:4" s="121" customFormat="1" x14ac:dyDescent="0.25">
      <c r="A7453" s="78"/>
      <c r="B7453" s="243">
        <v>45033</v>
      </c>
      <c r="C7453" s="240">
        <v>287</v>
      </c>
      <c r="D7453" s="88" t="s">
        <v>436</v>
      </c>
    </row>
    <row r="7454" spans="1:4" s="121" customFormat="1" x14ac:dyDescent="0.25">
      <c r="A7454" s="78"/>
      <c r="B7454" s="243">
        <v>45033</v>
      </c>
      <c r="C7454" s="240">
        <v>47</v>
      </c>
      <c r="D7454" s="88" t="s">
        <v>436</v>
      </c>
    </row>
    <row r="7455" spans="1:4" s="121" customFormat="1" x14ac:dyDescent="0.25">
      <c r="A7455" s="78"/>
      <c r="B7455" s="243">
        <v>45033</v>
      </c>
      <c r="C7455" s="240">
        <v>2055</v>
      </c>
      <c r="D7455" s="88" t="s">
        <v>436</v>
      </c>
    </row>
    <row r="7456" spans="1:4" s="121" customFormat="1" x14ac:dyDescent="0.25">
      <c r="A7456" s="78"/>
      <c r="B7456" s="243">
        <v>45033</v>
      </c>
      <c r="C7456" s="240">
        <v>950</v>
      </c>
      <c r="D7456" s="88" t="s">
        <v>436</v>
      </c>
    </row>
    <row r="7457" spans="1:4" s="121" customFormat="1" x14ac:dyDescent="0.25">
      <c r="A7457" s="78"/>
      <c r="B7457" s="243">
        <v>45033</v>
      </c>
      <c r="C7457" s="240">
        <v>112.69</v>
      </c>
      <c r="D7457" s="88" t="s">
        <v>436</v>
      </c>
    </row>
    <row r="7458" spans="1:4" s="121" customFormat="1" x14ac:dyDescent="0.25">
      <c r="A7458" s="78"/>
      <c r="B7458" s="243">
        <v>45033</v>
      </c>
      <c r="C7458" s="240">
        <v>300</v>
      </c>
      <c r="D7458" s="88" t="s">
        <v>436</v>
      </c>
    </row>
    <row r="7459" spans="1:4" s="121" customFormat="1" x14ac:dyDescent="0.25">
      <c r="A7459" s="78"/>
      <c r="B7459" s="243">
        <v>45033</v>
      </c>
      <c r="C7459" s="240">
        <v>4000</v>
      </c>
      <c r="D7459" s="88" t="s">
        <v>436</v>
      </c>
    </row>
    <row r="7460" spans="1:4" s="121" customFormat="1" x14ac:dyDescent="0.25">
      <c r="A7460" s="78"/>
      <c r="B7460" s="243">
        <v>45033</v>
      </c>
      <c r="C7460" s="240">
        <v>40</v>
      </c>
      <c r="D7460" s="88" t="s">
        <v>436</v>
      </c>
    </row>
    <row r="7461" spans="1:4" s="121" customFormat="1" x14ac:dyDescent="0.25">
      <c r="A7461" s="78"/>
      <c r="B7461" s="243">
        <v>45033</v>
      </c>
      <c r="C7461" s="240">
        <v>74</v>
      </c>
      <c r="D7461" s="88" t="s">
        <v>436</v>
      </c>
    </row>
    <row r="7462" spans="1:4" s="121" customFormat="1" x14ac:dyDescent="0.25">
      <c r="A7462" s="78"/>
      <c r="B7462" s="243">
        <v>45034</v>
      </c>
      <c r="C7462" s="240">
        <v>51</v>
      </c>
      <c r="D7462" s="88" t="s">
        <v>5863</v>
      </c>
    </row>
    <row r="7463" spans="1:4" s="121" customFormat="1" x14ac:dyDescent="0.25">
      <c r="A7463" s="78"/>
      <c r="B7463" s="243">
        <v>45034</v>
      </c>
      <c r="C7463" s="240">
        <v>52</v>
      </c>
      <c r="D7463" s="88" t="s">
        <v>5594</v>
      </c>
    </row>
    <row r="7464" spans="1:4" s="121" customFormat="1" x14ac:dyDescent="0.25">
      <c r="A7464" s="78"/>
      <c r="B7464" s="243">
        <v>45034</v>
      </c>
      <c r="C7464" s="240">
        <v>52</v>
      </c>
      <c r="D7464" s="88" t="s">
        <v>7207</v>
      </c>
    </row>
    <row r="7465" spans="1:4" s="121" customFormat="1" x14ac:dyDescent="0.25">
      <c r="A7465" s="78"/>
      <c r="B7465" s="243">
        <v>45034</v>
      </c>
      <c r="C7465" s="240">
        <v>500</v>
      </c>
      <c r="D7465" s="88" t="s">
        <v>436</v>
      </c>
    </row>
    <row r="7466" spans="1:4" s="121" customFormat="1" x14ac:dyDescent="0.25">
      <c r="A7466" s="78"/>
      <c r="B7466" s="243">
        <v>45034</v>
      </c>
      <c r="C7466" s="240">
        <v>250</v>
      </c>
      <c r="D7466" s="88" t="s">
        <v>914</v>
      </c>
    </row>
    <row r="7467" spans="1:4" s="121" customFormat="1" x14ac:dyDescent="0.25">
      <c r="A7467" s="78"/>
      <c r="B7467" s="243">
        <v>45034</v>
      </c>
      <c r="C7467" s="240">
        <v>150</v>
      </c>
      <c r="D7467" s="88" t="s">
        <v>1887</v>
      </c>
    </row>
    <row r="7468" spans="1:4" s="121" customFormat="1" x14ac:dyDescent="0.25">
      <c r="A7468" s="78"/>
      <c r="B7468" s="243">
        <v>45034</v>
      </c>
      <c r="C7468" s="240">
        <v>200</v>
      </c>
      <c r="D7468" s="88" t="s">
        <v>887</v>
      </c>
    </row>
    <row r="7469" spans="1:4" s="121" customFormat="1" x14ac:dyDescent="0.25">
      <c r="A7469" s="78"/>
      <c r="B7469" s="243">
        <v>45034</v>
      </c>
      <c r="C7469" s="240">
        <v>7.76</v>
      </c>
      <c r="D7469" s="88" t="s">
        <v>14382</v>
      </c>
    </row>
    <row r="7470" spans="1:4" s="121" customFormat="1" x14ac:dyDescent="0.25">
      <c r="A7470" s="78"/>
      <c r="B7470" s="243">
        <v>45034</v>
      </c>
      <c r="C7470" s="240">
        <v>7.02</v>
      </c>
      <c r="D7470" s="88" t="s">
        <v>2896</v>
      </c>
    </row>
    <row r="7471" spans="1:4" s="121" customFormat="1" x14ac:dyDescent="0.25">
      <c r="A7471" s="78"/>
      <c r="B7471" s="243">
        <v>45034</v>
      </c>
      <c r="C7471" s="240">
        <v>10</v>
      </c>
      <c r="D7471" s="88" t="s">
        <v>436</v>
      </c>
    </row>
    <row r="7472" spans="1:4" s="121" customFormat="1" x14ac:dyDescent="0.25">
      <c r="A7472" s="78"/>
      <c r="B7472" s="243">
        <v>45034</v>
      </c>
      <c r="C7472" s="240">
        <v>100</v>
      </c>
      <c r="D7472" s="88" t="s">
        <v>887</v>
      </c>
    </row>
    <row r="7473" spans="1:4" s="121" customFormat="1" x14ac:dyDescent="0.25">
      <c r="A7473" s="78"/>
      <c r="B7473" s="243">
        <v>45034</v>
      </c>
      <c r="C7473" s="240">
        <v>300</v>
      </c>
      <c r="D7473" s="88" t="s">
        <v>436</v>
      </c>
    </row>
    <row r="7474" spans="1:4" s="121" customFormat="1" x14ac:dyDescent="0.25">
      <c r="A7474" s="78"/>
      <c r="B7474" s="243">
        <v>45034</v>
      </c>
      <c r="C7474" s="240">
        <v>200</v>
      </c>
      <c r="D7474" s="88" t="s">
        <v>6258</v>
      </c>
    </row>
    <row r="7475" spans="1:4" s="121" customFormat="1" x14ac:dyDescent="0.25">
      <c r="A7475" s="78"/>
      <c r="B7475" s="243">
        <v>45034</v>
      </c>
      <c r="C7475" s="240">
        <v>40.020000000000003</v>
      </c>
      <c r="D7475" s="88" t="s">
        <v>13406</v>
      </c>
    </row>
    <row r="7476" spans="1:4" s="121" customFormat="1" x14ac:dyDescent="0.25">
      <c r="A7476" s="78"/>
      <c r="B7476" s="243">
        <v>45034</v>
      </c>
      <c r="C7476" s="240">
        <v>17.72</v>
      </c>
      <c r="D7476" s="88" t="s">
        <v>8214</v>
      </c>
    </row>
    <row r="7477" spans="1:4" s="121" customFormat="1" x14ac:dyDescent="0.25">
      <c r="A7477" s="78"/>
      <c r="B7477" s="243">
        <v>45034</v>
      </c>
      <c r="C7477" s="240">
        <v>52</v>
      </c>
      <c r="D7477" s="88" t="s">
        <v>14252</v>
      </c>
    </row>
    <row r="7478" spans="1:4" s="121" customFormat="1" x14ac:dyDescent="0.25">
      <c r="A7478" s="78"/>
      <c r="B7478" s="243">
        <v>45034</v>
      </c>
      <c r="C7478" s="240">
        <v>111</v>
      </c>
      <c r="D7478" s="88" t="s">
        <v>436</v>
      </c>
    </row>
    <row r="7479" spans="1:4" s="121" customFormat="1" x14ac:dyDescent="0.25">
      <c r="A7479" s="78"/>
      <c r="B7479" s="243">
        <v>45034</v>
      </c>
      <c r="C7479" s="240">
        <v>25</v>
      </c>
      <c r="D7479" s="88" t="s">
        <v>436</v>
      </c>
    </row>
    <row r="7480" spans="1:4" s="121" customFormat="1" x14ac:dyDescent="0.25">
      <c r="A7480" s="78"/>
      <c r="B7480" s="243">
        <v>45034</v>
      </c>
      <c r="C7480" s="240">
        <v>10</v>
      </c>
      <c r="D7480" s="88" t="s">
        <v>436</v>
      </c>
    </row>
    <row r="7481" spans="1:4" s="121" customFormat="1" x14ac:dyDescent="0.25">
      <c r="A7481" s="78"/>
      <c r="B7481" s="243">
        <v>45034</v>
      </c>
      <c r="C7481" s="240">
        <v>50</v>
      </c>
      <c r="D7481" s="88" t="s">
        <v>436</v>
      </c>
    </row>
    <row r="7482" spans="1:4" s="121" customFormat="1" x14ac:dyDescent="0.25">
      <c r="A7482" s="78"/>
      <c r="B7482" s="243">
        <v>45034</v>
      </c>
      <c r="C7482" s="240">
        <v>197</v>
      </c>
      <c r="D7482" s="88" t="s">
        <v>436</v>
      </c>
    </row>
    <row r="7483" spans="1:4" s="121" customFormat="1" x14ac:dyDescent="0.25">
      <c r="A7483" s="78"/>
      <c r="B7483" s="243">
        <v>45034</v>
      </c>
      <c r="C7483" s="240">
        <v>100</v>
      </c>
      <c r="D7483" s="88" t="s">
        <v>436</v>
      </c>
    </row>
    <row r="7484" spans="1:4" s="121" customFormat="1" x14ac:dyDescent="0.25">
      <c r="A7484" s="78"/>
      <c r="B7484" s="243">
        <v>45034</v>
      </c>
      <c r="C7484" s="240">
        <v>10.51</v>
      </c>
      <c r="D7484" s="88" t="s">
        <v>14383</v>
      </c>
    </row>
    <row r="7485" spans="1:4" s="121" customFormat="1" x14ac:dyDescent="0.25">
      <c r="A7485" s="78"/>
      <c r="B7485" s="243">
        <v>45034</v>
      </c>
      <c r="C7485" s="240">
        <v>500</v>
      </c>
      <c r="D7485" s="88" t="s">
        <v>436</v>
      </c>
    </row>
    <row r="7486" spans="1:4" s="121" customFormat="1" x14ac:dyDescent="0.25">
      <c r="A7486" s="78"/>
      <c r="B7486" s="243">
        <v>45034</v>
      </c>
      <c r="C7486" s="240">
        <v>300</v>
      </c>
      <c r="D7486" s="88" t="s">
        <v>436</v>
      </c>
    </row>
    <row r="7487" spans="1:4" s="121" customFormat="1" x14ac:dyDescent="0.25">
      <c r="A7487" s="78"/>
      <c r="B7487" s="243">
        <v>45034</v>
      </c>
      <c r="C7487" s="240">
        <v>100</v>
      </c>
      <c r="D7487" s="88" t="s">
        <v>436</v>
      </c>
    </row>
    <row r="7488" spans="1:4" s="121" customFormat="1" x14ac:dyDescent="0.25">
      <c r="A7488" s="78"/>
      <c r="B7488" s="243">
        <v>45034</v>
      </c>
      <c r="C7488" s="240">
        <v>280</v>
      </c>
      <c r="D7488" s="88" t="s">
        <v>436</v>
      </c>
    </row>
    <row r="7489" spans="1:4" s="121" customFormat="1" x14ac:dyDescent="0.25">
      <c r="A7489" s="78"/>
      <c r="B7489" s="243">
        <v>45034</v>
      </c>
      <c r="C7489" s="240">
        <v>1.93</v>
      </c>
      <c r="D7489" s="88" t="s">
        <v>1300</v>
      </c>
    </row>
    <row r="7490" spans="1:4" s="121" customFormat="1" x14ac:dyDescent="0.25">
      <c r="A7490" s="78"/>
      <c r="B7490" s="243">
        <v>45034</v>
      </c>
      <c r="C7490" s="240">
        <v>100</v>
      </c>
      <c r="D7490" s="88" t="s">
        <v>436</v>
      </c>
    </row>
    <row r="7491" spans="1:4" s="121" customFormat="1" x14ac:dyDescent="0.25">
      <c r="A7491" s="78"/>
      <c r="B7491" s="243">
        <v>45034</v>
      </c>
      <c r="C7491" s="240">
        <v>1</v>
      </c>
      <c r="D7491" s="88" t="s">
        <v>436</v>
      </c>
    </row>
    <row r="7492" spans="1:4" s="121" customFormat="1" x14ac:dyDescent="0.25">
      <c r="A7492" s="78"/>
      <c r="B7492" s="243">
        <v>45034</v>
      </c>
      <c r="C7492" s="240">
        <v>200</v>
      </c>
      <c r="D7492" s="88" t="s">
        <v>436</v>
      </c>
    </row>
    <row r="7493" spans="1:4" s="121" customFormat="1" x14ac:dyDescent="0.25">
      <c r="A7493" s="78"/>
      <c r="B7493" s="243">
        <v>45034</v>
      </c>
      <c r="C7493" s="240">
        <v>5000</v>
      </c>
      <c r="D7493" s="88" t="s">
        <v>436</v>
      </c>
    </row>
    <row r="7494" spans="1:4" s="121" customFormat="1" x14ac:dyDescent="0.25">
      <c r="A7494" s="78"/>
      <c r="B7494" s="243">
        <v>45034</v>
      </c>
      <c r="C7494" s="240">
        <v>10</v>
      </c>
      <c r="D7494" s="88" t="s">
        <v>1335</v>
      </c>
    </row>
    <row r="7495" spans="1:4" s="121" customFormat="1" x14ac:dyDescent="0.25">
      <c r="A7495" s="78"/>
      <c r="B7495" s="243">
        <v>45034</v>
      </c>
      <c r="C7495" s="240">
        <v>200</v>
      </c>
      <c r="D7495" s="88" t="s">
        <v>436</v>
      </c>
    </row>
    <row r="7496" spans="1:4" s="121" customFormat="1" x14ac:dyDescent="0.25">
      <c r="A7496" s="78"/>
      <c r="B7496" s="243">
        <v>45034</v>
      </c>
      <c r="C7496" s="240">
        <v>100</v>
      </c>
      <c r="D7496" s="88" t="s">
        <v>436</v>
      </c>
    </row>
    <row r="7497" spans="1:4" s="121" customFormat="1" x14ac:dyDescent="0.25">
      <c r="A7497" s="78"/>
      <c r="B7497" s="243">
        <v>45034</v>
      </c>
      <c r="C7497" s="240">
        <v>30</v>
      </c>
      <c r="D7497" s="88" t="s">
        <v>569</v>
      </c>
    </row>
    <row r="7498" spans="1:4" s="121" customFormat="1" x14ac:dyDescent="0.25">
      <c r="A7498" s="78"/>
      <c r="B7498" s="243">
        <v>45034</v>
      </c>
      <c r="C7498" s="240">
        <v>300</v>
      </c>
      <c r="D7498" s="88"/>
    </row>
    <row r="7499" spans="1:4" s="121" customFormat="1" x14ac:dyDescent="0.25">
      <c r="A7499" s="78"/>
      <c r="B7499" s="243">
        <v>45034</v>
      </c>
      <c r="C7499" s="240">
        <v>150</v>
      </c>
      <c r="D7499" s="88" t="s">
        <v>436</v>
      </c>
    </row>
    <row r="7500" spans="1:4" s="121" customFormat="1" x14ac:dyDescent="0.25">
      <c r="A7500" s="78"/>
      <c r="B7500" s="243">
        <v>45034</v>
      </c>
      <c r="C7500" s="240">
        <v>500</v>
      </c>
      <c r="D7500" s="88" t="s">
        <v>436</v>
      </c>
    </row>
    <row r="7501" spans="1:4" s="121" customFormat="1" x14ac:dyDescent="0.25">
      <c r="A7501" s="78"/>
      <c r="B7501" s="243">
        <v>45034</v>
      </c>
      <c r="C7501" s="240">
        <v>1000</v>
      </c>
      <c r="D7501" s="88" t="s">
        <v>436</v>
      </c>
    </row>
    <row r="7502" spans="1:4" s="121" customFormat="1" x14ac:dyDescent="0.25">
      <c r="A7502" s="78"/>
      <c r="B7502" s="243">
        <v>45034</v>
      </c>
      <c r="C7502" s="240">
        <v>1000</v>
      </c>
      <c r="D7502" s="88" t="s">
        <v>436</v>
      </c>
    </row>
    <row r="7503" spans="1:4" s="121" customFormat="1" x14ac:dyDescent="0.25">
      <c r="A7503" s="78"/>
      <c r="B7503" s="243">
        <v>45034</v>
      </c>
      <c r="C7503" s="240">
        <v>100</v>
      </c>
      <c r="D7503" s="88" t="s">
        <v>436</v>
      </c>
    </row>
    <row r="7504" spans="1:4" s="121" customFormat="1" x14ac:dyDescent="0.25">
      <c r="A7504" s="78"/>
      <c r="B7504" s="243">
        <v>45034</v>
      </c>
      <c r="C7504" s="240">
        <v>50</v>
      </c>
      <c r="D7504" s="88" t="s">
        <v>436</v>
      </c>
    </row>
    <row r="7505" spans="1:4" s="121" customFormat="1" x14ac:dyDescent="0.25">
      <c r="A7505" s="78"/>
      <c r="B7505" s="243">
        <v>45034</v>
      </c>
      <c r="C7505" s="240">
        <v>10000</v>
      </c>
      <c r="D7505" s="88" t="s">
        <v>5045</v>
      </c>
    </row>
    <row r="7506" spans="1:4" s="121" customFormat="1" x14ac:dyDescent="0.25">
      <c r="A7506" s="78"/>
      <c r="B7506" s="243">
        <v>45034</v>
      </c>
      <c r="C7506" s="240">
        <v>100</v>
      </c>
      <c r="D7506" s="88" t="s">
        <v>699</v>
      </c>
    </row>
    <row r="7507" spans="1:4" s="121" customFormat="1" x14ac:dyDescent="0.25">
      <c r="A7507" s="78"/>
      <c r="B7507" s="243">
        <v>45034</v>
      </c>
      <c r="C7507" s="240">
        <v>4.0599999999999996</v>
      </c>
      <c r="D7507" s="88" t="s">
        <v>436</v>
      </c>
    </row>
    <row r="7508" spans="1:4" s="121" customFormat="1" x14ac:dyDescent="0.25">
      <c r="A7508" s="78"/>
      <c r="B7508" s="243">
        <v>45034</v>
      </c>
      <c r="C7508" s="240">
        <v>10</v>
      </c>
      <c r="D7508" s="88" t="s">
        <v>436</v>
      </c>
    </row>
    <row r="7509" spans="1:4" s="121" customFormat="1" x14ac:dyDescent="0.25">
      <c r="A7509" s="78"/>
      <c r="B7509" s="243">
        <v>45034</v>
      </c>
      <c r="C7509" s="240">
        <v>51</v>
      </c>
      <c r="D7509" s="88" t="s">
        <v>436</v>
      </c>
    </row>
    <row r="7510" spans="1:4" s="121" customFormat="1" x14ac:dyDescent="0.25">
      <c r="A7510" s="78"/>
      <c r="B7510" s="243">
        <v>45034</v>
      </c>
      <c r="C7510" s="240">
        <v>100</v>
      </c>
      <c r="D7510" s="88" t="s">
        <v>436</v>
      </c>
    </row>
    <row r="7511" spans="1:4" s="121" customFormat="1" x14ac:dyDescent="0.25">
      <c r="A7511" s="78"/>
      <c r="B7511" s="243">
        <v>45034</v>
      </c>
      <c r="C7511" s="240">
        <v>30</v>
      </c>
      <c r="D7511" s="88" t="s">
        <v>7168</v>
      </c>
    </row>
    <row r="7512" spans="1:4" s="121" customFormat="1" x14ac:dyDescent="0.25">
      <c r="A7512" s="78"/>
      <c r="B7512" s="243">
        <v>45034</v>
      </c>
      <c r="C7512" s="240">
        <v>235.58</v>
      </c>
      <c r="D7512" s="88" t="s">
        <v>436</v>
      </c>
    </row>
    <row r="7513" spans="1:4" s="121" customFormat="1" x14ac:dyDescent="0.25">
      <c r="A7513" s="78"/>
      <c r="B7513" s="243">
        <v>45034</v>
      </c>
      <c r="C7513" s="240">
        <v>2.2000000000000002</v>
      </c>
      <c r="D7513" s="88" t="s">
        <v>436</v>
      </c>
    </row>
    <row r="7514" spans="1:4" s="121" customFormat="1" x14ac:dyDescent="0.25">
      <c r="A7514" s="78"/>
      <c r="B7514" s="243">
        <v>45034</v>
      </c>
      <c r="C7514" s="240">
        <v>5</v>
      </c>
      <c r="D7514" s="88" t="s">
        <v>436</v>
      </c>
    </row>
    <row r="7515" spans="1:4" s="121" customFormat="1" x14ac:dyDescent="0.25">
      <c r="A7515" s="78"/>
      <c r="B7515" s="243">
        <v>45034</v>
      </c>
      <c r="C7515" s="240">
        <v>316.42</v>
      </c>
      <c r="D7515" s="88" t="s">
        <v>436</v>
      </c>
    </row>
    <row r="7516" spans="1:4" s="121" customFormat="1" x14ac:dyDescent="0.25">
      <c r="A7516" s="78"/>
      <c r="B7516" s="243">
        <v>45034</v>
      </c>
      <c r="C7516" s="240">
        <v>10</v>
      </c>
      <c r="D7516" s="88" t="s">
        <v>436</v>
      </c>
    </row>
    <row r="7517" spans="1:4" s="121" customFormat="1" x14ac:dyDescent="0.25">
      <c r="A7517" s="78"/>
      <c r="B7517" s="243">
        <v>45034</v>
      </c>
      <c r="C7517" s="240">
        <v>1000</v>
      </c>
      <c r="D7517" s="88" t="s">
        <v>5481</v>
      </c>
    </row>
    <row r="7518" spans="1:4" s="121" customFormat="1" x14ac:dyDescent="0.25">
      <c r="A7518" s="78"/>
      <c r="B7518" s="243">
        <v>45034</v>
      </c>
      <c r="C7518" s="240">
        <v>280</v>
      </c>
      <c r="D7518" s="88" t="s">
        <v>6261</v>
      </c>
    </row>
    <row r="7519" spans="1:4" s="121" customFormat="1" x14ac:dyDescent="0.25">
      <c r="A7519" s="78"/>
      <c r="B7519" s="243">
        <v>45034</v>
      </c>
      <c r="C7519" s="240">
        <v>77</v>
      </c>
      <c r="D7519" s="88" t="s">
        <v>436</v>
      </c>
    </row>
    <row r="7520" spans="1:4" s="121" customFormat="1" x14ac:dyDescent="0.25">
      <c r="A7520" s="78"/>
      <c r="B7520" s="243">
        <v>45034</v>
      </c>
      <c r="C7520" s="240">
        <v>350</v>
      </c>
      <c r="D7520" s="88" t="s">
        <v>436</v>
      </c>
    </row>
    <row r="7521" spans="1:4" s="121" customFormat="1" x14ac:dyDescent="0.25">
      <c r="A7521" s="78"/>
      <c r="B7521" s="243">
        <v>45034</v>
      </c>
      <c r="C7521" s="240">
        <v>42.73</v>
      </c>
      <c r="D7521" s="88" t="s">
        <v>1213</v>
      </c>
    </row>
    <row r="7522" spans="1:4" s="121" customFormat="1" x14ac:dyDescent="0.25">
      <c r="A7522" s="78"/>
      <c r="B7522" s="243">
        <v>45034</v>
      </c>
      <c r="C7522" s="240">
        <v>10</v>
      </c>
      <c r="D7522" s="88" t="s">
        <v>436</v>
      </c>
    </row>
    <row r="7523" spans="1:4" s="121" customFormat="1" x14ac:dyDescent="0.25">
      <c r="A7523" s="78"/>
      <c r="B7523" s="243">
        <v>45034</v>
      </c>
      <c r="C7523" s="240">
        <v>300</v>
      </c>
      <c r="D7523" s="88" t="s">
        <v>436</v>
      </c>
    </row>
    <row r="7524" spans="1:4" s="121" customFormat="1" x14ac:dyDescent="0.25">
      <c r="A7524" s="78"/>
      <c r="B7524" s="243">
        <v>45034</v>
      </c>
      <c r="C7524" s="240">
        <v>200</v>
      </c>
      <c r="D7524" s="88" t="s">
        <v>436</v>
      </c>
    </row>
    <row r="7525" spans="1:4" s="121" customFormat="1" x14ac:dyDescent="0.25">
      <c r="A7525" s="78"/>
      <c r="B7525" s="243">
        <v>45034</v>
      </c>
      <c r="C7525" s="240">
        <v>1000</v>
      </c>
      <c r="D7525" s="88" t="s">
        <v>436</v>
      </c>
    </row>
    <row r="7526" spans="1:4" s="121" customFormat="1" x14ac:dyDescent="0.25">
      <c r="A7526" s="78"/>
      <c r="B7526" s="243">
        <v>45034</v>
      </c>
      <c r="C7526" s="240">
        <v>200</v>
      </c>
      <c r="D7526" s="88" t="s">
        <v>436</v>
      </c>
    </row>
    <row r="7527" spans="1:4" s="121" customFormat="1" x14ac:dyDescent="0.25">
      <c r="A7527" s="78"/>
      <c r="B7527" s="243">
        <v>45034</v>
      </c>
      <c r="C7527" s="240">
        <v>1</v>
      </c>
      <c r="D7527" s="88" t="s">
        <v>436</v>
      </c>
    </row>
    <row r="7528" spans="1:4" s="121" customFormat="1" x14ac:dyDescent="0.25">
      <c r="A7528" s="78"/>
      <c r="B7528" s="243">
        <v>45034</v>
      </c>
      <c r="C7528" s="240">
        <v>100</v>
      </c>
      <c r="D7528" s="88" t="s">
        <v>436</v>
      </c>
    </row>
    <row r="7529" spans="1:4" s="121" customFormat="1" x14ac:dyDescent="0.25">
      <c r="A7529" s="78"/>
      <c r="B7529" s="243">
        <v>45034</v>
      </c>
      <c r="C7529" s="240">
        <v>1000</v>
      </c>
      <c r="D7529" s="88" t="s">
        <v>436</v>
      </c>
    </row>
    <row r="7530" spans="1:4" s="121" customFormat="1" x14ac:dyDescent="0.25">
      <c r="A7530" s="78"/>
      <c r="B7530" s="243">
        <v>45034</v>
      </c>
      <c r="C7530" s="240">
        <v>76.81</v>
      </c>
      <c r="D7530" s="88" t="s">
        <v>436</v>
      </c>
    </row>
    <row r="7531" spans="1:4" s="121" customFormat="1" x14ac:dyDescent="0.25">
      <c r="A7531" s="78"/>
      <c r="B7531" s="243">
        <v>45034</v>
      </c>
      <c r="C7531" s="240">
        <v>10.45</v>
      </c>
      <c r="D7531" s="88" t="s">
        <v>436</v>
      </c>
    </row>
    <row r="7532" spans="1:4" s="121" customFormat="1" x14ac:dyDescent="0.25">
      <c r="A7532" s="78"/>
      <c r="B7532" s="243">
        <v>45034</v>
      </c>
      <c r="C7532" s="240">
        <v>194.05</v>
      </c>
      <c r="D7532" s="88" t="s">
        <v>436</v>
      </c>
    </row>
    <row r="7533" spans="1:4" s="121" customFormat="1" x14ac:dyDescent="0.25">
      <c r="A7533" s="78"/>
      <c r="B7533" s="243">
        <v>45034</v>
      </c>
      <c r="C7533" s="240">
        <v>100</v>
      </c>
      <c r="D7533" s="88" t="s">
        <v>436</v>
      </c>
    </row>
    <row r="7534" spans="1:4" s="121" customFormat="1" x14ac:dyDescent="0.25">
      <c r="A7534" s="78"/>
      <c r="B7534" s="243">
        <v>45034</v>
      </c>
      <c r="C7534" s="240">
        <v>9.57</v>
      </c>
      <c r="D7534" s="88" t="s">
        <v>2703</v>
      </c>
    </row>
    <row r="7535" spans="1:4" s="121" customFormat="1" x14ac:dyDescent="0.25">
      <c r="A7535" s="78"/>
      <c r="B7535" s="243">
        <v>45034</v>
      </c>
      <c r="C7535" s="240">
        <v>350</v>
      </c>
      <c r="D7535" s="88" t="s">
        <v>436</v>
      </c>
    </row>
    <row r="7536" spans="1:4" s="121" customFormat="1" x14ac:dyDescent="0.25">
      <c r="A7536" s="78"/>
      <c r="B7536" s="243">
        <v>45034</v>
      </c>
      <c r="C7536" s="240">
        <v>100</v>
      </c>
      <c r="D7536" s="88" t="s">
        <v>436</v>
      </c>
    </row>
    <row r="7537" spans="1:4" s="121" customFormat="1" x14ac:dyDescent="0.25">
      <c r="A7537" s="78"/>
      <c r="B7537" s="243">
        <v>45034</v>
      </c>
      <c r="C7537" s="240">
        <v>300</v>
      </c>
      <c r="D7537" s="88" t="s">
        <v>436</v>
      </c>
    </row>
    <row r="7538" spans="1:4" s="121" customFormat="1" x14ac:dyDescent="0.25">
      <c r="A7538" s="78"/>
      <c r="B7538" s="243">
        <v>45034</v>
      </c>
      <c r="C7538" s="240">
        <v>100</v>
      </c>
      <c r="D7538" s="88" t="s">
        <v>436</v>
      </c>
    </row>
    <row r="7539" spans="1:4" s="121" customFormat="1" x14ac:dyDescent="0.25">
      <c r="A7539" s="78"/>
      <c r="B7539" s="243">
        <v>45034</v>
      </c>
      <c r="C7539" s="240">
        <v>1000</v>
      </c>
      <c r="D7539" s="88" t="s">
        <v>436</v>
      </c>
    </row>
    <row r="7540" spans="1:4" s="121" customFormat="1" x14ac:dyDescent="0.25">
      <c r="A7540" s="78"/>
      <c r="B7540" s="243">
        <v>45034</v>
      </c>
      <c r="C7540" s="240">
        <v>1</v>
      </c>
      <c r="D7540" s="88" t="s">
        <v>436</v>
      </c>
    </row>
    <row r="7541" spans="1:4" s="121" customFormat="1" x14ac:dyDescent="0.25">
      <c r="A7541" s="78"/>
      <c r="B7541" s="243">
        <v>45034</v>
      </c>
      <c r="C7541" s="240">
        <v>100</v>
      </c>
      <c r="D7541" s="88" t="s">
        <v>436</v>
      </c>
    </row>
    <row r="7542" spans="1:4" s="121" customFormat="1" x14ac:dyDescent="0.25">
      <c r="A7542" s="78"/>
      <c r="B7542" s="243">
        <v>45034</v>
      </c>
      <c r="C7542" s="240">
        <v>3740</v>
      </c>
      <c r="D7542" s="88" t="s">
        <v>436</v>
      </c>
    </row>
    <row r="7543" spans="1:4" s="121" customFormat="1" x14ac:dyDescent="0.25">
      <c r="A7543" s="78"/>
      <c r="B7543" s="243">
        <v>45034</v>
      </c>
      <c r="C7543" s="240">
        <v>4600</v>
      </c>
      <c r="D7543" s="88" t="s">
        <v>436</v>
      </c>
    </row>
    <row r="7544" spans="1:4" s="121" customFormat="1" x14ac:dyDescent="0.25">
      <c r="A7544" s="78"/>
      <c r="B7544" s="243">
        <v>45034</v>
      </c>
      <c r="C7544" s="240">
        <v>50</v>
      </c>
      <c r="D7544" s="88" t="s">
        <v>436</v>
      </c>
    </row>
    <row r="7545" spans="1:4" s="121" customFormat="1" x14ac:dyDescent="0.25">
      <c r="A7545" s="78"/>
      <c r="B7545" s="243">
        <v>45034</v>
      </c>
      <c r="C7545" s="240">
        <v>10</v>
      </c>
      <c r="D7545" s="88" t="s">
        <v>436</v>
      </c>
    </row>
    <row r="7546" spans="1:4" s="121" customFormat="1" x14ac:dyDescent="0.25">
      <c r="A7546" s="78"/>
      <c r="B7546" s="243">
        <v>45034</v>
      </c>
      <c r="C7546" s="240">
        <v>200</v>
      </c>
      <c r="D7546" s="88" t="s">
        <v>436</v>
      </c>
    </row>
    <row r="7547" spans="1:4" s="121" customFormat="1" x14ac:dyDescent="0.25">
      <c r="A7547" s="78"/>
      <c r="B7547" s="243">
        <v>45034</v>
      </c>
      <c r="C7547" s="240">
        <v>129.16</v>
      </c>
      <c r="D7547" s="88" t="s">
        <v>436</v>
      </c>
    </row>
    <row r="7548" spans="1:4" s="121" customFormat="1" x14ac:dyDescent="0.25">
      <c r="A7548" s="78"/>
      <c r="B7548" s="243">
        <v>45034</v>
      </c>
      <c r="C7548" s="240">
        <v>1000</v>
      </c>
      <c r="D7548" s="88" t="s">
        <v>436</v>
      </c>
    </row>
    <row r="7549" spans="1:4" s="121" customFormat="1" x14ac:dyDescent="0.25">
      <c r="A7549" s="78"/>
      <c r="B7549" s="243">
        <v>45034</v>
      </c>
      <c r="C7549" s="240">
        <v>100</v>
      </c>
      <c r="D7549" s="88" t="s">
        <v>436</v>
      </c>
    </row>
    <row r="7550" spans="1:4" s="121" customFormat="1" x14ac:dyDescent="0.25">
      <c r="A7550" s="78"/>
      <c r="B7550" s="243">
        <v>45034</v>
      </c>
      <c r="C7550" s="240">
        <v>150</v>
      </c>
      <c r="D7550" s="88" t="s">
        <v>436</v>
      </c>
    </row>
    <row r="7551" spans="1:4" s="121" customFormat="1" x14ac:dyDescent="0.25">
      <c r="A7551" s="78"/>
      <c r="B7551" s="243">
        <v>45034</v>
      </c>
      <c r="C7551" s="240">
        <v>500</v>
      </c>
      <c r="D7551" s="88" t="s">
        <v>436</v>
      </c>
    </row>
    <row r="7552" spans="1:4" s="121" customFormat="1" x14ac:dyDescent="0.25">
      <c r="A7552" s="78"/>
      <c r="B7552" s="243">
        <v>45034</v>
      </c>
      <c r="C7552" s="240">
        <v>10</v>
      </c>
      <c r="D7552" s="88" t="s">
        <v>436</v>
      </c>
    </row>
    <row r="7553" spans="1:4" s="121" customFormat="1" x14ac:dyDescent="0.25">
      <c r="A7553" s="78"/>
      <c r="B7553" s="243">
        <v>45034</v>
      </c>
      <c r="C7553" s="240">
        <v>700</v>
      </c>
      <c r="D7553" s="88" t="s">
        <v>436</v>
      </c>
    </row>
    <row r="7554" spans="1:4" s="121" customFormat="1" x14ac:dyDescent="0.25">
      <c r="A7554" s="78"/>
      <c r="B7554" s="243">
        <v>45034</v>
      </c>
      <c r="C7554" s="240">
        <v>1000</v>
      </c>
      <c r="D7554" s="88" t="s">
        <v>436</v>
      </c>
    </row>
    <row r="7555" spans="1:4" s="121" customFormat="1" x14ac:dyDescent="0.25">
      <c r="A7555" s="78"/>
      <c r="B7555" s="243">
        <v>45034</v>
      </c>
      <c r="C7555" s="240">
        <v>2</v>
      </c>
      <c r="D7555" s="88" t="s">
        <v>436</v>
      </c>
    </row>
    <row r="7556" spans="1:4" s="121" customFormat="1" x14ac:dyDescent="0.25">
      <c r="A7556" s="78"/>
      <c r="B7556" s="243">
        <v>45034</v>
      </c>
      <c r="C7556" s="240">
        <v>9.4600000000000009</v>
      </c>
      <c r="D7556" s="88" t="s">
        <v>6994</v>
      </c>
    </row>
    <row r="7557" spans="1:4" s="121" customFormat="1" x14ac:dyDescent="0.25">
      <c r="A7557" s="78"/>
      <c r="B7557" s="243">
        <v>45034</v>
      </c>
      <c r="C7557" s="240">
        <v>100</v>
      </c>
      <c r="D7557" s="88" t="s">
        <v>436</v>
      </c>
    </row>
    <row r="7558" spans="1:4" s="121" customFormat="1" x14ac:dyDescent="0.25">
      <c r="A7558" s="78"/>
      <c r="B7558" s="243">
        <v>45034</v>
      </c>
      <c r="C7558" s="240">
        <v>300</v>
      </c>
      <c r="D7558" s="88" t="s">
        <v>436</v>
      </c>
    </row>
    <row r="7559" spans="1:4" s="121" customFormat="1" x14ac:dyDescent="0.25">
      <c r="A7559" s="78"/>
      <c r="B7559" s="243">
        <v>45034</v>
      </c>
      <c r="C7559" s="240">
        <v>6.87</v>
      </c>
      <c r="D7559" s="88" t="s">
        <v>436</v>
      </c>
    </row>
    <row r="7560" spans="1:4" s="121" customFormat="1" x14ac:dyDescent="0.25">
      <c r="A7560" s="78"/>
      <c r="B7560" s="243">
        <v>45034</v>
      </c>
      <c r="C7560" s="240">
        <v>57.47</v>
      </c>
      <c r="D7560" s="88" t="s">
        <v>436</v>
      </c>
    </row>
    <row r="7561" spans="1:4" s="121" customFormat="1" x14ac:dyDescent="0.25">
      <c r="A7561" s="78"/>
      <c r="B7561" s="243">
        <v>45034</v>
      </c>
      <c r="C7561" s="240">
        <v>1000</v>
      </c>
      <c r="D7561" s="88" t="s">
        <v>898</v>
      </c>
    </row>
    <row r="7562" spans="1:4" s="121" customFormat="1" x14ac:dyDescent="0.25">
      <c r="A7562" s="78"/>
      <c r="B7562" s="243">
        <v>45034</v>
      </c>
      <c r="C7562" s="240">
        <v>100</v>
      </c>
      <c r="D7562" s="88" t="s">
        <v>436</v>
      </c>
    </row>
    <row r="7563" spans="1:4" s="121" customFormat="1" x14ac:dyDescent="0.25">
      <c r="A7563" s="78"/>
      <c r="B7563" s="243">
        <v>45034</v>
      </c>
      <c r="C7563" s="240">
        <v>200</v>
      </c>
      <c r="D7563" s="88" t="s">
        <v>436</v>
      </c>
    </row>
    <row r="7564" spans="1:4" s="121" customFormat="1" x14ac:dyDescent="0.25">
      <c r="A7564" s="78"/>
      <c r="B7564" s="243">
        <v>45034</v>
      </c>
      <c r="C7564" s="240">
        <v>50</v>
      </c>
      <c r="D7564" s="88" t="s">
        <v>436</v>
      </c>
    </row>
    <row r="7565" spans="1:4" s="121" customFormat="1" x14ac:dyDescent="0.25">
      <c r="A7565" s="78"/>
      <c r="B7565" s="243">
        <v>45034</v>
      </c>
      <c r="C7565" s="240">
        <v>2050</v>
      </c>
      <c r="D7565" s="88" t="s">
        <v>436</v>
      </c>
    </row>
    <row r="7566" spans="1:4" s="121" customFormat="1" x14ac:dyDescent="0.25">
      <c r="A7566" s="78"/>
      <c r="B7566" s="243">
        <v>45034</v>
      </c>
      <c r="C7566" s="240">
        <v>100</v>
      </c>
      <c r="D7566" s="88" t="s">
        <v>436</v>
      </c>
    </row>
    <row r="7567" spans="1:4" s="121" customFormat="1" x14ac:dyDescent="0.25">
      <c r="A7567" s="78"/>
      <c r="B7567" s="243">
        <v>45034</v>
      </c>
      <c r="C7567" s="240">
        <v>100</v>
      </c>
      <c r="D7567" s="88" t="s">
        <v>436</v>
      </c>
    </row>
    <row r="7568" spans="1:4" s="121" customFormat="1" x14ac:dyDescent="0.25">
      <c r="A7568" s="78"/>
      <c r="B7568" s="243">
        <v>45034</v>
      </c>
      <c r="C7568" s="240">
        <v>100</v>
      </c>
      <c r="D7568" s="88" t="s">
        <v>436</v>
      </c>
    </row>
    <row r="7569" spans="1:4" s="121" customFormat="1" x14ac:dyDescent="0.25">
      <c r="A7569" s="78"/>
      <c r="B7569" s="243">
        <v>45034</v>
      </c>
      <c r="C7569" s="240">
        <v>501</v>
      </c>
      <c r="D7569" s="88" t="s">
        <v>1234</v>
      </c>
    </row>
    <row r="7570" spans="1:4" s="121" customFormat="1" x14ac:dyDescent="0.25">
      <c r="A7570" s="78"/>
      <c r="B7570" s="243">
        <v>45034</v>
      </c>
      <c r="C7570" s="240">
        <v>5000</v>
      </c>
      <c r="D7570" s="88" t="s">
        <v>436</v>
      </c>
    </row>
    <row r="7571" spans="1:4" s="121" customFormat="1" x14ac:dyDescent="0.25">
      <c r="A7571" s="78"/>
      <c r="B7571" s="243">
        <v>45034</v>
      </c>
      <c r="C7571" s="240">
        <v>12.41</v>
      </c>
      <c r="D7571" s="88" t="s">
        <v>14384</v>
      </c>
    </row>
    <row r="7572" spans="1:4" s="121" customFormat="1" x14ac:dyDescent="0.25">
      <c r="A7572" s="78"/>
      <c r="B7572" s="243">
        <v>45034</v>
      </c>
      <c r="C7572" s="240">
        <v>4.0999999999999996</v>
      </c>
      <c r="D7572" s="88" t="s">
        <v>759</v>
      </c>
    </row>
    <row r="7573" spans="1:4" s="121" customFormat="1" x14ac:dyDescent="0.25">
      <c r="A7573" s="78"/>
      <c r="B7573" s="243">
        <v>45034</v>
      </c>
      <c r="C7573" s="240">
        <v>1000</v>
      </c>
      <c r="D7573" s="88" t="s">
        <v>436</v>
      </c>
    </row>
    <row r="7574" spans="1:4" s="121" customFormat="1" x14ac:dyDescent="0.25">
      <c r="A7574" s="78"/>
      <c r="B7574" s="243">
        <v>45034</v>
      </c>
      <c r="C7574" s="240">
        <v>500</v>
      </c>
      <c r="D7574" s="88" t="s">
        <v>436</v>
      </c>
    </row>
    <row r="7575" spans="1:4" s="121" customFormat="1" x14ac:dyDescent="0.25">
      <c r="A7575" s="78"/>
      <c r="B7575" s="243">
        <v>45034</v>
      </c>
      <c r="C7575" s="240">
        <v>200</v>
      </c>
      <c r="D7575" s="88" t="s">
        <v>436</v>
      </c>
    </row>
    <row r="7576" spans="1:4" s="121" customFormat="1" x14ac:dyDescent="0.25">
      <c r="A7576" s="78"/>
      <c r="B7576" s="243">
        <v>45034</v>
      </c>
      <c r="C7576" s="240">
        <v>50</v>
      </c>
      <c r="D7576" s="88" t="s">
        <v>436</v>
      </c>
    </row>
    <row r="7577" spans="1:4" s="121" customFormat="1" x14ac:dyDescent="0.25">
      <c r="A7577" s="78"/>
      <c r="B7577" s="243">
        <v>45034</v>
      </c>
      <c r="C7577" s="240">
        <v>1000</v>
      </c>
      <c r="D7577" s="88" t="s">
        <v>436</v>
      </c>
    </row>
    <row r="7578" spans="1:4" s="121" customFormat="1" x14ac:dyDescent="0.25">
      <c r="A7578" s="78"/>
      <c r="B7578" s="243">
        <v>45034</v>
      </c>
      <c r="C7578" s="240">
        <v>100</v>
      </c>
      <c r="D7578" s="88" t="s">
        <v>436</v>
      </c>
    </row>
    <row r="7579" spans="1:4" s="121" customFormat="1" x14ac:dyDescent="0.25">
      <c r="A7579" s="78"/>
      <c r="B7579" s="243">
        <v>45034</v>
      </c>
      <c r="C7579" s="240">
        <v>150</v>
      </c>
      <c r="D7579" s="88" t="s">
        <v>436</v>
      </c>
    </row>
    <row r="7580" spans="1:4" s="121" customFormat="1" x14ac:dyDescent="0.25">
      <c r="A7580" s="78"/>
      <c r="B7580" s="243">
        <v>45034</v>
      </c>
      <c r="C7580" s="240">
        <v>70</v>
      </c>
      <c r="D7580" s="88" t="s">
        <v>436</v>
      </c>
    </row>
    <row r="7581" spans="1:4" s="121" customFormat="1" x14ac:dyDescent="0.25">
      <c r="A7581" s="78"/>
      <c r="B7581" s="243">
        <v>45034</v>
      </c>
      <c r="C7581" s="240">
        <v>100</v>
      </c>
      <c r="D7581" s="88" t="s">
        <v>436</v>
      </c>
    </row>
    <row r="7582" spans="1:4" s="121" customFormat="1" x14ac:dyDescent="0.25">
      <c r="A7582" s="78"/>
      <c r="B7582" s="243">
        <v>45034</v>
      </c>
      <c r="C7582" s="240">
        <v>9.4</v>
      </c>
      <c r="D7582" s="88" t="s">
        <v>6124</v>
      </c>
    </row>
    <row r="7583" spans="1:4" s="121" customFormat="1" x14ac:dyDescent="0.25">
      <c r="A7583" s="78"/>
      <c r="B7583" s="243">
        <v>45034</v>
      </c>
      <c r="C7583" s="240">
        <v>8.56</v>
      </c>
      <c r="D7583" s="88" t="s">
        <v>436</v>
      </c>
    </row>
    <row r="7584" spans="1:4" s="121" customFormat="1" x14ac:dyDescent="0.25">
      <c r="A7584" s="78"/>
      <c r="B7584" s="243">
        <v>45034</v>
      </c>
      <c r="C7584" s="240">
        <v>5000</v>
      </c>
      <c r="D7584" s="88" t="s">
        <v>436</v>
      </c>
    </row>
    <row r="7585" spans="1:4" s="121" customFormat="1" x14ac:dyDescent="0.25">
      <c r="A7585" s="78"/>
      <c r="B7585" s="243">
        <v>45034</v>
      </c>
      <c r="C7585" s="240">
        <v>1350</v>
      </c>
      <c r="D7585" s="88" t="s">
        <v>436</v>
      </c>
    </row>
    <row r="7586" spans="1:4" s="121" customFormat="1" x14ac:dyDescent="0.25">
      <c r="A7586" s="78"/>
      <c r="B7586" s="243">
        <v>45034</v>
      </c>
      <c r="C7586" s="240">
        <v>50</v>
      </c>
      <c r="D7586" s="88"/>
    </row>
    <row r="7587" spans="1:4" s="121" customFormat="1" x14ac:dyDescent="0.25">
      <c r="A7587" s="78"/>
      <c r="B7587" s="243">
        <v>45034</v>
      </c>
      <c r="C7587" s="240">
        <v>1000</v>
      </c>
      <c r="D7587" s="88" t="s">
        <v>255</v>
      </c>
    </row>
    <row r="7588" spans="1:4" s="121" customFormat="1" x14ac:dyDescent="0.25">
      <c r="A7588" s="78"/>
      <c r="B7588" s="243">
        <v>45034</v>
      </c>
      <c r="C7588" s="240">
        <v>2500</v>
      </c>
      <c r="D7588" s="88" t="s">
        <v>436</v>
      </c>
    </row>
    <row r="7589" spans="1:4" s="121" customFormat="1" x14ac:dyDescent="0.25">
      <c r="A7589" s="78"/>
      <c r="B7589" s="243">
        <v>45034</v>
      </c>
      <c r="C7589" s="240">
        <v>10</v>
      </c>
      <c r="D7589" s="88" t="s">
        <v>436</v>
      </c>
    </row>
    <row r="7590" spans="1:4" s="121" customFormat="1" x14ac:dyDescent="0.25">
      <c r="A7590" s="78"/>
      <c r="B7590" s="243">
        <v>45034</v>
      </c>
      <c r="C7590" s="240">
        <v>1000</v>
      </c>
      <c r="D7590" s="88" t="s">
        <v>436</v>
      </c>
    </row>
    <row r="7591" spans="1:4" s="121" customFormat="1" x14ac:dyDescent="0.25">
      <c r="A7591" s="78"/>
      <c r="B7591" s="243">
        <v>45034</v>
      </c>
      <c r="C7591" s="240">
        <v>11</v>
      </c>
      <c r="D7591" s="88" t="s">
        <v>5485</v>
      </c>
    </row>
    <row r="7592" spans="1:4" s="121" customFormat="1" x14ac:dyDescent="0.25">
      <c r="A7592" s="78"/>
      <c r="B7592" s="243">
        <v>45034</v>
      </c>
      <c r="C7592" s="240">
        <v>30</v>
      </c>
      <c r="D7592" s="88" t="s">
        <v>2424</v>
      </c>
    </row>
    <row r="7593" spans="1:4" s="121" customFormat="1" x14ac:dyDescent="0.25">
      <c r="A7593" s="78"/>
      <c r="B7593" s="243">
        <v>45034</v>
      </c>
      <c r="C7593" s="240">
        <v>4047</v>
      </c>
      <c r="D7593" s="88" t="s">
        <v>6806</v>
      </c>
    </row>
    <row r="7594" spans="1:4" s="121" customFormat="1" x14ac:dyDescent="0.25">
      <c r="A7594" s="78"/>
      <c r="B7594" s="243">
        <v>45034</v>
      </c>
      <c r="C7594" s="240">
        <v>4.5999999999999996</v>
      </c>
      <c r="D7594" s="88" t="s">
        <v>3491</v>
      </c>
    </row>
    <row r="7595" spans="1:4" s="121" customFormat="1" x14ac:dyDescent="0.25">
      <c r="A7595" s="78"/>
      <c r="B7595" s="243">
        <v>45034</v>
      </c>
      <c r="C7595" s="240">
        <v>1</v>
      </c>
      <c r="D7595" s="88" t="s">
        <v>436</v>
      </c>
    </row>
    <row r="7596" spans="1:4" s="121" customFormat="1" x14ac:dyDescent="0.25">
      <c r="A7596" s="78"/>
      <c r="B7596" s="243">
        <v>45034</v>
      </c>
      <c r="C7596" s="240">
        <v>1561</v>
      </c>
      <c r="D7596" s="88" t="s">
        <v>6806</v>
      </c>
    </row>
    <row r="7597" spans="1:4" s="121" customFormat="1" x14ac:dyDescent="0.25">
      <c r="A7597" s="78"/>
      <c r="B7597" s="243">
        <v>45034</v>
      </c>
      <c r="C7597" s="240">
        <v>20</v>
      </c>
      <c r="D7597" s="88" t="s">
        <v>2047</v>
      </c>
    </row>
    <row r="7598" spans="1:4" s="121" customFormat="1" x14ac:dyDescent="0.25">
      <c r="A7598" s="78"/>
      <c r="B7598" s="243">
        <v>45034</v>
      </c>
      <c r="C7598" s="240">
        <v>300</v>
      </c>
      <c r="D7598" s="88" t="s">
        <v>436</v>
      </c>
    </row>
    <row r="7599" spans="1:4" s="121" customFormat="1" x14ac:dyDescent="0.25">
      <c r="A7599" s="78"/>
      <c r="B7599" s="243">
        <v>45034</v>
      </c>
      <c r="C7599" s="240">
        <v>30</v>
      </c>
      <c r="D7599" s="88" t="s">
        <v>14143</v>
      </c>
    </row>
    <row r="7600" spans="1:4" s="121" customFormat="1" x14ac:dyDescent="0.25">
      <c r="A7600" s="78"/>
      <c r="B7600" s="243">
        <v>45034</v>
      </c>
      <c r="C7600" s="240">
        <v>50</v>
      </c>
      <c r="D7600" s="88" t="s">
        <v>436</v>
      </c>
    </row>
    <row r="7601" spans="1:4" s="121" customFormat="1" x14ac:dyDescent="0.25">
      <c r="A7601" s="78"/>
      <c r="B7601" s="243">
        <v>45034</v>
      </c>
      <c r="C7601" s="240">
        <v>500</v>
      </c>
      <c r="D7601" s="88" t="s">
        <v>436</v>
      </c>
    </row>
    <row r="7602" spans="1:4" s="121" customFormat="1" x14ac:dyDescent="0.25">
      <c r="A7602" s="78"/>
      <c r="B7602" s="243">
        <v>45034</v>
      </c>
      <c r="C7602" s="240">
        <v>50</v>
      </c>
      <c r="D7602" s="88" t="s">
        <v>436</v>
      </c>
    </row>
    <row r="7603" spans="1:4" s="121" customFormat="1" x14ac:dyDescent="0.25">
      <c r="A7603" s="78"/>
      <c r="B7603" s="243">
        <v>45034</v>
      </c>
      <c r="C7603" s="240">
        <v>100</v>
      </c>
      <c r="D7603" s="88" t="s">
        <v>436</v>
      </c>
    </row>
    <row r="7604" spans="1:4" s="121" customFormat="1" x14ac:dyDescent="0.25">
      <c r="A7604" s="78"/>
      <c r="B7604" s="243">
        <v>45034</v>
      </c>
      <c r="C7604" s="240">
        <v>1500</v>
      </c>
      <c r="D7604" s="88" t="s">
        <v>274</v>
      </c>
    </row>
    <row r="7605" spans="1:4" s="121" customFormat="1" x14ac:dyDescent="0.25">
      <c r="A7605" s="78"/>
      <c r="B7605" s="243">
        <v>45034</v>
      </c>
      <c r="C7605" s="240">
        <v>81</v>
      </c>
      <c r="D7605" s="88" t="s">
        <v>436</v>
      </c>
    </row>
    <row r="7606" spans="1:4" s="121" customFormat="1" x14ac:dyDescent="0.25">
      <c r="A7606" s="78"/>
      <c r="B7606" s="243">
        <v>45034</v>
      </c>
      <c r="C7606" s="240">
        <v>40</v>
      </c>
      <c r="D7606" s="88" t="s">
        <v>2000</v>
      </c>
    </row>
    <row r="7607" spans="1:4" s="121" customFormat="1" x14ac:dyDescent="0.25">
      <c r="A7607" s="78"/>
      <c r="B7607" s="243">
        <v>45034</v>
      </c>
      <c r="C7607" s="240">
        <v>1000</v>
      </c>
      <c r="D7607" s="88" t="s">
        <v>436</v>
      </c>
    </row>
    <row r="7608" spans="1:4" s="121" customFormat="1" x14ac:dyDescent="0.25">
      <c r="A7608" s="78"/>
      <c r="B7608" s="243">
        <v>45034</v>
      </c>
      <c r="C7608" s="240">
        <v>1.35</v>
      </c>
      <c r="D7608" s="88" t="s">
        <v>436</v>
      </c>
    </row>
    <row r="7609" spans="1:4" s="121" customFormat="1" x14ac:dyDescent="0.25">
      <c r="A7609" s="78"/>
      <c r="B7609" s="243">
        <v>45034</v>
      </c>
      <c r="C7609" s="240">
        <v>17</v>
      </c>
      <c r="D7609" s="88" t="s">
        <v>11137</v>
      </c>
    </row>
    <row r="7610" spans="1:4" s="121" customFormat="1" x14ac:dyDescent="0.25">
      <c r="A7610" s="78"/>
      <c r="B7610" s="243">
        <v>45034</v>
      </c>
      <c r="C7610" s="240">
        <v>8.7100000000000009</v>
      </c>
      <c r="D7610" s="88" t="s">
        <v>2532</v>
      </c>
    </row>
    <row r="7611" spans="1:4" s="121" customFormat="1" x14ac:dyDescent="0.25">
      <c r="A7611" s="78"/>
      <c r="B7611" s="243">
        <v>45034</v>
      </c>
      <c r="C7611" s="240">
        <v>100</v>
      </c>
      <c r="D7611" s="88" t="s">
        <v>436</v>
      </c>
    </row>
    <row r="7612" spans="1:4" s="121" customFormat="1" x14ac:dyDescent="0.25">
      <c r="A7612" s="78"/>
      <c r="B7612" s="243">
        <v>45034</v>
      </c>
      <c r="C7612" s="240">
        <v>20</v>
      </c>
      <c r="D7612" s="88" t="s">
        <v>436</v>
      </c>
    </row>
    <row r="7613" spans="1:4" s="121" customFormat="1" x14ac:dyDescent="0.25">
      <c r="A7613" s="78"/>
      <c r="B7613" s="243">
        <v>45034</v>
      </c>
      <c r="C7613" s="240">
        <v>160</v>
      </c>
      <c r="D7613" s="88" t="s">
        <v>436</v>
      </c>
    </row>
    <row r="7614" spans="1:4" s="121" customFormat="1" x14ac:dyDescent="0.25">
      <c r="A7614" s="78"/>
      <c r="B7614" s="243">
        <v>45034</v>
      </c>
      <c r="C7614" s="240">
        <v>100</v>
      </c>
      <c r="D7614" s="88" t="s">
        <v>14385</v>
      </c>
    </row>
    <row r="7615" spans="1:4" s="121" customFormat="1" x14ac:dyDescent="0.25">
      <c r="A7615" s="78"/>
      <c r="B7615" s="243">
        <v>45034</v>
      </c>
      <c r="C7615" s="240">
        <v>1000</v>
      </c>
      <c r="D7615" s="88" t="s">
        <v>14386</v>
      </c>
    </row>
    <row r="7616" spans="1:4" s="121" customFormat="1" x14ac:dyDescent="0.25">
      <c r="A7616" s="78"/>
      <c r="B7616" s="243">
        <v>45034</v>
      </c>
      <c r="C7616" s="240">
        <v>6</v>
      </c>
      <c r="D7616" s="88" t="s">
        <v>4974</v>
      </c>
    </row>
    <row r="7617" spans="1:4" s="121" customFormat="1" x14ac:dyDescent="0.25">
      <c r="A7617" s="78"/>
      <c r="B7617" s="243">
        <v>45034</v>
      </c>
      <c r="C7617" s="240">
        <v>297</v>
      </c>
      <c r="D7617" s="88" t="s">
        <v>254</v>
      </c>
    </row>
    <row r="7618" spans="1:4" s="121" customFormat="1" x14ac:dyDescent="0.25">
      <c r="A7618" s="78"/>
      <c r="B7618" s="243">
        <v>45034</v>
      </c>
      <c r="C7618" s="240">
        <v>500</v>
      </c>
      <c r="D7618" s="88" t="s">
        <v>436</v>
      </c>
    </row>
    <row r="7619" spans="1:4" s="121" customFormat="1" x14ac:dyDescent="0.25">
      <c r="A7619" s="78"/>
      <c r="B7619" s="243">
        <v>45034</v>
      </c>
      <c r="C7619" s="240">
        <v>700</v>
      </c>
      <c r="D7619" s="88" t="s">
        <v>436</v>
      </c>
    </row>
    <row r="7620" spans="1:4" s="121" customFormat="1" x14ac:dyDescent="0.25">
      <c r="A7620" s="78"/>
      <c r="B7620" s="243">
        <v>45034</v>
      </c>
      <c r="C7620" s="240">
        <v>30</v>
      </c>
      <c r="D7620" s="88" t="s">
        <v>14387</v>
      </c>
    </row>
    <row r="7621" spans="1:4" s="121" customFormat="1" x14ac:dyDescent="0.25">
      <c r="A7621" s="78"/>
      <c r="B7621" s="243">
        <v>45034</v>
      </c>
      <c r="C7621" s="240">
        <v>6</v>
      </c>
      <c r="D7621" s="88" t="s">
        <v>14380</v>
      </c>
    </row>
    <row r="7622" spans="1:4" s="121" customFormat="1" x14ac:dyDescent="0.25">
      <c r="A7622" s="78"/>
      <c r="B7622" s="243">
        <v>45034</v>
      </c>
      <c r="C7622" s="240">
        <v>3</v>
      </c>
      <c r="D7622" s="88" t="s">
        <v>436</v>
      </c>
    </row>
    <row r="7623" spans="1:4" s="121" customFormat="1" x14ac:dyDescent="0.25">
      <c r="A7623" s="78"/>
      <c r="B7623" s="243">
        <v>45034</v>
      </c>
      <c r="C7623" s="240">
        <v>100</v>
      </c>
      <c r="D7623" s="88" t="s">
        <v>436</v>
      </c>
    </row>
    <row r="7624" spans="1:4" s="121" customFormat="1" x14ac:dyDescent="0.25">
      <c r="A7624" s="78"/>
      <c r="B7624" s="243">
        <v>45034</v>
      </c>
      <c r="C7624" s="240">
        <v>2</v>
      </c>
      <c r="D7624" s="88" t="s">
        <v>14388</v>
      </c>
    </row>
    <row r="7625" spans="1:4" s="121" customFormat="1" x14ac:dyDescent="0.25">
      <c r="A7625" s="78"/>
      <c r="B7625" s="243">
        <v>45034</v>
      </c>
      <c r="C7625" s="240">
        <v>300</v>
      </c>
      <c r="D7625" s="88" t="s">
        <v>1224</v>
      </c>
    </row>
    <row r="7626" spans="1:4" s="121" customFormat="1" x14ac:dyDescent="0.25">
      <c r="A7626" s="78"/>
      <c r="B7626" s="243">
        <v>45034</v>
      </c>
      <c r="C7626" s="240">
        <v>200</v>
      </c>
      <c r="D7626" s="88" t="s">
        <v>436</v>
      </c>
    </row>
    <row r="7627" spans="1:4" s="121" customFormat="1" x14ac:dyDescent="0.25">
      <c r="A7627" s="78"/>
      <c r="B7627" s="243">
        <v>45034</v>
      </c>
      <c r="C7627" s="240">
        <v>100</v>
      </c>
      <c r="D7627" s="88" t="s">
        <v>1930</v>
      </c>
    </row>
    <row r="7628" spans="1:4" s="121" customFormat="1" x14ac:dyDescent="0.25">
      <c r="A7628" s="78"/>
      <c r="B7628" s="243">
        <v>45034</v>
      </c>
      <c r="C7628" s="240">
        <v>40</v>
      </c>
      <c r="D7628" s="88" t="s">
        <v>3310</v>
      </c>
    </row>
    <row r="7629" spans="1:4" s="121" customFormat="1" x14ac:dyDescent="0.25">
      <c r="A7629" s="78"/>
      <c r="B7629" s="243">
        <v>45034</v>
      </c>
      <c r="C7629" s="240">
        <v>300</v>
      </c>
      <c r="D7629" s="88" t="s">
        <v>436</v>
      </c>
    </row>
    <row r="7630" spans="1:4" s="121" customFormat="1" x14ac:dyDescent="0.25">
      <c r="A7630" s="78"/>
      <c r="B7630" s="243">
        <v>45034</v>
      </c>
      <c r="C7630" s="240">
        <v>200</v>
      </c>
      <c r="D7630" s="88" t="s">
        <v>436</v>
      </c>
    </row>
    <row r="7631" spans="1:4" s="121" customFormat="1" x14ac:dyDescent="0.25">
      <c r="A7631" s="78"/>
      <c r="B7631" s="243">
        <v>45034</v>
      </c>
      <c r="C7631" s="240">
        <v>500</v>
      </c>
      <c r="D7631" s="88" t="s">
        <v>436</v>
      </c>
    </row>
    <row r="7632" spans="1:4" s="121" customFormat="1" x14ac:dyDescent="0.25">
      <c r="A7632" s="78"/>
      <c r="B7632" s="243">
        <v>45034</v>
      </c>
      <c r="C7632" s="240">
        <v>10000</v>
      </c>
      <c r="D7632" s="88" t="s">
        <v>436</v>
      </c>
    </row>
    <row r="7633" spans="1:4" s="121" customFormat="1" x14ac:dyDescent="0.25">
      <c r="A7633" s="78"/>
      <c r="B7633" s="243">
        <v>45034</v>
      </c>
      <c r="C7633" s="240">
        <v>500</v>
      </c>
      <c r="D7633" s="88" t="s">
        <v>436</v>
      </c>
    </row>
    <row r="7634" spans="1:4" s="121" customFormat="1" x14ac:dyDescent="0.25">
      <c r="A7634" s="78"/>
      <c r="B7634" s="243">
        <v>45034</v>
      </c>
      <c r="C7634" s="240">
        <v>1</v>
      </c>
      <c r="D7634" s="88" t="s">
        <v>14101</v>
      </c>
    </row>
    <row r="7635" spans="1:4" s="121" customFormat="1" x14ac:dyDescent="0.25">
      <c r="A7635" s="78"/>
      <c r="B7635" s="243">
        <v>45034</v>
      </c>
      <c r="C7635" s="240">
        <v>1000</v>
      </c>
      <c r="D7635" s="88" t="s">
        <v>436</v>
      </c>
    </row>
    <row r="7636" spans="1:4" s="121" customFormat="1" x14ac:dyDescent="0.25">
      <c r="A7636" s="78"/>
      <c r="B7636" s="243">
        <v>45034</v>
      </c>
      <c r="C7636" s="240">
        <v>500</v>
      </c>
      <c r="D7636" s="88" t="s">
        <v>436</v>
      </c>
    </row>
    <row r="7637" spans="1:4" s="121" customFormat="1" x14ac:dyDescent="0.25">
      <c r="A7637" s="78"/>
      <c r="B7637" s="243">
        <v>45034</v>
      </c>
      <c r="C7637" s="240">
        <v>1</v>
      </c>
      <c r="D7637" s="88" t="s">
        <v>436</v>
      </c>
    </row>
    <row r="7638" spans="1:4" s="121" customFormat="1" x14ac:dyDescent="0.25">
      <c r="A7638" s="78"/>
      <c r="B7638" s="243">
        <v>45034</v>
      </c>
      <c r="C7638" s="240">
        <v>6.35</v>
      </c>
      <c r="D7638" s="88" t="s">
        <v>436</v>
      </c>
    </row>
    <row r="7639" spans="1:4" s="121" customFormat="1" x14ac:dyDescent="0.25">
      <c r="A7639" s="78"/>
      <c r="B7639" s="243">
        <v>45034</v>
      </c>
      <c r="C7639" s="240">
        <v>250</v>
      </c>
      <c r="D7639" s="88" t="s">
        <v>436</v>
      </c>
    </row>
    <row r="7640" spans="1:4" s="121" customFormat="1" x14ac:dyDescent="0.25">
      <c r="A7640" s="78"/>
      <c r="B7640" s="243">
        <v>45034</v>
      </c>
      <c r="C7640" s="240">
        <v>10000</v>
      </c>
      <c r="D7640" s="88" t="s">
        <v>436</v>
      </c>
    </row>
    <row r="7641" spans="1:4" s="121" customFormat="1" x14ac:dyDescent="0.25">
      <c r="A7641" s="78"/>
      <c r="B7641" s="243">
        <v>45034</v>
      </c>
      <c r="C7641" s="240">
        <v>7.24</v>
      </c>
      <c r="D7641" s="88" t="s">
        <v>1387</v>
      </c>
    </row>
    <row r="7642" spans="1:4" s="121" customFormat="1" x14ac:dyDescent="0.25">
      <c r="A7642" s="78"/>
      <c r="B7642" s="243">
        <v>45034</v>
      </c>
      <c r="C7642" s="240">
        <v>500</v>
      </c>
      <c r="D7642" s="88" t="s">
        <v>436</v>
      </c>
    </row>
    <row r="7643" spans="1:4" s="121" customFormat="1" x14ac:dyDescent="0.25">
      <c r="A7643" s="78"/>
      <c r="B7643" s="243">
        <v>45034</v>
      </c>
      <c r="C7643" s="240">
        <v>500</v>
      </c>
      <c r="D7643" s="88" t="s">
        <v>436</v>
      </c>
    </row>
    <row r="7644" spans="1:4" s="121" customFormat="1" x14ac:dyDescent="0.25">
      <c r="A7644" s="78"/>
      <c r="B7644" s="243">
        <v>45034</v>
      </c>
      <c r="C7644" s="240">
        <v>500</v>
      </c>
      <c r="D7644" s="88" t="s">
        <v>436</v>
      </c>
    </row>
    <row r="7645" spans="1:4" s="121" customFormat="1" x14ac:dyDescent="0.25">
      <c r="A7645" s="78"/>
      <c r="B7645" s="243">
        <v>45034</v>
      </c>
      <c r="C7645" s="240">
        <v>77.180000000000007</v>
      </c>
      <c r="D7645" s="88" t="s">
        <v>436</v>
      </c>
    </row>
    <row r="7646" spans="1:4" s="121" customFormat="1" x14ac:dyDescent="0.25">
      <c r="A7646" s="78"/>
      <c r="B7646" s="243">
        <v>45034</v>
      </c>
      <c r="C7646" s="240">
        <v>1000</v>
      </c>
      <c r="D7646" s="88" t="s">
        <v>436</v>
      </c>
    </row>
    <row r="7647" spans="1:4" s="121" customFormat="1" x14ac:dyDescent="0.25">
      <c r="A7647" s="78"/>
      <c r="B7647" s="243">
        <v>45034</v>
      </c>
      <c r="C7647" s="240">
        <v>1000</v>
      </c>
      <c r="D7647" s="88" t="s">
        <v>2637</v>
      </c>
    </row>
    <row r="7648" spans="1:4" s="121" customFormat="1" x14ac:dyDescent="0.25">
      <c r="A7648" s="78"/>
      <c r="B7648" s="243">
        <v>45034</v>
      </c>
      <c r="C7648" s="240">
        <v>100</v>
      </c>
      <c r="D7648" s="88" t="s">
        <v>436</v>
      </c>
    </row>
    <row r="7649" spans="1:4" s="121" customFormat="1" x14ac:dyDescent="0.25">
      <c r="A7649" s="78"/>
      <c r="B7649" s="243">
        <v>45034</v>
      </c>
      <c r="C7649" s="240">
        <v>44</v>
      </c>
      <c r="D7649" s="88" t="s">
        <v>436</v>
      </c>
    </row>
    <row r="7650" spans="1:4" s="121" customFormat="1" x14ac:dyDescent="0.25">
      <c r="A7650" s="78"/>
      <c r="B7650" s="243">
        <v>45034</v>
      </c>
      <c r="C7650" s="240">
        <v>70</v>
      </c>
      <c r="D7650" s="88" t="s">
        <v>436</v>
      </c>
    </row>
    <row r="7651" spans="1:4" s="121" customFormat="1" x14ac:dyDescent="0.25">
      <c r="A7651" s="78"/>
      <c r="B7651" s="243">
        <v>45034</v>
      </c>
      <c r="C7651" s="240">
        <v>306</v>
      </c>
      <c r="D7651" s="88" t="s">
        <v>436</v>
      </c>
    </row>
    <row r="7652" spans="1:4" s="121" customFormat="1" x14ac:dyDescent="0.25">
      <c r="A7652" s="78"/>
      <c r="B7652" s="243">
        <v>45034</v>
      </c>
      <c r="C7652" s="240">
        <v>245</v>
      </c>
      <c r="D7652" s="88" t="s">
        <v>436</v>
      </c>
    </row>
    <row r="7653" spans="1:4" s="121" customFormat="1" x14ac:dyDescent="0.25">
      <c r="A7653" s="78"/>
      <c r="B7653" s="243">
        <v>45034</v>
      </c>
      <c r="C7653" s="240">
        <v>10</v>
      </c>
      <c r="D7653" s="88" t="s">
        <v>436</v>
      </c>
    </row>
    <row r="7654" spans="1:4" s="121" customFormat="1" x14ac:dyDescent="0.25">
      <c r="A7654" s="78"/>
      <c r="B7654" s="243">
        <v>45034</v>
      </c>
      <c r="C7654" s="240">
        <v>176</v>
      </c>
      <c r="D7654" s="88" t="s">
        <v>436</v>
      </c>
    </row>
    <row r="7655" spans="1:4" s="121" customFormat="1" x14ac:dyDescent="0.25">
      <c r="A7655" s="78"/>
      <c r="B7655" s="243">
        <v>45034</v>
      </c>
      <c r="C7655" s="240">
        <v>183</v>
      </c>
      <c r="D7655" s="88" t="s">
        <v>436</v>
      </c>
    </row>
    <row r="7656" spans="1:4" s="121" customFormat="1" x14ac:dyDescent="0.25">
      <c r="A7656" s="78"/>
      <c r="B7656" s="243">
        <v>45034</v>
      </c>
      <c r="C7656" s="240">
        <v>31</v>
      </c>
      <c r="D7656" s="88" t="s">
        <v>436</v>
      </c>
    </row>
    <row r="7657" spans="1:4" s="121" customFormat="1" x14ac:dyDescent="0.25">
      <c r="A7657" s="78"/>
      <c r="B7657" s="243">
        <v>45034</v>
      </c>
      <c r="C7657" s="240">
        <v>49</v>
      </c>
      <c r="D7657" s="88" t="s">
        <v>436</v>
      </c>
    </row>
    <row r="7658" spans="1:4" s="121" customFormat="1" x14ac:dyDescent="0.25">
      <c r="A7658" s="78"/>
      <c r="B7658" s="243">
        <v>45034</v>
      </c>
      <c r="C7658" s="240">
        <v>20</v>
      </c>
      <c r="D7658" s="88" t="s">
        <v>436</v>
      </c>
    </row>
    <row r="7659" spans="1:4" s="121" customFormat="1" x14ac:dyDescent="0.25">
      <c r="A7659" s="78"/>
      <c r="B7659" s="243">
        <v>45034</v>
      </c>
      <c r="C7659" s="240">
        <v>10</v>
      </c>
      <c r="D7659" s="88" t="s">
        <v>436</v>
      </c>
    </row>
    <row r="7660" spans="1:4" s="121" customFormat="1" x14ac:dyDescent="0.25">
      <c r="A7660" s="78"/>
      <c r="B7660" s="243">
        <v>45034</v>
      </c>
      <c r="C7660" s="240">
        <v>44</v>
      </c>
      <c r="D7660" s="88" t="s">
        <v>436</v>
      </c>
    </row>
    <row r="7661" spans="1:4" s="121" customFormat="1" x14ac:dyDescent="0.25">
      <c r="A7661" s="78"/>
      <c r="B7661" s="243">
        <v>45034</v>
      </c>
      <c r="C7661" s="240">
        <v>500</v>
      </c>
      <c r="D7661" s="88" t="s">
        <v>436</v>
      </c>
    </row>
    <row r="7662" spans="1:4" s="121" customFormat="1" x14ac:dyDescent="0.25">
      <c r="A7662" s="78"/>
      <c r="B7662" s="243">
        <v>45034</v>
      </c>
      <c r="C7662" s="240">
        <v>36</v>
      </c>
      <c r="D7662" s="88" t="s">
        <v>436</v>
      </c>
    </row>
    <row r="7663" spans="1:4" s="121" customFormat="1" x14ac:dyDescent="0.25">
      <c r="A7663" s="78"/>
      <c r="B7663" s="243">
        <v>45034</v>
      </c>
      <c r="C7663" s="240">
        <v>132</v>
      </c>
      <c r="D7663" s="88" t="s">
        <v>436</v>
      </c>
    </row>
    <row r="7664" spans="1:4" s="121" customFormat="1" x14ac:dyDescent="0.25">
      <c r="A7664" s="78"/>
      <c r="B7664" s="243">
        <v>45034</v>
      </c>
      <c r="C7664" s="240">
        <v>474</v>
      </c>
      <c r="D7664" s="88" t="s">
        <v>436</v>
      </c>
    </row>
    <row r="7665" spans="1:4" s="121" customFormat="1" x14ac:dyDescent="0.25">
      <c r="A7665" s="78"/>
      <c r="B7665" s="243">
        <v>45034</v>
      </c>
      <c r="C7665" s="240">
        <v>256</v>
      </c>
      <c r="D7665" s="88" t="s">
        <v>436</v>
      </c>
    </row>
    <row r="7666" spans="1:4" s="121" customFormat="1" x14ac:dyDescent="0.25">
      <c r="A7666" s="78"/>
      <c r="B7666" s="243">
        <v>45034</v>
      </c>
      <c r="C7666" s="240">
        <v>388</v>
      </c>
      <c r="D7666" s="88" t="s">
        <v>436</v>
      </c>
    </row>
    <row r="7667" spans="1:4" s="121" customFormat="1" x14ac:dyDescent="0.25">
      <c r="A7667" s="78"/>
      <c r="B7667" s="243">
        <v>45034</v>
      </c>
      <c r="C7667" s="240">
        <v>1402.8</v>
      </c>
      <c r="D7667" s="88" t="s">
        <v>436</v>
      </c>
    </row>
    <row r="7668" spans="1:4" s="121" customFormat="1" x14ac:dyDescent="0.25">
      <c r="A7668" s="78"/>
      <c r="B7668" s="243">
        <v>45034</v>
      </c>
      <c r="C7668" s="240">
        <v>287</v>
      </c>
      <c r="D7668" s="88" t="s">
        <v>436</v>
      </c>
    </row>
    <row r="7669" spans="1:4" s="121" customFormat="1" x14ac:dyDescent="0.25">
      <c r="A7669" s="78"/>
      <c r="B7669" s="243">
        <v>45034</v>
      </c>
      <c r="C7669" s="240">
        <v>106</v>
      </c>
      <c r="D7669" s="88" t="s">
        <v>436</v>
      </c>
    </row>
    <row r="7670" spans="1:4" s="121" customFormat="1" x14ac:dyDescent="0.25">
      <c r="A7670" s="78"/>
      <c r="B7670" s="243">
        <v>45034</v>
      </c>
      <c r="C7670" s="240">
        <v>3</v>
      </c>
      <c r="D7670" s="88" t="s">
        <v>436</v>
      </c>
    </row>
    <row r="7671" spans="1:4" s="121" customFormat="1" x14ac:dyDescent="0.25">
      <c r="A7671" s="78"/>
      <c r="B7671" s="243">
        <v>45034</v>
      </c>
      <c r="C7671" s="240">
        <v>83</v>
      </c>
      <c r="D7671" s="88" t="s">
        <v>436</v>
      </c>
    </row>
    <row r="7672" spans="1:4" s="121" customFormat="1" x14ac:dyDescent="0.25">
      <c r="A7672" s="78"/>
      <c r="B7672" s="243">
        <v>45034</v>
      </c>
      <c r="C7672" s="240">
        <v>43</v>
      </c>
      <c r="D7672" s="88" t="s">
        <v>436</v>
      </c>
    </row>
    <row r="7673" spans="1:4" s="121" customFormat="1" x14ac:dyDescent="0.25">
      <c r="A7673" s="78"/>
      <c r="B7673" s="243">
        <v>45034</v>
      </c>
      <c r="C7673" s="240">
        <v>189</v>
      </c>
      <c r="D7673" s="88" t="s">
        <v>436</v>
      </c>
    </row>
    <row r="7674" spans="1:4" s="121" customFormat="1" x14ac:dyDescent="0.25">
      <c r="A7674" s="78"/>
      <c r="B7674" s="243">
        <v>45034</v>
      </c>
      <c r="C7674" s="240">
        <v>111</v>
      </c>
      <c r="D7674" s="88" t="s">
        <v>436</v>
      </c>
    </row>
    <row r="7675" spans="1:4" s="121" customFormat="1" x14ac:dyDescent="0.25">
      <c r="A7675" s="78"/>
      <c r="B7675" s="243">
        <v>45034</v>
      </c>
      <c r="C7675" s="240">
        <v>214</v>
      </c>
      <c r="D7675" s="88" t="s">
        <v>436</v>
      </c>
    </row>
    <row r="7676" spans="1:4" s="121" customFormat="1" x14ac:dyDescent="0.25">
      <c r="A7676" s="78"/>
      <c r="B7676" s="243">
        <v>45034</v>
      </c>
      <c r="C7676" s="240">
        <v>231</v>
      </c>
      <c r="D7676" s="88" t="s">
        <v>436</v>
      </c>
    </row>
    <row r="7677" spans="1:4" s="121" customFormat="1" x14ac:dyDescent="0.25">
      <c r="A7677" s="78"/>
      <c r="B7677" s="243">
        <v>45034</v>
      </c>
      <c r="C7677" s="240">
        <v>661</v>
      </c>
      <c r="D7677" s="88" t="s">
        <v>436</v>
      </c>
    </row>
    <row r="7678" spans="1:4" s="121" customFormat="1" x14ac:dyDescent="0.25">
      <c r="A7678" s="78"/>
      <c r="B7678" s="243">
        <v>45034</v>
      </c>
      <c r="C7678" s="240">
        <v>544</v>
      </c>
      <c r="D7678" s="88" t="s">
        <v>436</v>
      </c>
    </row>
    <row r="7679" spans="1:4" s="121" customFormat="1" x14ac:dyDescent="0.25">
      <c r="A7679" s="78"/>
      <c r="B7679" s="243">
        <v>45034</v>
      </c>
      <c r="C7679" s="240">
        <v>51</v>
      </c>
      <c r="D7679" s="88" t="s">
        <v>436</v>
      </c>
    </row>
    <row r="7680" spans="1:4" s="121" customFormat="1" x14ac:dyDescent="0.25">
      <c r="A7680" s="78"/>
      <c r="B7680" s="243">
        <v>45034</v>
      </c>
      <c r="C7680" s="240">
        <v>22</v>
      </c>
      <c r="D7680" s="88" t="s">
        <v>436</v>
      </c>
    </row>
    <row r="7681" spans="1:4" s="121" customFormat="1" x14ac:dyDescent="0.25">
      <c r="A7681" s="78"/>
      <c r="B7681" s="243">
        <v>45034</v>
      </c>
      <c r="C7681" s="240">
        <v>113</v>
      </c>
      <c r="D7681" s="88" t="s">
        <v>436</v>
      </c>
    </row>
    <row r="7682" spans="1:4" s="121" customFormat="1" x14ac:dyDescent="0.25">
      <c r="A7682" s="78"/>
      <c r="B7682" s="243">
        <v>45034</v>
      </c>
      <c r="C7682" s="240">
        <v>48</v>
      </c>
      <c r="D7682" s="88" t="s">
        <v>436</v>
      </c>
    </row>
    <row r="7683" spans="1:4" s="121" customFormat="1" x14ac:dyDescent="0.25">
      <c r="A7683" s="78"/>
      <c r="B7683" s="243">
        <v>45034</v>
      </c>
      <c r="C7683" s="240">
        <v>667</v>
      </c>
      <c r="D7683" s="88" t="s">
        <v>436</v>
      </c>
    </row>
    <row r="7684" spans="1:4" s="121" customFormat="1" x14ac:dyDescent="0.25">
      <c r="A7684" s="78"/>
      <c r="B7684" s="243">
        <v>45034</v>
      </c>
      <c r="C7684" s="240">
        <v>48</v>
      </c>
      <c r="D7684" s="88" t="s">
        <v>436</v>
      </c>
    </row>
    <row r="7685" spans="1:4" s="121" customFormat="1" x14ac:dyDescent="0.25">
      <c r="A7685" s="78"/>
      <c r="B7685" s="243">
        <v>45034</v>
      </c>
      <c r="C7685" s="240">
        <v>68</v>
      </c>
      <c r="D7685" s="88" t="s">
        <v>436</v>
      </c>
    </row>
    <row r="7686" spans="1:4" s="121" customFormat="1" x14ac:dyDescent="0.25">
      <c r="A7686" s="78"/>
      <c r="B7686" s="243">
        <v>45034</v>
      </c>
      <c r="C7686" s="240">
        <v>300</v>
      </c>
      <c r="D7686" s="88" t="s">
        <v>436</v>
      </c>
    </row>
    <row r="7687" spans="1:4" s="121" customFormat="1" x14ac:dyDescent="0.25">
      <c r="A7687" s="78"/>
      <c r="B7687" s="243">
        <v>45034</v>
      </c>
      <c r="C7687" s="240">
        <v>282</v>
      </c>
      <c r="D7687" s="88" t="s">
        <v>436</v>
      </c>
    </row>
    <row r="7688" spans="1:4" s="121" customFormat="1" x14ac:dyDescent="0.25">
      <c r="A7688" s="78"/>
      <c r="B7688" s="243">
        <v>45034</v>
      </c>
      <c r="C7688" s="240">
        <v>1700</v>
      </c>
      <c r="D7688" s="88" t="s">
        <v>436</v>
      </c>
    </row>
    <row r="7689" spans="1:4" s="121" customFormat="1" x14ac:dyDescent="0.25">
      <c r="A7689" s="78"/>
      <c r="B7689" s="243">
        <v>45034</v>
      </c>
      <c r="C7689" s="240">
        <v>581</v>
      </c>
      <c r="D7689" s="88" t="s">
        <v>436</v>
      </c>
    </row>
    <row r="7690" spans="1:4" s="121" customFormat="1" x14ac:dyDescent="0.25">
      <c r="A7690" s="78"/>
      <c r="B7690" s="243">
        <v>45034</v>
      </c>
      <c r="C7690" s="240">
        <v>503</v>
      </c>
      <c r="D7690" s="88" t="s">
        <v>436</v>
      </c>
    </row>
    <row r="7691" spans="1:4" s="121" customFormat="1" x14ac:dyDescent="0.25">
      <c r="A7691" s="78"/>
      <c r="B7691" s="243">
        <v>45034</v>
      </c>
      <c r="C7691" s="240">
        <v>798</v>
      </c>
      <c r="D7691" s="88" t="s">
        <v>436</v>
      </c>
    </row>
    <row r="7692" spans="1:4" s="121" customFormat="1" x14ac:dyDescent="0.25">
      <c r="A7692" s="78"/>
      <c r="B7692" s="243">
        <v>45034</v>
      </c>
      <c r="C7692" s="240">
        <v>281</v>
      </c>
      <c r="D7692" s="88" t="s">
        <v>436</v>
      </c>
    </row>
    <row r="7693" spans="1:4" s="121" customFormat="1" x14ac:dyDescent="0.25">
      <c r="A7693" s="78"/>
      <c r="B7693" s="243">
        <v>45034</v>
      </c>
      <c r="C7693" s="240">
        <v>209.84</v>
      </c>
      <c r="D7693" s="88" t="s">
        <v>436</v>
      </c>
    </row>
    <row r="7694" spans="1:4" s="121" customFormat="1" x14ac:dyDescent="0.25">
      <c r="A7694" s="78"/>
      <c r="B7694" s="243">
        <v>45034</v>
      </c>
      <c r="C7694" s="240">
        <v>323</v>
      </c>
      <c r="D7694" s="88" t="s">
        <v>436</v>
      </c>
    </row>
    <row r="7695" spans="1:4" s="121" customFormat="1" x14ac:dyDescent="0.25">
      <c r="A7695" s="78"/>
      <c r="B7695" s="243">
        <v>45034</v>
      </c>
      <c r="C7695" s="240">
        <v>1695</v>
      </c>
      <c r="D7695" s="88" t="s">
        <v>436</v>
      </c>
    </row>
    <row r="7696" spans="1:4" s="121" customFormat="1" x14ac:dyDescent="0.25">
      <c r="A7696" s="78"/>
      <c r="B7696" s="243">
        <v>45034</v>
      </c>
      <c r="C7696" s="240">
        <v>408</v>
      </c>
      <c r="D7696" s="88" t="s">
        <v>436</v>
      </c>
    </row>
    <row r="7697" spans="1:4" s="121" customFormat="1" x14ac:dyDescent="0.25">
      <c r="A7697" s="78"/>
      <c r="B7697" s="243">
        <v>45034</v>
      </c>
      <c r="C7697" s="240">
        <v>61</v>
      </c>
      <c r="D7697" s="88" t="s">
        <v>436</v>
      </c>
    </row>
    <row r="7698" spans="1:4" s="121" customFormat="1" x14ac:dyDescent="0.25">
      <c r="A7698" s="78"/>
      <c r="B7698" s="243">
        <v>45034</v>
      </c>
      <c r="C7698" s="240">
        <v>114</v>
      </c>
      <c r="D7698" s="88" t="s">
        <v>436</v>
      </c>
    </row>
    <row r="7699" spans="1:4" s="121" customFormat="1" x14ac:dyDescent="0.25">
      <c r="A7699" s="78"/>
      <c r="B7699" s="243">
        <v>45034</v>
      </c>
      <c r="C7699" s="240">
        <v>305</v>
      </c>
      <c r="D7699" s="88" t="s">
        <v>436</v>
      </c>
    </row>
    <row r="7700" spans="1:4" s="121" customFormat="1" x14ac:dyDescent="0.25">
      <c r="A7700" s="78"/>
      <c r="B7700" s="243">
        <v>45034</v>
      </c>
      <c r="C7700" s="240">
        <v>540</v>
      </c>
      <c r="D7700" s="88" t="s">
        <v>436</v>
      </c>
    </row>
    <row r="7701" spans="1:4" s="121" customFormat="1" x14ac:dyDescent="0.25">
      <c r="A7701" s="78"/>
      <c r="B7701" s="243">
        <v>45034</v>
      </c>
      <c r="C7701" s="240">
        <v>139</v>
      </c>
      <c r="D7701" s="88" t="s">
        <v>436</v>
      </c>
    </row>
    <row r="7702" spans="1:4" s="121" customFormat="1" x14ac:dyDescent="0.25">
      <c r="A7702" s="78"/>
      <c r="B7702" s="243">
        <v>45034</v>
      </c>
      <c r="C7702" s="240">
        <v>108</v>
      </c>
      <c r="D7702" s="88" t="s">
        <v>436</v>
      </c>
    </row>
    <row r="7703" spans="1:4" s="121" customFormat="1" x14ac:dyDescent="0.25">
      <c r="A7703" s="78"/>
      <c r="B7703" s="243">
        <v>45034</v>
      </c>
      <c r="C7703" s="240">
        <v>497</v>
      </c>
      <c r="D7703" s="88" t="s">
        <v>436</v>
      </c>
    </row>
    <row r="7704" spans="1:4" s="121" customFormat="1" x14ac:dyDescent="0.25">
      <c r="A7704" s="78"/>
      <c r="B7704" s="243">
        <v>45034</v>
      </c>
      <c r="C7704" s="240">
        <v>355</v>
      </c>
      <c r="D7704" s="88" t="s">
        <v>436</v>
      </c>
    </row>
    <row r="7705" spans="1:4" s="121" customFormat="1" x14ac:dyDescent="0.25">
      <c r="A7705" s="78"/>
      <c r="B7705" s="243">
        <v>45034</v>
      </c>
      <c r="C7705" s="240">
        <v>629</v>
      </c>
      <c r="D7705" s="88" t="s">
        <v>436</v>
      </c>
    </row>
    <row r="7706" spans="1:4" s="121" customFormat="1" x14ac:dyDescent="0.25">
      <c r="A7706" s="78"/>
      <c r="B7706" s="243">
        <v>45034</v>
      </c>
      <c r="C7706" s="240">
        <v>1139</v>
      </c>
      <c r="D7706" s="88" t="s">
        <v>436</v>
      </c>
    </row>
    <row r="7707" spans="1:4" s="121" customFormat="1" x14ac:dyDescent="0.25">
      <c r="A7707" s="78"/>
      <c r="B7707" s="243">
        <v>45034</v>
      </c>
      <c r="C7707" s="240">
        <v>132</v>
      </c>
      <c r="D7707" s="88" t="s">
        <v>436</v>
      </c>
    </row>
    <row r="7708" spans="1:4" s="121" customFormat="1" x14ac:dyDescent="0.25">
      <c r="A7708" s="78"/>
      <c r="B7708" s="243">
        <v>45034</v>
      </c>
      <c r="C7708" s="240">
        <v>842</v>
      </c>
      <c r="D7708" s="88" t="s">
        <v>436</v>
      </c>
    </row>
    <row r="7709" spans="1:4" s="121" customFormat="1" x14ac:dyDescent="0.25">
      <c r="A7709" s="78"/>
      <c r="B7709" s="243">
        <v>45034</v>
      </c>
      <c r="C7709" s="240">
        <v>112</v>
      </c>
      <c r="D7709" s="88" t="s">
        <v>436</v>
      </c>
    </row>
    <row r="7710" spans="1:4" s="121" customFormat="1" x14ac:dyDescent="0.25">
      <c r="A7710" s="78"/>
      <c r="B7710" s="243">
        <v>45034</v>
      </c>
      <c r="C7710" s="240">
        <v>210</v>
      </c>
      <c r="D7710" s="88" t="s">
        <v>436</v>
      </c>
    </row>
    <row r="7711" spans="1:4" s="121" customFormat="1" x14ac:dyDescent="0.25">
      <c r="A7711" s="78"/>
      <c r="B7711" s="243">
        <v>45034</v>
      </c>
      <c r="C7711" s="240">
        <v>65</v>
      </c>
      <c r="D7711" s="88" t="s">
        <v>436</v>
      </c>
    </row>
    <row r="7712" spans="1:4" s="121" customFormat="1" x14ac:dyDescent="0.25">
      <c r="A7712" s="78"/>
      <c r="B7712" s="243">
        <v>45034</v>
      </c>
      <c r="C7712" s="240">
        <v>130</v>
      </c>
      <c r="D7712" s="88" t="s">
        <v>436</v>
      </c>
    </row>
    <row r="7713" spans="1:4" s="121" customFormat="1" x14ac:dyDescent="0.25">
      <c r="A7713" s="78"/>
      <c r="B7713" s="243">
        <v>45034</v>
      </c>
      <c r="C7713" s="240">
        <v>668</v>
      </c>
      <c r="D7713" s="88" t="s">
        <v>436</v>
      </c>
    </row>
    <row r="7714" spans="1:4" s="121" customFormat="1" x14ac:dyDescent="0.25">
      <c r="A7714" s="78"/>
      <c r="B7714" s="243">
        <v>45034</v>
      </c>
      <c r="C7714" s="240">
        <v>569</v>
      </c>
      <c r="D7714" s="88" t="s">
        <v>436</v>
      </c>
    </row>
    <row r="7715" spans="1:4" s="121" customFormat="1" x14ac:dyDescent="0.25">
      <c r="A7715" s="78"/>
      <c r="B7715" s="243">
        <v>45034</v>
      </c>
      <c r="C7715" s="240">
        <v>3</v>
      </c>
      <c r="D7715" s="88" t="s">
        <v>436</v>
      </c>
    </row>
    <row r="7716" spans="1:4" s="121" customFormat="1" x14ac:dyDescent="0.25">
      <c r="A7716" s="78"/>
      <c r="B7716" s="243">
        <v>45034</v>
      </c>
      <c r="C7716" s="240">
        <v>2575</v>
      </c>
      <c r="D7716" s="88" t="s">
        <v>436</v>
      </c>
    </row>
    <row r="7717" spans="1:4" s="121" customFormat="1" x14ac:dyDescent="0.25">
      <c r="A7717" s="78"/>
      <c r="B7717" s="243">
        <v>45034</v>
      </c>
      <c r="C7717" s="240">
        <v>60</v>
      </c>
      <c r="D7717" s="88" t="s">
        <v>542</v>
      </c>
    </row>
    <row r="7718" spans="1:4" s="121" customFormat="1" x14ac:dyDescent="0.25">
      <c r="A7718" s="78"/>
      <c r="B7718" s="243">
        <v>45034</v>
      </c>
      <c r="C7718" s="240">
        <v>32</v>
      </c>
      <c r="D7718" s="88" t="s">
        <v>436</v>
      </c>
    </row>
    <row r="7719" spans="1:4" s="121" customFormat="1" x14ac:dyDescent="0.25">
      <c r="A7719" s="78"/>
      <c r="B7719" s="243">
        <v>45034</v>
      </c>
      <c r="C7719" s="240">
        <v>439</v>
      </c>
      <c r="D7719" s="88" t="s">
        <v>436</v>
      </c>
    </row>
    <row r="7720" spans="1:4" s="121" customFormat="1" x14ac:dyDescent="0.25">
      <c r="A7720" s="78"/>
      <c r="B7720" s="243">
        <v>45034</v>
      </c>
      <c r="C7720" s="240">
        <v>6</v>
      </c>
      <c r="D7720" s="88" t="s">
        <v>436</v>
      </c>
    </row>
    <row r="7721" spans="1:4" s="121" customFormat="1" x14ac:dyDescent="0.25">
      <c r="A7721" s="78"/>
      <c r="B7721" s="243">
        <v>45034</v>
      </c>
      <c r="C7721" s="240">
        <v>93</v>
      </c>
      <c r="D7721" s="88" t="s">
        <v>436</v>
      </c>
    </row>
    <row r="7722" spans="1:4" s="121" customFormat="1" x14ac:dyDescent="0.25">
      <c r="A7722" s="78"/>
      <c r="B7722" s="243">
        <v>45034</v>
      </c>
      <c r="C7722" s="240">
        <v>15</v>
      </c>
      <c r="D7722" s="88" t="s">
        <v>436</v>
      </c>
    </row>
    <row r="7723" spans="1:4" s="121" customFormat="1" x14ac:dyDescent="0.25">
      <c r="A7723" s="78"/>
      <c r="B7723" s="243">
        <v>45034</v>
      </c>
      <c r="C7723" s="240">
        <v>154</v>
      </c>
      <c r="D7723" s="88" t="s">
        <v>436</v>
      </c>
    </row>
    <row r="7724" spans="1:4" s="121" customFormat="1" x14ac:dyDescent="0.25">
      <c r="A7724" s="78"/>
      <c r="B7724" s="243">
        <v>45034</v>
      </c>
      <c r="C7724" s="240">
        <v>8</v>
      </c>
      <c r="D7724" s="88" t="s">
        <v>436</v>
      </c>
    </row>
    <row r="7725" spans="1:4" s="121" customFormat="1" x14ac:dyDescent="0.25">
      <c r="A7725" s="78"/>
      <c r="B7725" s="243">
        <v>45034</v>
      </c>
      <c r="C7725" s="240">
        <v>164</v>
      </c>
      <c r="D7725" s="88" t="s">
        <v>436</v>
      </c>
    </row>
    <row r="7726" spans="1:4" s="121" customFormat="1" x14ac:dyDescent="0.25">
      <c r="A7726" s="78"/>
      <c r="B7726" s="243">
        <v>45034</v>
      </c>
      <c r="C7726" s="240">
        <v>423</v>
      </c>
      <c r="D7726" s="88" t="s">
        <v>436</v>
      </c>
    </row>
    <row r="7727" spans="1:4" s="121" customFormat="1" x14ac:dyDescent="0.25">
      <c r="A7727" s="78"/>
      <c r="B7727" s="243">
        <v>45034</v>
      </c>
      <c r="C7727" s="240">
        <v>1</v>
      </c>
      <c r="D7727" s="88" t="s">
        <v>436</v>
      </c>
    </row>
    <row r="7728" spans="1:4" s="121" customFormat="1" x14ac:dyDescent="0.25">
      <c r="A7728" s="78"/>
      <c r="B7728" s="243">
        <v>45034</v>
      </c>
      <c r="C7728" s="240">
        <v>31</v>
      </c>
      <c r="D7728" s="88" t="s">
        <v>436</v>
      </c>
    </row>
    <row r="7729" spans="1:4" s="121" customFormat="1" x14ac:dyDescent="0.25">
      <c r="A7729" s="78"/>
      <c r="B7729" s="243">
        <v>45034</v>
      </c>
      <c r="C7729" s="240">
        <v>207</v>
      </c>
      <c r="D7729" s="88" t="s">
        <v>436</v>
      </c>
    </row>
    <row r="7730" spans="1:4" s="121" customFormat="1" x14ac:dyDescent="0.25">
      <c r="A7730" s="78"/>
      <c r="B7730" s="243">
        <v>45034</v>
      </c>
      <c r="C7730" s="240">
        <v>387</v>
      </c>
      <c r="D7730" s="88" t="s">
        <v>436</v>
      </c>
    </row>
    <row r="7731" spans="1:4" s="121" customFormat="1" x14ac:dyDescent="0.25">
      <c r="A7731" s="78"/>
      <c r="B7731" s="243">
        <v>45034</v>
      </c>
      <c r="C7731" s="240">
        <v>61</v>
      </c>
      <c r="D7731" s="88" t="s">
        <v>436</v>
      </c>
    </row>
    <row r="7732" spans="1:4" s="121" customFormat="1" x14ac:dyDescent="0.25">
      <c r="A7732" s="78"/>
      <c r="B7732" s="243">
        <v>45034</v>
      </c>
      <c r="C7732" s="240">
        <v>894.45</v>
      </c>
      <c r="D7732" s="88" t="s">
        <v>436</v>
      </c>
    </row>
    <row r="7733" spans="1:4" s="121" customFormat="1" x14ac:dyDescent="0.25">
      <c r="A7733" s="78"/>
      <c r="B7733" s="243">
        <v>45034</v>
      </c>
      <c r="C7733" s="240">
        <v>650</v>
      </c>
      <c r="D7733" s="88" t="s">
        <v>436</v>
      </c>
    </row>
    <row r="7734" spans="1:4" s="121" customFormat="1" x14ac:dyDescent="0.25">
      <c r="A7734" s="78"/>
      <c r="B7734" s="243">
        <v>45034</v>
      </c>
      <c r="C7734" s="240">
        <v>918</v>
      </c>
      <c r="D7734" s="88" t="s">
        <v>436</v>
      </c>
    </row>
    <row r="7735" spans="1:4" s="121" customFormat="1" x14ac:dyDescent="0.25">
      <c r="A7735" s="78"/>
      <c r="B7735" s="243">
        <v>45034</v>
      </c>
      <c r="C7735" s="240">
        <v>623</v>
      </c>
      <c r="D7735" s="88" t="s">
        <v>436</v>
      </c>
    </row>
    <row r="7736" spans="1:4" s="121" customFormat="1" x14ac:dyDescent="0.25">
      <c r="A7736" s="78"/>
      <c r="B7736" s="243">
        <v>45034</v>
      </c>
      <c r="C7736" s="240">
        <v>350</v>
      </c>
      <c r="D7736" s="88" t="s">
        <v>436</v>
      </c>
    </row>
    <row r="7737" spans="1:4" s="121" customFormat="1" x14ac:dyDescent="0.25">
      <c r="A7737" s="78"/>
      <c r="B7737" s="243">
        <v>45034</v>
      </c>
      <c r="C7737" s="240">
        <v>1223.9000000000001</v>
      </c>
      <c r="D7737" s="88" t="s">
        <v>436</v>
      </c>
    </row>
    <row r="7738" spans="1:4" s="121" customFormat="1" x14ac:dyDescent="0.25">
      <c r="A7738" s="78"/>
      <c r="B7738" s="243">
        <v>45034</v>
      </c>
      <c r="C7738" s="240">
        <v>981</v>
      </c>
      <c r="D7738" s="88" t="s">
        <v>436</v>
      </c>
    </row>
    <row r="7739" spans="1:4" s="121" customFormat="1" x14ac:dyDescent="0.25">
      <c r="A7739" s="78"/>
      <c r="B7739" s="243">
        <v>45034</v>
      </c>
      <c r="C7739" s="240">
        <v>746</v>
      </c>
      <c r="D7739" s="88" t="s">
        <v>436</v>
      </c>
    </row>
    <row r="7740" spans="1:4" s="121" customFormat="1" x14ac:dyDescent="0.25">
      <c r="A7740" s="78"/>
      <c r="B7740" s="243">
        <v>45034</v>
      </c>
      <c r="C7740" s="240">
        <v>70</v>
      </c>
      <c r="D7740" s="88" t="s">
        <v>436</v>
      </c>
    </row>
    <row r="7741" spans="1:4" s="121" customFormat="1" x14ac:dyDescent="0.25">
      <c r="A7741" s="78"/>
      <c r="B7741" s="243">
        <v>45034</v>
      </c>
      <c r="C7741" s="240">
        <v>14</v>
      </c>
      <c r="D7741" s="88" t="s">
        <v>436</v>
      </c>
    </row>
    <row r="7742" spans="1:4" s="121" customFormat="1" x14ac:dyDescent="0.25">
      <c r="A7742" s="78"/>
      <c r="B7742" s="243">
        <v>45034</v>
      </c>
      <c r="C7742" s="240">
        <v>2</v>
      </c>
      <c r="D7742" s="88" t="s">
        <v>436</v>
      </c>
    </row>
    <row r="7743" spans="1:4" s="121" customFormat="1" x14ac:dyDescent="0.25">
      <c r="A7743" s="78"/>
      <c r="B7743" s="243">
        <v>45034</v>
      </c>
      <c r="C7743" s="240">
        <v>29</v>
      </c>
      <c r="D7743" s="88" t="s">
        <v>436</v>
      </c>
    </row>
    <row r="7744" spans="1:4" s="121" customFormat="1" x14ac:dyDescent="0.25">
      <c r="A7744" s="78"/>
      <c r="B7744" s="243">
        <v>45034</v>
      </c>
      <c r="C7744" s="240">
        <v>30</v>
      </c>
      <c r="D7744" s="88" t="s">
        <v>436</v>
      </c>
    </row>
    <row r="7745" spans="1:4" s="121" customFormat="1" x14ac:dyDescent="0.25">
      <c r="A7745" s="78"/>
      <c r="B7745" s="243">
        <v>45034</v>
      </c>
      <c r="C7745" s="240">
        <v>174</v>
      </c>
      <c r="D7745" s="88" t="s">
        <v>436</v>
      </c>
    </row>
    <row r="7746" spans="1:4" s="121" customFormat="1" x14ac:dyDescent="0.25">
      <c r="A7746" s="78"/>
      <c r="B7746" s="243">
        <v>45034</v>
      </c>
      <c r="C7746" s="240">
        <v>70</v>
      </c>
      <c r="D7746" s="88" t="s">
        <v>436</v>
      </c>
    </row>
    <row r="7747" spans="1:4" s="121" customFormat="1" x14ac:dyDescent="0.25">
      <c r="A7747" s="78"/>
      <c r="B7747" s="243">
        <v>45034</v>
      </c>
      <c r="C7747" s="240">
        <v>177</v>
      </c>
      <c r="D7747" s="88" t="s">
        <v>436</v>
      </c>
    </row>
    <row r="7748" spans="1:4" s="121" customFormat="1" x14ac:dyDescent="0.25">
      <c r="A7748" s="78"/>
      <c r="B7748" s="243">
        <v>45034</v>
      </c>
      <c r="C7748" s="240">
        <v>100</v>
      </c>
      <c r="D7748" s="88" t="s">
        <v>436</v>
      </c>
    </row>
    <row r="7749" spans="1:4" s="121" customFormat="1" x14ac:dyDescent="0.25">
      <c r="A7749" s="78"/>
      <c r="B7749" s="243">
        <v>45034</v>
      </c>
      <c r="C7749" s="240">
        <v>386.08</v>
      </c>
      <c r="D7749" s="88" t="s">
        <v>436</v>
      </c>
    </row>
    <row r="7750" spans="1:4" s="121" customFormat="1" x14ac:dyDescent="0.25">
      <c r="A7750" s="78"/>
      <c r="B7750" s="243">
        <v>45034</v>
      </c>
      <c r="C7750" s="240">
        <v>82</v>
      </c>
      <c r="D7750" s="88" t="s">
        <v>436</v>
      </c>
    </row>
    <row r="7751" spans="1:4" s="121" customFormat="1" x14ac:dyDescent="0.25">
      <c r="A7751" s="78"/>
      <c r="B7751" s="243">
        <v>45034</v>
      </c>
      <c r="C7751" s="240">
        <v>257</v>
      </c>
      <c r="D7751" s="88" t="s">
        <v>436</v>
      </c>
    </row>
    <row r="7752" spans="1:4" s="121" customFormat="1" x14ac:dyDescent="0.25">
      <c r="A7752" s="78"/>
      <c r="B7752" s="243">
        <v>45034</v>
      </c>
      <c r="C7752" s="240">
        <v>58</v>
      </c>
      <c r="D7752" s="88" t="s">
        <v>436</v>
      </c>
    </row>
    <row r="7753" spans="1:4" s="121" customFormat="1" x14ac:dyDescent="0.25">
      <c r="A7753" s="78"/>
      <c r="B7753" s="243">
        <v>45034</v>
      </c>
      <c r="C7753" s="240">
        <v>106</v>
      </c>
      <c r="D7753" s="88" t="s">
        <v>436</v>
      </c>
    </row>
    <row r="7754" spans="1:4" s="121" customFormat="1" x14ac:dyDescent="0.25">
      <c r="A7754" s="78"/>
      <c r="B7754" s="243">
        <v>45034</v>
      </c>
      <c r="C7754" s="240">
        <v>137</v>
      </c>
      <c r="D7754" s="88" t="s">
        <v>436</v>
      </c>
    </row>
    <row r="7755" spans="1:4" s="121" customFormat="1" x14ac:dyDescent="0.25">
      <c r="A7755" s="78"/>
      <c r="B7755" s="243">
        <v>45034</v>
      </c>
      <c r="C7755" s="240">
        <v>14</v>
      </c>
      <c r="D7755" s="88" t="s">
        <v>436</v>
      </c>
    </row>
    <row r="7756" spans="1:4" s="121" customFormat="1" x14ac:dyDescent="0.25">
      <c r="A7756" s="78"/>
      <c r="B7756" s="243">
        <v>45034</v>
      </c>
      <c r="C7756" s="240">
        <v>102</v>
      </c>
      <c r="D7756" s="88" t="s">
        <v>436</v>
      </c>
    </row>
    <row r="7757" spans="1:4" s="121" customFormat="1" x14ac:dyDescent="0.25">
      <c r="A7757" s="78"/>
      <c r="B7757" s="243">
        <v>45034</v>
      </c>
      <c r="C7757" s="240">
        <v>111</v>
      </c>
      <c r="D7757" s="88" t="s">
        <v>436</v>
      </c>
    </row>
    <row r="7758" spans="1:4" s="121" customFormat="1" x14ac:dyDescent="0.25">
      <c r="A7758" s="78"/>
      <c r="B7758" s="243">
        <v>45034</v>
      </c>
      <c r="C7758" s="240">
        <v>133</v>
      </c>
      <c r="D7758" s="88" t="s">
        <v>436</v>
      </c>
    </row>
    <row r="7759" spans="1:4" s="121" customFormat="1" x14ac:dyDescent="0.25">
      <c r="A7759" s="78"/>
      <c r="B7759" s="243">
        <v>45034</v>
      </c>
      <c r="C7759" s="240">
        <v>100</v>
      </c>
      <c r="D7759" s="88" t="s">
        <v>436</v>
      </c>
    </row>
    <row r="7760" spans="1:4" s="121" customFormat="1" x14ac:dyDescent="0.25">
      <c r="A7760" s="78"/>
      <c r="B7760" s="243">
        <v>45034</v>
      </c>
      <c r="C7760" s="240">
        <v>91</v>
      </c>
      <c r="D7760" s="88" t="s">
        <v>436</v>
      </c>
    </row>
    <row r="7761" spans="1:4" s="121" customFormat="1" x14ac:dyDescent="0.25">
      <c r="A7761" s="78"/>
      <c r="B7761" s="243">
        <v>45034</v>
      </c>
      <c r="C7761" s="240">
        <v>54</v>
      </c>
      <c r="D7761" s="88" t="s">
        <v>436</v>
      </c>
    </row>
    <row r="7762" spans="1:4" s="121" customFormat="1" x14ac:dyDescent="0.25">
      <c r="A7762" s="78"/>
      <c r="B7762" s="243">
        <v>45034</v>
      </c>
      <c r="C7762" s="240">
        <v>5</v>
      </c>
      <c r="D7762" s="88" t="s">
        <v>436</v>
      </c>
    </row>
    <row r="7763" spans="1:4" s="121" customFormat="1" x14ac:dyDescent="0.25">
      <c r="A7763" s="78"/>
      <c r="B7763" s="243">
        <v>45034</v>
      </c>
      <c r="C7763" s="240">
        <v>187</v>
      </c>
      <c r="D7763" s="88" t="s">
        <v>436</v>
      </c>
    </row>
    <row r="7764" spans="1:4" s="121" customFormat="1" x14ac:dyDescent="0.25">
      <c r="A7764" s="78"/>
      <c r="B7764" s="243">
        <v>45034</v>
      </c>
      <c r="C7764" s="240">
        <v>206</v>
      </c>
      <c r="D7764" s="88" t="s">
        <v>436</v>
      </c>
    </row>
    <row r="7765" spans="1:4" s="121" customFormat="1" x14ac:dyDescent="0.25">
      <c r="A7765" s="78"/>
      <c r="B7765" s="243">
        <v>45034</v>
      </c>
      <c r="C7765" s="240">
        <v>195</v>
      </c>
      <c r="D7765" s="88" t="s">
        <v>436</v>
      </c>
    </row>
    <row r="7766" spans="1:4" s="121" customFormat="1" x14ac:dyDescent="0.25">
      <c r="A7766" s="78"/>
      <c r="B7766" s="243">
        <v>45034</v>
      </c>
      <c r="C7766" s="240">
        <v>132</v>
      </c>
      <c r="D7766" s="88" t="s">
        <v>436</v>
      </c>
    </row>
    <row r="7767" spans="1:4" s="121" customFormat="1" x14ac:dyDescent="0.25">
      <c r="A7767" s="78"/>
      <c r="B7767" s="243">
        <v>45034</v>
      </c>
      <c r="C7767" s="240">
        <v>558</v>
      </c>
      <c r="D7767" s="88" t="s">
        <v>436</v>
      </c>
    </row>
    <row r="7768" spans="1:4" s="121" customFormat="1" x14ac:dyDescent="0.25">
      <c r="A7768" s="78"/>
      <c r="B7768" s="243">
        <v>45034</v>
      </c>
      <c r="C7768" s="240">
        <v>180</v>
      </c>
      <c r="D7768" s="88" t="s">
        <v>436</v>
      </c>
    </row>
    <row r="7769" spans="1:4" s="121" customFormat="1" x14ac:dyDescent="0.25">
      <c r="A7769" s="78"/>
      <c r="B7769" s="243">
        <v>45034</v>
      </c>
      <c r="C7769" s="240">
        <v>605</v>
      </c>
      <c r="D7769" s="88" t="s">
        <v>436</v>
      </c>
    </row>
    <row r="7770" spans="1:4" s="121" customFormat="1" x14ac:dyDescent="0.25">
      <c r="A7770" s="78"/>
      <c r="B7770" s="243">
        <v>45034</v>
      </c>
      <c r="C7770" s="240">
        <v>299</v>
      </c>
      <c r="D7770" s="88" t="s">
        <v>436</v>
      </c>
    </row>
    <row r="7771" spans="1:4" s="121" customFormat="1" x14ac:dyDescent="0.25">
      <c r="A7771" s="78"/>
      <c r="B7771" s="243">
        <v>45034</v>
      </c>
      <c r="C7771" s="240">
        <v>500</v>
      </c>
      <c r="D7771" s="88" t="s">
        <v>3201</v>
      </c>
    </row>
    <row r="7772" spans="1:4" s="121" customFormat="1" x14ac:dyDescent="0.25">
      <c r="A7772" s="78"/>
      <c r="B7772" s="243">
        <v>45034</v>
      </c>
      <c r="C7772" s="240">
        <v>61</v>
      </c>
      <c r="D7772" s="88" t="s">
        <v>436</v>
      </c>
    </row>
    <row r="7773" spans="1:4" s="121" customFormat="1" x14ac:dyDescent="0.25">
      <c r="A7773" s="78"/>
      <c r="B7773" s="243">
        <v>45034</v>
      </c>
      <c r="C7773" s="240">
        <v>140</v>
      </c>
      <c r="D7773" s="88" t="s">
        <v>436</v>
      </c>
    </row>
    <row r="7774" spans="1:4" s="121" customFormat="1" x14ac:dyDescent="0.25">
      <c r="A7774" s="78"/>
      <c r="B7774" s="243">
        <v>45034</v>
      </c>
      <c r="C7774" s="240">
        <v>106</v>
      </c>
      <c r="D7774" s="88" t="s">
        <v>436</v>
      </c>
    </row>
    <row r="7775" spans="1:4" s="121" customFormat="1" x14ac:dyDescent="0.25">
      <c r="A7775" s="78"/>
      <c r="B7775" s="243">
        <v>45034</v>
      </c>
      <c r="C7775" s="240">
        <v>72</v>
      </c>
      <c r="D7775" s="88" t="s">
        <v>436</v>
      </c>
    </row>
    <row r="7776" spans="1:4" s="121" customFormat="1" x14ac:dyDescent="0.25">
      <c r="A7776" s="78"/>
      <c r="B7776" s="243">
        <v>45034</v>
      </c>
      <c r="C7776" s="240">
        <v>644</v>
      </c>
      <c r="D7776" s="88" t="s">
        <v>436</v>
      </c>
    </row>
    <row r="7777" spans="1:4" s="121" customFormat="1" x14ac:dyDescent="0.25">
      <c r="A7777" s="78"/>
      <c r="B7777" s="243">
        <v>45034</v>
      </c>
      <c r="C7777" s="240">
        <v>79</v>
      </c>
      <c r="D7777" s="88" t="s">
        <v>436</v>
      </c>
    </row>
    <row r="7778" spans="1:4" s="121" customFormat="1" x14ac:dyDescent="0.25">
      <c r="A7778" s="78"/>
      <c r="B7778" s="243">
        <v>45034</v>
      </c>
      <c r="C7778" s="240">
        <v>4</v>
      </c>
      <c r="D7778" s="88" t="s">
        <v>436</v>
      </c>
    </row>
    <row r="7779" spans="1:4" s="121" customFormat="1" x14ac:dyDescent="0.25">
      <c r="A7779" s="78"/>
      <c r="B7779" s="243">
        <v>45034</v>
      </c>
      <c r="C7779" s="240">
        <v>32</v>
      </c>
      <c r="D7779" s="88" t="s">
        <v>436</v>
      </c>
    </row>
    <row r="7780" spans="1:4" s="121" customFormat="1" x14ac:dyDescent="0.25">
      <c r="A7780" s="78"/>
      <c r="B7780" s="243">
        <v>45034</v>
      </c>
      <c r="C7780" s="240">
        <v>75</v>
      </c>
      <c r="D7780" s="88" t="s">
        <v>436</v>
      </c>
    </row>
    <row r="7781" spans="1:4" s="121" customFormat="1" x14ac:dyDescent="0.25">
      <c r="A7781" s="78"/>
      <c r="B7781" s="243">
        <v>45034</v>
      </c>
      <c r="C7781" s="240">
        <v>285</v>
      </c>
      <c r="D7781" s="88" t="s">
        <v>436</v>
      </c>
    </row>
    <row r="7782" spans="1:4" s="121" customFormat="1" x14ac:dyDescent="0.25">
      <c r="A7782" s="78"/>
      <c r="B7782" s="243">
        <v>45034</v>
      </c>
      <c r="C7782" s="240">
        <v>1</v>
      </c>
      <c r="D7782" s="88" t="s">
        <v>436</v>
      </c>
    </row>
    <row r="7783" spans="1:4" s="121" customFormat="1" x14ac:dyDescent="0.25">
      <c r="A7783" s="78"/>
      <c r="B7783" s="243">
        <v>45034</v>
      </c>
      <c r="C7783" s="240">
        <v>243</v>
      </c>
      <c r="D7783" s="88" t="s">
        <v>436</v>
      </c>
    </row>
    <row r="7784" spans="1:4" s="121" customFormat="1" x14ac:dyDescent="0.25">
      <c r="A7784" s="78"/>
      <c r="B7784" s="243">
        <v>45034</v>
      </c>
      <c r="C7784" s="240">
        <v>309</v>
      </c>
      <c r="D7784" s="88" t="s">
        <v>436</v>
      </c>
    </row>
    <row r="7785" spans="1:4" s="121" customFormat="1" x14ac:dyDescent="0.25">
      <c r="A7785" s="78"/>
      <c r="B7785" s="243">
        <v>45034</v>
      </c>
      <c r="C7785" s="240">
        <v>106</v>
      </c>
      <c r="D7785" s="88" t="s">
        <v>436</v>
      </c>
    </row>
    <row r="7786" spans="1:4" s="121" customFormat="1" x14ac:dyDescent="0.25">
      <c r="A7786" s="78"/>
      <c r="B7786" s="243">
        <v>45034</v>
      </c>
      <c r="C7786" s="240">
        <v>153</v>
      </c>
      <c r="D7786" s="88" t="s">
        <v>436</v>
      </c>
    </row>
    <row r="7787" spans="1:4" s="121" customFormat="1" x14ac:dyDescent="0.25">
      <c r="A7787" s="78"/>
      <c r="B7787" s="243">
        <v>45034</v>
      </c>
      <c r="C7787" s="240">
        <v>7</v>
      </c>
      <c r="D7787" s="88" t="s">
        <v>436</v>
      </c>
    </row>
    <row r="7788" spans="1:4" s="121" customFormat="1" x14ac:dyDescent="0.25">
      <c r="A7788" s="78"/>
      <c r="B7788" s="243">
        <v>45034</v>
      </c>
      <c r="C7788" s="240">
        <v>212</v>
      </c>
      <c r="D7788" s="88" t="s">
        <v>436</v>
      </c>
    </row>
    <row r="7789" spans="1:4" s="121" customFormat="1" x14ac:dyDescent="0.25">
      <c r="A7789" s="78"/>
      <c r="B7789" s="243">
        <v>45034</v>
      </c>
      <c r="C7789" s="240">
        <v>115</v>
      </c>
      <c r="D7789" s="88" t="s">
        <v>436</v>
      </c>
    </row>
    <row r="7790" spans="1:4" s="121" customFormat="1" x14ac:dyDescent="0.25">
      <c r="A7790" s="78"/>
      <c r="B7790" s="243">
        <v>45034</v>
      </c>
      <c r="C7790" s="240">
        <v>22</v>
      </c>
      <c r="D7790" s="88" t="s">
        <v>436</v>
      </c>
    </row>
    <row r="7791" spans="1:4" s="121" customFormat="1" x14ac:dyDescent="0.25">
      <c r="A7791" s="78"/>
      <c r="B7791" s="243">
        <v>45034</v>
      </c>
      <c r="C7791" s="240">
        <v>1</v>
      </c>
      <c r="D7791" s="88" t="s">
        <v>436</v>
      </c>
    </row>
    <row r="7792" spans="1:4" s="121" customFormat="1" x14ac:dyDescent="0.25">
      <c r="A7792" s="78"/>
      <c r="B7792" s="243">
        <v>45034</v>
      </c>
      <c r="C7792" s="240">
        <v>22</v>
      </c>
      <c r="D7792" s="88" t="s">
        <v>436</v>
      </c>
    </row>
    <row r="7793" spans="1:4" s="121" customFormat="1" x14ac:dyDescent="0.25">
      <c r="A7793" s="78"/>
      <c r="B7793" s="243">
        <v>45034</v>
      </c>
      <c r="C7793" s="240">
        <v>78</v>
      </c>
      <c r="D7793" s="88" t="s">
        <v>436</v>
      </c>
    </row>
    <row r="7794" spans="1:4" s="121" customFormat="1" x14ac:dyDescent="0.25">
      <c r="A7794" s="78"/>
      <c r="B7794" s="243">
        <v>45034</v>
      </c>
      <c r="C7794" s="240">
        <v>62</v>
      </c>
      <c r="D7794" s="88" t="s">
        <v>436</v>
      </c>
    </row>
    <row r="7795" spans="1:4" s="121" customFormat="1" x14ac:dyDescent="0.25">
      <c r="A7795" s="78"/>
      <c r="B7795" s="243">
        <v>45034</v>
      </c>
      <c r="C7795" s="240">
        <v>30</v>
      </c>
      <c r="D7795" s="88" t="s">
        <v>436</v>
      </c>
    </row>
    <row r="7796" spans="1:4" s="121" customFormat="1" x14ac:dyDescent="0.25">
      <c r="A7796" s="78"/>
      <c r="B7796" s="243">
        <v>45034</v>
      </c>
      <c r="C7796" s="240">
        <v>1</v>
      </c>
      <c r="D7796" s="88" t="s">
        <v>436</v>
      </c>
    </row>
    <row r="7797" spans="1:4" s="121" customFormat="1" x14ac:dyDescent="0.25">
      <c r="A7797" s="78"/>
      <c r="B7797" s="243">
        <v>45034</v>
      </c>
      <c r="C7797" s="240">
        <v>147</v>
      </c>
      <c r="D7797" s="88" t="s">
        <v>436</v>
      </c>
    </row>
    <row r="7798" spans="1:4" s="121" customFormat="1" x14ac:dyDescent="0.25">
      <c r="A7798" s="78"/>
      <c r="B7798" s="243">
        <v>45034</v>
      </c>
      <c r="C7798" s="240">
        <v>62</v>
      </c>
      <c r="D7798" s="88" t="s">
        <v>436</v>
      </c>
    </row>
    <row r="7799" spans="1:4" s="121" customFormat="1" x14ac:dyDescent="0.25">
      <c r="A7799" s="78"/>
      <c r="B7799" s="243">
        <v>45034</v>
      </c>
      <c r="C7799" s="240">
        <v>39</v>
      </c>
      <c r="D7799" s="88" t="s">
        <v>436</v>
      </c>
    </row>
    <row r="7800" spans="1:4" s="121" customFormat="1" x14ac:dyDescent="0.25">
      <c r="A7800" s="78"/>
      <c r="B7800" s="243">
        <v>45034</v>
      </c>
      <c r="C7800" s="240">
        <v>144</v>
      </c>
      <c r="D7800" s="88" t="s">
        <v>436</v>
      </c>
    </row>
    <row r="7801" spans="1:4" s="121" customFormat="1" x14ac:dyDescent="0.25">
      <c r="A7801" s="78"/>
      <c r="B7801" s="243">
        <v>45034</v>
      </c>
      <c r="C7801" s="240">
        <v>6</v>
      </c>
      <c r="D7801" s="88" t="s">
        <v>436</v>
      </c>
    </row>
    <row r="7802" spans="1:4" s="121" customFormat="1" x14ac:dyDescent="0.25">
      <c r="A7802" s="78"/>
      <c r="B7802" s="243">
        <v>45034</v>
      </c>
      <c r="C7802" s="240">
        <v>37.909999999999997</v>
      </c>
      <c r="D7802" s="88" t="s">
        <v>436</v>
      </c>
    </row>
    <row r="7803" spans="1:4" s="121" customFormat="1" x14ac:dyDescent="0.25">
      <c r="A7803" s="78"/>
      <c r="B7803" s="243">
        <v>45034</v>
      </c>
      <c r="C7803" s="240">
        <v>276</v>
      </c>
      <c r="D7803" s="88" t="s">
        <v>436</v>
      </c>
    </row>
    <row r="7804" spans="1:4" s="121" customFormat="1" x14ac:dyDescent="0.25">
      <c r="A7804" s="78"/>
      <c r="B7804" s="243">
        <v>45034</v>
      </c>
      <c r="C7804" s="240">
        <v>1000</v>
      </c>
      <c r="D7804" s="88" t="s">
        <v>436</v>
      </c>
    </row>
    <row r="7805" spans="1:4" s="121" customFormat="1" x14ac:dyDescent="0.25">
      <c r="A7805" s="78"/>
      <c r="B7805" s="243">
        <v>45034</v>
      </c>
      <c r="C7805" s="240">
        <v>71</v>
      </c>
      <c r="D7805" s="88" t="s">
        <v>436</v>
      </c>
    </row>
    <row r="7806" spans="1:4" s="121" customFormat="1" x14ac:dyDescent="0.25">
      <c r="A7806" s="78"/>
      <c r="B7806" s="243">
        <v>45034</v>
      </c>
      <c r="C7806" s="240">
        <v>301</v>
      </c>
      <c r="D7806" s="88" t="s">
        <v>436</v>
      </c>
    </row>
    <row r="7807" spans="1:4" s="121" customFormat="1" x14ac:dyDescent="0.25">
      <c r="A7807" s="78"/>
      <c r="B7807" s="243">
        <v>45034</v>
      </c>
      <c r="C7807" s="240">
        <v>973</v>
      </c>
      <c r="D7807" s="88" t="s">
        <v>436</v>
      </c>
    </row>
    <row r="7808" spans="1:4" s="121" customFormat="1" x14ac:dyDescent="0.25">
      <c r="A7808" s="78"/>
      <c r="B7808" s="243">
        <v>45034</v>
      </c>
      <c r="C7808" s="240">
        <v>207</v>
      </c>
      <c r="D7808" s="88" t="s">
        <v>436</v>
      </c>
    </row>
    <row r="7809" spans="1:4" s="121" customFormat="1" x14ac:dyDescent="0.25">
      <c r="A7809" s="78"/>
      <c r="B7809" s="243">
        <v>45034</v>
      </c>
      <c r="C7809" s="240">
        <v>169</v>
      </c>
      <c r="D7809" s="88" t="s">
        <v>436</v>
      </c>
    </row>
    <row r="7810" spans="1:4" s="121" customFormat="1" x14ac:dyDescent="0.25">
      <c r="A7810" s="78"/>
      <c r="B7810" s="243">
        <v>45034</v>
      </c>
      <c r="C7810" s="240">
        <v>210</v>
      </c>
      <c r="D7810" s="88" t="s">
        <v>436</v>
      </c>
    </row>
    <row r="7811" spans="1:4" s="121" customFormat="1" x14ac:dyDescent="0.25">
      <c r="A7811" s="78"/>
      <c r="B7811" s="243">
        <v>45034</v>
      </c>
      <c r="C7811" s="240">
        <v>7</v>
      </c>
      <c r="D7811" s="88" t="s">
        <v>436</v>
      </c>
    </row>
    <row r="7812" spans="1:4" s="121" customFormat="1" x14ac:dyDescent="0.25">
      <c r="A7812" s="78"/>
      <c r="B7812" s="243">
        <v>45034</v>
      </c>
      <c r="C7812" s="240">
        <v>28</v>
      </c>
      <c r="D7812" s="88" t="s">
        <v>436</v>
      </c>
    </row>
    <row r="7813" spans="1:4" s="121" customFormat="1" x14ac:dyDescent="0.25">
      <c r="A7813" s="78"/>
      <c r="B7813" s="243">
        <v>45034</v>
      </c>
      <c r="C7813" s="240">
        <v>30</v>
      </c>
      <c r="D7813" s="88" t="s">
        <v>436</v>
      </c>
    </row>
    <row r="7814" spans="1:4" s="121" customFormat="1" x14ac:dyDescent="0.25">
      <c r="A7814" s="78"/>
      <c r="B7814" s="243">
        <v>45034</v>
      </c>
      <c r="C7814" s="240">
        <v>55</v>
      </c>
      <c r="D7814" s="88" t="s">
        <v>436</v>
      </c>
    </row>
    <row r="7815" spans="1:4" s="121" customFormat="1" x14ac:dyDescent="0.25">
      <c r="A7815" s="78"/>
      <c r="B7815" s="243">
        <v>45034</v>
      </c>
      <c r="C7815" s="240">
        <v>30</v>
      </c>
      <c r="D7815" s="88" t="s">
        <v>436</v>
      </c>
    </row>
    <row r="7816" spans="1:4" s="121" customFormat="1" x14ac:dyDescent="0.25">
      <c r="A7816" s="78"/>
      <c r="B7816" s="243">
        <v>45034</v>
      </c>
      <c r="C7816" s="240">
        <v>189</v>
      </c>
      <c r="D7816" s="88" t="s">
        <v>436</v>
      </c>
    </row>
    <row r="7817" spans="1:4" s="121" customFormat="1" x14ac:dyDescent="0.25">
      <c r="A7817" s="78"/>
      <c r="B7817" s="243">
        <v>45034</v>
      </c>
      <c r="C7817" s="240">
        <v>507</v>
      </c>
      <c r="D7817" s="88" t="s">
        <v>436</v>
      </c>
    </row>
    <row r="7818" spans="1:4" s="121" customFormat="1" x14ac:dyDescent="0.25">
      <c r="A7818" s="78"/>
      <c r="B7818" s="243">
        <v>45034</v>
      </c>
      <c r="C7818" s="240">
        <v>426</v>
      </c>
      <c r="D7818" s="88" t="s">
        <v>436</v>
      </c>
    </row>
    <row r="7819" spans="1:4" s="121" customFormat="1" x14ac:dyDescent="0.25">
      <c r="A7819" s="78"/>
      <c r="B7819" s="243">
        <v>45034</v>
      </c>
      <c r="C7819" s="240">
        <v>57</v>
      </c>
      <c r="D7819" s="88" t="s">
        <v>436</v>
      </c>
    </row>
    <row r="7820" spans="1:4" s="121" customFormat="1" x14ac:dyDescent="0.25">
      <c r="A7820" s="78"/>
      <c r="B7820" s="243">
        <v>45034</v>
      </c>
      <c r="C7820" s="240">
        <v>275</v>
      </c>
      <c r="D7820" s="88" t="s">
        <v>436</v>
      </c>
    </row>
    <row r="7821" spans="1:4" s="121" customFormat="1" x14ac:dyDescent="0.25">
      <c r="A7821" s="78"/>
      <c r="B7821" s="243">
        <v>45034</v>
      </c>
      <c r="C7821" s="240">
        <v>28</v>
      </c>
      <c r="D7821" s="88" t="s">
        <v>436</v>
      </c>
    </row>
    <row r="7822" spans="1:4" s="121" customFormat="1" x14ac:dyDescent="0.25">
      <c r="A7822" s="78"/>
      <c r="B7822" s="243">
        <v>45034</v>
      </c>
      <c r="C7822" s="240">
        <v>432</v>
      </c>
      <c r="D7822" s="88" t="s">
        <v>436</v>
      </c>
    </row>
    <row r="7823" spans="1:4" s="121" customFormat="1" x14ac:dyDescent="0.25">
      <c r="A7823" s="78"/>
      <c r="B7823" s="243">
        <v>45034</v>
      </c>
      <c r="C7823" s="240">
        <v>33</v>
      </c>
      <c r="D7823" s="88" t="s">
        <v>436</v>
      </c>
    </row>
    <row r="7824" spans="1:4" s="121" customFormat="1" x14ac:dyDescent="0.25">
      <c r="A7824" s="78"/>
      <c r="B7824" s="243">
        <v>45034</v>
      </c>
      <c r="C7824" s="240">
        <v>100</v>
      </c>
      <c r="D7824" s="88" t="s">
        <v>436</v>
      </c>
    </row>
    <row r="7825" spans="1:4" s="121" customFormat="1" x14ac:dyDescent="0.25">
      <c r="A7825" s="78"/>
      <c r="B7825" s="243">
        <v>45034</v>
      </c>
      <c r="C7825" s="240">
        <v>23</v>
      </c>
      <c r="D7825" s="88" t="s">
        <v>436</v>
      </c>
    </row>
    <row r="7826" spans="1:4" s="121" customFormat="1" x14ac:dyDescent="0.25">
      <c r="A7826" s="78"/>
      <c r="B7826" s="243">
        <v>45034</v>
      </c>
      <c r="C7826" s="240">
        <v>4</v>
      </c>
      <c r="D7826" s="88" t="s">
        <v>436</v>
      </c>
    </row>
    <row r="7827" spans="1:4" s="121" customFormat="1" x14ac:dyDescent="0.25">
      <c r="A7827" s="78"/>
      <c r="B7827" s="243">
        <v>45034</v>
      </c>
      <c r="C7827" s="240">
        <v>311</v>
      </c>
      <c r="D7827" s="88" t="s">
        <v>436</v>
      </c>
    </row>
    <row r="7828" spans="1:4" s="121" customFormat="1" x14ac:dyDescent="0.25">
      <c r="A7828" s="78"/>
      <c r="B7828" s="243">
        <v>45034</v>
      </c>
      <c r="C7828" s="240">
        <v>480</v>
      </c>
      <c r="D7828" s="88" t="s">
        <v>436</v>
      </c>
    </row>
    <row r="7829" spans="1:4" s="121" customFormat="1" x14ac:dyDescent="0.25">
      <c r="A7829" s="78"/>
      <c r="B7829" s="243">
        <v>45034</v>
      </c>
      <c r="C7829" s="240">
        <v>217</v>
      </c>
      <c r="D7829" s="88" t="s">
        <v>436</v>
      </c>
    </row>
    <row r="7830" spans="1:4" s="121" customFormat="1" x14ac:dyDescent="0.25">
      <c r="A7830" s="78"/>
      <c r="B7830" s="243">
        <v>45034</v>
      </c>
      <c r="C7830" s="240">
        <v>100</v>
      </c>
      <c r="D7830" s="88" t="s">
        <v>436</v>
      </c>
    </row>
    <row r="7831" spans="1:4" s="121" customFormat="1" x14ac:dyDescent="0.25">
      <c r="A7831" s="78"/>
      <c r="B7831" s="243">
        <v>45034</v>
      </c>
      <c r="C7831" s="240">
        <v>9.75</v>
      </c>
      <c r="D7831" s="88" t="s">
        <v>3246</v>
      </c>
    </row>
    <row r="7832" spans="1:4" s="121" customFormat="1" x14ac:dyDescent="0.25">
      <c r="A7832" s="78"/>
      <c r="B7832" s="243">
        <v>45034</v>
      </c>
      <c r="C7832" s="240">
        <v>411</v>
      </c>
      <c r="D7832" s="88" t="s">
        <v>436</v>
      </c>
    </row>
    <row r="7833" spans="1:4" s="121" customFormat="1" x14ac:dyDescent="0.25">
      <c r="A7833" s="78"/>
      <c r="B7833" s="243">
        <v>45034</v>
      </c>
      <c r="C7833" s="240">
        <v>1</v>
      </c>
      <c r="D7833" s="88" t="s">
        <v>436</v>
      </c>
    </row>
    <row r="7834" spans="1:4" s="121" customFormat="1" x14ac:dyDescent="0.25">
      <c r="A7834" s="78"/>
      <c r="B7834" s="243">
        <v>45034</v>
      </c>
      <c r="C7834" s="240">
        <v>66</v>
      </c>
      <c r="D7834" s="88" t="s">
        <v>436</v>
      </c>
    </row>
    <row r="7835" spans="1:4" s="121" customFormat="1" x14ac:dyDescent="0.25">
      <c r="A7835" s="78"/>
      <c r="B7835" s="243">
        <v>45034</v>
      </c>
      <c r="C7835" s="240">
        <v>114</v>
      </c>
      <c r="D7835" s="88" t="s">
        <v>436</v>
      </c>
    </row>
    <row r="7836" spans="1:4" s="121" customFormat="1" x14ac:dyDescent="0.25">
      <c r="A7836" s="78"/>
      <c r="B7836" s="243">
        <v>45034</v>
      </c>
      <c r="C7836" s="240">
        <v>300</v>
      </c>
      <c r="D7836" s="88" t="s">
        <v>436</v>
      </c>
    </row>
    <row r="7837" spans="1:4" s="121" customFormat="1" x14ac:dyDescent="0.25">
      <c r="A7837" s="78"/>
      <c r="B7837" s="243">
        <v>45034</v>
      </c>
      <c r="C7837" s="240">
        <v>250</v>
      </c>
      <c r="D7837" s="88" t="s">
        <v>1075</v>
      </c>
    </row>
    <row r="7838" spans="1:4" s="121" customFormat="1" x14ac:dyDescent="0.25">
      <c r="A7838" s="78"/>
      <c r="B7838" s="243">
        <v>45034</v>
      </c>
      <c r="C7838" s="240">
        <v>495</v>
      </c>
      <c r="D7838" s="88" t="s">
        <v>436</v>
      </c>
    </row>
    <row r="7839" spans="1:4" s="121" customFormat="1" x14ac:dyDescent="0.25">
      <c r="A7839" s="78"/>
      <c r="B7839" s="243">
        <v>45034</v>
      </c>
      <c r="C7839" s="240">
        <v>10</v>
      </c>
      <c r="D7839" s="88" t="s">
        <v>436</v>
      </c>
    </row>
    <row r="7840" spans="1:4" s="121" customFormat="1" x14ac:dyDescent="0.25">
      <c r="A7840" s="78"/>
      <c r="B7840" s="243">
        <v>45034</v>
      </c>
      <c r="C7840" s="240">
        <v>4</v>
      </c>
      <c r="D7840" s="88" t="s">
        <v>14133</v>
      </c>
    </row>
    <row r="7841" spans="1:4" s="121" customFormat="1" x14ac:dyDescent="0.25">
      <c r="A7841" s="78"/>
      <c r="B7841" s="243">
        <v>45034</v>
      </c>
      <c r="C7841" s="240">
        <v>41</v>
      </c>
      <c r="D7841" s="88" t="s">
        <v>6062</v>
      </c>
    </row>
    <row r="7842" spans="1:4" s="121" customFormat="1" x14ac:dyDescent="0.25">
      <c r="A7842" s="78"/>
      <c r="B7842" s="243">
        <v>45034</v>
      </c>
      <c r="C7842" s="240">
        <v>333</v>
      </c>
      <c r="D7842" s="88" t="s">
        <v>436</v>
      </c>
    </row>
    <row r="7843" spans="1:4" s="121" customFormat="1" x14ac:dyDescent="0.25">
      <c r="A7843" s="78"/>
      <c r="B7843" s="243">
        <v>45034</v>
      </c>
      <c r="C7843" s="240">
        <v>1</v>
      </c>
      <c r="D7843" s="88" t="s">
        <v>436</v>
      </c>
    </row>
    <row r="7844" spans="1:4" s="121" customFormat="1" x14ac:dyDescent="0.25">
      <c r="A7844" s="78"/>
      <c r="B7844" s="243">
        <v>45034</v>
      </c>
      <c r="C7844" s="240">
        <v>3860</v>
      </c>
      <c r="D7844" s="88" t="s">
        <v>436</v>
      </c>
    </row>
    <row r="7845" spans="1:4" s="121" customFormat="1" x14ac:dyDescent="0.25">
      <c r="A7845" s="78"/>
      <c r="B7845" s="243">
        <v>45035</v>
      </c>
      <c r="C7845" s="240">
        <v>150</v>
      </c>
      <c r="D7845" s="88" t="s">
        <v>436</v>
      </c>
    </row>
    <row r="7846" spans="1:4" s="121" customFormat="1" x14ac:dyDescent="0.25">
      <c r="A7846" s="78"/>
      <c r="B7846" s="243">
        <v>45035</v>
      </c>
      <c r="C7846" s="240">
        <v>1042.0999999999999</v>
      </c>
      <c r="D7846" s="88" t="s">
        <v>436</v>
      </c>
    </row>
    <row r="7847" spans="1:4" s="121" customFormat="1" x14ac:dyDescent="0.25">
      <c r="A7847" s="78"/>
      <c r="B7847" s="243">
        <v>45035</v>
      </c>
      <c r="C7847" s="240">
        <v>500</v>
      </c>
      <c r="D7847" s="88" t="s">
        <v>3168</v>
      </c>
    </row>
    <row r="7848" spans="1:4" s="121" customFormat="1" x14ac:dyDescent="0.25">
      <c r="A7848" s="78"/>
      <c r="B7848" s="243">
        <v>45035</v>
      </c>
      <c r="C7848" s="240">
        <v>5.21</v>
      </c>
      <c r="D7848" s="88" t="s">
        <v>436</v>
      </c>
    </row>
    <row r="7849" spans="1:4" s="121" customFormat="1" x14ac:dyDescent="0.25">
      <c r="A7849" s="78"/>
      <c r="B7849" s="243">
        <v>45035</v>
      </c>
      <c r="C7849" s="240">
        <v>100</v>
      </c>
      <c r="D7849" s="88" t="s">
        <v>436</v>
      </c>
    </row>
    <row r="7850" spans="1:4" s="121" customFormat="1" x14ac:dyDescent="0.25">
      <c r="A7850" s="78"/>
      <c r="B7850" s="243">
        <v>45035</v>
      </c>
      <c r="C7850" s="240">
        <v>2000</v>
      </c>
      <c r="D7850" s="88" t="s">
        <v>436</v>
      </c>
    </row>
    <row r="7851" spans="1:4" s="121" customFormat="1" x14ac:dyDescent="0.25">
      <c r="A7851" s="78"/>
      <c r="B7851" s="243">
        <v>45035</v>
      </c>
      <c r="C7851" s="240">
        <v>470</v>
      </c>
      <c r="D7851" s="88" t="s">
        <v>718</v>
      </c>
    </row>
    <row r="7852" spans="1:4" s="121" customFormat="1" x14ac:dyDescent="0.25">
      <c r="A7852" s="78"/>
      <c r="B7852" s="243">
        <v>45035</v>
      </c>
      <c r="C7852" s="240">
        <v>1500</v>
      </c>
      <c r="D7852" s="88" t="s">
        <v>436</v>
      </c>
    </row>
    <row r="7853" spans="1:4" s="121" customFormat="1" x14ac:dyDescent="0.25">
      <c r="A7853" s="78"/>
      <c r="B7853" s="243">
        <v>45035</v>
      </c>
      <c r="C7853" s="240">
        <v>9.0500000000000007</v>
      </c>
      <c r="D7853" s="88" t="s">
        <v>14290</v>
      </c>
    </row>
    <row r="7854" spans="1:4" s="121" customFormat="1" x14ac:dyDescent="0.25">
      <c r="A7854" s="78"/>
      <c r="B7854" s="243">
        <v>45035</v>
      </c>
      <c r="C7854" s="240">
        <v>50</v>
      </c>
      <c r="D7854" s="88" t="s">
        <v>436</v>
      </c>
    </row>
    <row r="7855" spans="1:4" s="121" customFormat="1" x14ac:dyDescent="0.25">
      <c r="A7855" s="78"/>
      <c r="B7855" s="243">
        <v>45035</v>
      </c>
      <c r="C7855" s="240">
        <v>100</v>
      </c>
      <c r="D7855" s="88" t="s">
        <v>436</v>
      </c>
    </row>
    <row r="7856" spans="1:4" s="121" customFormat="1" x14ac:dyDescent="0.25">
      <c r="A7856" s="78"/>
      <c r="B7856" s="243">
        <v>45035</v>
      </c>
      <c r="C7856" s="240">
        <v>50</v>
      </c>
      <c r="D7856" s="88" t="s">
        <v>436</v>
      </c>
    </row>
    <row r="7857" spans="1:4" s="121" customFormat="1" x14ac:dyDescent="0.25">
      <c r="A7857" s="78"/>
      <c r="B7857" s="243">
        <v>45035</v>
      </c>
      <c r="C7857" s="240">
        <v>45.55</v>
      </c>
      <c r="D7857" s="88" t="s">
        <v>7163</v>
      </c>
    </row>
    <row r="7858" spans="1:4" s="121" customFormat="1" x14ac:dyDescent="0.25">
      <c r="A7858" s="78"/>
      <c r="B7858" s="243">
        <v>45035</v>
      </c>
      <c r="C7858" s="240">
        <v>2000</v>
      </c>
      <c r="D7858" s="88" t="s">
        <v>436</v>
      </c>
    </row>
    <row r="7859" spans="1:4" s="121" customFormat="1" x14ac:dyDescent="0.25">
      <c r="A7859" s="78"/>
      <c r="B7859" s="243">
        <v>45035</v>
      </c>
      <c r="C7859" s="240">
        <v>100</v>
      </c>
      <c r="D7859" s="88" t="s">
        <v>1084</v>
      </c>
    </row>
    <row r="7860" spans="1:4" s="121" customFormat="1" x14ac:dyDescent="0.25">
      <c r="A7860" s="78"/>
      <c r="B7860" s="243">
        <v>45035</v>
      </c>
      <c r="C7860" s="240">
        <v>100</v>
      </c>
      <c r="D7860" s="88" t="s">
        <v>946</v>
      </c>
    </row>
    <row r="7861" spans="1:4" s="121" customFormat="1" x14ac:dyDescent="0.25">
      <c r="A7861" s="78"/>
      <c r="B7861" s="243">
        <v>45035</v>
      </c>
      <c r="C7861" s="240">
        <v>1.1200000000000001</v>
      </c>
      <c r="D7861" s="88" t="s">
        <v>3531</v>
      </c>
    </row>
    <row r="7862" spans="1:4" s="121" customFormat="1" x14ac:dyDescent="0.25">
      <c r="A7862" s="78"/>
      <c r="B7862" s="243">
        <v>45035</v>
      </c>
      <c r="C7862" s="240">
        <v>100</v>
      </c>
      <c r="D7862" s="88" t="s">
        <v>436</v>
      </c>
    </row>
    <row r="7863" spans="1:4" s="121" customFormat="1" x14ac:dyDescent="0.25">
      <c r="A7863" s="78"/>
      <c r="B7863" s="243">
        <v>45035</v>
      </c>
      <c r="C7863" s="240">
        <v>6.5</v>
      </c>
      <c r="D7863" s="88" t="s">
        <v>436</v>
      </c>
    </row>
    <row r="7864" spans="1:4" s="121" customFormat="1" x14ac:dyDescent="0.25">
      <c r="A7864" s="78"/>
      <c r="B7864" s="243">
        <v>45035</v>
      </c>
      <c r="C7864" s="240">
        <v>6000</v>
      </c>
      <c r="D7864" s="88" t="s">
        <v>436</v>
      </c>
    </row>
    <row r="7865" spans="1:4" s="121" customFormat="1" x14ac:dyDescent="0.25">
      <c r="A7865" s="78"/>
      <c r="B7865" s="243">
        <v>45035</v>
      </c>
      <c r="C7865" s="240">
        <v>5.65</v>
      </c>
      <c r="D7865" s="88" t="s">
        <v>436</v>
      </c>
    </row>
    <row r="7866" spans="1:4" s="121" customFormat="1" x14ac:dyDescent="0.25">
      <c r="A7866" s="78"/>
      <c r="B7866" s="243">
        <v>45035</v>
      </c>
      <c r="C7866" s="240">
        <v>10</v>
      </c>
      <c r="D7866" s="88" t="s">
        <v>2807</v>
      </c>
    </row>
    <row r="7867" spans="1:4" s="121" customFormat="1" x14ac:dyDescent="0.25">
      <c r="A7867" s="78"/>
      <c r="B7867" s="243">
        <v>45035</v>
      </c>
      <c r="C7867" s="240">
        <v>50</v>
      </c>
      <c r="D7867" s="88" t="s">
        <v>398</v>
      </c>
    </row>
    <row r="7868" spans="1:4" s="121" customFormat="1" x14ac:dyDescent="0.25">
      <c r="A7868" s="78"/>
      <c r="B7868" s="243">
        <v>45035</v>
      </c>
      <c r="C7868" s="240">
        <v>50</v>
      </c>
      <c r="D7868" s="88" t="s">
        <v>436</v>
      </c>
    </row>
    <row r="7869" spans="1:4" s="121" customFormat="1" x14ac:dyDescent="0.25">
      <c r="A7869" s="78"/>
      <c r="B7869" s="243">
        <v>45035</v>
      </c>
      <c r="C7869" s="240">
        <v>300</v>
      </c>
      <c r="D7869" s="88" t="s">
        <v>436</v>
      </c>
    </row>
    <row r="7870" spans="1:4" s="121" customFormat="1" x14ac:dyDescent="0.25">
      <c r="A7870" s="78"/>
      <c r="B7870" s="243">
        <v>45035</v>
      </c>
      <c r="C7870" s="240">
        <v>1000</v>
      </c>
      <c r="D7870" s="88" t="s">
        <v>436</v>
      </c>
    </row>
    <row r="7871" spans="1:4" s="121" customFormat="1" x14ac:dyDescent="0.25">
      <c r="A7871" s="78"/>
      <c r="B7871" s="243">
        <v>45035</v>
      </c>
      <c r="C7871" s="240">
        <v>442.68</v>
      </c>
      <c r="D7871" s="88" t="s">
        <v>436</v>
      </c>
    </row>
    <row r="7872" spans="1:4" s="121" customFormat="1" x14ac:dyDescent="0.25">
      <c r="A7872" s="78"/>
      <c r="B7872" s="243">
        <v>45035</v>
      </c>
      <c r="C7872" s="240">
        <v>100</v>
      </c>
      <c r="D7872" s="88" t="s">
        <v>436</v>
      </c>
    </row>
    <row r="7873" spans="1:4" s="121" customFormat="1" x14ac:dyDescent="0.25">
      <c r="A7873" s="78"/>
      <c r="B7873" s="243">
        <v>45035</v>
      </c>
      <c r="C7873" s="240">
        <v>3.01</v>
      </c>
      <c r="D7873" s="88" t="s">
        <v>6433</v>
      </c>
    </row>
    <row r="7874" spans="1:4" s="121" customFormat="1" x14ac:dyDescent="0.25">
      <c r="A7874" s="78"/>
      <c r="B7874" s="243">
        <v>45035</v>
      </c>
      <c r="C7874" s="240">
        <v>5</v>
      </c>
      <c r="D7874" s="88" t="s">
        <v>436</v>
      </c>
    </row>
    <row r="7875" spans="1:4" s="121" customFormat="1" x14ac:dyDescent="0.25">
      <c r="A7875" s="78"/>
      <c r="B7875" s="243">
        <v>45035</v>
      </c>
      <c r="C7875" s="240">
        <v>150</v>
      </c>
      <c r="D7875" s="88" t="s">
        <v>5164</v>
      </c>
    </row>
    <row r="7876" spans="1:4" s="121" customFormat="1" x14ac:dyDescent="0.25">
      <c r="A7876" s="78"/>
      <c r="B7876" s="243">
        <v>45035</v>
      </c>
      <c r="C7876" s="240">
        <v>50</v>
      </c>
      <c r="D7876" s="88" t="s">
        <v>436</v>
      </c>
    </row>
    <row r="7877" spans="1:4" s="121" customFormat="1" x14ac:dyDescent="0.25">
      <c r="A7877" s="78"/>
      <c r="B7877" s="243">
        <v>45035</v>
      </c>
      <c r="C7877" s="240">
        <v>34.33</v>
      </c>
      <c r="D7877" s="88" t="s">
        <v>436</v>
      </c>
    </row>
    <row r="7878" spans="1:4" s="121" customFormat="1" x14ac:dyDescent="0.25">
      <c r="A7878" s="78"/>
      <c r="B7878" s="243">
        <v>45035</v>
      </c>
      <c r="C7878" s="240">
        <v>200</v>
      </c>
      <c r="D7878" s="88" t="s">
        <v>436</v>
      </c>
    </row>
    <row r="7879" spans="1:4" s="121" customFormat="1" x14ac:dyDescent="0.25">
      <c r="A7879" s="78"/>
      <c r="B7879" s="243">
        <v>45035</v>
      </c>
      <c r="C7879" s="240">
        <v>500</v>
      </c>
      <c r="D7879" s="88" t="s">
        <v>5014</v>
      </c>
    </row>
    <row r="7880" spans="1:4" s="121" customFormat="1" x14ac:dyDescent="0.25">
      <c r="A7880" s="78"/>
      <c r="B7880" s="243">
        <v>45035</v>
      </c>
      <c r="C7880" s="240">
        <v>100</v>
      </c>
      <c r="D7880" s="88" t="s">
        <v>436</v>
      </c>
    </row>
    <row r="7881" spans="1:4" s="121" customFormat="1" x14ac:dyDescent="0.25">
      <c r="A7881" s="78"/>
      <c r="B7881" s="243">
        <v>45035</v>
      </c>
      <c r="C7881" s="240">
        <v>500</v>
      </c>
      <c r="D7881" s="88" t="s">
        <v>436</v>
      </c>
    </row>
    <row r="7882" spans="1:4" s="121" customFormat="1" x14ac:dyDescent="0.25">
      <c r="A7882" s="78"/>
      <c r="B7882" s="243">
        <v>45035</v>
      </c>
      <c r="C7882" s="240">
        <v>36.22</v>
      </c>
      <c r="D7882" s="88" t="s">
        <v>3467</v>
      </c>
    </row>
    <row r="7883" spans="1:4" s="121" customFormat="1" x14ac:dyDescent="0.25">
      <c r="A7883" s="78"/>
      <c r="B7883" s="243">
        <v>45035</v>
      </c>
      <c r="C7883" s="240">
        <v>500</v>
      </c>
      <c r="D7883" s="88" t="s">
        <v>436</v>
      </c>
    </row>
    <row r="7884" spans="1:4" s="121" customFormat="1" x14ac:dyDescent="0.25">
      <c r="A7884" s="78"/>
      <c r="B7884" s="243">
        <v>45035</v>
      </c>
      <c r="C7884" s="240">
        <v>200</v>
      </c>
      <c r="D7884" s="88" t="s">
        <v>436</v>
      </c>
    </row>
    <row r="7885" spans="1:4" s="121" customFormat="1" x14ac:dyDescent="0.25">
      <c r="A7885" s="78"/>
      <c r="B7885" s="243">
        <v>45035</v>
      </c>
      <c r="C7885" s="240">
        <v>200</v>
      </c>
      <c r="D7885" s="88" t="s">
        <v>14389</v>
      </c>
    </row>
    <row r="7886" spans="1:4" s="121" customFormat="1" x14ac:dyDescent="0.25">
      <c r="A7886" s="78"/>
      <c r="B7886" s="243">
        <v>45035</v>
      </c>
      <c r="C7886" s="240">
        <v>10</v>
      </c>
      <c r="D7886" s="88" t="s">
        <v>436</v>
      </c>
    </row>
    <row r="7887" spans="1:4" s="121" customFormat="1" x14ac:dyDescent="0.25">
      <c r="A7887" s="78"/>
      <c r="B7887" s="243">
        <v>45035</v>
      </c>
      <c r="C7887" s="240">
        <v>1000</v>
      </c>
      <c r="D7887" s="88" t="s">
        <v>436</v>
      </c>
    </row>
    <row r="7888" spans="1:4" s="121" customFormat="1" x14ac:dyDescent="0.25">
      <c r="A7888" s="78"/>
      <c r="B7888" s="243">
        <v>45035</v>
      </c>
      <c r="C7888" s="240">
        <v>1500</v>
      </c>
      <c r="D7888" s="88" t="s">
        <v>436</v>
      </c>
    </row>
    <row r="7889" spans="1:4" s="121" customFormat="1" x14ac:dyDescent="0.25">
      <c r="A7889" s="78"/>
      <c r="B7889" s="243">
        <v>45035</v>
      </c>
      <c r="C7889" s="240">
        <v>2500</v>
      </c>
      <c r="D7889" s="88" t="s">
        <v>436</v>
      </c>
    </row>
    <row r="7890" spans="1:4" s="121" customFormat="1" x14ac:dyDescent="0.25">
      <c r="A7890" s="78"/>
      <c r="B7890" s="243">
        <v>45035</v>
      </c>
      <c r="C7890" s="240">
        <v>10</v>
      </c>
      <c r="D7890" s="88" t="s">
        <v>436</v>
      </c>
    </row>
    <row r="7891" spans="1:4" s="121" customFormat="1" x14ac:dyDescent="0.25">
      <c r="A7891" s="78"/>
      <c r="B7891" s="243">
        <v>45035</v>
      </c>
      <c r="C7891" s="240">
        <v>50</v>
      </c>
      <c r="D7891" s="88" t="s">
        <v>436</v>
      </c>
    </row>
    <row r="7892" spans="1:4" s="121" customFormat="1" x14ac:dyDescent="0.25">
      <c r="A7892" s="78"/>
      <c r="B7892" s="243">
        <v>45035</v>
      </c>
      <c r="C7892" s="240">
        <v>100</v>
      </c>
      <c r="D7892" s="88" t="s">
        <v>5247</v>
      </c>
    </row>
    <row r="7893" spans="1:4" s="121" customFormat="1" x14ac:dyDescent="0.25">
      <c r="A7893" s="78"/>
      <c r="B7893" s="243">
        <v>45035</v>
      </c>
      <c r="C7893" s="240">
        <v>10</v>
      </c>
      <c r="D7893" s="88" t="s">
        <v>436</v>
      </c>
    </row>
    <row r="7894" spans="1:4" s="121" customFormat="1" x14ac:dyDescent="0.25">
      <c r="A7894" s="78"/>
      <c r="B7894" s="243">
        <v>45035</v>
      </c>
      <c r="C7894" s="240">
        <v>250</v>
      </c>
      <c r="D7894" s="88" t="s">
        <v>436</v>
      </c>
    </row>
    <row r="7895" spans="1:4" s="121" customFormat="1" x14ac:dyDescent="0.25">
      <c r="A7895" s="78"/>
      <c r="B7895" s="243">
        <v>45035</v>
      </c>
      <c r="C7895" s="240">
        <v>100</v>
      </c>
      <c r="D7895" s="88" t="s">
        <v>436</v>
      </c>
    </row>
    <row r="7896" spans="1:4" s="121" customFormat="1" x14ac:dyDescent="0.25">
      <c r="A7896" s="78"/>
      <c r="B7896" s="243">
        <v>45035</v>
      </c>
      <c r="C7896" s="240">
        <v>2.21</v>
      </c>
      <c r="D7896" s="88" t="s">
        <v>436</v>
      </c>
    </row>
    <row r="7897" spans="1:4" s="121" customFormat="1" x14ac:dyDescent="0.25">
      <c r="A7897" s="78"/>
      <c r="B7897" s="243">
        <v>45035</v>
      </c>
      <c r="C7897" s="240">
        <v>400</v>
      </c>
      <c r="D7897" s="88" t="s">
        <v>5564</v>
      </c>
    </row>
    <row r="7898" spans="1:4" s="121" customFormat="1" x14ac:dyDescent="0.25">
      <c r="A7898" s="78"/>
      <c r="B7898" s="243">
        <v>45035</v>
      </c>
      <c r="C7898" s="240">
        <v>300</v>
      </c>
      <c r="D7898" s="88" t="s">
        <v>3134</v>
      </c>
    </row>
    <row r="7899" spans="1:4" s="121" customFormat="1" x14ac:dyDescent="0.25">
      <c r="A7899" s="78"/>
      <c r="B7899" s="243">
        <v>45035</v>
      </c>
      <c r="C7899" s="240">
        <v>100</v>
      </c>
      <c r="D7899" s="88" t="s">
        <v>436</v>
      </c>
    </row>
    <row r="7900" spans="1:4" s="121" customFormat="1" x14ac:dyDescent="0.25">
      <c r="A7900" s="78"/>
      <c r="B7900" s="243">
        <v>45035</v>
      </c>
      <c r="C7900" s="240">
        <v>6.82</v>
      </c>
      <c r="D7900" s="88" t="s">
        <v>14389</v>
      </c>
    </row>
    <row r="7901" spans="1:4" s="121" customFormat="1" x14ac:dyDescent="0.25">
      <c r="A7901" s="78"/>
      <c r="B7901" s="243">
        <v>45035</v>
      </c>
      <c r="C7901" s="240">
        <v>1000</v>
      </c>
      <c r="D7901" s="88" t="s">
        <v>436</v>
      </c>
    </row>
    <row r="7902" spans="1:4" s="121" customFormat="1" x14ac:dyDescent="0.25">
      <c r="A7902" s="78"/>
      <c r="B7902" s="243">
        <v>45035</v>
      </c>
      <c r="C7902" s="240">
        <v>200</v>
      </c>
      <c r="D7902" s="88" t="s">
        <v>436</v>
      </c>
    </row>
    <row r="7903" spans="1:4" s="121" customFormat="1" x14ac:dyDescent="0.25">
      <c r="A7903" s="78"/>
      <c r="B7903" s="243">
        <v>45035</v>
      </c>
      <c r="C7903" s="240">
        <v>10</v>
      </c>
      <c r="D7903" s="88" t="s">
        <v>436</v>
      </c>
    </row>
    <row r="7904" spans="1:4" s="121" customFormat="1" x14ac:dyDescent="0.25">
      <c r="A7904" s="78"/>
      <c r="B7904" s="243">
        <v>45035</v>
      </c>
      <c r="C7904" s="240">
        <v>500</v>
      </c>
      <c r="D7904" s="88" t="s">
        <v>436</v>
      </c>
    </row>
    <row r="7905" spans="1:4" s="121" customFormat="1" x14ac:dyDescent="0.25">
      <c r="A7905" s="78"/>
      <c r="B7905" s="243">
        <v>45035</v>
      </c>
      <c r="C7905" s="240">
        <v>10</v>
      </c>
      <c r="D7905" s="88" t="s">
        <v>436</v>
      </c>
    </row>
    <row r="7906" spans="1:4" s="121" customFormat="1" x14ac:dyDescent="0.25">
      <c r="A7906" s="78"/>
      <c r="B7906" s="243">
        <v>45035</v>
      </c>
      <c r="C7906" s="240">
        <v>300</v>
      </c>
      <c r="D7906" s="88" t="s">
        <v>436</v>
      </c>
    </row>
    <row r="7907" spans="1:4" s="121" customFormat="1" x14ac:dyDescent="0.25">
      <c r="A7907" s="78"/>
      <c r="B7907" s="243">
        <v>45035</v>
      </c>
      <c r="C7907" s="240">
        <v>100</v>
      </c>
      <c r="D7907" s="88" t="s">
        <v>436</v>
      </c>
    </row>
    <row r="7908" spans="1:4" s="121" customFormat="1" x14ac:dyDescent="0.25">
      <c r="A7908" s="78"/>
      <c r="B7908" s="243">
        <v>45035</v>
      </c>
      <c r="C7908" s="240">
        <v>1000</v>
      </c>
      <c r="D7908" s="88" t="s">
        <v>436</v>
      </c>
    </row>
    <row r="7909" spans="1:4" s="121" customFormat="1" x14ac:dyDescent="0.25">
      <c r="A7909" s="78"/>
      <c r="B7909" s="243">
        <v>45035</v>
      </c>
      <c r="C7909" s="240">
        <v>500</v>
      </c>
      <c r="D7909" s="88" t="s">
        <v>436</v>
      </c>
    </row>
    <row r="7910" spans="1:4" s="121" customFormat="1" x14ac:dyDescent="0.25">
      <c r="A7910" s="78"/>
      <c r="B7910" s="243">
        <v>45035</v>
      </c>
      <c r="C7910" s="240">
        <v>100</v>
      </c>
      <c r="D7910" s="88" t="s">
        <v>436</v>
      </c>
    </row>
    <row r="7911" spans="1:4" s="121" customFormat="1" x14ac:dyDescent="0.25">
      <c r="A7911" s="78"/>
      <c r="B7911" s="243">
        <v>45035</v>
      </c>
      <c r="C7911" s="240">
        <v>30</v>
      </c>
      <c r="D7911" s="88" t="s">
        <v>1947</v>
      </c>
    </row>
    <row r="7912" spans="1:4" s="121" customFormat="1" x14ac:dyDescent="0.25">
      <c r="A7912" s="78"/>
      <c r="B7912" s="243">
        <v>45035</v>
      </c>
      <c r="C7912" s="240">
        <v>3</v>
      </c>
      <c r="D7912" s="88" t="s">
        <v>436</v>
      </c>
    </row>
    <row r="7913" spans="1:4" s="121" customFormat="1" x14ac:dyDescent="0.25">
      <c r="A7913" s="78"/>
      <c r="B7913" s="243">
        <v>45035</v>
      </c>
      <c r="C7913" s="240">
        <v>100</v>
      </c>
      <c r="D7913" s="88" t="s">
        <v>436</v>
      </c>
    </row>
    <row r="7914" spans="1:4" s="121" customFormat="1" x14ac:dyDescent="0.25">
      <c r="A7914" s="78"/>
      <c r="B7914" s="243">
        <v>45035</v>
      </c>
      <c r="C7914" s="240">
        <v>6</v>
      </c>
      <c r="D7914" s="88" t="s">
        <v>7188</v>
      </c>
    </row>
    <row r="7915" spans="1:4" s="121" customFormat="1" x14ac:dyDescent="0.25">
      <c r="A7915" s="78"/>
      <c r="B7915" s="243">
        <v>45035</v>
      </c>
      <c r="C7915" s="240">
        <v>500</v>
      </c>
      <c r="D7915" s="88" t="s">
        <v>436</v>
      </c>
    </row>
    <row r="7916" spans="1:4" s="121" customFormat="1" x14ac:dyDescent="0.25">
      <c r="A7916" s="78"/>
      <c r="B7916" s="243">
        <v>45035</v>
      </c>
      <c r="C7916" s="240">
        <v>300</v>
      </c>
      <c r="D7916" s="88" t="s">
        <v>436</v>
      </c>
    </row>
    <row r="7917" spans="1:4" s="121" customFormat="1" x14ac:dyDescent="0.25">
      <c r="A7917" s="78"/>
      <c r="B7917" s="243">
        <v>45035</v>
      </c>
      <c r="C7917" s="240">
        <v>300</v>
      </c>
      <c r="D7917" s="88" t="s">
        <v>436</v>
      </c>
    </row>
    <row r="7918" spans="1:4" s="121" customFormat="1" x14ac:dyDescent="0.25">
      <c r="A7918" s="78"/>
      <c r="B7918" s="243">
        <v>45035</v>
      </c>
      <c r="C7918" s="240">
        <v>30</v>
      </c>
      <c r="D7918" s="88" t="s">
        <v>699</v>
      </c>
    </row>
    <row r="7919" spans="1:4" s="121" customFormat="1" x14ac:dyDescent="0.25">
      <c r="A7919" s="78"/>
      <c r="B7919" s="243">
        <v>45035</v>
      </c>
      <c r="C7919" s="240">
        <v>500</v>
      </c>
      <c r="D7919" s="88" t="s">
        <v>1290</v>
      </c>
    </row>
    <row r="7920" spans="1:4" s="121" customFormat="1" x14ac:dyDescent="0.25">
      <c r="A7920" s="78"/>
      <c r="B7920" s="243">
        <v>45035</v>
      </c>
      <c r="C7920" s="240">
        <v>4</v>
      </c>
      <c r="D7920" s="88" t="s">
        <v>436</v>
      </c>
    </row>
    <row r="7921" spans="1:4" s="121" customFormat="1" x14ac:dyDescent="0.25">
      <c r="A7921" s="78"/>
      <c r="B7921" s="243">
        <v>45035</v>
      </c>
      <c r="C7921" s="240">
        <v>1</v>
      </c>
      <c r="D7921" s="88" t="s">
        <v>436</v>
      </c>
    </row>
    <row r="7922" spans="1:4" s="121" customFormat="1" x14ac:dyDescent="0.25">
      <c r="A7922" s="78"/>
      <c r="B7922" s="243">
        <v>45035</v>
      </c>
      <c r="C7922" s="240">
        <v>19</v>
      </c>
      <c r="D7922" s="88" t="s">
        <v>5224</v>
      </c>
    </row>
    <row r="7923" spans="1:4" s="121" customFormat="1" x14ac:dyDescent="0.25">
      <c r="A7923" s="78"/>
      <c r="B7923" s="243">
        <v>45035</v>
      </c>
      <c r="C7923" s="240">
        <v>300</v>
      </c>
      <c r="D7923" s="88" t="s">
        <v>436</v>
      </c>
    </row>
    <row r="7924" spans="1:4" s="121" customFormat="1" x14ac:dyDescent="0.25">
      <c r="A7924" s="78"/>
      <c r="B7924" s="243">
        <v>45035</v>
      </c>
      <c r="C7924" s="240">
        <v>100</v>
      </c>
      <c r="D7924" s="88" t="s">
        <v>436</v>
      </c>
    </row>
    <row r="7925" spans="1:4" s="121" customFormat="1" x14ac:dyDescent="0.25">
      <c r="A7925" s="78"/>
      <c r="B7925" s="243">
        <v>45035</v>
      </c>
      <c r="C7925" s="240">
        <v>100</v>
      </c>
      <c r="D7925" s="88" t="s">
        <v>436</v>
      </c>
    </row>
    <row r="7926" spans="1:4" s="121" customFormat="1" x14ac:dyDescent="0.25">
      <c r="A7926" s="78"/>
      <c r="B7926" s="243">
        <v>45035</v>
      </c>
      <c r="C7926" s="240">
        <v>12.07</v>
      </c>
      <c r="D7926" s="88" t="s">
        <v>8209</v>
      </c>
    </row>
    <row r="7927" spans="1:4" s="121" customFormat="1" x14ac:dyDescent="0.25">
      <c r="A7927" s="78"/>
      <c r="B7927" s="243">
        <v>45035</v>
      </c>
      <c r="C7927" s="240">
        <v>101</v>
      </c>
      <c r="D7927" s="88" t="s">
        <v>7028</v>
      </c>
    </row>
    <row r="7928" spans="1:4" s="121" customFormat="1" x14ac:dyDescent="0.25">
      <c r="A7928" s="78"/>
      <c r="B7928" s="243">
        <v>45035</v>
      </c>
      <c r="C7928" s="240">
        <v>10</v>
      </c>
      <c r="D7928" s="88" t="s">
        <v>569</v>
      </c>
    </row>
    <row r="7929" spans="1:4" s="121" customFormat="1" x14ac:dyDescent="0.25">
      <c r="A7929" s="78"/>
      <c r="B7929" s="243">
        <v>45035</v>
      </c>
      <c r="C7929" s="240">
        <v>200</v>
      </c>
      <c r="D7929" s="88" t="s">
        <v>436</v>
      </c>
    </row>
    <row r="7930" spans="1:4" s="121" customFormat="1" x14ac:dyDescent="0.25">
      <c r="A7930" s="78"/>
      <c r="B7930" s="243">
        <v>45035</v>
      </c>
      <c r="C7930" s="240">
        <v>5000</v>
      </c>
      <c r="D7930" s="88" t="s">
        <v>436</v>
      </c>
    </row>
    <row r="7931" spans="1:4" s="121" customFormat="1" x14ac:dyDescent="0.25">
      <c r="A7931" s="78"/>
      <c r="B7931" s="243">
        <v>45035</v>
      </c>
      <c r="C7931" s="240">
        <v>300</v>
      </c>
      <c r="D7931" s="88" t="s">
        <v>436</v>
      </c>
    </row>
    <row r="7932" spans="1:4" s="121" customFormat="1" x14ac:dyDescent="0.25">
      <c r="A7932" s="78"/>
      <c r="B7932" s="243">
        <v>45035</v>
      </c>
      <c r="C7932" s="240">
        <v>20</v>
      </c>
      <c r="D7932" s="88" t="s">
        <v>569</v>
      </c>
    </row>
    <row r="7933" spans="1:4" s="121" customFormat="1" x14ac:dyDescent="0.25">
      <c r="A7933" s="78"/>
      <c r="B7933" s="243">
        <v>45035</v>
      </c>
      <c r="C7933" s="240">
        <v>33</v>
      </c>
      <c r="D7933" s="88" t="s">
        <v>2616</v>
      </c>
    </row>
    <row r="7934" spans="1:4" s="121" customFormat="1" x14ac:dyDescent="0.25">
      <c r="A7934" s="78"/>
      <c r="B7934" s="243">
        <v>45035</v>
      </c>
      <c r="C7934" s="240">
        <v>50</v>
      </c>
      <c r="D7934" s="88" t="s">
        <v>436</v>
      </c>
    </row>
    <row r="7935" spans="1:4" s="121" customFormat="1" x14ac:dyDescent="0.25">
      <c r="A7935" s="78"/>
      <c r="B7935" s="243">
        <v>45035</v>
      </c>
      <c r="C7935" s="240">
        <v>1</v>
      </c>
      <c r="D7935" s="88" t="s">
        <v>2797</v>
      </c>
    </row>
    <row r="7936" spans="1:4" s="121" customFormat="1" x14ac:dyDescent="0.25">
      <c r="A7936" s="78"/>
      <c r="B7936" s="243">
        <v>45035</v>
      </c>
      <c r="C7936" s="240">
        <v>150</v>
      </c>
      <c r="D7936" s="88" t="s">
        <v>5003</v>
      </c>
    </row>
    <row r="7937" spans="1:4" s="121" customFormat="1" x14ac:dyDescent="0.25">
      <c r="A7937" s="78"/>
      <c r="B7937" s="243">
        <v>45035</v>
      </c>
      <c r="C7937" s="240">
        <v>77</v>
      </c>
      <c r="D7937" s="88" t="s">
        <v>436</v>
      </c>
    </row>
    <row r="7938" spans="1:4" s="121" customFormat="1" x14ac:dyDescent="0.25">
      <c r="A7938" s="78"/>
      <c r="B7938" s="243">
        <v>45035</v>
      </c>
      <c r="C7938" s="240">
        <v>50</v>
      </c>
      <c r="D7938" s="88" t="s">
        <v>436</v>
      </c>
    </row>
    <row r="7939" spans="1:4" s="121" customFormat="1" x14ac:dyDescent="0.25">
      <c r="A7939" s="78"/>
      <c r="B7939" s="243">
        <v>45035</v>
      </c>
      <c r="C7939" s="240">
        <v>1000</v>
      </c>
      <c r="D7939" s="88" t="s">
        <v>436</v>
      </c>
    </row>
    <row r="7940" spans="1:4" s="121" customFormat="1" x14ac:dyDescent="0.25">
      <c r="A7940" s="78"/>
      <c r="B7940" s="243">
        <v>45035</v>
      </c>
      <c r="C7940" s="240">
        <v>500</v>
      </c>
      <c r="D7940" s="88" t="s">
        <v>436</v>
      </c>
    </row>
    <row r="7941" spans="1:4" s="121" customFormat="1" x14ac:dyDescent="0.25">
      <c r="A7941" s="78"/>
      <c r="B7941" s="243">
        <v>45035</v>
      </c>
      <c r="C7941" s="240">
        <v>50</v>
      </c>
      <c r="D7941" s="88" t="s">
        <v>436</v>
      </c>
    </row>
    <row r="7942" spans="1:4" s="121" customFormat="1" x14ac:dyDescent="0.25">
      <c r="A7942" s="78"/>
      <c r="B7942" s="243">
        <v>45035</v>
      </c>
      <c r="C7942" s="240">
        <v>10</v>
      </c>
      <c r="D7942" s="88" t="s">
        <v>436</v>
      </c>
    </row>
    <row r="7943" spans="1:4" s="121" customFormat="1" x14ac:dyDescent="0.25">
      <c r="A7943" s="78"/>
      <c r="B7943" s="243">
        <v>45035</v>
      </c>
      <c r="C7943" s="240">
        <v>200</v>
      </c>
      <c r="D7943" s="88" t="s">
        <v>436</v>
      </c>
    </row>
    <row r="7944" spans="1:4" s="121" customFormat="1" x14ac:dyDescent="0.25">
      <c r="A7944" s="78"/>
      <c r="B7944" s="243">
        <v>45035</v>
      </c>
      <c r="C7944" s="240">
        <v>20.87</v>
      </c>
      <c r="D7944" s="88" t="s">
        <v>2880</v>
      </c>
    </row>
    <row r="7945" spans="1:4" s="121" customFormat="1" x14ac:dyDescent="0.25">
      <c r="A7945" s="78"/>
      <c r="B7945" s="243">
        <v>45035</v>
      </c>
      <c r="C7945" s="240">
        <v>1</v>
      </c>
      <c r="D7945" s="88" t="s">
        <v>436</v>
      </c>
    </row>
    <row r="7946" spans="1:4" s="121" customFormat="1" x14ac:dyDescent="0.25">
      <c r="A7946" s="78"/>
      <c r="B7946" s="243">
        <v>45035</v>
      </c>
      <c r="C7946" s="240">
        <v>52</v>
      </c>
      <c r="D7946" s="88" t="s">
        <v>504</v>
      </c>
    </row>
    <row r="7947" spans="1:4" s="121" customFormat="1" x14ac:dyDescent="0.25">
      <c r="A7947" s="78"/>
      <c r="B7947" s="243">
        <v>45035</v>
      </c>
      <c r="C7947" s="240">
        <v>200</v>
      </c>
      <c r="D7947" s="88" t="s">
        <v>2152</v>
      </c>
    </row>
    <row r="7948" spans="1:4" s="121" customFormat="1" x14ac:dyDescent="0.25">
      <c r="A7948" s="78"/>
      <c r="B7948" s="243">
        <v>45035</v>
      </c>
      <c r="C7948" s="240">
        <v>333</v>
      </c>
      <c r="D7948" s="88" t="s">
        <v>642</v>
      </c>
    </row>
    <row r="7949" spans="1:4" s="121" customFormat="1" x14ac:dyDescent="0.25">
      <c r="A7949" s="78"/>
      <c r="B7949" s="243">
        <v>45035</v>
      </c>
      <c r="C7949" s="240">
        <v>111</v>
      </c>
      <c r="D7949" s="88" t="s">
        <v>436</v>
      </c>
    </row>
    <row r="7950" spans="1:4" s="121" customFormat="1" x14ac:dyDescent="0.25">
      <c r="A7950" s="78"/>
      <c r="B7950" s="243">
        <v>45035</v>
      </c>
      <c r="C7950" s="240">
        <v>144.66</v>
      </c>
      <c r="D7950" s="88" t="s">
        <v>436</v>
      </c>
    </row>
    <row r="7951" spans="1:4" s="121" customFormat="1" x14ac:dyDescent="0.25">
      <c r="A7951" s="78"/>
      <c r="B7951" s="243">
        <v>45035</v>
      </c>
      <c r="C7951" s="240">
        <v>30</v>
      </c>
      <c r="D7951" s="88" t="s">
        <v>436</v>
      </c>
    </row>
    <row r="7952" spans="1:4" s="121" customFormat="1" x14ac:dyDescent="0.25">
      <c r="A7952" s="78"/>
      <c r="B7952" s="243">
        <v>45035</v>
      </c>
      <c r="C7952" s="240">
        <v>100</v>
      </c>
      <c r="D7952" s="88" t="s">
        <v>436</v>
      </c>
    </row>
    <row r="7953" spans="1:4" s="121" customFormat="1" x14ac:dyDescent="0.25">
      <c r="A7953" s="78"/>
      <c r="B7953" s="243">
        <v>45035</v>
      </c>
      <c r="C7953" s="240">
        <v>4.88</v>
      </c>
      <c r="D7953" s="88" t="s">
        <v>542</v>
      </c>
    </row>
    <row r="7954" spans="1:4" s="121" customFormat="1" x14ac:dyDescent="0.25">
      <c r="A7954" s="78"/>
      <c r="B7954" s="243">
        <v>45035</v>
      </c>
      <c r="C7954" s="240">
        <v>100</v>
      </c>
      <c r="D7954" s="88" t="s">
        <v>436</v>
      </c>
    </row>
    <row r="7955" spans="1:4" s="121" customFormat="1" x14ac:dyDescent="0.25">
      <c r="A7955" s="78"/>
      <c r="B7955" s="243">
        <v>45035</v>
      </c>
      <c r="C7955" s="240">
        <v>1000</v>
      </c>
      <c r="D7955" s="88" t="s">
        <v>436</v>
      </c>
    </row>
    <row r="7956" spans="1:4" s="121" customFormat="1" x14ac:dyDescent="0.25">
      <c r="A7956" s="78"/>
      <c r="B7956" s="243">
        <v>45035</v>
      </c>
      <c r="C7956" s="240">
        <v>5.44</v>
      </c>
      <c r="D7956" s="88" t="s">
        <v>6376</v>
      </c>
    </row>
    <row r="7957" spans="1:4" s="121" customFormat="1" x14ac:dyDescent="0.25">
      <c r="A7957" s="78"/>
      <c r="B7957" s="243">
        <v>45035</v>
      </c>
      <c r="C7957" s="240">
        <v>1000</v>
      </c>
      <c r="D7957" s="88" t="s">
        <v>14390</v>
      </c>
    </row>
    <row r="7958" spans="1:4" s="121" customFormat="1" x14ac:dyDescent="0.25">
      <c r="A7958" s="78"/>
      <c r="B7958" s="243">
        <v>45035</v>
      </c>
      <c r="C7958" s="240">
        <v>500</v>
      </c>
      <c r="D7958" s="88" t="s">
        <v>6892</v>
      </c>
    </row>
    <row r="7959" spans="1:4" s="121" customFormat="1" x14ac:dyDescent="0.25">
      <c r="A7959" s="78"/>
      <c r="B7959" s="243">
        <v>45035</v>
      </c>
      <c r="C7959" s="240">
        <v>500</v>
      </c>
      <c r="D7959" s="88" t="s">
        <v>436</v>
      </c>
    </row>
    <row r="7960" spans="1:4" s="121" customFormat="1" x14ac:dyDescent="0.25">
      <c r="A7960" s="78"/>
      <c r="B7960" s="243">
        <v>45035</v>
      </c>
      <c r="C7960" s="240">
        <v>2000</v>
      </c>
      <c r="D7960" s="88" t="s">
        <v>436</v>
      </c>
    </row>
    <row r="7961" spans="1:4" s="121" customFormat="1" x14ac:dyDescent="0.25">
      <c r="A7961" s="78"/>
      <c r="B7961" s="243">
        <v>45035</v>
      </c>
      <c r="C7961" s="240">
        <v>91</v>
      </c>
      <c r="D7961" s="88" t="s">
        <v>6243</v>
      </c>
    </row>
    <row r="7962" spans="1:4" s="121" customFormat="1" x14ac:dyDescent="0.25">
      <c r="A7962" s="78"/>
      <c r="B7962" s="243">
        <v>45035</v>
      </c>
      <c r="C7962" s="240">
        <v>1000</v>
      </c>
      <c r="D7962" s="88" t="s">
        <v>436</v>
      </c>
    </row>
    <row r="7963" spans="1:4" s="121" customFormat="1" x14ac:dyDescent="0.25">
      <c r="A7963" s="78"/>
      <c r="B7963" s="243">
        <v>45035</v>
      </c>
      <c r="C7963" s="240">
        <v>36</v>
      </c>
      <c r="D7963" s="88" t="s">
        <v>436</v>
      </c>
    </row>
    <row r="7964" spans="1:4" s="121" customFormat="1" x14ac:dyDescent="0.25">
      <c r="A7964" s="78"/>
      <c r="B7964" s="243">
        <v>45035</v>
      </c>
      <c r="C7964" s="240">
        <v>25.96</v>
      </c>
      <c r="D7964" s="88" t="s">
        <v>1456</v>
      </c>
    </row>
    <row r="7965" spans="1:4" s="121" customFormat="1" x14ac:dyDescent="0.25">
      <c r="A7965" s="78"/>
      <c r="B7965" s="243">
        <v>45035</v>
      </c>
      <c r="C7965" s="240">
        <v>48.81</v>
      </c>
      <c r="D7965" s="88" t="s">
        <v>8268</v>
      </c>
    </row>
    <row r="7966" spans="1:4" s="121" customFormat="1" x14ac:dyDescent="0.25">
      <c r="A7966" s="78"/>
      <c r="B7966" s="243">
        <v>45035</v>
      </c>
      <c r="C7966" s="240">
        <v>150</v>
      </c>
      <c r="D7966" s="88" t="s">
        <v>436</v>
      </c>
    </row>
    <row r="7967" spans="1:4" s="121" customFormat="1" x14ac:dyDescent="0.25">
      <c r="A7967" s="78"/>
      <c r="B7967" s="243">
        <v>45035</v>
      </c>
      <c r="C7967" s="240">
        <v>500</v>
      </c>
      <c r="D7967" s="88" t="s">
        <v>436</v>
      </c>
    </row>
    <row r="7968" spans="1:4" s="121" customFormat="1" x14ac:dyDescent="0.25">
      <c r="A7968" s="78"/>
      <c r="B7968" s="243">
        <v>45035</v>
      </c>
      <c r="C7968" s="240">
        <v>100</v>
      </c>
      <c r="D7968" s="88" t="s">
        <v>6271</v>
      </c>
    </row>
    <row r="7969" spans="1:4" s="121" customFormat="1" x14ac:dyDescent="0.25">
      <c r="A7969" s="78"/>
      <c r="B7969" s="243">
        <v>45035</v>
      </c>
      <c r="C7969" s="240">
        <v>100</v>
      </c>
      <c r="D7969" s="88" t="s">
        <v>436</v>
      </c>
    </row>
    <row r="7970" spans="1:4" s="121" customFormat="1" x14ac:dyDescent="0.25">
      <c r="A7970" s="78"/>
      <c r="B7970" s="243">
        <v>45035</v>
      </c>
      <c r="C7970" s="240">
        <v>500</v>
      </c>
      <c r="D7970" s="88" t="s">
        <v>436</v>
      </c>
    </row>
    <row r="7971" spans="1:4" s="121" customFormat="1" x14ac:dyDescent="0.25">
      <c r="A7971" s="78"/>
      <c r="B7971" s="243">
        <v>45035</v>
      </c>
      <c r="C7971" s="240">
        <v>172</v>
      </c>
      <c r="D7971" s="88" t="s">
        <v>436</v>
      </c>
    </row>
    <row r="7972" spans="1:4" s="121" customFormat="1" x14ac:dyDescent="0.25">
      <c r="A7972" s="78"/>
      <c r="B7972" s="243">
        <v>45035</v>
      </c>
      <c r="C7972" s="240">
        <v>248</v>
      </c>
      <c r="D7972" s="88" t="s">
        <v>436</v>
      </c>
    </row>
    <row r="7973" spans="1:4" s="121" customFormat="1" x14ac:dyDescent="0.25">
      <c r="A7973" s="78"/>
      <c r="B7973" s="243">
        <v>45035</v>
      </c>
      <c r="C7973" s="240">
        <v>300</v>
      </c>
      <c r="D7973" s="88" t="s">
        <v>436</v>
      </c>
    </row>
    <row r="7974" spans="1:4" s="121" customFormat="1" x14ac:dyDescent="0.25">
      <c r="A7974" s="78"/>
      <c r="B7974" s="243">
        <v>45035</v>
      </c>
      <c r="C7974" s="240">
        <v>20.149999999999999</v>
      </c>
      <c r="D7974" s="88" t="s">
        <v>11068</v>
      </c>
    </row>
    <row r="7975" spans="1:4" s="121" customFormat="1" x14ac:dyDescent="0.25">
      <c r="A7975" s="78"/>
      <c r="B7975" s="243">
        <v>45035</v>
      </c>
      <c r="C7975" s="240">
        <v>1.85</v>
      </c>
      <c r="D7975" s="88" t="s">
        <v>5911</v>
      </c>
    </row>
    <row r="7976" spans="1:4" s="121" customFormat="1" x14ac:dyDescent="0.25">
      <c r="A7976" s="78"/>
      <c r="B7976" s="243">
        <v>45035</v>
      </c>
      <c r="C7976" s="240">
        <v>100</v>
      </c>
      <c r="D7976" s="88" t="s">
        <v>436</v>
      </c>
    </row>
    <row r="7977" spans="1:4" s="121" customFormat="1" x14ac:dyDescent="0.25">
      <c r="A7977" s="78"/>
      <c r="B7977" s="243">
        <v>45035</v>
      </c>
      <c r="C7977" s="240">
        <v>264</v>
      </c>
      <c r="D7977" s="88" t="s">
        <v>436</v>
      </c>
    </row>
    <row r="7978" spans="1:4" s="121" customFormat="1" x14ac:dyDescent="0.25">
      <c r="A7978" s="78"/>
      <c r="B7978" s="243">
        <v>45035</v>
      </c>
      <c r="C7978" s="240">
        <v>50</v>
      </c>
      <c r="D7978" s="88" t="s">
        <v>436</v>
      </c>
    </row>
    <row r="7979" spans="1:4" s="121" customFormat="1" x14ac:dyDescent="0.25">
      <c r="A7979" s="78"/>
      <c r="B7979" s="243">
        <v>45035</v>
      </c>
      <c r="C7979" s="240">
        <v>500</v>
      </c>
      <c r="D7979" s="88" t="s">
        <v>436</v>
      </c>
    </row>
    <row r="7980" spans="1:4" s="121" customFormat="1" x14ac:dyDescent="0.25">
      <c r="A7980" s="78"/>
      <c r="B7980" s="243">
        <v>45035</v>
      </c>
      <c r="C7980" s="240">
        <v>33</v>
      </c>
      <c r="D7980" s="88" t="s">
        <v>2616</v>
      </c>
    </row>
    <row r="7981" spans="1:4" s="121" customFormat="1" x14ac:dyDescent="0.25">
      <c r="A7981" s="78"/>
      <c r="B7981" s="243">
        <v>45035</v>
      </c>
      <c r="C7981" s="240">
        <v>33</v>
      </c>
      <c r="D7981" s="88" t="s">
        <v>2616</v>
      </c>
    </row>
    <row r="7982" spans="1:4" s="121" customFormat="1" x14ac:dyDescent="0.25">
      <c r="A7982" s="78"/>
      <c r="B7982" s="243">
        <v>45035</v>
      </c>
      <c r="C7982" s="240">
        <v>66</v>
      </c>
      <c r="D7982" s="88" t="s">
        <v>1055</v>
      </c>
    </row>
    <row r="7983" spans="1:4" s="121" customFormat="1" x14ac:dyDescent="0.25">
      <c r="A7983" s="78"/>
      <c r="B7983" s="243">
        <v>45035</v>
      </c>
      <c r="C7983" s="240">
        <v>2000</v>
      </c>
      <c r="D7983" s="88" t="s">
        <v>436</v>
      </c>
    </row>
    <row r="7984" spans="1:4" s="121" customFormat="1" x14ac:dyDescent="0.25">
      <c r="A7984" s="78"/>
      <c r="B7984" s="243">
        <v>45035</v>
      </c>
      <c r="C7984" s="240">
        <v>100</v>
      </c>
      <c r="D7984" s="88" t="s">
        <v>436</v>
      </c>
    </row>
    <row r="7985" spans="1:4" s="121" customFormat="1" x14ac:dyDescent="0.25">
      <c r="A7985" s="78"/>
      <c r="B7985" s="243">
        <v>45035</v>
      </c>
      <c r="C7985" s="240">
        <v>34</v>
      </c>
      <c r="D7985" s="88" t="s">
        <v>1055</v>
      </c>
    </row>
    <row r="7986" spans="1:4" s="121" customFormat="1" x14ac:dyDescent="0.25">
      <c r="A7986" s="78"/>
      <c r="B7986" s="243">
        <v>45035</v>
      </c>
      <c r="C7986" s="240">
        <v>1</v>
      </c>
      <c r="D7986" s="88" t="s">
        <v>14074</v>
      </c>
    </row>
    <row r="7987" spans="1:4" s="121" customFormat="1" x14ac:dyDescent="0.25">
      <c r="A7987" s="78"/>
      <c r="B7987" s="243">
        <v>45035</v>
      </c>
      <c r="C7987" s="240">
        <v>500</v>
      </c>
      <c r="D7987" s="88" t="s">
        <v>436</v>
      </c>
    </row>
    <row r="7988" spans="1:4" s="121" customFormat="1" x14ac:dyDescent="0.25">
      <c r="A7988" s="78"/>
      <c r="B7988" s="243">
        <v>45035</v>
      </c>
      <c r="C7988" s="240">
        <v>500</v>
      </c>
      <c r="D7988" s="88" t="s">
        <v>436</v>
      </c>
    </row>
    <row r="7989" spans="1:4" s="121" customFormat="1" x14ac:dyDescent="0.25">
      <c r="A7989" s="78"/>
      <c r="B7989" s="243">
        <v>45035</v>
      </c>
      <c r="C7989" s="240">
        <v>21.04</v>
      </c>
      <c r="D7989" s="88" t="s">
        <v>436</v>
      </c>
    </row>
    <row r="7990" spans="1:4" s="121" customFormat="1" x14ac:dyDescent="0.25">
      <c r="A7990" s="78"/>
      <c r="B7990" s="243">
        <v>45035</v>
      </c>
      <c r="C7990" s="240">
        <v>1</v>
      </c>
      <c r="D7990" s="88" t="s">
        <v>436</v>
      </c>
    </row>
    <row r="7991" spans="1:4" s="121" customFormat="1" x14ac:dyDescent="0.25">
      <c r="A7991" s="78"/>
      <c r="B7991" s="243">
        <v>45035</v>
      </c>
      <c r="C7991" s="240">
        <v>1500</v>
      </c>
      <c r="D7991" s="88" t="s">
        <v>436</v>
      </c>
    </row>
    <row r="7992" spans="1:4" s="121" customFormat="1" x14ac:dyDescent="0.25">
      <c r="A7992" s="78"/>
      <c r="B7992" s="243">
        <v>45035</v>
      </c>
      <c r="C7992" s="240">
        <v>13.62</v>
      </c>
      <c r="D7992" s="88" t="s">
        <v>436</v>
      </c>
    </row>
    <row r="7993" spans="1:4" s="121" customFormat="1" x14ac:dyDescent="0.25">
      <c r="A7993" s="78"/>
      <c r="B7993" s="243">
        <v>45035</v>
      </c>
      <c r="C7993" s="240">
        <v>300</v>
      </c>
      <c r="D7993" s="88" t="s">
        <v>436</v>
      </c>
    </row>
    <row r="7994" spans="1:4" s="121" customFormat="1" x14ac:dyDescent="0.25">
      <c r="A7994" s="78"/>
      <c r="B7994" s="243">
        <v>45035</v>
      </c>
      <c r="C7994" s="240">
        <v>130</v>
      </c>
      <c r="D7994" s="88" t="s">
        <v>436</v>
      </c>
    </row>
    <row r="7995" spans="1:4" s="121" customFormat="1" x14ac:dyDescent="0.25">
      <c r="A7995" s="78"/>
      <c r="B7995" s="243">
        <v>45035</v>
      </c>
      <c r="C7995" s="240">
        <v>1.1399999999999999</v>
      </c>
      <c r="D7995" s="88" t="s">
        <v>436</v>
      </c>
    </row>
    <row r="7996" spans="1:4" s="121" customFormat="1" x14ac:dyDescent="0.25">
      <c r="A7996" s="78"/>
      <c r="B7996" s="243">
        <v>45035</v>
      </c>
      <c r="C7996" s="240">
        <v>35</v>
      </c>
      <c r="D7996" s="88" t="s">
        <v>2000</v>
      </c>
    </row>
    <row r="7997" spans="1:4" s="121" customFormat="1" x14ac:dyDescent="0.25">
      <c r="A7997" s="78"/>
      <c r="B7997" s="243">
        <v>45035</v>
      </c>
      <c r="C7997" s="240">
        <v>2000</v>
      </c>
      <c r="D7997" s="88" t="s">
        <v>436</v>
      </c>
    </row>
    <row r="7998" spans="1:4" s="121" customFormat="1" x14ac:dyDescent="0.25">
      <c r="A7998" s="78"/>
      <c r="B7998" s="243">
        <v>45035</v>
      </c>
      <c r="C7998" s="240">
        <v>1000</v>
      </c>
      <c r="D7998" s="88" t="s">
        <v>5009</v>
      </c>
    </row>
    <row r="7999" spans="1:4" s="121" customFormat="1" x14ac:dyDescent="0.25">
      <c r="A7999" s="78"/>
      <c r="B7999" s="243">
        <v>45035</v>
      </c>
      <c r="C7999" s="240">
        <v>35.1</v>
      </c>
      <c r="D7999" s="88" t="s">
        <v>436</v>
      </c>
    </row>
    <row r="8000" spans="1:4" s="121" customFormat="1" x14ac:dyDescent="0.25">
      <c r="A8000" s="78"/>
      <c r="B8000" s="243">
        <v>45035</v>
      </c>
      <c r="C8000" s="240">
        <v>300</v>
      </c>
      <c r="D8000" s="88" t="s">
        <v>436</v>
      </c>
    </row>
    <row r="8001" spans="1:4" s="121" customFormat="1" x14ac:dyDescent="0.25">
      <c r="A8001" s="78"/>
      <c r="B8001" s="243">
        <v>45035</v>
      </c>
      <c r="C8001" s="240">
        <v>2500</v>
      </c>
      <c r="D8001" s="88" t="s">
        <v>436</v>
      </c>
    </row>
    <row r="8002" spans="1:4" s="121" customFormat="1" x14ac:dyDescent="0.25">
      <c r="A8002" s="78"/>
      <c r="B8002" s="243">
        <v>45035</v>
      </c>
      <c r="C8002" s="240">
        <v>1000</v>
      </c>
      <c r="D8002" s="88" t="s">
        <v>436</v>
      </c>
    </row>
    <row r="8003" spans="1:4" s="121" customFormat="1" x14ac:dyDescent="0.25">
      <c r="A8003" s="78"/>
      <c r="B8003" s="243">
        <v>45035</v>
      </c>
      <c r="C8003" s="240">
        <v>100</v>
      </c>
      <c r="D8003" s="88" t="s">
        <v>436</v>
      </c>
    </row>
    <row r="8004" spans="1:4" s="121" customFormat="1" x14ac:dyDescent="0.25">
      <c r="A8004" s="78"/>
      <c r="B8004" s="243">
        <v>45035</v>
      </c>
      <c r="C8004" s="240">
        <v>287</v>
      </c>
      <c r="D8004" s="88" t="s">
        <v>436</v>
      </c>
    </row>
    <row r="8005" spans="1:4" s="121" customFormat="1" x14ac:dyDescent="0.25">
      <c r="A8005" s="78"/>
      <c r="B8005" s="243">
        <v>45035</v>
      </c>
      <c r="C8005" s="240">
        <v>200</v>
      </c>
      <c r="D8005" s="88" t="s">
        <v>436</v>
      </c>
    </row>
    <row r="8006" spans="1:4" s="121" customFormat="1" x14ac:dyDescent="0.25">
      <c r="A8006" s="78"/>
      <c r="B8006" s="243">
        <v>45035</v>
      </c>
      <c r="C8006" s="240">
        <v>45.12</v>
      </c>
      <c r="D8006" s="88" t="s">
        <v>3042</v>
      </c>
    </row>
    <row r="8007" spans="1:4" s="121" customFormat="1" x14ac:dyDescent="0.25">
      <c r="A8007" s="78"/>
      <c r="B8007" s="243">
        <v>45035</v>
      </c>
      <c r="C8007" s="240">
        <v>100</v>
      </c>
      <c r="D8007" s="88" t="s">
        <v>436</v>
      </c>
    </row>
    <row r="8008" spans="1:4" s="121" customFormat="1" x14ac:dyDescent="0.25">
      <c r="A8008" s="78"/>
      <c r="B8008" s="243">
        <v>45035</v>
      </c>
      <c r="C8008" s="240">
        <v>40</v>
      </c>
      <c r="D8008" s="88" t="s">
        <v>1220</v>
      </c>
    </row>
    <row r="8009" spans="1:4" s="121" customFormat="1" x14ac:dyDescent="0.25">
      <c r="A8009" s="78"/>
      <c r="B8009" s="243">
        <v>45035</v>
      </c>
      <c r="C8009" s="240">
        <v>5.31</v>
      </c>
      <c r="D8009" s="88" t="s">
        <v>5181</v>
      </c>
    </row>
    <row r="8010" spans="1:4" s="121" customFormat="1" x14ac:dyDescent="0.25">
      <c r="A8010" s="78"/>
      <c r="B8010" s="243">
        <v>45035</v>
      </c>
      <c r="C8010" s="240">
        <v>200</v>
      </c>
      <c r="D8010" s="88" t="s">
        <v>436</v>
      </c>
    </row>
    <row r="8011" spans="1:4" s="121" customFormat="1" x14ac:dyDescent="0.25">
      <c r="A8011" s="78"/>
      <c r="B8011" s="243">
        <v>45035</v>
      </c>
      <c r="C8011" s="240">
        <v>8.4</v>
      </c>
      <c r="D8011" s="88" t="s">
        <v>436</v>
      </c>
    </row>
    <row r="8012" spans="1:4" s="121" customFormat="1" x14ac:dyDescent="0.25">
      <c r="A8012" s="78"/>
      <c r="B8012" s="243">
        <v>45035</v>
      </c>
      <c r="C8012" s="240">
        <v>7</v>
      </c>
      <c r="D8012" s="88" t="s">
        <v>14342</v>
      </c>
    </row>
    <row r="8013" spans="1:4" s="121" customFormat="1" x14ac:dyDescent="0.25">
      <c r="A8013" s="78"/>
      <c r="B8013" s="243">
        <v>45035</v>
      </c>
      <c r="C8013" s="240">
        <v>2000</v>
      </c>
      <c r="D8013" s="88" t="s">
        <v>1581</v>
      </c>
    </row>
    <row r="8014" spans="1:4" s="121" customFormat="1" x14ac:dyDescent="0.25">
      <c r="A8014" s="78"/>
      <c r="B8014" s="243">
        <v>45035</v>
      </c>
      <c r="C8014" s="240">
        <v>66</v>
      </c>
      <c r="D8014" s="88" t="s">
        <v>2936</v>
      </c>
    </row>
    <row r="8015" spans="1:4" s="121" customFormat="1" x14ac:dyDescent="0.25">
      <c r="A8015" s="78"/>
      <c r="B8015" s="243">
        <v>45035</v>
      </c>
      <c r="C8015" s="240">
        <v>10</v>
      </c>
      <c r="D8015" s="88" t="s">
        <v>436</v>
      </c>
    </row>
    <row r="8016" spans="1:4" s="121" customFormat="1" x14ac:dyDescent="0.25">
      <c r="A8016" s="78"/>
      <c r="B8016" s="243">
        <v>45035</v>
      </c>
      <c r="C8016" s="240">
        <v>1000</v>
      </c>
      <c r="D8016" s="88" t="s">
        <v>436</v>
      </c>
    </row>
    <row r="8017" spans="1:4" s="121" customFormat="1" x14ac:dyDescent="0.25">
      <c r="A8017" s="78"/>
      <c r="B8017" s="243">
        <v>45035</v>
      </c>
      <c r="C8017" s="240">
        <v>500</v>
      </c>
      <c r="D8017" s="88" t="s">
        <v>1232</v>
      </c>
    </row>
    <row r="8018" spans="1:4" s="121" customFormat="1" x14ac:dyDescent="0.25">
      <c r="A8018" s="78"/>
      <c r="B8018" s="243">
        <v>45035</v>
      </c>
      <c r="C8018" s="240">
        <v>21</v>
      </c>
      <c r="D8018" s="88" t="s">
        <v>436</v>
      </c>
    </row>
    <row r="8019" spans="1:4" s="121" customFormat="1" x14ac:dyDescent="0.25">
      <c r="A8019" s="78"/>
      <c r="B8019" s="243">
        <v>45035</v>
      </c>
      <c r="C8019" s="240">
        <v>10</v>
      </c>
      <c r="D8019" s="88" t="s">
        <v>436</v>
      </c>
    </row>
    <row r="8020" spans="1:4" s="121" customFormat="1" x14ac:dyDescent="0.25">
      <c r="A8020" s="78"/>
      <c r="B8020" s="243">
        <v>45035</v>
      </c>
      <c r="C8020" s="240">
        <v>150</v>
      </c>
      <c r="D8020" s="88" t="s">
        <v>436</v>
      </c>
    </row>
    <row r="8021" spans="1:4" s="121" customFormat="1" x14ac:dyDescent="0.25">
      <c r="A8021" s="78"/>
      <c r="B8021" s="243">
        <v>45035</v>
      </c>
      <c r="C8021" s="240">
        <v>20</v>
      </c>
      <c r="D8021" s="88" t="s">
        <v>436</v>
      </c>
    </row>
    <row r="8022" spans="1:4" s="121" customFormat="1" x14ac:dyDescent="0.25">
      <c r="A8022" s="78"/>
      <c r="B8022" s="243">
        <v>45035</v>
      </c>
      <c r="C8022" s="240">
        <v>495</v>
      </c>
      <c r="D8022" s="88" t="s">
        <v>3168</v>
      </c>
    </row>
    <row r="8023" spans="1:4" s="121" customFormat="1" x14ac:dyDescent="0.25">
      <c r="A8023" s="78"/>
      <c r="B8023" s="243">
        <v>45035</v>
      </c>
      <c r="C8023" s="240">
        <v>15000</v>
      </c>
      <c r="D8023" s="88" t="s">
        <v>436</v>
      </c>
    </row>
    <row r="8024" spans="1:4" s="121" customFormat="1" x14ac:dyDescent="0.25">
      <c r="A8024" s="78"/>
      <c r="B8024" s="243">
        <v>45035</v>
      </c>
      <c r="C8024" s="240">
        <v>1000</v>
      </c>
      <c r="D8024" s="88" t="s">
        <v>436</v>
      </c>
    </row>
    <row r="8025" spans="1:4" s="121" customFormat="1" x14ac:dyDescent="0.25">
      <c r="A8025" s="78"/>
      <c r="B8025" s="243">
        <v>45035</v>
      </c>
      <c r="C8025" s="240">
        <v>15.57</v>
      </c>
      <c r="D8025" s="88" t="s">
        <v>1343</v>
      </c>
    </row>
    <row r="8026" spans="1:4" s="121" customFormat="1" x14ac:dyDescent="0.25">
      <c r="A8026" s="78"/>
      <c r="B8026" s="243">
        <v>45035</v>
      </c>
      <c r="C8026" s="240">
        <v>250</v>
      </c>
      <c r="D8026" s="88" t="s">
        <v>436</v>
      </c>
    </row>
    <row r="8027" spans="1:4" s="121" customFormat="1" x14ac:dyDescent="0.25">
      <c r="A8027" s="78"/>
      <c r="B8027" s="243">
        <v>45035</v>
      </c>
      <c r="C8027" s="240">
        <v>200</v>
      </c>
      <c r="D8027" s="88" t="s">
        <v>436</v>
      </c>
    </row>
    <row r="8028" spans="1:4" s="121" customFormat="1" x14ac:dyDescent="0.25">
      <c r="A8028" s="78"/>
      <c r="B8028" s="243">
        <v>45035</v>
      </c>
      <c r="C8028" s="240">
        <v>3.81</v>
      </c>
      <c r="D8028" s="88" t="s">
        <v>6142</v>
      </c>
    </row>
    <row r="8029" spans="1:4" s="121" customFormat="1" x14ac:dyDescent="0.25">
      <c r="A8029" s="78"/>
      <c r="B8029" s="243">
        <v>45035</v>
      </c>
      <c r="C8029" s="240">
        <v>500</v>
      </c>
      <c r="D8029" s="88" t="s">
        <v>436</v>
      </c>
    </row>
    <row r="8030" spans="1:4" s="121" customFormat="1" x14ac:dyDescent="0.25">
      <c r="A8030" s="78"/>
      <c r="B8030" s="243">
        <v>45035</v>
      </c>
      <c r="C8030" s="240">
        <v>600</v>
      </c>
      <c r="D8030" s="88" t="s">
        <v>436</v>
      </c>
    </row>
    <row r="8031" spans="1:4" s="121" customFormat="1" x14ac:dyDescent="0.25">
      <c r="A8031" s="78"/>
      <c r="B8031" s="243">
        <v>45035</v>
      </c>
      <c r="C8031" s="240">
        <v>142.18</v>
      </c>
      <c r="D8031" s="88" t="s">
        <v>436</v>
      </c>
    </row>
    <row r="8032" spans="1:4" s="121" customFormat="1" x14ac:dyDescent="0.25">
      <c r="A8032" s="78"/>
      <c r="B8032" s="243">
        <v>45035</v>
      </c>
      <c r="C8032" s="240">
        <v>6.23</v>
      </c>
      <c r="D8032" s="88" t="s">
        <v>436</v>
      </c>
    </row>
    <row r="8033" spans="1:4" s="121" customFormat="1" x14ac:dyDescent="0.25">
      <c r="A8033" s="78"/>
      <c r="B8033" s="243">
        <v>45035</v>
      </c>
      <c r="C8033" s="240">
        <v>7.24</v>
      </c>
      <c r="D8033" s="88" t="s">
        <v>3534</v>
      </c>
    </row>
    <row r="8034" spans="1:4" s="121" customFormat="1" x14ac:dyDescent="0.25">
      <c r="A8034" s="78"/>
      <c r="B8034" s="243">
        <v>45035</v>
      </c>
      <c r="C8034" s="240">
        <v>10.220000000000001</v>
      </c>
      <c r="D8034" s="88" t="s">
        <v>436</v>
      </c>
    </row>
    <row r="8035" spans="1:4" s="121" customFormat="1" x14ac:dyDescent="0.25">
      <c r="A8035" s="78"/>
      <c r="B8035" s="243">
        <v>45035</v>
      </c>
      <c r="C8035" s="240">
        <v>10000</v>
      </c>
      <c r="D8035" s="88" t="s">
        <v>436</v>
      </c>
    </row>
    <row r="8036" spans="1:4" s="121" customFormat="1" x14ac:dyDescent="0.25">
      <c r="A8036" s="78"/>
      <c r="B8036" s="243">
        <v>45035</v>
      </c>
      <c r="C8036" s="240">
        <v>20</v>
      </c>
      <c r="D8036" s="88" t="s">
        <v>569</v>
      </c>
    </row>
    <row r="8037" spans="1:4" s="121" customFormat="1" x14ac:dyDescent="0.25">
      <c r="A8037" s="78"/>
      <c r="B8037" s="243">
        <v>45035</v>
      </c>
      <c r="C8037" s="240">
        <v>100</v>
      </c>
      <c r="D8037" s="88" t="s">
        <v>3401</v>
      </c>
    </row>
    <row r="8038" spans="1:4" s="121" customFormat="1" x14ac:dyDescent="0.25">
      <c r="A8038" s="78"/>
      <c r="B8038" s="243">
        <v>45035</v>
      </c>
      <c r="C8038" s="240">
        <v>49</v>
      </c>
      <c r="D8038" s="88" t="s">
        <v>1049</v>
      </c>
    </row>
    <row r="8039" spans="1:4" s="121" customFormat="1" x14ac:dyDescent="0.25">
      <c r="A8039" s="78"/>
      <c r="B8039" s="243">
        <v>45035</v>
      </c>
      <c r="C8039" s="240">
        <v>361</v>
      </c>
      <c r="D8039" s="88" t="s">
        <v>436</v>
      </c>
    </row>
    <row r="8040" spans="1:4" s="121" customFormat="1" x14ac:dyDescent="0.25">
      <c r="A8040" s="78"/>
      <c r="B8040" s="243">
        <v>45035</v>
      </c>
      <c r="C8040" s="240">
        <v>39</v>
      </c>
      <c r="D8040" s="88" t="s">
        <v>436</v>
      </c>
    </row>
    <row r="8041" spans="1:4" s="121" customFormat="1" x14ac:dyDescent="0.25">
      <c r="A8041" s="78"/>
      <c r="B8041" s="243">
        <v>45035</v>
      </c>
      <c r="C8041" s="240">
        <v>8</v>
      </c>
      <c r="D8041" s="88" t="s">
        <v>436</v>
      </c>
    </row>
    <row r="8042" spans="1:4" s="121" customFormat="1" x14ac:dyDescent="0.25">
      <c r="A8042" s="78"/>
      <c r="B8042" s="243">
        <v>45035</v>
      </c>
      <c r="C8042" s="240">
        <v>116</v>
      </c>
      <c r="D8042" s="88" t="s">
        <v>436</v>
      </c>
    </row>
    <row r="8043" spans="1:4" s="121" customFormat="1" x14ac:dyDescent="0.25">
      <c r="A8043" s="78"/>
      <c r="B8043" s="243">
        <v>45035</v>
      </c>
      <c r="C8043" s="240">
        <v>246</v>
      </c>
      <c r="D8043" s="88" t="s">
        <v>436</v>
      </c>
    </row>
    <row r="8044" spans="1:4" s="121" customFormat="1" x14ac:dyDescent="0.25">
      <c r="A8044" s="78"/>
      <c r="B8044" s="243">
        <v>45035</v>
      </c>
      <c r="C8044" s="240">
        <v>402</v>
      </c>
      <c r="D8044" s="88" t="s">
        <v>436</v>
      </c>
    </row>
    <row r="8045" spans="1:4" s="121" customFormat="1" x14ac:dyDescent="0.25">
      <c r="A8045" s="78"/>
      <c r="B8045" s="243">
        <v>45035</v>
      </c>
      <c r="C8045" s="240">
        <v>7</v>
      </c>
      <c r="D8045" s="88" t="s">
        <v>2390</v>
      </c>
    </row>
    <row r="8046" spans="1:4" s="121" customFormat="1" x14ac:dyDescent="0.25">
      <c r="A8046" s="78"/>
      <c r="B8046" s="243">
        <v>45035</v>
      </c>
      <c r="C8046" s="240">
        <v>301.08999999999997</v>
      </c>
      <c r="D8046" s="88" t="s">
        <v>436</v>
      </c>
    </row>
    <row r="8047" spans="1:4" s="121" customFormat="1" x14ac:dyDescent="0.25">
      <c r="A8047" s="78"/>
      <c r="B8047" s="243">
        <v>45035</v>
      </c>
      <c r="C8047" s="240">
        <v>90</v>
      </c>
      <c r="D8047" s="88" t="s">
        <v>436</v>
      </c>
    </row>
    <row r="8048" spans="1:4" s="121" customFormat="1" x14ac:dyDescent="0.25">
      <c r="A8048" s="78"/>
      <c r="B8048" s="243">
        <v>45035</v>
      </c>
      <c r="C8048" s="240">
        <v>11</v>
      </c>
      <c r="D8048" s="88" t="s">
        <v>436</v>
      </c>
    </row>
    <row r="8049" spans="1:4" s="121" customFormat="1" x14ac:dyDescent="0.25">
      <c r="A8049" s="78"/>
      <c r="B8049" s="243">
        <v>45035</v>
      </c>
      <c r="C8049" s="240">
        <v>79</v>
      </c>
      <c r="D8049" s="88" t="s">
        <v>436</v>
      </c>
    </row>
    <row r="8050" spans="1:4" s="121" customFormat="1" x14ac:dyDescent="0.25">
      <c r="A8050" s="78"/>
      <c r="B8050" s="243">
        <v>45035</v>
      </c>
      <c r="C8050" s="240">
        <v>379</v>
      </c>
      <c r="D8050" s="88" t="s">
        <v>436</v>
      </c>
    </row>
    <row r="8051" spans="1:4" s="121" customFormat="1" x14ac:dyDescent="0.25">
      <c r="A8051" s="78"/>
      <c r="B8051" s="243">
        <v>45035</v>
      </c>
      <c r="C8051" s="240">
        <v>605</v>
      </c>
      <c r="D8051" s="88" t="s">
        <v>436</v>
      </c>
    </row>
    <row r="8052" spans="1:4" s="121" customFormat="1" x14ac:dyDescent="0.25">
      <c r="A8052" s="78"/>
      <c r="B8052" s="243">
        <v>45035</v>
      </c>
      <c r="C8052" s="240">
        <v>147</v>
      </c>
      <c r="D8052" s="88" t="s">
        <v>436</v>
      </c>
    </row>
    <row r="8053" spans="1:4" s="121" customFormat="1" x14ac:dyDescent="0.25">
      <c r="A8053" s="78"/>
      <c r="B8053" s="243">
        <v>45035</v>
      </c>
      <c r="C8053" s="240">
        <v>114</v>
      </c>
      <c r="D8053" s="88" t="s">
        <v>436</v>
      </c>
    </row>
    <row r="8054" spans="1:4" s="121" customFormat="1" x14ac:dyDescent="0.25">
      <c r="A8054" s="78"/>
      <c r="B8054" s="243">
        <v>45035</v>
      </c>
      <c r="C8054" s="240">
        <v>76</v>
      </c>
      <c r="D8054" s="88" t="s">
        <v>436</v>
      </c>
    </row>
    <row r="8055" spans="1:4" s="121" customFormat="1" x14ac:dyDescent="0.25">
      <c r="A8055" s="78"/>
      <c r="B8055" s="243">
        <v>45035</v>
      </c>
      <c r="C8055" s="240">
        <v>227</v>
      </c>
      <c r="D8055" s="88" t="s">
        <v>436</v>
      </c>
    </row>
    <row r="8056" spans="1:4" s="121" customFormat="1" x14ac:dyDescent="0.25">
      <c r="A8056" s="78"/>
      <c r="B8056" s="243">
        <v>45035</v>
      </c>
      <c r="C8056" s="240">
        <v>283</v>
      </c>
      <c r="D8056" s="88" t="s">
        <v>436</v>
      </c>
    </row>
    <row r="8057" spans="1:4" s="121" customFormat="1" x14ac:dyDescent="0.25">
      <c r="A8057" s="78"/>
      <c r="B8057" s="243">
        <v>45035</v>
      </c>
      <c r="C8057" s="240">
        <v>182</v>
      </c>
      <c r="D8057" s="88" t="s">
        <v>436</v>
      </c>
    </row>
    <row r="8058" spans="1:4" s="121" customFormat="1" x14ac:dyDescent="0.25">
      <c r="A8058" s="78"/>
      <c r="B8058" s="243">
        <v>45035</v>
      </c>
      <c r="C8058" s="240">
        <v>48</v>
      </c>
      <c r="D8058" s="88" t="s">
        <v>436</v>
      </c>
    </row>
    <row r="8059" spans="1:4" s="121" customFormat="1" x14ac:dyDescent="0.25">
      <c r="A8059" s="78"/>
      <c r="B8059" s="243">
        <v>45035</v>
      </c>
      <c r="C8059" s="240">
        <v>339</v>
      </c>
      <c r="D8059" s="88" t="s">
        <v>436</v>
      </c>
    </row>
    <row r="8060" spans="1:4" s="121" customFormat="1" x14ac:dyDescent="0.25">
      <c r="A8060" s="78"/>
      <c r="B8060" s="243">
        <v>45035</v>
      </c>
      <c r="C8060" s="240">
        <v>10</v>
      </c>
      <c r="D8060" s="88" t="s">
        <v>436</v>
      </c>
    </row>
    <row r="8061" spans="1:4" s="121" customFormat="1" x14ac:dyDescent="0.25">
      <c r="A8061" s="78"/>
      <c r="B8061" s="243">
        <v>45035</v>
      </c>
      <c r="C8061" s="240">
        <v>302</v>
      </c>
      <c r="D8061" s="88" t="s">
        <v>436</v>
      </c>
    </row>
    <row r="8062" spans="1:4" s="121" customFormat="1" x14ac:dyDescent="0.25">
      <c r="A8062" s="78"/>
      <c r="B8062" s="243">
        <v>45035</v>
      </c>
      <c r="C8062" s="240">
        <v>118</v>
      </c>
      <c r="D8062" s="88" t="s">
        <v>436</v>
      </c>
    </row>
    <row r="8063" spans="1:4" s="121" customFormat="1" x14ac:dyDescent="0.25">
      <c r="A8063" s="78"/>
      <c r="B8063" s="243">
        <v>45035</v>
      </c>
      <c r="C8063" s="240">
        <v>77</v>
      </c>
      <c r="D8063" s="88" t="s">
        <v>436</v>
      </c>
    </row>
    <row r="8064" spans="1:4" s="121" customFormat="1" x14ac:dyDescent="0.25">
      <c r="A8064" s="78"/>
      <c r="B8064" s="243">
        <v>45035</v>
      </c>
      <c r="C8064" s="240">
        <v>222</v>
      </c>
      <c r="D8064" s="88" t="s">
        <v>436</v>
      </c>
    </row>
    <row r="8065" spans="1:4" s="121" customFormat="1" x14ac:dyDescent="0.25">
      <c r="A8065" s="78"/>
      <c r="B8065" s="243">
        <v>45035</v>
      </c>
      <c r="C8065" s="240">
        <v>25</v>
      </c>
      <c r="D8065" s="88" t="s">
        <v>436</v>
      </c>
    </row>
    <row r="8066" spans="1:4" s="121" customFormat="1" x14ac:dyDescent="0.25">
      <c r="A8066" s="78"/>
      <c r="B8066" s="243">
        <v>45035</v>
      </c>
      <c r="C8066" s="240">
        <v>4</v>
      </c>
      <c r="D8066" s="88" t="s">
        <v>436</v>
      </c>
    </row>
    <row r="8067" spans="1:4" s="121" customFormat="1" x14ac:dyDescent="0.25">
      <c r="A8067" s="78"/>
      <c r="B8067" s="243">
        <v>45035</v>
      </c>
      <c r="C8067" s="240">
        <v>1156</v>
      </c>
      <c r="D8067" s="88" t="s">
        <v>436</v>
      </c>
    </row>
    <row r="8068" spans="1:4" s="121" customFormat="1" x14ac:dyDescent="0.25">
      <c r="A8068" s="78"/>
      <c r="B8068" s="243">
        <v>45035</v>
      </c>
      <c r="C8068" s="240">
        <v>544.04999999999995</v>
      </c>
      <c r="D8068" s="88" t="s">
        <v>436</v>
      </c>
    </row>
    <row r="8069" spans="1:4" s="121" customFormat="1" x14ac:dyDescent="0.25">
      <c r="A8069" s="78"/>
      <c r="B8069" s="243">
        <v>45035</v>
      </c>
      <c r="C8069" s="240">
        <v>141</v>
      </c>
      <c r="D8069" s="88" t="s">
        <v>436</v>
      </c>
    </row>
    <row r="8070" spans="1:4" s="121" customFormat="1" x14ac:dyDescent="0.25">
      <c r="A8070" s="78"/>
      <c r="B8070" s="243">
        <v>45035</v>
      </c>
      <c r="C8070" s="240">
        <v>389</v>
      </c>
      <c r="D8070" s="88" t="s">
        <v>436</v>
      </c>
    </row>
    <row r="8071" spans="1:4" s="121" customFormat="1" x14ac:dyDescent="0.25">
      <c r="A8071" s="78"/>
      <c r="B8071" s="243">
        <v>45035</v>
      </c>
      <c r="C8071" s="240">
        <v>276</v>
      </c>
      <c r="D8071" s="88" t="s">
        <v>436</v>
      </c>
    </row>
    <row r="8072" spans="1:4" s="121" customFormat="1" x14ac:dyDescent="0.25">
      <c r="A8072" s="78"/>
      <c r="B8072" s="243">
        <v>45035</v>
      </c>
      <c r="C8072" s="240">
        <v>387.02</v>
      </c>
      <c r="D8072" s="88" t="s">
        <v>436</v>
      </c>
    </row>
    <row r="8073" spans="1:4" s="121" customFormat="1" x14ac:dyDescent="0.25">
      <c r="A8073" s="78"/>
      <c r="B8073" s="243">
        <v>45035</v>
      </c>
      <c r="C8073" s="240">
        <v>594</v>
      </c>
      <c r="D8073" s="88" t="s">
        <v>436</v>
      </c>
    </row>
    <row r="8074" spans="1:4" s="121" customFormat="1" x14ac:dyDescent="0.25">
      <c r="A8074" s="78"/>
      <c r="B8074" s="243">
        <v>45035</v>
      </c>
      <c r="C8074" s="240">
        <v>324</v>
      </c>
      <c r="D8074" s="88" t="s">
        <v>436</v>
      </c>
    </row>
    <row r="8075" spans="1:4" s="121" customFormat="1" x14ac:dyDescent="0.25">
      <c r="A8075" s="78"/>
      <c r="B8075" s="243">
        <v>45035</v>
      </c>
      <c r="C8075" s="240">
        <v>206</v>
      </c>
      <c r="D8075" s="88" t="s">
        <v>436</v>
      </c>
    </row>
    <row r="8076" spans="1:4" s="121" customFormat="1" x14ac:dyDescent="0.25">
      <c r="A8076" s="78"/>
      <c r="B8076" s="243">
        <v>45035</v>
      </c>
      <c r="C8076" s="240">
        <v>39</v>
      </c>
      <c r="D8076" s="88" t="s">
        <v>436</v>
      </c>
    </row>
    <row r="8077" spans="1:4" s="121" customFormat="1" x14ac:dyDescent="0.25">
      <c r="A8077" s="78"/>
      <c r="B8077" s="243">
        <v>45035</v>
      </c>
      <c r="C8077" s="240">
        <v>23</v>
      </c>
      <c r="D8077" s="88" t="s">
        <v>436</v>
      </c>
    </row>
    <row r="8078" spans="1:4" s="121" customFormat="1" x14ac:dyDescent="0.25">
      <c r="A8078" s="78"/>
      <c r="B8078" s="243">
        <v>45035</v>
      </c>
      <c r="C8078" s="240">
        <v>368</v>
      </c>
      <c r="D8078" s="88" t="s">
        <v>436</v>
      </c>
    </row>
    <row r="8079" spans="1:4" s="121" customFormat="1" x14ac:dyDescent="0.25">
      <c r="A8079" s="78"/>
      <c r="B8079" s="243">
        <v>45035</v>
      </c>
      <c r="C8079" s="240">
        <v>164</v>
      </c>
      <c r="D8079" s="88" t="s">
        <v>436</v>
      </c>
    </row>
    <row r="8080" spans="1:4" s="121" customFormat="1" x14ac:dyDescent="0.25">
      <c r="A8080" s="78"/>
      <c r="B8080" s="243">
        <v>45035</v>
      </c>
      <c r="C8080" s="240">
        <v>227</v>
      </c>
      <c r="D8080" s="88" t="s">
        <v>436</v>
      </c>
    </row>
    <row r="8081" spans="1:4" s="121" customFormat="1" x14ac:dyDescent="0.25">
      <c r="A8081" s="78"/>
      <c r="B8081" s="243">
        <v>45035</v>
      </c>
      <c r="C8081" s="240">
        <v>113</v>
      </c>
      <c r="D8081" s="88" t="s">
        <v>436</v>
      </c>
    </row>
    <row r="8082" spans="1:4" s="121" customFormat="1" x14ac:dyDescent="0.25">
      <c r="A8082" s="78"/>
      <c r="B8082" s="243">
        <v>45035</v>
      </c>
      <c r="C8082" s="240">
        <v>13</v>
      </c>
      <c r="D8082" s="88" t="s">
        <v>436</v>
      </c>
    </row>
    <row r="8083" spans="1:4" s="121" customFormat="1" x14ac:dyDescent="0.25">
      <c r="A8083" s="78"/>
      <c r="B8083" s="243">
        <v>45035</v>
      </c>
      <c r="C8083" s="240">
        <v>197</v>
      </c>
      <c r="D8083" s="88" t="s">
        <v>436</v>
      </c>
    </row>
    <row r="8084" spans="1:4" s="121" customFormat="1" x14ac:dyDescent="0.25">
      <c r="A8084" s="78"/>
      <c r="B8084" s="243">
        <v>45035</v>
      </c>
      <c r="C8084" s="240">
        <v>1</v>
      </c>
      <c r="D8084" s="88" t="s">
        <v>436</v>
      </c>
    </row>
    <row r="8085" spans="1:4" s="121" customFormat="1" x14ac:dyDescent="0.25">
      <c r="A8085" s="78"/>
      <c r="B8085" s="243">
        <v>45035</v>
      </c>
      <c r="C8085" s="240">
        <v>176</v>
      </c>
      <c r="D8085" s="88" t="s">
        <v>436</v>
      </c>
    </row>
    <row r="8086" spans="1:4" s="121" customFormat="1" x14ac:dyDescent="0.25">
      <c r="A8086" s="78"/>
      <c r="B8086" s="243">
        <v>45035</v>
      </c>
      <c r="C8086" s="240">
        <v>223</v>
      </c>
      <c r="D8086" s="88" t="s">
        <v>436</v>
      </c>
    </row>
    <row r="8087" spans="1:4" s="121" customFormat="1" x14ac:dyDescent="0.25">
      <c r="A8087" s="78"/>
      <c r="B8087" s="243">
        <v>45035</v>
      </c>
      <c r="C8087" s="240">
        <v>1063</v>
      </c>
      <c r="D8087" s="88" t="s">
        <v>436</v>
      </c>
    </row>
    <row r="8088" spans="1:4" s="121" customFormat="1" x14ac:dyDescent="0.25">
      <c r="A8088" s="78"/>
      <c r="B8088" s="243">
        <v>45035</v>
      </c>
      <c r="C8088" s="240">
        <v>160</v>
      </c>
      <c r="D8088" s="88" t="s">
        <v>436</v>
      </c>
    </row>
    <row r="8089" spans="1:4" s="121" customFormat="1" x14ac:dyDescent="0.25">
      <c r="A8089" s="78"/>
      <c r="B8089" s="243">
        <v>45035</v>
      </c>
      <c r="C8089" s="240">
        <v>25</v>
      </c>
      <c r="D8089" s="88" t="s">
        <v>436</v>
      </c>
    </row>
    <row r="8090" spans="1:4" s="121" customFormat="1" x14ac:dyDescent="0.25">
      <c r="A8090" s="78"/>
      <c r="B8090" s="243">
        <v>45035</v>
      </c>
      <c r="C8090" s="240">
        <v>241</v>
      </c>
      <c r="D8090" s="88" t="s">
        <v>436</v>
      </c>
    </row>
    <row r="8091" spans="1:4" s="121" customFormat="1" x14ac:dyDescent="0.25">
      <c r="A8091" s="78"/>
      <c r="B8091" s="243">
        <v>45035</v>
      </c>
      <c r="C8091" s="240">
        <v>501</v>
      </c>
      <c r="D8091" s="88" t="s">
        <v>436</v>
      </c>
    </row>
    <row r="8092" spans="1:4" s="121" customFormat="1" x14ac:dyDescent="0.25">
      <c r="A8092" s="78"/>
      <c r="B8092" s="243">
        <v>45035</v>
      </c>
      <c r="C8092" s="240">
        <v>207</v>
      </c>
      <c r="D8092" s="88" t="s">
        <v>436</v>
      </c>
    </row>
    <row r="8093" spans="1:4" s="121" customFormat="1" x14ac:dyDescent="0.25">
      <c r="A8093" s="78"/>
      <c r="B8093" s="243">
        <v>45035</v>
      </c>
      <c r="C8093" s="240">
        <v>204</v>
      </c>
      <c r="D8093" s="88" t="s">
        <v>436</v>
      </c>
    </row>
    <row r="8094" spans="1:4" s="121" customFormat="1" x14ac:dyDescent="0.25">
      <c r="A8094" s="78"/>
      <c r="B8094" s="243">
        <v>45035</v>
      </c>
      <c r="C8094" s="240">
        <v>300</v>
      </c>
      <c r="D8094" s="88" t="s">
        <v>436</v>
      </c>
    </row>
    <row r="8095" spans="1:4" s="121" customFormat="1" x14ac:dyDescent="0.25">
      <c r="A8095" s="78"/>
      <c r="B8095" s="243">
        <v>45035</v>
      </c>
      <c r="C8095" s="240">
        <v>121</v>
      </c>
      <c r="D8095" s="88" t="s">
        <v>436</v>
      </c>
    </row>
    <row r="8096" spans="1:4" s="121" customFormat="1" x14ac:dyDescent="0.25">
      <c r="A8096" s="78"/>
      <c r="B8096" s="243">
        <v>45035</v>
      </c>
      <c r="C8096" s="240">
        <v>236</v>
      </c>
      <c r="D8096" s="88" t="s">
        <v>436</v>
      </c>
    </row>
    <row r="8097" spans="1:4" s="121" customFormat="1" x14ac:dyDescent="0.25">
      <c r="A8097" s="78"/>
      <c r="B8097" s="243">
        <v>45035</v>
      </c>
      <c r="C8097" s="240">
        <v>22</v>
      </c>
      <c r="D8097" s="88" t="s">
        <v>436</v>
      </c>
    </row>
    <row r="8098" spans="1:4" s="121" customFormat="1" x14ac:dyDescent="0.25">
      <c r="A8098" s="78"/>
      <c r="B8098" s="243">
        <v>45035</v>
      </c>
      <c r="C8098" s="240">
        <v>36</v>
      </c>
      <c r="D8098" s="88" t="s">
        <v>436</v>
      </c>
    </row>
    <row r="8099" spans="1:4" s="121" customFormat="1" x14ac:dyDescent="0.25">
      <c r="A8099" s="78"/>
      <c r="B8099" s="243">
        <v>45035</v>
      </c>
      <c r="C8099" s="240">
        <v>17.079999999999998</v>
      </c>
      <c r="D8099" s="88" t="s">
        <v>1085</v>
      </c>
    </row>
    <row r="8100" spans="1:4" s="121" customFormat="1" x14ac:dyDescent="0.25">
      <c r="A8100" s="78"/>
      <c r="B8100" s="243">
        <v>45035</v>
      </c>
      <c r="C8100" s="240">
        <v>49</v>
      </c>
      <c r="D8100" s="88" t="s">
        <v>436</v>
      </c>
    </row>
    <row r="8101" spans="1:4" s="121" customFormat="1" x14ac:dyDescent="0.25">
      <c r="A8101" s="78"/>
      <c r="B8101" s="243">
        <v>45035</v>
      </c>
      <c r="C8101" s="240">
        <v>178</v>
      </c>
      <c r="D8101" s="88" t="s">
        <v>436</v>
      </c>
    </row>
    <row r="8102" spans="1:4" s="121" customFormat="1" x14ac:dyDescent="0.25">
      <c r="A8102" s="78"/>
      <c r="B8102" s="243">
        <v>45035</v>
      </c>
      <c r="C8102" s="240">
        <v>550</v>
      </c>
      <c r="D8102" s="88" t="s">
        <v>436</v>
      </c>
    </row>
    <row r="8103" spans="1:4" s="121" customFormat="1" x14ac:dyDescent="0.25">
      <c r="A8103" s="78"/>
      <c r="B8103" s="243">
        <v>45035</v>
      </c>
      <c r="C8103" s="240">
        <v>278</v>
      </c>
      <c r="D8103" s="88" t="s">
        <v>436</v>
      </c>
    </row>
    <row r="8104" spans="1:4" s="121" customFormat="1" x14ac:dyDescent="0.25">
      <c r="A8104" s="78"/>
      <c r="B8104" s="243">
        <v>45035</v>
      </c>
      <c r="C8104" s="240">
        <v>54</v>
      </c>
      <c r="D8104" s="88" t="s">
        <v>436</v>
      </c>
    </row>
    <row r="8105" spans="1:4" s="121" customFormat="1" x14ac:dyDescent="0.25">
      <c r="A8105" s="78"/>
      <c r="B8105" s="243">
        <v>45035</v>
      </c>
      <c r="C8105" s="240">
        <v>906</v>
      </c>
      <c r="D8105" s="88" t="s">
        <v>436</v>
      </c>
    </row>
    <row r="8106" spans="1:4" s="121" customFormat="1" x14ac:dyDescent="0.25">
      <c r="A8106" s="78"/>
      <c r="B8106" s="243">
        <v>45035</v>
      </c>
      <c r="C8106" s="240">
        <v>315</v>
      </c>
      <c r="D8106" s="88" t="s">
        <v>436</v>
      </c>
    </row>
    <row r="8107" spans="1:4" s="121" customFormat="1" x14ac:dyDescent="0.25">
      <c r="A8107" s="78"/>
      <c r="B8107" s="243">
        <v>45035</v>
      </c>
      <c r="C8107" s="240">
        <v>31</v>
      </c>
      <c r="D8107" s="88" t="s">
        <v>436</v>
      </c>
    </row>
    <row r="8108" spans="1:4" s="121" customFormat="1" x14ac:dyDescent="0.25">
      <c r="A8108" s="78"/>
      <c r="B8108" s="243">
        <v>45035</v>
      </c>
      <c r="C8108" s="240">
        <v>77</v>
      </c>
      <c r="D8108" s="88" t="s">
        <v>436</v>
      </c>
    </row>
    <row r="8109" spans="1:4" s="121" customFormat="1" x14ac:dyDescent="0.25">
      <c r="A8109" s="78"/>
      <c r="B8109" s="243">
        <v>45035</v>
      </c>
      <c r="C8109" s="240">
        <v>231</v>
      </c>
      <c r="D8109" s="88" t="s">
        <v>436</v>
      </c>
    </row>
    <row r="8110" spans="1:4" s="121" customFormat="1" x14ac:dyDescent="0.25">
      <c r="A8110" s="78"/>
      <c r="B8110" s="243">
        <v>45035</v>
      </c>
      <c r="C8110" s="240">
        <v>299</v>
      </c>
      <c r="D8110" s="88" t="s">
        <v>436</v>
      </c>
    </row>
    <row r="8111" spans="1:4" s="121" customFormat="1" x14ac:dyDescent="0.25">
      <c r="A8111" s="78"/>
      <c r="B8111" s="243">
        <v>45035</v>
      </c>
      <c r="C8111" s="240">
        <v>177</v>
      </c>
      <c r="D8111" s="88" t="s">
        <v>436</v>
      </c>
    </row>
    <row r="8112" spans="1:4" s="121" customFormat="1" x14ac:dyDescent="0.25">
      <c r="A8112" s="78"/>
      <c r="B8112" s="243">
        <v>45035</v>
      </c>
      <c r="C8112" s="240">
        <v>613</v>
      </c>
      <c r="D8112" s="88" t="s">
        <v>436</v>
      </c>
    </row>
    <row r="8113" spans="1:4" s="121" customFormat="1" x14ac:dyDescent="0.25">
      <c r="A8113" s="78"/>
      <c r="B8113" s="243">
        <v>45035</v>
      </c>
      <c r="C8113" s="240">
        <v>200</v>
      </c>
      <c r="D8113" s="88" t="s">
        <v>436</v>
      </c>
    </row>
    <row r="8114" spans="1:4" s="121" customFormat="1" x14ac:dyDescent="0.25">
      <c r="A8114" s="78"/>
      <c r="B8114" s="243">
        <v>45035</v>
      </c>
      <c r="C8114" s="240">
        <v>104</v>
      </c>
      <c r="D8114" s="88" t="s">
        <v>436</v>
      </c>
    </row>
    <row r="8115" spans="1:4" s="121" customFormat="1" x14ac:dyDescent="0.25">
      <c r="A8115" s="78"/>
      <c r="B8115" s="243">
        <v>45035</v>
      </c>
      <c r="C8115" s="240">
        <v>575</v>
      </c>
      <c r="D8115" s="88" t="s">
        <v>436</v>
      </c>
    </row>
    <row r="8116" spans="1:4" s="121" customFormat="1" x14ac:dyDescent="0.25">
      <c r="A8116" s="78"/>
      <c r="B8116" s="243">
        <v>45035</v>
      </c>
      <c r="C8116" s="240">
        <v>20</v>
      </c>
      <c r="D8116" s="88" t="s">
        <v>436</v>
      </c>
    </row>
    <row r="8117" spans="1:4" s="121" customFormat="1" x14ac:dyDescent="0.25">
      <c r="A8117" s="78"/>
      <c r="B8117" s="243">
        <v>45035</v>
      </c>
      <c r="C8117" s="240">
        <v>60</v>
      </c>
      <c r="D8117" s="88" t="s">
        <v>542</v>
      </c>
    </row>
    <row r="8118" spans="1:4" s="121" customFormat="1" x14ac:dyDescent="0.25">
      <c r="A8118" s="78"/>
      <c r="B8118" s="243">
        <v>45035</v>
      </c>
      <c r="C8118" s="240">
        <v>533</v>
      </c>
      <c r="D8118" s="88" t="s">
        <v>436</v>
      </c>
    </row>
    <row r="8119" spans="1:4" s="121" customFormat="1" x14ac:dyDescent="0.25">
      <c r="A8119" s="78"/>
      <c r="B8119" s="243">
        <v>45035</v>
      </c>
      <c r="C8119" s="240">
        <v>33</v>
      </c>
      <c r="D8119" s="88" t="s">
        <v>436</v>
      </c>
    </row>
    <row r="8120" spans="1:4" s="121" customFormat="1" x14ac:dyDescent="0.25">
      <c r="A8120" s="78"/>
      <c r="B8120" s="243">
        <v>45035</v>
      </c>
      <c r="C8120" s="240">
        <v>28</v>
      </c>
      <c r="D8120" s="88" t="s">
        <v>436</v>
      </c>
    </row>
    <row r="8121" spans="1:4" s="121" customFormat="1" x14ac:dyDescent="0.25">
      <c r="A8121" s="78"/>
      <c r="B8121" s="243">
        <v>45035</v>
      </c>
      <c r="C8121" s="240">
        <v>4</v>
      </c>
      <c r="D8121" s="88" t="s">
        <v>436</v>
      </c>
    </row>
    <row r="8122" spans="1:4" s="121" customFormat="1" x14ac:dyDescent="0.25">
      <c r="A8122" s="78"/>
      <c r="B8122" s="243">
        <v>45035</v>
      </c>
      <c r="C8122" s="240">
        <v>2</v>
      </c>
      <c r="D8122" s="88" t="s">
        <v>436</v>
      </c>
    </row>
    <row r="8123" spans="1:4" s="121" customFormat="1" x14ac:dyDescent="0.25">
      <c r="A8123" s="78"/>
      <c r="B8123" s="243">
        <v>45035</v>
      </c>
      <c r="C8123" s="240">
        <v>117</v>
      </c>
      <c r="D8123" s="88" t="s">
        <v>436</v>
      </c>
    </row>
    <row r="8124" spans="1:4" s="121" customFormat="1" x14ac:dyDescent="0.25">
      <c r="A8124" s="78"/>
      <c r="B8124" s="243">
        <v>45035</v>
      </c>
      <c r="C8124" s="240">
        <v>880</v>
      </c>
      <c r="D8124" s="88" t="s">
        <v>436</v>
      </c>
    </row>
    <row r="8125" spans="1:4" s="121" customFormat="1" x14ac:dyDescent="0.25">
      <c r="A8125" s="78"/>
      <c r="B8125" s="243">
        <v>45035</v>
      </c>
      <c r="C8125" s="240">
        <v>50</v>
      </c>
      <c r="D8125" s="88" t="s">
        <v>436</v>
      </c>
    </row>
    <row r="8126" spans="1:4" s="121" customFormat="1" x14ac:dyDescent="0.25">
      <c r="A8126" s="78"/>
      <c r="B8126" s="243">
        <v>45035</v>
      </c>
      <c r="C8126" s="240">
        <v>212</v>
      </c>
      <c r="D8126" s="88" t="s">
        <v>436</v>
      </c>
    </row>
    <row r="8127" spans="1:4" s="121" customFormat="1" x14ac:dyDescent="0.25">
      <c r="A8127" s="78"/>
      <c r="B8127" s="243">
        <v>45035</v>
      </c>
      <c r="C8127" s="240">
        <v>279</v>
      </c>
      <c r="D8127" s="88" t="s">
        <v>436</v>
      </c>
    </row>
    <row r="8128" spans="1:4" s="121" customFormat="1" x14ac:dyDescent="0.25">
      <c r="A8128" s="78"/>
      <c r="B8128" s="243">
        <v>45035</v>
      </c>
      <c r="C8128" s="240">
        <v>379</v>
      </c>
      <c r="D8128" s="88" t="s">
        <v>436</v>
      </c>
    </row>
    <row r="8129" spans="1:4" s="121" customFormat="1" x14ac:dyDescent="0.25">
      <c r="A8129" s="78"/>
      <c r="B8129" s="243">
        <v>45035</v>
      </c>
      <c r="C8129" s="240">
        <v>2033</v>
      </c>
      <c r="D8129" s="88" t="s">
        <v>436</v>
      </c>
    </row>
    <row r="8130" spans="1:4" s="121" customFormat="1" x14ac:dyDescent="0.25">
      <c r="A8130" s="78"/>
      <c r="B8130" s="243">
        <v>45035</v>
      </c>
      <c r="C8130" s="240">
        <v>226</v>
      </c>
      <c r="D8130" s="88" t="s">
        <v>436</v>
      </c>
    </row>
    <row r="8131" spans="1:4" s="121" customFormat="1" x14ac:dyDescent="0.25">
      <c r="A8131" s="78"/>
      <c r="B8131" s="243">
        <v>45035</v>
      </c>
      <c r="C8131" s="240">
        <v>454</v>
      </c>
      <c r="D8131" s="88" t="s">
        <v>436</v>
      </c>
    </row>
    <row r="8132" spans="1:4" s="121" customFormat="1" x14ac:dyDescent="0.25">
      <c r="A8132" s="78"/>
      <c r="B8132" s="243">
        <v>45035</v>
      </c>
      <c r="C8132" s="240">
        <v>720</v>
      </c>
      <c r="D8132" s="88" t="s">
        <v>436</v>
      </c>
    </row>
    <row r="8133" spans="1:4" s="121" customFormat="1" x14ac:dyDescent="0.25">
      <c r="A8133" s="78"/>
      <c r="B8133" s="243">
        <v>45035</v>
      </c>
      <c r="C8133" s="240">
        <v>32</v>
      </c>
      <c r="D8133" s="88" t="s">
        <v>436</v>
      </c>
    </row>
    <row r="8134" spans="1:4" s="121" customFormat="1" x14ac:dyDescent="0.25">
      <c r="A8134" s="78"/>
      <c r="B8134" s="243">
        <v>45035</v>
      </c>
      <c r="C8134" s="240">
        <v>115</v>
      </c>
      <c r="D8134" s="88" t="s">
        <v>436</v>
      </c>
    </row>
    <row r="8135" spans="1:4" s="121" customFormat="1" x14ac:dyDescent="0.25">
      <c r="A8135" s="78"/>
      <c r="B8135" s="243">
        <v>45035</v>
      </c>
      <c r="C8135" s="240">
        <v>5</v>
      </c>
      <c r="D8135" s="88" t="s">
        <v>436</v>
      </c>
    </row>
    <row r="8136" spans="1:4" s="121" customFormat="1" x14ac:dyDescent="0.25">
      <c r="A8136" s="78"/>
      <c r="B8136" s="243">
        <v>45035</v>
      </c>
      <c r="C8136" s="240">
        <v>150</v>
      </c>
      <c r="D8136" s="88" t="s">
        <v>436</v>
      </c>
    </row>
    <row r="8137" spans="1:4" s="121" customFormat="1" x14ac:dyDescent="0.25">
      <c r="A8137" s="78"/>
      <c r="B8137" s="243">
        <v>45035</v>
      </c>
      <c r="C8137" s="240">
        <v>32</v>
      </c>
      <c r="D8137" s="88" t="s">
        <v>436</v>
      </c>
    </row>
    <row r="8138" spans="1:4" s="121" customFormat="1" x14ac:dyDescent="0.25">
      <c r="A8138" s="78"/>
      <c r="B8138" s="243">
        <v>45035</v>
      </c>
      <c r="C8138" s="240">
        <v>554</v>
      </c>
      <c r="D8138" s="88" t="s">
        <v>436</v>
      </c>
    </row>
    <row r="8139" spans="1:4" s="121" customFormat="1" x14ac:dyDescent="0.25">
      <c r="A8139" s="78"/>
      <c r="B8139" s="243">
        <v>45035</v>
      </c>
      <c r="C8139" s="240">
        <v>477</v>
      </c>
      <c r="D8139" s="88" t="s">
        <v>436</v>
      </c>
    </row>
    <row r="8140" spans="1:4" s="121" customFormat="1" x14ac:dyDescent="0.25">
      <c r="A8140" s="78"/>
      <c r="B8140" s="243">
        <v>45035</v>
      </c>
      <c r="C8140" s="240">
        <v>162.02000000000001</v>
      </c>
      <c r="D8140" s="88" t="s">
        <v>436</v>
      </c>
    </row>
    <row r="8141" spans="1:4" s="121" customFormat="1" x14ac:dyDescent="0.25">
      <c r="A8141" s="78"/>
      <c r="B8141" s="243">
        <v>45035</v>
      </c>
      <c r="C8141" s="240">
        <v>100</v>
      </c>
      <c r="D8141" s="88" t="s">
        <v>436</v>
      </c>
    </row>
    <row r="8142" spans="1:4" s="121" customFormat="1" x14ac:dyDescent="0.25">
      <c r="A8142" s="78"/>
      <c r="B8142" s="243">
        <v>45035</v>
      </c>
      <c r="C8142" s="240">
        <v>422</v>
      </c>
      <c r="D8142" s="88" t="s">
        <v>436</v>
      </c>
    </row>
    <row r="8143" spans="1:4" s="121" customFormat="1" x14ac:dyDescent="0.25">
      <c r="A8143" s="78"/>
      <c r="B8143" s="243">
        <v>45035</v>
      </c>
      <c r="C8143" s="240">
        <v>7</v>
      </c>
      <c r="D8143" s="88" t="s">
        <v>436</v>
      </c>
    </row>
    <row r="8144" spans="1:4" s="121" customFormat="1" x14ac:dyDescent="0.25">
      <c r="A8144" s="78"/>
      <c r="B8144" s="243">
        <v>45035</v>
      </c>
      <c r="C8144" s="240">
        <v>38</v>
      </c>
      <c r="D8144" s="88" t="s">
        <v>436</v>
      </c>
    </row>
    <row r="8145" spans="1:4" s="121" customFormat="1" x14ac:dyDescent="0.25">
      <c r="A8145" s="78"/>
      <c r="B8145" s="243">
        <v>45035</v>
      </c>
      <c r="C8145" s="240">
        <v>16</v>
      </c>
      <c r="D8145" s="88" t="s">
        <v>436</v>
      </c>
    </row>
    <row r="8146" spans="1:4" s="121" customFormat="1" x14ac:dyDescent="0.25">
      <c r="A8146" s="78"/>
      <c r="B8146" s="243">
        <v>45035</v>
      </c>
      <c r="C8146" s="240">
        <v>1000</v>
      </c>
      <c r="D8146" s="88" t="s">
        <v>436</v>
      </c>
    </row>
    <row r="8147" spans="1:4" s="121" customFormat="1" x14ac:dyDescent="0.25">
      <c r="A8147" s="78"/>
      <c r="B8147" s="243">
        <v>45035</v>
      </c>
      <c r="C8147" s="240">
        <v>1195</v>
      </c>
      <c r="D8147" s="88" t="s">
        <v>436</v>
      </c>
    </row>
    <row r="8148" spans="1:4" s="121" customFormat="1" x14ac:dyDescent="0.25">
      <c r="A8148" s="78"/>
      <c r="B8148" s="243">
        <v>45035</v>
      </c>
      <c r="C8148" s="240">
        <v>2</v>
      </c>
      <c r="D8148" s="88" t="s">
        <v>436</v>
      </c>
    </row>
    <row r="8149" spans="1:4" s="121" customFormat="1" x14ac:dyDescent="0.25">
      <c r="A8149" s="78"/>
      <c r="B8149" s="243">
        <v>45035</v>
      </c>
      <c r="C8149" s="240">
        <v>34</v>
      </c>
      <c r="D8149" s="88" t="s">
        <v>436</v>
      </c>
    </row>
    <row r="8150" spans="1:4" s="121" customFormat="1" x14ac:dyDescent="0.25">
      <c r="A8150" s="78"/>
      <c r="B8150" s="243">
        <v>45035</v>
      </c>
      <c r="C8150" s="240">
        <v>27</v>
      </c>
      <c r="D8150" s="88" t="s">
        <v>436</v>
      </c>
    </row>
    <row r="8151" spans="1:4" s="121" customFormat="1" x14ac:dyDescent="0.25">
      <c r="A8151" s="78"/>
      <c r="B8151" s="243">
        <v>45035</v>
      </c>
      <c r="C8151" s="240">
        <v>64</v>
      </c>
      <c r="D8151" s="88" t="s">
        <v>436</v>
      </c>
    </row>
    <row r="8152" spans="1:4" s="121" customFormat="1" x14ac:dyDescent="0.25">
      <c r="A8152" s="78"/>
      <c r="B8152" s="243">
        <v>45035</v>
      </c>
      <c r="C8152" s="240">
        <v>35</v>
      </c>
      <c r="D8152" s="88" t="s">
        <v>436</v>
      </c>
    </row>
    <row r="8153" spans="1:4" s="121" customFormat="1" x14ac:dyDescent="0.25">
      <c r="A8153" s="78"/>
      <c r="B8153" s="243">
        <v>45035</v>
      </c>
      <c r="C8153" s="240">
        <v>83</v>
      </c>
      <c r="D8153" s="88" t="s">
        <v>436</v>
      </c>
    </row>
    <row r="8154" spans="1:4" s="121" customFormat="1" x14ac:dyDescent="0.25">
      <c r="A8154" s="78"/>
      <c r="B8154" s="243">
        <v>45035</v>
      </c>
      <c r="C8154" s="240">
        <v>797</v>
      </c>
      <c r="D8154" s="88" t="s">
        <v>436</v>
      </c>
    </row>
    <row r="8155" spans="1:4" s="121" customFormat="1" x14ac:dyDescent="0.25">
      <c r="A8155" s="78"/>
      <c r="B8155" s="243">
        <v>45035</v>
      </c>
      <c r="C8155" s="240">
        <v>7</v>
      </c>
      <c r="D8155" s="88" t="s">
        <v>436</v>
      </c>
    </row>
    <row r="8156" spans="1:4" s="121" customFormat="1" x14ac:dyDescent="0.25">
      <c r="A8156" s="78"/>
      <c r="B8156" s="243">
        <v>45035</v>
      </c>
      <c r="C8156" s="240">
        <v>23</v>
      </c>
      <c r="D8156" s="88" t="s">
        <v>436</v>
      </c>
    </row>
    <row r="8157" spans="1:4" s="121" customFormat="1" x14ac:dyDescent="0.25">
      <c r="A8157" s="78"/>
      <c r="B8157" s="243">
        <v>45035</v>
      </c>
      <c r="C8157" s="240">
        <v>12</v>
      </c>
      <c r="D8157" s="88" t="s">
        <v>436</v>
      </c>
    </row>
    <row r="8158" spans="1:4" s="121" customFormat="1" x14ac:dyDescent="0.25">
      <c r="A8158" s="78"/>
      <c r="B8158" s="243">
        <v>45035</v>
      </c>
      <c r="C8158" s="240">
        <v>349</v>
      </c>
      <c r="D8158" s="88" t="s">
        <v>436</v>
      </c>
    </row>
    <row r="8159" spans="1:4" s="121" customFormat="1" x14ac:dyDescent="0.25">
      <c r="A8159" s="78"/>
      <c r="B8159" s="243">
        <v>45035</v>
      </c>
      <c r="C8159" s="240">
        <v>290</v>
      </c>
      <c r="D8159" s="88" t="s">
        <v>436</v>
      </c>
    </row>
    <row r="8160" spans="1:4" s="121" customFormat="1" x14ac:dyDescent="0.25">
      <c r="A8160" s="78"/>
      <c r="B8160" s="243">
        <v>45035</v>
      </c>
      <c r="C8160" s="240">
        <v>379</v>
      </c>
      <c r="D8160" s="88" t="s">
        <v>436</v>
      </c>
    </row>
    <row r="8161" spans="1:4" s="121" customFormat="1" x14ac:dyDescent="0.25">
      <c r="A8161" s="78"/>
      <c r="B8161" s="243">
        <v>45035</v>
      </c>
      <c r="C8161" s="240">
        <v>200</v>
      </c>
      <c r="D8161" s="88" t="s">
        <v>436</v>
      </c>
    </row>
    <row r="8162" spans="1:4" s="121" customFormat="1" x14ac:dyDescent="0.25">
      <c r="A8162" s="78"/>
      <c r="B8162" s="243">
        <v>45035</v>
      </c>
      <c r="C8162" s="240">
        <v>52</v>
      </c>
      <c r="D8162" s="88" t="s">
        <v>436</v>
      </c>
    </row>
    <row r="8163" spans="1:4" s="121" customFormat="1" x14ac:dyDescent="0.25">
      <c r="A8163" s="78"/>
      <c r="B8163" s="243">
        <v>45035</v>
      </c>
      <c r="C8163" s="240">
        <v>314</v>
      </c>
      <c r="D8163" s="88" t="s">
        <v>436</v>
      </c>
    </row>
    <row r="8164" spans="1:4" s="121" customFormat="1" x14ac:dyDescent="0.25">
      <c r="A8164" s="78"/>
      <c r="B8164" s="243">
        <v>45035</v>
      </c>
      <c r="C8164" s="240">
        <v>73</v>
      </c>
      <c r="D8164" s="88" t="s">
        <v>436</v>
      </c>
    </row>
    <row r="8165" spans="1:4" s="121" customFormat="1" x14ac:dyDescent="0.25">
      <c r="A8165" s="78"/>
      <c r="B8165" s="243">
        <v>45035</v>
      </c>
      <c r="C8165" s="240">
        <v>100</v>
      </c>
      <c r="D8165" s="88" t="s">
        <v>436</v>
      </c>
    </row>
    <row r="8166" spans="1:4" s="121" customFormat="1" x14ac:dyDescent="0.25">
      <c r="A8166" s="78"/>
      <c r="B8166" s="243">
        <v>45035</v>
      </c>
      <c r="C8166" s="240">
        <v>417</v>
      </c>
      <c r="D8166" s="88" t="s">
        <v>436</v>
      </c>
    </row>
    <row r="8167" spans="1:4" s="121" customFormat="1" x14ac:dyDescent="0.25">
      <c r="A8167" s="78"/>
      <c r="B8167" s="243">
        <v>45035</v>
      </c>
      <c r="C8167" s="240">
        <v>1872</v>
      </c>
      <c r="D8167" s="88" t="s">
        <v>436</v>
      </c>
    </row>
    <row r="8168" spans="1:4" s="121" customFormat="1" x14ac:dyDescent="0.25">
      <c r="A8168" s="78"/>
      <c r="B8168" s="243">
        <v>45035</v>
      </c>
      <c r="C8168" s="240">
        <v>86</v>
      </c>
      <c r="D8168" s="88" t="s">
        <v>436</v>
      </c>
    </row>
    <row r="8169" spans="1:4" s="121" customFormat="1" x14ac:dyDescent="0.25">
      <c r="A8169" s="78"/>
      <c r="B8169" s="243">
        <v>45035</v>
      </c>
      <c r="C8169" s="240">
        <v>12</v>
      </c>
      <c r="D8169" s="88" t="s">
        <v>436</v>
      </c>
    </row>
    <row r="8170" spans="1:4" s="121" customFormat="1" x14ac:dyDescent="0.25">
      <c r="A8170" s="78"/>
      <c r="B8170" s="243">
        <v>45035</v>
      </c>
      <c r="C8170" s="240">
        <v>273</v>
      </c>
      <c r="D8170" s="88" t="s">
        <v>436</v>
      </c>
    </row>
    <row r="8171" spans="1:4" s="121" customFormat="1" x14ac:dyDescent="0.25">
      <c r="A8171" s="78"/>
      <c r="B8171" s="243">
        <v>45035</v>
      </c>
      <c r="C8171" s="240">
        <v>111</v>
      </c>
      <c r="D8171" s="88" t="s">
        <v>436</v>
      </c>
    </row>
    <row r="8172" spans="1:4" s="121" customFormat="1" x14ac:dyDescent="0.25">
      <c r="A8172" s="78"/>
      <c r="B8172" s="243">
        <v>45035</v>
      </c>
      <c r="C8172" s="240">
        <v>421</v>
      </c>
      <c r="D8172" s="88" t="s">
        <v>436</v>
      </c>
    </row>
    <row r="8173" spans="1:4" s="121" customFormat="1" x14ac:dyDescent="0.25">
      <c r="A8173" s="78"/>
      <c r="B8173" s="243">
        <v>45035</v>
      </c>
      <c r="C8173" s="240">
        <v>238</v>
      </c>
      <c r="D8173" s="88" t="s">
        <v>436</v>
      </c>
    </row>
    <row r="8174" spans="1:4" s="121" customFormat="1" x14ac:dyDescent="0.25">
      <c r="A8174" s="78"/>
      <c r="B8174" s="243">
        <v>45035</v>
      </c>
      <c r="C8174" s="240">
        <v>37</v>
      </c>
      <c r="D8174" s="88" t="s">
        <v>436</v>
      </c>
    </row>
    <row r="8175" spans="1:4" s="121" customFormat="1" x14ac:dyDescent="0.25">
      <c r="A8175" s="78"/>
      <c r="B8175" s="243">
        <v>45035</v>
      </c>
      <c r="C8175" s="240">
        <v>76</v>
      </c>
      <c r="D8175" s="88" t="s">
        <v>436</v>
      </c>
    </row>
    <row r="8176" spans="1:4" s="121" customFormat="1" x14ac:dyDescent="0.25">
      <c r="A8176" s="78"/>
      <c r="B8176" s="243">
        <v>45035</v>
      </c>
      <c r="C8176" s="240">
        <v>260</v>
      </c>
      <c r="D8176" s="88" t="s">
        <v>436</v>
      </c>
    </row>
    <row r="8177" spans="1:4" s="121" customFormat="1" x14ac:dyDescent="0.25">
      <c r="A8177" s="78"/>
      <c r="B8177" s="243">
        <v>45035</v>
      </c>
      <c r="C8177" s="240">
        <v>9</v>
      </c>
      <c r="D8177" s="88" t="s">
        <v>436</v>
      </c>
    </row>
    <row r="8178" spans="1:4" s="121" customFormat="1" x14ac:dyDescent="0.25">
      <c r="A8178" s="78"/>
      <c r="B8178" s="243">
        <v>45035</v>
      </c>
      <c r="C8178" s="240">
        <v>19</v>
      </c>
      <c r="D8178" s="88" t="s">
        <v>436</v>
      </c>
    </row>
    <row r="8179" spans="1:4" s="121" customFormat="1" x14ac:dyDescent="0.25">
      <c r="A8179" s="78"/>
      <c r="B8179" s="243">
        <v>45035</v>
      </c>
      <c r="C8179" s="240">
        <v>109</v>
      </c>
      <c r="D8179" s="88" t="s">
        <v>436</v>
      </c>
    </row>
    <row r="8180" spans="1:4" s="121" customFormat="1" x14ac:dyDescent="0.25">
      <c r="A8180" s="78"/>
      <c r="B8180" s="243">
        <v>45035</v>
      </c>
      <c r="C8180" s="240">
        <v>15</v>
      </c>
      <c r="D8180" s="88" t="s">
        <v>436</v>
      </c>
    </row>
    <row r="8181" spans="1:4" s="121" customFormat="1" x14ac:dyDescent="0.25">
      <c r="A8181" s="78"/>
      <c r="B8181" s="243">
        <v>45035</v>
      </c>
      <c r="C8181" s="240">
        <v>3</v>
      </c>
      <c r="D8181" s="88" t="s">
        <v>436</v>
      </c>
    </row>
    <row r="8182" spans="1:4" s="121" customFormat="1" x14ac:dyDescent="0.25">
      <c r="A8182" s="78"/>
      <c r="B8182" s="243">
        <v>45035</v>
      </c>
      <c r="C8182" s="240">
        <v>175</v>
      </c>
      <c r="D8182" s="88" t="s">
        <v>436</v>
      </c>
    </row>
    <row r="8183" spans="1:4" s="121" customFormat="1" x14ac:dyDescent="0.25">
      <c r="A8183" s="78"/>
      <c r="B8183" s="243">
        <v>45035</v>
      </c>
      <c r="C8183" s="240">
        <v>163</v>
      </c>
      <c r="D8183" s="88" t="s">
        <v>436</v>
      </c>
    </row>
    <row r="8184" spans="1:4" s="121" customFormat="1" x14ac:dyDescent="0.25">
      <c r="A8184" s="78"/>
      <c r="B8184" s="243">
        <v>45035</v>
      </c>
      <c r="C8184" s="240">
        <v>10</v>
      </c>
      <c r="D8184" s="88" t="s">
        <v>436</v>
      </c>
    </row>
    <row r="8185" spans="1:4" s="121" customFormat="1" x14ac:dyDescent="0.25">
      <c r="A8185" s="78"/>
      <c r="B8185" s="243">
        <v>45035</v>
      </c>
      <c r="C8185" s="240">
        <v>282</v>
      </c>
      <c r="D8185" s="88" t="s">
        <v>436</v>
      </c>
    </row>
    <row r="8186" spans="1:4" s="121" customFormat="1" x14ac:dyDescent="0.25">
      <c r="A8186" s="78"/>
      <c r="B8186" s="243">
        <v>45035</v>
      </c>
      <c r="C8186" s="240">
        <v>2</v>
      </c>
      <c r="D8186" s="88" t="s">
        <v>436</v>
      </c>
    </row>
    <row r="8187" spans="1:4" s="121" customFormat="1" x14ac:dyDescent="0.25">
      <c r="A8187" s="78"/>
      <c r="B8187" s="243">
        <v>45035</v>
      </c>
      <c r="C8187" s="240">
        <v>88</v>
      </c>
      <c r="D8187" s="88" t="s">
        <v>436</v>
      </c>
    </row>
    <row r="8188" spans="1:4" s="121" customFormat="1" x14ac:dyDescent="0.25">
      <c r="A8188" s="78"/>
      <c r="B8188" s="243">
        <v>45035</v>
      </c>
      <c r="C8188" s="240">
        <v>345</v>
      </c>
      <c r="D8188" s="88" t="s">
        <v>436</v>
      </c>
    </row>
    <row r="8189" spans="1:4" s="121" customFormat="1" x14ac:dyDescent="0.25">
      <c r="A8189" s="78"/>
      <c r="B8189" s="243">
        <v>45035</v>
      </c>
      <c r="C8189" s="240">
        <v>3</v>
      </c>
      <c r="D8189" s="88" t="s">
        <v>436</v>
      </c>
    </row>
    <row r="8190" spans="1:4" s="121" customFormat="1" x14ac:dyDescent="0.25">
      <c r="A8190" s="78"/>
      <c r="B8190" s="243">
        <v>45035</v>
      </c>
      <c r="C8190" s="240">
        <v>34</v>
      </c>
      <c r="D8190" s="88" t="s">
        <v>436</v>
      </c>
    </row>
    <row r="8191" spans="1:4" s="121" customFormat="1" x14ac:dyDescent="0.25">
      <c r="A8191" s="78"/>
      <c r="B8191" s="243">
        <v>45035</v>
      </c>
      <c r="C8191" s="240">
        <v>73</v>
      </c>
      <c r="D8191" s="88" t="s">
        <v>436</v>
      </c>
    </row>
    <row r="8192" spans="1:4" s="121" customFormat="1" x14ac:dyDescent="0.25">
      <c r="A8192" s="78"/>
      <c r="B8192" s="243">
        <v>45035</v>
      </c>
      <c r="C8192" s="240">
        <v>124</v>
      </c>
      <c r="D8192" s="88" t="s">
        <v>436</v>
      </c>
    </row>
    <row r="8193" spans="1:4" s="121" customFormat="1" x14ac:dyDescent="0.25">
      <c r="A8193" s="78"/>
      <c r="B8193" s="243">
        <v>45035</v>
      </c>
      <c r="C8193" s="240">
        <v>184</v>
      </c>
      <c r="D8193" s="88" t="s">
        <v>436</v>
      </c>
    </row>
    <row r="8194" spans="1:4" s="121" customFormat="1" x14ac:dyDescent="0.25">
      <c r="A8194" s="78"/>
      <c r="B8194" s="243">
        <v>45035</v>
      </c>
      <c r="C8194" s="240">
        <v>53</v>
      </c>
      <c r="D8194" s="88" t="s">
        <v>436</v>
      </c>
    </row>
    <row r="8195" spans="1:4" s="121" customFormat="1" x14ac:dyDescent="0.25">
      <c r="A8195" s="78"/>
      <c r="B8195" s="243">
        <v>45035</v>
      </c>
      <c r="C8195" s="240">
        <v>143</v>
      </c>
      <c r="D8195" s="88" t="s">
        <v>436</v>
      </c>
    </row>
    <row r="8196" spans="1:4" s="121" customFormat="1" x14ac:dyDescent="0.25">
      <c r="A8196" s="78"/>
      <c r="B8196" s="243">
        <v>45035</v>
      </c>
      <c r="C8196" s="240">
        <v>500</v>
      </c>
      <c r="D8196" s="88" t="s">
        <v>436</v>
      </c>
    </row>
    <row r="8197" spans="1:4" s="121" customFormat="1" x14ac:dyDescent="0.25">
      <c r="A8197" s="78"/>
      <c r="B8197" s="243">
        <v>45035</v>
      </c>
      <c r="C8197" s="240">
        <v>1000</v>
      </c>
      <c r="D8197" s="88" t="s">
        <v>6155</v>
      </c>
    </row>
    <row r="8198" spans="1:4" s="121" customFormat="1" x14ac:dyDescent="0.25">
      <c r="A8198" s="78"/>
      <c r="B8198" s="243">
        <v>45035</v>
      </c>
      <c r="C8198" s="240">
        <v>20.149999999999999</v>
      </c>
      <c r="D8198" s="88" t="s">
        <v>3484</v>
      </c>
    </row>
    <row r="8199" spans="1:4" s="121" customFormat="1" x14ac:dyDescent="0.25">
      <c r="A8199" s="78"/>
      <c r="B8199" s="243">
        <v>45035</v>
      </c>
      <c r="C8199" s="240">
        <v>424.5</v>
      </c>
      <c r="D8199" s="88" t="s">
        <v>436</v>
      </c>
    </row>
    <row r="8200" spans="1:4" s="121" customFormat="1" x14ac:dyDescent="0.25">
      <c r="A8200" s="78"/>
      <c r="B8200" s="243">
        <v>45035</v>
      </c>
      <c r="C8200" s="240">
        <v>64</v>
      </c>
      <c r="D8200" s="88" t="s">
        <v>436</v>
      </c>
    </row>
    <row r="8201" spans="1:4" s="121" customFormat="1" x14ac:dyDescent="0.25">
      <c r="A8201" s="78"/>
      <c r="B8201" s="243">
        <v>45035</v>
      </c>
      <c r="C8201" s="240">
        <v>595.16</v>
      </c>
      <c r="D8201" s="88" t="s">
        <v>2308</v>
      </c>
    </row>
    <row r="8202" spans="1:4" s="121" customFormat="1" x14ac:dyDescent="0.25">
      <c r="A8202" s="78"/>
      <c r="B8202" s="243">
        <v>45035</v>
      </c>
      <c r="C8202" s="240">
        <v>231</v>
      </c>
      <c r="D8202" s="88" t="s">
        <v>436</v>
      </c>
    </row>
    <row r="8203" spans="1:4" s="121" customFormat="1" x14ac:dyDescent="0.25">
      <c r="A8203" s="78"/>
      <c r="B8203" s="243">
        <v>45035</v>
      </c>
      <c r="C8203" s="240">
        <v>200</v>
      </c>
      <c r="D8203" s="88" t="s">
        <v>436</v>
      </c>
    </row>
    <row r="8204" spans="1:4" s="121" customFormat="1" x14ac:dyDescent="0.25">
      <c r="A8204" s="78"/>
      <c r="B8204" s="243">
        <v>45035</v>
      </c>
      <c r="C8204" s="240">
        <v>114</v>
      </c>
      <c r="D8204" s="88" t="s">
        <v>436</v>
      </c>
    </row>
    <row r="8205" spans="1:4" s="121" customFormat="1" x14ac:dyDescent="0.25">
      <c r="A8205" s="78"/>
      <c r="B8205" s="243">
        <v>45035</v>
      </c>
      <c r="C8205" s="240">
        <v>155</v>
      </c>
      <c r="D8205" s="88" t="s">
        <v>436</v>
      </c>
    </row>
    <row r="8206" spans="1:4" s="121" customFormat="1" x14ac:dyDescent="0.25">
      <c r="A8206" s="78"/>
      <c r="B8206" s="243">
        <v>45035</v>
      </c>
      <c r="C8206" s="240">
        <v>30</v>
      </c>
      <c r="D8206" s="88" t="s">
        <v>436</v>
      </c>
    </row>
    <row r="8207" spans="1:4" s="121" customFormat="1" x14ac:dyDescent="0.25">
      <c r="A8207" s="78"/>
      <c r="B8207" s="243">
        <v>45035</v>
      </c>
      <c r="C8207" s="240">
        <v>175</v>
      </c>
      <c r="D8207" s="88" t="s">
        <v>436</v>
      </c>
    </row>
    <row r="8208" spans="1:4" s="121" customFormat="1" x14ac:dyDescent="0.25">
      <c r="A8208" s="78"/>
      <c r="B8208" s="243">
        <v>45035</v>
      </c>
      <c r="C8208" s="240">
        <v>300</v>
      </c>
      <c r="D8208" s="88" t="s">
        <v>5333</v>
      </c>
    </row>
    <row r="8209" spans="1:4" s="121" customFormat="1" x14ac:dyDescent="0.25">
      <c r="A8209" s="78"/>
      <c r="B8209" s="243">
        <v>45035</v>
      </c>
      <c r="C8209" s="240">
        <v>362</v>
      </c>
      <c r="D8209" s="88" t="s">
        <v>436</v>
      </c>
    </row>
    <row r="8210" spans="1:4" s="121" customFormat="1" x14ac:dyDescent="0.25">
      <c r="A8210" s="78"/>
      <c r="B8210" s="243">
        <v>45035</v>
      </c>
      <c r="C8210" s="240">
        <v>534</v>
      </c>
      <c r="D8210" s="88" t="s">
        <v>436</v>
      </c>
    </row>
    <row r="8211" spans="1:4" s="121" customFormat="1" x14ac:dyDescent="0.25">
      <c r="A8211" s="78"/>
      <c r="B8211" s="243">
        <v>45035</v>
      </c>
      <c r="C8211" s="240">
        <v>1088</v>
      </c>
      <c r="D8211" s="88" t="s">
        <v>436</v>
      </c>
    </row>
    <row r="8212" spans="1:4" s="121" customFormat="1" x14ac:dyDescent="0.25">
      <c r="A8212" s="78"/>
      <c r="B8212" s="243">
        <v>45035</v>
      </c>
      <c r="C8212" s="240">
        <v>333</v>
      </c>
      <c r="D8212" s="88" t="s">
        <v>436</v>
      </c>
    </row>
    <row r="8213" spans="1:4" s="121" customFormat="1" x14ac:dyDescent="0.25">
      <c r="A8213" s="78"/>
      <c r="B8213" s="243">
        <v>45035</v>
      </c>
      <c r="C8213" s="240">
        <v>319</v>
      </c>
      <c r="D8213" s="88" t="s">
        <v>436</v>
      </c>
    </row>
    <row r="8214" spans="1:4" s="121" customFormat="1" x14ac:dyDescent="0.25">
      <c r="A8214" s="78"/>
      <c r="B8214" s="243">
        <v>45035</v>
      </c>
      <c r="C8214" s="240">
        <v>37</v>
      </c>
      <c r="D8214" s="88" t="s">
        <v>436</v>
      </c>
    </row>
    <row r="8215" spans="1:4" s="121" customFormat="1" x14ac:dyDescent="0.25">
      <c r="A8215" s="78"/>
      <c r="B8215" s="243">
        <v>45035</v>
      </c>
      <c r="C8215" s="240">
        <v>77</v>
      </c>
      <c r="D8215" s="88" t="s">
        <v>436</v>
      </c>
    </row>
    <row r="8216" spans="1:4" s="121" customFormat="1" x14ac:dyDescent="0.25">
      <c r="A8216" s="78"/>
      <c r="B8216" s="243">
        <v>45035</v>
      </c>
      <c r="C8216" s="240">
        <v>67</v>
      </c>
      <c r="D8216" s="88" t="s">
        <v>436</v>
      </c>
    </row>
    <row r="8217" spans="1:4" s="121" customFormat="1" x14ac:dyDescent="0.25">
      <c r="A8217" s="78"/>
      <c r="B8217" s="243">
        <v>45036</v>
      </c>
      <c r="C8217" s="240">
        <v>200</v>
      </c>
      <c r="D8217" s="88" t="s">
        <v>436</v>
      </c>
    </row>
    <row r="8218" spans="1:4" s="121" customFormat="1" x14ac:dyDescent="0.25">
      <c r="A8218" s="78"/>
      <c r="B8218" s="243">
        <v>45036</v>
      </c>
      <c r="C8218" s="240">
        <v>20</v>
      </c>
      <c r="D8218" s="88" t="s">
        <v>436</v>
      </c>
    </row>
    <row r="8219" spans="1:4" s="121" customFormat="1" x14ac:dyDescent="0.25">
      <c r="A8219" s="78"/>
      <c r="B8219" s="243">
        <v>45036</v>
      </c>
      <c r="C8219" s="240">
        <v>30</v>
      </c>
      <c r="D8219" s="88" t="s">
        <v>436</v>
      </c>
    </row>
    <row r="8220" spans="1:4" s="121" customFormat="1" x14ac:dyDescent="0.25">
      <c r="A8220" s="78"/>
      <c r="B8220" s="243">
        <v>45036</v>
      </c>
      <c r="C8220" s="240">
        <v>190</v>
      </c>
      <c r="D8220" s="88" t="s">
        <v>3401</v>
      </c>
    </row>
    <row r="8221" spans="1:4" s="121" customFormat="1" x14ac:dyDescent="0.25">
      <c r="A8221" s="78"/>
      <c r="B8221" s="243">
        <v>45036</v>
      </c>
      <c r="C8221" s="240">
        <v>100</v>
      </c>
      <c r="D8221" s="88" t="s">
        <v>2982</v>
      </c>
    </row>
    <row r="8222" spans="1:4" s="121" customFormat="1" x14ac:dyDescent="0.25">
      <c r="A8222" s="78"/>
      <c r="B8222" s="243">
        <v>45036</v>
      </c>
      <c r="C8222" s="240">
        <v>1000</v>
      </c>
      <c r="D8222" s="88" t="s">
        <v>14391</v>
      </c>
    </row>
    <row r="8223" spans="1:4" s="121" customFormat="1" x14ac:dyDescent="0.25">
      <c r="A8223" s="78"/>
      <c r="B8223" s="243">
        <v>45036</v>
      </c>
      <c r="C8223" s="240">
        <v>450</v>
      </c>
      <c r="D8223" s="88" t="s">
        <v>436</v>
      </c>
    </row>
    <row r="8224" spans="1:4" s="121" customFormat="1" x14ac:dyDescent="0.25">
      <c r="A8224" s="78"/>
      <c r="B8224" s="243">
        <v>45036</v>
      </c>
      <c r="C8224" s="240">
        <v>200</v>
      </c>
      <c r="D8224" s="88" t="s">
        <v>436</v>
      </c>
    </row>
    <row r="8225" spans="1:4" s="121" customFormat="1" x14ac:dyDescent="0.25">
      <c r="A8225" s="78"/>
      <c r="B8225" s="243">
        <v>45036</v>
      </c>
      <c r="C8225" s="240">
        <v>10</v>
      </c>
      <c r="D8225" s="88" t="s">
        <v>436</v>
      </c>
    </row>
    <row r="8226" spans="1:4" s="121" customFormat="1" x14ac:dyDescent="0.25">
      <c r="A8226" s="78"/>
      <c r="B8226" s="243">
        <v>45036</v>
      </c>
      <c r="C8226" s="240">
        <v>8.85</v>
      </c>
      <c r="D8226" s="88" t="s">
        <v>14392</v>
      </c>
    </row>
    <row r="8227" spans="1:4" s="121" customFormat="1" x14ac:dyDescent="0.25">
      <c r="A8227" s="78"/>
      <c r="B8227" s="243">
        <v>45036</v>
      </c>
      <c r="C8227" s="240">
        <v>150</v>
      </c>
      <c r="D8227" s="88" t="s">
        <v>436</v>
      </c>
    </row>
    <row r="8228" spans="1:4" s="121" customFormat="1" x14ac:dyDescent="0.25">
      <c r="A8228" s="78"/>
      <c r="B8228" s="243">
        <v>45036</v>
      </c>
      <c r="C8228" s="240">
        <v>114</v>
      </c>
      <c r="D8228" s="88" t="s">
        <v>7092</v>
      </c>
    </row>
    <row r="8229" spans="1:4" s="121" customFormat="1" x14ac:dyDescent="0.25">
      <c r="A8229" s="78"/>
      <c r="B8229" s="243">
        <v>45036</v>
      </c>
      <c r="C8229" s="240">
        <v>275</v>
      </c>
      <c r="D8229" s="88" t="s">
        <v>436</v>
      </c>
    </row>
    <row r="8230" spans="1:4" s="121" customFormat="1" x14ac:dyDescent="0.25">
      <c r="A8230" s="78"/>
      <c r="B8230" s="243">
        <v>45036</v>
      </c>
      <c r="C8230" s="240">
        <v>5</v>
      </c>
      <c r="D8230" s="88" t="s">
        <v>436</v>
      </c>
    </row>
    <row r="8231" spans="1:4" s="121" customFormat="1" x14ac:dyDescent="0.25">
      <c r="A8231" s="78"/>
      <c r="B8231" s="243">
        <v>45036</v>
      </c>
      <c r="C8231" s="240">
        <v>401</v>
      </c>
      <c r="D8231" s="88" t="s">
        <v>436</v>
      </c>
    </row>
    <row r="8232" spans="1:4" s="121" customFormat="1" x14ac:dyDescent="0.25">
      <c r="A8232" s="78"/>
      <c r="B8232" s="243">
        <v>45036</v>
      </c>
      <c r="C8232" s="240">
        <v>15</v>
      </c>
      <c r="D8232" s="88" t="s">
        <v>5270</v>
      </c>
    </row>
    <row r="8233" spans="1:4" s="121" customFormat="1" x14ac:dyDescent="0.25">
      <c r="A8233" s="78"/>
      <c r="B8233" s="243">
        <v>45036</v>
      </c>
      <c r="C8233" s="240">
        <v>7</v>
      </c>
      <c r="D8233" s="88" t="s">
        <v>6163</v>
      </c>
    </row>
    <row r="8234" spans="1:4" s="121" customFormat="1" x14ac:dyDescent="0.25">
      <c r="A8234" s="78"/>
      <c r="B8234" s="243">
        <v>45036</v>
      </c>
      <c r="C8234" s="240">
        <v>10</v>
      </c>
      <c r="D8234" s="88" t="s">
        <v>436</v>
      </c>
    </row>
    <row r="8235" spans="1:4" s="121" customFormat="1" x14ac:dyDescent="0.25">
      <c r="A8235" s="78"/>
      <c r="B8235" s="243">
        <v>45036</v>
      </c>
      <c r="C8235" s="240">
        <v>99</v>
      </c>
      <c r="D8235" s="88" t="s">
        <v>436</v>
      </c>
    </row>
    <row r="8236" spans="1:4" s="121" customFormat="1" x14ac:dyDescent="0.25">
      <c r="A8236" s="78"/>
      <c r="B8236" s="243">
        <v>45036</v>
      </c>
      <c r="C8236" s="240">
        <v>800</v>
      </c>
      <c r="D8236" s="88" t="s">
        <v>436</v>
      </c>
    </row>
    <row r="8237" spans="1:4" s="121" customFormat="1" x14ac:dyDescent="0.25">
      <c r="A8237" s="78"/>
      <c r="B8237" s="243">
        <v>45036</v>
      </c>
      <c r="C8237" s="240">
        <v>1.23</v>
      </c>
      <c r="D8237" s="88" t="s">
        <v>2853</v>
      </c>
    </row>
    <row r="8238" spans="1:4" s="121" customFormat="1" x14ac:dyDescent="0.25">
      <c r="A8238" s="78"/>
      <c r="B8238" s="243">
        <v>45036</v>
      </c>
      <c r="C8238" s="240">
        <v>500</v>
      </c>
      <c r="D8238" s="88" t="s">
        <v>436</v>
      </c>
    </row>
    <row r="8239" spans="1:4" s="121" customFormat="1" x14ac:dyDescent="0.25">
      <c r="A8239" s="78"/>
      <c r="B8239" s="243">
        <v>45036</v>
      </c>
      <c r="C8239" s="240">
        <v>1</v>
      </c>
      <c r="D8239" s="88" t="s">
        <v>3413</v>
      </c>
    </row>
    <row r="8240" spans="1:4" s="121" customFormat="1" x14ac:dyDescent="0.25">
      <c r="A8240" s="78"/>
      <c r="B8240" s="243">
        <v>45036</v>
      </c>
      <c r="C8240" s="240">
        <v>49.81</v>
      </c>
      <c r="D8240" s="88" t="s">
        <v>7307</v>
      </c>
    </row>
    <row r="8241" spans="1:4" s="121" customFormat="1" x14ac:dyDescent="0.25">
      <c r="A8241" s="78"/>
      <c r="B8241" s="243">
        <v>45036</v>
      </c>
      <c r="C8241" s="240">
        <v>500</v>
      </c>
      <c r="D8241" s="88" t="s">
        <v>159</v>
      </c>
    </row>
    <row r="8242" spans="1:4" s="121" customFormat="1" x14ac:dyDescent="0.25">
      <c r="A8242" s="78"/>
      <c r="B8242" s="243">
        <v>45036</v>
      </c>
      <c r="C8242" s="240">
        <v>40</v>
      </c>
      <c r="D8242" s="88" t="s">
        <v>436</v>
      </c>
    </row>
    <row r="8243" spans="1:4" s="121" customFormat="1" x14ac:dyDescent="0.25">
      <c r="A8243" s="78"/>
      <c r="B8243" s="243">
        <v>45036</v>
      </c>
      <c r="C8243" s="240">
        <v>300</v>
      </c>
      <c r="D8243" s="88" t="s">
        <v>14393</v>
      </c>
    </row>
    <row r="8244" spans="1:4" s="121" customFormat="1" x14ac:dyDescent="0.25">
      <c r="A8244" s="78"/>
      <c r="B8244" s="243">
        <v>45036</v>
      </c>
      <c r="C8244" s="240">
        <v>50</v>
      </c>
      <c r="D8244" s="88" t="s">
        <v>436</v>
      </c>
    </row>
    <row r="8245" spans="1:4" s="121" customFormat="1" x14ac:dyDescent="0.25">
      <c r="A8245" s="78"/>
      <c r="B8245" s="243">
        <v>45036</v>
      </c>
      <c r="C8245" s="240">
        <v>100</v>
      </c>
      <c r="D8245" s="88" t="s">
        <v>436</v>
      </c>
    </row>
    <row r="8246" spans="1:4" s="121" customFormat="1" x14ac:dyDescent="0.25">
      <c r="A8246" s="78"/>
      <c r="B8246" s="243">
        <v>45036</v>
      </c>
      <c r="C8246" s="240">
        <v>1500</v>
      </c>
      <c r="D8246" s="88" t="s">
        <v>436</v>
      </c>
    </row>
    <row r="8247" spans="1:4" s="121" customFormat="1" x14ac:dyDescent="0.25">
      <c r="A8247" s="78"/>
      <c r="B8247" s="243">
        <v>45036</v>
      </c>
      <c r="C8247" s="240">
        <v>80</v>
      </c>
      <c r="D8247" s="88" t="s">
        <v>436</v>
      </c>
    </row>
    <row r="8248" spans="1:4" s="121" customFormat="1" x14ac:dyDescent="0.25">
      <c r="A8248" s="78"/>
      <c r="B8248" s="243">
        <v>45036</v>
      </c>
      <c r="C8248" s="240">
        <v>20</v>
      </c>
      <c r="D8248" s="88" t="s">
        <v>569</v>
      </c>
    </row>
    <row r="8249" spans="1:4" s="121" customFormat="1" x14ac:dyDescent="0.25">
      <c r="A8249" s="78"/>
      <c r="B8249" s="243">
        <v>45036</v>
      </c>
      <c r="C8249" s="240">
        <v>100</v>
      </c>
      <c r="D8249" s="88" t="s">
        <v>436</v>
      </c>
    </row>
    <row r="8250" spans="1:4" s="121" customFormat="1" x14ac:dyDescent="0.25">
      <c r="A8250" s="78"/>
      <c r="B8250" s="243">
        <v>45036</v>
      </c>
      <c r="C8250" s="240">
        <v>1500</v>
      </c>
      <c r="D8250" s="88" t="s">
        <v>14255</v>
      </c>
    </row>
    <row r="8251" spans="1:4" s="121" customFormat="1" x14ac:dyDescent="0.25">
      <c r="A8251" s="78"/>
      <c r="B8251" s="243">
        <v>45036</v>
      </c>
      <c r="C8251" s="240">
        <v>1</v>
      </c>
      <c r="D8251" s="88" t="s">
        <v>436</v>
      </c>
    </row>
    <row r="8252" spans="1:4" s="121" customFormat="1" x14ac:dyDescent="0.25">
      <c r="A8252" s="78"/>
      <c r="B8252" s="243">
        <v>45036</v>
      </c>
      <c r="C8252" s="240">
        <v>3000</v>
      </c>
      <c r="D8252" s="88" t="s">
        <v>436</v>
      </c>
    </row>
    <row r="8253" spans="1:4" s="121" customFormat="1" x14ac:dyDescent="0.25">
      <c r="A8253" s="78"/>
      <c r="B8253" s="243">
        <v>45036</v>
      </c>
      <c r="C8253" s="240">
        <v>200</v>
      </c>
      <c r="D8253" s="88" t="s">
        <v>967</v>
      </c>
    </row>
    <row r="8254" spans="1:4" s="121" customFormat="1" x14ac:dyDescent="0.25">
      <c r="A8254" s="78"/>
      <c r="B8254" s="243">
        <v>45036</v>
      </c>
      <c r="C8254" s="240">
        <v>900</v>
      </c>
      <c r="D8254" s="88" t="s">
        <v>1912</v>
      </c>
    </row>
    <row r="8255" spans="1:4" s="121" customFormat="1" x14ac:dyDescent="0.25">
      <c r="A8255" s="78"/>
      <c r="B8255" s="243">
        <v>45036</v>
      </c>
      <c r="C8255" s="240">
        <v>1000</v>
      </c>
      <c r="D8255" s="88" t="s">
        <v>436</v>
      </c>
    </row>
    <row r="8256" spans="1:4" s="121" customFormat="1" x14ac:dyDescent="0.25">
      <c r="A8256" s="78"/>
      <c r="B8256" s="243">
        <v>45036</v>
      </c>
      <c r="C8256" s="240">
        <v>150</v>
      </c>
      <c r="D8256" s="88" t="s">
        <v>436</v>
      </c>
    </row>
    <row r="8257" spans="1:4" s="121" customFormat="1" x14ac:dyDescent="0.25">
      <c r="A8257" s="78"/>
      <c r="B8257" s="243">
        <v>45036</v>
      </c>
      <c r="C8257" s="240">
        <v>300</v>
      </c>
      <c r="D8257" s="88" t="s">
        <v>436</v>
      </c>
    </row>
    <row r="8258" spans="1:4" s="121" customFormat="1" x14ac:dyDescent="0.25">
      <c r="A8258" s="78"/>
      <c r="B8258" s="243">
        <v>45036</v>
      </c>
      <c r="C8258" s="240">
        <v>400</v>
      </c>
      <c r="D8258" s="88" t="s">
        <v>6869</v>
      </c>
    </row>
    <row r="8259" spans="1:4" s="121" customFormat="1" x14ac:dyDescent="0.25">
      <c r="A8259" s="78"/>
      <c r="B8259" s="243">
        <v>45036</v>
      </c>
      <c r="C8259" s="240">
        <v>50</v>
      </c>
      <c r="D8259" s="88" t="s">
        <v>436</v>
      </c>
    </row>
    <row r="8260" spans="1:4" s="121" customFormat="1" x14ac:dyDescent="0.25">
      <c r="A8260" s="78"/>
      <c r="B8260" s="243">
        <v>45036</v>
      </c>
      <c r="C8260" s="240">
        <v>50</v>
      </c>
      <c r="D8260" s="88" t="s">
        <v>436</v>
      </c>
    </row>
    <row r="8261" spans="1:4" s="121" customFormat="1" x14ac:dyDescent="0.25">
      <c r="A8261" s="78"/>
      <c r="B8261" s="243">
        <v>45036</v>
      </c>
      <c r="C8261" s="240">
        <v>1000</v>
      </c>
      <c r="D8261" s="88" t="s">
        <v>436</v>
      </c>
    </row>
    <row r="8262" spans="1:4" s="121" customFormat="1" x14ac:dyDescent="0.25">
      <c r="A8262" s="78"/>
      <c r="B8262" s="243">
        <v>45036</v>
      </c>
      <c r="C8262" s="240">
        <v>100</v>
      </c>
      <c r="D8262" s="88" t="s">
        <v>14394</v>
      </c>
    </row>
    <row r="8263" spans="1:4" s="121" customFormat="1" x14ac:dyDescent="0.25">
      <c r="A8263" s="78"/>
      <c r="B8263" s="243">
        <v>45036</v>
      </c>
      <c r="C8263" s="240">
        <v>300</v>
      </c>
      <c r="D8263" s="88" t="s">
        <v>436</v>
      </c>
    </row>
    <row r="8264" spans="1:4" s="121" customFormat="1" x14ac:dyDescent="0.25">
      <c r="A8264" s="78"/>
      <c r="B8264" s="243">
        <v>45036</v>
      </c>
      <c r="C8264" s="240">
        <v>2250</v>
      </c>
      <c r="D8264" s="88" t="s">
        <v>436</v>
      </c>
    </row>
    <row r="8265" spans="1:4" s="121" customFormat="1" x14ac:dyDescent="0.25">
      <c r="A8265" s="78"/>
      <c r="B8265" s="243">
        <v>45036</v>
      </c>
      <c r="C8265" s="240">
        <v>500</v>
      </c>
      <c r="D8265" s="88" t="s">
        <v>436</v>
      </c>
    </row>
    <row r="8266" spans="1:4" s="121" customFormat="1" x14ac:dyDescent="0.25">
      <c r="A8266" s="78"/>
      <c r="B8266" s="243">
        <v>45036</v>
      </c>
      <c r="C8266" s="240">
        <v>800</v>
      </c>
      <c r="D8266" s="88" t="s">
        <v>436</v>
      </c>
    </row>
    <row r="8267" spans="1:4" s="121" customFormat="1" x14ac:dyDescent="0.25">
      <c r="A8267" s="78"/>
      <c r="B8267" s="243">
        <v>45036</v>
      </c>
      <c r="C8267" s="240">
        <v>300</v>
      </c>
      <c r="D8267" s="88" t="s">
        <v>436</v>
      </c>
    </row>
    <row r="8268" spans="1:4" s="121" customFormat="1" x14ac:dyDescent="0.25">
      <c r="A8268" s="78"/>
      <c r="B8268" s="243">
        <v>45036</v>
      </c>
      <c r="C8268" s="240">
        <v>400</v>
      </c>
      <c r="D8268" s="88" t="s">
        <v>436</v>
      </c>
    </row>
    <row r="8269" spans="1:4" s="121" customFormat="1" x14ac:dyDescent="0.25">
      <c r="A8269" s="78"/>
      <c r="B8269" s="243">
        <v>45036</v>
      </c>
      <c r="C8269" s="240">
        <v>77</v>
      </c>
      <c r="D8269" s="88" t="s">
        <v>436</v>
      </c>
    </row>
    <row r="8270" spans="1:4" s="121" customFormat="1" x14ac:dyDescent="0.25">
      <c r="A8270" s="78"/>
      <c r="B8270" s="243">
        <v>45036</v>
      </c>
      <c r="C8270" s="240">
        <v>500</v>
      </c>
      <c r="D8270" s="88" t="s">
        <v>436</v>
      </c>
    </row>
    <row r="8271" spans="1:4" s="121" customFormat="1" x14ac:dyDescent="0.25">
      <c r="A8271" s="78"/>
      <c r="B8271" s="243">
        <v>45036</v>
      </c>
      <c r="C8271" s="240">
        <v>18</v>
      </c>
      <c r="D8271" s="88" t="s">
        <v>2921</v>
      </c>
    </row>
    <row r="8272" spans="1:4" s="121" customFormat="1" x14ac:dyDescent="0.25">
      <c r="A8272" s="78"/>
      <c r="B8272" s="243">
        <v>45036</v>
      </c>
      <c r="C8272" s="240">
        <v>100</v>
      </c>
      <c r="D8272" s="88" t="s">
        <v>436</v>
      </c>
    </row>
    <row r="8273" spans="1:4" s="121" customFormat="1" x14ac:dyDescent="0.25">
      <c r="A8273" s="78"/>
      <c r="B8273" s="243">
        <v>45036</v>
      </c>
      <c r="C8273" s="240">
        <v>50</v>
      </c>
      <c r="D8273" s="88" t="s">
        <v>436</v>
      </c>
    </row>
    <row r="8274" spans="1:4" s="121" customFormat="1" x14ac:dyDescent="0.25">
      <c r="A8274" s="78"/>
      <c r="B8274" s="243">
        <v>45036</v>
      </c>
      <c r="C8274" s="240">
        <v>100</v>
      </c>
      <c r="D8274" s="88" t="s">
        <v>436</v>
      </c>
    </row>
    <row r="8275" spans="1:4" s="121" customFormat="1" x14ac:dyDescent="0.25">
      <c r="A8275" s="78"/>
      <c r="B8275" s="243">
        <v>45036</v>
      </c>
      <c r="C8275" s="240">
        <v>100</v>
      </c>
      <c r="D8275" s="88" t="s">
        <v>436</v>
      </c>
    </row>
    <row r="8276" spans="1:4" s="121" customFormat="1" x14ac:dyDescent="0.25">
      <c r="A8276" s="78"/>
      <c r="B8276" s="243">
        <v>45036</v>
      </c>
      <c r="C8276" s="240">
        <v>6</v>
      </c>
      <c r="D8276" s="88" t="s">
        <v>13569</v>
      </c>
    </row>
    <row r="8277" spans="1:4" s="121" customFormat="1" x14ac:dyDescent="0.25">
      <c r="A8277" s="78"/>
      <c r="B8277" s="243">
        <v>45036</v>
      </c>
      <c r="C8277" s="240">
        <v>1</v>
      </c>
      <c r="D8277" s="88" t="s">
        <v>2167</v>
      </c>
    </row>
    <row r="8278" spans="1:4" s="121" customFormat="1" x14ac:dyDescent="0.25">
      <c r="A8278" s="78"/>
      <c r="B8278" s="243">
        <v>45036</v>
      </c>
      <c r="C8278" s="240">
        <v>100</v>
      </c>
      <c r="D8278" s="88" t="s">
        <v>436</v>
      </c>
    </row>
    <row r="8279" spans="1:4" s="121" customFormat="1" x14ac:dyDescent="0.25">
      <c r="A8279" s="78"/>
      <c r="B8279" s="243">
        <v>45036</v>
      </c>
      <c r="C8279" s="240">
        <v>100</v>
      </c>
      <c r="D8279" s="88" t="s">
        <v>436</v>
      </c>
    </row>
    <row r="8280" spans="1:4" s="121" customFormat="1" x14ac:dyDescent="0.25">
      <c r="A8280" s="78"/>
      <c r="B8280" s="243">
        <v>45036</v>
      </c>
      <c r="C8280" s="240">
        <v>600</v>
      </c>
      <c r="D8280" s="88" t="s">
        <v>436</v>
      </c>
    </row>
    <row r="8281" spans="1:4" s="121" customFormat="1" x14ac:dyDescent="0.25">
      <c r="A8281" s="78"/>
      <c r="B8281" s="243">
        <v>45036</v>
      </c>
      <c r="C8281" s="240">
        <v>10</v>
      </c>
      <c r="D8281" s="88" t="s">
        <v>436</v>
      </c>
    </row>
    <row r="8282" spans="1:4" s="121" customFormat="1" x14ac:dyDescent="0.25">
      <c r="A8282" s="78"/>
      <c r="B8282" s="243">
        <v>45036</v>
      </c>
      <c r="C8282" s="240">
        <v>1000</v>
      </c>
      <c r="D8282" s="88" t="s">
        <v>436</v>
      </c>
    </row>
    <row r="8283" spans="1:4" s="121" customFormat="1" x14ac:dyDescent="0.25">
      <c r="A8283" s="78"/>
      <c r="B8283" s="243">
        <v>45036</v>
      </c>
      <c r="C8283" s="240">
        <v>250</v>
      </c>
      <c r="D8283" s="88" t="s">
        <v>436</v>
      </c>
    </row>
    <row r="8284" spans="1:4" s="121" customFormat="1" x14ac:dyDescent="0.25">
      <c r="A8284" s="78"/>
      <c r="B8284" s="243">
        <v>45036</v>
      </c>
      <c r="C8284" s="240">
        <v>10000</v>
      </c>
      <c r="D8284" s="88" t="s">
        <v>436</v>
      </c>
    </row>
    <row r="8285" spans="1:4" s="121" customFormat="1" x14ac:dyDescent="0.25">
      <c r="A8285" s="78"/>
      <c r="B8285" s="243">
        <v>45036</v>
      </c>
      <c r="C8285" s="240">
        <v>10</v>
      </c>
      <c r="D8285" s="88" t="s">
        <v>436</v>
      </c>
    </row>
    <row r="8286" spans="1:4" s="121" customFormat="1" x14ac:dyDescent="0.25">
      <c r="A8286" s="78"/>
      <c r="B8286" s="243">
        <v>45036</v>
      </c>
      <c r="C8286" s="240">
        <v>100</v>
      </c>
      <c r="D8286" s="88" t="s">
        <v>436</v>
      </c>
    </row>
    <row r="8287" spans="1:4" s="121" customFormat="1" x14ac:dyDescent="0.25">
      <c r="A8287" s="78"/>
      <c r="B8287" s="243">
        <v>45036</v>
      </c>
      <c r="C8287" s="240">
        <v>200</v>
      </c>
      <c r="D8287" s="88" t="s">
        <v>436</v>
      </c>
    </row>
    <row r="8288" spans="1:4" s="121" customFormat="1" x14ac:dyDescent="0.25">
      <c r="A8288" s="78"/>
      <c r="B8288" s="243">
        <v>45036</v>
      </c>
      <c r="C8288" s="240">
        <v>100</v>
      </c>
      <c r="D8288" s="88" t="s">
        <v>436</v>
      </c>
    </row>
    <row r="8289" spans="1:4" s="121" customFormat="1" x14ac:dyDescent="0.25">
      <c r="A8289" s="78"/>
      <c r="B8289" s="243">
        <v>45036</v>
      </c>
      <c r="C8289" s="240">
        <v>100</v>
      </c>
      <c r="D8289" s="88" t="s">
        <v>436</v>
      </c>
    </row>
    <row r="8290" spans="1:4" s="121" customFormat="1" x14ac:dyDescent="0.25">
      <c r="A8290" s="78"/>
      <c r="B8290" s="243">
        <v>45036</v>
      </c>
      <c r="C8290" s="240">
        <v>300</v>
      </c>
      <c r="D8290" s="88" t="s">
        <v>436</v>
      </c>
    </row>
    <row r="8291" spans="1:4" s="121" customFormat="1" x14ac:dyDescent="0.25">
      <c r="A8291" s="78"/>
      <c r="B8291" s="243">
        <v>45036</v>
      </c>
      <c r="C8291" s="240">
        <v>300</v>
      </c>
      <c r="D8291" s="88" t="s">
        <v>436</v>
      </c>
    </row>
    <row r="8292" spans="1:4" s="121" customFormat="1" x14ac:dyDescent="0.25">
      <c r="A8292" s="78"/>
      <c r="B8292" s="243">
        <v>45036</v>
      </c>
      <c r="C8292" s="240">
        <v>500</v>
      </c>
      <c r="D8292" s="88" t="s">
        <v>436</v>
      </c>
    </row>
    <row r="8293" spans="1:4" s="121" customFormat="1" x14ac:dyDescent="0.25">
      <c r="A8293" s="78"/>
      <c r="B8293" s="243">
        <v>45036</v>
      </c>
      <c r="C8293" s="240">
        <v>300</v>
      </c>
      <c r="D8293" s="88" t="s">
        <v>436</v>
      </c>
    </row>
    <row r="8294" spans="1:4" s="121" customFormat="1" x14ac:dyDescent="0.25">
      <c r="A8294" s="78"/>
      <c r="B8294" s="243">
        <v>45036</v>
      </c>
      <c r="C8294" s="240">
        <v>100</v>
      </c>
      <c r="D8294" s="88" t="s">
        <v>436</v>
      </c>
    </row>
    <row r="8295" spans="1:4" s="121" customFormat="1" x14ac:dyDescent="0.25">
      <c r="A8295" s="78"/>
      <c r="B8295" s="243">
        <v>45036</v>
      </c>
      <c r="C8295" s="240">
        <v>500</v>
      </c>
      <c r="D8295" s="88" t="s">
        <v>436</v>
      </c>
    </row>
    <row r="8296" spans="1:4" s="121" customFormat="1" x14ac:dyDescent="0.25">
      <c r="A8296" s="78"/>
      <c r="B8296" s="243">
        <v>45036</v>
      </c>
      <c r="C8296" s="240">
        <v>100</v>
      </c>
      <c r="D8296" s="88" t="s">
        <v>436</v>
      </c>
    </row>
    <row r="8297" spans="1:4" s="121" customFormat="1" x14ac:dyDescent="0.25">
      <c r="A8297" s="78"/>
      <c r="B8297" s="243">
        <v>45036</v>
      </c>
      <c r="C8297" s="240">
        <v>500</v>
      </c>
      <c r="D8297" s="88" t="s">
        <v>436</v>
      </c>
    </row>
    <row r="8298" spans="1:4" s="121" customFormat="1" x14ac:dyDescent="0.25">
      <c r="A8298" s="78"/>
      <c r="B8298" s="243">
        <v>45036</v>
      </c>
      <c r="C8298" s="240">
        <v>1000</v>
      </c>
      <c r="D8298" s="88" t="s">
        <v>436</v>
      </c>
    </row>
    <row r="8299" spans="1:4" s="121" customFormat="1" x14ac:dyDescent="0.25">
      <c r="A8299" s="78"/>
      <c r="B8299" s="243">
        <v>45036</v>
      </c>
      <c r="C8299" s="240">
        <v>100</v>
      </c>
      <c r="D8299" s="88" t="s">
        <v>436</v>
      </c>
    </row>
    <row r="8300" spans="1:4" s="121" customFormat="1" x14ac:dyDescent="0.25">
      <c r="A8300" s="78"/>
      <c r="B8300" s="243">
        <v>45036</v>
      </c>
      <c r="C8300" s="240">
        <v>1000</v>
      </c>
      <c r="D8300" s="88" t="s">
        <v>436</v>
      </c>
    </row>
    <row r="8301" spans="1:4" s="121" customFormat="1" x14ac:dyDescent="0.25">
      <c r="A8301" s="78"/>
      <c r="B8301" s="243">
        <v>45036</v>
      </c>
      <c r="C8301" s="240">
        <v>100</v>
      </c>
      <c r="D8301" s="88" t="s">
        <v>436</v>
      </c>
    </row>
    <row r="8302" spans="1:4" s="121" customFormat="1" x14ac:dyDescent="0.25">
      <c r="A8302" s="78"/>
      <c r="B8302" s="243">
        <v>45036</v>
      </c>
      <c r="C8302" s="240">
        <v>500</v>
      </c>
      <c r="D8302" s="88" t="s">
        <v>436</v>
      </c>
    </row>
    <row r="8303" spans="1:4" s="121" customFormat="1" x14ac:dyDescent="0.25">
      <c r="A8303" s="78"/>
      <c r="B8303" s="243">
        <v>45036</v>
      </c>
      <c r="C8303" s="240">
        <v>30</v>
      </c>
      <c r="D8303" s="88" t="s">
        <v>436</v>
      </c>
    </row>
    <row r="8304" spans="1:4" s="121" customFormat="1" x14ac:dyDescent="0.25">
      <c r="A8304" s="78"/>
      <c r="B8304" s="243">
        <v>45036</v>
      </c>
      <c r="C8304" s="240">
        <v>100</v>
      </c>
      <c r="D8304" s="88" t="s">
        <v>436</v>
      </c>
    </row>
    <row r="8305" spans="1:4" s="121" customFormat="1" x14ac:dyDescent="0.25">
      <c r="A8305" s="78"/>
      <c r="B8305" s="243">
        <v>45036</v>
      </c>
      <c r="C8305" s="240">
        <v>2000</v>
      </c>
      <c r="D8305" s="88" t="s">
        <v>436</v>
      </c>
    </row>
    <row r="8306" spans="1:4" s="121" customFormat="1" x14ac:dyDescent="0.25">
      <c r="A8306" s="78"/>
      <c r="B8306" s="243">
        <v>45036</v>
      </c>
      <c r="C8306" s="240">
        <v>100</v>
      </c>
      <c r="D8306" s="88" t="s">
        <v>436</v>
      </c>
    </row>
    <row r="8307" spans="1:4" s="121" customFormat="1" x14ac:dyDescent="0.25">
      <c r="A8307" s="78"/>
      <c r="B8307" s="243">
        <v>45036</v>
      </c>
      <c r="C8307" s="240">
        <v>500</v>
      </c>
      <c r="D8307" s="88" t="s">
        <v>436</v>
      </c>
    </row>
    <row r="8308" spans="1:4" s="121" customFormat="1" x14ac:dyDescent="0.25">
      <c r="A8308" s="78"/>
      <c r="B8308" s="243">
        <v>45036</v>
      </c>
      <c r="C8308" s="240">
        <v>100</v>
      </c>
      <c r="D8308" s="88" t="s">
        <v>436</v>
      </c>
    </row>
    <row r="8309" spans="1:4" s="121" customFormat="1" x14ac:dyDescent="0.25">
      <c r="A8309" s="78"/>
      <c r="B8309" s="243">
        <v>45036</v>
      </c>
      <c r="C8309" s="240">
        <v>500</v>
      </c>
      <c r="D8309" s="88" t="s">
        <v>436</v>
      </c>
    </row>
    <row r="8310" spans="1:4" s="121" customFormat="1" x14ac:dyDescent="0.25">
      <c r="A8310" s="78"/>
      <c r="B8310" s="243">
        <v>45036</v>
      </c>
      <c r="C8310" s="240">
        <v>500</v>
      </c>
      <c r="D8310" s="88" t="s">
        <v>436</v>
      </c>
    </row>
    <row r="8311" spans="1:4" s="121" customFormat="1" x14ac:dyDescent="0.25">
      <c r="A8311" s="78"/>
      <c r="B8311" s="243">
        <v>45036</v>
      </c>
      <c r="C8311" s="240">
        <v>350</v>
      </c>
      <c r="D8311" s="88" t="s">
        <v>436</v>
      </c>
    </row>
    <row r="8312" spans="1:4" s="121" customFormat="1" x14ac:dyDescent="0.25">
      <c r="A8312" s="78"/>
      <c r="B8312" s="243">
        <v>45036</v>
      </c>
      <c r="C8312" s="240">
        <v>175</v>
      </c>
      <c r="D8312" s="88" t="s">
        <v>436</v>
      </c>
    </row>
    <row r="8313" spans="1:4" s="121" customFormat="1" x14ac:dyDescent="0.25">
      <c r="A8313" s="78"/>
      <c r="B8313" s="243">
        <v>45036</v>
      </c>
      <c r="C8313" s="240">
        <v>100</v>
      </c>
      <c r="D8313" s="88" t="s">
        <v>436</v>
      </c>
    </row>
    <row r="8314" spans="1:4" s="121" customFormat="1" x14ac:dyDescent="0.25">
      <c r="A8314" s="78"/>
      <c r="B8314" s="243">
        <v>45036</v>
      </c>
      <c r="C8314" s="240">
        <v>150</v>
      </c>
      <c r="D8314" s="88" t="s">
        <v>436</v>
      </c>
    </row>
    <row r="8315" spans="1:4" s="121" customFormat="1" x14ac:dyDescent="0.25">
      <c r="A8315" s="78"/>
      <c r="B8315" s="243">
        <v>45036</v>
      </c>
      <c r="C8315" s="240">
        <v>500</v>
      </c>
      <c r="D8315" s="88" t="s">
        <v>436</v>
      </c>
    </row>
    <row r="8316" spans="1:4" s="121" customFormat="1" x14ac:dyDescent="0.25">
      <c r="A8316" s="78"/>
      <c r="B8316" s="243">
        <v>45036</v>
      </c>
      <c r="C8316" s="240">
        <v>200</v>
      </c>
      <c r="D8316" s="88" t="s">
        <v>436</v>
      </c>
    </row>
    <row r="8317" spans="1:4" s="121" customFormat="1" x14ac:dyDescent="0.25">
      <c r="A8317" s="78"/>
      <c r="B8317" s="243">
        <v>45036</v>
      </c>
      <c r="C8317" s="240">
        <v>10</v>
      </c>
      <c r="D8317" s="88" t="s">
        <v>436</v>
      </c>
    </row>
    <row r="8318" spans="1:4" s="121" customFormat="1" x14ac:dyDescent="0.25">
      <c r="A8318" s="78"/>
      <c r="B8318" s="243">
        <v>45036</v>
      </c>
      <c r="C8318" s="240">
        <v>200</v>
      </c>
      <c r="D8318" s="88" t="s">
        <v>436</v>
      </c>
    </row>
    <row r="8319" spans="1:4" s="121" customFormat="1" x14ac:dyDescent="0.25">
      <c r="A8319" s="78"/>
      <c r="B8319" s="243">
        <v>45036</v>
      </c>
      <c r="C8319" s="240">
        <v>100</v>
      </c>
      <c r="D8319" s="88" t="s">
        <v>436</v>
      </c>
    </row>
    <row r="8320" spans="1:4" s="121" customFormat="1" x14ac:dyDescent="0.25">
      <c r="A8320" s="78"/>
      <c r="B8320" s="243">
        <v>45036</v>
      </c>
      <c r="C8320" s="240">
        <v>100</v>
      </c>
      <c r="D8320" s="88" t="s">
        <v>436</v>
      </c>
    </row>
    <row r="8321" spans="1:4" s="121" customFormat="1" x14ac:dyDescent="0.25">
      <c r="A8321" s="78"/>
      <c r="B8321" s="243">
        <v>45036</v>
      </c>
      <c r="C8321" s="240">
        <v>30</v>
      </c>
      <c r="D8321" s="88" t="s">
        <v>436</v>
      </c>
    </row>
    <row r="8322" spans="1:4" s="121" customFormat="1" x14ac:dyDescent="0.25">
      <c r="A8322" s="78"/>
      <c r="B8322" s="243">
        <v>45036</v>
      </c>
      <c r="C8322" s="240">
        <v>100</v>
      </c>
      <c r="D8322" s="88" t="s">
        <v>436</v>
      </c>
    </row>
    <row r="8323" spans="1:4" s="121" customFormat="1" x14ac:dyDescent="0.25">
      <c r="A8323" s="78"/>
      <c r="B8323" s="243">
        <v>45036</v>
      </c>
      <c r="C8323" s="240">
        <v>150</v>
      </c>
      <c r="D8323" s="88" t="s">
        <v>436</v>
      </c>
    </row>
    <row r="8324" spans="1:4" s="121" customFormat="1" x14ac:dyDescent="0.25">
      <c r="A8324" s="78"/>
      <c r="B8324" s="243">
        <v>45036</v>
      </c>
      <c r="C8324" s="240">
        <v>50</v>
      </c>
      <c r="D8324" s="88" t="s">
        <v>3432</v>
      </c>
    </row>
    <row r="8325" spans="1:4" s="121" customFormat="1" x14ac:dyDescent="0.25">
      <c r="A8325" s="78"/>
      <c r="B8325" s="243">
        <v>45036</v>
      </c>
      <c r="C8325" s="240">
        <v>10</v>
      </c>
      <c r="D8325" s="88" t="s">
        <v>436</v>
      </c>
    </row>
    <row r="8326" spans="1:4" s="121" customFormat="1" x14ac:dyDescent="0.25">
      <c r="A8326" s="78"/>
      <c r="B8326" s="243">
        <v>45036</v>
      </c>
      <c r="C8326" s="240">
        <v>10</v>
      </c>
      <c r="D8326" s="88" t="s">
        <v>699</v>
      </c>
    </row>
    <row r="8327" spans="1:4" s="121" customFormat="1" x14ac:dyDescent="0.25">
      <c r="A8327" s="78"/>
      <c r="B8327" s="243">
        <v>45036</v>
      </c>
      <c r="C8327" s="240">
        <v>100</v>
      </c>
      <c r="D8327" s="88" t="s">
        <v>436</v>
      </c>
    </row>
    <row r="8328" spans="1:4" s="121" customFormat="1" x14ac:dyDescent="0.25">
      <c r="A8328" s="78"/>
      <c r="B8328" s="243">
        <v>45036</v>
      </c>
      <c r="C8328" s="240">
        <v>50</v>
      </c>
      <c r="D8328" s="88" t="s">
        <v>436</v>
      </c>
    </row>
    <row r="8329" spans="1:4" s="121" customFormat="1" x14ac:dyDescent="0.25">
      <c r="A8329" s="78"/>
      <c r="B8329" s="243">
        <v>45036</v>
      </c>
      <c r="C8329" s="240">
        <v>100</v>
      </c>
      <c r="D8329" s="88" t="s">
        <v>436</v>
      </c>
    </row>
    <row r="8330" spans="1:4" s="121" customFormat="1" x14ac:dyDescent="0.25">
      <c r="A8330" s="78"/>
      <c r="B8330" s="243">
        <v>45036</v>
      </c>
      <c r="C8330" s="240">
        <v>300</v>
      </c>
      <c r="D8330" s="88" t="s">
        <v>436</v>
      </c>
    </row>
    <row r="8331" spans="1:4" s="121" customFormat="1" x14ac:dyDescent="0.25">
      <c r="A8331" s="78"/>
      <c r="B8331" s="243">
        <v>45036</v>
      </c>
      <c r="C8331" s="240">
        <v>11500</v>
      </c>
      <c r="D8331" s="88" t="s">
        <v>1246</v>
      </c>
    </row>
    <row r="8332" spans="1:4" s="121" customFormat="1" x14ac:dyDescent="0.25">
      <c r="A8332" s="78"/>
      <c r="B8332" s="243">
        <v>45036</v>
      </c>
      <c r="C8332" s="240">
        <v>500</v>
      </c>
      <c r="D8332" s="88" t="s">
        <v>436</v>
      </c>
    </row>
    <row r="8333" spans="1:4" s="121" customFormat="1" x14ac:dyDescent="0.25">
      <c r="A8333" s="78"/>
      <c r="B8333" s="243">
        <v>45036</v>
      </c>
      <c r="C8333" s="240">
        <v>50</v>
      </c>
      <c r="D8333" s="88" t="s">
        <v>436</v>
      </c>
    </row>
    <row r="8334" spans="1:4" s="121" customFormat="1" x14ac:dyDescent="0.25">
      <c r="A8334" s="78"/>
      <c r="B8334" s="243">
        <v>45036</v>
      </c>
      <c r="C8334" s="240">
        <v>111</v>
      </c>
      <c r="D8334" s="88" t="s">
        <v>436</v>
      </c>
    </row>
    <row r="8335" spans="1:4" s="121" customFormat="1" x14ac:dyDescent="0.25">
      <c r="A8335" s="78"/>
      <c r="B8335" s="243">
        <v>45036</v>
      </c>
      <c r="C8335" s="240">
        <v>3000</v>
      </c>
      <c r="D8335" s="88" t="s">
        <v>436</v>
      </c>
    </row>
    <row r="8336" spans="1:4" s="121" customFormat="1" x14ac:dyDescent="0.25">
      <c r="A8336" s="78"/>
      <c r="B8336" s="243">
        <v>45036</v>
      </c>
      <c r="C8336" s="240">
        <v>100</v>
      </c>
      <c r="D8336" s="88" t="s">
        <v>436</v>
      </c>
    </row>
    <row r="8337" spans="1:4" s="121" customFormat="1" x14ac:dyDescent="0.25">
      <c r="A8337" s="78"/>
      <c r="B8337" s="243">
        <v>45036</v>
      </c>
      <c r="C8337" s="240">
        <v>100</v>
      </c>
      <c r="D8337" s="88" t="s">
        <v>436</v>
      </c>
    </row>
    <row r="8338" spans="1:4" s="121" customFormat="1" x14ac:dyDescent="0.25">
      <c r="A8338" s="78"/>
      <c r="B8338" s="243">
        <v>45036</v>
      </c>
      <c r="C8338" s="240">
        <v>1</v>
      </c>
      <c r="D8338" s="88" t="s">
        <v>436</v>
      </c>
    </row>
    <row r="8339" spans="1:4" s="121" customFormat="1" x14ac:dyDescent="0.25">
      <c r="A8339" s="78"/>
      <c r="B8339" s="243">
        <v>45036</v>
      </c>
      <c r="C8339" s="240">
        <v>5000</v>
      </c>
      <c r="D8339" s="88" t="s">
        <v>251</v>
      </c>
    </row>
    <row r="8340" spans="1:4" s="121" customFormat="1" x14ac:dyDescent="0.25">
      <c r="A8340" s="78"/>
      <c r="B8340" s="243">
        <v>45036</v>
      </c>
      <c r="C8340" s="240">
        <v>20.7</v>
      </c>
      <c r="D8340" s="88" t="s">
        <v>436</v>
      </c>
    </row>
    <row r="8341" spans="1:4" s="121" customFormat="1" x14ac:dyDescent="0.25">
      <c r="A8341" s="78"/>
      <c r="B8341" s="243">
        <v>45036</v>
      </c>
      <c r="C8341" s="240">
        <v>82</v>
      </c>
      <c r="D8341" s="88" t="s">
        <v>436</v>
      </c>
    </row>
    <row r="8342" spans="1:4" s="121" customFormat="1" x14ac:dyDescent="0.25">
      <c r="A8342" s="78"/>
      <c r="B8342" s="243">
        <v>45036</v>
      </c>
      <c r="C8342" s="240">
        <v>3.15</v>
      </c>
      <c r="D8342" s="88" t="s">
        <v>436</v>
      </c>
    </row>
    <row r="8343" spans="1:4" s="121" customFormat="1" x14ac:dyDescent="0.25">
      <c r="A8343" s="78"/>
      <c r="B8343" s="243">
        <v>45036</v>
      </c>
      <c r="C8343" s="240">
        <v>500</v>
      </c>
      <c r="D8343" s="88" t="s">
        <v>436</v>
      </c>
    </row>
    <row r="8344" spans="1:4" s="121" customFormat="1" x14ac:dyDescent="0.25">
      <c r="A8344" s="78"/>
      <c r="B8344" s="243">
        <v>45036</v>
      </c>
      <c r="C8344" s="240">
        <v>53.79</v>
      </c>
      <c r="D8344" s="88" t="s">
        <v>436</v>
      </c>
    </row>
    <row r="8345" spans="1:4" s="121" customFormat="1" x14ac:dyDescent="0.25">
      <c r="A8345" s="78"/>
      <c r="B8345" s="243">
        <v>45036</v>
      </c>
      <c r="C8345" s="240">
        <v>99</v>
      </c>
      <c r="D8345" s="88" t="s">
        <v>103</v>
      </c>
    </row>
    <row r="8346" spans="1:4" s="121" customFormat="1" x14ac:dyDescent="0.25">
      <c r="A8346" s="78"/>
      <c r="B8346" s="243">
        <v>45036</v>
      </c>
      <c r="C8346" s="240">
        <v>43</v>
      </c>
      <c r="D8346" s="88" t="s">
        <v>14395</v>
      </c>
    </row>
    <row r="8347" spans="1:4" s="121" customFormat="1" x14ac:dyDescent="0.25">
      <c r="A8347" s="78"/>
      <c r="B8347" s="243">
        <v>45036</v>
      </c>
      <c r="C8347" s="240">
        <v>10</v>
      </c>
      <c r="D8347" s="88" t="s">
        <v>3315</v>
      </c>
    </row>
    <row r="8348" spans="1:4" s="121" customFormat="1" x14ac:dyDescent="0.25">
      <c r="A8348" s="78"/>
      <c r="B8348" s="243">
        <v>45036</v>
      </c>
      <c r="C8348" s="240">
        <v>310.83</v>
      </c>
      <c r="D8348" s="88" t="s">
        <v>436</v>
      </c>
    </row>
    <row r="8349" spans="1:4" s="121" customFormat="1" x14ac:dyDescent="0.25">
      <c r="A8349" s="78"/>
      <c r="B8349" s="243">
        <v>45036</v>
      </c>
      <c r="C8349" s="240">
        <v>200</v>
      </c>
      <c r="D8349" s="88" t="s">
        <v>436</v>
      </c>
    </row>
    <row r="8350" spans="1:4" s="121" customFormat="1" x14ac:dyDescent="0.25">
      <c r="A8350" s="78"/>
      <c r="B8350" s="243">
        <v>45036</v>
      </c>
      <c r="C8350" s="240">
        <v>500</v>
      </c>
      <c r="D8350" s="88" t="s">
        <v>1234</v>
      </c>
    </row>
    <row r="8351" spans="1:4" s="121" customFormat="1" x14ac:dyDescent="0.25">
      <c r="A8351" s="78"/>
      <c r="B8351" s="243">
        <v>45036</v>
      </c>
      <c r="C8351" s="240">
        <v>100</v>
      </c>
      <c r="D8351" s="88" t="s">
        <v>436</v>
      </c>
    </row>
    <row r="8352" spans="1:4" s="121" customFormat="1" x14ac:dyDescent="0.25">
      <c r="A8352" s="78"/>
      <c r="B8352" s="243">
        <v>45036</v>
      </c>
      <c r="C8352" s="240">
        <v>200</v>
      </c>
      <c r="D8352" s="88" t="s">
        <v>436</v>
      </c>
    </row>
    <row r="8353" spans="1:4" s="121" customFormat="1" x14ac:dyDescent="0.25">
      <c r="A8353" s="78"/>
      <c r="B8353" s="243">
        <v>45036</v>
      </c>
      <c r="C8353" s="240">
        <v>52</v>
      </c>
      <c r="D8353" s="88" t="s">
        <v>7017</v>
      </c>
    </row>
    <row r="8354" spans="1:4" s="121" customFormat="1" x14ac:dyDescent="0.25">
      <c r="A8354" s="78"/>
      <c r="B8354" s="243">
        <v>45036</v>
      </c>
      <c r="C8354" s="240">
        <v>52</v>
      </c>
      <c r="D8354" s="88" t="s">
        <v>13147</v>
      </c>
    </row>
    <row r="8355" spans="1:4" s="121" customFormat="1" x14ac:dyDescent="0.25">
      <c r="A8355" s="78"/>
      <c r="B8355" s="243">
        <v>45036</v>
      </c>
      <c r="C8355" s="240">
        <v>750</v>
      </c>
      <c r="D8355" s="88" t="s">
        <v>436</v>
      </c>
    </row>
    <row r="8356" spans="1:4" s="121" customFormat="1" x14ac:dyDescent="0.25">
      <c r="A8356" s="78"/>
      <c r="B8356" s="243">
        <v>45036</v>
      </c>
      <c r="C8356" s="240">
        <v>52</v>
      </c>
      <c r="D8356" s="88" t="s">
        <v>6991</v>
      </c>
    </row>
    <row r="8357" spans="1:4" s="121" customFormat="1" x14ac:dyDescent="0.25">
      <c r="A8357" s="78"/>
      <c r="B8357" s="243">
        <v>45036</v>
      </c>
      <c r="C8357" s="240">
        <v>27</v>
      </c>
      <c r="D8357" s="88" t="s">
        <v>436</v>
      </c>
    </row>
    <row r="8358" spans="1:4" s="121" customFormat="1" x14ac:dyDescent="0.25">
      <c r="A8358" s="78"/>
      <c r="B8358" s="243">
        <v>45036</v>
      </c>
      <c r="C8358" s="240">
        <v>810.38</v>
      </c>
      <c r="D8358" s="88" t="s">
        <v>436</v>
      </c>
    </row>
    <row r="8359" spans="1:4" s="121" customFormat="1" x14ac:dyDescent="0.25">
      <c r="A8359" s="78"/>
      <c r="B8359" s="243">
        <v>45036</v>
      </c>
      <c r="C8359" s="240">
        <v>1.01</v>
      </c>
      <c r="D8359" s="88" t="s">
        <v>436</v>
      </c>
    </row>
    <row r="8360" spans="1:4" s="121" customFormat="1" x14ac:dyDescent="0.25">
      <c r="A8360" s="78"/>
      <c r="B8360" s="243">
        <v>45036</v>
      </c>
      <c r="C8360" s="240">
        <v>5.65</v>
      </c>
      <c r="D8360" s="88" t="s">
        <v>5988</v>
      </c>
    </row>
    <row r="8361" spans="1:4" s="121" customFormat="1" x14ac:dyDescent="0.25">
      <c r="A8361" s="78"/>
      <c r="B8361" s="243">
        <v>45036</v>
      </c>
      <c r="C8361" s="240">
        <v>2000</v>
      </c>
      <c r="D8361" s="88" t="s">
        <v>436</v>
      </c>
    </row>
    <row r="8362" spans="1:4" s="121" customFormat="1" x14ac:dyDescent="0.25">
      <c r="A8362" s="78"/>
      <c r="B8362" s="243">
        <v>45036</v>
      </c>
      <c r="C8362" s="240">
        <v>66</v>
      </c>
      <c r="D8362" s="88" t="s">
        <v>2616</v>
      </c>
    </row>
    <row r="8363" spans="1:4" s="121" customFormat="1" x14ac:dyDescent="0.25">
      <c r="A8363" s="78"/>
      <c r="B8363" s="243">
        <v>45036</v>
      </c>
      <c r="C8363" s="240">
        <v>1000</v>
      </c>
      <c r="D8363" s="88" t="s">
        <v>2225</v>
      </c>
    </row>
    <row r="8364" spans="1:4" s="121" customFormat="1" x14ac:dyDescent="0.25">
      <c r="A8364" s="78"/>
      <c r="B8364" s="243">
        <v>45036</v>
      </c>
      <c r="C8364" s="240">
        <v>146</v>
      </c>
      <c r="D8364" s="88" t="s">
        <v>436</v>
      </c>
    </row>
    <row r="8365" spans="1:4" s="121" customFormat="1" x14ac:dyDescent="0.25">
      <c r="A8365" s="78"/>
      <c r="B8365" s="243">
        <v>45036</v>
      </c>
      <c r="C8365" s="240">
        <v>100</v>
      </c>
      <c r="D8365" s="88" t="s">
        <v>436</v>
      </c>
    </row>
    <row r="8366" spans="1:4" s="121" customFormat="1" x14ac:dyDescent="0.25">
      <c r="A8366" s="78"/>
      <c r="B8366" s="243">
        <v>45036</v>
      </c>
      <c r="C8366" s="240">
        <v>514.48</v>
      </c>
      <c r="D8366" s="88" t="s">
        <v>436</v>
      </c>
    </row>
    <row r="8367" spans="1:4" s="121" customFormat="1" x14ac:dyDescent="0.25">
      <c r="A8367" s="78"/>
      <c r="B8367" s="243">
        <v>45036</v>
      </c>
      <c r="C8367" s="240">
        <v>1000</v>
      </c>
      <c r="D8367" s="88" t="s">
        <v>436</v>
      </c>
    </row>
    <row r="8368" spans="1:4" s="121" customFormat="1" x14ac:dyDescent="0.25">
      <c r="A8368" s="78"/>
      <c r="B8368" s="243">
        <v>45036</v>
      </c>
      <c r="C8368" s="240">
        <v>53</v>
      </c>
      <c r="D8368" s="88" t="s">
        <v>5467</v>
      </c>
    </row>
    <row r="8369" spans="1:4" s="121" customFormat="1" x14ac:dyDescent="0.25">
      <c r="A8369" s="78"/>
      <c r="B8369" s="243">
        <v>45036</v>
      </c>
      <c r="C8369" s="240">
        <v>300</v>
      </c>
      <c r="D8369" s="88" t="s">
        <v>436</v>
      </c>
    </row>
    <row r="8370" spans="1:4" s="121" customFormat="1" x14ac:dyDescent="0.25">
      <c r="A8370" s="78"/>
      <c r="B8370" s="243">
        <v>45036</v>
      </c>
      <c r="C8370" s="240">
        <v>180</v>
      </c>
      <c r="D8370" s="88" t="s">
        <v>436</v>
      </c>
    </row>
    <row r="8371" spans="1:4" s="121" customFormat="1" x14ac:dyDescent="0.25">
      <c r="A8371" s="78"/>
      <c r="B8371" s="243">
        <v>45036</v>
      </c>
      <c r="C8371" s="240">
        <v>263.33</v>
      </c>
      <c r="D8371" s="88" t="s">
        <v>436</v>
      </c>
    </row>
    <row r="8372" spans="1:4" s="121" customFormat="1" x14ac:dyDescent="0.25">
      <c r="A8372" s="78"/>
      <c r="B8372" s="243">
        <v>45036</v>
      </c>
      <c r="C8372" s="240">
        <v>150</v>
      </c>
      <c r="D8372" s="88" t="s">
        <v>436</v>
      </c>
    </row>
    <row r="8373" spans="1:4" s="121" customFormat="1" x14ac:dyDescent="0.25">
      <c r="A8373" s="78"/>
      <c r="B8373" s="243">
        <v>45036</v>
      </c>
      <c r="C8373" s="240">
        <v>140</v>
      </c>
      <c r="D8373" s="88" t="s">
        <v>436</v>
      </c>
    </row>
    <row r="8374" spans="1:4" s="121" customFormat="1" x14ac:dyDescent="0.25">
      <c r="A8374" s="78"/>
      <c r="B8374" s="243">
        <v>45036</v>
      </c>
      <c r="C8374" s="240">
        <v>500</v>
      </c>
      <c r="D8374" s="88" t="s">
        <v>5955</v>
      </c>
    </row>
    <row r="8375" spans="1:4" s="121" customFormat="1" x14ac:dyDescent="0.25">
      <c r="A8375" s="78"/>
      <c r="B8375" s="243">
        <v>45036</v>
      </c>
      <c r="C8375" s="240">
        <v>44.77</v>
      </c>
      <c r="D8375" s="88" t="s">
        <v>14396</v>
      </c>
    </row>
    <row r="8376" spans="1:4" s="121" customFormat="1" x14ac:dyDescent="0.25">
      <c r="A8376" s="78"/>
      <c r="B8376" s="243">
        <v>45036</v>
      </c>
      <c r="C8376" s="240">
        <v>6000</v>
      </c>
      <c r="D8376" s="88" t="s">
        <v>436</v>
      </c>
    </row>
    <row r="8377" spans="1:4" s="121" customFormat="1" x14ac:dyDescent="0.25">
      <c r="A8377" s="78"/>
      <c r="B8377" s="243">
        <v>45036</v>
      </c>
      <c r="C8377" s="240">
        <v>7.71</v>
      </c>
      <c r="D8377" s="88" t="s">
        <v>2125</v>
      </c>
    </row>
    <row r="8378" spans="1:4" s="121" customFormat="1" x14ac:dyDescent="0.25">
      <c r="A8378" s="78"/>
      <c r="B8378" s="243">
        <v>45036</v>
      </c>
      <c r="C8378" s="240">
        <v>10000</v>
      </c>
      <c r="D8378" s="88" t="s">
        <v>436</v>
      </c>
    </row>
    <row r="8379" spans="1:4" s="121" customFormat="1" x14ac:dyDescent="0.25">
      <c r="A8379" s="78"/>
      <c r="B8379" s="243">
        <v>45036</v>
      </c>
      <c r="C8379" s="240">
        <v>1.9</v>
      </c>
      <c r="D8379" s="88" t="s">
        <v>5287</v>
      </c>
    </row>
    <row r="8380" spans="1:4" s="121" customFormat="1" x14ac:dyDescent="0.25">
      <c r="A8380" s="78"/>
      <c r="B8380" s="243">
        <v>45036</v>
      </c>
      <c r="C8380" s="240">
        <v>48.78</v>
      </c>
      <c r="D8380" s="88" t="s">
        <v>1963</v>
      </c>
    </row>
    <row r="8381" spans="1:4" s="121" customFormat="1" x14ac:dyDescent="0.25">
      <c r="A8381" s="78"/>
      <c r="B8381" s="243">
        <v>45036</v>
      </c>
      <c r="C8381" s="240">
        <v>160</v>
      </c>
      <c r="D8381" s="88" t="s">
        <v>436</v>
      </c>
    </row>
    <row r="8382" spans="1:4" s="121" customFormat="1" x14ac:dyDescent="0.25">
      <c r="A8382" s="78"/>
      <c r="B8382" s="243">
        <v>45036</v>
      </c>
      <c r="C8382" s="240">
        <v>3.03</v>
      </c>
      <c r="D8382" s="88" t="s">
        <v>760</v>
      </c>
    </row>
    <row r="8383" spans="1:4" s="121" customFormat="1" x14ac:dyDescent="0.25">
      <c r="A8383" s="78"/>
      <c r="B8383" s="243">
        <v>45036</v>
      </c>
      <c r="C8383" s="240">
        <v>100</v>
      </c>
      <c r="D8383" s="88" t="s">
        <v>14397</v>
      </c>
    </row>
    <row r="8384" spans="1:4" s="121" customFormat="1" x14ac:dyDescent="0.25">
      <c r="A8384" s="78"/>
      <c r="B8384" s="243">
        <v>45036</v>
      </c>
      <c r="C8384" s="240">
        <v>42</v>
      </c>
      <c r="D8384" s="88" t="s">
        <v>4968</v>
      </c>
    </row>
    <row r="8385" spans="1:4" s="121" customFormat="1" x14ac:dyDescent="0.25">
      <c r="A8385" s="78"/>
      <c r="B8385" s="243">
        <v>45036</v>
      </c>
      <c r="C8385" s="240">
        <v>106</v>
      </c>
      <c r="D8385" s="88" t="s">
        <v>436</v>
      </c>
    </row>
    <row r="8386" spans="1:4" s="121" customFormat="1" x14ac:dyDescent="0.25">
      <c r="A8386" s="78"/>
      <c r="B8386" s="243">
        <v>45036</v>
      </c>
      <c r="C8386" s="240">
        <v>6.25</v>
      </c>
      <c r="D8386" s="88" t="s">
        <v>1600</v>
      </c>
    </row>
    <row r="8387" spans="1:4" s="121" customFormat="1" x14ac:dyDescent="0.25">
      <c r="A8387" s="78"/>
      <c r="B8387" s="243">
        <v>45036</v>
      </c>
      <c r="C8387" s="240">
        <v>49.27</v>
      </c>
      <c r="D8387" s="88" t="s">
        <v>6845</v>
      </c>
    </row>
    <row r="8388" spans="1:4" s="121" customFormat="1" x14ac:dyDescent="0.25">
      <c r="A8388" s="78"/>
      <c r="B8388" s="243">
        <v>45036</v>
      </c>
      <c r="C8388" s="240">
        <v>200</v>
      </c>
      <c r="D8388" s="88" t="s">
        <v>436</v>
      </c>
    </row>
    <row r="8389" spans="1:4" s="121" customFormat="1" x14ac:dyDescent="0.25">
      <c r="A8389" s="78"/>
      <c r="B8389" s="243">
        <v>45036</v>
      </c>
      <c r="C8389" s="240">
        <v>23.41</v>
      </c>
      <c r="D8389" s="88" t="s">
        <v>1971</v>
      </c>
    </row>
    <row r="8390" spans="1:4" s="121" customFormat="1" x14ac:dyDescent="0.25">
      <c r="A8390" s="78"/>
      <c r="B8390" s="243">
        <v>45036</v>
      </c>
      <c r="C8390" s="240">
        <v>4.1500000000000004</v>
      </c>
      <c r="D8390" s="88" t="s">
        <v>14398</v>
      </c>
    </row>
    <row r="8391" spans="1:4" s="121" customFormat="1" x14ac:dyDescent="0.25">
      <c r="A8391" s="78"/>
      <c r="B8391" s="243">
        <v>45036</v>
      </c>
      <c r="C8391" s="240">
        <v>10</v>
      </c>
      <c r="D8391" s="88" t="s">
        <v>436</v>
      </c>
    </row>
    <row r="8392" spans="1:4" s="121" customFormat="1" x14ac:dyDescent="0.25">
      <c r="A8392" s="78"/>
      <c r="B8392" s="243">
        <v>45036</v>
      </c>
      <c r="C8392" s="240">
        <v>9.17</v>
      </c>
      <c r="D8392" s="88" t="s">
        <v>6252</v>
      </c>
    </row>
    <row r="8393" spans="1:4" s="121" customFormat="1" x14ac:dyDescent="0.25">
      <c r="A8393" s="78"/>
      <c r="B8393" s="243">
        <v>45036</v>
      </c>
      <c r="C8393" s="240">
        <v>2</v>
      </c>
      <c r="D8393" s="88" t="s">
        <v>362</v>
      </c>
    </row>
    <row r="8394" spans="1:4" s="121" customFormat="1" x14ac:dyDescent="0.25">
      <c r="A8394" s="78"/>
      <c r="B8394" s="243">
        <v>45036</v>
      </c>
      <c r="C8394" s="240">
        <v>80</v>
      </c>
      <c r="D8394" s="88" t="s">
        <v>436</v>
      </c>
    </row>
    <row r="8395" spans="1:4" s="121" customFormat="1" x14ac:dyDescent="0.25">
      <c r="A8395" s="78"/>
      <c r="B8395" s="243">
        <v>45036</v>
      </c>
      <c r="C8395" s="240">
        <v>33</v>
      </c>
      <c r="D8395" s="88" t="s">
        <v>2616</v>
      </c>
    </row>
    <row r="8396" spans="1:4" s="121" customFormat="1" x14ac:dyDescent="0.25">
      <c r="A8396" s="78"/>
      <c r="B8396" s="243">
        <v>45036</v>
      </c>
      <c r="C8396" s="240">
        <v>94.03</v>
      </c>
      <c r="D8396" s="88" t="s">
        <v>436</v>
      </c>
    </row>
    <row r="8397" spans="1:4" s="121" customFormat="1" x14ac:dyDescent="0.25">
      <c r="A8397" s="78"/>
      <c r="B8397" s="243">
        <v>45036</v>
      </c>
      <c r="C8397" s="240">
        <v>50</v>
      </c>
      <c r="D8397" s="88" t="s">
        <v>436</v>
      </c>
    </row>
    <row r="8398" spans="1:4" s="121" customFormat="1" x14ac:dyDescent="0.25">
      <c r="A8398" s="78"/>
      <c r="B8398" s="243">
        <v>45036</v>
      </c>
      <c r="C8398" s="240">
        <v>69</v>
      </c>
      <c r="D8398" s="88" t="s">
        <v>2616</v>
      </c>
    </row>
    <row r="8399" spans="1:4" s="121" customFormat="1" x14ac:dyDescent="0.25">
      <c r="A8399" s="78"/>
      <c r="B8399" s="243">
        <v>45036</v>
      </c>
      <c r="C8399" s="240">
        <v>50</v>
      </c>
      <c r="D8399" s="88"/>
    </row>
    <row r="8400" spans="1:4" s="121" customFormat="1" x14ac:dyDescent="0.25">
      <c r="A8400" s="78"/>
      <c r="B8400" s="243">
        <v>45036</v>
      </c>
      <c r="C8400" s="240">
        <v>100</v>
      </c>
      <c r="D8400" s="88" t="s">
        <v>2616</v>
      </c>
    </row>
    <row r="8401" spans="1:4" s="121" customFormat="1" x14ac:dyDescent="0.25">
      <c r="A8401" s="78"/>
      <c r="B8401" s="243">
        <v>45036</v>
      </c>
      <c r="C8401" s="240">
        <v>160</v>
      </c>
      <c r="D8401" s="88" t="s">
        <v>436</v>
      </c>
    </row>
    <row r="8402" spans="1:4" s="121" customFormat="1" x14ac:dyDescent="0.25">
      <c r="A8402" s="78"/>
      <c r="B8402" s="243">
        <v>45036</v>
      </c>
      <c r="C8402" s="240">
        <v>5000</v>
      </c>
      <c r="D8402" s="88" t="s">
        <v>436</v>
      </c>
    </row>
    <row r="8403" spans="1:4" s="121" customFormat="1" x14ac:dyDescent="0.25">
      <c r="A8403" s="78"/>
      <c r="B8403" s="243">
        <v>45036</v>
      </c>
      <c r="C8403" s="240">
        <v>33</v>
      </c>
      <c r="D8403" s="88" t="s">
        <v>2616</v>
      </c>
    </row>
    <row r="8404" spans="1:4" s="121" customFormat="1" x14ac:dyDescent="0.25">
      <c r="A8404" s="78"/>
      <c r="B8404" s="243">
        <v>45036</v>
      </c>
      <c r="C8404" s="240">
        <v>2000</v>
      </c>
      <c r="D8404" s="88" t="s">
        <v>14399</v>
      </c>
    </row>
    <row r="8405" spans="1:4" s="121" customFormat="1" x14ac:dyDescent="0.25">
      <c r="A8405" s="78"/>
      <c r="B8405" s="243">
        <v>45036</v>
      </c>
      <c r="C8405" s="240">
        <v>27.15</v>
      </c>
      <c r="D8405" s="88" t="s">
        <v>13627</v>
      </c>
    </row>
    <row r="8406" spans="1:4" s="121" customFormat="1" x14ac:dyDescent="0.25">
      <c r="A8406" s="78"/>
      <c r="B8406" s="243">
        <v>45036</v>
      </c>
      <c r="C8406" s="240">
        <v>50</v>
      </c>
      <c r="D8406" s="88" t="s">
        <v>2616</v>
      </c>
    </row>
    <row r="8407" spans="1:4" s="121" customFormat="1" x14ac:dyDescent="0.25">
      <c r="A8407" s="78"/>
      <c r="B8407" s="243">
        <v>45036</v>
      </c>
      <c r="C8407" s="240">
        <v>100</v>
      </c>
      <c r="D8407" s="88" t="s">
        <v>1239</v>
      </c>
    </row>
    <row r="8408" spans="1:4" s="121" customFormat="1" x14ac:dyDescent="0.25">
      <c r="A8408" s="78"/>
      <c r="B8408" s="243">
        <v>45036</v>
      </c>
      <c r="C8408" s="240">
        <v>9.56</v>
      </c>
      <c r="D8408" s="88" t="s">
        <v>436</v>
      </c>
    </row>
    <row r="8409" spans="1:4" s="121" customFormat="1" x14ac:dyDescent="0.25">
      <c r="A8409" s="78"/>
      <c r="B8409" s="243">
        <v>45036</v>
      </c>
      <c r="C8409" s="240">
        <v>14</v>
      </c>
      <c r="D8409" s="88" t="s">
        <v>436</v>
      </c>
    </row>
    <row r="8410" spans="1:4" s="121" customFormat="1" x14ac:dyDescent="0.25">
      <c r="A8410" s="78"/>
      <c r="B8410" s="243">
        <v>45036</v>
      </c>
      <c r="C8410" s="240">
        <v>60</v>
      </c>
      <c r="D8410" s="88" t="s">
        <v>569</v>
      </c>
    </row>
    <row r="8411" spans="1:4" s="121" customFormat="1" x14ac:dyDescent="0.25">
      <c r="A8411" s="78"/>
      <c r="B8411" s="243">
        <v>45036</v>
      </c>
      <c r="C8411" s="240">
        <v>700</v>
      </c>
      <c r="D8411" s="88" t="s">
        <v>436</v>
      </c>
    </row>
    <row r="8412" spans="1:4" s="121" customFormat="1" x14ac:dyDescent="0.25">
      <c r="A8412" s="78"/>
      <c r="B8412" s="243">
        <v>45036</v>
      </c>
      <c r="C8412" s="240">
        <v>10</v>
      </c>
      <c r="D8412" s="88" t="s">
        <v>436</v>
      </c>
    </row>
    <row r="8413" spans="1:4" s="121" customFormat="1" x14ac:dyDescent="0.25">
      <c r="A8413" s="78"/>
      <c r="B8413" s="243">
        <v>45036</v>
      </c>
      <c r="C8413" s="240">
        <v>300</v>
      </c>
      <c r="D8413" s="88" t="s">
        <v>436</v>
      </c>
    </row>
    <row r="8414" spans="1:4" s="121" customFormat="1" x14ac:dyDescent="0.25">
      <c r="A8414" s="78"/>
      <c r="B8414" s="243">
        <v>45036</v>
      </c>
      <c r="C8414" s="240">
        <v>73.37</v>
      </c>
      <c r="D8414" s="88" t="s">
        <v>436</v>
      </c>
    </row>
    <row r="8415" spans="1:4" s="121" customFormat="1" x14ac:dyDescent="0.25">
      <c r="A8415" s="78"/>
      <c r="B8415" s="243">
        <v>45036</v>
      </c>
      <c r="C8415" s="240">
        <v>150</v>
      </c>
      <c r="D8415" s="88" t="s">
        <v>436</v>
      </c>
    </row>
    <row r="8416" spans="1:4" s="121" customFormat="1" x14ac:dyDescent="0.25">
      <c r="A8416" s="78"/>
      <c r="B8416" s="243">
        <v>45036</v>
      </c>
      <c r="C8416" s="240">
        <v>2000</v>
      </c>
      <c r="D8416" s="88" t="s">
        <v>436</v>
      </c>
    </row>
    <row r="8417" spans="1:4" s="121" customFormat="1" x14ac:dyDescent="0.25">
      <c r="A8417" s="78"/>
      <c r="B8417" s="243">
        <v>45036</v>
      </c>
      <c r="C8417" s="240">
        <v>10</v>
      </c>
      <c r="D8417" s="88" t="s">
        <v>25</v>
      </c>
    </row>
    <row r="8418" spans="1:4" s="121" customFormat="1" x14ac:dyDescent="0.25">
      <c r="A8418" s="78"/>
      <c r="B8418" s="243">
        <v>45036</v>
      </c>
      <c r="C8418" s="240">
        <v>100</v>
      </c>
      <c r="D8418" s="88" t="s">
        <v>3547</v>
      </c>
    </row>
    <row r="8419" spans="1:4" s="121" customFormat="1" x14ac:dyDescent="0.25">
      <c r="A8419" s="78"/>
      <c r="B8419" s="243">
        <v>45036</v>
      </c>
      <c r="C8419" s="240">
        <v>10</v>
      </c>
      <c r="D8419" s="88" t="s">
        <v>5491</v>
      </c>
    </row>
    <row r="8420" spans="1:4" s="121" customFormat="1" x14ac:dyDescent="0.25">
      <c r="A8420" s="78"/>
      <c r="B8420" s="243">
        <v>45036</v>
      </c>
      <c r="C8420" s="240">
        <v>7.12</v>
      </c>
      <c r="D8420" s="88" t="s">
        <v>3535</v>
      </c>
    </row>
    <row r="8421" spans="1:4" s="121" customFormat="1" x14ac:dyDescent="0.25">
      <c r="A8421" s="78"/>
      <c r="B8421" s="243">
        <v>45036</v>
      </c>
      <c r="C8421" s="240">
        <v>1000</v>
      </c>
      <c r="D8421" s="88" t="s">
        <v>5542</v>
      </c>
    </row>
    <row r="8422" spans="1:4" s="121" customFormat="1" x14ac:dyDescent="0.25">
      <c r="A8422" s="78"/>
      <c r="B8422" s="243">
        <v>45036</v>
      </c>
      <c r="C8422" s="240">
        <v>1000</v>
      </c>
      <c r="D8422" s="88" t="s">
        <v>436</v>
      </c>
    </row>
    <row r="8423" spans="1:4" s="121" customFormat="1" x14ac:dyDescent="0.25">
      <c r="A8423" s="78"/>
      <c r="B8423" s="243">
        <v>45036</v>
      </c>
      <c r="C8423" s="240">
        <v>1</v>
      </c>
      <c r="D8423" s="88" t="s">
        <v>1077</v>
      </c>
    </row>
    <row r="8424" spans="1:4" s="121" customFormat="1" x14ac:dyDescent="0.25">
      <c r="A8424" s="78"/>
      <c r="B8424" s="243">
        <v>45036</v>
      </c>
      <c r="C8424" s="240">
        <v>42.94</v>
      </c>
      <c r="D8424" s="88" t="s">
        <v>7168</v>
      </c>
    </row>
    <row r="8425" spans="1:4" s="121" customFormat="1" x14ac:dyDescent="0.25">
      <c r="A8425" s="78"/>
      <c r="B8425" s="243">
        <v>45036</v>
      </c>
      <c r="C8425" s="240">
        <v>30</v>
      </c>
      <c r="D8425" s="88" t="s">
        <v>14400</v>
      </c>
    </row>
    <row r="8426" spans="1:4" s="121" customFormat="1" x14ac:dyDescent="0.25">
      <c r="A8426" s="78"/>
      <c r="B8426" s="243">
        <v>45036</v>
      </c>
      <c r="C8426" s="240">
        <v>900</v>
      </c>
      <c r="D8426" s="88" t="s">
        <v>436</v>
      </c>
    </row>
    <row r="8427" spans="1:4" s="121" customFormat="1" x14ac:dyDescent="0.25">
      <c r="A8427" s="78"/>
      <c r="B8427" s="243">
        <v>45036</v>
      </c>
      <c r="C8427" s="240">
        <v>100</v>
      </c>
      <c r="D8427" s="88" t="s">
        <v>436</v>
      </c>
    </row>
    <row r="8428" spans="1:4" s="121" customFormat="1" x14ac:dyDescent="0.25">
      <c r="A8428" s="78"/>
      <c r="B8428" s="243">
        <v>45036</v>
      </c>
      <c r="C8428" s="240">
        <v>100</v>
      </c>
      <c r="D8428" s="88" t="s">
        <v>436</v>
      </c>
    </row>
    <row r="8429" spans="1:4" s="121" customFormat="1" x14ac:dyDescent="0.25">
      <c r="A8429" s="78"/>
      <c r="B8429" s="243">
        <v>45036</v>
      </c>
      <c r="C8429" s="240">
        <v>100</v>
      </c>
      <c r="D8429" s="88" t="s">
        <v>436</v>
      </c>
    </row>
    <row r="8430" spans="1:4" s="121" customFormat="1" x14ac:dyDescent="0.25">
      <c r="A8430" s="78"/>
      <c r="B8430" s="243">
        <v>45036</v>
      </c>
      <c r="C8430" s="240">
        <v>100</v>
      </c>
      <c r="D8430" s="88" t="s">
        <v>436</v>
      </c>
    </row>
    <row r="8431" spans="1:4" s="121" customFormat="1" x14ac:dyDescent="0.25">
      <c r="A8431" s="78"/>
      <c r="B8431" s="243">
        <v>45036</v>
      </c>
      <c r="C8431" s="240">
        <v>25</v>
      </c>
      <c r="D8431" s="88" t="s">
        <v>2000</v>
      </c>
    </row>
    <row r="8432" spans="1:4" s="121" customFormat="1" x14ac:dyDescent="0.25">
      <c r="A8432" s="78"/>
      <c r="B8432" s="243">
        <v>45036</v>
      </c>
      <c r="C8432" s="240">
        <v>1000</v>
      </c>
      <c r="D8432" s="88" t="s">
        <v>436</v>
      </c>
    </row>
    <row r="8433" spans="1:4" s="121" customFormat="1" x14ac:dyDescent="0.25">
      <c r="A8433" s="78"/>
      <c r="B8433" s="243">
        <v>45036</v>
      </c>
      <c r="C8433" s="240">
        <v>7</v>
      </c>
      <c r="D8433" s="88" t="s">
        <v>14401</v>
      </c>
    </row>
    <row r="8434" spans="1:4" s="121" customFormat="1" x14ac:dyDescent="0.25">
      <c r="A8434" s="78"/>
      <c r="B8434" s="243">
        <v>45036</v>
      </c>
      <c r="C8434" s="240">
        <v>4.3</v>
      </c>
      <c r="D8434" s="88" t="s">
        <v>3410</v>
      </c>
    </row>
    <row r="8435" spans="1:4" s="121" customFormat="1" x14ac:dyDescent="0.25">
      <c r="A8435" s="78"/>
      <c r="B8435" s="243">
        <v>45036</v>
      </c>
      <c r="C8435" s="240">
        <v>500</v>
      </c>
      <c r="D8435" s="88" t="s">
        <v>436</v>
      </c>
    </row>
    <row r="8436" spans="1:4" s="121" customFormat="1" x14ac:dyDescent="0.25">
      <c r="A8436" s="78"/>
      <c r="B8436" s="243">
        <v>45036</v>
      </c>
      <c r="C8436" s="240">
        <v>5.12</v>
      </c>
      <c r="D8436" s="88" t="s">
        <v>436</v>
      </c>
    </row>
    <row r="8437" spans="1:4" s="121" customFormat="1" x14ac:dyDescent="0.25">
      <c r="A8437" s="78"/>
      <c r="B8437" s="243">
        <v>45036</v>
      </c>
      <c r="C8437" s="240">
        <v>400</v>
      </c>
      <c r="D8437" s="88" t="s">
        <v>436</v>
      </c>
    </row>
    <row r="8438" spans="1:4" s="121" customFormat="1" x14ac:dyDescent="0.25">
      <c r="A8438" s="78"/>
      <c r="B8438" s="243">
        <v>45036</v>
      </c>
      <c r="C8438" s="240">
        <v>10000</v>
      </c>
      <c r="D8438" s="88" t="s">
        <v>436</v>
      </c>
    </row>
    <row r="8439" spans="1:4" s="121" customFormat="1" x14ac:dyDescent="0.25">
      <c r="A8439" s="78"/>
      <c r="B8439" s="243">
        <v>45036</v>
      </c>
      <c r="C8439" s="240">
        <v>1000</v>
      </c>
      <c r="D8439" s="88" t="s">
        <v>436</v>
      </c>
    </row>
    <row r="8440" spans="1:4" s="121" customFormat="1" x14ac:dyDescent="0.25">
      <c r="A8440" s="78"/>
      <c r="B8440" s="243">
        <v>45036</v>
      </c>
      <c r="C8440" s="240">
        <v>1.55</v>
      </c>
      <c r="D8440" s="88" t="s">
        <v>6884</v>
      </c>
    </row>
    <row r="8441" spans="1:4" s="121" customFormat="1" x14ac:dyDescent="0.25">
      <c r="A8441" s="78"/>
      <c r="B8441" s="243">
        <v>45036</v>
      </c>
      <c r="C8441" s="240">
        <v>50</v>
      </c>
      <c r="D8441" s="88" t="s">
        <v>436</v>
      </c>
    </row>
    <row r="8442" spans="1:4" s="121" customFormat="1" x14ac:dyDescent="0.25">
      <c r="A8442" s="78"/>
      <c r="B8442" s="243">
        <v>45036</v>
      </c>
      <c r="C8442" s="240">
        <v>41.01</v>
      </c>
      <c r="D8442" s="88" t="s">
        <v>6167</v>
      </c>
    </row>
    <row r="8443" spans="1:4" s="121" customFormat="1" x14ac:dyDescent="0.25">
      <c r="A8443" s="78"/>
      <c r="B8443" s="243">
        <v>45036</v>
      </c>
      <c r="C8443" s="240">
        <v>50</v>
      </c>
      <c r="D8443" s="88" t="s">
        <v>436</v>
      </c>
    </row>
    <row r="8444" spans="1:4" s="121" customFormat="1" x14ac:dyDescent="0.25">
      <c r="A8444" s="78"/>
      <c r="B8444" s="243">
        <v>45036</v>
      </c>
      <c r="C8444" s="240">
        <v>5000</v>
      </c>
      <c r="D8444" s="88" t="s">
        <v>436</v>
      </c>
    </row>
    <row r="8445" spans="1:4" s="121" customFormat="1" x14ac:dyDescent="0.25">
      <c r="A8445" s="78"/>
      <c r="B8445" s="243">
        <v>45036</v>
      </c>
      <c r="C8445" s="240">
        <v>1000</v>
      </c>
      <c r="D8445" s="88" t="s">
        <v>270</v>
      </c>
    </row>
    <row r="8446" spans="1:4" s="121" customFormat="1" x14ac:dyDescent="0.25">
      <c r="A8446" s="78"/>
      <c r="B8446" s="243">
        <v>45036</v>
      </c>
      <c r="C8446" s="240">
        <v>500</v>
      </c>
      <c r="D8446" s="88" t="s">
        <v>436</v>
      </c>
    </row>
    <row r="8447" spans="1:4" s="121" customFormat="1" x14ac:dyDescent="0.25">
      <c r="A8447" s="78"/>
      <c r="B8447" s="243">
        <v>45036</v>
      </c>
      <c r="C8447" s="240">
        <v>500</v>
      </c>
      <c r="D8447" s="88" t="s">
        <v>436</v>
      </c>
    </row>
    <row r="8448" spans="1:4" s="121" customFormat="1" x14ac:dyDescent="0.25">
      <c r="A8448" s="78"/>
      <c r="B8448" s="243">
        <v>45036</v>
      </c>
      <c r="C8448" s="240">
        <v>11</v>
      </c>
      <c r="D8448" s="88" t="s">
        <v>436</v>
      </c>
    </row>
    <row r="8449" spans="1:4" s="121" customFormat="1" x14ac:dyDescent="0.25">
      <c r="A8449" s="78"/>
      <c r="B8449" s="243">
        <v>45036</v>
      </c>
      <c r="C8449" s="240">
        <v>1000</v>
      </c>
      <c r="D8449" s="88" t="s">
        <v>436</v>
      </c>
    </row>
    <row r="8450" spans="1:4" s="121" customFormat="1" x14ac:dyDescent="0.25">
      <c r="A8450" s="78"/>
      <c r="B8450" s="243">
        <v>45036</v>
      </c>
      <c r="C8450" s="240">
        <v>4</v>
      </c>
      <c r="D8450" s="88" t="s">
        <v>14402</v>
      </c>
    </row>
    <row r="8451" spans="1:4" s="121" customFormat="1" x14ac:dyDescent="0.25">
      <c r="A8451" s="78"/>
      <c r="B8451" s="243">
        <v>45036</v>
      </c>
      <c r="C8451" s="240">
        <v>300</v>
      </c>
      <c r="D8451" s="88" t="s">
        <v>436</v>
      </c>
    </row>
    <row r="8452" spans="1:4" s="121" customFormat="1" x14ac:dyDescent="0.25">
      <c r="A8452" s="78"/>
      <c r="B8452" s="243">
        <v>45036</v>
      </c>
      <c r="C8452" s="240">
        <v>5000</v>
      </c>
      <c r="D8452" s="88" t="s">
        <v>436</v>
      </c>
    </row>
    <row r="8453" spans="1:4" s="121" customFormat="1" x14ac:dyDescent="0.25">
      <c r="A8453" s="78"/>
      <c r="B8453" s="243">
        <v>45036</v>
      </c>
      <c r="C8453" s="240">
        <v>500</v>
      </c>
      <c r="D8453" s="88" t="s">
        <v>436</v>
      </c>
    </row>
    <row r="8454" spans="1:4" s="121" customFormat="1" x14ac:dyDescent="0.25">
      <c r="A8454" s="78"/>
      <c r="B8454" s="243">
        <v>45036</v>
      </c>
      <c r="C8454" s="240">
        <v>500</v>
      </c>
      <c r="D8454" s="88" t="s">
        <v>436</v>
      </c>
    </row>
    <row r="8455" spans="1:4" s="121" customFormat="1" x14ac:dyDescent="0.25">
      <c r="A8455" s="78"/>
      <c r="B8455" s="243">
        <v>45036</v>
      </c>
      <c r="C8455" s="240">
        <v>200</v>
      </c>
      <c r="D8455" s="88" t="s">
        <v>436</v>
      </c>
    </row>
    <row r="8456" spans="1:4" s="121" customFormat="1" x14ac:dyDescent="0.25">
      <c r="A8456" s="78"/>
      <c r="B8456" s="243">
        <v>45036</v>
      </c>
      <c r="C8456" s="240">
        <v>1000</v>
      </c>
      <c r="D8456" s="88" t="s">
        <v>436</v>
      </c>
    </row>
    <row r="8457" spans="1:4" s="121" customFormat="1" x14ac:dyDescent="0.25">
      <c r="A8457" s="78"/>
      <c r="B8457" s="243">
        <v>45036</v>
      </c>
      <c r="C8457" s="240">
        <v>1000</v>
      </c>
      <c r="D8457" s="88" t="s">
        <v>436</v>
      </c>
    </row>
    <row r="8458" spans="1:4" s="121" customFormat="1" x14ac:dyDescent="0.25">
      <c r="A8458" s="78"/>
      <c r="B8458" s="243">
        <v>45036</v>
      </c>
      <c r="C8458" s="240">
        <v>1000</v>
      </c>
      <c r="D8458" s="88" t="s">
        <v>436</v>
      </c>
    </row>
    <row r="8459" spans="1:4" s="121" customFormat="1" x14ac:dyDescent="0.25">
      <c r="A8459" s="78"/>
      <c r="B8459" s="243">
        <v>45036</v>
      </c>
      <c r="C8459" s="240">
        <v>15</v>
      </c>
      <c r="D8459" s="88" t="s">
        <v>436</v>
      </c>
    </row>
    <row r="8460" spans="1:4" s="121" customFormat="1" x14ac:dyDescent="0.25">
      <c r="A8460" s="78"/>
      <c r="B8460" s="243">
        <v>45036</v>
      </c>
      <c r="C8460" s="240">
        <v>1220</v>
      </c>
      <c r="D8460" s="88" t="s">
        <v>1251</v>
      </c>
    </row>
    <row r="8461" spans="1:4" s="121" customFormat="1" x14ac:dyDescent="0.25">
      <c r="A8461" s="78"/>
      <c r="B8461" s="243">
        <v>45036</v>
      </c>
      <c r="C8461" s="240">
        <v>1600</v>
      </c>
      <c r="D8461" s="88" t="s">
        <v>436</v>
      </c>
    </row>
    <row r="8462" spans="1:4" s="121" customFormat="1" x14ac:dyDescent="0.25">
      <c r="A8462" s="78"/>
      <c r="B8462" s="243">
        <v>45036</v>
      </c>
      <c r="C8462" s="240">
        <v>450</v>
      </c>
      <c r="D8462" s="88" t="s">
        <v>436</v>
      </c>
    </row>
    <row r="8463" spans="1:4" s="121" customFormat="1" x14ac:dyDescent="0.25">
      <c r="A8463" s="78"/>
      <c r="B8463" s="243">
        <v>45036</v>
      </c>
      <c r="C8463" s="240">
        <v>200</v>
      </c>
      <c r="D8463" s="88" t="s">
        <v>436</v>
      </c>
    </row>
    <row r="8464" spans="1:4" s="121" customFormat="1" x14ac:dyDescent="0.25">
      <c r="A8464" s="78"/>
      <c r="B8464" s="243">
        <v>45036</v>
      </c>
      <c r="C8464" s="240">
        <v>500</v>
      </c>
      <c r="D8464" s="88" t="s">
        <v>2861</v>
      </c>
    </row>
    <row r="8465" spans="1:4" s="121" customFormat="1" x14ac:dyDescent="0.25">
      <c r="A8465" s="78"/>
      <c r="B8465" s="243">
        <v>45036</v>
      </c>
      <c r="C8465" s="240">
        <v>100</v>
      </c>
      <c r="D8465" s="88" t="s">
        <v>436</v>
      </c>
    </row>
    <row r="8466" spans="1:4" s="121" customFormat="1" x14ac:dyDescent="0.25">
      <c r="A8466" s="78"/>
      <c r="B8466" s="243">
        <v>45036</v>
      </c>
      <c r="C8466" s="240">
        <v>1000</v>
      </c>
      <c r="D8466" s="88" t="s">
        <v>436</v>
      </c>
    </row>
    <row r="8467" spans="1:4" s="121" customFormat="1" x14ac:dyDescent="0.25">
      <c r="A8467" s="78"/>
      <c r="B8467" s="243">
        <v>45036</v>
      </c>
      <c r="C8467" s="240">
        <v>1000</v>
      </c>
      <c r="D8467" s="88" t="s">
        <v>436</v>
      </c>
    </row>
    <row r="8468" spans="1:4" s="121" customFormat="1" x14ac:dyDescent="0.25">
      <c r="A8468" s="78"/>
      <c r="B8468" s="243">
        <v>45036</v>
      </c>
      <c r="C8468" s="240">
        <v>5</v>
      </c>
      <c r="D8468" s="88" t="s">
        <v>436</v>
      </c>
    </row>
    <row r="8469" spans="1:4" s="121" customFormat="1" x14ac:dyDescent="0.25">
      <c r="A8469" s="78"/>
      <c r="B8469" s="243">
        <v>45036</v>
      </c>
      <c r="C8469" s="240">
        <v>1.1499999999999999</v>
      </c>
      <c r="D8469" s="88" t="s">
        <v>14403</v>
      </c>
    </row>
    <row r="8470" spans="1:4" s="121" customFormat="1" x14ac:dyDescent="0.25">
      <c r="A8470" s="78"/>
      <c r="B8470" s="243">
        <v>45036</v>
      </c>
      <c r="C8470" s="240">
        <v>500</v>
      </c>
      <c r="D8470" s="88" t="s">
        <v>436</v>
      </c>
    </row>
    <row r="8471" spans="1:4" s="121" customFormat="1" x14ac:dyDescent="0.25">
      <c r="A8471" s="78"/>
      <c r="B8471" s="243">
        <v>45036</v>
      </c>
      <c r="C8471" s="240">
        <v>500</v>
      </c>
      <c r="D8471" s="88" t="s">
        <v>436</v>
      </c>
    </row>
    <row r="8472" spans="1:4" s="121" customFormat="1" x14ac:dyDescent="0.25">
      <c r="A8472" s="78"/>
      <c r="B8472" s="243">
        <v>45036</v>
      </c>
      <c r="C8472" s="240">
        <v>59.14</v>
      </c>
      <c r="D8472" s="88" t="s">
        <v>436</v>
      </c>
    </row>
    <row r="8473" spans="1:4" s="121" customFormat="1" x14ac:dyDescent="0.25">
      <c r="A8473" s="78"/>
      <c r="B8473" s="243">
        <v>45036</v>
      </c>
      <c r="C8473" s="240">
        <v>1.82</v>
      </c>
      <c r="D8473" s="88" t="s">
        <v>436</v>
      </c>
    </row>
    <row r="8474" spans="1:4" s="121" customFormat="1" x14ac:dyDescent="0.25">
      <c r="A8474" s="78"/>
      <c r="B8474" s="243">
        <v>45036</v>
      </c>
      <c r="C8474" s="240">
        <v>1.01</v>
      </c>
      <c r="D8474" s="88" t="s">
        <v>1262</v>
      </c>
    </row>
    <row r="8475" spans="1:4" s="121" customFormat="1" x14ac:dyDescent="0.25">
      <c r="A8475" s="78"/>
      <c r="B8475" s="243">
        <v>45036</v>
      </c>
      <c r="C8475" s="240">
        <v>85.17</v>
      </c>
      <c r="D8475" s="88" t="s">
        <v>436</v>
      </c>
    </row>
    <row r="8476" spans="1:4" s="121" customFormat="1" x14ac:dyDescent="0.25">
      <c r="A8476" s="78"/>
      <c r="B8476" s="243">
        <v>45036</v>
      </c>
      <c r="C8476" s="240">
        <v>6.12</v>
      </c>
      <c r="D8476" s="88" t="s">
        <v>436</v>
      </c>
    </row>
    <row r="8477" spans="1:4" s="121" customFormat="1" x14ac:dyDescent="0.25">
      <c r="A8477" s="78"/>
      <c r="B8477" s="243">
        <v>45036</v>
      </c>
      <c r="C8477" s="240">
        <v>500</v>
      </c>
      <c r="D8477" s="88" t="s">
        <v>436</v>
      </c>
    </row>
    <row r="8478" spans="1:4" s="121" customFormat="1" x14ac:dyDescent="0.25">
      <c r="A8478" s="78"/>
      <c r="B8478" s="243">
        <v>45036</v>
      </c>
      <c r="C8478" s="240">
        <v>300</v>
      </c>
      <c r="D8478" s="88" t="s">
        <v>436</v>
      </c>
    </row>
    <row r="8479" spans="1:4" s="121" customFormat="1" x14ac:dyDescent="0.25">
      <c r="A8479" s="78"/>
      <c r="B8479" s="243">
        <v>45036</v>
      </c>
      <c r="C8479" s="240">
        <v>590</v>
      </c>
      <c r="D8479" s="88" t="s">
        <v>436</v>
      </c>
    </row>
    <row r="8480" spans="1:4" s="121" customFormat="1" x14ac:dyDescent="0.25">
      <c r="A8480" s="78"/>
      <c r="B8480" s="243">
        <v>45036</v>
      </c>
      <c r="C8480" s="240">
        <v>1</v>
      </c>
      <c r="D8480" s="88" t="s">
        <v>436</v>
      </c>
    </row>
    <row r="8481" spans="1:4" s="121" customFormat="1" x14ac:dyDescent="0.25">
      <c r="A8481" s="78"/>
      <c r="B8481" s="243">
        <v>45036</v>
      </c>
      <c r="C8481" s="240">
        <v>450</v>
      </c>
      <c r="D8481" s="88" t="s">
        <v>436</v>
      </c>
    </row>
    <row r="8482" spans="1:4" s="121" customFormat="1" x14ac:dyDescent="0.25">
      <c r="A8482" s="78"/>
      <c r="B8482" s="243">
        <v>45036</v>
      </c>
      <c r="C8482" s="240">
        <v>1686.29</v>
      </c>
      <c r="D8482" s="88" t="s">
        <v>436</v>
      </c>
    </row>
    <row r="8483" spans="1:4" s="121" customFormat="1" x14ac:dyDescent="0.25">
      <c r="A8483" s="78"/>
      <c r="B8483" s="243">
        <v>45036</v>
      </c>
      <c r="C8483" s="240">
        <v>100</v>
      </c>
      <c r="D8483" s="88" t="s">
        <v>436</v>
      </c>
    </row>
    <row r="8484" spans="1:4" s="121" customFormat="1" x14ac:dyDescent="0.25">
      <c r="A8484" s="78"/>
      <c r="B8484" s="243">
        <v>45036</v>
      </c>
      <c r="C8484" s="240">
        <v>200</v>
      </c>
      <c r="D8484" s="88" t="s">
        <v>632</v>
      </c>
    </row>
    <row r="8485" spans="1:4" s="121" customFormat="1" x14ac:dyDescent="0.25">
      <c r="A8485" s="78"/>
      <c r="B8485" s="243">
        <v>45036</v>
      </c>
      <c r="C8485" s="240">
        <v>1000</v>
      </c>
      <c r="D8485" s="88" t="s">
        <v>436</v>
      </c>
    </row>
    <row r="8486" spans="1:4" s="121" customFormat="1" x14ac:dyDescent="0.25">
      <c r="A8486" s="78"/>
      <c r="B8486" s="243">
        <v>45036</v>
      </c>
      <c r="C8486" s="240">
        <v>400</v>
      </c>
      <c r="D8486" s="88" t="s">
        <v>436</v>
      </c>
    </row>
    <row r="8487" spans="1:4" s="121" customFormat="1" x14ac:dyDescent="0.25">
      <c r="A8487" s="78"/>
      <c r="B8487" s="243">
        <v>45036</v>
      </c>
      <c r="C8487" s="240">
        <v>28.95</v>
      </c>
      <c r="D8487" s="88" t="s">
        <v>14404</v>
      </c>
    </row>
    <row r="8488" spans="1:4" s="121" customFormat="1" x14ac:dyDescent="0.25">
      <c r="A8488" s="78"/>
      <c r="B8488" s="243">
        <v>45036</v>
      </c>
      <c r="C8488" s="240">
        <v>149</v>
      </c>
      <c r="D8488" s="88" t="s">
        <v>1049</v>
      </c>
    </row>
    <row r="8489" spans="1:4" s="121" customFormat="1" x14ac:dyDescent="0.25">
      <c r="A8489" s="78"/>
      <c r="B8489" s="243">
        <v>45036</v>
      </c>
      <c r="C8489" s="240">
        <v>40</v>
      </c>
      <c r="D8489" s="88" t="s">
        <v>2234</v>
      </c>
    </row>
    <row r="8490" spans="1:4" s="121" customFormat="1" x14ac:dyDescent="0.25">
      <c r="A8490" s="78"/>
      <c r="B8490" s="243">
        <v>45036</v>
      </c>
      <c r="C8490" s="240">
        <v>27</v>
      </c>
      <c r="D8490" s="88" t="s">
        <v>436</v>
      </c>
    </row>
    <row r="8491" spans="1:4" s="121" customFormat="1" x14ac:dyDescent="0.25">
      <c r="A8491" s="78"/>
      <c r="B8491" s="243">
        <v>45036</v>
      </c>
      <c r="C8491" s="240">
        <v>50</v>
      </c>
      <c r="D8491" s="88" t="s">
        <v>436</v>
      </c>
    </row>
    <row r="8492" spans="1:4" s="121" customFormat="1" x14ac:dyDescent="0.25">
      <c r="A8492" s="78"/>
      <c r="B8492" s="243">
        <v>45036</v>
      </c>
      <c r="C8492" s="240">
        <v>92.32</v>
      </c>
      <c r="D8492" s="88" t="s">
        <v>436</v>
      </c>
    </row>
    <row r="8493" spans="1:4" s="121" customFormat="1" x14ac:dyDescent="0.25">
      <c r="A8493" s="78"/>
      <c r="B8493" s="243">
        <v>45036</v>
      </c>
      <c r="C8493" s="240">
        <v>1250</v>
      </c>
      <c r="D8493" s="88" t="s">
        <v>436</v>
      </c>
    </row>
    <row r="8494" spans="1:4" s="121" customFormat="1" x14ac:dyDescent="0.25">
      <c r="A8494" s="78"/>
      <c r="B8494" s="243">
        <v>45036</v>
      </c>
      <c r="C8494" s="240">
        <v>100</v>
      </c>
      <c r="D8494" s="88" t="s">
        <v>436</v>
      </c>
    </row>
    <row r="8495" spans="1:4" s="121" customFormat="1" x14ac:dyDescent="0.25">
      <c r="A8495" s="78"/>
      <c r="B8495" s="243">
        <v>45036</v>
      </c>
      <c r="C8495" s="240">
        <v>3.5</v>
      </c>
      <c r="D8495" s="88" t="s">
        <v>3215</v>
      </c>
    </row>
    <row r="8496" spans="1:4" s="121" customFormat="1" x14ac:dyDescent="0.25">
      <c r="A8496" s="78"/>
      <c r="B8496" s="243">
        <v>45036</v>
      </c>
      <c r="C8496" s="240">
        <v>3.01</v>
      </c>
      <c r="D8496" s="88" t="s">
        <v>924</v>
      </c>
    </row>
    <row r="8497" spans="1:4" s="121" customFormat="1" x14ac:dyDescent="0.25">
      <c r="A8497" s="78"/>
      <c r="B8497" s="243">
        <v>45036</v>
      </c>
      <c r="C8497" s="240">
        <v>100</v>
      </c>
      <c r="D8497" s="88" t="s">
        <v>436</v>
      </c>
    </row>
    <row r="8498" spans="1:4" s="121" customFormat="1" x14ac:dyDescent="0.25">
      <c r="A8498" s="78"/>
      <c r="B8498" s="243">
        <v>45036</v>
      </c>
      <c r="C8498" s="240">
        <v>47.28</v>
      </c>
      <c r="D8498" s="88" t="s">
        <v>436</v>
      </c>
    </row>
    <row r="8499" spans="1:4" s="121" customFormat="1" x14ac:dyDescent="0.25">
      <c r="A8499" s="78"/>
      <c r="B8499" s="243">
        <v>45036</v>
      </c>
      <c r="C8499" s="240">
        <v>500</v>
      </c>
      <c r="D8499" s="88" t="s">
        <v>436</v>
      </c>
    </row>
    <row r="8500" spans="1:4" s="121" customFormat="1" x14ac:dyDescent="0.25">
      <c r="A8500" s="78"/>
      <c r="B8500" s="243">
        <v>45036</v>
      </c>
      <c r="C8500" s="240">
        <v>237</v>
      </c>
      <c r="D8500" s="88" t="s">
        <v>436</v>
      </c>
    </row>
    <row r="8501" spans="1:4" s="121" customFormat="1" x14ac:dyDescent="0.25">
      <c r="A8501" s="78"/>
      <c r="B8501" s="243">
        <v>45036</v>
      </c>
      <c r="C8501" s="240">
        <v>4000</v>
      </c>
      <c r="D8501" s="88" t="s">
        <v>436</v>
      </c>
    </row>
    <row r="8502" spans="1:4" s="121" customFormat="1" x14ac:dyDescent="0.25">
      <c r="A8502" s="78"/>
      <c r="B8502" s="243">
        <v>45036</v>
      </c>
      <c r="C8502" s="240">
        <v>110.21</v>
      </c>
      <c r="D8502" s="88" t="s">
        <v>436</v>
      </c>
    </row>
    <row r="8503" spans="1:4" s="121" customFormat="1" x14ac:dyDescent="0.25">
      <c r="A8503" s="78"/>
      <c r="B8503" s="243">
        <v>45036</v>
      </c>
      <c r="C8503" s="240">
        <v>1000</v>
      </c>
      <c r="D8503" s="88" t="s">
        <v>436</v>
      </c>
    </row>
    <row r="8504" spans="1:4" s="121" customFormat="1" x14ac:dyDescent="0.25">
      <c r="A8504" s="78"/>
      <c r="B8504" s="243">
        <v>45036</v>
      </c>
      <c r="C8504" s="240">
        <v>100</v>
      </c>
      <c r="D8504" s="88" t="s">
        <v>436</v>
      </c>
    </row>
    <row r="8505" spans="1:4" s="121" customFormat="1" x14ac:dyDescent="0.25">
      <c r="A8505" s="78"/>
      <c r="B8505" s="243">
        <v>45036</v>
      </c>
      <c r="C8505" s="240">
        <v>500</v>
      </c>
      <c r="D8505" s="88" t="s">
        <v>436</v>
      </c>
    </row>
    <row r="8506" spans="1:4" s="121" customFormat="1" x14ac:dyDescent="0.25">
      <c r="A8506" s="78"/>
      <c r="B8506" s="243">
        <v>45036</v>
      </c>
      <c r="C8506" s="240">
        <v>200</v>
      </c>
      <c r="D8506" s="88" t="s">
        <v>436</v>
      </c>
    </row>
    <row r="8507" spans="1:4" s="121" customFormat="1" x14ac:dyDescent="0.25">
      <c r="A8507" s="78"/>
      <c r="B8507" s="243">
        <v>45036</v>
      </c>
      <c r="C8507" s="240">
        <v>3700</v>
      </c>
      <c r="D8507" s="88" t="s">
        <v>436</v>
      </c>
    </row>
    <row r="8508" spans="1:4" s="121" customFormat="1" x14ac:dyDescent="0.25">
      <c r="A8508" s="78"/>
      <c r="B8508" s="243">
        <v>45036</v>
      </c>
      <c r="C8508" s="240">
        <v>1000</v>
      </c>
      <c r="D8508" s="88" t="s">
        <v>436</v>
      </c>
    </row>
    <row r="8509" spans="1:4" s="121" customFormat="1" x14ac:dyDescent="0.25">
      <c r="A8509" s="78"/>
      <c r="B8509" s="243">
        <v>45036</v>
      </c>
      <c r="C8509" s="240">
        <v>36</v>
      </c>
      <c r="D8509" s="88" t="s">
        <v>436</v>
      </c>
    </row>
    <row r="8510" spans="1:4" s="121" customFormat="1" x14ac:dyDescent="0.25">
      <c r="A8510" s="78"/>
      <c r="B8510" s="243">
        <v>45036</v>
      </c>
      <c r="C8510" s="240">
        <v>180</v>
      </c>
      <c r="D8510" s="88" t="s">
        <v>436</v>
      </c>
    </row>
    <row r="8511" spans="1:4" s="121" customFormat="1" x14ac:dyDescent="0.25">
      <c r="A8511" s="78"/>
      <c r="B8511" s="243">
        <v>45036</v>
      </c>
      <c r="C8511" s="240">
        <v>355</v>
      </c>
      <c r="D8511" s="88" t="s">
        <v>436</v>
      </c>
    </row>
    <row r="8512" spans="1:4" s="121" customFormat="1" x14ac:dyDescent="0.25">
      <c r="A8512" s="78"/>
      <c r="B8512" s="243">
        <v>45036</v>
      </c>
      <c r="C8512" s="240">
        <v>260</v>
      </c>
      <c r="D8512" s="88" t="s">
        <v>436</v>
      </c>
    </row>
    <row r="8513" spans="1:4" s="121" customFormat="1" x14ac:dyDescent="0.25">
      <c r="A8513" s="78"/>
      <c r="B8513" s="243">
        <v>45036</v>
      </c>
      <c r="C8513" s="240">
        <v>21</v>
      </c>
      <c r="D8513" s="88" t="s">
        <v>436</v>
      </c>
    </row>
    <row r="8514" spans="1:4" s="121" customFormat="1" x14ac:dyDescent="0.25">
      <c r="A8514" s="78"/>
      <c r="B8514" s="243">
        <v>45036</v>
      </c>
      <c r="C8514" s="240">
        <v>454</v>
      </c>
      <c r="D8514" s="88" t="s">
        <v>436</v>
      </c>
    </row>
    <row r="8515" spans="1:4" s="121" customFormat="1" x14ac:dyDescent="0.25">
      <c r="A8515" s="78"/>
      <c r="B8515" s="243">
        <v>45036</v>
      </c>
      <c r="C8515" s="240">
        <v>410.15</v>
      </c>
      <c r="D8515" s="88" t="s">
        <v>436</v>
      </c>
    </row>
    <row r="8516" spans="1:4" s="121" customFormat="1" x14ac:dyDescent="0.25">
      <c r="A8516" s="78"/>
      <c r="B8516" s="243">
        <v>45036</v>
      </c>
      <c r="C8516" s="240">
        <v>203</v>
      </c>
      <c r="D8516" s="88" t="s">
        <v>436</v>
      </c>
    </row>
    <row r="8517" spans="1:4" s="121" customFormat="1" x14ac:dyDescent="0.25">
      <c r="A8517" s="78"/>
      <c r="B8517" s="243">
        <v>45036</v>
      </c>
      <c r="C8517" s="240">
        <v>402</v>
      </c>
      <c r="D8517" s="88" t="s">
        <v>436</v>
      </c>
    </row>
    <row r="8518" spans="1:4" s="121" customFormat="1" x14ac:dyDescent="0.25">
      <c r="A8518" s="78"/>
      <c r="B8518" s="243">
        <v>45036</v>
      </c>
      <c r="C8518" s="240">
        <v>12834</v>
      </c>
      <c r="D8518" s="88" t="s">
        <v>436</v>
      </c>
    </row>
    <row r="8519" spans="1:4" s="121" customFormat="1" x14ac:dyDescent="0.25">
      <c r="A8519" s="78"/>
      <c r="B8519" s="243">
        <v>45036</v>
      </c>
      <c r="C8519" s="240">
        <v>624</v>
      </c>
      <c r="D8519" s="88" t="s">
        <v>436</v>
      </c>
    </row>
    <row r="8520" spans="1:4" s="121" customFormat="1" x14ac:dyDescent="0.25">
      <c r="A8520" s="78"/>
      <c r="B8520" s="243">
        <v>45036</v>
      </c>
      <c r="C8520" s="240">
        <v>300</v>
      </c>
      <c r="D8520" s="88" t="s">
        <v>436</v>
      </c>
    </row>
    <row r="8521" spans="1:4" s="121" customFormat="1" x14ac:dyDescent="0.25">
      <c r="A8521" s="78"/>
      <c r="B8521" s="243">
        <v>45036</v>
      </c>
      <c r="C8521" s="240">
        <v>261</v>
      </c>
      <c r="D8521" s="88" t="s">
        <v>436</v>
      </c>
    </row>
    <row r="8522" spans="1:4" s="121" customFormat="1" x14ac:dyDescent="0.25">
      <c r="A8522" s="78"/>
      <c r="B8522" s="243">
        <v>45036</v>
      </c>
      <c r="C8522" s="240">
        <v>521</v>
      </c>
      <c r="D8522" s="88" t="s">
        <v>436</v>
      </c>
    </row>
    <row r="8523" spans="1:4" s="121" customFormat="1" x14ac:dyDescent="0.25">
      <c r="A8523" s="78"/>
      <c r="B8523" s="243">
        <v>45036</v>
      </c>
      <c r="C8523" s="240">
        <v>8</v>
      </c>
      <c r="D8523" s="88" t="s">
        <v>436</v>
      </c>
    </row>
    <row r="8524" spans="1:4" s="121" customFormat="1" x14ac:dyDescent="0.25">
      <c r="A8524" s="78"/>
      <c r="B8524" s="243">
        <v>45036</v>
      </c>
      <c r="C8524" s="240">
        <v>11</v>
      </c>
      <c r="D8524" s="88" t="s">
        <v>436</v>
      </c>
    </row>
    <row r="8525" spans="1:4" s="121" customFormat="1" x14ac:dyDescent="0.25">
      <c r="A8525" s="78"/>
      <c r="B8525" s="243">
        <v>45036</v>
      </c>
      <c r="C8525" s="240">
        <v>642</v>
      </c>
      <c r="D8525" s="88" t="s">
        <v>436</v>
      </c>
    </row>
    <row r="8526" spans="1:4" s="121" customFormat="1" x14ac:dyDescent="0.25">
      <c r="A8526" s="78"/>
      <c r="B8526" s="243">
        <v>45036</v>
      </c>
      <c r="C8526" s="240">
        <v>76</v>
      </c>
      <c r="D8526" s="88" t="s">
        <v>436</v>
      </c>
    </row>
    <row r="8527" spans="1:4" s="121" customFormat="1" x14ac:dyDescent="0.25">
      <c r="A8527" s="78"/>
      <c r="B8527" s="243">
        <v>45036</v>
      </c>
      <c r="C8527" s="240">
        <v>485</v>
      </c>
      <c r="D8527" s="88" t="s">
        <v>436</v>
      </c>
    </row>
    <row r="8528" spans="1:4" s="121" customFormat="1" x14ac:dyDescent="0.25">
      <c r="A8528" s="78"/>
      <c r="B8528" s="243">
        <v>45036</v>
      </c>
      <c r="C8528" s="240">
        <v>23</v>
      </c>
      <c r="D8528" s="88" t="s">
        <v>436</v>
      </c>
    </row>
    <row r="8529" spans="1:4" s="121" customFormat="1" x14ac:dyDescent="0.25">
      <c r="A8529" s="78"/>
      <c r="B8529" s="243">
        <v>45036</v>
      </c>
      <c r="C8529" s="240">
        <v>33</v>
      </c>
      <c r="D8529" s="88" t="s">
        <v>436</v>
      </c>
    </row>
    <row r="8530" spans="1:4" s="121" customFormat="1" x14ac:dyDescent="0.25">
      <c r="A8530" s="78"/>
      <c r="B8530" s="243">
        <v>45036</v>
      </c>
      <c r="C8530" s="240">
        <v>315</v>
      </c>
      <c r="D8530" s="88" t="s">
        <v>436</v>
      </c>
    </row>
    <row r="8531" spans="1:4" s="121" customFormat="1" x14ac:dyDescent="0.25">
      <c r="A8531" s="78"/>
      <c r="B8531" s="243">
        <v>45036</v>
      </c>
      <c r="C8531" s="240">
        <v>12</v>
      </c>
      <c r="D8531" s="88" t="s">
        <v>436</v>
      </c>
    </row>
    <row r="8532" spans="1:4" s="121" customFormat="1" x14ac:dyDescent="0.25">
      <c r="A8532" s="78"/>
      <c r="B8532" s="243">
        <v>45036</v>
      </c>
      <c r="C8532" s="240">
        <v>108</v>
      </c>
      <c r="D8532" s="88" t="s">
        <v>436</v>
      </c>
    </row>
    <row r="8533" spans="1:4" s="121" customFormat="1" x14ac:dyDescent="0.25">
      <c r="A8533" s="78"/>
      <c r="B8533" s="243">
        <v>45036</v>
      </c>
      <c r="C8533" s="240">
        <v>50</v>
      </c>
      <c r="D8533" s="88" t="s">
        <v>3561</v>
      </c>
    </row>
    <row r="8534" spans="1:4" s="121" customFormat="1" x14ac:dyDescent="0.25">
      <c r="A8534" s="78"/>
      <c r="B8534" s="243">
        <v>45036</v>
      </c>
      <c r="C8534" s="240">
        <v>170</v>
      </c>
      <c r="D8534" s="88" t="s">
        <v>436</v>
      </c>
    </row>
    <row r="8535" spans="1:4" s="121" customFormat="1" x14ac:dyDescent="0.25">
      <c r="A8535" s="78"/>
      <c r="B8535" s="243">
        <v>45036</v>
      </c>
      <c r="C8535" s="240">
        <v>298</v>
      </c>
      <c r="D8535" s="88" t="s">
        <v>436</v>
      </c>
    </row>
    <row r="8536" spans="1:4" s="121" customFormat="1" x14ac:dyDescent="0.25">
      <c r="A8536" s="78"/>
      <c r="B8536" s="243">
        <v>45036</v>
      </c>
      <c r="C8536" s="240">
        <v>444</v>
      </c>
      <c r="D8536" s="88" t="s">
        <v>436</v>
      </c>
    </row>
    <row r="8537" spans="1:4" s="121" customFormat="1" x14ac:dyDescent="0.25">
      <c r="A8537" s="78"/>
      <c r="B8537" s="243">
        <v>45036</v>
      </c>
      <c r="C8537" s="240">
        <v>3527</v>
      </c>
      <c r="D8537" s="88" t="s">
        <v>436</v>
      </c>
    </row>
    <row r="8538" spans="1:4" s="121" customFormat="1" x14ac:dyDescent="0.25">
      <c r="A8538" s="78"/>
      <c r="B8538" s="243">
        <v>45036</v>
      </c>
      <c r="C8538" s="240">
        <v>186</v>
      </c>
      <c r="D8538" s="88" t="s">
        <v>436</v>
      </c>
    </row>
    <row r="8539" spans="1:4" s="121" customFormat="1" x14ac:dyDescent="0.25">
      <c r="A8539" s="78"/>
      <c r="B8539" s="243">
        <v>45036</v>
      </c>
      <c r="C8539" s="240">
        <v>36</v>
      </c>
      <c r="D8539" s="88" t="s">
        <v>436</v>
      </c>
    </row>
    <row r="8540" spans="1:4" s="121" customFormat="1" x14ac:dyDescent="0.25">
      <c r="A8540" s="78"/>
      <c r="B8540" s="243">
        <v>45036</v>
      </c>
      <c r="C8540" s="240">
        <v>112</v>
      </c>
      <c r="D8540" s="88" t="s">
        <v>436</v>
      </c>
    </row>
    <row r="8541" spans="1:4" s="121" customFormat="1" x14ac:dyDescent="0.25">
      <c r="A8541" s="78"/>
      <c r="B8541" s="243">
        <v>45036</v>
      </c>
      <c r="C8541" s="240">
        <v>119</v>
      </c>
      <c r="D8541" s="88" t="s">
        <v>436</v>
      </c>
    </row>
    <row r="8542" spans="1:4" s="121" customFormat="1" x14ac:dyDescent="0.25">
      <c r="A8542" s="78"/>
      <c r="B8542" s="243">
        <v>45036</v>
      </c>
      <c r="C8542" s="240">
        <v>127</v>
      </c>
      <c r="D8542" s="88" t="s">
        <v>436</v>
      </c>
    </row>
    <row r="8543" spans="1:4" s="121" customFormat="1" x14ac:dyDescent="0.25">
      <c r="A8543" s="78"/>
      <c r="B8543" s="243">
        <v>45036</v>
      </c>
      <c r="C8543" s="240">
        <v>6</v>
      </c>
      <c r="D8543" s="88" t="s">
        <v>436</v>
      </c>
    </row>
    <row r="8544" spans="1:4" s="121" customFormat="1" x14ac:dyDescent="0.25">
      <c r="A8544" s="78"/>
      <c r="B8544" s="243">
        <v>45036</v>
      </c>
      <c r="C8544" s="240">
        <v>196</v>
      </c>
      <c r="D8544" s="88" t="s">
        <v>436</v>
      </c>
    </row>
    <row r="8545" spans="1:4" s="121" customFormat="1" x14ac:dyDescent="0.25">
      <c r="A8545" s="78"/>
      <c r="B8545" s="243">
        <v>45036</v>
      </c>
      <c r="C8545" s="240">
        <v>360</v>
      </c>
      <c r="D8545" s="88" t="s">
        <v>436</v>
      </c>
    </row>
    <row r="8546" spans="1:4" s="121" customFormat="1" x14ac:dyDescent="0.25">
      <c r="A8546" s="78"/>
      <c r="B8546" s="243">
        <v>45036</v>
      </c>
      <c r="C8546" s="240">
        <v>300</v>
      </c>
      <c r="D8546" s="88" t="s">
        <v>436</v>
      </c>
    </row>
    <row r="8547" spans="1:4" s="121" customFormat="1" x14ac:dyDescent="0.25">
      <c r="A8547" s="78"/>
      <c r="B8547" s="243">
        <v>45036</v>
      </c>
      <c r="C8547" s="240">
        <v>63</v>
      </c>
      <c r="D8547" s="88" t="s">
        <v>436</v>
      </c>
    </row>
    <row r="8548" spans="1:4" s="121" customFormat="1" x14ac:dyDescent="0.25">
      <c r="A8548" s="78"/>
      <c r="B8548" s="243">
        <v>45036</v>
      </c>
      <c r="C8548" s="240">
        <v>29</v>
      </c>
      <c r="D8548" s="88" t="s">
        <v>436</v>
      </c>
    </row>
    <row r="8549" spans="1:4" s="121" customFormat="1" x14ac:dyDescent="0.25">
      <c r="A8549" s="78"/>
      <c r="B8549" s="243">
        <v>45036</v>
      </c>
      <c r="C8549" s="240">
        <v>17</v>
      </c>
      <c r="D8549" s="88" t="s">
        <v>436</v>
      </c>
    </row>
    <row r="8550" spans="1:4" s="121" customFormat="1" x14ac:dyDescent="0.25">
      <c r="A8550" s="78"/>
      <c r="B8550" s="243">
        <v>45036</v>
      </c>
      <c r="C8550" s="240">
        <v>150</v>
      </c>
      <c r="D8550" s="88" t="s">
        <v>436</v>
      </c>
    </row>
    <row r="8551" spans="1:4" s="121" customFormat="1" x14ac:dyDescent="0.25">
      <c r="A8551" s="78"/>
      <c r="B8551" s="243">
        <v>45036</v>
      </c>
      <c r="C8551" s="240">
        <v>5</v>
      </c>
      <c r="D8551" s="88" t="s">
        <v>436</v>
      </c>
    </row>
    <row r="8552" spans="1:4" s="121" customFormat="1" x14ac:dyDescent="0.25">
      <c r="A8552" s="78"/>
      <c r="B8552" s="243">
        <v>45036</v>
      </c>
      <c r="C8552" s="240">
        <v>717</v>
      </c>
      <c r="D8552" s="88" t="s">
        <v>436</v>
      </c>
    </row>
    <row r="8553" spans="1:4" s="121" customFormat="1" x14ac:dyDescent="0.25">
      <c r="A8553" s="78"/>
      <c r="B8553" s="243">
        <v>45036</v>
      </c>
      <c r="C8553" s="240">
        <v>188</v>
      </c>
      <c r="D8553" s="88" t="s">
        <v>436</v>
      </c>
    </row>
    <row r="8554" spans="1:4" s="121" customFormat="1" x14ac:dyDescent="0.25">
      <c r="A8554" s="78"/>
      <c r="B8554" s="243">
        <v>45036</v>
      </c>
      <c r="C8554" s="240">
        <v>10</v>
      </c>
      <c r="D8554" s="88" t="s">
        <v>436</v>
      </c>
    </row>
    <row r="8555" spans="1:4" s="121" customFormat="1" x14ac:dyDescent="0.25">
      <c r="A8555" s="78"/>
      <c r="B8555" s="243">
        <v>45036</v>
      </c>
      <c r="C8555" s="240">
        <v>1000</v>
      </c>
      <c r="D8555" s="88" t="s">
        <v>2311</v>
      </c>
    </row>
    <row r="8556" spans="1:4" s="121" customFormat="1" x14ac:dyDescent="0.25">
      <c r="A8556" s="78"/>
      <c r="B8556" s="243">
        <v>45036</v>
      </c>
      <c r="C8556" s="240">
        <v>1</v>
      </c>
      <c r="D8556" s="88" t="s">
        <v>436</v>
      </c>
    </row>
    <row r="8557" spans="1:4" s="121" customFormat="1" x14ac:dyDescent="0.25">
      <c r="A8557" s="78"/>
      <c r="B8557" s="243">
        <v>45036</v>
      </c>
      <c r="C8557" s="240">
        <v>259</v>
      </c>
      <c r="D8557" s="88" t="s">
        <v>436</v>
      </c>
    </row>
    <row r="8558" spans="1:4" s="121" customFormat="1" x14ac:dyDescent="0.25">
      <c r="A8558" s="78"/>
      <c r="B8558" s="243">
        <v>45036</v>
      </c>
      <c r="C8558" s="240">
        <v>108</v>
      </c>
      <c r="D8558" s="88" t="s">
        <v>436</v>
      </c>
    </row>
    <row r="8559" spans="1:4" s="121" customFormat="1" x14ac:dyDescent="0.25">
      <c r="A8559" s="78"/>
      <c r="B8559" s="243">
        <v>45036</v>
      </c>
      <c r="C8559" s="240">
        <v>100</v>
      </c>
      <c r="D8559" s="88" t="s">
        <v>436</v>
      </c>
    </row>
    <row r="8560" spans="1:4" s="121" customFormat="1" x14ac:dyDescent="0.25">
      <c r="A8560" s="78"/>
      <c r="B8560" s="243">
        <v>45036</v>
      </c>
      <c r="C8560" s="240">
        <v>400</v>
      </c>
      <c r="D8560" s="88" t="s">
        <v>436</v>
      </c>
    </row>
    <row r="8561" spans="1:4" s="121" customFormat="1" x14ac:dyDescent="0.25">
      <c r="A8561" s="78"/>
      <c r="B8561" s="243">
        <v>45036</v>
      </c>
      <c r="C8561" s="240">
        <v>118</v>
      </c>
      <c r="D8561" s="88" t="s">
        <v>436</v>
      </c>
    </row>
    <row r="8562" spans="1:4" s="121" customFormat="1" x14ac:dyDescent="0.25">
      <c r="A8562" s="78"/>
      <c r="B8562" s="243">
        <v>45036</v>
      </c>
      <c r="C8562" s="240">
        <v>169</v>
      </c>
      <c r="D8562" s="88" t="s">
        <v>436</v>
      </c>
    </row>
    <row r="8563" spans="1:4" s="121" customFormat="1" x14ac:dyDescent="0.25">
      <c r="A8563" s="78"/>
      <c r="B8563" s="243">
        <v>45036</v>
      </c>
      <c r="C8563" s="240">
        <v>252</v>
      </c>
      <c r="D8563" s="88" t="s">
        <v>436</v>
      </c>
    </row>
    <row r="8564" spans="1:4" s="121" customFormat="1" x14ac:dyDescent="0.25">
      <c r="A8564" s="78"/>
      <c r="B8564" s="243">
        <v>45036</v>
      </c>
      <c r="C8564" s="240">
        <v>87</v>
      </c>
      <c r="D8564" s="88" t="s">
        <v>436</v>
      </c>
    </row>
    <row r="8565" spans="1:4" s="121" customFormat="1" x14ac:dyDescent="0.25">
      <c r="A8565" s="78"/>
      <c r="B8565" s="243">
        <v>45036</v>
      </c>
      <c r="C8565" s="240">
        <v>1298</v>
      </c>
      <c r="D8565" s="88" t="s">
        <v>436</v>
      </c>
    </row>
    <row r="8566" spans="1:4" s="121" customFormat="1" x14ac:dyDescent="0.25">
      <c r="A8566" s="78"/>
      <c r="B8566" s="243">
        <v>45036</v>
      </c>
      <c r="C8566" s="240">
        <v>225</v>
      </c>
      <c r="D8566" s="88" t="s">
        <v>436</v>
      </c>
    </row>
    <row r="8567" spans="1:4" s="121" customFormat="1" x14ac:dyDescent="0.25">
      <c r="A8567" s="78"/>
      <c r="B8567" s="243">
        <v>45036</v>
      </c>
      <c r="C8567" s="240">
        <v>52</v>
      </c>
      <c r="D8567" s="88" t="s">
        <v>436</v>
      </c>
    </row>
    <row r="8568" spans="1:4" s="121" customFormat="1" x14ac:dyDescent="0.25">
      <c r="A8568" s="78"/>
      <c r="B8568" s="243">
        <v>45036</v>
      </c>
      <c r="C8568" s="240">
        <v>200</v>
      </c>
      <c r="D8568" s="88" t="s">
        <v>436</v>
      </c>
    </row>
    <row r="8569" spans="1:4" s="121" customFormat="1" x14ac:dyDescent="0.25">
      <c r="A8569" s="78"/>
      <c r="B8569" s="243">
        <v>45036</v>
      </c>
      <c r="C8569" s="240">
        <v>5</v>
      </c>
      <c r="D8569" s="88" t="s">
        <v>436</v>
      </c>
    </row>
    <row r="8570" spans="1:4" s="121" customFormat="1" x14ac:dyDescent="0.25">
      <c r="A8570" s="78"/>
      <c r="B8570" s="243">
        <v>45036</v>
      </c>
      <c r="C8570" s="240">
        <v>368</v>
      </c>
      <c r="D8570" s="88" t="s">
        <v>436</v>
      </c>
    </row>
    <row r="8571" spans="1:4" s="121" customFormat="1" x14ac:dyDescent="0.25">
      <c r="A8571" s="78"/>
      <c r="B8571" s="243">
        <v>45036</v>
      </c>
      <c r="C8571" s="240">
        <v>19</v>
      </c>
      <c r="D8571" s="88" t="s">
        <v>436</v>
      </c>
    </row>
    <row r="8572" spans="1:4" s="121" customFormat="1" x14ac:dyDescent="0.25">
      <c r="A8572" s="78"/>
      <c r="B8572" s="243">
        <v>45036</v>
      </c>
      <c r="C8572" s="240">
        <v>104</v>
      </c>
      <c r="D8572" s="88" t="s">
        <v>436</v>
      </c>
    </row>
    <row r="8573" spans="1:4" s="121" customFormat="1" x14ac:dyDescent="0.25">
      <c r="A8573" s="78"/>
      <c r="B8573" s="243">
        <v>45036</v>
      </c>
      <c r="C8573" s="240">
        <v>28</v>
      </c>
      <c r="D8573" s="88" t="s">
        <v>436</v>
      </c>
    </row>
    <row r="8574" spans="1:4" s="121" customFormat="1" x14ac:dyDescent="0.25">
      <c r="A8574" s="78"/>
      <c r="B8574" s="243">
        <v>45036</v>
      </c>
      <c r="C8574" s="240">
        <v>21</v>
      </c>
      <c r="D8574" s="88" t="s">
        <v>436</v>
      </c>
    </row>
    <row r="8575" spans="1:4" s="121" customFormat="1" x14ac:dyDescent="0.25">
      <c r="A8575" s="78"/>
      <c r="B8575" s="243">
        <v>45036</v>
      </c>
      <c r="C8575" s="240">
        <v>634</v>
      </c>
      <c r="D8575" s="88" t="s">
        <v>436</v>
      </c>
    </row>
    <row r="8576" spans="1:4" s="121" customFormat="1" x14ac:dyDescent="0.25">
      <c r="A8576" s="78"/>
      <c r="B8576" s="243">
        <v>45036</v>
      </c>
      <c r="C8576" s="240">
        <v>1</v>
      </c>
      <c r="D8576" s="88" t="s">
        <v>436</v>
      </c>
    </row>
    <row r="8577" spans="1:4" s="121" customFormat="1" x14ac:dyDescent="0.25">
      <c r="A8577" s="78"/>
      <c r="B8577" s="243">
        <v>45036</v>
      </c>
      <c r="C8577" s="240">
        <v>59.93</v>
      </c>
      <c r="D8577" s="88" t="s">
        <v>436</v>
      </c>
    </row>
    <row r="8578" spans="1:4" s="121" customFormat="1" x14ac:dyDescent="0.25">
      <c r="A8578" s="78"/>
      <c r="B8578" s="243">
        <v>45036</v>
      </c>
      <c r="C8578" s="240">
        <v>34</v>
      </c>
      <c r="D8578" s="88" t="s">
        <v>436</v>
      </c>
    </row>
    <row r="8579" spans="1:4" s="121" customFormat="1" x14ac:dyDescent="0.25">
      <c r="A8579" s="78"/>
      <c r="B8579" s="243">
        <v>45036</v>
      </c>
      <c r="C8579" s="240">
        <v>541</v>
      </c>
      <c r="D8579" s="88" t="s">
        <v>436</v>
      </c>
    </row>
    <row r="8580" spans="1:4" s="121" customFormat="1" x14ac:dyDescent="0.25">
      <c r="A8580" s="78"/>
      <c r="B8580" s="243">
        <v>45036</v>
      </c>
      <c r="C8580" s="240">
        <v>102</v>
      </c>
      <c r="D8580" s="88" t="s">
        <v>436</v>
      </c>
    </row>
    <row r="8581" spans="1:4" s="121" customFormat="1" x14ac:dyDescent="0.25">
      <c r="A8581" s="78"/>
      <c r="B8581" s="243">
        <v>45036</v>
      </c>
      <c r="C8581" s="240">
        <v>120</v>
      </c>
      <c r="D8581" s="88" t="s">
        <v>436</v>
      </c>
    </row>
    <row r="8582" spans="1:4" s="121" customFormat="1" x14ac:dyDescent="0.25">
      <c r="A8582" s="78"/>
      <c r="B8582" s="243">
        <v>45036</v>
      </c>
      <c r="C8582" s="240">
        <v>1000</v>
      </c>
      <c r="D8582" s="88" t="s">
        <v>436</v>
      </c>
    </row>
    <row r="8583" spans="1:4" s="121" customFormat="1" x14ac:dyDescent="0.25">
      <c r="A8583" s="78"/>
      <c r="B8583" s="243">
        <v>45036</v>
      </c>
      <c r="C8583" s="240">
        <v>2</v>
      </c>
      <c r="D8583" s="88" t="s">
        <v>436</v>
      </c>
    </row>
    <row r="8584" spans="1:4" s="121" customFormat="1" x14ac:dyDescent="0.25">
      <c r="A8584" s="78"/>
      <c r="B8584" s="243">
        <v>45036</v>
      </c>
      <c r="C8584" s="240">
        <v>101</v>
      </c>
      <c r="D8584" s="88" t="s">
        <v>436</v>
      </c>
    </row>
    <row r="8585" spans="1:4" s="121" customFormat="1" x14ac:dyDescent="0.25">
      <c r="A8585" s="78"/>
      <c r="B8585" s="243">
        <v>45036</v>
      </c>
      <c r="C8585" s="240">
        <v>54</v>
      </c>
      <c r="D8585" s="88" t="s">
        <v>436</v>
      </c>
    </row>
    <row r="8586" spans="1:4" s="121" customFormat="1" x14ac:dyDescent="0.25">
      <c r="A8586" s="78"/>
      <c r="B8586" s="243">
        <v>45036</v>
      </c>
      <c r="C8586" s="240">
        <v>150</v>
      </c>
      <c r="D8586" s="88" t="s">
        <v>436</v>
      </c>
    </row>
    <row r="8587" spans="1:4" s="121" customFormat="1" x14ac:dyDescent="0.25">
      <c r="A8587" s="78"/>
      <c r="B8587" s="243">
        <v>45036</v>
      </c>
      <c r="C8587" s="240">
        <v>3</v>
      </c>
      <c r="D8587" s="88" t="s">
        <v>436</v>
      </c>
    </row>
    <row r="8588" spans="1:4" s="121" customFormat="1" x14ac:dyDescent="0.25">
      <c r="A8588" s="78"/>
      <c r="B8588" s="243">
        <v>45036</v>
      </c>
      <c r="C8588" s="240">
        <v>13</v>
      </c>
      <c r="D8588" s="88" t="s">
        <v>436</v>
      </c>
    </row>
    <row r="8589" spans="1:4" s="121" customFormat="1" x14ac:dyDescent="0.25">
      <c r="A8589" s="78"/>
      <c r="B8589" s="243">
        <v>45036</v>
      </c>
      <c r="C8589" s="240">
        <v>235</v>
      </c>
      <c r="D8589" s="88" t="s">
        <v>436</v>
      </c>
    </row>
    <row r="8590" spans="1:4" s="121" customFormat="1" x14ac:dyDescent="0.25">
      <c r="A8590" s="78"/>
      <c r="B8590" s="243">
        <v>45036</v>
      </c>
      <c r="C8590" s="240">
        <v>380</v>
      </c>
      <c r="D8590" s="88" t="s">
        <v>436</v>
      </c>
    </row>
    <row r="8591" spans="1:4" s="121" customFormat="1" x14ac:dyDescent="0.25">
      <c r="A8591" s="78"/>
      <c r="B8591" s="243">
        <v>45036</v>
      </c>
      <c r="C8591" s="240">
        <v>24</v>
      </c>
      <c r="D8591" s="88" t="s">
        <v>436</v>
      </c>
    </row>
    <row r="8592" spans="1:4" s="121" customFormat="1" x14ac:dyDescent="0.25">
      <c r="A8592" s="78"/>
      <c r="B8592" s="243">
        <v>45036</v>
      </c>
      <c r="C8592" s="240">
        <v>17</v>
      </c>
      <c r="D8592" s="88" t="s">
        <v>436</v>
      </c>
    </row>
    <row r="8593" spans="1:4" s="121" customFormat="1" x14ac:dyDescent="0.25">
      <c r="A8593" s="78"/>
      <c r="B8593" s="243">
        <v>45036</v>
      </c>
      <c r="C8593" s="240">
        <v>1</v>
      </c>
      <c r="D8593" s="88" t="s">
        <v>436</v>
      </c>
    </row>
    <row r="8594" spans="1:4" s="121" customFormat="1" x14ac:dyDescent="0.25">
      <c r="A8594" s="78"/>
      <c r="B8594" s="243">
        <v>45036</v>
      </c>
      <c r="C8594" s="240">
        <v>38</v>
      </c>
      <c r="D8594" s="88" t="s">
        <v>436</v>
      </c>
    </row>
    <row r="8595" spans="1:4" s="121" customFormat="1" x14ac:dyDescent="0.25">
      <c r="A8595" s="78"/>
      <c r="B8595" s="243">
        <v>45036</v>
      </c>
      <c r="C8595" s="240">
        <v>50</v>
      </c>
      <c r="D8595" s="88" t="s">
        <v>436</v>
      </c>
    </row>
    <row r="8596" spans="1:4" s="121" customFormat="1" x14ac:dyDescent="0.25">
      <c r="A8596" s="78"/>
      <c r="B8596" s="243">
        <v>45036</v>
      </c>
      <c r="C8596" s="240">
        <v>6</v>
      </c>
      <c r="D8596" s="88" t="s">
        <v>436</v>
      </c>
    </row>
    <row r="8597" spans="1:4" s="121" customFormat="1" x14ac:dyDescent="0.25">
      <c r="A8597" s="78"/>
      <c r="B8597" s="243">
        <v>45036</v>
      </c>
      <c r="C8597" s="240">
        <v>21</v>
      </c>
      <c r="D8597" s="88" t="s">
        <v>436</v>
      </c>
    </row>
    <row r="8598" spans="1:4" s="121" customFormat="1" x14ac:dyDescent="0.25">
      <c r="A8598" s="78"/>
      <c r="B8598" s="243">
        <v>45036</v>
      </c>
      <c r="C8598" s="240">
        <v>72</v>
      </c>
      <c r="D8598" s="88" t="s">
        <v>436</v>
      </c>
    </row>
    <row r="8599" spans="1:4" s="121" customFormat="1" x14ac:dyDescent="0.25">
      <c r="A8599" s="78"/>
      <c r="B8599" s="243">
        <v>45036</v>
      </c>
      <c r="C8599" s="240">
        <v>154</v>
      </c>
      <c r="D8599" s="88" t="s">
        <v>436</v>
      </c>
    </row>
    <row r="8600" spans="1:4" s="121" customFormat="1" x14ac:dyDescent="0.25">
      <c r="A8600" s="78"/>
      <c r="B8600" s="243">
        <v>45036</v>
      </c>
      <c r="C8600" s="240">
        <v>38</v>
      </c>
      <c r="D8600" s="88" t="s">
        <v>436</v>
      </c>
    </row>
    <row r="8601" spans="1:4" s="121" customFormat="1" x14ac:dyDescent="0.25">
      <c r="A8601" s="78"/>
      <c r="B8601" s="243">
        <v>45036</v>
      </c>
      <c r="C8601" s="240">
        <v>60</v>
      </c>
      <c r="D8601" s="88" t="s">
        <v>436</v>
      </c>
    </row>
    <row r="8602" spans="1:4" s="121" customFormat="1" x14ac:dyDescent="0.25">
      <c r="A8602" s="78"/>
      <c r="B8602" s="243">
        <v>45036</v>
      </c>
      <c r="C8602" s="240">
        <v>1559</v>
      </c>
      <c r="D8602" s="88" t="s">
        <v>436</v>
      </c>
    </row>
    <row r="8603" spans="1:4" s="121" customFormat="1" x14ac:dyDescent="0.25">
      <c r="A8603" s="78"/>
      <c r="B8603" s="243">
        <v>45036</v>
      </c>
      <c r="C8603" s="240">
        <v>411</v>
      </c>
      <c r="D8603" s="88" t="s">
        <v>436</v>
      </c>
    </row>
    <row r="8604" spans="1:4" s="121" customFormat="1" x14ac:dyDescent="0.25">
      <c r="A8604" s="78"/>
      <c r="B8604" s="243">
        <v>45036</v>
      </c>
      <c r="C8604" s="240">
        <v>207</v>
      </c>
      <c r="D8604" s="88" t="s">
        <v>436</v>
      </c>
    </row>
    <row r="8605" spans="1:4" s="121" customFormat="1" x14ac:dyDescent="0.25">
      <c r="A8605" s="78"/>
      <c r="B8605" s="243">
        <v>45036</v>
      </c>
      <c r="C8605" s="240">
        <v>372</v>
      </c>
      <c r="D8605" s="88" t="s">
        <v>436</v>
      </c>
    </row>
    <row r="8606" spans="1:4" s="121" customFormat="1" x14ac:dyDescent="0.25">
      <c r="A8606" s="78"/>
      <c r="B8606" s="243">
        <v>45036</v>
      </c>
      <c r="C8606" s="240">
        <v>1000</v>
      </c>
      <c r="D8606" s="88" t="s">
        <v>436</v>
      </c>
    </row>
    <row r="8607" spans="1:4" s="121" customFormat="1" x14ac:dyDescent="0.25">
      <c r="A8607" s="78"/>
      <c r="B8607" s="243">
        <v>45036</v>
      </c>
      <c r="C8607" s="240">
        <v>1</v>
      </c>
      <c r="D8607" s="88" t="s">
        <v>436</v>
      </c>
    </row>
    <row r="8608" spans="1:4" s="121" customFormat="1" x14ac:dyDescent="0.25">
      <c r="A8608" s="78"/>
      <c r="B8608" s="243">
        <v>45036</v>
      </c>
      <c r="C8608" s="240">
        <v>89</v>
      </c>
      <c r="D8608" s="88" t="s">
        <v>436</v>
      </c>
    </row>
    <row r="8609" spans="1:4" s="121" customFormat="1" x14ac:dyDescent="0.25">
      <c r="A8609" s="78"/>
      <c r="B8609" s="243">
        <v>45036</v>
      </c>
      <c r="C8609" s="240">
        <v>331</v>
      </c>
      <c r="D8609" s="88" t="s">
        <v>436</v>
      </c>
    </row>
    <row r="8610" spans="1:4" s="121" customFormat="1" x14ac:dyDescent="0.25">
      <c r="A8610" s="78"/>
      <c r="B8610" s="243">
        <v>45036</v>
      </c>
      <c r="C8610" s="240">
        <v>99</v>
      </c>
      <c r="D8610" s="88" t="s">
        <v>436</v>
      </c>
    </row>
    <row r="8611" spans="1:4" s="121" customFormat="1" x14ac:dyDescent="0.25">
      <c r="A8611" s="78"/>
      <c r="B8611" s="243">
        <v>45036</v>
      </c>
      <c r="C8611" s="240">
        <v>227</v>
      </c>
      <c r="D8611" s="88" t="s">
        <v>436</v>
      </c>
    </row>
    <row r="8612" spans="1:4" s="121" customFormat="1" x14ac:dyDescent="0.25">
      <c r="A8612" s="78"/>
      <c r="B8612" s="243">
        <v>45036</v>
      </c>
      <c r="C8612" s="240">
        <v>439</v>
      </c>
      <c r="D8612" s="88" t="s">
        <v>436</v>
      </c>
    </row>
    <row r="8613" spans="1:4" s="121" customFormat="1" x14ac:dyDescent="0.25">
      <c r="A8613" s="78"/>
      <c r="B8613" s="243">
        <v>45036</v>
      </c>
      <c r="C8613" s="240">
        <v>7</v>
      </c>
      <c r="D8613" s="88" t="s">
        <v>436</v>
      </c>
    </row>
    <row r="8614" spans="1:4" s="121" customFormat="1" x14ac:dyDescent="0.25">
      <c r="A8614" s="78"/>
      <c r="B8614" s="243">
        <v>45036</v>
      </c>
      <c r="C8614" s="240">
        <v>16</v>
      </c>
      <c r="D8614" s="88" t="s">
        <v>436</v>
      </c>
    </row>
    <row r="8615" spans="1:4" s="121" customFormat="1" x14ac:dyDescent="0.25">
      <c r="A8615" s="78"/>
      <c r="B8615" s="243">
        <v>45036</v>
      </c>
      <c r="C8615" s="240">
        <v>75</v>
      </c>
      <c r="D8615" s="88" t="s">
        <v>436</v>
      </c>
    </row>
    <row r="8616" spans="1:4" s="121" customFormat="1" x14ac:dyDescent="0.25">
      <c r="A8616" s="78"/>
      <c r="B8616" s="243">
        <v>45036</v>
      </c>
      <c r="C8616" s="240">
        <v>4</v>
      </c>
      <c r="D8616" s="88" t="s">
        <v>436</v>
      </c>
    </row>
    <row r="8617" spans="1:4" s="121" customFormat="1" x14ac:dyDescent="0.25">
      <c r="A8617" s="78"/>
      <c r="B8617" s="243">
        <v>45036</v>
      </c>
      <c r="C8617" s="240">
        <v>267</v>
      </c>
      <c r="D8617" s="88" t="s">
        <v>436</v>
      </c>
    </row>
    <row r="8618" spans="1:4" s="121" customFormat="1" x14ac:dyDescent="0.25">
      <c r="A8618" s="78"/>
      <c r="B8618" s="243">
        <v>45036</v>
      </c>
      <c r="C8618" s="240">
        <v>292</v>
      </c>
      <c r="D8618" s="88" t="s">
        <v>436</v>
      </c>
    </row>
    <row r="8619" spans="1:4" s="121" customFormat="1" x14ac:dyDescent="0.25">
      <c r="A8619" s="78"/>
      <c r="B8619" s="243">
        <v>45036</v>
      </c>
      <c r="C8619" s="240">
        <v>18</v>
      </c>
      <c r="D8619" s="88" t="s">
        <v>436</v>
      </c>
    </row>
    <row r="8620" spans="1:4" s="121" customFormat="1" x14ac:dyDescent="0.25">
      <c r="A8620" s="78"/>
      <c r="B8620" s="243">
        <v>45036</v>
      </c>
      <c r="C8620" s="240">
        <v>146</v>
      </c>
      <c r="D8620" s="88" t="s">
        <v>436</v>
      </c>
    </row>
    <row r="8621" spans="1:4" s="121" customFormat="1" x14ac:dyDescent="0.25">
      <c r="A8621" s="78"/>
      <c r="B8621" s="243">
        <v>45036</v>
      </c>
      <c r="C8621" s="240">
        <v>21</v>
      </c>
      <c r="D8621" s="88" t="s">
        <v>436</v>
      </c>
    </row>
    <row r="8622" spans="1:4" s="121" customFormat="1" x14ac:dyDescent="0.25">
      <c r="A8622" s="78"/>
      <c r="B8622" s="243">
        <v>45036</v>
      </c>
      <c r="C8622" s="240">
        <v>2</v>
      </c>
      <c r="D8622" s="88" t="s">
        <v>436</v>
      </c>
    </row>
    <row r="8623" spans="1:4" s="121" customFormat="1" x14ac:dyDescent="0.25">
      <c r="A8623" s="78"/>
      <c r="B8623" s="243">
        <v>45036</v>
      </c>
      <c r="C8623" s="240">
        <v>54</v>
      </c>
      <c r="D8623" s="88" t="s">
        <v>436</v>
      </c>
    </row>
    <row r="8624" spans="1:4" s="121" customFormat="1" x14ac:dyDescent="0.25">
      <c r="A8624" s="78"/>
      <c r="B8624" s="243">
        <v>45036</v>
      </c>
      <c r="C8624" s="240">
        <v>640</v>
      </c>
      <c r="D8624" s="88" t="s">
        <v>436</v>
      </c>
    </row>
    <row r="8625" spans="1:4" s="121" customFormat="1" x14ac:dyDescent="0.25">
      <c r="A8625" s="78"/>
      <c r="B8625" s="243">
        <v>45036</v>
      </c>
      <c r="C8625" s="240">
        <v>523</v>
      </c>
      <c r="D8625" s="88" t="s">
        <v>436</v>
      </c>
    </row>
    <row r="8626" spans="1:4" s="121" customFormat="1" x14ac:dyDescent="0.25">
      <c r="A8626" s="78"/>
      <c r="B8626" s="243">
        <v>45036</v>
      </c>
      <c r="C8626" s="240">
        <v>50</v>
      </c>
      <c r="D8626" s="88" t="s">
        <v>436</v>
      </c>
    </row>
    <row r="8627" spans="1:4" s="121" customFormat="1" x14ac:dyDescent="0.25">
      <c r="A8627" s="78"/>
      <c r="B8627" s="243">
        <v>45036</v>
      </c>
      <c r="C8627" s="240">
        <v>23</v>
      </c>
      <c r="D8627" s="88" t="s">
        <v>436</v>
      </c>
    </row>
    <row r="8628" spans="1:4" s="121" customFormat="1" x14ac:dyDescent="0.25">
      <c r="A8628" s="78"/>
      <c r="B8628" s="243">
        <v>45036</v>
      </c>
      <c r="C8628" s="240">
        <v>158</v>
      </c>
      <c r="D8628" s="88" t="s">
        <v>436</v>
      </c>
    </row>
    <row r="8629" spans="1:4" s="121" customFormat="1" x14ac:dyDescent="0.25">
      <c r="A8629" s="78"/>
      <c r="B8629" s="243">
        <v>45036</v>
      </c>
      <c r="C8629" s="240">
        <v>141</v>
      </c>
      <c r="D8629" s="88" t="s">
        <v>436</v>
      </c>
    </row>
    <row r="8630" spans="1:4" s="121" customFormat="1" x14ac:dyDescent="0.25">
      <c r="A8630" s="78"/>
      <c r="B8630" s="243">
        <v>45036</v>
      </c>
      <c r="C8630" s="240">
        <v>9</v>
      </c>
      <c r="D8630" s="88" t="s">
        <v>436</v>
      </c>
    </row>
    <row r="8631" spans="1:4" s="121" customFormat="1" x14ac:dyDescent="0.25">
      <c r="A8631" s="78"/>
      <c r="B8631" s="243">
        <v>45036</v>
      </c>
      <c r="C8631" s="240">
        <v>77</v>
      </c>
      <c r="D8631" s="88" t="s">
        <v>436</v>
      </c>
    </row>
    <row r="8632" spans="1:4" s="121" customFormat="1" x14ac:dyDescent="0.25">
      <c r="A8632" s="78"/>
      <c r="B8632" s="243">
        <v>45036</v>
      </c>
      <c r="C8632" s="240">
        <v>1008</v>
      </c>
      <c r="D8632" s="88" t="s">
        <v>436</v>
      </c>
    </row>
    <row r="8633" spans="1:4" s="121" customFormat="1" x14ac:dyDescent="0.25">
      <c r="A8633" s="78"/>
      <c r="B8633" s="243">
        <v>45036</v>
      </c>
      <c r="C8633" s="240">
        <v>203</v>
      </c>
      <c r="D8633" s="88" t="s">
        <v>436</v>
      </c>
    </row>
    <row r="8634" spans="1:4" s="121" customFormat="1" x14ac:dyDescent="0.25">
      <c r="A8634" s="78"/>
      <c r="B8634" s="243">
        <v>45036</v>
      </c>
      <c r="C8634" s="240">
        <v>121.84</v>
      </c>
      <c r="D8634" s="88" t="s">
        <v>436</v>
      </c>
    </row>
    <row r="8635" spans="1:4" s="121" customFormat="1" x14ac:dyDescent="0.25">
      <c r="A8635" s="78"/>
      <c r="B8635" s="243">
        <v>45036</v>
      </c>
      <c r="C8635" s="240">
        <v>63</v>
      </c>
      <c r="D8635" s="88" t="s">
        <v>436</v>
      </c>
    </row>
    <row r="8636" spans="1:4" s="121" customFormat="1" x14ac:dyDescent="0.25">
      <c r="A8636" s="78"/>
      <c r="B8636" s="243">
        <v>45036</v>
      </c>
      <c r="C8636" s="240">
        <v>199</v>
      </c>
      <c r="D8636" s="88" t="s">
        <v>436</v>
      </c>
    </row>
    <row r="8637" spans="1:4" s="121" customFormat="1" x14ac:dyDescent="0.25">
      <c r="A8637" s="78"/>
      <c r="B8637" s="243">
        <v>45036</v>
      </c>
      <c r="C8637" s="240">
        <v>42</v>
      </c>
      <c r="D8637" s="88" t="s">
        <v>436</v>
      </c>
    </row>
    <row r="8638" spans="1:4" s="121" customFormat="1" x14ac:dyDescent="0.25">
      <c r="A8638" s="78"/>
      <c r="B8638" s="243">
        <v>45036</v>
      </c>
      <c r="C8638" s="240">
        <v>184</v>
      </c>
      <c r="D8638" s="88" t="s">
        <v>436</v>
      </c>
    </row>
    <row r="8639" spans="1:4" s="121" customFormat="1" x14ac:dyDescent="0.25">
      <c r="A8639" s="78"/>
      <c r="B8639" s="243">
        <v>45036</v>
      </c>
      <c r="C8639" s="240">
        <v>31</v>
      </c>
      <c r="D8639" s="88" t="s">
        <v>436</v>
      </c>
    </row>
    <row r="8640" spans="1:4" s="121" customFormat="1" x14ac:dyDescent="0.25">
      <c r="A8640" s="78"/>
      <c r="B8640" s="243">
        <v>45036</v>
      </c>
      <c r="C8640" s="240">
        <v>578</v>
      </c>
      <c r="D8640" s="88" t="s">
        <v>436</v>
      </c>
    </row>
    <row r="8641" spans="1:4" s="121" customFormat="1" x14ac:dyDescent="0.25">
      <c r="A8641" s="78"/>
      <c r="B8641" s="243">
        <v>45036</v>
      </c>
      <c r="C8641" s="240">
        <v>231</v>
      </c>
      <c r="D8641" s="88" t="s">
        <v>436</v>
      </c>
    </row>
    <row r="8642" spans="1:4" s="121" customFormat="1" x14ac:dyDescent="0.25">
      <c r="A8642" s="78"/>
      <c r="B8642" s="243">
        <v>45036</v>
      </c>
      <c r="C8642" s="240">
        <v>800</v>
      </c>
      <c r="D8642" s="88" t="s">
        <v>436</v>
      </c>
    </row>
    <row r="8643" spans="1:4" s="121" customFormat="1" x14ac:dyDescent="0.25">
      <c r="A8643" s="78"/>
      <c r="B8643" s="243">
        <v>45036</v>
      </c>
      <c r="C8643" s="240">
        <v>782</v>
      </c>
      <c r="D8643" s="88" t="s">
        <v>436</v>
      </c>
    </row>
    <row r="8644" spans="1:4" s="121" customFormat="1" x14ac:dyDescent="0.25">
      <c r="A8644" s="78"/>
      <c r="B8644" s="243">
        <v>45036</v>
      </c>
      <c r="C8644" s="240">
        <v>61</v>
      </c>
      <c r="D8644" s="88" t="s">
        <v>436</v>
      </c>
    </row>
    <row r="8645" spans="1:4" s="121" customFormat="1" x14ac:dyDescent="0.25">
      <c r="A8645" s="78"/>
      <c r="B8645" s="243">
        <v>45036</v>
      </c>
      <c r="C8645" s="240">
        <v>90</v>
      </c>
      <c r="D8645" s="88" t="s">
        <v>436</v>
      </c>
    </row>
    <row r="8646" spans="1:4" s="121" customFormat="1" x14ac:dyDescent="0.25">
      <c r="A8646" s="78"/>
      <c r="B8646" s="243">
        <v>45036</v>
      </c>
      <c r="C8646" s="240">
        <v>124</v>
      </c>
      <c r="D8646" s="88" t="s">
        <v>436</v>
      </c>
    </row>
    <row r="8647" spans="1:4" s="121" customFormat="1" x14ac:dyDescent="0.25">
      <c r="A8647" s="78"/>
      <c r="B8647" s="243">
        <v>45036</v>
      </c>
      <c r="C8647" s="240">
        <v>136</v>
      </c>
      <c r="D8647" s="88" t="s">
        <v>436</v>
      </c>
    </row>
    <row r="8648" spans="1:4" s="121" customFormat="1" x14ac:dyDescent="0.25">
      <c r="A8648" s="78"/>
      <c r="B8648" s="243">
        <v>45036</v>
      </c>
      <c r="C8648" s="240">
        <v>31</v>
      </c>
      <c r="D8648" s="88" t="s">
        <v>436</v>
      </c>
    </row>
    <row r="8649" spans="1:4" s="121" customFormat="1" x14ac:dyDescent="0.25">
      <c r="A8649" s="78"/>
      <c r="B8649" s="243">
        <v>45036</v>
      </c>
      <c r="C8649" s="240">
        <v>200</v>
      </c>
      <c r="D8649" s="88" t="s">
        <v>7291</v>
      </c>
    </row>
    <row r="8650" spans="1:4" s="121" customFormat="1" x14ac:dyDescent="0.25">
      <c r="A8650" s="78"/>
      <c r="B8650" s="243">
        <v>45036</v>
      </c>
      <c r="C8650" s="240">
        <v>481</v>
      </c>
      <c r="D8650" s="88" t="s">
        <v>436</v>
      </c>
    </row>
    <row r="8651" spans="1:4" s="121" customFormat="1" x14ac:dyDescent="0.25">
      <c r="A8651" s="78"/>
      <c r="B8651" s="243">
        <v>45036</v>
      </c>
      <c r="C8651" s="240">
        <v>75</v>
      </c>
      <c r="D8651" s="88" t="s">
        <v>436</v>
      </c>
    </row>
    <row r="8652" spans="1:4" s="121" customFormat="1" x14ac:dyDescent="0.25">
      <c r="A8652" s="78"/>
      <c r="B8652" s="243">
        <v>45036</v>
      </c>
      <c r="C8652" s="240">
        <v>79</v>
      </c>
      <c r="D8652" s="88" t="s">
        <v>436</v>
      </c>
    </row>
    <row r="8653" spans="1:4" s="121" customFormat="1" x14ac:dyDescent="0.25">
      <c r="A8653" s="78"/>
      <c r="B8653" s="243">
        <v>45036</v>
      </c>
      <c r="C8653" s="240">
        <v>194</v>
      </c>
      <c r="D8653" s="88" t="s">
        <v>436</v>
      </c>
    </row>
    <row r="8654" spans="1:4" s="121" customFormat="1" x14ac:dyDescent="0.25">
      <c r="A8654" s="78"/>
      <c r="B8654" s="243">
        <v>45036</v>
      </c>
      <c r="C8654" s="240">
        <v>220</v>
      </c>
      <c r="D8654" s="88" t="s">
        <v>436</v>
      </c>
    </row>
    <row r="8655" spans="1:4" s="121" customFormat="1" x14ac:dyDescent="0.25">
      <c r="A8655" s="78"/>
      <c r="B8655" s="243">
        <v>45036</v>
      </c>
      <c r="C8655" s="240">
        <v>66</v>
      </c>
      <c r="D8655" s="88" t="s">
        <v>436</v>
      </c>
    </row>
    <row r="8656" spans="1:4" s="121" customFormat="1" x14ac:dyDescent="0.25">
      <c r="A8656" s="78"/>
      <c r="B8656" s="243">
        <v>45036</v>
      </c>
      <c r="C8656" s="240">
        <v>84</v>
      </c>
      <c r="D8656" s="88" t="s">
        <v>436</v>
      </c>
    </row>
    <row r="8657" spans="1:4" s="121" customFormat="1" x14ac:dyDescent="0.25">
      <c r="A8657" s="78"/>
      <c r="B8657" s="243">
        <v>45036</v>
      </c>
      <c r="C8657" s="240">
        <v>218</v>
      </c>
      <c r="D8657" s="88" t="s">
        <v>436</v>
      </c>
    </row>
    <row r="8658" spans="1:4" s="121" customFormat="1" x14ac:dyDescent="0.25">
      <c r="A8658" s="78"/>
      <c r="B8658" s="243">
        <v>45036</v>
      </c>
      <c r="C8658" s="240">
        <v>91</v>
      </c>
      <c r="D8658" s="88" t="s">
        <v>436</v>
      </c>
    </row>
    <row r="8659" spans="1:4" s="121" customFormat="1" x14ac:dyDescent="0.25">
      <c r="A8659" s="78"/>
      <c r="B8659" s="243">
        <v>45036</v>
      </c>
      <c r="C8659" s="240">
        <v>174</v>
      </c>
      <c r="D8659" s="88" t="s">
        <v>436</v>
      </c>
    </row>
    <row r="8660" spans="1:4" s="121" customFormat="1" x14ac:dyDescent="0.25">
      <c r="A8660" s="78"/>
      <c r="B8660" s="243">
        <v>45036</v>
      </c>
      <c r="C8660" s="240">
        <v>67</v>
      </c>
      <c r="D8660" s="88" t="s">
        <v>436</v>
      </c>
    </row>
    <row r="8661" spans="1:4" s="121" customFormat="1" x14ac:dyDescent="0.25">
      <c r="A8661" s="78"/>
      <c r="B8661" s="243">
        <v>45036</v>
      </c>
      <c r="C8661" s="240">
        <v>12</v>
      </c>
      <c r="D8661" s="88" t="s">
        <v>436</v>
      </c>
    </row>
    <row r="8662" spans="1:4" s="121" customFormat="1" x14ac:dyDescent="0.25">
      <c r="A8662" s="78"/>
      <c r="B8662" s="243">
        <v>45036</v>
      </c>
      <c r="C8662" s="240">
        <v>649</v>
      </c>
      <c r="D8662" s="88" t="s">
        <v>436</v>
      </c>
    </row>
    <row r="8663" spans="1:4" s="121" customFormat="1" x14ac:dyDescent="0.25">
      <c r="A8663" s="78"/>
      <c r="B8663" s="243">
        <v>45036</v>
      </c>
      <c r="C8663" s="240">
        <v>1</v>
      </c>
      <c r="D8663" s="88" t="s">
        <v>436</v>
      </c>
    </row>
    <row r="8664" spans="1:4" s="121" customFormat="1" x14ac:dyDescent="0.25">
      <c r="A8664" s="78"/>
      <c r="B8664" s="243">
        <v>45036</v>
      </c>
      <c r="C8664" s="240">
        <v>115</v>
      </c>
      <c r="D8664" s="88" t="s">
        <v>436</v>
      </c>
    </row>
    <row r="8665" spans="1:4" s="121" customFormat="1" x14ac:dyDescent="0.25">
      <c r="A8665" s="78"/>
      <c r="B8665" s="243">
        <v>45036</v>
      </c>
      <c r="C8665" s="240">
        <v>118</v>
      </c>
      <c r="D8665" s="88" t="s">
        <v>436</v>
      </c>
    </row>
    <row r="8666" spans="1:4" s="121" customFormat="1" x14ac:dyDescent="0.25">
      <c r="A8666" s="78"/>
      <c r="B8666" s="243">
        <v>45036</v>
      </c>
      <c r="C8666" s="240">
        <v>569</v>
      </c>
      <c r="D8666" s="88" t="s">
        <v>436</v>
      </c>
    </row>
    <row r="8667" spans="1:4" s="121" customFormat="1" x14ac:dyDescent="0.25">
      <c r="A8667" s="78"/>
      <c r="B8667" s="243">
        <v>45036</v>
      </c>
      <c r="C8667" s="240">
        <v>4</v>
      </c>
      <c r="D8667" s="88" t="s">
        <v>436</v>
      </c>
    </row>
    <row r="8668" spans="1:4" s="121" customFormat="1" x14ac:dyDescent="0.25">
      <c r="A8668" s="78"/>
      <c r="B8668" s="243">
        <v>45036</v>
      </c>
      <c r="C8668" s="240">
        <v>112</v>
      </c>
      <c r="D8668" s="88" t="s">
        <v>436</v>
      </c>
    </row>
    <row r="8669" spans="1:4" s="121" customFormat="1" x14ac:dyDescent="0.25">
      <c r="A8669" s="78"/>
      <c r="B8669" s="243">
        <v>45037</v>
      </c>
      <c r="C8669" s="240">
        <v>300</v>
      </c>
      <c r="D8669" s="88" t="s">
        <v>436</v>
      </c>
    </row>
    <row r="8670" spans="1:4" s="121" customFormat="1" x14ac:dyDescent="0.25">
      <c r="A8670" s="78"/>
      <c r="B8670" s="243">
        <v>45037</v>
      </c>
      <c r="C8670" s="240">
        <v>200</v>
      </c>
      <c r="D8670" s="88" t="s">
        <v>436</v>
      </c>
    </row>
    <row r="8671" spans="1:4" s="121" customFormat="1" x14ac:dyDescent="0.25">
      <c r="A8671" s="78"/>
      <c r="B8671" s="243">
        <v>45037</v>
      </c>
      <c r="C8671" s="240">
        <v>300</v>
      </c>
      <c r="D8671" s="88" t="s">
        <v>436</v>
      </c>
    </row>
    <row r="8672" spans="1:4" s="121" customFormat="1" x14ac:dyDescent="0.25">
      <c r="A8672" s="78"/>
      <c r="B8672" s="243">
        <v>45037</v>
      </c>
      <c r="C8672" s="240">
        <v>1000</v>
      </c>
      <c r="D8672" s="88" t="s">
        <v>436</v>
      </c>
    </row>
    <row r="8673" spans="1:4" s="121" customFormat="1" x14ac:dyDescent="0.25">
      <c r="A8673" s="78"/>
      <c r="B8673" s="243">
        <v>45037</v>
      </c>
      <c r="C8673" s="240">
        <v>500</v>
      </c>
      <c r="D8673" s="88" t="s">
        <v>436</v>
      </c>
    </row>
    <row r="8674" spans="1:4" s="121" customFormat="1" x14ac:dyDescent="0.25">
      <c r="A8674" s="78"/>
      <c r="B8674" s="243">
        <v>45037</v>
      </c>
      <c r="C8674" s="240">
        <v>24.13</v>
      </c>
      <c r="D8674" s="88" t="s">
        <v>14405</v>
      </c>
    </row>
    <row r="8675" spans="1:4" s="121" customFormat="1" x14ac:dyDescent="0.25">
      <c r="A8675" s="78"/>
      <c r="B8675" s="243">
        <v>45037</v>
      </c>
      <c r="C8675" s="240">
        <v>600</v>
      </c>
      <c r="D8675" s="88" t="s">
        <v>436</v>
      </c>
    </row>
    <row r="8676" spans="1:4" s="121" customFormat="1" x14ac:dyDescent="0.25">
      <c r="A8676" s="78"/>
      <c r="B8676" s="243">
        <v>45037</v>
      </c>
      <c r="C8676" s="240">
        <v>100</v>
      </c>
      <c r="D8676" s="88" t="s">
        <v>436</v>
      </c>
    </row>
    <row r="8677" spans="1:4" s="121" customFormat="1" x14ac:dyDescent="0.25">
      <c r="A8677" s="78"/>
      <c r="B8677" s="243">
        <v>45037</v>
      </c>
      <c r="C8677" s="240">
        <v>52</v>
      </c>
      <c r="D8677" s="88" t="s">
        <v>2641</v>
      </c>
    </row>
    <row r="8678" spans="1:4" s="121" customFormat="1" x14ac:dyDescent="0.25">
      <c r="A8678" s="78"/>
      <c r="B8678" s="243">
        <v>45037</v>
      </c>
      <c r="C8678" s="240">
        <v>52</v>
      </c>
      <c r="D8678" s="88" t="s">
        <v>3557</v>
      </c>
    </row>
    <row r="8679" spans="1:4" s="121" customFormat="1" x14ac:dyDescent="0.25">
      <c r="A8679" s="78"/>
      <c r="B8679" s="243">
        <v>45037</v>
      </c>
      <c r="C8679" s="240">
        <v>150</v>
      </c>
      <c r="D8679" s="88" t="s">
        <v>436</v>
      </c>
    </row>
    <row r="8680" spans="1:4" s="121" customFormat="1" x14ac:dyDescent="0.25">
      <c r="A8680" s="78"/>
      <c r="B8680" s="243">
        <v>45037</v>
      </c>
      <c r="C8680" s="240">
        <v>52</v>
      </c>
      <c r="D8680" s="88" t="s">
        <v>3119</v>
      </c>
    </row>
    <row r="8681" spans="1:4" s="121" customFormat="1" x14ac:dyDescent="0.25">
      <c r="A8681" s="78"/>
      <c r="B8681" s="243">
        <v>45037</v>
      </c>
      <c r="C8681" s="240">
        <v>500</v>
      </c>
      <c r="D8681" s="88" t="s">
        <v>436</v>
      </c>
    </row>
    <row r="8682" spans="1:4" s="121" customFormat="1" x14ac:dyDescent="0.25">
      <c r="A8682" s="78"/>
      <c r="B8682" s="243">
        <v>45037</v>
      </c>
      <c r="C8682" s="240">
        <v>52</v>
      </c>
      <c r="D8682" s="88" t="s">
        <v>1297</v>
      </c>
    </row>
    <row r="8683" spans="1:4" s="121" customFormat="1" x14ac:dyDescent="0.25">
      <c r="A8683" s="78"/>
      <c r="B8683" s="243">
        <v>45037</v>
      </c>
      <c r="C8683" s="240">
        <v>1000</v>
      </c>
      <c r="D8683" s="88" t="s">
        <v>436</v>
      </c>
    </row>
    <row r="8684" spans="1:4" s="121" customFormat="1" x14ac:dyDescent="0.25">
      <c r="A8684" s="78"/>
      <c r="B8684" s="243">
        <v>45037</v>
      </c>
      <c r="C8684" s="240">
        <v>50</v>
      </c>
      <c r="D8684" s="88" t="s">
        <v>436</v>
      </c>
    </row>
    <row r="8685" spans="1:4" s="121" customFormat="1" x14ac:dyDescent="0.25">
      <c r="A8685" s="78"/>
      <c r="B8685" s="243">
        <v>45037</v>
      </c>
      <c r="C8685" s="240">
        <v>200</v>
      </c>
      <c r="D8685" s="88" t="s">
        <v>436</v>
      </c>
    </row>
    <row r="8686" spans="1:4" s="121" customFormat="1" x14ac:dyDescent="0.25">
      <c r="A8686" s="78"/>
      <c r="B8686" s="243">
        <v>45037</v>
      </c>
      <c r="C8686" s="240">
        <v>100</v>
      </c>
      <c r="D8686" s="88" t="s">
        <v>436</v>
      </c>
    </row>
    <row r="8687" spans="1:4" s="121" customFormat="1" x14ac:dyDescent="0.25">
      <c r="A8687" s="78"/>
      <c r="B8687" s="243">
        <v>45037</v>
      </c>
      <c r="C8687" s="240">
        <v>100</v>
      </c>
      <c r="D8687" s="88" t="s">
        <v>436</v>
      </c>
    </row>
    <row r="8688" spans="1:4" s="121" customFormat="1" x14ac:dyDescent="0.25">
      <c r="A8688" s="78"/>
      <c r="B8688" s="243">
        <v>45037</v>
      </c>
      <c r="C8688" s="240">
        <v>560</v>
      </c>
      <c r="D8688" s="88" t="s">
        <v>436</v>
      </c>
    </row>
    <row r="8689" spans="1:4" s="121" customFormat="1" x14ac:dyDescent="0.25">
      <c r="A8689" s="78"/>
      <c r="B8689" s="243">
        <v>45037</v>
      </c>
      <c r="C8689" s="240">
        <v>75</v>
      </c>
      <c r="D8689" s="88" t="s">
        <v>436</v>
      </c>
    </row>
    <row r="8690" spans="1:4" s="121" customFormat="1" x14ac:dyDescent="0.25">
      <c r="A8690" s="78"/>
      <c r="B8690" s="243">
        <v>45037</v>
      </c>
      <c r="C8690" s="240">
        <v>100</v>
      </c>
      <c r="D8690" s="88" t="s">
        <v>436</v>
      </c>
    </row>
    <row r="8691" spans="1:4" s="121" customFormat="1" x14ac:dyDescent="0.25">
      <c r="A8691" s="78"/>
      <c r="B8691" s="243">
        <v>45037</v>
      </c>
      <c r="C8691" s="240">
        <v>150</v>
      </c>
      <c r="D8691" s="88" t="s">
        <v>436</v>
      </c>
    </row>
    <row r="8692" spans="1:4" s="121" customFormat="1" x14ac:dyDescent="0.25">
      <c r="A8692" s="78"/>
      <c r="B8692" s="243">
        <v>45037</v>
      </c>
      <c r="C8692" s="240">
        <v>48.19</v>
      </c>
      <c r="D8692" s="88" t="s">
        <v>3651</v>
      </c>
    </row>
    <row r="8693" spans="1:4" s="121" customFormat="1" x14ac:dyDescent="0.25">
      <c r="A8693" s="78"/>
      <c r="B8693" s="243">
        <v>45037</v>
      </c>
      <c r="C8693" s="240">
        <v>150</v>
      </c>
      <c r="D8693" s="88" t="s">
        <v>436</v>
      </c>
    </row>
    <row r="8694" spans="1:4" s="121" customFormat="1" x14ac:dyDescent="0.25">
      <c r="A8694" s="78"/>
      <c r="B8694" s="243">
        <v>45037</v>
      </c>
      <c r="C8694" s="240">
        <v>45</v>
      </c>
      <c r="D8694" s="88" t="s">
        <v>436</v>
      </c>
    </row>
    <row r="8695" spans="1:4" s="121" customFormat="1" x14ac:dyDescent="0.25">
      <c r="A8695" s="78"/>
      <c r="B8695" s="243">
        <v>45037</v>
      </c>
      <c r="C8695" s="240">
        <v>47.72</v>
      </c>
      <c r="D8695" s="88" t="s">
        <v>5026</v>
      </c>
    </row>
    <row r="8696" spans="1:4" s="121" customFormat="1" x14ac:dyDescent="0.25">
      <c r="A8696" s="78"/>
      <c r="B8696" s="243">
        <v>45037</v>
      </c>
      <c r="C8696" s="240">
        <v>50</v>
      </c>
      <c r="D8696" s="88" t="s">
        <v>436</v>
      </c>
    </row>
    <row r="8697" spans="1:4" s="121" customFormat="1" x14ac:dyDescent="0.25">
      <c r="A8697" s="78"/>
      <c r="B8697" s="243">
        <v>45037</v>
      </c>
      <c r="C8697" s="240">
        <v>300</v>
      </c>
      <c r="D8697" s="88" t="s">
        <v>436</v>
      </c>
    </row>
    <row r="8698" spans="1:4" s="121" customFormat="1" x14ac:dyDescent="0.25">
      <c r="A8698" s="78"/>
      <c r="B8698" s="243">
        <v>45037</v>
      </c>
      <c r="C8698" s="240">
        <v>10000</v>
      </c>
      <c r="D8698" s="88" t="s">
        <v>6437</v>
      </c>
    </row>
    <row r="8699" spans="1:4" s="121" customFormat="1" x14ac:dyDescent="0.25">
      <c r="A8699" s="78"/>
      <c r="B8699" s="243">
        <v>45037</v>
      </c>
      <c r="C8699" s="240">
        <v>500</v>
      </c>
      <c r="D8699" s="88" t="s">
        <v>436</v>
      </c>
    </row>
    <row r="8700" spans="1:4" s="121" customFormat="1" x14ac:dyDescent="0.25">
      <c r="A8700" s="78"/>
      <c r="B8700" s="243">
        <v>45037</v>
      </c>
      <c r="C8700" s="240">
        <v>1000</v>
      </c>
      <c r="D8700" s="88" t="s">
        <v>436</v>
      </c>
    </row>
    <row r="8701" spans="1:4" s="121" customFormat="1" x14ac:dyDescent="0.25">
      <c r="A8701" s="78"/>
      <c r="B8701" s="243">
        <v>45037</v>
      </c>
      <c r="C8701" s="240">
        <v>3.26</v>
      </c>
      <c r="D8701" s="88" t="s">
        <v>6141</v>
      </c>
    </row>
    <row r="8702" spans="1:4" s="121" customFormat="1" x14ac:dyDescent="0.25">
      <c r="A8702" s="78"/>
      <c r="B8702" s="243">
        <v>45037</v>
      </c>
      <c r="C8702" s="240">
        <v>200</v>
      </c>
      <c r="D8702" s="88" t="s">
        <v>436</v>
      </c>
    </row>
    <row r="8703" spans="1:4" s="121" customFormat="1" x14ac:dyDescent="0.25">
      <c r="A8703" s="78"/>
      <c r="B8703" s="243">
        <v>45037</v>
      </c>
      <c r="C8703" s="240">
        <v>50</v>
      </c>
      <c r="D8703" s="88" t="s">
        <v>436</v>
      </c>
    </row>
    <row r="8704" spans="1:4" s="121" customFormat="1" x14ac:dyDescent="0.25">
      <c r="A8704" s="78"/>
      <c r="B8704" s="243">
        <v>45037</v>
      </c>
      <c r="C8704" s="240">
        <v>3000</v>
      </c>
      <c r="D8704" s="88" t="s">
        <v>436</v>
      </c>
    </row>
    <row r="8705" spans="1:4" s="121" customFormat="1" x14ac:dyDescent="0.25">
      <c r="A8705" s="78"/>
      <c r="B8705" s="243">
        <v>45037</v>
      </c>
      <c r="C8705" s="240">
        <v>650</v>
      </c>
      <c r="D8705" s="88" t="s">
        <v>905</v>
      </c>
    </row>
    <row r="8706" spans="1:4" s="121" customFormat="1" x14ac:dyDescent="0.25">
      <c r="A8706" s="78"/>
      <c r="B8706" s="243">
        <v>45037</v>
      </c>
      <c r="C8706" s="240">
        <v>7.62</v>
      </c>
      <c r="D8706" s="88" t="s">
        <v>6105</v>
      </c>
    </row>
    <row r="8707" spans="1:4" s="121" customFormat="1" x14ac:dyDescent="0.25">
      <c r="A8707" s="78"/>
      <c r="B8707" s="243">
        <v>45037</v>
      </c>
      <c r="C8707" s="240">
        <v>50</v>
      </c>
      <c r="D8707" s="88" t="s">
        <v>436</v>
      </c>
    </row>
    <row r="8708" spans="1:4" s="121" customFormat="1" x14ac:dyDescent="0.25">
      <c r="A8708" s="78"/>
      <c r="B8708" s="243">
        <v>45037</v>
      </c>
      <c r="C8708" s="240">
        <v>500</v>
      </c>
      <c r="D8708" s="88" t="s">
        <v>436</v>
      </c>
    </row>
    <row r="8709" spans="1:4" s="121" customFormat="1" x14ac:dyDescent="0.25">
      <c r="A8709" s="78"/>
      <c r="B8709" s="243">
        <v>45037</v>
      </c>
      <c r="C8709" s="240">
        <v>35.97</v>
      </c>
      <c r="D8709" s="88" t="s">
        <v>14194</v>
      </c>
    </row>
    <row r="8710" spans="1:4" s="121" customFormat="1" x14ac:dyDescent="0.25">
      <c r="A8710" s="78"/>
      <c r="B8710" s="243">
        <v>45037</v>
      </c>
      <c r="C8710" s="240">
        <v>200</v>
      </c>
      <c r="D8710" s="88" t="s">
        <v>436</v>
      </c>
    </row>
    <row r="8711" spans="1:4" s="121" customFormat="1" x14ac:dyDescent="0.25">
      <c r="A8711" s="78"/>
      <c r="B8711" s="243">
        <v>45037</v>
      </c>
      <c r="C8711" s="240">
        <v>500</v>
      </c>
      <c r="D8711" s="88" t="s">
        <v>436</v>
      </c>
    </row>
    <row r="8712" spans="1:4" s="121" customFormat="1" x14ac:dyDescent="0.25">
      <c r="A8712" s="78"/>
      <c r="B8712" s="243">
        <v>45037</v>
      </c>
      <c r="C8712" s="240">
        <v>200</v>
      </c>
      <c r="D8712" s="88" t="s">
        <v>436</v>
      </c>
    </row>
    <row r="8713" spans="1:4" s="121" customFormat="1" x14ac:dyDescent="0.25">
      <c r="A8713" s="78"/>
      <c r="B8713" s="243">
        <v>45037</v>
      </c>
      <c r="C8713" s="240">
        <v>50</v>
      </c>
      <c r="D8713" s="88" t="s">
        <v>436</v>
      </c>
    </row>
    <row r="8714" spans="1:4" s="121" customFormat="1" x14ac:dyDescent="0.25">
      <c r="A8714" s="78"/>
      <c r="B8714" s="243">
        <v>45037</v>
      </c>
      <c r="C8714" s="240">
        <v>5</v>
      </c>
      <c r="D8714" s="88" t="s">
        <v>436</v>
      </c>
    </row>
    <row r="8715" spans="1:4" s="121" customFormat="1" x14ac:dyDescent="0.25">
      <c r="A8715" s="78"/>
      <c r="B8715" s="243">
        <v>45037</v>
      </c>
      <c r="C8715" s="240">
        <v>2</v>
      </c>
      <c r="D8715" s="88" t="s">
        <v>436</v>
      </c>
    </row>
    <row r="8716" spans="1:4" s="121" customFormat="1" x14ac:dyDescent="0.25">
      <c r="A8716" s="78"/>
      <c r="B8716" s="243">
        <v>45037</v>
      </c>
      <c r="C8716" s="240">
        <v>10</v>
      </c>
      <c r="D8716" s="88" t="s">
        <v>436</v>
      </c>
    </row>
    <row r="8717" spans="1:4" s="121" customFormat="1" x14ac:dyDescent="0.25">
      <c r="A8717" s="78"/>
      <c r="B8717" s="243">
        <v>45037</v>
      </c>
      <c r="C8717" s="240">
        <v>300</v>
      </c>
      <c r="D8717" s="88" t="s">
        <v>436</v>
      </c>
    </row>
    <row r="8718" spans="1:4" s="121" customFormat="1" x14ac:dyDescent="0.25">
      <c r="A8718" s="78"/>
      <c r="B8718" s="243">
        <v>45037</v>
      </c>
      <c r="C8718" s="240">
        <v>1</v>
      </c>
      <c r="D8718" s="88" t="s">
        <v>7027</v>
      </c>
    </row>
    <row r="8719" spans="1:4" s="121" customFormat="1" x14ac:dyDescent="0.25">
      <c r="A8719" s="78"/>
      <c r="B8719" s="243">
        <v>45037</v>
      </c>
      <c r="C8719" s="240">
        <v>800</v>
      </c>
      <c r="D8719" s="88" t="s">
        <v>436</v>
      </c>
    </row>
    <row r="8720" spans="1:4" s="121" customFormat="1" x14ac:dyDescent="0.25">
      <c r="A8720" s="78"/>
      <c r="B8720" s="243">
        <v>45037</v>
      </c>
      <c r="C8720" s="240">
        <v>30</v>
      </c>
      <c r="D8720" s="88" t="s">
        <v>436</v>
      </c>
    </row>
    <row r="8721" spans="1:4" s="121" customFormat="1" x14ac:dyDescent="0.25">
      <c r="A8721" s="78"/>
      <c r="B8721" s="243">
        <v>45037</v>
      </c>
      <c r="C8721" s="240">
        <v>1.2</v>
      </c>
      <c r="D8721" s="88" t="s">
        <v>1445</v>
      </c>
    </row>
    <row r="8722" spans="1:4" s="121" customFormat="1" x14ac:dyDescent="0.25">
      <c r="A8722" s="78"/>
      <c r="B8722" s="243">
        <v>45037</v>
      </c>
      <c r="C8722" s="240">
        <v>10</v>
      </c>
      <c r="D8722" s="88" t="s">
        <v>1566</v>
      </c>
    </row>
    <row r="8723" spans="1:4" s="121" customFormat="1" x14ac:dyDescent="0.25">
      <c r="A8723" s="78"/>
      <c r="B8723" s="243">
        <v>45037</v>
      </c>
      <c r="C8723" s="240">
        <v>5000</v>
      </c>
      <c r="D8723" s="88" t="s">
        <v>436</v>
      </c>
    </row>
    <row r="8724" spans="1:4" s="121" customFormat="1" x14ac:dyDescent="0.25">
      <c r="A8724" s="78"/>
      <c r="B8724" s="243">
        <v>45037</v>
      </c>
      <c r="C8724" s="240">
        <v>300</v>
      </c>
      <c r="D8724" s="88" t="s">
        <v>436</v>
      </c>
    </row>
    <row r="8725" spans="1:4" s="121" customFormat="1" x14ac:dyDescent="0.25">
      <c r="A8725" s="78"/>
      <c r="B8725" s="243">
        <v>45037</v>
      </c>
      <c r="C8725" s="240">
        <v>5000</v>
      </c>
      <c r="D8725" s="88" t="s">
        <v>436</v>
      </c>
    </row>
    <row r="8726" spans="1:4" s="121" customFormat="1" x14ac:dyDescent="0.25">
      <c r="A8726" s="78"/>
      <c r="B8726" s="243">
        <v>45037</v>
      </c>
      <c r="C8726" s="240">
        <v>1000</v>
      </c>
      <c r="D8726" s="88" t="s">
        <v>14406</v>
      </c>
    </row>
    <row r="8727" spans="1:4" s="121" customFormat="1" x14ac:dyDescent="0.25">
      <c r="A8727" s="78"/>
      <c r="B8727" s="243">
        <v>45037</v>
      </c>
      <c r="C8727" s="240">
        <v>60</v>
      </c>
      <c r="D8727" s="88" t="s">
        <v>569</v>
      </c>
    </row>
    <row r="8728" spans="1:4" s="121" customFormat="1" x14ac:dyDescent="0.25">
      <c r="A8728" s="78"/>
      <c r="B8728" s="243">
        <v>45037</v>
      </c>
      <c r="C8728" s="240">
        <v>500</v>
      </c>
      <c r="D8728" s="88" t="s">
        <v>436</v>
      </c>
    </row>
    <row r="8729" spans="1:4" s="121" customFormat="1" x14ac:dyDescent="0.25">
      <c r="A8729" s="78"/>
      <c r="B8729" s="243">
        <v>45037</v>
      </c>
      <c r="C8729" s="240">
        <v>1</v>
      </c>
      <c r="D8729" s="88" t="s">
        <v>699</v>
      </c>
    </row>
    <row r="8730" spans="1:4" s="121" customFormat="1" x14ac:dyDescent="0.25">
      <c r="A8730" s="78"/>
      <c r="B8730" s="243">
        <v>45037</v>
      </c>
      <c r="C8730" s="240">
        <v>1000</v>
      </c>
      <c r="D8730" s="88" t="s">
        <v>436</v>
      </c>
    </row>
    <row r="8731" spans="1:4" s="121" customFormat="1" x14ac:dyDescent="0.25">
      <c r="A8731" s="78"/>
      <c r="B8731" s="243">
        <v>45037</v>
      </c>
      <c r="C8731" s="240">
        <v>100</v>
      </c>
      <c r="D8731" s="88" t="s">
        <v>436</v>
      </c>
    </row>
    <row r="8732" spans="1:4" s="121" customFormat="1" x14ac:dyDescent="0.25">
      <c r="A8732" s="78"/>
      <c r="B8732" s="243">
        <v>45037</v>
      </c>
      <c r="C8732" s="240">
        <v>100</v>
      </c>
      <c r="D8732" s="88" t="s">
        <v>436</v>
      </c>
    </row>
    <row r="8733" spans="1:4" s="121" customFormat="1" x14ac:dyDescent="0.25">
      <c r="A8733" s="78"/>
      <c r="B8733" s="243">
        <v>45037</v>
      </c>
      <c r="C8733" s="240">
        <v>300</v>
      </c>
      <c r="D8733" s="88" t="s">
        <v>436</v>
      </c>
    </row>
    <row r="8734" spans="1:4" s="121" customFormat="1" x14ac:dyDescent="0.25">
      <c r="A8734" s="78"/>
      <c r="B8734" s="243">
        <v>45037</v>
      </c>
      <c r="C8734" s="240">
        <v>1000</v>
      </c>
      <c r="D8734" s="88" t="s">
        <v>436</v>
      </c>
    </row>
    <row r="8735" spans="1:4" s="121" customFormat="1" x14ac:dyDescent="0.25">
      <c r="A8735" s="78"/>
      <c r="B8735" s="243">
        <v>45037</v>
      </c>
      <c r="C8735" s="240">
        <v>102</v>
      </c>
      <c r="D8735" s="88" t="s">
        <v>436</v>
      </c>
    </row>
    <row r="8736" spans="1:4" s="121" customFormat="1" x14ac:dyDescent="0.25">
      <c r="A8736" s="78"/>
      <c r="B8736" s="243">
        <v>45037</v>
      </c>
      <c r="C8736" s="240">
        <v>1000</v>
      </c>
      <c r="D8736" s="88" t="s">
        <v>436</v>
      </c>
    </row>
    <row r="8737" spans="1:4" s="121" customFormat="1" x14ac:dyDescent="0.25">
      <c r="A8737" s="78"/>
      <c r="B8737" s="243">
        <v>45037</v>
      </c>
      <c r="C8737" s="240">
        <v>100</v>
      </c>
      <c r="D8737" s="88" t="s">
        <v>436</v>
      </c>
    </row>
    <row r="8738" spans="1:4" s="121" customFormat="1" x14ac:dyDescent="0.25">
      <c r="A8738" s="78"/>
      <c r="B8738" s="243">
        <v>45037</v>
      </c>
      <c r="C8738" s="240">
        <v>500</v>
      </c>
      <c r="D8738" s="88" t="s">
        <v>436</v>
      </c>
    </row>
    <row r="8739" spans="1:4" s="121" customFormat="1" x14ac:dyDescent="0.25">
      <c r="A8739" s="78"/>
      <c r="B8739" s="243">
        <v>45037</v>
      </c>
      <c r="C8739" s="240">
        <v>500</v>
      </c>
      <c r="D8739" s="88" t="s">
        <v>436</v>
      </c>
    </row>
    <row r="8740" spans="1:4" s="121" customFormat="1" x14ac:dyDescent="0.25">
      <c r="A8740" s="78"/>
      <c r="B8740" s="243">
        <v>45037</v>
      </c>
      <c r="C8740" s="240">
        <v>300</v>
      </c>
      <c r="D8740" s="88" t="s">
        <v>436</v>
      </c>
    </row>
    <row r="8741" spans="1:4" s="121" customFormat="1" x14ac:dyDescent="0.25">
      <c r="A8741" s="78"/>
      <c r="B8741" s="243">
        <v>45037</v>
      </c>
      <c r="C8741" s="240">
        <v>500</v>
      </c>
      <c r="D8741" s="88" t="s">
        <v>436</v>
      </c>
    </row>
    <row r="8742" spans="1:4" s="121" customFormat="1" x14ac:dyDescent="0.25">
      <c r="A8742" s="78"/>
      <c r="B8742" s="243">
        <v>45037</v>
      </c>
      <c r="C8742" s="240">
        <v>500</v>
      </c>
      <c r="D8742" s="88" t="s">
        <v>436</v>
      </c>
    </row>
    <row r="8743" spans="1:4" s="121" customFormat="1" x14ac:dyDescent="0.25">
      <c r="A8743" s="78"/>
      <c r="B8743" s="243">
        <v>45037</v>
      </c>
      <c r="C8743" s="240">
        <v>100</v>
      </c>
      <c r="D8743" s="88"/>
    </row>
    <row r="8744" spans="1:4" s="121" customFormat="1" x14ac:dyDescent="0.25">
      <c r="A8744" s="78"/>
      <c r="B8744" s="243">
        <v>45037</v>
      </c>
      <c r="C8744" s="240">
        <v>100</v>
      </c>
      <c r="D8744" s="88" t="s">
        <v>436</v>
      </c>
    </row>
    <row r="8745" spans="1:4" s="121" customFormat="1" x14ac:dyDescent="0.25">
      <c r="A8745" s="78"/>
      <c r="B8745" s="243">
        <v>45037</v>
      </c>
      <c r="C8745" s="240">
        <v>500</v>
      </c>
      <c r="D8745" s="88" t="s">
        <v>436</v>
      </c>
    </row>
    <row r="8746" spans="1:4" s="121" customFormat="1" x14ac:dyDescent="0.25">
      <c r="A8746" s="78"/>
      <c r="B8746" s="243">
        <v>45037</v>
      </c>
      <c r="C8746" s="240">
        <v>200</v>
      </c>
      <c r="D8746" s="88" t="s">
        <v>436</v>
      </c>
    </row>
    <row r="8747" spans="1:4" s="121" customFormat="1" x14ac:dyDescent="0.25">
      <c r="A8747" s="78"/>
      <c r="B8747" s="243">
        <v>45037</v>
      </c>
      <c r="C8747" s="240">
        <v>750</v>
      </c>
      <c r="D8747" s="88" t="s">
        <v>436</v>
      </c>
    </row>
    <row r="8748" spans="1:4" s="121" customFormat="1" x14ac:dyDescent="0.25">
      <c r="A8748" s="78"/>
      <c r="B8748" s="243">
        <v>45037</v>
      </c>
      <c r="C8748" s="240">
        <v>300</v>
      </c>
      <c r="D8748" s="88" t="s">
        <v>5953</v>
      </c>
    </row>
    <row r="8749" spans="1:4" s="121" customFormat="1" x14ac:dyDescent="0.25">
      <c r="A8749" s="78"/>
      <c r="B8749" s="243">
        <v>45037</v>
      </c>
      <c r="C8749" s="240">
        <v>236.06</v>
      </c>
      <c r="D8749" s="88" t="s">
        <v>436</v>
      </c>
    </row>
    <row r="8750" spans="1:4" s="121" customFormat="1" x14ac:dyDescent="0.25">
      <c r="A8750" s="78"/>
      <c r="B8750" s="243">
        <v>45037</v>
      </c>
      <c r="C8750" s="240">
        <v>10</v>
      </c>
      <c r="D8750" s="88" t="s">
        <v>436</v>
      </c>
    </row>
    <row r="8751" spans="1:4" s="121" customFormat="1" x14ac:dyDescent="0.25">
      <c r="A8751" s="78"/>
      <c r="B8751" s="243">
        <v>45037</v>
      </c>
      <c r="C8751" s="240">
        <v>250</v>
      </c>
      <c r="D8751" s="88" t="s">
        <v>436</v>
      </c>
    </row>
    <row r="8752" spans="1:4" s="121" customFormat="1" x14ac:dyDescent="0.25">
      <c r="A8752" s="78"/>
      <c r="B8752" s="243">
        <v>45037</v>
      </c>
      <c r="C8752" s="240">
        <v>200</v>
      </c>
      <c r="D8752" s="88" t="s">
        <v>436</v>
      </c>
    </row>
    <row r="8753" spans="1:4" s="121" customFormat="1" x14ac:dyDescent="0.25">
      <c r="A8753" s="78"/>
      <c r="B8753" s="243">
        <v>45037</v>
      </c>
      <c r="C8753" s="240">
        <v>50</v>
      </c>
      <c r="D8753" s="88" t="s">
        <v>436</v>
      </c>
    </row>
    <row r="8754" spans="1:4" s="121" customFormat="1" x14ac:dyDescent="0.25">
      <c r="A8754" s="78"/>
      <c r="B8754" s="243">
        <v>45037</v>
      </c>
      <c r="C8754" s="240">
        <v>100</v>
      </c>
      <c r="D8754" s="88" t="s">
        <v>436</v>
      </c>
    </row>
    <row r="8755" spans="1:4" s="121" customFormat="1" x14ac:dyDescent="0.25">
      <c r="A8755" s="78"/>
      <c r="B8755" s="243">
        <v>45037</v>
      </c>
      <c r="C8755" s="240">
        <v>3.75</v>
      </c>
      <c r="D8755" s="88" t="s">
        <v>7988</v>
      </c>
    </row>
    <row r="8756" spans="1:4" s="121" customFormat="1" x14ac:dyDescent="0.25">
      <c r="A8756" s="78"/>
      <c r="B8756" s="243">
        <v>45037</v>
      </c>
      <c r="C8756" s="240">
        <v>100</v>
      </c>
      <c r="D8756" s="88" t="s">
        <v>436</v>
      </c>
    </row>
    <row r="8757" spans="1:4" s="121" customFormat="1" x14ac:dyDescent="0.25">
      <c r="A8757" s="78"/>
      <c r="B8757" s="243">
        <v>45037</v>
      </c>
      <c r="C8757" s="240">
        <v>100</v>
      </c>
      <c r="D8757" s="88" t="s">
        <v>436</v>
      </c>
    </row>
    <row r="8758" spans="1:4" s="121" customFormat="1" x14ac:dyDescent="0.25">
      <c r="A8758" s="78"/>
      <c r="B8758" s="243">
        <v>45037</v>
      </c>
      <c r="C8758" s="240">
        <v>200</v>
      </c>
      <c r="D8758" s="88" t="s">
        <v>436</v>
      </c>
    </row>
    <row r="8759" spans="1:4" s="121" customFormat="1" x14ac:dyDescent="0.25">
      <c r="A8759" s="78"/>
      <c r="B8759" s="243">
        <v>45037</v>
      </c>
      <c r="C8759" s="240">
        <v>200</v>
      </c>
      <c r="D8759" s="88" t="s">
        <v>436</v>
      </c>
    </row>
    <row r="8760" spans="1:4" s="121" customFormat="1" x14ac:dyDescent="0.25">
      <c r="A8760" s="78"/>
      <c r="B8760" s="243">
        <v>45037</v>
      </c>
      <c r="C8760" s="240">
        <v>140</v>
      </c>
      <c r="D8760" s="88" t="s">
        <v>436</v>
      </c>
    </row>
    <row r="8761" spans="1:4" s="121" customFormat="1" x14ac:dyDescent="0.25">
      <c r="A8761" s="78"/>
      <c r="B8761" s="243">
        <v>45037</v>
      </c>
      <c r="C8761" s="240">
        <v>100</v>
      </c>
      <c r="D8761" s="88" t="s">
        <v>436</v>
      </c>
    </row>
    <row r="8762" spans="1:4" s="121" customFormat="1" x14ac:dyDescent="0.25">
      <c r="A8762" s="78"/>
      <c r="B8762" s="243">
        <v>45037</v>
      </c>
      <c r="C8762" s="240">
        <v>20</v>
      </c>
      <c r="D8762" s="88" t="s">
        <v>436</v>
      </c>
    </row>
    <row r="8763" spans="1:4" s="121" customFormat="1" x14ac:dyDescent="0.25">
      <c r="A8763" s="78"/>
      <c r="B8763" s="243">
        <v>45037</v>
      </c>
      <c r="C8763" s="240">
        <v>50</v>
      </c>
      <c r="D8763" s="88" t="s">
        <v>436</v>
      </c>
    </row>
    <row r="8764" spans="1:4" s="121" customFormat="1" x14ac:dyDescent="0.25">
      <c r="A8764" s="78"/>
      <c r="B8764" s="243">
        <v>45037</v>
      </c>
      <c r="C8764" s="240">
        <v>500</v>
      </c>
      <c r="D8764" s="88" t="s">
        <v>436</v>
      </c>
    </row>
    <row r="8765" spans="1:4" s="121" customFormat="1" x14ac:dyDescent="0.25">
      <c r="A8765" s="78"/>
      <c r="B8765" s="243">
        <v>45037</v>
      </c>
      <c r="C8765" s="240">
        <v>2000</v>
      </c>
      <c r="D8765" s="88" t="s">
        <v>5276</v>
      </c>
    </row>
    <row r="8766" spans="1:4" s="121" customFormat="1" x14ac:dyDescent="0.25">
      <c r="A8766" s="78"/>
      <c r="B8766" s="243">
        <v>45037</v>
      </c>
      <c r="C8766" s="240">
        <v>400</v>
      </c>
      <c r="D8766" s="88" t="s">
        <v>436</v>
      </c>
    </row>
    <row r="8767" spans="1:4" s="121" customFormat="1" x14ac:dyDescent="0.25">
      <c r="A8767" s="78"/>
      <c r="B8767" s="243">
        <v>45037</v>
      </c>
      <c r="C8767" s="240">
        <v>100</v>
      </c>
      <c r="D8767" s="88" t="s">
        <v>6048</v>
      </c>
    </row>
    <row r="8768" spans="1:4" s="121" customFormat="1" x14ac:dyDescent="0.25">
      <c r="A8768" s="78"/>
      <c r="B8768" s="243">
        <v>45037</v>
      </c>
      <c r="C8768" s="240">
        <v>1000</v>
      </c>
      <c r="D8768" s="88" t="s">
        <v>436</v>
      </c>
    </row>
    <row r="8769" spans="1:4" s="121" customFormat="1" x14ac:dyDescent="0.25">
      <c r="A8769" s="78"/>
      <c r="B8769" s="243">
        <v>45037</v>
      </c>
      <c r="C8769" s="240">
        <v>300</v>
      </c>
      <c r="D8769" s="88" t="s">
        <v>436</v>
      </c>
    </row>
    <row r="8770" spans="1:4" s="121" customFormat="1" x14ac:dyDescent="0.25">
      <c r="A8770" s="78"/>
      <c r="B8770" s="243">
        <v>45037</v>
      </c>
      <c r="C8770" s="240">
        <v>100</v>
      </c>
      <c r="D8770" s="88" t="s">
        <v>436</v>
      </c>
    </row>
    <row r="8771" spans="1:4" s="121" customFormat="1" x14ac:dyDescent="0.25">
      <c r="A8771" s="78"/>
      <c r="B8771" s="243">
        <v>45037</v>
      </c>
      <c r="C8771" s="240">
        <v>5.78</v>
      </c>
      <c r="D8771" s="88" t="s">
        <v>14407</v>
      </c>
    </row>
    <row r="8772" spans="1:4" s="121" customFormat="1" x14ac:dyDescent="0.25">
      <c r="A8772" s="78"/>
      <c r="B8772" s="243">
        <v>45037</v>
      </c>
      <c r="C8772" s="240">
        <v>100</v>
      </c>
      <c r="D8772" s="88" t="s">
        <v>436</v>
      </c>
    </row>
    <row r="8773" spans="1:4" s="121" customFormat="1" x14ac:dyDescent="0.25">
      <c r="A8773" s="78"/>
      <c r="B8773" s="243">
        <v>45037</v>
      </c>
      <c r="C8773" s="240">
        <v>77</v>
      </c>
      <c r="D8773" s="88" t="s">
        <v>436</v>
      </c>
    </row>
    <row r="8774" spans="1:4" s="121" customFormat="1" x14ac:dyDescent="0.25">
      <c r="A8774" s="78"/>
      <c r="B8774" s="243">
        <v>45037</v>
      </c>
      <c r="C8774" s="240">
        <v>1300</v>
      </c>
      <c r="D8774" s="88" t="s">
        <v>1610</v>
      </c>
    </row>
    <row r="8775" spans="1:4" s="121" customFormat="1" x14ac:dyDescent="0.25">
      <c r="A8775" s="78"/>
      <c r="B8775" s="243">
        <v>45037</v>
      </c>
      <c r="C8775" s="240">
        <v>100</v>
      </c>
      <c r="D8775" s="88" t="s">
        <v>436</v>
      </c>
    </row>
    <row r="8776" spans="1:4" s="121" customFormat="1" x14ac:dyDescent="0.25">
      <c r="A8776" s="78"/>
      <c r="B8776" s="243">
        <v>45037</v>
      </c>
      <c r="C8776" s="240">
        <v>1500</v>
      </c>
      <c r="D8776" s="88" t="s">
        <v>436</v>
      </c>
    </row>
    <row r="8777" spans="1:4" s="121" customFormat="1" x14ac:dyDescent="0.25">
      <c r="A8777" s="78"/>
      <c r="B8777" s="243">
        <v>45037</v>
      </c>
      <c r="C8777" s="240">
        <v>10</v>
      </c>
      <c r="D8777" s="88" t="s">
        <v>3715</v>
      </c>
    </row>
    <row r="8778" spans="1:4" s="121" customFormat="1" x14ac:dyDescent="0.25">
      <c r="A8778" s="78"/>
      <c r="B8778" s="243">
        <v>45037</v>
      </c>
      <c r="C8778" s="240">
        <v>4.4800000000000004</v>
      </c>
      <c r="D8778" s="88" t="s">
        <v>436</v>
      </c>
    </row>
    <row r="8779" spans="1:4" s="121" customFormat="1" x14ac:dyDescent="0.25">
      <c r="A8779" s="78"/>
      <c r="B8779" s="243">
        <v>45037</v>
      </c>
      <c r="C8779" s="240">
        <v>500</v>
      </c>
      <c r="D8779" s="88" t="s">
        <v>436</v>
      </c>
    </row>
    <row r="8780" spans="1:4" s="121" customFormat="1" x14ac:dyDescent="0.25">
      <c r="A8780" s="78"/>
      <c r="B8780" s="243">
        <v>45037</v>
      </c>
      <c r="C8780" s="240">
        <v>30</v>
      </c>
      <c r="D8780" s="88" t="s">
        <v>3428</v>
      </c>
    </row>
    <row r="8781" spans="1:4" s="121" customFormat="1" x14ac:dyDescent="0.25">
      <c r="A8781" s="78"/>
      <c r="B8781" s="243">
        <v>45037</v>
      </c>
      <c r="C8781" s="240">
        <v>300</v>
      </c>
      <c r="D8781" s="88" t="s">
        <v>436</v>
      </c>
    </row>
    <row r="8782" spans="1:4" s="121" customFormat="1" x14ac:dyDescent="0.25">
      <c r="A8782" s="78"/>
      <c r="B8782" s="243">
        <v>45037</v>
      </c>
      <c r="C8782" s="240">
        <v>300</v>
      </c>
      <c r="D8782" s="88" t="s">
        <v>436</v>
      </c>
    </row>
    <row r="8783" spans="1:4" s="121" customFormat="1" x14ac:dyDescent="0.25">
      <c r="A8783" s="78"/>
      <c r="B8783" s="243">
        <v>45037</v>
      </c>
      <c r="C8783" s="240">
        <v>133</v>
      </c>
      <c r="D8783" s="88" t="s">
        <v>436</v>
      </c>
    </row>
    <row r="8784" spans="1:4" s="121" customFormat="1" x14ac:dyDescent="0.25">
      <c r="A8784" s="78"/>
      <c r="B8784" s="243">
        <v>45037</v>
      </c>
      <c r="C8784" s="240">
        <v>1</v>
      </c>
      <c r="D8784" s="88" t="s">
        <v>2648</v>
      </c>
    </row>
    <row r="8785" spans="1:4" s="121" customFormat="1" x14ac:dyDescent="0.25">
      <c r="A8785" s="78"/>
      <c r="B8785" s="243">
        <v>45037</v>
      </c>
      <c r="C8785" s="240">
        <v>1000</v>
      </c>
      <c r="D8785" s="88" t="s">
        <v>436</v>
      </c>
    </row>
    <row r="8786" spans="1:4" s="121" customFormat="1" x14ac:dyDescent="0.25">
      <c r="A8786" s="78"/>
      <c r="B8786" s="243">
        <v>45037</v>
      </c>
      <c r="C8786" s="240">
        <v>1</v>
      </c>
      <c r="D8786" s="88" t="s">
        <v>5319</v>
      </c>
    </row>
    <row r="8787" spans="1:4" s="121" customFormat="1" x14ac:dyDescent="0.25">
      <c r="A8787" s="78"/>
      <c r="B8787" s="243">
        <v>45037</v>
      </c>
      <c r="C8787" s="240">
        <v>30</v>
      </c>
      <c r="D8787" s="88" t="s">
        <v>4979</v>
      </c>
    </row>
    <row r="8788" spans="1:4" s="121" customFormat="1" x14ac:dyDescent="0.25">
      <c r="A8788" s="78"/>
      <c r="B8788" s="243">
        <v>45037</v>
      </c>
      <c r="C8788" s="240">
        <v>300</v>
      </c>
      <c r="D8788" s="88" t="s">
        <v>436</v>
      </c>
    </row>
    <row r="8789" spans="1:4" s="121" customFormat="1" x14ac:dyDescent="0.25">
      <c r="A8789" s="78"/>
      <c r="B8789" s="243">
        <v>45037</v>
      </c>
      <c r="C8789" s="240">
        <v>400</v>
      </c>
      <c r="D8789" s="88" t="s">
        <v>436</v>
      </c>
    </row>
    <row r="8790" spans="1:4" s="121" customFormat="1" x14ac:dyDescent="0.25">
      <c r="A8790" s="78"/>
      <c r="B8790" s="243">
        <v>45037</v>
      </c>
      <c r="C8790" s="240">
        <v>500</v>
      </c>
      <c r="D8790" s="88" t="s">
        <v>436</v>
      </c>
    </row>
    <row r="8791" spans="1:4" s="121" customFormat="1" x14ac:dyDescent="0.25">
      <c r="A8791" s="78"/>
      <c r="B8791" s="243">
        <v>45037</v>
      </c>
      <c r="C8791" s="240">
        <v>1000</v>
      </c>
      <c r="D8791" s="88" t="s">
        <v>436</v>
      </c>
    </row>
    <row r="8792" spans="1:4" s="121" customFormat="1" x14ac:dyDescent="0.25">
      <c r="A8792" s="78"/>
      <c r="B8792" s="243">
        <v>45037</v>
      </c>
      <c r="C8792" s="240">
        <v>2000</v>
      </c>
      <c r="D8792" s="88" t="s">
        <v>436</v>
      </c>
    </row>
    <row r="8793" spans="1:4" s="121" customFormat="1" x14ac:dyDescent="0.25">
      <c r="A8793" s="78"/>
      <c r="B8793" s="243">
        <v>45037</v>
      </c>
      <c r="C8793" s="240">
        <v>1000</v>
      </c>
      <c r="D8793" s="88" t="s">
        <v>436</v>
      </c>
    </row>
    <row r="8794" spans="1:4" s="121" customFormat="1" x14ac:dyDescent="0.25">
      <c r="A8794" s="78"/>
      <c r="B8794" s="243">
        <v>45037</v>
      </c>
      <c r="C8794" s="240">
        <v>500</v>
      </c>
      <c r="D8794" s="88" t="s">
        <v>436</v>
      </c>
    </row>
    <row r="8795" spans="1:4" s="121" customFormat="1" x14ac:dyDescent="0.25">
      <c r="A8795" s="78"/>
      <c r="B8795" s="243">
        <v>45037</v>
      </c>
      <c r="C8795" s="240">
        <v>125</v>
      </c>
      <c r="D8795" s="88" t="s">
        <v>436</v>
      </c>
    </row>
    <row r="8796" spans="1:4" s="121" customFormat="1" x14ac:dyDescent="0.25">
      <c r="A8796" s="78"/>
      <c r="B8796" s="243">
        <v>45037</v>
      </c>
      <c r="C8796" s="240">
        <v>1730</v>
      </c>
      <c r="D8796" s="88" t="s">
        <v>436</v>
      </c>
    </row>
    <row r="8797" spans="1:4" s="121" customFormat="1" x14ac:dyDescent="0.25">
      <c r="A8797" s="78"/>
      <c r="B8797" s="243">
        <v>45037</v>
      </c>
      <c r="C8797" s="240">
        <v>750</v>
      </c>
      <c r="D8797" s="88" t="s">
        <v>436</v>
      </c>
    </row>
    <row r="8798" spans="1:4" s="121" customFormat="1" x14ac:dyDescent="0.25">
      <c r="A8798" s="78"/>
      <c r="B8798" s="243">
        <v>45037</v>
      </c>
      <c r="C8798" s="240">
        <v>17</v>
      </c>
      <c r="D8798" s="88" t="s">
        <v>436</v>
      </c>
    </row>
    <row r="8799" spans="1:4" s="121" customFormat="1" x14ac:dyDescent="0.25">
      <c r="A8799" s="78"/>
      <c r="B8799" s="243">
        <v>45037</v>
      </c>
      <c r="C8799" s="240">
        <v>1000</v>
      </c>
      <c r="D8799" s="88" t="s">
        <v>436</v>
      </c>
    </row>
    <row r="8800" spans="1:4" s="121" customFormat="1" x14ac:dyDescent="0.25">
      <c r="A8800" s="78"/>
      <c r="B8800" s="243">
        <v>45037</v>
      </c>
      <c r="C8800" s="240">
        <v>1000</v>
      </c>
      <c r="D8800" s="88" t="s">
        <v>436</v>
      </c>
    </row>
    <row r="8801" spans="1:4" s="121" customFormat="1" x14ac:dyDescent="0.25">
      <c r="A8801" s="78"/>
      <c r="B8801" s="243">
        <v>45037</v>
      </c>
      <c r="C8801" s="240">
        <v>200</v>
      </c>
      <c r="D8801" s="88" t="s">
        <v>3167</v>
      </c>
    </row>
    <row r="8802" spans="1:4" s="121" customFormat="1" x14ac:dyDescent="0.25">
      <c r="A8802" s="78"/>
      <c r="B8802" s="243">
        <v>45037</v>
      </c>
      <c r="C8802" s="240">
        <v>300</v>
      </c>
      <c r="D8802" s="88" t="s">
        <v>436</v>
      </c>
    </row>
    <row r="8803" spans="1:4" s="121" customFormat="1" x14ac:dyDescent="0.25">
      <c r="A8803" s="78"/>
      <c r="B8803" s="243">
        <v>45037</v>
      </c>
      <c r="C8803" s="240">
        <v>1.99</v>
      </c>
      <c r="D8803" s="88" t="s">
        <v>14355</v>
      </c>
    </row>
    <row r="8804" spans="1:4" s="121" customFormat="1" x14ac:dyDescent="0.25">
      <c r="A8804" s="78"/>
      <c r="B8804" s="243">
        <v>45037</v>
      </c>
      <c r="C8804" s="240">
        <v>100</v>
      </c>
      <c r="D8804" s="88" t="s">
        <v>436</v>
      </c>
    </row>
    <row r="8805" spans="1:4" s="121" customFormat="1" x14ac:dyDescent="0.25">
      <c r="A8805" s="78"/>
      <c r="B8805" s="243">
        <v>45037</v>
      </c>
      <c r="C8805" s="240">
        <v>10</v>
      </c>
      <c r="D8805" s="88" t="s">
        <v>2940</v>
      </c>
    </row>
    <row r="8806" spans="1:4" s="121" customFormat="1" x14ac:dyDescent="0.25">
      <c r="A8806" s="78"/>
      <c r="B8806" s="243">
        <v>45037</v>
      </c>
      <c r="C8806" s="240">
        <v>4.74</v>
      </c>
      <c r="D8806" s="88" t="s">
        <v>14408</v>
      </c>
    </row>
    <row r="8807" spans="1:4" s="121" customFormat="1" x14ac:dyDescent="0.25">
      <c r="A8807" s="78"/>
      <c r="B8807" s="243">
        <v>45037</v>
      </c>
      <c r="C8807" s="240">
        <v>133</v>
      </c>
      <c r="D8807" s="88" t="s">
        <v>436</v>
      </c>
    </row>
    <row r="8808" spans="1:4" s="121" customFormat="1" x14ac:dyDescent="0.25">
      <c r="A8808" s="78"/>
      <c r="B8808" s="243">
        <v>45037</v>
      </c>
      <c r="C8808" s="240">
        <v>66</v>
      </c>
      <c r="D8808" s="88" t="s">
        <v>2255</v>
      </c>
    </row>
    <row r="8809" spans="1:4" s="121" customFormat="1" x14ac:dyDescent="0.25">
      <c r="A8809" s="78"/>
      <c r="B8809" s="243">
        <v>45037</v>
      </c>
      <c r="C8809" s="240">
        <v>2000</v>
      </c>
      <c r="D8809" s="88" t="s">
        <v>436</v>
      </c>
    </row>
    <row r="8810" spans="1:4" s="121" customFormat="1" x14ac:dyDescent="0.25">
      <c r="A8810" s="78"/>
      <c r="B8810" s="243">
        <v>45037</v>
      </c>
      <c r="C8810" s="240">
        <v>300</v>
      </c>
      <c r="D8810" s="88" t="s">
        <v>436</v>
      </c>
    </row>
    <row r="8811" spans="1:4" s="121" customFormat="1" x14ac:dyDescent="0.25">
      <c r="A8811" s="78"/>
      <c r="B8811" s="243">
        <v>45037</v>
      </c>
      <c r="C8811" s="240">
        <v>21</v>
      </c>
      <c r="D8811" s="88" t="s">
        <v>436</v>
      </c>
    </row>
    <row r="8812" spans="1:4" s="121" customFormat="1" x14ac:dyDescent="0.25">
      <c r="A8812" s="78"/>
      <c r="B8812" s="243">
        <v>45037</v>
      </c>
      <c r="C8812" s="240">
        <v>5.0999999999999996</v>
      </c>
      <c r="D8812" s="88" t="s">
        <v>105</v>
      </c>
    </row>
    <row r="8813" spans="1:4" s="121" customFormat="1" x14ac:dyDescent="0.25">
      <c r="A8813" s="78"/>
      <c r="B8813" s="243">
        <v>45037</v>
      </c>
      <c r="C8813" s="240">
        <v>77</v>
      </c>
      <c r="D8813" s="88" t="s">
        <v>436</v>
      </c>
    </row>
    <row r="8814" spans="1:4" s="121" customFormat="1" x14ac:dyDescent="0.25">
      <c r="A8814" s="78"/>
      <c r="B8814" s="243">
        <v>45037</v>
      </c>
      <c r="C8814" s="240">
        <v>20</v>
      </c>
      <c r="D8814" s="88" t="s">
        <v>436</v>
      </c>
    </row>
    <row r="8815" spans="1:4" s="121" customFormat="1" x14ac:dyDescent="0.25">
      <c r="A8815" s="78"/>
      <c r="B8815" s="243">
        <v>45037</v>
      </c>
      <c r="C8815" s="240">
        <v>30</v>
      </c>
      <c r="D8815" s="88" t="s">
        <v>1985</v>
      </c>
    </row>
    <row r="8816" spans="1:4" s="121" customFormat="1" x14ac:dyDescent="0.25">
      <c r="A8816" s="78"/>
      <c r="B8816" s="243">
        <v>45037</v>
      </c>
      <c r="C8816" s="240">
        <v>33</v>
      </c>
      <c r="D8816" s="88" t="s">
        <v>2616</v>
      </c>
    </row>
    <row r="8817" spans="1:4" s="121" customFormat="1" x14ac:dyDescent="0.25">
      <c r="A8817" s="78"/>
      <c r="B8817" s="243">
        <v>45037</v>
      </c>
      <c r="C8817" s="240">
        <v>7.36</v>
      </c>
      <c r="D8817" s="88" t="s">
        <v>1141</v>
      </c>
    </row>
    <row r="8818" spans="1:4" s="121" customFormat="1" x14ac:dyDescent="0.25">
      <c r="A8818" s="78"/>
      <c r="B8818" s="243">
        <v>45037</v>
      </c>
      <c r="C8818" s="240">
        <v>100</v>
      </c>
      <c r="D8818" s="88"/>
    </row>
    <row r="8819" spans="1:4" s="121" customFormat="1" x14ac:dyDescent="0.25">
      <c r="A8819" s="78"/>
      <c r="B8819" s="243">
        <v>45037</v>
      </c>
      <c r="C8819" s="240">
        <v>1.72</v>
      </c>
      <c r="D8819" s="88" t="s">
        <v>436</v>
      </c>
    </row>
    <row r="8820" spans="1:4" s="121" customFormat="1" x14ac:dyDescent="0.25">
      <c r="A8820" s="78"/>
      <c r="B8820" s="243">
        <v>45037</v>
      </c>
      <c r="C8820" s="240">
        <v>13</v>
      </c>
      <c r="D8820" s="88" t="s">
        <v>436</v>
      </c>
    </row>
    <row r="8821" spans="1:4" s="121" customFormat="1" x14ac:dyDescent="0.25">
      <c r="A8821" s="78"/>
      <c r="B8821" s="243">
        <v>45037</v>
      </c>
      <c r="C8821" s="240">
        <v>150</v>
      </c>
      <c r="D8821" s="88" t="s">
        <v>436</v>
      </c>
    </row>
    <row r="8822" spans="1:4" s="121" customFormat="1" x14ac:dyDescent="0.25">
      <c r="A8822" s="78"/>
      <c r="B8822" s="243">
        <v>45037</v>
      </c>
      <c r="C8822" s="240">
        <v>1000</v>
      </c>
      <c r="D8822" s="88" t="s">
        <v>436</v>
      </c>
    </row>
    <row r="8823" spans="1:4" s="121" customFormat="1" x14ac:dyDescent="0.25">
      <c r="A8823" s="78"/>
      <c r="B8823" s="243">
        <v>45037</v>
      </c>
      <c r="C8823" s="240">
        <v>100</v>
      </c>
      <c r="D8823" s="88" t="s">
        <v>3400</v>
      </c>
    </row>
    <row r="8824" spans="1:4" s="121" customFormat="1" x14ac:dyDescent="0.25">
      <c r="A8824" s="78"/>
      <c r="B8824" s="243">
        <v>45037</v>
      </c>
      <c r="C8824" s="240">
        <v>2000</v>
      </c>
      <c r="D8824" s="88" t="s">
        <v>436</v>
      </c>
    </row>
    <row r="8825" spans="1:4" s="121" customFormat="1" x14ac:dyDescent="0.25">
      <c r="A8825" s="78"/>
      <c r="B8825" s="243">
        <v>45037</v>
      </c>
      <c r="C8825" s="240">
        <v>240</v>
      </c>
      <c r="D8825" s="88" t="s">
        <v>436</v>
      </c>
    </row>
    <row r="8826" spans="1:4" s="121" customFormat="1" x14ac:dyDescent="0.25">
      <c r="A8826" s="78"/>
      <c r="B8826" s="243">
        <v>45037</v>
      </c>
      <c r="C8826" s="240">
        <v>1000</v>
      </c>
      <c r="D8826" s="88" t="s">
        <v>436</v>
      </c>
    </row>
    <row r="8827" spans="1:4" s="121" customFormat="1" x14ac:dyDescent="0.25">
      <c r="A8827" s="78"/>
      <c r="B8827" s="243">
        <v>45037</v>
      </c>
      <c r="C8827" s="240">
        <v>30</v>
      </c>
      <c r="D8827" s="88" t="s">
        <v>436</v>
      </c>
    </row>
    <row r="8828" spans="1:4" s="121" customFormat="1" x14ac:dyDescent="0.25">
      <c r="A8828" s="78"/>
      <c r="B8828" s="243">
        <v>45037</v>
      </c>
      <c r="C8828" s="240">
        <v>50</v>
      </c>
      <c r="D8828" s="88" t="s">
        <v>436</v>
      </c>
    </row>
    <row r="8829" spans="1:4" s="121" customFormat="1" x14ac:dyDescent="0.25">
      <c r="A8829" s="78"/>
      <c r="B8829" s="243">
        <v>45037</v>
      </c>
      <c r="C8829" s="240">
        <v>100</v>
      </c>
      <c r="D8829" s="88" t="s">
        <v>436</v>
      </c>
    </row>
    <row r="8830" spans="1:4" s="121" customFormat="1" x14ac:dyDescent="0.25">
      <c r="A8830" s="78"/>
      <c r="B8830" s="243">
        <v>45037</v>
      </c>
      <c r="C8830" s="240">
        <v>9</v>
      </c>
      <c r="D8830" s="88" t="s">
        <v>1196</v>
      </c>
    </row>
    <row r="8831" spans="1:4" s="121" customFormat="1" x14ac:dyDescent="0.25">
      <c r="A8831" s="78"/>
      <c r="B8831" s="243">
        <v>45037</v>
      </c>
      <c r="C8831" s="240">
        <v>150</v>
      </c>
      <c r="D8831" s="88" t="s">
        <v>1074</v>
      </c>
    </row>
    <row r="8832" spans="1:4" s="121" customFormat="1" x14ac:dyDescent="0.25">
      <c r="A8832" s="78"/>
      <c r="B8832" s="243">
        <v>45037</v>
      </c>
      <c r="C8832" s="240">
        <v>711</v>
      </c>
      <c r="D8832" s="88" t="s">
        <v>436</v>
      </c>
    </row>
    <row r="8833" spans="1:4" s="121" customFormat="1" x14ac:dyDescent="0.25">
      <c r="A8833" s="78"/>
      <c r="B8833" s="243">
        <v>45037</v>
      </c>
      <c r="C8833" s="240">
        <v>500</v>
      </c>
      <c r="D8833" s="88" t="s">
        <v>1202</v>
      </c>
    </row>
    <row r="8834" spans="1:4" s="121" customFormat="1" x14ac:dyDescent="0.25">
      <c r="A8834" s="78"/>
      <c r="B8834" s="243">
        <v>45037</v>
      </c>
      <c r="C8834" s="240">
        <v>1000</v>
      </c>
      <c r="D8834" s="88" t="s">
        <v>436</v>
      </c>
    </row>
    <row r="8835" spans="1:4" s="121" customFormat="1" x14ac:dyDescent="0.25">
      <c r="A8835" s="78"/>
      <c r="B8835" s="243">
        <v>45037</v>
      </c>
      <c r="C8835" s="240">
        <v>200</v>
      </c>
      <c r="D8835" s="88" t="s">
        <v>436</v>
      </c>
    </row>
    <row r="8836" spans="1:4" s="121" customFormat="1" x14ac:dyDescent="0.25">
      <c r="A8836" s="78"/>
      <c r="B8836" s="243">
        <v>45037</v>
      </c>
      <c r="C8836" s="240">
        <v>3.6</v>
      </c>
      <c r="D8836" s="88" t="s">
        <v>122</v>
      </c>
    </row>
    <row r="8837" spans="1:4" s="121" customFormat="1" x14ac:dyDescent="0.25">
      <c r="A8837" s="78"/>
      <c r="B8837" s="243">
        <v>45037</v>
      </c>
      <c r="C8837" s="240">
        <v>4</v>
      </c>
      <c r="D8837" s="88" t="s">
        <v>1458</v>
      </c>
    </row>
    <row r="8838" spans="1:4" s="121" customFormat="1" x14ac:dyDescent="0.25">
      <c r="A8838" s="78"/>
      <c r="B8838" s="243">
        <v>45037</v>
      </c>
      <c r="C8838" s="240">
        <v>111</v>
      </c>
      <c r="D8838" s="88" t="s">
        <v>436</v>
      </c>
    </row>
    <row r="8839" spans="1:4" s="121" customFormat="1" x14ac:dyDescent="0.25">
      <c r="A8839" s="78"/>
      <c r="B8839" s="243">
        <v>45037</v>
      </c>
      <c r="C8839" s="240">
        <v>500</v>
      </c>
      <c r="D8839" s="88" t="s">
        <v>436</v>
      </c>
    </row>
    <row r="8840" spans="1:4" s="121" customFormat="1" x14ac:dyDescent="0.25">
      <c r="A8840" s="78"/>
      <c r="B8840" s="243">
        <v>45037</v>
      </c>
      <c r="C8840" s="240">
        <v>10000</v>
      </c>
      <c r="D8840" s="88" t="s">
        <v>436</v>
      </c>
    </row>
    <row r="8841" spans="1:4" s="121" customFormat="1" x14ac:dyDescent="0.25">
      <c r="A8841" s="78"/>
      <c r="B8841" s="243">
        <v>45037</v>
      </c>
      <c r="C8841" s="240">
        <v>3000</v>
      </c>
      <c r="D8841" s="88" t="s">
        <v>436</v>
      </c>
    </row>
    <row r="8842" spans="1:4" s="121" customFormat="1" x14ac:dyDescent="0.25">
      <c r="A8842" s="78"/>
      <c r="B8842" s="243">
        <v>45037</v>
      </c>
      <c r="C8842" s="240">
        <v>36.89</v>
      </c>
      <c r="D8842" s="88" t="s">
        <v>436</v>
      </c>
    </row>
    <row r="8843" spans="1:4" s="121" customFormat="1" x14ac:dyDescent="0.25">
      <c r="A8843" s="78"/>
      <c r="B8843" s="243">
        <v>45037</v>
      </c>
      <c r="C8843" s="240">
        <v>200</v>
      </c>
      <c r="D8843" s="88" t="s">
        <v>436</v>
      </c>
    </row>
    <row r="8844" spans="1:4" s="121" customFormat="1" x14ac:dyDescent="0.25">
      <c r="A8844" s="78"/>
      <c r="B8844" s="243">
        <v>45037</v>
      </c>
      <c r="C8844" s="240">
        <v>200</v>
      </c>
      <c r="D8844" s="88" t="s">
        <v>436</v>
      </c>
    </row>
    <row r="8845" spans="1:4" s="121" customFormat="1" x14ac:dyDescent="0.25">
      <c r="A8845" s="78"/>
      <c r="B8845" s="243">
        <v>45037</v>
      </c>
      <c r="C8845" s="240">
        <v>300</v>
      </c>
      <c r="D8845" s="88" t="s">
        <v>436</v>
      </c>
    </row>
    <row r="8846" spans="1:4" s="121" customFormat="1" x14ac:dyDescent="0.25">
      <c r="A8846" s="78"/>
      <c r="B8846" s="243">
        <v>45037</v>
      </c>
      <c r="C8846" s="240">
        <v>5000</v>
      </c>
      <c r="D8846" s="88" t="s">
        <v>3506</v>
      </c>
    </row>
    <row r="8847" spans="1:4" s="121" customFormat="1" x14ac:dyDescent="0.25">
      <c r="A8847" s="78"/>
      <c r="B8847" s="243">
        <v>45037</v>
      </c>
      <c r="C8847" s="240">
        <v>10.63</v>
      </c>
      <c r="D8847" s="88" t="s">
        <v>3278</v>
      </c>
    </row>
    <row r="8848" spans="1:4" s="121" customFormat="1" x14ac:dyDescent="0.25">
      <c r="A8848" s="78"/>
      <c r="B8848" s="243">
        <v>45037</v>
      </c>
      <c r="C8848" s="240">
        <v>400</v>
      </c>
      <c r="D8848" s="88" t="s">
        <v>436</v>
      </c>
    </row>
    <row r="8849" spans="1:4" s="121" customFormat="1" x14ac:dyDescent="0.25">
      <c r="A8849" s="78"/>
      <c r="B8849" s="243">
        <v>45037</v>
      </c>
      <c r="C8849" s="240">
        <v>11.61</v>
      </c>
      <c r="D8849" s="88" t="s">
        <v>3320</v>
      </c>
    </row>
    <row r="8850" spans="1:4" s="121" customFormat="1" x14ac:dyDescent="0.25">
      <c r="A8850" s="78"/>
      <c r="B8850" s="243">
        <v>45037</v>
      </c>
      <c r="C8850" s="240">
        <v>240</v>
      </c>
      <c r="D8850" s="88" t="s">
        <v>1866</v>
      </c>
    </row>
    <row r="8851" spans="1:4" s="121" customFormat="1" x14ac:dyDescent="0.25">
      <c r="A8851" s="78"/>
      <c r="B8851" s="243">
        <v>45037</v>
      </c>
      <c r="C8851" s="240">
        <v>100</v>
      </c>
      <c r="D8851" s="88" t="s">
        <v>436</v>
      </c>
    </row>
    <row r="8852" spans="1:4" s="121" customFormat="1" x14ac:dyDescent="0.25">
      <c r="A8852" s="78"/>
      <c r="B8852" s="243">
        <v>45037</v>
      </c>
      <c r="C8852" s="240">
        <v>21.03</v>
      </c>
      <c r="D8852" s="88" t="s">
        <v>309</v>
      </c>
    </row>
    <row r="8853" spans="1:4" s="121" customFormat="1" x14ac:dyDescent="0.25">
      <c r="A8853" s="78"/>
      <c r="B8853" s="243">
        <v>45037</v>
      </c>
      <c r="C8853" s="240">
        <v>11.09</v>
      </c>
      <c r="D8853" s="88" t="s">
        <v>436</v>
      </c>
    </row>
    <row r="8854" spans="1:4" s="121" customFormat="1" x14ac:dyDescent="0.25">
      <c r="A8854" s="78"/>
      <c r="B8854" s="243">
        <v>45037</v>
      </c>
      <c r="C8854" s="240">
        <v>1.64</v>
      </c>
      <c r="D8854" s="88" t="s">
        <v>436</v>
      </c>
    </row>
    <row r="8855" spans="1:4" s="121" customFormat="1" x14ac:dyDescent="0.25">
      <c r="A8855" s="78"/>
      <c r="B8855" s="243">
        <v>45037</v>
      </c>
      <c r="C8855" s="240">
        <v>15000</v>
      </c>
      <c r="D8855" s="88" t="s">
        <v>3255</v>
      </c>
    </row>
    <row r="8856" spans="1:4" s="121" customFormat="1" x14ac:dyDescent="0.25">
      <c r="A8856" s="78"/>
      <c r="B8856" s="243">
        <v>45037</v>
      </c>
      <c r="C8856" s="240">
        <v>10</v>
      </c>
      <c r="D8856" s="88" t="s">
        <v>436</v>
      </c>
    </row>
    <row r="8857" spans="1:4" s="121" customFormat="1" x14ac:dyDescent="0.25">
      <c r="A8857" s="78"/>
      <c r="B8857" s="243">
        <v>45037</v>
      </c>
      <c r="C8857" s="240">
        <v>1</v>
      </c>
      <c r="D8857" s="88" t="s">
        <v>8013</v>
      </c>
    </row>
    <row r="8858" spans="1:4" s="121" customFormat="1" x14ac:dyDescent="0.25">
      <c r="A8858" s="78"/>
      <c r="B8858" s="243">
        <v>45037</v>
      </c>
      <c r="C8858" s="240">
        <v>30</v>
      </c>
      <c r="D8858" s="88" t="s">
        <v>2424</v>
      </c>
    </row>
    <row r="8859" spans="1:4" s="121" customFormat="1" x14ac:dyDescent="0.25">
      <c r="A8859" s="78"/>
      <c r="B8859" s="243">
        <v>45037</v>
      </c>
      <c r="C8859" s="240">
        <v>100</v>
      </c>
      <c r="D8859" s="88" t="s">
        <v>11053</v>
      </c>
    </row>
    <row r="8860" spans="1:4" s="121" customFormat="1" x14ac:dyDescent="0.25">
      <c r="A8860" s="78"/>
      <c r="B8860" s="243">
        <v>45037</v>
      </c>
      <c r="C8860" s="240">
        <v>277</v>
      </c>
      <c r="D8860" s="88" t="s">
        <v>436</v>
      </c>
    </row>
    <row r="8861" spans="1:4" s="121" customFormat="1" x14ac:dyDescent="0.25">
      <c r="A8861" s="78"/>
      <c r="B8861" s="243">
        <v>45037</v>
      </c>
      <c r="C8861" s="240">
        <v>300</v>
      </c>
      <c r="D8861" s="88" t="s">
        <v>436</v>
      </c>
    </row>
    <row r="8862" spans="1:4" s="121" customFormat="1" x14ac:dyDescent="0.25">
      <c r="A8862" s="78"/>
      <c r="B8862" s="243">
        <v>45037</v>
      </c>
      <c r="C8862" s="240">
        <v>100</v>
      </c>
      <c r="D8862" s="88" t="s">
        <v>436</v>
      </c>
    </row>
    <row r="8863" spans="1:4" s="121" customFormat="1" x14ac:dyDescent="0.25">
      <c r="A8863" s="78"/>
      <c r="B8863" s="243">
        <v>45037</v>
      </c>
      <c r="C8863" s="240">
        <v>100</v>
      </c>
      <c r="D8863" s="88" t="s">
        <v>436</v>
      </c>
    </row>
    <row r="8864" spans="1:4" s="121" customFormat="1" x14ac:dyDescent="0.25">
      <c r="A8864" s="78"/>
      <c r="B8864" s="243">
        <v>45037</v>
      </c>
      <c r="C8864" s="240">
        <v>200</v>
      </c>
      <c r="D8864" s="88" t="s">
        <v>436</v>
      </c>
    </row>
    <row r="8865" spans="1:4" s="121" customFormat="1" x14ac:dyDescent="0.25">
      <c r="A8865" s="78"/>
      <c r="B8865" s="243">
        <v>45037</v>
      </c>
      <c r="C8865" s="240">
        <v>1</v>
      </c>
      <c r="D8865" s="88" t="s">
        <v>1172</v>
      </c>
    </row>
    <row r="8866" spans="1:4" s="121" customFormat="1" x14ac:dyDescent="0.25">
      <c r="A8866" s="78"/>
      <c r="B8866" s="243">
        <v>45037</v>
      </c>
      <c r="C8866" s="240">
        <v>200</v>
      </c>
      <c r="D8866" s="88" t="s">
        <v>6082</v>
      </c>
    </row>
    <row r="8867" spans="1:4" s="121" customFormat="1" x14ac:dyDescent="0.25">
      <c r="A8867" s="78"/>
      <c r="B8867" s="243">
        <v>45037</v>
      </c>
      <c r="C8867" s="240">
        <v>30</v>
      </c>
      <c r="D8867" s="88" t="s">
        <v>436</v>
      </c>
    </row>
    <row r="8868" spans="1:4" s="121" customFormat="1" x14ac:dyDescent="0.25">
      <c r="A8868" s="78"/>
      <c r="B8868" s="243">
        <v>45037</v>
      </c>
      <c r="C8868" s="240">
        <v>100</v>
      </c>
      <c r="D8868" s="88" t="s">
        <v>436</v>
      </c>
    </row>
    <row r="8869" spans="1:4" s="121" customFormat="1" x14ac:dyDescent="0.25">
      <c r="A8869" s="78"/>
      <c r="B8869" s="243">
        <v>45037</v>
      </c>
      <c r="C8869" s="240">
        <v>4.3499999999999996</v>
      </c>
      <c r="D8869" s="88" t="s">
        <v>436</v>
      </c>
    </row>
    <row r="8870" spans="1:4" s="121" customFormat="1" x14ac:dyDescent="0.25">
      <c r="A8870" s="78"/>
      <c r="B8870" s="243">
        <v>45037</v>
      </c>
      <c r="C8870" s="240">
        <v>1000</v>
      </c>
      <c r="D8870" s="88" t="s">
        <v>436</v>
      </c>
    </row>
    <row r="8871" spans="1:4" s="121" customFormat="1" x14ac:dyDescent="0.25">
      <c r="A8871" s="78"/>
      <c r="B8871" s="243">
        <v>45037</v>
      </c>
      <c r="C8871" s="240">
        <v>1.8</v>
      </c>
      <c r="D8871" s="88" t="s">
        <v>765</v>
      </c>
    </row>
    <row r="8872" spans="1:4" s="121" customFormat="1" x14ac:dyDescent="0.25">
      <c r="A8872" s="78"/>
      <c r="B8872" s="243">
        <v>45037</v>
      </c>
      <c r="C8872" s="240">
        <v>718.68</v>
      </c>
      <c r="D8872" s="88" t="s">
        <v>436</v>
      </c>
    </row>
    <row r="8873" spans="1:4" s="121" customFormat="1" x14ac:dyDescent="0.25">
      <c r="A8873" s="78"/>
      <c r="B8873" s="243">
        <v>45037</v>
      </c>
      <c r="C8873" s="240">
        <v>30</v>
      </c>
      <c r="D8873" s="88" t="s">
        <v>436</v>
      </c>
    </row>
    <row r="8874" spans="1:4" s="121" customFormat="1" x14ac:dyDescent="0.25">
      <c r="A8874" s="78"/>
      <c r="B8874" s="243">
        <v>45037</v>
      </c>
      <c r="C8874" s="240">
        <v>30</v>
      </c>
      <c r="D8874" s="88" t="s">
        <v>436</v>
      </c>
    </row>
    <row r="8875" spans="1:4" s="121" customFormat="1" x14ac:dyDescent="0.25">
      <c r="A8875" s="78"/>
      <c r="B8875" s="243">
        <v>45037</v>
      </c>
      <c r="C8875" s="240">
        <v>3000</v>
      </c>
      <c r="D8875" s="88" t="s">
        <v>12724</v>
      </c>
    </row>
    <row r="8876" spans="1:4" s="121" customFormat="1" x14ac:dyDescent="0.25">
      <c r="A8876" s="78"/>
      <c r="B8876" s="243">
        <v>45037</v>
      </c>
      <c r="C8876" s="240">
        <v>300</v>
      </c>
      <c r="D8876" s="88" t="s">
        <v>1205</v>
      </c>
    </row>
    <row r="8877" spans="1:4" s="121" customFormat="1" x14ac:dyDescent="0.25">
      <c r="A8877" s="78"/>
      <c r="B8877" s="243">
        <v>45037</v>
      </c>
      <c r="C8877" s="240">
        <v>25</v>
      </c>
      <c r="D8877" s="88" t="s">
        <v>436</v>
      </c>
    </row>
    <row r="8878" spans="1:4" s="121" customFormat="1" x14ac:dyDescent="0.25">
      <c r="A8878" s="78"/>
      <c r="B8878" s="243">
        <v>45037</v>
      </c>
      <c r="C8878" s="240">
        <v>200</v>
      </c>
      <c r="D8878" s="88" t="s">
        <v>436</v>
      </c>
    </row>
    <row r="8879" spans="1:4" s="121" customFormat="1" x14ac:dyDescent="0.25">
      <c r="A8879" s="78"/>
      <c r="B8879" s="243">
        <v>45037</v>
      </c>
      <c r="C8879" s="240">
        <v>49.99</v>
      </c>
      <c r="D8879" s="88" t="s">
        <v>6242</v>
      </c>
    </row>
    <row r="8880" spans="1:4" s="121" customFormat="1" x14ac:dyDescent="0.25">
      <c r="A8880" s="78"/>
      <c r="B8880" s="243">
        <v>45037</v>
      </c>
      <c r="C8880" s="240">
        <v>50</v>
      </c>
      <c r="D8880" s="88" t="s">
        <v>699</v>
      </c>
    </row>
    <row r="8881" spans="1:4" s="121" customFormat="1" x14ac:dyDescent="0.25">
      <c r="A8881" s="78"/>
      <c r="B8881" s="243">
        <v>45037</v>
      </c>
      <c r="C8881" s="240">
        <v>25</v>
      </c>
      <c r="D8881" s="88" t="s">
        <v>436</v>
      </c>
    </row>
    <row r="8882" spans="1:4" s="121" customFormat="1" x14ac:dyDescent="0.25">
      <c r="A8882" s="78"/>
      <c r="B8882" s="243">
        <v>45037</v>
      </c>
      <c r="C8882" s="240">
        <v>30</v>
      </c>
      <c r="D8882" s="88" t="s">
        <v>436</v>
      </c>
    </row>
    <row r="8883" spans="1:4" s="121" customFormat="1" x14ac:dyDescent="0.25">
      <c r="A8883" s="78"/>
      <c r="B8883" s="243">
        <v>45037</v>
      </c>
      <c r="C8883" s="240">
        <v>55</v>
      </c>
      <c r="D8883" s="88" t="s">
        <v>2000</v>
      </c>
    </row>
    <row r="8884" spans="1:4" s="121" customFormat="1" x14ac:dyDescent="0.25">
      <c r="A8884" s="78"/>
      <c r="B8884" s="243">
        <v>45037</v>
      </c>
      <c r="C8884" s="240">
        <v>25</v>
      </c>
      <c r="D8884" s="88" t="s">
        <v>436</v>
      </c>
    </row>
    <row r="8885" spans="1:4" s="121" customFormat="1" x14ac:dyDescent="0.25">
      <c r="A8885" s="78"/>
      <c r="B8885" s="243">
        <v>45037</v>
      </c>
      <c r="C8885" s="240">
        <v>6.45</v>
      </c>
      <c r="D8885" s="88" t="s">
        <v>1985</v>
      </c>
    </row>
    <row r="8886" spans="1:4" s="121" customFormat="1" x14ac:dyDescent="0.25">
      <c r="A8886" s="78"/>
      <c r="B8886" s="243">
        <v>45037</v>
      </c>
      <c r="C8886" s="240">
        <v>672</v>
      </c>
      <c r="D8886" s="88" t="s">
        <v>436</v>
      </c>
    </row>
    <row r="8887" spans="1:4" s="121" customFormat="1" x14ac:dyDescent="0.25">
      <c r="A8887" s="78"/>
      <c r="B8887" s="243">
        <v>45037</v>
      </c>
      <c r="C8887" s="240">
        <v>10</v>
      </c>
      <c r="D8887" s="88" t="s">
        <v>436</v>
      </c>
    </row>
    <row r="8888" spans="1:4" s="121" customFormat="1" x14ac:dyDescent="0.25">
      <c r="A8888" s="78"/>
      <c r="B8888" s="243">
        <v>45037</v>
      </c>
      <c r="C8888" s="240">
        <v>78</v>
      </c>
      <c r="D8888" s="88" t="s">
        <v>436</v>
      </c>
    </row>
    <row r="8889" spans="1:4" s="121" customFormat="1" x14ac:dyDescent="0.25">
      <c r="A8889" s="78"/>
      <c r="B8889" s="243">
        <v>45037</v>
      </c>
      <c r="C8889" s="240">
        <v>66</v>
      </c>
      <c r="D8889" s="88" t="s">
        <v>436</v>
      </c>
    </row>
    <row r="8890" spans="1:4" s="121" customFormat="1" x14ac:dyDescent="0.25">
      <c r="A8890" s="78"/>
      <c r="B8890" s="243">
        <v>45037</v>
      </c>
      <c r="C8890" s="240">
        <v>101</v>
      </c>
      <c r="D8890" s="88" t="s">
        <v>436</v>
      </c>
    </row>
    <row r="8891" spans="1:4" s="121" customFormat="1" x14ac:dyDescent="0.25">
      <c r="A8891" s="78"/>
      <c r="B8891" s="243">
        <v>45037</v>
      </c>
      <c r="C8891" s="240">
        <v>127</v>
      </c>
      <c r="D8891" s="88" t="s">
        <v>436</v>
      </c>
    </row>
    <row r="8892" spans="1:4" s="121" customFormat="1" x14ac:dyDescent="0.25">
      <c r="A8892" s="78"/>
      <c r="B8892" s="243">
        <v>45037</v>
      </c>
      <c r="C8892" s="240">
        <v>98</v>
      </c>
      <c r="D8892" s="88" t="s">
        <v>436</v>
      </c>
    </row>
    <row r="8893" spans="1:4" s="121" customFormat="1" x14ac:dyDescent="0.25">
      <c r="A8893" s="78"/>
      <c r="B8893" s="243">
        <v>45037</v>
      </c>
      <c r="C8893" s="240">
        <v>3</v>
      </c>
      <c r="D8893" s="88" t="s">
        <v>436</v>
      </c>
    </row>
    <row r="8894" spans="1:4" s="121" customFormat="1" x14ac:dyDescent="0.25">
      <c r="A8894" s="78"/>
      <c r="B8894" s="243">
        <v>45037</v>
      </c>
      <c r="C8894" s="240">
        <v>46</v>
      </c>
      <c r="D8894" s="88" t="s">
        <v>436</v>
      </c>
    </row>
    <row r="8895" spans="1:4" s="121" customFormat="1" x14ac:dyDescent="0.25">
      <c r="A8895" s="78"/>
      <c r="B8895" s="243">
        <v>45037</v>
      </c>
      <c r="C8895" s="240">
        <v>227</v>
      </c>
      <c r="D8895" s="88" t="s">
        <v>436</v>
      </c>
    </row>
    <row r="8896" spans="1:4" s="121" customFormat="1" x14ac:dyDescent="0.25">
      <c r="A8896" s="78"/>
      <c r="B8896" s="243">
        <v>45037</v>
      </c>
      <c r="C8896" s="240">
        <v>219</v>
      </c>
      <c r="D8896" s="88" t="s">
        <v>436</v>
      </c>
    </row>
    <row r="8897" spans="1:4" s="121" customFormat="1" x14ac:dyDescent="0.25">
      <c r="A8897" s="78"/>
      <c r="B8897" s="243">
        <v>45037</v>
      </c>
      <c r="C8897" s="240">
        <v>2</v>
      </c>
      <c r="D8897" s="88" t="s">
        <v>436</v>
      </c>
    </row>
    <row r="8898" spans="1:4" s="121" customFormat="1" x14ac:dyDescent="0.25">
      <c r="A8898" s="78"/>
      <c r="B8898" s="243">
        <v>45037</v>
      </c>
      <c r="C8898" s="240">
        <v>617</v>
      </c>
      <c r="D8898" s="88" t="s">
        <v>436</v>
      </c>
    </row>
    <row r="8899" spans="1:4" s="121" customFormat="1" x14ac:dyDescent="0.25">
      <c r="A8899" s="78"/>
      <c r="B8899" s="243">
        <v>45037</v>
      </c>
      <c r="C8899" s="240">
        <v>273</v>
      </c>
      <c r="D8899" s="88" t="s">
        <v>436</v>
      </c>
    </row>
    <row r="8900" spans="1:4" s="121" customFormat="1" x14ac:dyDescent="0.25">
      <c r="A8900" s="78"/>
      <c r="B8900" s="243">
        <v>45037</v>
      </c>
      <c r="C8900" s="240">
        <v>846</v>
      </c>
      <c r="D8900" s="88" t="s">
        <v>436</v>
      </c>
    </row>
    <row r="8901" spans="1:4" s="121" customFormat="1" x14ac:dyDescent="0.25">
      <c r="A8901" s="78"/>
      <c r="B8901" s="243">
        <v>45037</v>
      </c>
      <c r="C8901" s="240">
        <v>380</v>
      </c>
      <c r="D8901" s="88" t="s">
        <v>436</v>
      </c>
    </row>
    <row r="8902" spans="1:4" s="121" customFormat="1" x14ac:dyDescent="0.25">
      <c r="A8902" s="78"/>
      <c r="B8902" s="243">
        <v>45037</v>
      </c>
      <c r="C8902" s="240">
        <v>144</v>
      </c>
      <c r="D8902" s="88" t="s">
        <v>436</v>
      </c>
    </row>
    <row r="8903" spans="1:4" s="121" customFormat="1" x14ac:dyDescent="0.25">
      <c r="A8903" s="78"/>
      <c r="B8903" s="243">
        <v>45037</v>
      </c>
      <c r="C8903" s="240">
        <v>79</v>
      </c>
      <c r="D8903" s="88" t="s">
        <v>436</v>
      </c>
    </row>
    <row r="8904" spans="1:4" s="121" customFormat="1" x14ac:dyDescent="0.25">
      <c r="A8904" s="78"/>
      <c r="B8904" s="243">
        <v>45037</v>
      </c>
      <c r="C8904" s="240">
        <v>152</v>
      </c>
      <c r="D8904" s="88" t="s">
        <v>436</v>
      </c>
    </row>
    <row r="8905" spans="1:4" s="121" customFormat="1" x14ac:dyDescent="0.25">
      <c r="A8905" s="78"/>
      <c r="B8905" s="243">
        <v>45037</v>
      </c>
      <c r="C8905" s="240">
        <v>142</v>
      </c>
      <c r="D8905" s="88" t="s">
        <v>436</v>
      </c>
    </row>
    <row r="8906" spans="1:4" s="121" customFormat="1" x14ac:dyDescent="0.25">
      <c r="A8906" s="78"/>
      <c r="B8906" s="243">
        <v>45037</v>
      </c>
      <c r="C8906" s="240">
        <v>188</v>
      </c>
      <c r="D8906" s="88" t="s">
        <v>436</v>
      </c>
    </row>
    <row r="8907" spans="1:4" s="121" customFormat="1" x14ac:dyDescent="0.25">
      <c r="A8907" s="78"/>
      <c r="B8907" s="243">
        <v>45037</v>
      </c>
      <c r="C8907" s="240">
        <v>133</v>
      </c>
      <c r="D8907" s="88" t="s">
        <v>436</v>
      </c>
    </row>
    <row r="8908" spans="1:4" s="121" customFormat="1" x14ac:dyDescent="0.25">
      <c r="A8908" s="78"/>
      <c r="B8908" s="243">
        <v>45037</v>
      </c>
      <c r="C8908" s="240">
        <v>3</v>
      </c>
      <c r="D8908" s="88" t="s">
        <v>436</v>
      </c>
    </row>
    <row r="8909" spans="1:4" s="121" customFormat="1" x14ac:dyDescent="0.25">
      <c r="A8909" s="78"/>
      <c r="B8909" s="243">
        <v>45037</v>
      </c>
      <c r="C8909" s="240">
        <v>440</v>
      </c>
      <c r="D8909" s="88" t="s">
        <v>436</v>
      </c>
    </row>
    <row r="8910" spans="1:4" s="121" customFormat="1" x14ac:dyDescent="0.25">
      <c r="A8910" s="78"/>
      <c r="B8910" s="243">
        <v>45037</v>
      </c>
      <c r="C8910" s="240">
        <v>342</v>
      </c>
      <c r="D8910" s="88" t="s">
        <v>436</v>
      </c>
    </row>
    <row r="8911" spans="1:4" s="121" customFormat="1" x14ac:dyDescent="0.25">
      <c r="A8911" s="78"/>
      <c r="B8911" s="243">
        <v>45037</v>
      </c>
      <c r="C8911" s="240">
        <v>471</v>
      </c>
      <c r="D8911" s="88" t="s">
        <v>436</v>
      </c>
    </row>
    <row r="8912" spans="1:4" s="121" customFormat="1" x14ac:dyDescent="0.25">
      <c r="A8912" s="78"/>
      <c r="B8912" s="243">
        <v>45037</v>
      </c>
      <c r="C8912" s="240">
        <v>17</v>
      </c>
      <c r="D8912" s="88" t="s">
        <v>436</v>
      </c>
    </row>
    <row r="8913" spans="1:4" s="121" customFormat="1" x14ac:dyDescent="0.25">
      <c r="A8913" s="78"/>
      <c r="B8913" s="243">
        <v>45037</v>
      </c>
      <c r="C8913" s="240">
        <v>25</v>
      </c>
      <c r="D8913" s="88" t="s">
        <v>436</v>
      </c>
    </row>
    <row r="8914" spans="1:4" s="121" customFormat="1" x14ac:dyDescent="0.25">
      <c r="A8914" s="78"/>
      <c r="B8914" s="243">
        <v>45037</v>
      </c>
      <c r="C8914" s="240">
        <v>45</v>
      </c>
      <c r="D8914" s="88" t="s">
        <v>436</v>
      </c>
    </row>
    <row r="8915" spans="1:4" s="121" customFormat="1" x14ac:dyDescent="0.25">
      <c r="A8915" s="78"/>
      <c r="B8915" s="243">
        <v>45037</v>
      </c>
      <c r="C8915" s="240">
        <v>43</v>
      </c>
      <c r="D8915" s="88" t="s">
        <v>436</v>
      </c>
    </row>
    <row r="8916" spans="1:4" s="121" customFormat="1" x14ac:dyDescent="0.25">
      <c r="A8916" s="78"/>
      <c r="B8916" s="243">
        <v>45037</v>
      </c>
      <c r="C8916" s="240">
        <v>26</v>
      </c>
      <c r="D8916" s="88" t="s">
        <v>436</v>
      </c>
    </row>
    <row r="8917" spans="1:4" s="121" customFormat="1" x14ac:dyDescent="0.25">
      <c r="A8917" s="78"/>
      <c r="B8917" s="243">
        <v>45037</v>
      </c>
      <c r="C8917" s="240">
        <v>9</v>
      </c>
      <c r="D8917" s="88" t="s">
        <v>436</v>
      </c>
    </row>
    <row r="8918" spans="1:4" s="121" customFormat="1" x14ac:dyDescent="0.25">
      <c r="A8918" s="78"/>
      <c r="B8918" s="243">
        <v>45037</v>
      </c>
      <c r="C8918" s="240">
        <v>167</v>
      </c>
      <c r="D8918" s="88" t="s">
        <v>436</v>
      </c>
    </row>
    <row r="8919" spans="1:4" s="121" customFormat="1" x14ac:dyDescent="0.25">
      <c r="A8919" s="78"/>
      <c r="B8919" s="243">
        <v>45037</v>
      </c>
      <c r="C8919" s="240">
        <v>324</v>
      </c>
      <c r="D8919" s="88" t="s">
        <v>436</v>
      </c>
    </row>
    <row r="8920" spans="1:4" s="121" customFormat="1" x14ac:dyDescent="0.25">
      <c r="A8920" s="78"/>
      <c r="B8920" s="243">
        <v>45037</v>
      </c>
      <c r="C8920" s="240">
        <v>336</v>
      </c>
      <c r="D8920" s="88" t="s">
        <v>436</v>
      </c>
    </row>
    <row r="8921" spans="1:4" s="121" customFormat="1" x14ac:dyDescent="0.25">
      <c r="A8921" s="78"/>
      <c r="B8921" s="243">
        <v>45037</v>
      </c>
      <c r="C8921" s="240">
        <v>1013</v>
      </c>
      <c r="D8921" s="88" t="s">
        <v>436</v>
      </c>
    </row>
    <row r="8922" spans="1:4" s="121" customFormat="1" x14ac:dyDescent="0.25">
      <c r="A8922" s="78"/>
      <c r="B8922" s="243">
        <v>45037</v>
      </c>
      <c r="C8922" s="240">
        <v>550</v>
      </c>
      <c r="D8922" s="88" t="s">
        <v>436</v>
      </c>
    </row>
    <row r="8923" spans="1:4" s="121" customFormat="1" x14ac:dyDescent="0.25">
      <c r="A8923" s="78"/>
      <c r="B8923" s="243">
        <v>45037</v>
      </c>
      <c r="C8923" s="240">
        <v>153</v>
      </c>
      <c r="D8923" s="88" t="s">
        <v>436</v>
      </c>
    </row>
    <row r="8924" spans="1:4" s="121" customFormat="1" x14ac:dyDescent="0.25">
      <c r="A8924" s="78"/>
      <c r="B8924" s="243">
        <v>45037</v>
      </c>
      <c r="C8924" s="240">
        <v>64</v>
      </c>
      <c r="D8924" s="88" t="s">
        <v>436</v>
      </c>
    </row>
    <row r="8925" spans="1:4" s="121" customFormat="1" x14ac:dyDescent="0.25">
      <c r="A8925" s="78"/>
      <c r="B8925" s="243">
        <v>45037</v>
      </c>
      <c r="C8925" s="240">
        <v>82</v>
      </c>
      <c r="D8925" s="88" t="s">
        <v>436</v>
      </c>
    </row>
    <row r="8926" spans="1:4" s="121" customFormat="1" x14ac:dyDescent="0.25">
      <c r="A8926" s="78"/>
      <c r="B8926" s="243">
        <v>45037</v>
      </c>
      <c r="C8926" s="240">
        <v>423</v>
      </c>
      <c r="D8926" s="88" t="s">
        <v>436</v>
      </c>
    </row>
    <row r="8927" spans="1:4" s="121" customFormat="1" x14ac:dyDescent="0.25">
      <c r="A8927" s="78"/>
      <c r="B8927" s="243">
        <v>45037</v>
      </c>
      <c r="C8927" s="240">
        <v>371</v>
      </c>
      <c r="D8927" s="88" t="s">
        <v>436</v>
      </c>
    </row>
    <row r="8928" spans="1:4" s="121" customFormat="1" x14ac:dyDescent="0.25">
      <c r="A8928" s="78"/>
      <c r="B8928" s="243">
        <v>45037</v>
      </c>
      <c r="C8928" s="240">
        <v>111</v>
      </c>
      <c r="D8928" s="88" t="s">
        <v>436</v>
      </c>
    </row>
    <row r="8929" spans="1:4" s="121" customFormat="1" x14ac:dyDescent="0.25">
      <c r="A8929" s="78"/>
      <c r="B8929" s="243">
        <v>45037</v>
      </c>
      <c r="C8929" s="240">
        <v>259</v>
      </c>
      <c r="D8929" s="88" t="s">
        <v>436</v>
      </c>
    </row>
    <row r="8930" spans="1:4" s="121" customFormat="1" x14ac:dyDescent="0.25">
      <c r="A8930" s="78"/>
      <c r="B8930" s="243">
        <v>45037</v>
      </c>
      <c r="C8930" s="240">
        <v>149</v>
      </c>
      <c r="D8930" s="88" t="s">
        <v>436</v>
      </c>
    </row>
    <row r="8931" spans="1:4" s="121" customFormat="1" x14ac:dyDescent="0.25">
      <c r="A8931" s="78"/>
      <c r="B8931" s="243">
        <v>45037</v>
      </c>
      <c r="C8931" s="240">
        <v>419</v>
      </c>
      <c r="D8931" s="88" t="s">
        <v>436</v>
      </c>
    </row>
    <row r="8932" spans="1:4" s="121" customFormat="1" x14ac:dyDescent="0.25">
      <c r="A8932" s="78"/>
      <c r="B8932" s="243">
        <v>45037</v>
      </c>
      <c r="C8932" s="240">
        <v>335</v>
      </c>
      <c r="D8932" s="88" t="s">
        <v>436</v>
      </c>
    </row>
    <row r="8933" spans="1:4" s="121" customFormat="1" x14ac:dyDescent="0.25">
      <c r="A8933" s="78"/>
      <c r="B8933" s="243">
        <v>45037</v>
      </c>
      <c r="C8933" s="240">
        <v>729</v>
      </c>
      <c r="D8933" s="88" t="s">
        <v>436</v>
      </c>
    </row>
    <row r="8934" spans="1:4" s="121" customFormat="1" x14ac:dyDescent="0.25">
      <c r="A8934" s="78"/>
      <c r="B8934" s="243">
        <v>45037</v>
      </c>
      <c r="C8934" s="240">
        <v>7</v>
      </c>
      <c r="D8934" s="88" t="s">
        <v>436</v>
      </c>
    </row>
    <row r="8935" spans="1:4" s="121" customFormat="1" x14ac:dyDescent="0.25">
      <c r="A8935" s="78"/>
      <c r="B8935" s="243">
        <v>45037</v>
      </c>
      <c r="C8935" s="240">
        <v>1254</v>
      </c>
      <c r="D8935" s="88" t="s">
        <v>436</v>
      </c>
    </row>
    <row r="8936" spans="1:4" s="121" customFormat="1" x14ac:dyDescent="0.25">
      <c r="A8936" s="78"/>
      <c r="B8936" s="243">
        <v>45037</v>
      </c>
      <c r="C8936" s="240">
        <v>19</v>
      </c>
      <c r="D8936" s="88" t="s">
        <v>436</v>
      </c>
    </row>
    <row r="8937" spans="1:4" s="121" customFormat="1" x14ac:dyDescent="0.25">
      <c r="A8937" s="78"/>
      <c r="B8937" s="243">
        <v>45037</v>
      </c>
      <c r="C8937" s="240">
        <v>265</v>
      </c>
      <c r="D8937" s="88" t="s">
        <v>436</v>
      </c>
    </row>
    <row r="8938" spans="1:4" s="121" customFormat="1" x14ac:dyDescent="0.25">
      <c r="A8938" s="78"/>
      <c r="B8938" s="243">
        <v>45037</v>
      </c>
      <c r="C8938" s="240">
        <v>1011</v>
      </c>
      <c r="D8938" s="88" t="s">
        <v>436</v>
      </c>
    </row>
    <row r="8939" spans="1:4" s="121" customFormat="1" x14ac:dyDescent="0.25">
      <c r="A8939" s="78"/>
      <c r="B8939" s="243">
        <v>45037</v>
      </c>
      <c r="C8939" s="240">
        <v>10</v>
      </c>
      <c r="D8939" s="88" t="s">
        <v>436</v>
      </c>
    </row>
    <row r="8940" spans="1:4" s="121" customFormat="1" x14ac:dyDescent="0.25">
      <c r="A8940" s="78"/>
      <c r="B8940" s="243">
        <v>45037</v>
      </c>
      <c r="C8940" s="240">
        <v>42</v>
      </c>
      <c r="D8940" s="88" t="s">
        <v>436</v>
      </c>
    </row>
    <row r="8941" spans="1:4" s="121" customFormat="1" x14ac:dyDescent="0.25">
      <c r="A8941" s="78"/>
      <c r="B8941" s="243">
        <v>45037</v>
      </c>
      <c r="C8941" s="240">
        <v>25</v>
      </c>
      <c r="D8941" s="88" t="s">
        <v>569</v>
      </c>
    </row>
    <row r="8942" spans="1:4" s="121" customFormat="1" x14ac:dyDescent="0.25">
      <c r="A8942" s="78"/>
      <c r="B8942" s="243">
        <v>45037</v>
      </c>
      <c r="C8942" s="240">
        <v>2</v>
      </c>
      <c r="D8942" s="88" t="s">
        <v>436</v>
      </c>
    </row>
    <row r="8943" spans="1:4" s="121" customFormat="1" x14ac:dyDescent="0.25">
      <c r="A8943" s="78"/>
      <c r="B8943" s="243">
        <v>45037</v>
      </c>
      <c r="C8943" s="240">
        <v>566</v>
      </c>
      <c r="D8943" s="88" t="s">
        <v>436</v>
      </c>
    </row>
    <row r="8944" spans="1:4" s="121" customFormat="1" x14ac:dyDescent="0.25">
      <c r="A8944" s="78"/>
      <c r="B8944" s="243">
        <v>45037</v>
      </c>
      <c r="C8944" s="240">
        <v>1</v>
      </c>
      <c r="D8944" s="88" t="s">
        <v>436</v>
      </c>
    </row>
    <row r="8945" spans="1:4" s="121" customFormat="1" x14ac:dyDescent="0.25">
      <c r="A8945" s="78"/>
      <c r="B8945" s="243">
        <v>45037</v>
      </c>
      <c r="C8945" s="240">
        <v>165</v>
      </c>
      <c r="D8945" s="88" t="s">
        <v>436</v>
      </c>
    </row>
    <row r="8946" spans="1:4" s="121" customFormat="1" x14ac:dyDescent="0.25">
      <c r="A8946" s="78"/>
      <c r="B8946" s="243">
        <v>45037</v>
      </c>
      <c r="C8946" s="240">
        <v>202</v>
      </c>
      <c r="D8946" s="88" t="s">
        <v>436</v>
      </c>
    </row>
    <row r="8947" spans="1:4" s="121" customFormat="1" x14ac:dyDescent="0.25">
      <c r="A8947" s="78"/>
      <c r="B8947" s="243">
        <v>45037</v>
      </c>
      <c r="C8947" s="240">
        <v>285</v>
      </c>
      <c r="D8947" s="88" t="s">
        <v>436</v>
      </c>
    </row>
    <row r="8948" spans="1:4" s="121" customFormat="1" x14ac:dyDescent="0.25">
      <c r="A8948" s="78"/>
      <c r="B8948" s="243">
        <v>45037</v>
      </c>
      <c r="C8948" s="240">
        <v>20</v>
      </c>
      <c r="D8948" s="88" t="s">
        <v>436</v>
      </c>
    </row>
    <row r="8949" spans="1:4" s="121" customFormat="1" x14ac:dyDescent="0.25">
      <c r="A8949" s="78"/>
      <c r="B8949" s="243">
        <v>45037</v>
      </c>
      <c r="C8949" s="240">
        <v>49</v>
      </c>
      <c r="D8949" s="88" t="s">
        <v>436</v>
      </c>
    </row>
    <row r="8950" spans="1:4" s="121" customFormat="1" x14ac:dyDescent="0.25">
      <c r="A8950" s="78"/>
      <c r="B8950" s="243">
        <v>45037</v>
      </c>
      <c r="C8950" s="240">
        <v>56</v>
      </c>
      <c r="D8950" s="88" t="s">
        <v>436</v>
      </c>
    </row>
    <row r="8951" spans="1:4" s="121" customFormat="1" x14ac:dyDescent="0.25">
      <c r="A8951" s="78"/>
      <c r="B8951" s="243">
        <v>45037</v>
      </c>
      <c r="C8951" s="240">
        <v>421</v>
      </c>
      <c r="D8951" s="88" t="s">
        <v>436</v>
      </c>
    </row>
    <row r="8952" spans="1:4" s="121" customFormat="1" x14ac:dyDescent="0.25">
      <c r="A8952" s="78"/>
      <c r="B8952" s="243">
        <v>45037</v>
      </c>
      <c r="C8952" s="240">
        <v>354</v>
      </c>
      <c r="D8952" s="88" t="s">
        <v>436</v>
      </c>
    </row>
    <row r="8953" spans="1:4" s="121" customFormat="1" x14ac:dyDescent="0.25">
      <c r="A8953" s="78"/>
      <c r="B8953" s="243">
        <v>45037</v>
      </c>
      <c r="C8953" s="240">
        <v>50</v>
      </c>
      <c r="D8953" s="88" t="s">
        <v>436</v>
      </c>
    </row>
    <row r="8954" spans="1:4" s="121" customFormat="1" x14ac:dyDescent="0.25">
      <c r="A8954" s="78"/>
      <c r="B8954" s="243">
        <v>45037</v>
      </c>
      <c r="C8954" s="240">
        <v>667</v>
      </c>
      <c r="D8954" s="88" t="s">
        <v>436</v>
      </c>
    </row>
    <row r="8955" spans="1:4" s="121" customFormat="1" x14ac:dyDescent="0.25">
      <c r="A8955" s="78"/>
      <c r="B8955" s="243">
        <v>45037</v>
      </c>
      <c r="C8955" s="240">
        <v>837</v>
      </c>
      <c r="D8955" s="88" t="s">
        <v>436</v>
      </c>
    </row>
    <row r="8956" spans="1:4" s="121" customFormat="1" x14ac:dyDescent="0.25">
      <c r="A8956" s="78"/>
      <c r="B8956" s="243">
        <v>45037</v>
      </c>
      <c r="C8956" s="240">
        <v>504</v>
      </c>
      <c r="D8956" s="88" t="s">
        <v>436</v>
      </c>
    </row>
    <row r="8957" spans="1:4" s="121" customFormat="1" x14ac:dyDescent="0.25">
      <c r="A8957" s="78"/>
      <c r="B8957" s="243">
        <v>45037</v>
      </c>
      <c r="C8957" s="240">
        <v>987</v>
      </c>
      <c r="D8957" s="88" t="s">
        <v>436</v>
      </c>
    </row>
    <row r="8958" spans="1:4" s="121" customFormat="1" x14ac:dyDescent="0.25">
      <c r="A8958" s="78"/>
      <c r="B8958" s="243">
        <v>45037</v>
      </c>
      <c r="C8958" s="240">
        <v>155</v>
      </c>
      <c r="D8958" s="88" t="s">
        <v>436</v>
      </c>
    </row>
    <row r="8959" spans="1:4" s="121" customFormat="1" x14ac:dyDescent="0.25">
      <c r="A8959" s="78"/>
      <c r="B8959" s="243">
        <v>45037</v>
      </c>
      <c r="C8959" s="240">
        <v>1154</v>
      </c>
      <c r="D8959" s="88" t="s">
        <v>436</v>
      </c>
    </row>
    <row r="8960" spans="1:4" s="121" customFormat="1" x14ac:dyDescent="0.25">
      <c r="A8960" s="78"/>
      <c r="B8960" s="243">
        <v>45037</v>
      </c>
      <c r="C8960" s="240">
        <v>177</v>
      </c>
      <c r="D8960" s="88" t="s">
        <v>436</v>
      </c>
    </row>
    <row r="8961" spans="1:4" s="121" customFormat="1" x14ac:dyDescent="0.25">
      <c r="A8961" s="78"/>
      <c r="B8961" s="243">
        <v>45037</v>
      </c>
      <c r="C8961" s="240">
        <v>120</v>
      </c>
      <c r="D8961" s="88" t="s">
        <v>436</v>
      </c>
    </row>
    <row r="8962" spans="1:4" s="121" customFormat="1" x14ac:dyDescent="0.25">
      <c r="A8962" s="78"/>
      <c r="B8962" s="243">
        <v>45037</v>
      </c>
      <c r="C8962" s="240">
        <v>184</v>
      </c>
      <c r="D8962" s="88" t="s">
        <v>436</v>
      </c>
    </row>
    <row r="8963" spans="1:4" s="121" customFormat="1" x14ac:dyDescent="0.25">
      <c r="A8963" s="78"/>
      <c r="B8963" s="243">
        <v>45037</v>
      </c>
      <c r="C8963" s="240">
        <v>296</v>
      </c>
      <c r="D8963" s="88" t="s">
        <v>436</v>
      </c>
    </row>
    <row r="8964" spans="1:4" s="121" customFormat="1" x14ac:dyDescent="0.25">
      <c r="A8964" s="78"/>
      <c r="B8964" s="243">
        <v>45037</v>
      </c>
      <c r="C8964" s="240">
        <v>37</v>
      </c>
      <c r="D8964" s="88" t="s">
        <v>436</v>
      </c>
    </row>
    <row r="8965" spans="1:4" s="121" customFormat="1" x14ac:dyDescent="0.25">
      <c r="A8965" s="78"/>
      <c r="B8965" s="243">
        <v>45037</v>
      </c>
      <c r="C8965" s="240">
        <v>1797</v>
      </c>
      <c r="D8965" s="88" t="s">
        <v>436</v>
      </c>
    </row>
    <row r="8966" spans="1:4" s="121" customFormat="1" x14ac:dyDescent="0.25">
      <c r="A8966" s="78"/>
      <c r="B8966" s="243">
        <v>45037</v>
      </c>
      <c r="C8966" s="240">
        <v>67</v>
      </c>
      <c r="D8966" s="88" t="s">
        <v>436</v>
      </c>
    </row>
    <row r="8967" spans="1:4" s="121" customFormat="1" x14ac:dyDescent="0.25">
      <c r="A8967" s="78"/>
      <c r="B8967" s="243">
        <v>45037</v>
      </c>
      <c r="C8967" s="240">
        <v>177</v>
      </c>
      <c r="D8967" s="88" t="s">
        <v>436</v>
      </c>
    </row>
    <row r="8968" spans="1:4" s="121" customFormat="1" x14ac:dyDescent="0.25">
      <c r="A8968" s="78"/>
      <c r="B8968" s="243">
        <v>45037</v>
      </c>
      <c r="C8968" s="240">
        <v>346</v>
      </c>
      <c r="D8968" s="88" t="s">
        <v>436</v>
      </c>
    </row>
    <row r="8969" spans="1:4" s="121" customFormat="1" x14ac:dyDescent="0.25">
      <c r="A8969" s="78"/>
      <c r="B8969" s="243">
        <v>45037</v>
      </c>
      <c r="C8969" s="240">
        <v>185</v>
      </c>
      <c r="D8969" s="88" t="s">
        <v>436</v>
      </c>
    </row>
    <row r="8970" spans="1:4" s="121" customFormat="1" x14ac:dyDescent="0.25">
      <c r="A8970" s="78"/>
      <c r="B8970" s="243">
        <v>45037</v>
      </c>
      <c r="C8970" s="240">
        <v>19</v>
      </c>
      <c r="D8970" s="88" t="s">
        <v>436</v>
      </c>
    </row>
    <row r="8971" spans="1:4" s="121" customFormat="1" x14ac:dyDescent="0.25">
      <c r="A8971" s="78"/>
      <c r="B8971" s="243">
        <v>45037</v>
      </c>
      <c r="C8971" s="240">
        <v>12</v>
      </c>
      <c r="D8971" s="88" t="s">
        <v>436</v>
      </c>
    </row>
    <row r="8972" spans="1:4" s="121" customFormat="1" x14ac:dyDescent="0.25">
      <c r="A8972" s="78"/>
      <c r="B8972" s="243">
        <v>45037</v>
      </c>
      <c r="C8972" s="240">
        <v>37</v>
      </c>
      <c r="D8972" s="88" t="s">
        <v>436</v>
      </c>
    </row>
    <row r="8973" spans="1:4" s="121" customFormat="1" x14ac:dyDescent="0.25">
      <c r="A8973" s="78"/>
      <c r="B8973" s="243">
        <v>45037</v>
      </c>
      <c r="C8973" s="240">
        <v>350</v>
      </c>
      <c r="D8973" s="88" t="s">
        <v>436</v>
      </c>
    </row>
    <row r="8974" spans="1:4" s="121" customFormat="1" x14ac:dyDescent="0.25">
      <c r="A8974" s="78"/>
      <c r="B8974" s="243">
        <v>45037</v>
      </c>
      <c r="C8974" s="240">
        <v>1018</v>
      </c>
      <c r="D8974" s="88" t="s">
        <v>436</v>
      </c>
    </row>
    <row r="8975" spans="1:4" s="121" customFormat="1" x14ac:dyDescent="0.25">
      <c r="A8975" s="78"/>
      <c r="B8975" s="243">
        <v>45037</v>
      </c>
      <c r="C8975" s="240">
        <v>3</v>
      </c>
      <c r="D8975" s="88" t="s">
        <v>436</v>
      </c>
    </row>
    <row r="8976" spans="1:4" s="121" customFormat="1" x14ac:dyDescent="0.25">
      <c r="A8976" s="78"/>
      <c r="B8976" s="243">
        <v>45037</v>
      </c>
      <c r="C8976" s="240">
        <v>1040</v>
      </c>
      <c r="D8976" s="88" t="s">
        <v>436</v>
      </c>
    </row>
    <row r="8977" spans="1:4" s="121" customFormat="1" x14ac:dyDescent="0.25">
      <c r="A8977" s="78"/>
      <c r="B8977" s="243">
        <v>45037</v>
      </c>
      <c r="C8977" s="240">
        <v>171</v>
      </c>
      <c r="D8977" s="88" t="s">
        <v>436</v>
      </c>
    </row>
    <row r="8978" spans="1:4" s="121" customFormat="1" x14ac:dyDescent="0.25">
      <c r="A8978" s="78"/>
      <c r="B8978" s="243">
        <v>45037</v>
      </c>
      <c r="C8978" s="240">
        <v>52</v>
      </c>
      <c r="D8978" s="88" t="s">
        <v>436</v>
      </c>
    </row>
    <row r="8979" spans="1:4" s="121" customFormat="1" x14ac:dyDescent="0.25">
      <c r="A8979" s="78"/>
      <c r="B8979" s="243">
        <v>45037</v>
      </c>
      <c r="C8979" s="240">
        <v>17</v>
      </c>
      <c r="D8979" s="88" t="s">
        <v>436</v>
      </c>
    </row>
    <row r="8980" spans="1:4" s="121" customFormat="1" x14ac:dyDescent="0.25">
      <c r="A8980" s="78"/>
      <c r="B8980" s="243">
        <v>45037</v>
      </c>
      <c r="C8980" s="240">
        <v>307</v>
      </c>
      <c r="D8980" s="88" t="s">
        <v>436</v>
      </c>
    </row>
    <row r="8981" spans="1:4" s="121" customFormat="1" x14ac:dyDescent="0.25">
      <c r="A8981" s="78"/>
      <c r="B8981" s="243">
        <v>45037</v>
      </c>
      <c r="C8981" s="240">
        <v>194</v>
      </c>
      <c r="D8981" s="88" t="s">
        <v>436</v>
      </c>
    </row>
    <row r="8982" spans="1:4" s="121" customFormat="1" x14ac:dyDescent="0.25">
      <c r="A8982" s="78"/>
      <c r="B8982" s="243">
        <v>45037</v>
      </c>
      <c r="C8982" s="240">
        <v>36</v>
      </c>
      <c r="D8982" s="88" t="s">
        <v>436</v>
      </c>
    </row>
    <row r="8983" spans="1:4" s="121" customFormat="1" x14ac:dyDescent="0.25">
      <c r="A8983" s="78"/>
      <c r="B8983" s="243">
        <v>45037</v>
      </c>
      <c r="C8983" s="240">
        <v>295</v>
      </c>
      <c r="D8983" s="88" t="s">
        <v>436</v>
      </c>
    </row>
    <row r="8984" spans="1:4" s="121" customFormat="1" x14ac:dyDescent="0.25">
      <c r="A8984" s="78"/>
      <c r="B8984" s="243">
        <v>45037</v>
      </c>
      <c r="C8984" s="240">
        <v>56</v>
      </c>
      <c r="D8984" s="88" t="s">
        <v>436</v>
      </c>
    </row>
    <row r="8985" spans="1:4" s="121" customFormat="1" x14ac:dyDescent="0.25">
      <c r="A8985" s="78"/>
      <c r="B8985" s="243">
        <v>45037</v>
      </c>
      <c r="C8985" s="240">
        <v>10</v>
      </c>
      <c r="D8985" s="88" t="s">
        <v>436</v>
      </c>
    </row>
    <row r="8986" spans="1:4" s="121" customFormat="1" x14ac:dyDescent="0.25">
      <c r="A8986" s="78"/>
      <c r="B8986" s="243">
        <v>45037</v>
      </c>
      <c r="C8986" s="240">
        <v>280</v>
      </c>
      <c r="D8986" s="88" t="s">
        <v>436</v>
      </c>
    </row>
    <row r="8987" spans="1:4" s="121" customFormat="1" x14ac:dyDescent="0.25">
      <c r="A8987" s="78"/>
      <c r="B8987" s="243">
        <v>45037</v>
      </c>
      <c r="C8987" s="240">
        <v>264</v>
      </c>
      <c r="D8987" s="88" t="s">
        <v>436</v>
      </c>
    </row>
    <row r="8988" spans="1:4" s="121" customFormat="1" x14ac:dyDescent="0.25">
      <c r="A8988" s="78"/>
      <c r="B8988" s="243">
        <v>45037</v>
      </c>
      <c r="C8988" s="240">
        <v>70</v>
      </c>
      <c r="D8988" s="88" t="s">
        <v>436</v>
      </c>
    </row>
    <row r="8989" spans="1:4" s="121" customFormat="1" x14ac:dyDescent="0.25">
      <c r="A8989" s="78"/>
      <c r="B8989" s="243">
        <v>45037</v>
      </c>
      <c r="C8989" s="240">
        <v>2200</v>
      </c>
      <c r="D8989" s="88" t="s">
        <v>436</v>
      </c>
    </row>
    <row r="8990" spans="1:4" s="121" customFormat="1" x14ac:dyDescent="0.25">
      <c r="A8990" s="78"/>
      <c r="B8990" s="243">
        <v>45037</v>
      </c>
      <c r="C8990" s="240">
        <v>120</v>
      </c>
      <c r="D8990" s="88" t="s">
        <v>436</v>
      </c>
    </row>
    <row r="8991" spans="1:4" s="121" customFormat="1" x14ac:dyDescent="0.25">
      <c r="A8991" s="78"/>
      <c r="B8991" s="243">
        <v>45037</v>
      </c>
      <c r="C8991" s="240">
        <v>7</v>
      </c>
      <c r="D8991" s="88" t="s">
        <v>7099</v>
      </c>
    </row>
    <row r="8992" spans="1:4" s="121" customFormat="1" x14ac:dyDescent="0.25">
      <c r="A8992" s="78"/>
      <c r="B8992" s="243">
        <v>45037</v>
      </c>
      <c r="C8992" s="240">
        <v>1000</v>
      </c>
      <c r="D8992" s="88" t="s">
        <v>3168</v>
      </c>
    </row>
    <row r="8993" spans="1:4" s="121" customFormat="1" x14ac:dyDescent="0.25">
      <c r="A8993" s="78"/>
      <c r="B8993" s="243">
        <v>45037</v>
      </c>
      <c r="C8993" s="240">
        <v>619</v>
      </c>
      <c r="D8993" s="88" t="s">
        <v>436</v>
      </c>
    </row>
    <row r="8994" spans="1:4" s="121" customFormat="1" x14ac:dyDescent="0.25">
      <c r="A8994" s="78"/>
      <c r="B8994" s="243">
        <v>45037</v>
      </c>
      <c r="C8994" s="240">
        <v>9</v>
      </c>
      <c r="D8994" s="88" t="s">
        <v>436</v>
      </c>
    </row>
    <row r="8995" spans="1:4" s="121" customFormat="1" x14ac:dyDescent="0.25">
      <c r="A8995" s="78"/>
      <c r="B8995" s="243">
        <v>45037</v>
      </c>
      <c r="C8995" s="240">
        <v>113</v>
      </c>
      <c r="D8995" s="88" t="s">
        <v>436</v>
      </c>
    </row>
    <row r="8996" spans="1:4" s="121" customFormat="1" x14ac:dyDescent="0.25">
      <c r="A8996" s="78"/>
      <c r="B8996" s="243">
        <v>45037</v>
      </c>
      <c r="C8996" s="240">
        <v>149</v>
      </c>
      <c r="D8996" s="88" t="s">
        <v>436</v>
      </c>
    </row>
    <row r="8997" spans="1:4" s="121" customFormat="1" x14ac:dyDescent="0.25">
      <c r="A8997" s="78"/>
      <c r="B8997" s="243">
        <v>45037</v>
      </c>
      <c r="C8997" s="240">
        <v>159</v>
      </c>
      <c r="D8997" s="88" t="s">
        <v>436</v>
      </c>
    </row>
    <row r="8998" spans="1:4" s="121" customFormat="1" x14ac:dyDescent="0.25">
      <c r="A8998" s="78"/>
      <c r="B8998" s="243">
        <v>45037</v>
      </c>
      <c r="C8998" s="240">
        <v>267</v>
      </c>
      <c r="D8998" s="88" t="s">
        <v>436</v>
      </c>
    </row>
    <row r="8999" spans="1:4" s="121" customFormat="1" x14ac:dyDescent="0.25">
      <c r="A8999" s="78"/>
      <c r="B8999" s="243">
        <v>45037</v>
      </c>
      <c r="C8999" s="240">
        <v>221</v>
      </c>
      <c r="D8999" s="88" t="s">
        <v>436</v>
      </c>
    </row>
    <row r="9000" spans="1:4" s="121" customFormat="1" x14ac:dyDescent="0.25">
      <c r="A9000" s="78"/>
      <c r="B9000" s="243">
        <v>45037</v>
      </c>
      <c r="C9000" s="240">
        <v>300</v>
      </c>
      <c r="D9000" s="88" t="s">
        <v>436</v>
      </c>
    </row>
    <row r="9001" spans="1:4" s="121" customFormat="1" x14ac:dyDescent="0.25">
      <c r="A9001" s="78"/>
      <c r="B9001" s="243">
        <v>45037</v>
      </c>
      <c r="C9001" s="240">
        <v>38</v>
      </c>
      <c r="D9001" s="88" t="s">
        <v>436</v>
      </c>
    </row>
    <row r="9002" spans="1:4" s="121" customFormat="1" x14ac:dyDescent="0.25">
      <c r="A9002" s="78"/>
      <c r="B9002" s="243">
        <v>45037</v>
      </c>
      <c r="C9002" s="240">
        <v>18</v>
      </c>
      <c r="D9002" s="88" t="s">
        <v>436</v>
      </c>
    </row>
    <row r="9003" spans="1:4" s="121" customFormat="1" x14ac:dyDescent="0.25">
      <c r="A9003" s="78"/>
      <c r="B9003" s="243">
        <v>45037</v>
      </c>
      <c r="C9003" s="240">
        <v>64</v>
      </c>
      <c r="D9003" s="88" t="s">
        <v>436</v>
      </c>
    </row>
    <row r="9004" spans="1:4" s="121" customFormat="1" x14ac:dyDescent="0.25">
      <c r="A9004" s="78"/>
      <c r="B9004" s="243">
        <v>45037</v>
      </c>
      <c r="C9004" s="240">
        <v>310</v>
      </c>
      <c r="D9004" s="88" t="s">
        <v>436</v>
      </c>
    </row>
    <row r="9005" spans="1:4" s="121" customFormat="1" x14ac:dyDescent="0.25">
      <c r="A9005" s="78"/>
      <c r="B9005" s="243">
        <v>45037</v>
      </c>
      <c r="C9005" s="240">
        <v>24</v>
      </c>
      <c r="D9005" s="88" t="s">
        <v>436</v>
      </c>
    </row>
    <row r="9006" spans="1:4" s="121" customFormat="1" x14ac:dyDescent="0.25">
      <c r="A9006" s="78"/>
      <c r="B9006" s="243">
        <v>45037</v>
      </c>
      <c r="C9006" s="240">
        <v>4</v>
      </c>
      <c r="D9006" s="88" t="s">
        <v>436</v>
      </c>
    </row>
    <row r="9007" spans="1:4" s="121" customFormat="1" x14ac:dyDescent="0.25">
      <c r="A9007" s="78"/>
      <c r="B9007" s="243">
        <v>45037</v>
      </c>
      <c r="C9007" s="240">
        <v>6</v>
      </c>
      <c r="D9007" s="88" t="s">
        <v>436</v>
      </c>
    </row>
    <row r="9008" spans="1:4" s="121" customFormat="1" x14ac:dyDescent="0.25">
      <c r="A9008" s="78"/>
      <c r="B9008" s="243">
        <v>45037</v>
      </c>
      <c r="C9008" s="240">
        <v>71</v>
      </c>
      <c r="D9008" s="88" t="s">
        <v>436</v>
      </c>
    </row>
    <row r="9009" spans="1:4" s="121" customFormat="1" x14ac:dyDescent="0.25">
      <c r="A9009" s="78"/>
      <c r="B9009" s="243">
        <v>45037</v>
      </c>
      <c r="C9009" s="240">
        <v>6</v>
      </c>
      <c r="D9009" s="88" t="s">
        <v>436</v>
      </c>
    </row>
    <row r="9010" spans="1:4" s="121" customFormat="1" x14ac:dyDescent="0.25">
      <c r="A9010" s="78"/>
      <c r="B9010" s="243">
        <v>45037</v>
      </c>
      <c r="C9010" s="240">
        <v>1431.72</v>
      </c>
      <c r="D9010" s="88" t="s">
        <v>436</v>
      </c>
    </row>
    <row r="9011" spans="1:4" s="121" customFormat="1" x14ac:dyDescent="0.25">
      <c r="A9011" s="78"/>
      <c r="B9011" s="243">
        <v>45037</v>
      </c>
      <c r="C9011" s="240">
        <v>68</v>
      </c>
      <c r="D9011" s="88" t="s">
        <v>436</v>
      </c>
    </row>
    <row r="9012" spans="1:4" s="121" customFormat="1" x14ac:dyDescent="0.25">
      <c r="A9012" s="78"/>
      <c r="B9012" s="243">
        <v>45037</v>
      </c>
      <c r="C9012" s="240">
        <v>56</v>
      </c>
      <c r="D9012" s="88" t="s">
        <v>436</v>
      </c>
    </row>
    <row r="9013" spans="1:4" s="121" customFormat="1" x14ac:dyDescent="0.25">
      <c r="A9013" s="78"/>
      <c r="B9013" s="243">
        <v>45037</v>
      </c>
      <c r="C9013" s="240">
        <v>58</v>
      </c>
      <c r="D9013" s="88" t="s">
        <v>436</v>
      </c>
    </row>
    <row r="9014" spans="1:4" s="121" customFormat="1" x14ac:dyDescent="0.25">
      <c r="A9014" s="78"/>
      <c r="B9014" s="243">
        <v>45037</v>
      </c>
      <c r="C9014" s="240">
        <v>95</v>
      </c>
      <c r="D9014" s="88" t="s">
        <v>436</v>
      </c>
    </row>
    <row r="9015" spans="1:4" s="121" customFormat="1" x14ac:dyDescent="0.25">
      <c r="A9015" s="78"/>
      <c r="B9015" s="243">
        <v>45037</v>
      </c>
      <c r="C9015" s="240">
        <v>114</v>
      </c>
      <c r="D9015" s="88" t="s">
        <v>436</v>
      </c>
    </row>
    <row r="9016" spans="1:4" s="121" customFormat="1" x14ac:dyDescent="0.25">
      <c r="A9016" s="78"/>
      <c r="B9016" s="243">
        <v>45037</v>
      </c>
      <c r="C9016" s="240">
        <v>54</v>
      </c>
      <c r="D9016" s="88" t="s">
        <v>436</v>
      </c>
    </row>
    <row r="9017" spans="1:4" s="121" customFormat="1" x14ac:dyDescent="0.25">
      <c r="A9017" s="78"/>
      <c r="B9017" s="243">
        <v>45037</v>
      </c>
      <c r="C9017" s="240">
        <v>15</v>
      </c>
      <c r="D9017" s="88" t="s">
        <v>436</v>
      </c>
    </row>
    <row r="9018" spans="1:4" s="121" customFormat="1" x14ac:dyDescent="0.25">
      <c r="A9018" s="78"/>
      <c r="B9018" s="243">
        <v>45037</v>
      </c>
      <c r="C9018" s="240">
        <v>666</v>
      </c>
      <c r="D9018" s="88" t="s">
        <v>436</v>
      </c>
    </row>
    <row r="9019" spans="1:4" s="121" customFormat="1" x14ac:dyDescent="0.25">
      <c r="A9019" s="78"/>
      <c r="B9019" s="243">
        <v>45037</v>
      </c>
      <c r="C9019" s="240">
        <v>119</v>
      </c>
      <c r="D9019" s="88" t="s">
        <v>436</v>
      </c>
    </row>
    <row r="9020" spans="1:4" s="121" customFormat="1" x14ac:dyDescent="0.25">
      <c r="A9020" s="78"/>
      <c r="B9020" s="243">
        <v>45037</v>
      </c>
      <c r="C9020" s="240">
        <v>300</v>
      </c>
      <c r="D9020" s="88" t="s">
        <v>188</v>
      </c>
    </row>
    <row r="9021" spans="1:4" s="121" customFormat="1" x14ac:dyDescent="0.25">
      <c r="A9021" s="78"/>
      <c r="B9021" s="243">
        <v>45037</v>
      </c>
      <c r="C9021" s="240">
        <v>4</v>
      </c>
      <c r="D9021" s="88" t="s">
        <v>436</v>
      </c>
    </row>
    <row r="9022" spans="1:4" s="121" customFormat="1" x14ac:dyDescent="0.25">
      <c r="A9022" s="78"/>
      <c r="B9022" s="243">
        <v>45037</v>
      </c>
      <c r="C9022" s="240">
        <v>75</v>
      </c>
      <c r="D9022" s="88" t="s">
        <v>436</v>
      </c>
    </row>
    <row r="9023" spans="1:4" s="121" customFormat="1" x14ac:dyDescent="0.25">
      <c r="A9023" s="78"/>
      <c r="B9023" s="243">
        <v>45037</v>
      </c>
      <c r="C9023" s="240">
        <v>452</v>
      </c>
      <c r="D9023" s="88" t="s">
        <v>436</v>
      </c>
    </row>
    <row r="9024" spans="1:4" s="121" customFormat="1" x14ac:dyDescent="0.25">
      <c r="A9024" s="78"/>
      <c r="B9024" s="243">
        <v>45037</v>
      </c>
      <c r="C9024" s="240">
        <v>1374</v>
      </c>
      <c r="D9024" s="88" t="s">
        <v>436</v>
      </c>
    </row>
    <row r="9025" spans="1:4" s="121" customFormat="1" x14ac:dyDescent="0.25">
      <c r="A9025" s="78"/>
      <c r="B9025" s="243">
        <v>45037</v>
      </c>
      <c r="C9025" s="240">
        <v>248</v>
      </c>
      <c r="D9025" s="88" t="s">
        <v>436</v>
      </c>
    </row>
    <row r="9026" spans="1:4" s="121" customFormat="1" x14ac:dyDescent="0.25">
      <c r="A9026" s="78"/>
      <c r="B9026" s="243">
        <v>45037</v>
      </c>
      <c r="C9026" s="240">
        <v>475</v>
      </c>
      <c r="D9026" s="88" t="s">
        <v>436</v>
      </c>
    </row>
    <row r="9027" spans="1:4" s="121" customFormat="1" x14ac:dyDescent="0.25">
      <c r="A9027" s="78"/>
      <c r="B9027" s="243">
        <v>45037</v>
      </c>
      <c r="C9027" s="240">
        <v>88</v>
      </c>
      <c r="D9027" s="88" t="s">
        <v>436</v>
      </c>
    </row>
    <row r="9028" spans="1:4" s="121" customFormat="1" x14ac:dyDescent="0.25">
      <c r="A9028" s="78"/>
      <c r="B9028" s="243">
        <v>45037</v>
      </c>
      <c r="C9028" s="240">
        <v>111</v>
      </c>
      <c r="D9028" s="88" t="s">
        <v>436</v>
      </c>
    </row>
    <row r="9029" spans="1:4" s="121" customFormat="1" x14ac:dyDescent="0.25">
      <c r="A9029" s="78"/>
      <c r="B9029" s="243">
        <v>45037</v>
      </c>
      <c r="C9029" s="240">
        <v>490</v>
      </c>
      <c r="D9029" s="88" t="s">
        <v>436</v>
      </c>
    </row>
    <row r="9030" spans="1:4" s="121" customFormat="1" x14ac:dyDescent="0.25">
      <c r="A9030" s="78"/>
      <c r="B9030" s="243">
        <v>45037</v>
      </c>
      <c r="C9030" s="240">
        <v>390</v>
      </c>
      <c r="D9030" s="88" t="s">
        <v>436</v>
      </c>
    </row>
    <row r="9031" spans="1:4" s="121" customFormat="1" x14ac:dyDescent="0.25">
      <c r="A9031" s="78"/>
      <c r="B9031" s="243">
        <v>45037</v>
      </c>
      <c r="C9031" s="240">
        <v>65</v>
      </c>
      <c r="D9031" s="88" t="s">
        <v>436</v>
      </c>
    </row>
    <row r="9032" spans="1:4" s="121" customFormat="1" x14ac:dyDescent="0.25">
      <c r="A9032" s="78"/>
      <c r="B9032" s="243">
        <v>45037</v>
      </c>
      <c r="C9032" s="240">
        <v>9</v>
      </c>
      <c r="D9032" s="88" t="s">
        <v>436</v>
      </c>
    </row>
    <row r="9033" spans="1:4" s="121" customFormat="1" x14ac:dyDescent="0.25">
      <c r="A9033" s="78"/>
      <c r="B9033" s="243">
        <v>45037</v>
      </c>
      <c r="C9033" s="240">
        <v>103</v>
      </c>
      <c r="D9033" s="88" t="s">
        <v>436</v>
      </c>
    </row>
    <row r="9034" spans="1:4" s="121" customFormat="1" x14ac:dyDescent="0.25">
      <c r="A9034" s="78"/>
      <c r="B9034" s="243">
        <v>45037</v>
      </c>
      <c r="C9034" s="240">
        <v>770</v>
      </c>
      <c r="D9034" s="88" t="s">
        <v>436</v>
      </c>
    </row>
    <row r="9035" spans="1:4" s="121" customFormat="1" x14ac:dyDescent="0.25">
      <c r="A9035" s="78"/>
      <c r="B9035" s="243">
        <v>45037</v>
      </c>
      <c r="C9035" s="240">
        <v>244</v>
      </c>
      <c r="D9035" s="88" t="s">
        <v>436</v>
      </c>
    </row>
    <row r="9036" spans="1:4" s="121" customFormat="1" x14ac:dyDescent="0.25">
      <c r="A9036" s="78"/>
      <c r="B9036" s="243">
        <v>45037</v>
      </c>
      <c r="C9036" s="240">
        <v>422</v>
      </c>
      <c r="D9036" s="88" t="s">
        <v>436</v>
      </c>
    </row>
    <row r="9037" spans="1:4" s="121" customFormat="1" x14ac:dyDescent="0.25">
      <c r="A9037" s="78"/>
      <c r="B9037" s="243">
        <v>45037</v>
      </c>
      <c r="C9037" s="240">
        <v>362</v>
      </c>
      <c r="D9037" s="88" t="s">
        <v>436</v>
      </c>
    </row>
    <row r="9038" spans="1:4" s="121" customFormat="1" x14ac:dyDescent="0.25">
      <c r="A9038" s="78"/>
      <c r="B9038" s="243">
        <v>45037</v>
      </c>
      <c r="C9038" s="240">
        <v>734</v>
      </c>
      <c r="D9038" s="88" t="s">
        <v>436</v>
      </c>
    </row>
    <row r="9039" spans="1:4" s="121" customFormat="1" x14ac:dyDescent="0.25">
      <c r="A9039" s="78"/>
      <c r="B9039" s="243">
        <v>45037</v>
      </c>
      <c r="C9039" s="240">
        <v>18</v>
      </c>
      <c r="D9039" s="88" t="s">
        <v>436</v>
      </c>
    </row>
    <row r="9040" spans="1:4" s="121" customFormat="1" x14ac:dyDescent="0.25">
      <c r="A9040" s="78"/>
      <c r="B9040" s="243">
        <v>45037</v>
      </c>
      <c r="C9040" s="240">
        <v>56</v>
      </c>
      <c r="D9040" s="88" t="s">
        <v>436</v>
      </c>
    </row>
    <row r="9041" spans="1:4" s="121" customFormat="1" x14ac:dyDescent="0.25">
      <c r="A9041" s="78"/>
      <c r="B9041" s="243">
        <v>45037</v>
      </c>
      <c r="C9041" s="240">
        <v>1000</v>
      </c>
      <c r="D9041" s="88" t="s">
        <v>436</v>
      </c>
    </row>
    <row r="9042" spans="1:4" s="121" customFormat="1" x14ac:dyDescent="0.25">
      <c r="A9042" s="78"/>
      <c r="B9042" s="243">
        <v>45037</v>
      </c>
      <c r="C9042" s="240">
        <v>8</v>
      </c>
      <c r="D9042" s="88" t="s">
        <v>436</v>
      </c>
    </row>
    <row r="9043" spans="1:4" s="121" customFormat="1" x14ac:dyDescent="0.25">
      <c r="A9043" s="78"/>
      <c r="B9043" s="243">
        <v>45037</v>
      </c>
      <c r="C9043" s="240">
        <v>123</v>
      </c>
      <c r="D9043" s="88" t="s">
        <v>436</v>
      </c>
    </row>
    <row r="9044" spans="1:4" s="121" customFormat="1" x14ac:dyDescent="0.25">
      <c r="A9044" s="78"/>
      <c r="B9044" s="243">
        <v>45037</v>
      </c>
      <c r="C9044" s="240">
        <v>3</v>
      </c>
      <c r="D9044" s="88" t="s">
        <v>436</v>
      </c>
    </row>
    <row r="9045" spans="1:4" s="121" customFormat="1" x14ac:dyDescent="0.25">
      <c r="A9045" s="78"/>
      <c r="B9045" s="243">
        <v>45037</v>
      </c>
      <c r="C9045" s="240">
        <v>89</v>
      </c>
      <c r="D9045" s="88" t="s">
        <v>436</v>
      </c>
    </row>
    <row r="9046" spans="1:4" s="121" customFormat="1" x14ac:dyDescent="0.25">
      <c r="A9046" s="78"/>
      <c r="B9046" s="243">
        <v>45037</v>
      </c>
      <c r="C9046" s="240">
        <v>267</v>
      </c>
      <c r="D9046" s="88" t="s">
        <v>436</v>
      </c>
    </row>
    <row r="9047" spans="1:4" s="121" customFormat="1" x14ac:dyDescent="0.25">
      <c r="A9047" s="78"/>
      <c r="B9047" s="243">
        <v>45037</v>
      </c>
      <c r="C9047" s="240">
        <v>86</v>
      </c>
      <c r="D9047" s="88" t="s">
        <v>436</v>
      </c>
    </row>
    <row r="9048" spans="1:4" s="121" customFormat="1" x14ac:dyDescent="0.25">
      <c r="A9048" s="78"/>
      <c r="B9048" s="243">
        <v>45037</v>
      </c>
      <c r="C9048" s="240">
        <v>59</v>
      </c>
      <c r="D9048" s="88" t="s">
        <v>436</v>
      </c>
    </row>
    <row r="9049" spans="1:4" s="121" customFormat="1" x14ac:dyDescent="0.25">
      <c r="A9049" s="78"/>
      <c r="B9049" s="243">
        <v>45037</v>
      </c>
      <c r="C9049" s="240">
        <v>298</v>
      </c>
      <c r="D9049" s="88" t="s">
        <v>436</v>
      </c>
    </row>
    <row r="9050" spans="1:4" s="121" customFormat="1" x14ac:dyDescent="0.25">
      <c r="A9050" s="78"/>
      <c r="B9050" s="243">
        <v>45037</v>
      </c>
      <c r="C9050" s="240">
        <v>479</v>
      </c>
      <c r="D9050" s="88" t="s">
        <v>436</v>
      </c>
    </row>
    <row r="9051" spans="1:4" s="121" customFormat="1" x14ac:dyDescent="0.25">
      <c r="A9051" s="78"/>
      <c r="B9051" s="243">
        <v>45037</v>
      </c>
      <c r="C9051" s="240">
        <v>108</v>
      </c>
      <c r="D9051" s="88" t="s">
        <v>436</v>
      </c>
    </row>
    <row r="9052" spans="1:4" s="121" customFormat="1" x14ac:dyDescent="0.25">
      <c r="A9052" s="78"/>
      <c r="B9052" s="243">
        <v>45037</v>
      </c>
      <c r="C9052" s="240">
        <v>67</v>
      </c>
      <c r="D9052" s="88" t="s">
        <v>436</v>
      </c>
    </row>
    <row r="9053" spans="1:4" s="121" customFormat="1" x14ac:dyDescent="0.25">
      <c r="A9053" s="78"/>
      <c r="B9053" s="243">
        <v>45037</v>
      </c>
      <c r="C9053" s="240">
        <v>593</v>
      </c>
      <c r="D9053" s="88" t="s">
        <v>436</v>
      </c>
    </row>
    <row r="9054" spans="1:4" s="121" customFormat="1" x14ac:dyDescent="0.25">
      <c r="A9054" s="78"/>
      <c r="B9054" s="243">
        <v>45037</v>
      </c>
      <c r="C9054" s="240">
        <v>252</v>
      </c>
      <c r="D9054" s="88" t="s">
        <v>436</v>
      </c>
    </row>
    <row r="9055" spans="1:4" s="121" customFormat="1" x14ac:dyDescent="0.25">
      <c r="A9055" s="78"/>
      <c r="B9055" s="243">
        <v>45037</v>
      </c>
      <c r="C9055" s="240">
        <v>82</v>
      </c>
      <c r="D9055" s="88" t="s">
        <v>436</v>
      </c>
    </row>
    <row r="9056" spans="1:4" s="121" customFormat="1" x14ac:dyDescent="0.25">
      <c r="A9056" s="78"/>
      <c r="B9056" s="243">
        <v>45037</v>
      </c>
      <c r="C9056" s="240">
        <v>294</v>
      </c>
      <c r="D9056" s="88" t="s">
        <v>436</v>
      </c>
    </row>
    <row r="9057" spans="1:4" s="121" customFormat="1" x14ac:dyDescent="0.25">
      <c r="A9057" s="78"/>
      <c r="B9057" s="243">
        <v>45037</v>
      </c>
      <c r="C9057" s="240">
        <v>1072</v>
      </c>
      <c r="D9057" s="88" t="s">
        <v>436</v>
      </c>
    </row>
    <row r="9058" spans="1:4" s="121" customFormat="1" x14ac:dyDescent="0.25">
      <c r="A9058" s="78"/>
      <c r="B9058" s="243">
        <v>45037</v>
      </c>
      <c r="C9058" s="240">
        <v>1471.82</v>
      </c>
      <c r="D9058" s="88" t="s">
        <v>436</v>
      </c>
    </row>
    <row r="9059" spans="1:4" s="121" customFormat="1" x14ac:dyDescent="0.25">
      <c r="A9059" s="78"/>
      <c r="B9059" s="243">
        <v>45037</v>
      </c>
      <c r="C9059" s="240">
        <v>275</v>
      </c>
      <c r="D9059" s="88" t="s">
        <v>436</v>
      </c>
    </row>
    <row r="9060" spans="1:4" s="121" customFormat="1" x14ac:dyDescent="0.25">
      <c r="A9060" s="78"/>
      <c r="B9060" s="243">
        <v>45037</v>
      </c>
      <c r="C9060" s="240">
        <v>21</v>
      </c>
      <c r="D9060" s="88" t="s">
        <v>436</v>
      </c>
    </row>
    <row r="9061" spans="1:4" s="121" customFormat="1" x14ac:dyDescent="0.25">
      <c r="A9061" s="78"/>
      <c r="B9061" s="243">
        <v>45037</v>
      </c>
      <c r="C9061" s="240">
        <v>43</v>
      </c>
      <c r="D9061" s="88" t="s">
        <v>436</v>
      </c>
    </row>
    <row r="9062" spans="1:4" s="121" customFormat="1" x14ac:dyDescent="0.25">
      <c r="A9062" s="78"/>
      <c r="B9062" s="243">
        <v>45037</v>
      </c>
      <c r="C9062" s="240">
        <v>35</v>
      </c>
      <c r="D9062" s="88" t="s">
        <v>436</v>
      </c>
    </row>
    <row r="9063" spans="1:4" s="121" customFormat="1" x14ac:dyDescent="0.25">
      <c r="A9063" s="78"/>
      <c r="B9063" s="243">
        <v>45037</v>
      </c>
      <c r="C9063" s="240">
        <v>53</v>
      </c>
      <c r="D9063" s="88" t="s">
        <v>436</v>
      </c>
    </row>
    <row r="9064" spans="1:4" s="121" customFormat="1" x14ac:dyDescent="0.25">
      <c r="A9064" s="78"/>
      <c r="B9064" s="243">
        <v>45037</v>
      </c>
      <c r="C9064" s="240">
        <v>38</v>
      </c>
      <c r="D9064" s="88" t="s">
        <v>436</v>
      </c>
    </row>
    <row r="9065" spans="1:4" s="121" customFormat="1" x14ac:dyDescent="0.25">
      <c r="A9065" s="78"/>
      <c r="B9065" s="243">
        <v>45037</v>
      </c>
      <c r="C9065" s="240">
        <v>2083</v>
      </c>
      <c r="D9065" s="88" t="s">
        <v>436</v>
      </c>
    </row>
    <row r="9066" spans="1:4" s="121" customFormat="1" x14ac:dyDescent="0.25">
      <c r="A9066" s="78"/>
      <c r="B9066" s="243">
        <v>45037</v>
      </c>
      <c r="C9066" s="240">
        <v>46</v>
      </c>
      <c r="D9066" s="88" t="s">
        <v>436</v>
      </c>
    </row>
    <row r="9067" spans="1:4" s="121" customFormat="1" x14ac:dyDescent="0.25">
      <c r="A9067" s="78"/>
      <c r="B9067" s="243">
        <v>45037</v>
      </c>
      <c r="C9067" s="240">
        <v>63</v>
      </c>
      <c r="D9067" s="88" t="s">
        <v>436</v>
      </c>
    </row>
    <row r="9068" spans="1:4" s="121" customFormat="1" x14ac:dyDescent="0.25">
      <c r="A9068" s="78"/>
      <c r="B9068" s="243">
        <v>45038</v>
      </c>
      <c r="C9068" s="240">
        <v>40.1</v>
      </c>
      <c r="D9068" s="88" t="s">
        <v>3028</v>
      </c>
    </row>
    <row r="9069" spans="1:4" s="121" customFormat="1" x14ac:dyDescent="0.25">
      <c r="A9069" s="78"/>
      <c r="B9069" s="243">
        <v>45038</v>
      </c>
      <c r="C9069" s="240">
        <v>100</v>
      </c>
      <c r="D9069" s="88" t="s">
        <v>436</v>
      </c>
    </row>
    <row r="9070" spans="1:4" s="121" customFormat="1" x14ac:dyDescent="0.25">
      <c r="A9070" s="78"/>
      <c r="B9070" s="243">
        <v>45038</v>
      </c>
      <c r="C9070" s="240">
        <v>10</v>
      </c>
      <c r="D9070" s="88" t="s">
        <v>436</v>
      </c>
    </row>
    <row r="9071" spans="1:4" s="121" customFormat="1" x14ac:dyDescent="0.25">
      <c r="A9071" s="78"/>
      <c r="B9071" s="243">
        <v>45038</v>
      </c>
      <c r="C9071" s="240">
        <v>1.1000000000000001</v>
      </c>
      <c r="D9071" s="88" t="s">
        <v>916</v>
      </c>
    </row>
    <row r="9072" spans="1:4" s="121" customFormat="1" x14ac:dyDescent="0.25">
      <c r="A9072" s="78"/>
      <c r="B9072" s="243">
        <v>45038</v>
      </c>
      <c r="C9072" s="240">
        <v>92.42</v>
      </c>
      <c r="D9072" s="88" t="s">
        <v>436</v>
      </c>
    </row>
    <row r="9073" spans="1:4" s="121" customFormat="1" x14ac:dyDescent="0.25">
      <c r="A9073" s="78"/>
      <c r="B9073" s="243">
        <v>45038</v>
      </c>
      <c r="C9073" s="240">
        <v>106.06</v>
      </c>
      <c r="D9073" s="88" t="s">
        <v>436</v>
      </c>
    </row>
    <row r="9074" spans="1:4" s="121" customFormat="1" x14ac:dyDescent="0.25">
      <c r="A9074" s="78"/>
      <c r="B9074" s="243">
        <v>45038</v>
      </c>
      <c r="C9074" s="240">
        <v>500</v>
      </c>
      <c r="D9074" s="88" t="s">
        <v>436</v>
      </c>
    </row>
    <row r="9075" spans="1:4" s="121" customFormat="1" x14ac:dyDescent="0.25">
      <c r="A9075" s="78"/>
      <c r="B9075" s="243">
        <v>45038</v>
      </c>
      <c r="C9075" s="240">
        <v>52</v>
      </c>
      <c r="D9075" s="88" t="s">
        <v>14351</v>
      </c>
    </row>
    <row r="9076" spans="1:4" s="121" customFormat="1" x14ac:dyDescent="0.25">
      <c r="A9076" s="78"/>
      <c r="B9076" s="243">
        <v>45038</v>
      </c>
      <c r="C9076" s="240">
        <v>53</v>
      </c>
      <c r="D9076" s="88" t="s">
        <v>8054</v>
      </c>
    </row>
    <row r="9077" spans="1:4" s="121" customFormat="1" x14ac:dyDescent="0.25">
      <c r="A9077" s="78"/>
      <c r="B9077" s="243">
        <v>45038</v>
      </c>
      <c r="C9077" s="240">
        <v>52</v>
      </c>
      <c r="D9077" s="88" t="s">
        <v>5439</v>
      </c>
    </row>
    <row r="9078" spans="1:4" s="121" customFormat="1" x14ac:dyDescent="0.25">
      <c r="A9078" s="78"/>
      <c r="B9078" s="243">
        <v>45038</v>
      </c>
      <c r="C9078" s="240">
        <v>27.65</v>
      </c>
      <c r="D9078" s="88" t="s">
        <v>13627</v>
      </c>
    </row>
    <row r="9079" spans="1:4" s="121" customFormat="1" x14ac:dyDescent="0.25">
      <c r="A9079" s="78"/>
      <c r="B9079" s="243">
        <v>45038</v>
      </c>
      <c r="C9079" s="240">
        <v>1</v>
      </c>
      <c r="D9079" s="88" t="s">
        <v>463</v>
      </c>
    </row>
    <row r="9080" spans="1:4" s="121" customFormat="1" x14ac:dyDescent="0.25">
      <c r="A9080" s="78"/>
      <c r="B9080" s="243">
        <v>45038</v>
      </c>
      <c r="C9080" s="240">
        <v>99</v>
      </c>
      <c r="D9080" s="88" t="s">
        <v>436</v>
      </c>
    </row>
    <row r="9081" spans="1:4" s="121" customFormat="1" x14ac:dyDescent="0.25">
      <c r="A9081" s="78"/>
      <c r="B9081" s="243">
        <v>45038</v>
      </c>
      <c r="C9081" s="240">
        <v>150</v>
      </c>
      <c r="D9081" s="88" t="s">
        <v>436</v>
      </c>
    </row>
    <row r="9082" spans="1:4" s="121" customFormat="1" x14ac:dyDescent="0.25">
      <c r="A9082" s="78"/>
      <c r="B9082" s="243">
        <v>45038</v>
      </c>
      <c r="C9082" s="240">
        <v>30</v>
      </c>
      <c r="D9082" s="88" t="s">
        <v>436</v>
      </c>
    </row>
    <row r="9083" spans="1:4" s="121" customFormat="1" x14ac:dyDescent="0.25">
      <c r="A9083" s="78"/>
      <c r="B9083" s="243">
        <v>45038</v>
      </c>
      <c r="C9083" s="240">
        <v>100</v>
      </c>
      <c r="D9083" s="88" t="s">
        <v>436</v>
      </c>
    </row>
    <row r="9084" spans="1:4" s="121" customFormat="1" x14ac:dyDescent="0.25">
      <c r="A9084" s="78"/>
      <c r="B9084" s="243">
        <v>45038</v>
      </c>
      <c r="C9084" s="240">
        <v>200</v>
      </c>
      <c r="D9084" s="88" t="s">
        <v>436</v>
      </c>
    </row>
    <row r="9085" spans="1:4" s="121" customFormat="1" x14ac:dyDescent="0.25">
      <c r="A9085" s="78"/>
      <c r="B9085" s="243">
        <v>45038</v>
      </c>
      <c r="C9085" s="240">
        <v>300</v>
      </c>
      <c r="D9085" s="88" t="s">
        <v>436</v>
      </c>
    </row>
    <row r="9086" spans="1:4" s="121" customFormat="1" x14ac:dyDescent="0.25">
      <c r="A9086" s="78"/>
      <c r="B9086" s="243">
        <v>45038</v>
      </c>
      <c r="C9086" s="240">
        <v>500</v>
      </c>
      <c r="D9086" s="88" t="s">
        <v>436</v>
      </c>
    </row>
    <row r="9087" spans="1:4" s="121" customFormat="1" x14ac:dyDescent="0.25">
      <c r="A9087" s="78"/>
      <c r="B9087" s="243">
        <v>45038</v>
      </c>
      <c r="C9087" s="240">
        <v>500</v>
      </c>
      <c r="D9087" s="88" t="s">
        <v>436</v>
      </c>
    </row>
    <row r="9088" spans="1:4" s="121" customFormat="1" x14ac:dyDescent="0.25">
      <c r="A9088" s="78"/>
      <c r="B9088" s="243">
        <v>45038</v>
      </c>
      <c r="C9088" s="240">
        <v>500</v>
      </c>
      <c r="D9088" s="88" t="s">
        <v>436</v>
      </c>
    </row>
    <row r="9089" spans="1:4" s="121" customFormat="1" x14ac:dyDescent="0.25">
      <c r="A9089" s="78"/>
      <c r="B9089" s="243">
        <v>45038</v>
      </c>
      <c r="C9089" s="240">
        <v>300</v>
      </c>
      <c r="D9089" s="88" t="s">
        <v>436</v>
      </c>
    </row>
    <row r="9090" spans="1:4" s="121" customFormat="1" x14ac:dyDescent="0.25">
      <c r="A9090" s="78"/>
      <c r="B9090" s="243">
        <v>45038</v>
      </c>
      <c r="C9090" s="240">
        <v>5.42</v>
      </c>
      <c r="D9090" s="88" t="s">
        <v>256</v>
      </c>
    </row>
    <row r="9091" spans="1:4" s="121" customFormat="1" x14ac:dyDescent="0.25">
      <c r="A9091" s="78"/>
      <c r="B9091" s="243">
        <v>45038</v>
      </c>
      <c r="C9091" s="240">
        <v>334.77</v>
      </c>
      <c r="D9091" s="88" t="s">
        <v>436</v>
      </c>
    </row>
    <row r="9092" spans="1:4" s="121" customFormat="1" x14ac:dyDescent="0.25">
      <c r="A9092" s="78"/>
      <c r="B9092" s="243">
        <v>45038</v>
      </c>
      <c r="C9092" s="240">
        <v>1000</v>
      </c>
      <c r="D9092" s="88" t="s">
        <v>436</v>
      </c>
    </row>
    <row r="9093" spans="1:4" s="121" customFormat="1" x14ac:dyDescent="0.25">
      <c r="A9093" s="78"/>
      <c r="B9093" s="243">
        <v>45038</v>
      </c>
      <c r="C9093" s="240">
        <v>150</v>
      </c>
      <c r="D9093" s="88" t="s">
        <v>143</v>
      </c>
    </row>
    <row r="9094" spans="1:4" s="121" customFormat="1" x14ac:dyDescent="0.25">
      <c r="A9094" s="78"/>
      <c r="B9094" s="243">
        <v>45038</v>
      </c>
      <c r="C9094" s="240">
        <v>10</v>
      </c>
      <c r="D9094" s="88" t="s">
        <v>436</v>
      </c>
    </row>
    <row r="9095" spans="1:4" s="121" customFormat="1" x14ac:dyDescent="0.25">
      <c r="A9095" s="78"/>
      <c r="B9095" s="243">
        <v>45038</v>
      </c>
      <c r="C9095" s="240">
        <v>9.6999999999999993</v>
      </c>
      <c r="D9095" s="88" t="s">
        <v>14409</v>
      </c>
    </row>
    <row r="9096" spans="1:4" s="121" customFormat="1" x14ac:dyDescent="0.25">
      <c r="A9096" s="78"/>
      <c r="B9096" s="243">
        <v>45038</v>
      </c>
      <c r="C9096" s="240">
        <v>450</v>
      </c>
      <c r="D9096" s="88" t="s">
        <v>436</v>
      </c>
    </row>
    <row r="9097" spans="1:4" s="121" customFormat="1" x14ac:dyDescent="0.25">
      <c r="A9097" s="78"/>
      <c r="B9097" s="243">
        <v>45038</v>
      </c>
      <c r="C9097" s="240">
        <v>500</v>
      </c>
      <c r="D9097" s="88" t="s">
        <v>436</v>
      </c>
    </row>
    <row r="9098" spans="1:4" s="121" customFormat="1" x14ac:dyDescent="0.25">
      <c r="A9098" s="78"/>
      <c r="B9098" s="243">
        <v>45038</v>
      </c>
      <c r="C9098" s="240">
        <v>10</v>
      </c>
      <c r="D9098" s="88" t="s">
        <v>436</v>
      </c>
    </row>
    <row r="9099" spans="1:4" s="121" customFormat="1" x14ac:dyDescent="0.25">
      <c r="A9099" s="78"/>
      <c r="B9099" s="243">
        <v>45038</v>
      </c>
      <c r="C9099" s="240">
        <v>3</v>
      </c>
      <c r="D9099" s="88" t="s">
        <v>436</v>
      </c>
    </row>
    <row r="9100" spans="1:4" s="121" customFormat="1" x14ac:dyDescent="0.25">
      <c r="A9100" s="78"/>
      <c r="B9100" s="243">
        <v>45038</v>
      </c>
      <c r="C9100" s="240">
        <v>100</v>
      </c>
      <c r="D9100" s="88" t="s">
        <v>436</v>
      </c>
    </row>
    <row r="9101" spans="1:4" s="121" customFormat="1" x14ac:dyDescent="0.25">
      <c r="A9101" s="78"/>
      <c r="B9101" s="243">
        <v>45038</v>
      </c>
      <c r="C9101" s="240">
        <v>10</v>
      </c>
      <c r="D9101" s="88" t="s">
        <v>436</v>
      </c>
    </row>
    <row r="9102" spans="1:4" s="121" customFormat="1" x14ac:dyDescent="0.25">
      <c r="A9102" s="78"/>
      <c r="B9102" s="243">
        <v>45038</v>
      </c>
      <c r="C9102" s="240">
        <v>1000</v>
      </c>
      <c r="D9102" s="88" t="s">
        <v>1265</v>
      </c>
    </row>
    <row r="9103" spans="1:4" s="121" customFormat="1" x14ac:dyDescent="0.25">
      <c r="A9103" s="78"/>
      <c r="B9103" s="243">
        <v>45038</v>
      </c>
      <c r="C9103" s="240">
        <v>1000</v>
      </c>
      <c r="D9103" s="88" t="s">
        <v>436</v>
      </c>
    </row>
    <row r="9104" spans="1:4" s="121" customFormat="1" x14ac:dyDescent="0.25">
      <c r="A9104" s="78"/>
      <c r="B9104" s="243">
        <v>45038</v>
      </c>
      <c r="C9104" s="240">
        <v>100</v>
      </c>
      <c r="D9104" s="88" t="s">
        <v>436</v>
      </c>
    </row>
    <row r="9105" spans="1:4" s="121" customFormat="1" x14ac:dyDescent="0.25">
      <c r="A9105" s="78"/>
      <c r="B9105" s="243">
        <v>45038</v>
      </c>
      <c r="C9105" s="240">
        <v>200</v>
      </c>
      <c r="D9105" s="88" t="s">
        <v>5894</v>
      </c>
    </row>
    <row r="9106" spans="1:4" s="121" customFormat="1" x14ac:dyDescent="0.25">
      <c r="A9106" s="78"/>
      <c r="B9106" s="243">
        <v>45038</v>
      </c>
      <c r="C9106" s="240">
        <v>1000</v>
      </c>
      <c r="D9106" s="88" t="s">
        <v>2159</v>
      </c>
    </row>
    <row r="9107" spans="1:4" s="121" customFormat="1" x14ac:dyDescent="0.25">
      <c r="A9107" s="78"/>
      <c r="B9107" s="243">
        <v>45038</v>
      </c>
      <c r="C9107" s="240">
        <v>300</v>
      </c>
      <c r="D9107" s="88" t="s">
        <v>1240</v>
      </c>
    </row>
    <row r="9108" spans="1:4" s="121" customFormat="1" x14ac:dyDescent="0.25">
      <c r="A9108" s="78"/>
      <c r="B9108" s="243">
        <v>45038</v>
      </c>
      <c r="C9108" s="240">
        <v>500</v>
      </c>
      <c r="D9108" s="88" t="s">
        <v>436</v>
      </c>
    </row>
    <row r="9109" spans="1:4" s="121" customFormat="1" x14ac:dyDescent="0.25">
      <c r="A9109" s="78"/>
      <c r="B9109" s="243">
        <v>45038</v>
      </c>
      <c r="C9109" s="240">
        <v>100</v>
      </c>
      <c r="D9109" s="88" t="s">
        <v>436</v>
      </c>
    </row>
    <row r="9110" spans="1:4" s="121" customFormat="1" x14ac:dyDescent="0.25">
      <c r="A9110" s="78"/>
      <c r="B9110" s="243">
        <v>45038</v>
      </c>
      <c r="C9110" s="240">
        <v>100</v>
      </c>
      <c r="D9110" s="88" t="s">
        <v>436</v>
      </c>
    </row>
    <row r="9111" spans="1:4" s="121" customFormat="1" x14ac:dyDescent="0.25">
      <c r="A9111" s="78"/>
      <c r="B9111" s="243">
        <v>45038</v>
      </c>
      <c r="C9111" s="240">
        <v>50</v>
      </c>
      <c r="D9111" s="88" t="s">
        <v>436</v>
      </c>
    </row>
    <row r="9112" spans="1:4" s="121" customFormat="1" x14ac:dyDescent="0.25">
      <c r="A9112" s="78"/>
      <c r="B9112" s="243">
        <v>45038</v>
      </c>
      <c r="C9112" s="240">
        <v>25</v>
      </c>
      <c r="D9112" s="88" t="s">
        <v>436</v>
      </c>
    </row>
    <row r="9113" spans="1:4" s="121" customFormat="1" x14ac:dyDescent="0.25">
      <c r="A9113" s="78"/>
      <c r="B9113" s="243">
        <v>45038</v>
      </c>
      <c r="C9113" s="240">
        <v>250</v>
      </c>
      <c r="D9113" s="88" t="s">
        <v>436</v>
      </c>
    </row>
    <row r="9114" spans="1:4" s="121" customFormat="1" x14ac:dyDescent="0.25">
      <c r="A9114" s="78"/>
      <c r="B9114" s="243">
        <v>45038</v>
      </c>
      <c r="C9114" s="240">
        <v>250</v>
      </c>
      <c r="D9114" s="88" t="s">
        <v>436</v>
      </c>
    </row>
    <row r="9115" spans="1:4" s="121" customFormat="1" x14ac:dyDescent="0.25">
      <c r="A9115" s="78"/>
      <c r="B9115" s="243">
        <v>45038</v>
      </c>
      <c r="C9115" s="240">
        <v>100</v>
      </c>
      <c r="D9115" s="88" t="s">
        <v>436</v>
      </c>
    </row>
    <row r="9116" spans="1:4" s="121" customFormat="1" x14ac:dyDescent="0.25">
      <c r="A9116" s="78"/>
      <c r="B9116" s="243">
        <v>45038</v>
      </c>
      <c r="C9116" s="240">
        <v>200</v>
      </c>
      <c r="D9116" s="88" t="s">
        <v>1300</v>
      </c>
    </row>
    <row r="9117" spans="1:4" s="121" customFormat="1" x14ac:dyDescent="0.25">
      <c r="A9117" s="78"/>
      <c r="B9117" s="243">
        <v>45038</v>
      </c>
      <c r="C9117" s="240">
        <v>500</v>
      </c>
      <c r="D9117" s="88" t="s">
        <v>436</v>
      </c>
    </row>
    <row r="9118" spans="1:4" s="121" customFormat="1" x14ac:dyDescent="0.25">
      <c r="A9118" s="78"/>
      <c r="B9118" s="243">
        <v>45038</v>
      </c>
      <c r="C9118" s="240">
        <v>31.33</v>
      </c>
      <c r="D9118" s="88" t="s">
        <v>14289</v>
      </c>
    </row>
    <row r="9119" spans="1:4" s="121" customFormat="1" x14ac:dyDescent="0.25">
      <c r="A9119" s="78"/>
      <c r="B9119" s="243">
        <v>45038</v>
      </c>
      <c r="C9119" s="240">
        <v>242</v>
      </c>
      <c r="D9119" s="88" t="s">
        <v>436</v>
      </c>
    </row>
    <row r="9120" spans="1:4" s="121" customFormat="1" x14ac:dyDescent="0.25">
      <c r="A9120" s="78"/>
      <c r="B9120" s="243">
        <v>45038</v>
      </c>
      <c r="C9120" s="240">
        <v>200</v>
      </c>
      <c r="D9120" s="88" t="s">
        <v>436</v>
      </c>
    </row>
    <row r="9121" spans="1:4" s="121" customFormat="1" x14ac:dyDescent="0.25">
      <c r="A9121" s="78"/>
      <c r="B9121" s="243">
        <v>45038</v>
      </c>
      <c r="C9121" s="240">
        <v>1000</v>
      </c>
      <c r="D9121" s="88" t="s">
        <v>436</v>
      </c>
    </row>
    <row r="9122" spans="1:4" s="121" customFormat="1" x14ac:dyDescent="0.25">
      <c r="A9122" s="78"/>
      <c r="B9122" s="243">
        <v>45038</v>
      </c>
      <c r="C9122" s="240">
        <v>10</v>
      </c>
      <c r="D9122" s="88" t="s">
        <v>436</v>
      </c>
    </row>
    <row r="9123" spans="1:4" s="121" customFormat="1" x14ac:dyDescent="0.25">
      <c r="A9123" s="78"/>
      <c r="B9123" s="243">
        <v>45038</v>
      </c>
      <c r="C9123" s="240">
        <v>30</v>
      </c>
      <c r="D9123" s="88" t="s">
        <v>436</v>
      </c>
    </row>
    <row r="9124" spans="1:4" s="121" customFormat="1" x14ac:dyDescent="0.25">
      <c r="A9124" s="78"/>
      <c r="B9124" s="243">
        <v>45038</v>
      </c>
      <c r="C9124" s="240">
        <v>370</v>
      </c>
      <c r="D9124" s="88" t="s">
        <v>436</v>
      </c>
    </row>
    <row r="9125" spans="1:4" s="121" customFormat="1" x14ac:dyDescent="0.25">
      <c r="A9125" s="78"/>
      <c r="B9125" s="243">
        <v>45038</v>
      </c>
      <c r="C9125" s="240">
        <v>500</v>
      </c>
      <c r="D9125" s="88" t="s">
        <v>436</v>
      </c>
    </row>
    <row r="9126" spans="1:4" s="121" customFormat="1" x14ac:dyDescent="0.25">
      <c r="A9126" s="78"/>
      <c r="B9126" s="243">
        <v>45038</v>
      </c>
      <c r="C9126" s="240">
        <v>1000</v>
      </c>
      <c r="D9126" s="88" t="s">
        <v>436</v>
      </c>
    </row>
    <row r="9127" spans="1:4" s="121" customFormat="1" x14ac:dyDescent="0.25">
      <c r="A9127" s="78"/>
      <c r="B9127" s="243">
        <v>45038</v>
      </c>
      <c r="C9127" s="240">
        <v>50</v>
      </c>
      <c r="D9127" s="88" t="s">
        <v>436</v>
      </c>
    </row>
    <row r="9128" spans="1:4" s="121" customFormat="1" x14ac:dyDescent="0.25">
      <c r="A9128" s="78"/>
      <c r="B9128" s="243">
        <v>45038</v>
      </c>
      <c r="C9128" s="240">
        <v>100</v>
      </c>
      <c r="D9128" s="88" t="s">
        <v>436</v>
      </c>
    </row>
    <row r="9129" spans="1:4" s="121" customFormat="1" x14ac:dyDescent="0.25">
      <c r="A9129" s="78"/>
      <c r="B9129" s="243">
        <v>45038</v>
      </c>
      <c r="C9129" s="240">
        <v>1.5</v>
      </c>
      <c r="D9129" s="88" t="s">
        <v>436</v>
      </c>
    </row>
    <row r="9130" spans="1:4" s="121" customFormat="1" x14ac:dyDescent="0.25">
      <c r="A9130" s="78"/>
      <c r="B9130" s="243">
        <v>45038</v>
      </c>
      <c r="C9130" s="240">
        <v>200.17</v>
      </c>
      <c r="D9130" s="88" t="s">
        <v>436</v>
      </c>
    </row>
    <row r="9131" spans="1:4" s="121" customFormat="1" x14ac:dyDescent="0.25">
      <c r="A9131" s="78"/>
      <c r="B9131" s="243">
        <v>45038</v>
      </c>
      <c r="C9131" s="240">
        <v>5.07</v>
      </c>
      <c r="D9131" s="88" t="s">
        <v>7356</v>
      </c>
    </row>
    <row r="9132" spans="1:4" s="121" customFormat="1" x14ac:dyDescent="0.25">
      <c r="A9132" s="78"/>
      <c r="B9132" s="243">
        <v>45038</v>
      </c>
      <c r="C9132" s="240">
        <v>200</v>
      </c>
      <c r="D9132" s="88" t="s">
        <v>436</v>
      </c>
    </row>
    <row r="9133" spans="1:4" s="121" customFormat="1" x14ac:dyDescent="0.25">
      <c r="A9133" s="78"/>
      <c r="B9133" s="243">
        <v>45038</v>
      </c>
      <c r="C9133" s="240">
        <v>3.62</v>
      </c>
      <c r="D9133" s="88" t="s">
        <v>7039</v>
      </c>
    </row>
    <row r="9134" spans="1:4" s="121" customFormat="1" x14ac:dyDescent="0.25">
      <c r="A9134" s="78"/>
      <c r="B9134" s="243">
        <v>45038</v>
      </c>
      <c r="C9134" s="240">
        <v>500</v>
      </c>
      <c r="D9134" s="88" t="s">
        <v>436</v>
      </c>
    </row>
    <row r="9135" spans="1:4" s="121" customFormat="1" x14ac:dyDescent="0.25">
      <c r="A9135" s="78"/>
      <c r="B9135" s="243">
        <v>45038</v>
      </c>
      <c r="C9135" s="240">
        <v>250</v>
      </c>
      <c r="D9135" s="88" t="s">
        <v>436</v>
      </c>
    </row>
    <row r="9136" spans="1:4" s="121" customFormat="1" x14ac:dyDescent="0.25">
      <c r="A9136" s="78"/>
      <c r="B9136" s="243">
        <v>45038</v>
      </c>
      <c r="C9136" s="240">
        <v>300</v>
      </c>
      <c r="D9136" s="88" t="s">
        <v>436</v>
      </c>
    </row>
    <row r="9137" spans="1:4" s="121" customFormat="1" x14ac:dyDescent="0.25">
      <c r="A9137" s="78"/>
      <c r="B9137" s="243">
        <v>45038</v>
      </c>
      <c r="C9137" s="240">
        <v>1000</v>
      </c>
      <c r="D9137" s="88" t="s">
        <v>436</v>
      </c>
    </row>
    <row r="9138" spans="1:4" s="121" customFormat="1" x14ac:dyDescent="0.25">
      <c r="A9138" s="78"/>
      <c r="B9138" s="243">
        <v>45038</v>
      </c>
      <c r="C9138" s="240">
        <v>500</v>
      </c>
      <c r="D9138" s="88" t="s">
        <v>436</v>
      </c>
    </row>
    <row r="9139" spans="1:4" s="121" customFormat="1" x14ac:dyDescent="0.25">
      <c r="A9139" s="78"/>
      <c r="B9139" s="243">
        <v>45038</v>
      </c>
      <c r="C9139" s="240">
        <v>200</v>
      </c>
      <c r="D9139" s="88" t="s">
        <v>436</v>
      </c>
    </row>
    <row r="9140" spans="1:4" s="121" customFormat="1" x14ac:dyDescent="0.25">
      <c r="A9140" s="78"/>
      <c r="B9140" s="243">
        <v>45038</v>
      </c>
      <c r="C9140" s="240">
        <v>70</v>
      </c>
      <c r="D9140" s="88" t="s">
        <v>436</v>
      </c>
    </row>
    <row r="9141" spans="1:4" s="121" customFormat="1" x14ac:dyDescent="0.25">
      <c r="A9141" s="78"/>
      <c r="B9141" s="243">
        <v>45038</v>
      </c>
      <c r="C9141" s="240">
        <v>11</v>
      </c>
      <c r="D9141" s="88" t="s">
        <v>436</v>
      </c>
    </row>
    <row r="9142" spans="1:4" s="121" customFormat="1" x14ac:dyDescent="0.25">
      <c r="A9142" s="78"/>
      <c r="B9142" s="243">
        <v>45038</v>
      </c>
      <c r="C9142" s="240">
        <v>300</v>
      </c>
      <c r="D9142" s="88" t="s">
        <v>436</v>
      </c>
    </row>
    <row r="9143" spans="1:4" s="121" customFormat="1" x14ac:dyDescent="0.25">
      <c r="A9143" s="78"/>
      <c r="B9143" s="243">
        <v>45038</v>
      </c>
      <c r="C9143" s="240">
        <v>130</v>
      </c>
      <c r="D9143" s="88" t="s">
        <v>436</v>
      </c>
    </row>
    <row r="9144" spans="1:4" s="121" customFormat="1" x14ac:dyDescent="0.25">
      <c r="A9144" s="78"/>
      <c r="B9144" s="243">
        <v>45038</v>
      </c>
      <c r="C9144" s="240">
        <v>500</v>
      </c>
      <c r="D9144" s="88" t="s">
        <v>436</v>
      </c>
    </row>
    <row r="9145" spans="1:4" s="121" customFormat="1" x14ac:dyDescent="0.25">
      <c r="A9145" s="78"/>
      <c r="B9145" s="243">
        <v>45038</v>
      </c>
      <c r="C9145" s="240">
        <v>100</v>
      </c>
      <c r="D9145" s="88" t="s">
        <v>436</v>
      </c>
    </row>
    <row r="9146" spans="1:4" s="121" customFormat="1" x14ac:dyDescent="0.25">
      <c r="A9146" s="78"/>
      <c r="B9146" s="243">
        <v>45038</v>
      </c>
      <c r="C9146" s="240">
        <v>189</v>
      </c>
      <c r="D9146" s="88" t="s">
        <v>436</v>
      </c>
    </row>
    <row r="9147" spans="1:4" s="121" customFormat="1" x14ac:dyDescent="0.25">
      <c r="A9147" s="78"/>
      <c r="B9147" s="243">
        <v>45038</v>
      </c>
      <c r="C9147" s="240">
        <v>100</v>
      </c>
      <c r="D9147" s="88" t="s">
        <v>436</v>
      </c>
    </row>
    <row r="9148" spans="1:4" s="121" customFormat="1" x14ac:dyDescent="0.25">
      <c r="A9148" s="78"/>
      <c r="B9148" s="243">
        <v>45038</v>
      </c>
      <c r="C9148" s="240">
        <v>100</v>
      </c>
      <c r="D9148" s="88" t="s">
        <v>436</v>
      </c>
    </row>
    <row r="9149" spans="1:4" s="121" customFormat="1" x14ac:dyDescent="0.25">
      <c r="A9149" s="78"/>
      <c r="B9149" s="243">
        <v>45038</v>
      </c>
      <c r="C9149" s="240">
        <v>1500</v>
      </c>
      <c r="D9149" s="88" t="s">
        <v>436</v>
      </c>
    </row>
    <row r="9150" spans="1:4" s="121" customFormat="1" x14ac:dyDescent="0.25">
      <c r="A9150" s="78"/>
      <c r="B9150" s="243">
        <v>45038</v>
      </c>
      <c r="C9150" s="240">
        <v>500</v>
      </c>
      <c r="D9150" s="88" t="s">
        <v>436</v>
      </c>
    </row>
    <row r="9151" spans="1:4" s="121" customFormat="1" x14ac:dyDescent="0.25">
      <c r="A9151" s="78"/>
      <c r="B9151" s="243">
        <v>45038</v>
      </c>
      <c r="C9151" s="240">
        <v>1</v>
      </c>
      <c r="D9151" s="88" t="s">
        <v>14257</v>
      </c>
    </row>
    <row r="9152" spans="1:4" s="121" customFormat="1" x14ac:dyDescent="0.25">
      <c r="A9152" s="78"/>
      <c r="B9152" s="243">
        <v>45038</v>
      </c>
      <c r="C9152" s="240">
        <v>200</v>
      </c>
      <c r="D9152" s="88" t="s">
        <v>436</v>
      </c>
    </row>
    <row r="9153" spans="1:4" s="121" customFormat="1" x14ac:dyDescent="0.25">
      <c r="A9153" s="78"/>
      <c r="B9153" s="243">
        <v>45038</v>
      </c>
      <c r="C9153" s="240">
        <v>150</v>
      </c>
      <c r="D9153" s="88" t="s">
        <v>436</v>
      </c>
    </row>
    <row r="9154" spans="1:4" s="121" customFormat="1" x14ac:dyDescent="0.25">
      <c r="A9154" s="78"/>
      <c r="B9154" s="243">
        <v>45038</v>
      </c>
      <c r="C9154" s="240">
        <v>100</v>
      </c>
      <c r="D9154" s="88" t="s">
        <v>436</v>
      </c>
    </row>
    <row r="9155" spans="1:4" s="121" customFormat="1" x14ac:dyDescent="0.25">
      <c r="A9155" s="78"/>
      <c r="B9155" s="243">
        <v>45038</v>
      </c>
      <c r="C9155" s="240">
        <v>1000</v>
      </c>
      <c r="D9155" s="88" t="s">
        <v>436</v>
      </c>
    </row>
    <row r="9156" spans="1:4" s="121" customFormat="1" x14ac:dyDescent="0.25">
      <c r="A9156" s="78"/>
      <c r="B9156" s="243">
        <v>45038</v>
      </c>
      <c r="C9156" s="240">
        <v>70</v>
      </c>
      <c r="D9156" s="88" t="s">
        <v>436</v>
      </c>
    </row>
    <row r="9157" spans="1:4" s="121" customFormat="1" x14ac:dyDescent="0.25">
      <c r="A9157" s="78"/>
      <c r="B9157" s="243">
        <v>45038</v>
      </c>
      <c r="C9157" s="240">
        <v>100</v>
      </c>
      <c r="D9157" s="88" t="s">
        <v>436</v>
      </c>
    </row>
    <row r="9158" spans="1:4" s="121" customFormat="1" x14ac:dyDescent="0.25">
      <c r="A9158" s="78"/>
      <c r="B9158" s="243">
        <v>45038</v>
      </c>
      <c r="C9158" s="240">
        <v>50</v>
      </c>
      <c r="D9158" s="88" t="s">
        <v>436</v>
      </c>
    </row>
    <row r="9159" spans="1:4" s="121" customFormat="1" x14ac:dyDescent="0.25">
      <c r="A9159" s="78"/>
      <c r="B9159" s="243">
        <v>45038</v>
      </c>
      <c r="C9159" s="240">
        <v>200</v>
      </c>
      <c r="D9159" s="88" t="s">
        <v>436</v>
      </c>
    </row>
    <row r="9160" spans="1:4" s="121" customFormat="1" x14ac:dyDescent="0.25">
      <c r="A9160" s="78"/>
      <c r="B9160" s="243">
        <v>45038</v>
      </c>
      <c r="C9160" s="240">
        <v>700</v>
      </c>
      <c r="D9160" s="88" t="s">
        <v>436</v>
      </c>
    </row>
    <row r="9161" spans="1:4" s="121" customFormat="1" x14ac:dyDescent="0.25">
      <c r="A9161" s="78"/>
      <c r="B9161" s="243">
        <v>45038</v>
      </c>
      <c r="C9161" s="240">
        <v>5000</v>
      </c>
      <c r="D9161" s="88" t="s">
        <v>1206</v>
      </c>
    </row>
    <row r="9162" spans="1:4" s="121" customFormat="1" x14ac:dyDescent="0.25">
      <c r="A9162" s="78"/>
      <c r="B9162" s="243">
        <v>45038</v>
      </c>
      <c r="C9162" s="240">
        <v>200</v>
      </c>
      <c r="D9162" s="88" t="s">
        <v>436</v>
      </c>
    </row>
    <row r="9163" spans="1:4" s="121" customFormat="1" x14ac:dyDescent="0.25">
      <c r="A9163" s="78"/>
      <c r="B9163" s="243">
        <v>45038</v>
      </c>
      <c r="C9163" s="240">
        <v>100</v>
      </c>
      <c r="D9163" s="88" t="s">
        <v>436</v>
      </c>
    </row>
    <row r="9164" spans="1:4" s="121" customFormat="1" x14ac:dyDescent="0.25">
      <c r="A9164" s="78"/>
      <c r="B9164" s="243">
        <v>45038</v>
      </c>
      <c r="C9164" s="240">
        <v>500</v>
      </c>
      <c r="D9164" s="88" t="s">
        <v>436</v>
      </c>
    </row>
    <row r="9165" spans="1:4" s="121" customFormat="1" x14ac:dyDescent="0.25">
      <c r="A9165" s="78"/>
      <c r="B9165" s="243">
        <v>45038</v>
      </c>
      <c r="C9165" s="240">
        <v>40</v>
      </c>
      <c r="D9165" s="88" t="s">
        <v>14410</v>
      </c>
    </row>
    <row r="9166" spans="1:4" s="121" customFormat="1" x14ac:dyDescent="0.25">
      <c r="A9166" s="78"/>
      <c r="B9166" s="243">
        <v>45038</v>
      </c>
      <c r="C9166" s="240">
        <v>80</v>
      </c>
      <c r="D9166" s="88" t="s">
        <v>436</v>
      </c>
    </row>
    <row r="9167" spans="1:4" s="121" customFormat="1" x14ac:dyDescent="0.25">
      <c r="A9167" s="78"/>
      <c r="B9167" s="243">
        <v>45038</v>
      </c>
      <c r="C9167" s="240">
        <v>3000</v>
      </c>
      <c r="D9167" s="88" t="s">
        <v>436</v>
      </c>
    </row>
    <row r="9168" spans="1:4" s="121" customFormat="1" x14ac:dyDescent="0.25">
      <c r="A9168" s="78"/>
      <c r="B9168" s="243">
        <v>45038</v>
      </c>
      <c r="C9168" s="240">
        <v>20</v>
      </c>
      <c r="D9168" s="88" t="s">
        <v>436</v>
      </c>
    </row>
    <row r="9169" spans="1:4" s="121" customFormat="1" x14ac:dyDescent="0.25">
      <c r="A9169" s="78"/>
      <c r="B9169" s="243">
        <v>45038</v>
      </c>
      <c r="C9169" s="240">
        <v>50</v>
      </c>
      <c r="D9169" s="88" t="s">
        <v>436</v>
      </c>
    </row>
    <row r="9170" spans="1:4" s="121" customFormat="1" x14ac:dyDescent="0.25">
      <c r="A9170" s="78"/>
      <c r="B9170" s="243">
        <v>45038</v>
      </c>
      <c r="C9170" s="240">
        <v>300</v>
      </c>
      <c r="D9170" s="88" t="s">
        <v>436</v>
      </c>
    </row>
    <row r="9171" spans="1:4" s="121" customFormat="1" x14ac:dyDescent="0.25">
      <c r="A9171" s="78"/>
      <c r="B9171" s="243">
        <v>45038</v>
      </c>
      <c r="C9171" s="240">
        <v>100</v>
      </c>
      <c r="D9171" s="88" t="s">
        <v>436</v>
      </c>
    </row>
    <row r="9172" spans="1:4" s="121" customFormat="1" x14ac:dyDescent="0.25">
      <c r="A9172" s="78"/>
      <c r="B9172" s="243">
        <v>45038</v>
      </c>
      <c r="C9172" s="240">
        <v>574.70000000000005</v>
      </c>
      <c r="D9172" s="88" t="s">
        <v>436</v>
      </c>
    </row>
    <row r="9173" spans="1:4" s="121" customFormat="1" x14ac:dyDescent="0.25">
      <c r="A9173" s="78"/>
      <c r="B9173" s="243">
        <v>45038</v>
      </c>
      <c r="C9173" s="240">
        <v>1000</v>
      </c>
      <c r="D9173" s="88" t="s">
        <v>436</v>
      </c>
    </row>
    <row r="9174" spans="1:4" s="121" customFormat="1" x14ac:dyDescent="0.25">
      <c r="A9174" s="78"/>
      <c r="B9174" s="243">
        <v>45038</v>
      </c>
      <c r="C9174" s="240">
        <v>500</v>
      </c>
      <c r="D9174" s="88" t="s">
        <v>301</v>
      </c>
    </row>
    <row r="9175" spans="1:4" s="121" customFormat="1" x14ac:dyDescent="0.25">
      <c r="A9175" s="78"/>
      <c r="B9175" s="243">
        <v>45038</v>
      </c>
      <c r="C9175" s="240">
        <v>2000</v>
      </c>
      <c r="D9175" s="88" t="s">
        <v>436</v>
      </c>
    </row>
    <row r="9176" spans="1:4" s="121" customFormat="1" x14ac:dyDescent="0.25">
      <c r="A9176" s="78"/>
      <c r="B9176" s="243">
        <v>45038</v>
      </c>
      <c r="C9176" s="240">
        <v>1500</v>
      </c>
      <c r="D9176" s="88" t="s">
        <v>7072</v>
      </c>
    </row>
    <row r="9177" spans="1:4" s="121" customFormat="1" x14ac:dyDescent="0.25">
      <c r="A9177" s="78"/>
      <c r="B9177" s="243">
        <v>45038</v>
      </c>
      <c r="C9177" s="240">
        <v>47.97</v>
      </c>
      <c r="D9177" s="88" t="s">
        <v>14411</v>
      </c>
    </row>
    <row r="9178" spans="1:4" s="121" customFormat="1" x14ac:dyDescent="0.25">
      <c r="A9178" s="78"/>
      <c r="B9178" s="243">
        <v>45038</v>
      </c>
      <c r="C9178" s="240">
        <v>200</v>
      </c>
      <c r="D9178" s="88" t="s">
        <v>436</v>
      </c>
    </row>
    <row r="9179" spans="1:4" s="121" customFormat="1" x14ac:dyDescent="0.25">
      <c r="A9179" s="78"/>
      <c r="B9179" s="243">
        <v>45038</v>
      </c>
      <c r="C9179" s="240">
        <v>10000</v>
      </c>
      <c r="D9179" s="88" t="s">
        <v>436</v>
      </c>
    </row>
    <row r="9180" spans="1:4" s="121" customFormat="1" x14ac:dyDescent="0.25">
      <c r="A9180" s="78"/>
      <c r="B9180" s="243">
        <v>45038</v>
      </c>
      <c r="C9180" s="240">
        <v>200</v>
      </c>
      <c r="D9180" s="88" t="s">
        <v>436</v>
      </c>
    </row>
    <row r="9181" spans="1:4" s="121" customFormat="1" x14ac:dyDescent="0.25">
      <c r="A9181" s="78"/>
      <c r="B9181" s="243">
        <v>45038</v>
      </c>
      <c r="C9181" s="240">
        <v>2.5</v>
      </c>
      <c r="D9181" s="88" t="s">
        <v>2207</v>
      </c>
    </row>
    <row r="9182" spans="1:4" s="121" customFormat="1" x14ac:dyDescent="0.25">
      <c r="A9182" s="78"/>
      <c r="B9182" s="243">
        <v>45038</v>
      </c>
      <c r="C9182" s="240">
        <v>100</v>
      </c>
      <c r="D9182" s="88" t="s">
        <v>436</v>
      </c>
    </row>
    <row r="9183" spans="1:4" s="121" customFormat="1" x14ac:dyDescent="0.25">
      <c r="A9183" s="78"/>
      <c r="B9183" s="243">
        <v>45038</v>
      </c>
      <c r="C9183" s="240">
        <v>87</v>
      </c>
      <c r="D9183" s="88" t="s">
        <v>436</v>
      </c>
    </row>
    <row r="9184" spans="1:4" s="121" customFormat="1" x14ac:dyDescent="0.25">
      <c r="A9184" s="78"/>
      <c r="B9184" s="243">
        <v>45038</v>
      </c>
      <c r="C9184" s="240">
        <v>300</v>
      </c>
      <c r="D9184" s="88" t="s">
        <v>436</v>
      </c>
    </row>
    <row r="9185" spans="1:4" s="121" customFormat="1" x14ac:dyDescent="0.25">
      <c r="A9185" s="78"/>
      <c r="B9185" s="243">
        <v>45038</v>
      </c>
      <c r="C9185" s="240">
        <v>550</v>
      </c>
      <c r="D9185" s="88" t="s">
        <v>436</v>
      </c>
    </row>
    <row r="9186" spans="1:4" s="121" customFormat="1" x14ac:dyDescent="0.25">
      <c r="A9186" s="78"/>
      <c r="B9186" s="243">
        <v>45038</v>
      </c>
      <c r="C9186" s="240">
        <v>100</v>
      </c>
      <c r="D9186" s="88" t="s">
        <v>436</v>
      </c>
    </row>
    <row r="9187" spans="1:4" s="121" customFormat="1" x14ac:dyDescent="0.25">
      <c r="A9187" s="78"/>
      <c r="B9187" s="243">
        <v>45038</v>
      </c>
      <c r="C9187" s="240">
        <v>13.86</v>
      </c>
      <c r="D9187" s="88" t="s">
        <v>436</v>
      </c>
    </row>
    <row r="9188" spans="1:4" s="121" customFormat="1" x14ac:dyDescent="0.25">
      <c r="A9188" s="78"/>
      <c r="B9188" s="243">
        <v>45038</v>
      </c>
      <c r="C9188" s="240">
        <v>500</v>
      </c>
      <c r="D9188" s="88" t="s">
        <v>1391</v>
      </c>
    </row>
    <row r="9189" spans="1:4" s="121" customFormat="1" x14ac:dyDescent="0.25">
      <c r="A9189" s="78"/>
      <c r="B9189" s="243">
        <v>45038</v>
      </c>
      <c r="C9189" s="240">
        <v>1</v>
      </c>
      <c r="D9189" s="88" t="s">
        <v>436</v>
      </c>
    </row>
    <row r="9190" spans="1:4" s="121" customFormat="1" x14ac:dyDescent="0.25">
      <c r="A9190" s="78"/>
      <c r="B9190" s="243">
        <v>45038</v>
      </c>
      <c r="C9190" s="240">
        <v>3000</v>
      </c>
      <c r="D9190" s="88" t="s">
        <v>436</v>
      </c>
    </row>
    <row r="9191" spans="1:4" s="121" customFormat="1" x14ac:dyDescent="0.25">
      <c r="A9191" s="78"/>
      <c r="B9191" s="243">
        <v>45038</v>
      </c>
      <c r="C9191" s="240">
        <v>2000</v>
      </c>
      <c r="D9191" s="88" t="s">
        <v>436</v>
      </c>
    </row>
    <row r="9192" spans="1:4" s="121" customFormat="1" x14ac:dyDescent="0.25">
      <c r="A9192" s="78"/>
      <c r="B9192" s="243">
        <v>45038</v>
      </c>
      <c r="C9192" s="240">
        <v>100</v>
      </c>
      <c r="D9192" s="88" t="s">
        <v>436</v>
      </c>
    </row>
    <row r="9193" spans="1:4" s="121" customFormat="1" x14ac:dyDescent="0.25">
      <c r="A9193" s="78"/>
      <c r="B9193" s="243">
        <v>45038</v>
      </c>
      <c r="C9193" s="240">
        <v>1000</v>
      </c>
      <c r="D9193" s="88" t="s">
        <v>436</v>
      </c>
    </row>
    <row r="9194" spans="1:4" s="121" customFormat="1" x14ac:dyDescent="0.25">
      <c r="A9194" s="78"/>
      <c r="B9194" s="243">
        <v>45038</v>
      </c>
      <c r="C9194" s="240">
        <v>100</v>
      </c>
      <c r="D9194" s="88" t="s">
        <v>436</v>
      </c>
    </row>
    <row r="9195" spans="1:4" s="121" customFormat="1" x14ac:dyDescent="0.25">
      <c r="A9195" s="78"/>
      <c r="B9195" s="243">
        <v>45038</v>
      </c>
      <c r="C9195" s="240">
        <v>100</v>
      </c>
      <c r="D9195" s="88" t="s">
        <v>436</v>
      </c>
    </row>
    <row r="9196" spans="1:4" s="121" customFormat="1" x14ac:dyDescent="0.25">
      <c r="A9196" s="78"/>
      <c r="B9196" s="243">
        <v>45038</v>
      </c>
      <c r="C9196" s="240">
        <v>200</v>
      </c>
      <c r="D9196" s="88" t="s">
        <v>436</v>
      </c>
    </row>
    <row r="9197" spans="1:4" s="121" customFormat="1" x14ac:dyDescent="0.25">
      <c r="A9197" s="78"/>
      <c r="B9197" s="243">
        <v>45038</v>
      </c>
      <c r="C9197" s="240">
        <v>100</v>
      </c>
      <c r="D9197" s="88" t="s">
        <v>2519</v>
      </c>
    </row>
    <row r="9198" spans="1:4" s="121" customFormat="1" x14ac:dyDescent="0.25">
      <c r="A9198" s="78"/>
      <c r="B9198" s="243">
        <v>45038</v>
      </c>
      <c r="C9198" s="240">
        <v>100</v>
      </c>
      <c r="D9198" s="88" t="s">
        <v>436</v>
      </c>
    </row>
    <row r="9199" spans="1:4" s="121" customFormat="1" x14ac:dyDescent="0.25">
      <c r="A9199" s="78"/>
      <c r="B9199" s="243">
        <v>45038</v>
      </c>
      <c r="C9199" s="240">
        <v>500</v>
      </c>
      <c r="D9199" s="88" t="s">
        <v>436</v>
      </c>
    </row>
    <row r="9200" spans="1:4" s="121" customFormat="1" x14ac:dyDescent="0.25">
      <c r="A9200" s="78"/>
      <c r="B9200" s="243">
        <v>45038</v>
      </c>
      <c r="C9200" s="240">
        <v>167</v>
      </c>
      <c r="D9200" s="88" t="s">
        <v>436</v>
      </c>
    </row>
    <row r="9201" spans="1:4" s="121" customFormat="1" x14ac:dyDescent="0.25">
      <c r="A9201" s="78"/>
      <c r="B9201" s="243">
        <v>45038</v>
      </c>
      <c r="C9201" s="240">
        <v>50</v>
      </c>
      <c r="D9201" s="88" t="s">
        <v>699</v>
      </c>
    </row>
    <row r="9202" spans="1:4" s="121" customFormat="1" x14ac:dyDescent="0.25">
      <c r="A9202" s="78"/>
      <c r="B9202" s="243">
        <v>45038</v>
      </c>
      <c r="C9202" s="240">
        <v>250</v>
      </c>
      <c r="D9202" s="88" t="s">
        <v>436</v>
      </c>
    </row>
    <row r="9203" spans="1:4" s="121" customFormat="1" x14ac:dyDescent="0.25">
      <c r="A9203" s="78"/>
      <c r="B9203" s="243">
        <v>45038</v>
      </c>
      <c r="C9203" s="240">
        <v>5000</v>
      </c>
      <c r="D9203" s="88" t="s">
        <v>436</v>
      </c>
    </row>
    <row r="9204" spans="1:4" s="121" customFormat="1" x14ac:dyDescent="0.25">
      <c r="A9204" s="78"/>
      <c r="B9204" s="243">
        <v>45038</v>
      </c>
      <c r="C9204" s="240">
        <v>500</v>
      </c>
      <c r="D9204" s="88" t="s">
        <v>436</v>
      </c>
    </row>
    <row r="9205" spans="1:4" s="121" customFormat="1" x14ac:dyDescent="0.25">
      <c r="A9205" s="78"/>
      <c r="B9205" s="243">
        <v>45038</v>
      </c>
      <c r="C9205" s="240">
        <v>3.77</v>
      </c>
      <c r="D9205" s="88" t="s">
        <v>11028</v>
      </c>
    </row>
    <row r="9206" spans="1:4" s="121" customFormat="1" x14ac:dyDescent="0.25">
      <c r="A9206" s="78"/>
      <c r="B9206" s="243">
        <v>45038</v>
      </c>
      <c r="C9206" s="240">
        <v>3.5</v>
      </c>
      <c r="D9206" s="88" t="s">
        <v>2367</v>
      </c>
    </row>
    <row r="9207" spans="1:4" s="121" customFormat="1" x14ac:dyDescent="0.25">
      <c r="A9207" s="78"/>
      <c r="B9207" s="243">
        <v>45038</v>
      </c>
      <c r="C9207" s="240">
        <v>500</v>
      </c>
      <c r="D9207" s="88" t="s">
        <v>436</v>
      </c>
    </row>
    <row r="9208" spans="1:4" s="121" customFormat="1" x14ac:dyDescent="0.25">
      <c r="A9208" s="78"/>
      <c r="B9208" s="243">
        <v>45038</v>
      </c>
      <c r="C9208" s="240">
        <v>20</v>
      </c>
      <c r="D9208" s="88" t="s">
        <v>436</v>
      </c>
    </row>
    <row r="9209" spans="1:4" s="121" customFormat="1" x14ac:dyDescent="0.25">
      <c r="A9209" s="78"/>
      <c r="B9209" s="243">
        <v>45038</v>
      </c>
      <c r="C9209" s="240">
        <v>1000</v>
      </c>
      <c r="D9209" s="88" t="s">
        <v>436</v>
      </c>
    </row>
    <row r="9210" spans="1:4" s="121" customFormat="1" x14ac:dyDescent="0.25">
      <c r="A9210" s="78"/>
      <c r="B9210" s="243">
        <v>45038</v>
      </c>
      <c r="C9210" s="240">
        <v>1000</v>
      </c>
      <c r="D9210" s="88" t="s">
        <v>436</v>
      </c>
    </row>
    <row r="9211" spans="1:4" s="121" customFormat="1" x14ac:dyDescent="0.25">
      <c r="A9211" s="78"/>
      <c r="B9211" s="243">
        <v>45038</v>
      </c>
      <c r="C9211" s="240">
        <v>1500</v>
      </c>
      <c r="D9211" s="88" t="s">
        <v>436</v>
      </c>
    </row>
    <row r="9212" spans="1:4" s="121" customFormat="1" x14ac:dyDescent="0.25">
      <c r="A9212" s="78"/>
      <c r="B9212" s="243">
        <v>45038</v>
      </c>
      <c r="C9212" s="240">
        <v>250</v>
      </c>
      <c r="D9212" s="88" t="s">
        <v>1573</v>
      </c>
    </row>
    <row r="9213" spans="1:4" s="121" customFormat="1" x14ac:dyDescent="0.25">
      <c r="A9213" s="78"/>
      <c r="B9213" s="243">
        <v>45038</v>
      </c>
      <c r="C9213" s="240">
        <v>1</v>
      </c>
      <c r="D9213" s="88" t="s">
        <v>1432</v>
      </c>
    </row>
    <row r="9214" spans="1:4" s="121" customFormat="1" x14ac:dyDescent="0.25">
      <c r="A9214" s="78"/>
      <c r="B9214" s="243">
        <v>45038</v>
      </c>
      <c r="C9214" s="240">
        <v>500</v>
      </c>
      <c r="D9214" s="88" t="s">
        <v>436</v>
      </c>
    </row>
    <row r="9215" spans="1:4" s="121" customFormat="1" x14ac:dyDescent="0.25">
      <c r="A9215" s="78"/>
      <c r="B9215" s="243">
        <v>45038</v>
      </c>
      <c r="C9215" s="240">
        <v>50</v>
      </c>
      <c r="D9215" s="88" t="s">
        <v>436</v>
      </c>
    </row>
    <row r="9216" spans="1:4" s="121" customFormat="1" x14ac:dyDescent="0.25">
      <c r="A9216" s="78"/>
      <c r="B9216" s="243">
        <v>45038</v>
      </c>
      <c r="C9216" s="240">
        <v>9</v>
      </c>
      <c r="D9216" s="88" t="s">
        <v>6291</v>
      </c>
    </row>
    <row r="9217" spans="1:4" s="121" customFormat="1" x14ac:dyDescent="0.25">
      <c r="A9217" s="78"/>
      <c r="B9217" s="243">
        <v>45038</v>
      </c>
      <c r="C9217" s="240">
        <v>100</v>
      </c>
      <c r="D9217" s="88" t="s">
        <v>436</v>
      </c>
    </row>
    <row r="9218" spans="1:4" s="121" customFormat="1" x14ac:dyDescent="0.25">
      <c r="A9218" s="78"/>
      <c r="B9218" s="243">
        <v>45038</v>
      </c>
      <c r="C9218" s="240">
        <v>600</v>
      </c>
      <c r="D9218" s="88" t="s">
        <v>6122</v>
      </c>
    </row>
    <row r="9219" spans="1:4" s="121" customFormat="1" x14ac:dyDescent="0.25">
      <c r="A9219" s="78"/>
      <c r="B9219" s="243">
        <v>45038</v>
      </c>
      <c r="C9219" s="240">
        <v>150</v>
      </c>
      <c r="D9219" s="88" t="s">
        <v>436</v>
      </c>
    </row>
    <row r="9220" spans="1:4" s="121" customFormat="1" x14ac:dyDescent="0.25">
      <c r="A9220" s="78"/>
      <c r="B9220" s="243">
        <v>45038</v>
      </c>
      <c r="C9220" s="240">
        <v>200</v>
      </c>
      <c r="D9220" s="88" t="s">
        <v>14412</v>
      </c>
    </row>
    <row r="9221" spans="1:4" s="121" customFormat="1" x14ac:dyDescent="0.25">
      <c r="A9221" s="78"/>
      <c r="B9221" s="243">
        <v>45038</v>
      </c>
      <c r="C9221" s="240">
        <v>12</v>
      </c>
      <c r="D9221" s="88" t="s">
        <v>436</v>
      </c>
    </row>
    <row r="9222" spans="1:4" s="121" customFormat="1" x14ac:dyDescent="0.25">
      <c r="A9222" s="78"/>
      <c r="B9222" s="243">
        <v>45038</v>
      </c>
      <c r="C9222" s="240">
        <v>500</v>
      </c>
      <c r="D9222" s="88" t="s">
        <v>436</v>
      </c>
    </row>
    <row r="9223" spans="1:4" s="121" customFormat="1" x14ac:dyDescent="0.25">
      <c r="A9223" s="78"/>
      <c r="B9223" s="243">
        <v>45038</v>
      </c>
      <c r="C9223" s="240">
        <v>200</v>
      </c>
      <c r="D9223" s="88" t="s">
        <v>436</v>
      </c>
    </row>
    <row r="9224" spans="1:4" s="121" customFormat="1" x14ac:dyDescent="0.25">
      <c r="A9224" s="78"/>
      <c r="B9224" s="243">
        <v>45038</v>
      </c>
      <c r="C9224" s="240">
        <v>1000</v>
      </c>
      <c r="D9224" s="88" t="s">
        <v>436</v>
      </c>
    </row>
    <row r="9225" spans="1:4" s="121" customFormat="1" x14ac:dyDescent="0.25">
      <c r="A9225" s="78"/>
      <c r="B9225" s="243">
        <v>45038</v>
      </c>
      <c r="C9225" s="240">
        <v>300</v>
      </c>
      <c r="D9225" s="88" t="s">
        <v>436</v>
      </c>
    </row>
    <row r="9226" spans="1:4" s="121" customFormat="1" x14ac:dyDescent="0.25">
      <c r="A9226" s="78"/>
      <c r="B9226" s="243">
        <v>45038</v>
      </c>
      <c r="C9226" s="240">
        <v>13</v>
      </c>
      <c r="D9226" s="88" t="s">
        <v>436</v>
      </c>
    </row>
    <row r="9227" spans="1:4" s="121" customFormat="1" x14ac:dyDescent="0.25">
      <c r="A9227" s="78"/>
      <c r="B9227" s="243">
        <v>45038</v>
      </c>
      <c r="C9227" s="240">
        <v>500</v>
      </c>
      <c r="D9227" s="88" t="s">
        <v>436</v>
      </c>
    </row>
    <row r="9228" spans="1:4" s="121" customFormat="1" x14ac:dyDescent="0.25">
      <c r="A9228" s="78"/>
      <c r="B9228" s="243">
        <v>45038</v>
      </c>
      <c r="C9228" s="240">
        <v>3.96</v>
      </c>
      <c r="D9228" s="88" t="s">
        <v>14413</v>
      </c>
    </row>
    <row r="9229" spans="1:4" s="121" customFormat="1" x14ac:dyDescent="0.25">
      <c r="A9229" s="78"/>
      <c r="B9229" s="243">
        <v>45038</v>
      </c>
      <c r="C9229" s="240">
        <v>2000</v>
      </c>
      <c r="D9229" s="88" t="s">
        <v>14414</v>
      </c>
    </row>
    <row r="9230" spans="1:4" s="121" customFormat="1" x14ac:dyDescent="0.25">
      <c r="A9230" s="78"/>
      <c r="B9230" s="243">
        <v>45038</v>
      </c>
      <c r="C9230" s="240">
        <v>500</v>
      </c>
      <c r="D9230" s="88" t="s">
        <v>436</v>
      </c>
    </row>
    <row r="9231" spans="1:4" s="121" customFormat="1" x14ac:dyDescent="0.25">
      <c r="A9231" s="78"/>
      <c r="B9231" s="243">
        <v>45038</v>
      </c>
      <c r="C9231" s="240">
        <v>50</v>
      </c>
      <c r="D9231" s="88" t="s">
        <v>436</v>
      </c>
    </row>
    <row r="9232" spans="1:4" s="121" customFormat="1" x14ac:dyDescent="0.25">
      <c r="A9232" s="78"/>
      <c r="B9232" s="243">
        <v>45038</v>
      </c>
      <c r="C9232" s="240">
        <v>200</v>
      </c>
      <c r="D9232" s="88" t="s">
        <v>436</v>
      </c>
    </row>
    <row r="9233" spans="1:4" s="121" customFormat="1" x14ac:dyDescent="0.25">
      <c r="A9233" s="78"/>
      <c r="B9233" s="243">
        <v>45038</v>
      </c>
      <c r="C9233" s="240">
        <v>500</v>
      </c>
      <c r="D9233" s="88" t="s">
        <v>436</v>
      </c>
    </row>
    <row r="9234" spans="1:4" s="121" customFormat="1" x14ac:dyDescent="0.25">
      <c r="A9234" s="78"/>
      <c r="B9234" s="243">
        <v>45038</v>
      </c>
      <c r="C9234" s="240">
        <v>245</v>
      </c>
      <c r="D9234" s="88" t="s">
        <v>436</v>
      </c>
    </row>
    <row r="9235" spans="1:4" s="121" customFormat="1" x14ac:dyDescent="0.25">
      <c r="A9235" s="78"/>
      <c r="B9235" s="243">
        <v>45038</v>
      </c>
      <c r="C9235" s="240">
        <v>500</v>
      </c>
      <c r="D9235" s="88" t="s">
        <v>436</v>
      </c>
    </row>
    <row r="9236" spans="1:4" s="121" customFormat="1" x14ac:dyDescent="0.25">
      <c r="A9236" s="78"/>
      <c r="B9236" s="243">
        <v>45038</v>
      </c>
      <c r="C9236" s="240">
        <v>200</v>
      </c>
      <c r="D9236" s="88" t="s">
        <v>436</v>
      </c>
    </row>
    <row r="9237" spans="1:4" s="121" customFormat="1" x14ac:dyDescent="0.25">
      <c r="A9237" s="78"/>
      <c r="B9237" s="243">
        <v>45038</v>
      </c>
      <c r="C9237" s="240">
        <v>110</v>
      </c>
      <c r="D9237" s="88" t="s">
        <v>436</v>
      </c>
    </row>
    <row r="9238" spans="1:4" s="121" customFormat="1" x14ac:dyDescent="0.25">
      <c r="A9238" s="78"/>
      <c r="B9238" s="243">
        <v>45038</v>
      </c>
      <c r="C9238" s="240">
        <v>1000</v>
      </c>
      <c r="D9238" s="88" t="s">
        <v>436</v>
      </c>
    </row>
    <row r="9239" spans="1:4" s="121" customFormat="1" x14ac:dyDescent="0.25">
      <c r="A9239" s="78"/>
      <c r="B9239" s="243">
        <v>45038</v>
      </c>
      <c r="C9239" s="240">
        <v>500</v>
      </c>
      <c r="D9239" s="88" t="s">
        <v>436</v>
      </c>
    </row>
    <row r="9240" spans="1:4" s="121" customFormat="1" x14ac:dyDescent="0.25">
      <c r="A9240" s="78"/>
      <c r="B9240" s="243">
        <v>45038</v>
      </c>
      <c r="C9240" s="240">
        <v>1000</v>
      </c>
      <c r="D9240" s="88" t="s">
        <v>6365</v>
      </c>
    </row>
    <row r="9241" spans="1:4" s="121" customFormat="1" x14ac:dyDescent="0.25">
      <c r="A9241" s="78"/>
      <c r="B9241" s="243">
        <v>45038</v>
      </c>
      <c r="C9241" s="240">
        <v>53</v>
      </c>
      <c r="D9241" s="88" t="s">
        <v>3373</v>
      </c>
    </row>
    <row r="9242" spans="1:4" s="121" customFormat="1" x14ac:dyDescent="0.25">
      <c r="A9242" s="78"/>
      <c r="B9242" s="243">
        <v>45038</v>
      </c>
      <c r="C9242" s="240">
        <v>13.5</v>
      </c>
      <c r="D9242" s="88" t="s">
        <v>436</v>
      </c>
    </row>
    <row r="9243" spans="1:4" s="121" customFormat="1" x14ac:dyDescent="0.25">
      <c r="A9243" s="78"/>
      <c r="B9243" s="243">
        <v>45038</v>
      </c>
      <c r="C9243" s="240">
        <v>100</v>
      </c>
      <c r="D9243" s="88" t="s">
        <v>3600</v>
      </c>
    </row>
    <row r="9244" spans="1:4" s="121" customFormat="1" x14ac:dyDescent="0.25">
      <c r="A9244" s="78"/>
      <c r="B9244" s="243">
        <v>45038</v>
      </c>
      <c r="C9244" s="240">
        <v>500</v>
      </c>
      <c r="D9244" s="88" t="s">
        <v>436</v>
      </c>
    </row>
    <row r="9245" spans="1:4" s="121" customFormat="1" x14ac:dyDescent="0.25">
      <c r="A9245" s="78"/>
      <c r="B9245" s="243">
        <v>45038</v>
      </c>
      <c r="C9245" s="240">
        <v>4.3099999999999996</v>
      </c>
      <c r="D9245" s="88" t="s">
        <v>3646</v>
      </c>
    </row>
    <row r="9246" spans="1:4" s="121" customFormat="1" x14ac:dyDescent="0.25">
      <c r="A9246" s="78"/>
      <c r="B9246" s="243">
        <v>45038</v>
      </c>
      <c r="C9246" s="240">
        <v>4.41</v>
      </c>
      <c r="D9246" s="88" t="s">
        <v>6029</v>
      </c>
    </row>
    <row r="9247" spans="1:4" s="121" customFormat="1" x14ac:dyDescent="0.25">
      <c r="A9247" s="78"/>
      <c r="B9247" s="243">
        <v>45038</v>
      </c>
      <c r="C9247" s="240">
        <v>4.3499999999999996</v>
      </c>
      <c r="D9247" s="88" t="s">
        <v>5094</v>
      </c>
    </row>
    <row r="9248" spans="1:4" s="121" customFormat="1" x14ac:dyDescent="0.25">
      <c r="A9248" s="78"/>
      <c r="B9248" s="243">
        <v>45038</v>
      </c>
      <c r="C9248" s="240">
        <v>30</v>
      </c>
      <c r="D9248" s="88" t="s">
        <v>2173</v>
      </c>
    </row>
    <row r="9249" spans="1:4" s="121" customFormat="1" x14ac:dyDescent="0.25">
      <c r="A9249" s="78"/>
      <c r="B9249" s="243">
        <v>45038</v>
      </c>
      <c r="C9249" s="240">
        <v>300</v>
      </c>
      <c r="D9249" s="88" t="s">
        <v>436</v>
      </c>
    </row>
    <row r="9250" spans="1:4" s="121" customFormat="1" x14ac:dyDescent="0.25">
      <c r="A9250" s="78"/>
      <c r="B9250" s="243">
        <v>45038</v>
      </c>
      <c r="C9250" s="240">
        <v>40</v>
      </c>
      <c r="D9250" s="88" t="s">
        <v>436</v>
      </c>
    </row>
    <row r="9251" spans="1:4" s="121" customFormat="1" x14ac:dyDescent="0.25">
      <c r="A9251" s="78"/>
      <c r="B9251" s="243">
        <v>45038</v>
      </c>
      <c r="C9251" s="240">
        <v>16.670000000000002</v>
      </c>
      <c r="D9251" s="88" t="s">
        <v>436</v>
      </c>
    </row>
    <row r="9252" spans="1:4" s="121" customFormat="1" x14ac:dyDescent="0.25">
      <c r="A9252" s="78"/>
      <c r="B9252" s="243">
        <v>45038</v>
      </c>
      <c r="C9252" s="240">
        <v>4.6900000000000004</v>
      </c>
      <c r="D9252" s="88" t="s">
        <v>7299</v>
      </c>
    </row>
    <row r="9253" spans="1:4" s="121" customFormat="1" x14ac:dyDescent="0.25">
      <c r="A9253" s="78"/>
      <c r="B9253" s="243">
        <v>45038</v>
      </c>
      <c r="C9253" s="240">
        <v>250</v>
      </c>
      <c r="D9253" s="88" t="s">
        <v>436</v>
      </c>
    </row>
    <row r="9254" spans="1:4" s="121" customFormat="1" x14ac:dyDescent="0.25">
      <c r="A9254" s="78"/>
      <c r="B9254" s="243">
        <v>45038</v>
      </c>
      <c r="C9254" s="240">
        <v>500</v>
      </c>
      <c r="D9254" s="88" t="s">
        <v>436</v>
      </c>
    </row>
    <row r="9255" spans="1:4" s="121" customFormat="1" x14ac:dyDescent="0.25">
      <c r="A9255" s="78"/>
      <c r="B9255" s="243">
        <v>45038</v>
      </c>
      <c r="C9255" s="240">
        <v>500</v>
      </c>
      <c r="D9255" s="88" t="s">
        <v>436</v>
      </c>
    </row>
    <row r="9256" spans="1:4" s="121" customFormat="1" x14ac:dyDescent="0.25">
      <c r="A9256" s="78"/>
      <c r="B9256" s="243">
        <v>45038</v>
      </c>
      <c r="C9256" s="240">
        <v>1000</v>
      </c>
      <c r="D9256" s="88" t="s">
        <v>436</v>
      </c>
    </row>
    <row r="9257" spans="1:4" s="121" customFormat="1" x14ac:dyDescent="0.25">
      <c r="A9257" s="78"/>
      <c r="B9257" s="243">
        <v>45038</v>
      </c>
      <c r="C9257" s="240">
        <v>200</v>
      </c>
      <c r="D9257" s="88" t="s">
        <v>436</v>
      </c>
    </row>
    <row r="9258" spans="1:4" s="121" customFormat="1" x14ac:dyDescent="0.25">
      <c r="A9258" s="78"/>
      <c r="B9258" s="243">
        <v>45038</v>
      </c>
      <c r="C9258" s="240">
        <v>100</v>
      </c>
      <c r="D9258" s="88" t="s">
        <v>436</v>
      </c>
    </row>
    <row r="9259" spans="1:4" s="121" customFormat="1" x14ac:dyDescent="0.25">
      <c r="A9259" s="78"/>
      <c r="B9259" s="243">
        <v>45038</v>
      </c>
      <c r="C9259" s="240">
        <v>500</v>
      </c>
      <c r="D9259" s="88" t="s">
        <v>436</v>
      </c>
    </row>
    <row r="9260" spans="1:4" s="121" customFormat="1" x14ac:dyDescent="0.25">
      <c r="A9260" s="78"/>
      <c r="B9260" s="243">
        <v>45038</v>
      </c>
      <c r="C9260" s="240">
        <v>500</v>
      </c>
      <c r="D9260" s="88" t="s">
        <v>436</v>
      </c>
    </row>
    <row r="9261" spans="1:4" s="121" customFormat="1" x14ac:dyDescent="0.25">
      <c r="A9261" s="78"/>
      <c r="B9261" s="243">
        <v>45038</v>
      </c>
      <c r="C9261" s="240">
        <v>66.17</v>
      </c>
      <c r="D9261" s="88" t="s">
        <v>436</v>
      </c>
    </row>
    <row r="9262" spans="1:4" s="121" customFormat="1" x14ac:dyDescent="0.25">
      <c r="A9262" s="78"/>
      <c r="B9262" s="243">
        <v>45038</v>
      </c>
      <c r="C9262" s="240">
        <v>4.6900000000000004</v>
      </c>
      <c r="D9262" s="88" t="s">
        <v>14415</v>
      </c>
    </row>
    <row r="9263" spans="1:4" s="121" customFormat="1" x14ac:dyDescent="0.25">
      <c r="A9263" s="78"/>
      <c r="B9263" s="243">
        <v>45038</v>
      </c>
      <c r="C9263" s="240">
        <v>1000</v>
      </c>
      <c r="D9263" s="88" t="s">
        <v>436</v>
      </c>
    </row>
    <row r="9264" spans="1:4" s="121" customFormat="1" x14ac:dyDescent="0.25">
      <c r="A9264" s="78"/>
      <c r="B9264" s="243">
        <v>45038</v>
      </c>
      <c r="C9264" s="240">
        <v>100</v>
      </c>
      <c r="D9264" s="88" t="s">
        <v>436</v>
      </c>
    </row>
    <row r="9265" spans="1:4" s="121" customFormat="1" x14ac:dyDescent="0.25">
      <c r="A9265" s="78"/>
      <c r="B9265" s="243">
        <v>45038</v>
      </c>
      <c r="C9265" s="240">
        <v>9</v>
      </c>
      <c r="D9265" s="88" t="s">
        <v>14416</v>
      </c>
    </row>
    <row r="9266" spans="1:4" s="121" customFormat="1" x14ac:dyDescent="0.25">
      <c r="A9266" s="78"/>
      <c r="B9266" s="243">
        <v>45038</v>
      </c>
      <c r="C9266" s="240">
        <v>500</v>
      </c>
      <c r="D9266" s="88" t="s">
        <v>436</v>
      </c>
    </row>
    <row r="9267" spans="1:4" s="121" customFormat="1" x14ac:dyDescent="0.25">
      <c r="A9267" s="78"/>
      <c r="B9267" s="243">
        <v>45038</v>
      </c>
      <c r="C9267" s="240">
        <v>414.89</v>
      </c>
      <c r="D9267" s="88" t="s">
        <v>14194</v>
      </c>
    </row>
    <row r="9268" spans="1:4" s="121" customFormat="1" x14ac:dyDescent="0.25">
      <c r="A9268" s="78"/>
      <c r="B9268" s="243">
        <v>45038</v>
      </c>
      <c r="C9268" s="240">
        <v>1000</v>
      </c>
      <c r="D9268" s="88" t="s">
        <v>436</v>
      </c>
    </row>
    <row r="9269" spans="1:4" s="121" customFormat="1" x14ac:dyDescent="0.25">
      <c r="A9269" s="78"/>
      <c r="B9269" s="243">
        <v>45038</v>
      </c>
      <c r="C9269" s="240">
        <v>4</v>
      </c>
      <c r="D9269" s="88" t="s">
        <v>436</v>
      </c>
    </row>
    <row r="9270" spans="1:4" s="121" customFormat="1" x14ac:dyDescent="0.25">
      <c r="A9270" s="78"/>
      <c r="B9270" s="243">
        <v>45038</v>
      </c>
      <c r="C9270" s="240">
        <v>100</v>
      </c>
      <c r="D9270" s="88" t="s">
        <v>436</v>
      </c>
    </row>
    <row r="9271" spans="1:4" s="121" customFormat="1" x14ac:dyDescent="0.25">
      <c r="A9271" s="78"/>
      <c r="B9271" s="243">
        <v>45038</v>
      </c>
      <c r="C9271" s="240">
        <v>30</v>
      </c>
      <c r="D9271" s="88" t="s">
        <v>436</v>
      </c>
    </row>
    <row r="9272" spans="1:4" s="121" customFormat="1" x14ac:dyDescent="0.25">
      <c r="A9272" s="78"/>
      <c r="B9272" s="243">
        <v>45038</v>
      </c>
      <c r="C9272" s="240">
        <v>4000</v>
      </c>
      <c r="D9272" s="88" t="s">
        <v>436</v>
      </c>
    </row>
    <row r="9273" spans="1:4" s="121" customFormat="1" x14ac:dyDescent="0.25">
      <c r="A9273" s="78"/>
      <c r="B9273" s="243">
        <v>45038</v>
      </c>
      <c r="C9273" s="240">
        <v>500</v>
      </c>
      <c r="D9273" s="88" t="s">
        <v>436</v>
      </c>
    </row>
    <row r="9274" spans="1:4" s="121" customFormat="1" x14ac:dyDescent="0.25">
      <c r="A9274" s="78"/>
      <c r="B9274" s="243">
        <v>45038</v>
      </c>
      <c r="C9274" s="240">
        <v>44.22</v>
      </c>
      <c r="D9274" s="88" t="s">
        <v>436</v>
      </c>
    </row>
    <row r="9275" spans="1:4" s="121" customFormat="1" x14ac:dyDescent="0.25">
      <c r="A9275" s="78"/>
      <c r="B9275" s="243">
        <v>45038</v>
      </c>
      <c r="C9275" s="240">
        <v>1000</v>
      </c>
      <c r="D9275" s="88" t="s">
        <v>436</v>
      </c>
    </row>
    <row r="9276" spans="1:4" s="121" customFormat="1" x14ac:dyDescent="0.25">
      <c r="A9276" s="78"/>
      <c r="B9276" s="243">
        <v>45038</v>
      </c>
      <c r="C9276" s="240">
        <v>5</v>
      </c>
      <c r="D9276" s="88" t="s">
        <v>5228</v>
      </c>
    </row>
    <row r="9277" spans="1:4" s="121" customFormat="1" x14ac:dyDescent="0.25">
      <c r="A9277" s="78"/>
      <c r="B9277" s="243">
        <v>45038</v>
      </c>
      <c r="C9277" s="240">
        <v>500</v>
      </c>
      <c r="D9277" s="88" t="s">
        <v>436</v>
      </c>
    </row>
    <row r="9278" spans="1:4" s="121" customFormat="1" x14ac:dyDescent="0.25">
      <c r="A9278" s="78"/>
      <c r="B9278" s="243">
        <v>45038</v>
      </c>
      <c r="C9278" s="240">
        <v>5000</v>
      </c>
      <c r="D9278" s="88" t="s">
        <v>436</v>
      </c>
    </row>
    <row r="9279" spans="1:4" s="121" customFormat="1" x14ac:dyDescent="0.25">
      <c r="A9279" s="78"/>
      <c r="B9279" s="243">
        <v>45038</v>
      </c>
      <c r="C9279" s="240">
        <v>1000</v>
      </c>
      <c r="D9279" s="88" t="s">
        <v>436</v>
      </c>
    </row>
    <row r="9280" spans="1:4" s="121" customFormat="1" x14ac:dyDescent="0.25">
      <c r="A9280" s="78"/>
      <c r="B9280" s="243">
        <v>45038</v>
      </c>
      <c r="C9280" s="240">
        <v>500</v>
      </c>
      <c r="D9280" s="88" t="s">
        <v>436</v>
      </c>
    </row>
    <row r="9281" spans="1:4" s="121" customFormat="1" x14ac:dyDescent="0.25">
      <c r="A9281" s="78"/>
      <c r="B9281" s="243">
        <v>45038</v>
      </c>
      <c r="C9281" s="240">
        <v>136</v>
      </c>
      <c r="D9281" s="88" t="s">
        <v>436</v>
      </c>
    </row>
    <row r="9282" spans="1:4" s="121" customFormat="1" x14ac:dyDescent="0.25">
      <c r="A9282" s="78"/>
      <c r="B9282" s="243">
        <v>45038</v>
      </c>
      <c r="C9282" s="240">
        <v>2000</v>
      </c>
      <c r="D9282" s="88" t="s">
        <v>436</v>
      </c>
    </row>
    <row r="9283" spans="1:4" s="121" customFormat="1" x14ac:dyDescent="0.25">
      <c r="A9283" s="78"/>
      <c r="B9283" s="243">
        <v>45038</v>
      </c>
      <c r="C9283" s="240">
        <v>91</v>
      </c>
      <c r="D9283" s="88" t="s">
        <v>436</v>
      </c>
    </row>
    <row r="9284" spans="1:4" s="121" customFormat="1" x14ac:dyDescent="0.25">
      <c r="A9284" s="78"/>
      <c r="B9284" s="243">
        <v>45038</v>
      </c>
      <c r="C9284" s="240">
        <v>1</v>
      </c>
      <c r="D9284" s="88" t="s">
        <v>1432</v>
      </c>
    </row>
    <row r="9285" spans="1:4" s="121" customFormat="1" x14ac:dyDescent="0.25">
      <c r="A9285" s="78"/>
      <c r="B9285" s="243">
        <v>45038</v>
      </c>
      <c r="C9285" s="240">
        <v>500</v>
      </c>
      <c r="D9285" s="88" t="s">
        <v>436</v>
      </c>
    </row>
    <row r="9286" spans="1:4" s="121" customFormat="1" x14ac:dyDescent="0.25">
      <c r="A9286" s="78"/>
      <c r="B9286" s="243">
        <v>45038</v>
      </c>
      <c r="C9286" s="240">
        <v>500</v>
      </c>
      <c r="D9286" s="88" t="s">
        <v>436</v>
      </c>
    </row>
    <row r="9287" spans="1:4" s="121" customFormat="1" x14ac:dyDescent="0.25">
      <c r="A9287" s="78"/>
      <c r="B9287" s="243">
        <v>45038</v>
      </c>
      <c r="C9287" s="240">
        <v>7</v>
      </c>
      <c r="D9287" s="88" t="s">
        <v>2324</v>
      </c>
    </row>
    <row r="9288" spans="1:4" s="121" customFormat="1" x14ac:dyDescent="0.25">
      <c r="A9288" s="78"/>
      <c r="B9288" s="243">
        <v>45038</v>
      </c>
      <c r="C9288" s="240">
        <v>300</v>
      </c>
      <c r="D9288" s="88" t="s">
        <v>2297</v>
      </c>
    </row>
    <row r="9289" spans="1:4" s="121" customFormat="1" x14ac:dyDescent="0.25">
      <c r="A9289" s="78"/>
      <c r="B9289" s="243">
        <v>45038</v>
      </c>
      <c r="C9289" s="240">
        <v>500</v>
      </c>
      <c r="D9289" s="88" t="s">
        <v>378</v>
      </c>
    </row>
    <row r="9290" spans="1:4" s="121" customFormat="1" x14ac:dyDescent="0.25">
      <c r="A9290" s="78"/>
      <c r="B9290" s="243">
        <v>45038</v>
      </c>
      <c r="C9290" s="240">
        <v>43.03</v>
      </c>
      <c r="D9290" s="88" t="s">
        <v>3689</v>
      </c>
    </row>
    <row r="9291" spans="1:4" s="121" customFormat="1" x14ac:dyDescent="0.25">
      <c r="A9291" s="78"/>
      <c r="B9291" s="243">
        <v>45038</v>
      </c>
      <c r="C9291" s="240">
        <v>1000</v>
      </c>
      <c r="D9291" s="88" t="s">
        <v>11093</v>
      </c>
    </row>
    <row r="9292" spans="1:4" s="121" customFormat="1" x14ac:dyDescent="0.25">
      <c r="A9292" s="78"/>
      <c r="B9292" s="243">
        <v>45038</v>
      </c>
      <c r="C9292" s="240">
        <v>1000</v>
      </c>
      <c r="D9292" s="88" t="s">
        <v>436</v>
      </c>
    </row>
    <row r="9293" spans="1:4" s="121" customFormat="1" x14ac:dyDescent="0.25">
      <c r="A9293" s="78"/>
      <c r="B9293" s="243">
        <v>45038</v>
      </c>
      <c r="C9293" s="240">
        <v>400</v>
      </c>
      <c r="D9293" s="88" t="s">
        <v>436</v>
      </c>
    </row>
    <row r="9294" spans="1:4" s="121" customFormat="1" x14ac:dyDescent="0.25">
      <c r="A9294" s="78"/>
      <c r="B9294" s="243">
        <v>45038</v>
      </c>
      <c r="C9294" s="240">
        <v>100</v>
      </c>
      <c r="D9294" s="88" t="s">
        <v>436</v>
      </c>
    </row>
    <row r="9295" spans="1:4" s="121" customFormat="1" x14ac:dyDescent="0.25">
      <c r="A9295" s="78"/>
      <c r="B9295" s="243">
        <v>45038</v>
      </c>
      <c r="C9295" s="240">
        <v>23</v>
      </c>
      <c r="D9295" s="88" t="s">
        <v>436</v>
      </c>
    </row>
    <row r="9296" spans="1:4" s="121" customFormat="1" x14ac:dyDescent="0.25">
      <c r="A9296" s="78"/>
      <c r="B9296" s="243">
        <v>45038</v>
      </c>
      <c r="C9296" s="240">
        <v>5.82</v>
      </c>
      <c r="D9296" s="88" t="s">
        <v>7316</v>
      </c>
    </row>
    <row r="9297" spans="1:4" s="121" customFormat="1" x14ac:dyDescent="0.25">
      <c r="A9297" s="78"/>
      <c r="B9297" s="243">
        <v>45038</v>
      </c>
      <c r="C9297" s="240">
        <v>1000</v>
      </c>
      <c r="D9297" s="88" t="s">
        <v>436</v>
      </c>
    </row>
    <row r="9298" spans="1:4" s="121" customFormat="1" x14ac:dyDescent="0.25">
      <c r="A9298" s="78"/>
      <c r="B9298" s="243">
        <v>45038</v>
      </c>
      <c r="C9298" s="240">
        <v>6.78</v>
      </c>
      <c r="D9298" s="88" t="s">
        <v>436</v>
      </c>
    </row>
    <row r="9299" spans="1:4" s="121" customFormat="1" x14ac:dyDescent="0.25">
      <c r="A9299" s="78"/>
      <c r="B9299" s="243">
        <v>45038</v>
      </c>
      <c r="C9299" s="240">
        <v>1800</v>
      </c>
      <c r="D9299" s="88" t="s">
        <v>436</v>
      </c>
    </row>
    <row r="9300" spans="1:4" s="121" customFormat="1" x14ac:dyDescent="0.25">
      <c r="A9300" s="78"/>
      <c r="B9300" s="243">
        <v>45038</v>
      </c>
      <c r="C9300" s="240">
        <v>400</v>
      </c>
      <c r="D9300" s="88" t="s">
        <v>436</v>
      </c>
    </row>
    <row r="9301" spans="1:4" s="121" customFormat="1" x14ac:dyDescent="0.25">
      <c r="A9301" s="78"/>
      <c r="B9301" s="243">
        <v>45038</v>
      </c>
      <c r="C9301" s="240">
        <v>5.12</v>
      </c>
      <c r="D9301" s="88" t="s">
        <v>436</v>
      </c>
    </row>
    <row r="9302" spans="1:4" s="121" customFormat="1" x14ac:dyDescent="0.25">
      <c r="A9302" s="78"/>
      <c r="B9302" s="243">
        <v>45038</v>
      </c>
      <c r="C9302" s="240">
        <v>100</v>
      </c>
      <c r="D9302" s="88" t="s">
        <v>5016</v>
      </c>
    </row>
    <row r="9303" spans="1:4" s="121" customFormat="1" x14ac:dyDescent="0.25">
      <c r="A9303" s="78"/>
      <c r="B9303" s="243">
        <v>45038</v>
      </c>
      <c r="C9303" s="240">
        <v>100</v>
      </c>
      <c r="D9303" s="88" t="s">
        <v>5297</v>
      </c>
    </row>
    <row r="9304" spans="1:4" s="121" customFormat="1" x14ac:dyDescent="0.25">
      <c r="A9304" s="78"/>
      <c r="B9304" s="243">
        <v>45038</v>
      </c>
      <c r="C9304" s="240">
        <v>200</v>
      </c>
      <c r="D9304" s="88" t="s">
        <v>436</v>
      </c>
    </row>
    <row r="9305" spans="1:4" s="121" customFormat="1" x14ac:dyDescent="0.25">
      <c r="A9305" s="78"/>
      <c r="B9305" s="243">
        <v>45038</v>
      </c>
      <c r="C9305" s="240">
        <v>100</v>
      </c>
      <c r="D9305" s="88" t="s">
        <v>436</v>
      </c>
    </row>
    <row r="9306" spans="1:4" s="121" customFormat="1" x14ac:dyDescent="0.25">
      <c r="A9306" s="78"/>
      <c r="B9306" s="243">
        <v>45038</v>
      </c>
      <c r="C9306" s="240">
        <v>500</v>
      </c>
      <c r="D9306" s="88" t="s">
        <v>3276</v>
      </c>
    </row>
    <row r="9307" spans="1:4" s="121" customFormat="1" x14ac:dyDescent="0.25">
      <c r="A9307" s="78"/>
      <c r="B9307" s="243">
        <v>45038</v>
      </c>
      <c r="C9307" s="240">
        <v>399.3</v>
      </c>
      <c r="D9307" s="88" t="s">
        <v>436</v>
      </c>
    </row>
    <row r="9308" spans="1:4" s="121" customFormat="1" x14ac:dyDescent="0.25">
      <c r="A9308" s="78"/>
      <c r="B9308" s="243">
        <v>45038</v>
      </c>
      <c r="C9308" s="240">
        <v>500</v>
      </c>
      <c r="D9308" s="88" t="s">
        <v>436</v>
      </c>
    </row>
    <row r="9309" spans="1:4" s="121" customFormat="1" x14ac:dyDescent="0.25">
      <c r="A9309" s="78"/>
      <c r="B9309" s="243">
        <v>45038</v>
      </c>
      <c r="C9309" s="240">
        <v>11.61</v>
      </c>
      <c r="D9309" s="88" t="s">
        <v>8033</v>
      </c>
    </row>
    <row r="9310" spans="1:4" s="121" customFormat="1" x14ac:dyDescent="0.25">
      <c r="A9310" s="78"/>
      <c r="B9310" s="243">
        <v>45038</v>
      </c>
      <c r="C9310" s="240">
        <v>8.65</v>
      </c>
      <c r="D9310" s="88" t="s">
        <v>436</v>
      </c>
    </row>
    <row r="9311" spans="1:4" s="121" customFormat="1" x14ac:dyDescent="0.25">
      <c r="A9311" s="78"/>
      <c r="B9311" s="243">
        <v>45038</v>
      </c>
      <c r="C9311" s="240">
        <v>10.19</v>
      </c>
      <c r="D9311" s="88" t="s">
        <v>2878</v>
      </c>
    </row>
    <row r="9312" spans="1:4" s="121" customFormat="1" x14ac:dyDescent="0.25">
      <c r="A9312" s="78"/>
      <c r="B9312" s="243">
        <v>45038</v>
      </c>
      <c r="C9312" s="240">
        <v>500</v>
      </c>
      <c r="D9312" s="88" t="s">
        <v>436</v>
      </c>
    </row>
    <row r="9313" spans="1:4" s="121" customFormat="1" x14ac:dyDescent="0.25">
      <c r="A9313" s="78"/>
      <c r="B9313" s="243">
        <v>45038</v>
      </c>
      <c r="C9313" s="240">
        <v>150</v>
      </c>
      <c r="D9313" s="88" t="s">
        <v>436</v>
      </c>
    </row>
    <row r="9314" spans="1:4" s="121" customFormat="1" x14ac:dyDescent="0.25">
      <c r="A9314" s="78"/>
      <c r="B9314" s="243">
        <v>45038</v>
      </c>
      <c r="C9314" s="240">
        <v>500</v>
      </c>
      <c r="D9314" s="88" t="s">
        <v>436</v>
      </c>
    </row>
    <row r="9315" spans="1:4" s="121" customFormat="1" x14ac:dyDescent="0.25">
      <c r="A9315" s="78"/>
      <c r="B9315" s="243">
        <v>45038</v>
      </c>
      <c r="C9315" s="240">
        <v>1000</v>
      </c>
      <c r="D9315" s="88" t="s">
        <v>436</v>
      </c>
    </row>
    <row r="9316" spans="1:4" s="121" customFormat="1" x14ac:dyDescent="0.25">
      <c r="A9316" s="78"/>
      <c r="B9316" s="243">
        <v>45038</v>
      </c>
      <c r="C9316" s="240">
        <v>200</v>
      </c>
      <c r="D9316" s="88" t="s">
        <v>436</v>
      </c>
    </row>
    <row r="9317" spans="1:4" s="121" customFormat="1" x14ac:dyDescent="0.25">
      <c r="A9317" s="78"/>
      <c r="B9317" s="243">
        <v>45038</v>
      </c>
      <c r="C9317" s="240">
        <v>2</v>
      </c>
      <c r="D9317" s="88" t="s">
        <v>436</v>
      </c>
    </row>
    <row r="9318" spans="1:4" s="121" customFormat="1" x14ac:dyDescent="0.25">
      <c r="A9318" s="78"/>
      <c r="B9318" s="243">
        <v>45038</v>
      </c>
      <c r="C9318" s="240">
        <v>60</v>
      </c>
      <c r="D9318" s="88" t="s">
        <v>569</v>
      </c>
    </row>
    <row r="9319" spans="1:4" s="121" customFormat="1" x14ac:dyDescent="0.25">
      <c r="A9319" s="78"/>
      <c r="B9319" s="243">
        <v>45038</v>
      </c>
      <c r="C9319" s="240">
        <v>1000</v>
      </c>
      <c r="D9319" s="88" t="s">
        <v>436</v>
      </c>
    </row>
    <row r="9320" spans="1:4" s="121" customFormat="1" x14ac:dyDescent="0.25">
      <c r="A9320" s="78"/>
      <c r="B9320" s="243">
        <v>45038</v>
      </c>
      <c r="C9320" s="240">
        <v>32.4</v>
      </c>
      <c r="D9320" s="88" t="s">
        <v>5143</v>
      </c>
    </row>
    <row r="9321" spans="1:4" s="121" customFormat="1" x14ac:dyDescent="0.25">
      <c r="A9321" s="78"/>
      <c r="B9321" s="243">
        <v>45038</v>
      </c>
      <c r="C9321" s="240">
        <v>59</v>
      </c>
      <c r="D9321" s="88" t="s">
        <v>436</v>
      </c>
    </row>
    <row r="9322" spans="1:4" s="121" customFormat="1" x14ac:dyDescent="0.25">
      <c r="A9322" s="78"/>
      <c r="B9322" s="243">
        <v>45038</v>
      </c>
      <c r="C9322" s="240">
        <v>112</v>
      </c>
      <c r="D9322" s="88" t="s">
        <v>436</v>
      </c>
    </row>
    <row r="9323" spans="1:4" s="121" customFormat="1" x14ac:dyDescent="0.25">
      <c r="A9323" s="78"/>
      <c r="B9323" s="243">
        <v>45038</v>
      </c>
      <c r="C9323" s="240">
        <v>232</v>
      </c>
      <c r="D9323" s="88" t="s">
        <v>436</v>
      </c>
    </row>
    <row r="9324" spans="1:4" s="121" customFormat="1" x14ac:dyDescent="0.25">
      <c r="A9324" s="78"/>
      <c r="B9324" s="243">
        <v>45038</v>
      </c>
      <c r="C9324" s="240">
        <v>5</v>
      </c>
      <c r="D9324" s="88" t="s">
        <v>436</v>
      </c>
    </row>
    <row r="9325" spans="1:4" s="121" customFormat="1" x14ac:dyDescent="0.25">
      <c r="A9325" s="78"/>
      <c r="B9325" s="243">
        <v>45038</v>
      </c>
      <c r="C9325" s="240">
        <v>83</v>
      </c>
      <c r="D9325" s="88" t="s">
        <v>436</v>
      </c>
    </row>
    <row r="9326" spans="1:4" s="121" customFormat="1" x14ac:dyDescent="0.25">
      <c r="A9326" s="78"/>
      <c r="B9326" s="243">
        <v>45038</v>
      </c>
      <c r="C9326" s="240">
        <v>2000</v>
      </c>
      <c r="D9326" s="88" t="s">
        <v>813</v>
      </c>
    </row>
    <row r="9327" spans="1:4" s="121" customFormat="1" x14ac:dyDescent="0.25">
      <c r="A9327" s="78"/>
      <c r="B9327" s="243">
        <v>45038</v>
      </c>
      <c r="C9327" s="240">
        <v>61</v>
      </c>
      <c r="D9327" s="88" t="s">
        <v>436</v>
      </c>
    </row>
    <row r="9328" spans="1:4" s="121" customFormat="1" x14ac:dyDescent="0.25">
      <c r="A9328" s="78"/>
      <c r="B9328" s="243">
        <v>45038</v>
      </c>
      <c r="C9328" s="240">
        <v>7</v>
      </c>
      <c r="D9328" s="88" t="s">
        <v>436</v>
      </c>
    </row>
    <row r="9329" spans="1:4" s="121" customFormat="1" x14ac:dyDescent="0.25">
      <c r="A9329" s="78"/>
      <c r="B9329" s="243">
        <v>45038</v>
      </c>
      <c r="C9329" s="240">
        <v>37</v>
      </c>
      <c r="D9329" s="88" t="s">
        <v>436</v>
      </c>
    </row>
    <row r="9330" spans="1:4" s="121" customFormat="1" x14ac:dyDescent="0.25">
      <c r="A9330" s="78"/>
      <c r="B9330" s="243">
        <v>45038</v>
      </c>
      <c r="C9330" s="240">
        <v>100</v>
      </c>
      <c r="D9330" s="88" t="s">
        <v>436</v>
      </c>
    </row>
    <row r="9331" spans="1:4" s="121" customFormat="1" x14ac:dyDescent="0.25">
      <c r="A9331" s="78"/>
      <c r="B9331" s="243">
        <v>45038</v>
      </c>
      <c r="C9331" s="240">
        <v>128</v>
      </c>
      <c r="D9331" s="88" t="s">
        <v>436</v>
      </c>
    </row>
    <row r="9332" spans="1:4" s="121" customFormat="1" x14ac:dyDescent="0.25">
      <c r="A9332" s="78"/>
      <c r="B9332" s="243">
        <v>45038</v>
      </c>
      <c r="C9332" s="240">
        <v>14</v>
      </c>
      <c r="D9332" s="88" t="s">
        <v>436</v>
      </c>
    </row>
    <row r="9333" spans="1:4" s="121" customFormat="1" x14ac:dyDescent="0.25">
      <c r="A9333" s="78"/>
      <c r="B9333" s="243">
        <v>45038</v>
      </c>
      <c r="C9333" s="240">
        <v>47</v>
      </c>
      <c r="D9333" s="88" t="s">
        <v>436</v>
      </c>
    </row>
    <row r="9334" spans="1:4" s="121" customFormat="1" x14ac:dyDescent="0.25">
      <c r="A9334" s="78"/>
      <c r="B9334" s="243">
        <v>45038</v>
      </c>
      <c r="C9334" s="240">
        <v>23</v>
      </c>
      <c r="D9334" s="88" t="s">
        <v>436</v>
      </c>
    </row>
    <row r="9335" spans="1:4" s="121" customFormat="1" x14ac:dyDescent="0.25">
      <c r="A9335" s="78"/>
      <c r="B9335" s="243">
        <v>45038</v>
      </c>
      <c r="C9335" s="240">
        <v>555</v>
      </c>
      <c r="D9335" s="88" t="s">
        <v>436</v>
      </c>
    </row>
    <row r="9336" spans="1:4" s="121" customFormat="1" x14ac:dyDescent="0.25">
      <c r="A9336" s="78"/>
      <c r="B9336" s="243">
        <v>45038</v>
      </c>
      <c r="C9336" s="240">
        <v>708.02</v>
      </c>
      <c r="D9336" s="88" t="s">
        <v>436</v>
      </c>
    </row>
    <row r="9337" spans="1:4" s="121" customFormat="1" x14ac:dyDescent="0.25">
      <c r="A9337" s="78"/>
      <c r="B9337" s="243">
        <v>45038</v>
      </c>
      <c r="C9337" s="240">
        <v>1196</v>
      </c>
      <c r="D9337" s="88" t="s">
        <v>436</v>
      </c>
    </row>
    <row r="9338" spans="1:4" s="121" customFormat="1" x14ac:dyDescent="0.25">
      <c r="A9338" s="78"/>
      <c r="B9338" s="243">
        <v>45038</v>
      </c>
      <c r="C9338" s="240">
        <v>302</v>
      </c>
      <c r="D9338" s="88" t="s">
        <v>436</v>
      </c>
    </row>
    <row r="9339" spans="1:4" s="121" customFormat="1" x14ac:dyDescent="0.25">
      <c r="A9339" s="78"/>
      <c r="B9339" s="243">
        <v>45038</v>
      </c>
      <c r="C9339" s="240">
        <v>299</v>
      </c>
      <c r="D9339" s="88" t="s">
        <v>436</v>
      </c>
    </row>
    <row r="9340" spans="1:4" s="121" customFormat="1" x14ac:dyDescent="0.25">
      <c r="A9340" s="78"/>
      <c r="B9340" s="243">
        <v>45038</v>
      </c>
      <c r="C9340" s="240">
        <v>131</v>
      </c>
      <c r="D9340" s="88" t="s">
        <v>436</v>
      </c>
    </row>
    <row r="9341" spans="1:4" s="121" customFormat="1" x14ac:dyDescent="0.25">
      <c r="A9341" s="78"/>
      <c r="B9341" s="243">
        <v>45038</v>
      </c>
      <c r="C9341" s="240">
        <v>180</v>
      </c>
      <c r="D9341" s="88" t="s">
        <v>436</v>
      </c>
    </row>
    <row r="9342" spans="1:4" s="121" customFormat="1" x14ac:dyDescent="0.25">
      <c r="A9342" s="78"/>
      <c r="B9342" s="243">
        <v>45038</v>
      </c>
      <c r="C9342" s="240">
        <v>16</v>
      </c>
      <c r="D9342" s="88" t="s">
        <v>436</v>
      </c>
    </row>
    <row r="9343" spans="1:4" s="121" customFormat="1" x14ac:dyDescent="0.25">
      <c r="A9343" s="78"/>
      <c r="B9343" s="243">
        <v>45038</v>
      </c>
      <c r="C9343" s="240">
        <v>208</v>
      </c>
      <c r="D9343" s="88" t="s">
        <v>436</v>
      </c>
    </row>
    <row r="9344" spans="1:4" s="121" customFormat="1" x14ac:dyDescent="0.25">
      <c r="A9344" s="78"/>
      <c r="B9344" s="243">
        <v>45038</v>
      </c>
      <c r="C9344" s="240">
        <v>200</v>
      </c>
      <c r="D9344" s="88" t="s">
        <v>436</v>
      </c>
    </row>
    <row r="9345" spans="1:4" s="121" customFormat="1" x14ac:dyDescent="0.25">
      <c r="A9345" s="78"/>
      <c r="B9345" s="243">
        <v>45038</v>
      </c>
      <c r="C9345" s="240">
        <v>214</v>
      </c>
      <c r="D9345" s="88" t="s">
        <v>436</v>
      </c>
    </row>
    <row r="9346" spans="1:4" s="121" customFormat="1" x14ac:dyDescent="0.25">
      <c r="A9346" s="78"/>
      <c r="B9346" s="243">
        <v>45038</v>
      </c>
      <c r="C9346" s="240">
        <v>237</v>
      </c>
      <c r="D9346" s="88" t="s">
        <v>436</v>
      </c>
    </row>
    <row r="9347" spans="1:4" s="121" customFormat="1" x14ac:dyDescent="0.25">
      <c r="A9347" s="78"/>
      <c r="B9347" s="243">
        <v>45038</v>
      </c>
      <c r="C9347" s="240">
        <v>894.28</v>
      </c>
      <c r="D9347" s="88" t="s">
        <v>436</v>
      </c>
    </row>
    <row r="9348" spans="1:4" s="121" customFormat="1" x14ac:dyDescent="0.25">
      <c r="A9348" s="78"/>
      <c r="B9348" s="243">
        <v>45038</v>
      </c>
      <c r="C9348" s="240">
        <v>66</v>
      </c>
      <c r="D9348" s="88" t="s">
        <v>436</v>
      </c>
    </row>
    <row r="9349" spans="1:4" s="121" customFormat="1" x14ac:dyDescent="0.25">
      <c r="A9349" s="78"/>
      <c r="B9349" s="243">
        <v>45038</v>
      </c>
      <c r="C9349" s="240">
        <v>275</v>
      </c>
      <c r="D9349" s="88" t="s">
        <v>436</v>
      </c>
    </row>
    <row r="9350" spans="1:4" s="121" customFormat="1" x14ac:dyDescent="0.25">
      <c r="A9350" s="78"/>
      <c r="B9350" s="243">
        <v>45038</v>
      </c>
      <c r="C9350" s="240">
        <v>164</v>
      </c>
      <c r="D9350" s="88" t="s">
        <v>436</v>
      </c>
    </row>
    <row r="9351" spans="1:4" s="121" customFormat="1" x14ac:dyDescent="0.25">
      <c r="A9351" s="78"/>
      <c r="B9351" s="243">
        <v>45038</v>
      </c>
      <c r="C9351" s="240">
        <v>12</v>
      </c>
      <c r="D9351" s="88" t="s">
        <v>436</v>
      </c>
    </row>
    <row r="9352" spans="1:4" s="121" customFormat="1" x14ac:dyDescent="0.25">
      <c r="A9352" s="78"/>
      <c r="B9352" s="243">
        <v>45038</v>
      </c>
      <c r="C9352" s="240">
        <v>2.9</v>
      </c>
      <c r="D9352" s="88" t="s">
        <v>5515</v>
      </c>
    </row>
    <row r="9353" spans="1:4" s="121" customFormat="1" x14ac:dyDescent="0.25">
      <c r="A9353" s="78"/>
      <c r="B9353" s="243">
        <v>45038</v>
      </c>
      <c r="C9353" s="240">
        <v>126</v>
      </c>
      <c r="D9353" s="88" t="s">
        <v>436</v>
      </c>
    </row>
    <row r="9354" spans="1:4" s="121" customFormat="1" x14ac:dyDescent="0.25">
      <c r="A9354" s="78"/>
      <c r="B9354" s="243">
        <v>45038</v>
      </c>
      <c r="C9354" s="240">
        <v>200</v>
      </c>
      <c r="D9354" s="88" t="s">
        <v>436</v>
      </c>
    </row>
    <row r="9355" spans="1:4" s="121" customFormat="1" x14ac:dyDescent="0.25">
      <c r="A9355" s="78"/>
      <c r="B9355" s="243">
        <v>45038</v>
      </c>
      <c r="C9355" s="240">
        <v>132.82</v>
      </c>
      <c r="D9355" s="88" t="s">
        <v>436</v>
      </c>
    </row>
    <row r="9356" spans="1:4" s="121" customFormat="1" x14ac:dyDescent="0.25">
      <c r="A9356" s="78"/>
      <c r="B9356" s="243">
        <v>45038</v>
      </c>
      <c r="C9356" s="240">
        <v>111</v>
      </c>
      <c r="D9356" s="88" t="s">
        <v>436</v>
      </c>
    </row>
    <row r="9357" spans="1:4" s="121" customFormat="1" x14ac:dyDescent="0.25">
      <c r="A9357" s="78"/>
      <c r="B9357" s="243">
        <v>45038</v>
      </c>
      <c r="C9357" s="240">
        <v>18</v>
      </c>
      <c r="D9357" s="88" t="s">
        <v>436</v>
      </c>
    </row>
    <row r="9358" spans="1:4" s="121" customFormat="1" x14ac:dyDescent="0.25">
      <c r="A9358" s="78"/>
      <c r="B9358" s="243">
        <v>45038</v>
      </c>
      <c r="C9358" s="240">
        <v>433</v>
      </c>
      <c r="D9358" s="88" t="s">
        <v>436</v>
      </c>
    </row>
    <row r="9359" spans="1:4" s="121" customFormat="1" x14ac:dyDescent="0.25">
      <c r="A9359" s="78"/>
      <c r="B9359" s="243">
        <v>45038</v>
      </c>
      <c r="C9359" s="240">
        <v>200</v>
      </c>
      <c r="D9359" s="88" t="s">
        <v>436</v>
      </c>
    </row>
    <row r="9360" spans="1:4" s="121" customFormat="1" x14ac:dyDescent="0.25">
      <c r="A9360" s="78"/>
      <c r="B9360" s="243">
        <v>45038</v>
      </c>
      <c r="C9360" s="240">
        <v>29</v>
      </c>
      <c r="D9360" s="88" t="s">
        <v>436</v>
      </c>
    </row>
    <row r="9361" spans="1:4" s="121" customFormat="1" x14ac:dyDescent="0.25">
      <c r="A9361" s="78"/>
      <c r="B9361" s="243">
        <v>45038</v>
      </c>
      <c r="C9361" s="240">
        <v>43</v>
      </c>
      <c r="D9361" s="88" t="s">
        <v>436</v>
      </c>
    </row>
    <row r="9362" spans="1:4" s="121" customFormat="1" x14ac:dyDescent="0.25">
      <c r="A9362" s="78"/>
      <c r="B9362" s="243">
        <v>45038</v>
      </c>
      <c r="C9362" s="240">
        <v>435</v>
      </c>
      <c r="D9362" s="88" t="s">
        <v>436</v>
      </c>
    </row>
    <row r="9363" spans="1:4" s="121" customFormat="1" x14ac:dyDescent="0.25">
      <c r="A9363" s="78"/>
      <c r="B9363" s="243">
        <v>45038</v>
      </c>
      <c r="C9363" s="240">
        <v>763</v>
      </c>
      <c r="D9363" s="88" t="s">
        <v>436</v>
      </c>
    </row>
    <row r="9364" spans="1:4" s="121" customFormat="1" x14ac:dyDescent="0.25">
      <c r="A9364" s="78"/>
      <c r="B9364" s="243">
        <v>45038</v>
      </c>
      <c r="C9364" s="240">
        <v>274</v>
      </c>
      <c r="D9364" s="88" t="s">
        <v>436</v>
      </c>
    </row>
    <row r="9365" spans="1:4" s="121" customFormat="1" x14ac:dyDescent="0.25">
      <c r="A9365" s="78"/>
      <c r="B9365" s="243">
        <v>45038</v>
      </c>
      <c r="C9365" s="240">
        <v>6</v>
      </c>
      <c r="D9365" s="88" t="s">
        <v>436</v>
      </c>
    </row>
    <row r="9366" spans="1:4" s="121" customFormat="1" x14ac:dyDescent="0.25">
      <c r="A9366" s="78"/>
      <c r="B9366" s="243">
        <v>45038</v>
      </c>
      <c r="C9366" s="240">
        <v>36</v>
      </c>
      <c r="D9366" s="88" t="s">
        <v>436</v>
      </c>
    </row>
    <row r="9367" spans="1:4" s="121" customFormat="1" x14ac:dyDescent="0.25">
      <c r="A9367" s="78"/>
      <c r="B9367" s="243">
        <v>45038</v>
      </c>
      <c r="C9367" s="240">
        <v>33</v>
      </c>
      <c r="D9367" s="88" t="s">
        <v>436</v>
      </c>
    </row>
    <row r="9368" spans="1:4" s="121" customFormat="1" x14ac:dyDescent="0.25">
      <c r="A9368" s="78"/>
      <c r="B9368" s="243">
        <v>45038</v>
      </c>
      <c r="C9368" s="240">
        <v>62</v>
      </c>
      <c r="D9368" s="88" t="s">
        <v>436</v>
      </c>
    </row>
    <row r="9369" spans="1:4" s="121" customFormat="1" x14ac:dyDescent="0.25">
      <c r="A9369" s="78"/>
      <c r="B9369" s="243">
        <v>45038</v>
      </c>
      <c r="C9369" s="240">
        <v>41</v>
      </c>
      <c r="D9369" s="88" t="s">
        <v>436</v>
      </c>
    </row>
    <row r="9370" spans="1:4" s="121" customFormat="1" x14ac:dyDescent="0.25">
      <c r="A9370" s="78"/>
      <c r="B9370" s="243">
        <v>45038</v>
      </c>
      <c r="C9370" s="240">
        <v>27</v>
      </c>
      <c r="D9370" s="88" t="s">
        <v>436</v>
      </c>
    </row>
    <row r="9371" spans="1:4" s="121" customFormat="1" x14ac:dyDescent="0.25">
      <c r="A9371" s="78"/>
      <c r="B9371" s="243">
        <v>45038</v>
      </c>
      <c r="C9371" s="240">
        <v>15</v>
      </c>
      <c r="D9371" s="88" t="s">
        <v>436</v>
      </c>
    </row>
    <row r="9372" spans="1:4" s="121" customFormat="1" x14ac:dyDescent="0.25">
      <c r="A9372" s="78"/>
      <c r="B9372" s="243">
        <v>45038</v>
      </c>
      <c r="C9372" s="240">
        <v>23</v>
      </c>
      <c r="D9372" s="88" t="s">
        <v>436</v>
      </c>
    </row>
    <row r="9373" spans="1:4" s="121" customFormat="1" x14ac:dyDescent="0.25">
      <c r="A9373" s="78"/>
      <c r="B9373" s="243">
        <v>45038</v>
      </c>
      <c r="C9373" s="240">
        <v>907</v>
      </c>
      <c r="D9373" s="88" t="s">
        <v>436</v>
      </c>
    </row>
    <row r="9374" spans="1:4" s="121" customFormat="1" x14ac:dyDescent="0.25">
      <c r="A9374" s="78"/>
      <c r="B9374" s="243">
        <v>45038</v>
      </c>
      <c r="C9374" s="240">
        <v>2995</v>
      </c>
      <c r="D9374" s="88" t="s">
        <v>436</v>
      </c>
    </row>
    <row r="9375" spans="1:4" s="121" customFormat="1" x14ac:dyDescent="0.25">
      <c r="A9375" s="78"/>
      <c r="B9375" s="243">
        <v>45038</v>
      </c>
      <c r="C9375" s="240">
        <v>168</v>
      </c>
      <c r="D9375" s="88" t="s">
        <v>436</v>
      </c>
    </row>
    <row r="9376" spans="1:4" s="121" customFormat="1" x14ac:dyDescent="0.25">
      <c r="A9376" s="78"/>
      <c r="B9376" s="243">
        <v>45038</v>
      </c>
      <c r="C9376" s="240">
        <v>300</v>
      </c>
      <c r="D9376" s="88" t="s">
        <v>436</v>
      </c>
    </row>
    <row r="9377" spans="1:4" s="121" customFormat="1" x14ac:dyDescent="0.25">
      <c r="A9377" s="78"/>
      <c r="B9377" s="243">
        <v>45038</v>
      </c>
      <c r="C9377" s="240">
        <v>84</v>
      </c>
      <c r="D9377" s="88" t="s">
        <v>436</v>
      </c>
    </row>
    <row r="9378" spans="1:4" s="121" customFormat="1" x14ac:dyDescent="0.25">
      <c r="A9378" s="78"/>
      <c r="B9378" s="243">
        <v>45038</v>
      </c>
      <c r="C9378" s="240">
        <v>10</v>
      </c>
      <c r="D9378" s="88" t="s">
        <v>436</v>
      </c>
    </row>
    <row r="9379" spans="1:4" s="121" customFormat="1" x14ac:dyDescent="0.25">
      <c r="A9379" s="78"/>
      <c r="B9379" s="243">
        <v>45038</v>
      </c>
      <c r="C9379" s="240">
        <v>1422</v>
      </c>
      <c r="D9379" s="88" t="s">
        <v>436</v>
      </c>
    </row>
    <row r="9380" spans="1:4" s="121" customFormat="1" x14ac:dyDescent="0.25">
      <c r="A9380" s="78"/>
      <c r="B9380" s="243">
        <v>45038</v>
      </c>
      <c r="C9380" s="240">
        <v>2</v>
      </c>
      <c r="D9380" s="88" t="s">
        <v>436</v>
      </c>
    </row>
    <row r="9381" spans="1:4" s="121" customFormat="1" x14ac:dyDescent="0.25">
      <c r="A9381" s="78"/>
      <c r="B9381" s="243">
        <v>45038</v>
      </c>
      <c r="C9381" s="240">
        <v>811</v>
      </c>
      <c r="D9381" s="88" t="s">
        <v>436</v>
      </c>
    </row>
    <row r="9382" spans="1:4" s="121" customFormat="1" x14ac:dyDescent="0.25">
      <c r="A9382" s="78"/>
      <c r="B9382" s="243">
        <v>45038</v>
      </c>
      <c r="C9382" s="240">
        <v>1217</v>
      </c>
      <c r="D9382" s="88" t="s">
        <v>436</v>
      </c>
    </row>
    <row r="9383" spans="1:4" s="121" customFormat="1" x14ac:dyDescent="0.25">
      <c r="A9383" s="78"/>
      <c r="B9383" s="243">
        <v>45038</v>
      </c>
      <c r="C9383" s="240">
        <v>131</v>
      </c>
      <c r="D9383" s="88" t="s">
        <v>436</v>
      </c>
    </row>
    <row r="9384" spans="1:4" s="121" customFormat="1" x14ac:dyDescent="0.25">
      <c r="A9384" s="78"/>
      <c r="B9384" s="243">
        <v>45038</v>
      </c>
      <c r="C9384" s="240">
        <v>85</v>
      </c>
      <c r="D9384" s="88" t="s">
        <v>436</v>
      </c>
    </row>
    <row r="9385" spans="1:4" s="121" customFormat="1" x14ac:dyDescent="0.25">
      <c r="A9385" s="78"/>
      <c r="B9385" s="243">
        <v>45038</v>
      </c>
      <c r="C9385" s="240">
        <v>7</v>
      </c>
      <c r="D9385" s="88" t="s">
        <v>436</v>
      </c>
    </row>
    <row r="9386" spans="1:4" s="121" customFormat="1" x14ac:dyDescent="0.25">
      <c r="A9386" s="78"/>
      <c r="B9386" s="243">
        <v>45038</v>
      </c>
      <c r="C9386" s="240">
        <v>1097</v>
      </c>
      <c r="D9386" s="88" t="s">
        <v>436</v>
      </c>
    </row>
    <row r="9387" spans="1:4" s="121" customFormat="1" x14ac:dyDescent="0.25">
      <c r="A9387" s="78"/>
      <c r="B9387" s="243">
        <v>45038</v>
      </c>
      <c r="C9387" s="240">
        <v>101</v>
      </c>
      <c r="D9387" s="88" t="s">
        <v>436</v>
      </c>
    </row>
    <row r="9388" spans="1:4" s="121" customFormat="1" x14ac:dyDescent="0.25">
      <c r="A9388" s="78"/>
      <c r="B9388" s="243">
        <v>45038</v>
      </c>
      <c r="C9388" s="240">
        <v>60</v>
      </c>
      <c r="D9388" s="88" t="s">
        <v>436</v>
      </c>
    </row>
    <row r="9389" spans="1:4" s="121" customFormat="1" x14ac:dyDescent="0.25">
      <c r="A9389" s="78"/>
      <c r="B9389" s="243">
        <v>45038</v>
      </c>
      <c r="C9389" s="240">
        <v>53</v>
      </c>
      <c r="D9389" s="88" t="s">
        <v>436</v>
      </c>
    </row>
    <row r="9390" spans="1:4" s="121" customFormat="1" x14ac:dyDescent="0.25">
      <c r="A9390" s="78"/>
      <c r="B9390" s="243">
        <v>45038</v>
      </c>
      <c r="C9390" s="240">
        <v>13</v>
      </c>
      <c r="D9390" s="88" t="s">
        <v>436</v>
      </c>
    </row>
    <row r="9391" spans="1:4" s="121" customFormat="1" x14ac:dyDescent="0.25">
      <c r="A9391" s="78"/>
      <c r="B9391" s="243">
        <v>45038</v>
      </c>
      <c r="C9391" s="240">
        <v>147</v>
      </c>
      <c r="D9391" s="88" t="s">
        <v>436</v>
      </c>
    </row>
    <row r="9392" spans="1:4" s="121" customFormat="1" x14ac:dyDescent="0.25">
      <c r="A9392" s="78"/>
      <c r="B9392" s="243">
        <v>45038</v>
      </c>
      <c r="C9392" s="240">
        <v>189</v>
      </c>
      <c r="D9392" s="88" t="s">
        <v>436</v>
      </c>
    </row>
    <row r="9393" spans="1:4" s="121" customFormat="1" x14ac:dyDescent="0.25">
      <c r="A9393" s="78"/>
      <c r="B9393" s="243">
        <v>45038</v>
      </c>
      <c r="C9393" s="240">
        <v>217</v>
      </c>
      <c r="D9393" s="88" t="s">
        <v>436</v>
      </c>
    </row>
    <row r="9394" spans="1:4" s="121" customFormat="1" x14ac:dyDescent="0.25">
      <c r="A9394" s="78"/>
      <c r="B9394" s="243">
        <v>45038</v>
      </c>
      <c r="C9394" s="240">
        <v>55</v>
      </c>
      <c r="D9394" s="88" t="s">
        <v>436</v>
      </c>
    </row>
    <row r="9395" spans="1:4" s="121" customFormat="1" x14ac:dyDescent="0.25">
      <c r="A9395" s="78"/>
      <c r="B9395" s="243">
        <v>45038</v>
      </c>
      <c r="C9395" s="240">
        <v>43</v>
      </c>
      <c r="D9395" s="88" t="s">
        <v>436</v>
      </c>
    </row>
    <row r="9396" spans="1:4" s="121" customFormat="1" x14ac:dyDescent="0.25">
      <c r="A9396" s="78"/>
      <c r="B9396" s="243">
        <v>45038</v>
      </c>
      <c r="C9396" s="240">
        <v>100</v>
      </c>
      <c r="D9396" s="88" t="s">
        <v>436</v>
      </c>
    </row>
    <row r="9397" spans="1:4" s="121" customFormat="1" x14ac:dyDescent="0.25">
      <c r="A9397" s="78"/>
      <c r="B9397" s="243">
        <v>45038</v>
      </c>
      <c r="C9397" s="240">
        <v>395</v>
      </c>
      <c r="D9397" s="88" t="s">
        <v>436</v>
      </c>
    </row>
    <row r="9398" spans="1:4" s="121" customFormat="1" x14ac:dyDescent="0.25">
      <c r="A9398" s="78"/>
      <c r="B9398" s="243">
        <v>45038</v>
      </c>
      <c r="C9398" s="240">
        <v>303</v>
      </c>
      <c r="D9398" s="88" t="s">
        <v>436</v>
      </c>
    </row>
    <row r="9399" spans="1:4" s="121" customFormat="1" x14ac:dyDescent="0.25">
      <c r="A9399" s="78"/>
      <c r="B9399" s="243">
        <v>45038</v>
      </c>
      <c r="C9399" s="240">
        <v>329</v>
      </c>
      <c r="D9399" s="88" t="s">
        <v>436</v>
      </c>
    </row>
    <row r="9400" spans="1:4" s="121" customFormat="1" x14ac:dyDescent="0.25">
      <c r="A9400" s="78"/>
      <c r="B9400" s="243">
        <v>45038</v>
      </c>
      <c r="C9400" s="240">
        <v>122</v>
      </c>
      <c r="D9400" s="88" t="s">
        <v>436</v>
      </c>
    </row>
    <row r="9401" spans="1:4" s="121" customFormat="1" x14ac:dyDescent="0.25">
      <c r="A9401" s="78"/>
      <c r="B9401" s="243">
        <v>45038</v>
      </c>
      <c r="C9401" s="240">
        <v>29</v>
      </c>
      <c r="D9401" s="88" t="s">
        <v>436</v>
      </c>
    </row>
    <row r="9402" spans="1:4" s="121" customFormat="1" x14ac:dyDescent="0.25">
      <c r="A9402" s="78"/>
      <c r="B9402" s="243">
        <v>45038</v>
      </c>
      <c r="C9402" s="240">
        <v>156</v>
      </c>
      <c r="D9402" s="88" t="s">
        <v>436</v>
      </c>
    </row>
    <row r="9403" spans="1:4" s="121" customFormat="1" x14ac:dyDescent="0.25">
      <c r="A9403" s="78"/>
      <c r="B9403" s="243">
        <v>45038</v>
      </c>
      <c r="C9403" s="240">
        <v>656</v>
      </c>
      <c r="D9403" s="88" t="s">
        <v>436</v>
      </c>
    </row>
    <row r="9404" spans="1:4" s="121" customFormat="1" x14ac:dyDescent="0.25">
      <c r="A9404" s="78"/>
      <c r="B9404" s="243">
        <v>45038</v>
      </c>
      <c r="C9404" s="240">
        <v>54</v>
      </c>
      <c r="D9404" s="88" t="s">
        <v>436</v>
      </c>
    </row>
    <row r="9405" spans="1:4" s="121" customFormat="1" x14ac:dyDescent="0.25">
      <c r="A9405" s="78"/>
      <c r="B9405" s="243">
        <v>45038</v>
      </c>
      <c r="C9405" s="240">
        <v>55</v>
      </c>
      <c r="D9405" s="88" t="s">
        <v>436</v>
      </c>
    </row>
    <row r="9406" spans="1:4" s="121" customFormat="1" x14ac:dyDescent="0.25">
      <c r="A9406" s="78"/>
      <c r="B9406" s="243">
        <v>45038</v>
      </c>
      <c r="C9406" s="240">
        <v>91</v>
      </c>
      <c r="D9406" s="88" t="s">
        <v>436</v>
      </c>
    </row>
    <row r="9407" spans="1:4" s="121" customFormat="1" x14ac:dyDescent="0.25">
      <c r="A9407" s="78"/>
      <c r="B9407" s="243">
        <v>45038</v>
      </c>
      <c r="C9407" s="240">
        <v>110</v>
      </c>
      <c r="D9407" s="88" t="s">
        <v>436</v>
      </c>
    </row>
    <row r="9408" spans="1:4" s="121" customFormat="1" x14ac:dyDescent="0.25">
      <c r="A9408" s="78"/>
      <c r="B9408" s="243">
        <v>45038</v>
      </c>
      <c r="C9408" s="240">
        <v>269</v>
      </c>
      <c r="D9408" s="88" t="s">
        <v>436</v>
      </c>
    </row>
    <row r="9409" spans="1:4" s="121" customFormat="1" x14ac:dyDescent="0.25">
      <c r="A9409" s="78"/>
      <c r="B9409" s="243">
        <v>45038</v>
      </c>
      <c r="C9409" s="240">
        <v>56</v>
      </c>
      <c r="D9409" s="88" t="s">
        <v>436</v>
      </c>
    </row>
    <row r="9410" spans="1:4" s="121" customFormat="1" x14ac:dyDescent="0.25">
      <c r="A9410" s="78"/>
      <c r="B9410" s="243">
        <v>45038</v>
      </c>
      <c r="C9410" s="240">
        <v>63</v>
      </c>
      <c r="D9410" s="88" t="s">
        <v>436</v>
      </c>
    </row>
    <row r="9411" spans="1:4" s="121" customFormat="1" x14ac:dyDescent="0.25">
      <c r="A9411" s="78"/>
      <c r="B9411" s="243">
        <v>45038</v>
      </c>
      <c r="C9411" s="240">
        <v>69</v>
      </c>
      <c r="D9411" s="88" t="s">
        <v>436</v>
      </c>
    </row>
    <row r="9412" spans="1:4" s="121" customFormat="1" x14ac:dyDescent="0.25">
      <c r="A9412" s="78"/>
      <c r="B9412" s="243">
        <v>45038</v>
      </c>
      <c r="C9412" s="240">
        <v>100</v>
      </c>
      <c r="D9412" s="88" t="s">
        <v>436</v>
      </c>
    </row>
    <row r="9413" spans="1:4" s="121" customFormat="1" x14ac:dyDescent="0.25">
      <c r="A9413" s="78"/>
      <c r="B9413" s="243">
        <v>45038</v>
      </c>
      <c r="C9413" s="240">
        <v>14</v>
      </c>
      <c r="D9413" s="88" t="s">
        <v>436</v>
      </c>
    </row>
    <row r="9414" spans="1:4" s="121" customFormat="1" x14ac:dyDescent="0.25">
      <c r="A9414" s="78"/>
      <c r="B9414" s="243">
        <v>45038</v>
      </c>
      <c r="C9414" s="240">
        <v>10000</v>
      </c>
      <c r="D9414" s="88" t="s">
        <v>436</v>
      </c>
    </row>
    <row r="9415" spans="1:4" s="121" customFormat="1" x14ac:dyDescent="0.25">
      <c r="A9415" s="78"/>
      <c r="B9415" s="243">
        <v>45038</v>
      </c>
      <c r="C9415" s="240">
        <v>53</v>
      </c>
      <c r="D9415" s="88" t="s">
        <v>436</v>
      </c>
    </row>
    <row r="9416" spans="1:4" s="121" customFormat="1" x14ac:dyDescent="0.25">
      <c r="A9416" s="78"/>
      <c r="B9416" s="243">
        <v>45038</v>
      </c>
      <c r="C9416" s="240">
        <v>12</v>
      </c>
      <c r="D9416" s="88" t="s">
        <v>436</v>
      </c>
    </row>
    <row r="9417" spans="1:4" s="121" customFormat="1" x14ac:dyDescent="0.25">
      <c r="A9417" s="78"/>
      <c r="B9417" s="243">
        <v>45038</v>
      </c>
      <c r="C9417" s="240">
        <v>60</v>
      </c>
      <c r="D9417" s="88" t="s">
        <v>436</v>
      </c>
    </row>
    <row r="9418" spans="1:4" s="121" customFormat="1" x14ac:dyDescent="0.25">
      <c r="A9418" s="78"/>
      <c r="B9418" s="243">
        <v>45038</v>
      </c>
      <c r="C9418" s="240">
        <v>216</v>
      </c>
      <c r="D9418" s="88" t="s">
        <v>436</v>
      </c>
    </row>
    <row r="9419" spans="1:4" s="121" customFormat="1" x14ac:dyDescent="0.25">
      <c r="A9419" s="78"/>
      <c r="B9419" s="243">
        <v>45038</v>
      </c>
      <c r="C9419" s="240">
        <v>369</v>
      </c>
      <c r="D9419" s="88" t="s">
        <v>436</v>
      </c>
    </row>
    <row r="9420" spans="1:4" s="121" customFormat="1" x14ac:dyDescent="0.25">
      <c r="A9420" s="78"/>
      <c r="B9420" s="243">
        <v>45038</v>
      </c>
      <c r="C9420" s="240">
        <v>130</v>
      </c>
      <c r="D9420" s="88" t="s">
        <v>436</v>
      </c>
    </row>
    <row r="9421" spans="1:4" s="121" customFormat="1" x14ac:dyDescent="0.25">
      <c r="A9421" s="78"/>
      <c r="B9421" s="243">
        <v>45038</v>
      </c>
      <c r="C9421" s="240">
        <v>81</v>
      </c>
      <c r="D9421" s="88" t="s">
        <v>436</v>
      </c>
    </row>
    <row r="9422" spans="1:4" s="121" customFormat="1" x14ac:dyDescent="0.25">
      <c r="A9422" s="78"/>
      <c r="B9422" s="243">
        <v>45038</v>
      </c>
      <c r="C9422" s="240">
        <v>57</v>
      </c>
      <c r="D9422" s="88" t="s">
        <v>436</v>
      </c>
    </row>
    <row r="9423" spans="1:4" s="121" customFormat="1" x14ac:dyDescent="0.25">
      <c r="A9423" s="78"/>
      <c r="B9423" s="243">
        <v>45038</v>
      </c>
      <c r="C9423" s="240">
        <v>84</v>
      </c>
      <c r="D9423" s="88" t="s">
        <v>436</v>
      </c>
    </row>
    <row r="9424" spans="1:4" s="121" customFormat="1" x14ac:dyDescent="0.25">
      <c r="A9424" s="78"/>
      <c r="B9424" s="243">
        <v>45038</v>
      </c>
      <c r="C9424" s="240">
        <v>3</v>
      </c>
      <c r="D9424" s="88" t="s">
        <v>436</v>
      </c>
    </row>
    <row r="9425" spans="1:4" s="121" customFormat="1" x14ac:dyDescent="0.25">
      <c r="A9425" s="78"/>
      <c r="B9425" s="243">
        <v>45038</v>
      </c>
      <c r="C9425" s="240">
        <v>4</v>
      </c>
      <c r="D9425" s="88" t="s">
        <v>436</v>
      </c>
    </row>
    <row r="9426" spans="1:4" s="121" customFormat="1" x14ac:dyDescent="0.25">
      <c r="A9426" s="78"/>
      <c r="B9426" s="243">
        <v>45038</v>
      </c>
      <c r="C9426" s="240">
        <v>230</v>
      </c>
      <c r="D9426" s="88" t="s">
        <v>436</v>
      </c>
    </row>
    <row r="9427" spans="1:4" s="121" customFormat="1" x14ac:dyDescent="0.25">
      <c r="A9427" s="78"/>
      <c r="B9427" s="243">
        <v>45038</v>
      </c>
      <c r="C9427" s="240">
        <v>5</v>
      </c>
      <c r="D9427" s="88" t="s">
        <v>436</v>
      </c>
    </row>
    <row r="9428" spans="1:4" s="121" customFormat="1" x14ac:dyDescent="0.25">
      <c r="A9428" s="78"/>
      <c r="B9428" s="243">
        <v>45038</v>
      </c>
      <c r="C9428" s="240">
        <v>2</v>
      </c>
      <c r="D9428" s="88" t="s">
        <v>436</v>
      </c>
    </row>
    <row r="9429" spans="1:4" s="121" customFormat="1" x14ac:dyDescent="0.25">
      <c r="A9429" s="78"/>
      <c r="B9429" s="243">
        <v>45038</v>
      </c>
      <c r="C9429" s="240">
        <v>50</v>
      </c>
      <c r="D9429" s="88" t="s">
        <v>14417</v>
      </c>
    </row>
    <row r="9430" spans="1:4" s="121" customFormat="1" x14ac:dyDescent="0.25">
      <c r="A9430" s="78"/>
      <c r="B9430" s="243">
        <v>45038</v>
      </c>
      <c r="C9430" s="240">
        <v>543</v>
      </c>
      <c r="D9430" s="88" t="s">
        <v>436</v>
      </c>
    </row>
    <row r="9431" spans="1:4" s="121" customFormat="1" x14ac:dyDescent="0.25">
      <c r="A9431" s="78"/>
      <c r="B9431" s="243">
        <v>45038</v>
      </c>
      <c r="C9431" s="240">
        <v>48</v>
      </c>
      <c r="D9431" s="88" t="s">
        <v>436</v>
      </c>
    </row>
    <row r="9432" spans="1:4" s="121" customFormat="1" x14ac:dyDescent="0.25">
      <c r="A9432" s="78"/>
      <c r="B9432" s="243">
        <v>45038</v>
      </c>
      <c r="C9432" s="240">
        <v>53</v>
      </c>
      <c r="D9432" s="88" t="s">
        <v>436</v>
      </c>
    </row>
    <row r="9433" spans="1:4" s="121" customFormat="1" x14ac:dyDescent="0.25">
      <c r="A9433" s="78"/>
      <c r="B9433" s="243">
        <v>45038</v>
      </c>
      <c r="C9433" s="240">
        <v>164</v>
      </c>
      <c r="D9433" s="88" t="s">
        <v>436</v>
      </c>
    </row>
    <row r="9434" spans="1:4" s="121" customFormat="1" x14ac:dyDescent="0.25">
      <c r="A9434" s="78"/>
      <c r="B9434" s="243">
        <v>45038</v>
      </c>
      <c r="C9434" s="240">
        <v>26</v>
      </c>
      <c r="D9434" s="88" t="s">
        <v>436</v>
      </c>
    </row>
    <row r="9435" spans="1:4" s="121" customFormat="1" x14ac:dyDescent="0.25">
      <c r="A9435" s="78"/>
      <c r="B9435" s="243">
        <v>45038</v>
      </c>
      <c r="C9435" s="240">
        <v>10</v>
      </c>
      <c r="D9435" s="88" t="s">
        <v>436</v>
      </c>
    </row>
    <row r="9436" spans="1:4" s="121" customFormat="1" x14ac:dyDescent="0.25">
      <c r="A9436" s="78"/>
      <c r="B9436" s="243">
        <v>45038</v>
      </c>
      <c r="C9436" s="240">
        <v>85</v>
      </c>
      <c r="D9436" s="88" t="s">
        <v>436</v>
      </c>
    </row>
    <row r="9437" spans="1:4" s="121" customFormat="1" x14ac:dyDescent="0.25">
      <c r="A9437" s="78"/>
      <c r="B9437" s="243">
        <v>45038</v>
      </c>
      <c r="C9437" s="240">
        <v>82</v>
      </c>
      <c r="D9437" s="88" t="s">
        <v>436</v>
      </c>
    </row>
    <row r="9438" spans="1:4" s="121" customFormat="1" x14ac:dyDescent="0.25">
      <c r="A9438" s="78"/>
      <c r="B9438" s="243">
        <v>45038</v>
      </c>
      <c r="C9438" s="240">
        <v>147</v>
      </c>
      <c r="D9438" s="88" t="s">
        <v>436</v>
      </c>
    </row>
    <row r="9439" spans="1:4" s="121" customFormat="1" x14ac:dyDescent="0.25">
      <c r="A9439" s="78"/>
      <c r="B9439" s="243">
        <v>45038</v>
      </c>
      <c r="C9439" s="240">
        <v>101</v>
      </c>
      <c r="D9439" s="88" t="s">
        <v>436</v>
      </c>
    </row>
    <row r="9440" spans="1:4" s="121" customFormat="1" x14ac:dyDescent="0.25">
      <c r="A9440" s="78"/>
      <c r="B9440" s="243">
        <v>45038</v>
      </c>
      <c r="C9440" s="240">
        <v>6</v>
      </c>
      <c r="D9440" s="88" t="s">
        <v>436</v>
      </c>
    </row>
    <row r="9441" spans="1:4" s="121" customFormat="1" x14ac:dyDescent="0.25">
      <c r="A9441" s="78"/>
      <c r="B9441" s="243">
        <v>45038</v>
      </c>
      <c r="C9441" s="240">
        <v>92</v>
      </c>
      <c r="D9441" s="88" t="s">
        <v>436</v>
      </c>
    </row>
    <row r="9442" spans="1:4" s="121" customFormat="1" x14ac:dyDescent="0.25">
      <c r="A9442" s="78"/>
      <c r="B9442" s="243">
        <v>45038</v>
      </c>
      <c r="C9442" s="240">
        <v>69</v>
      </c>
      <c r="D9442" s="88" t="s">
        <v>436</v>
      </c>
    </row>
    <row r="9443" spans="1:4" s="121" customFormat="1" x14ac:dyDescent="0.25">
      <c r="A9443" s="78"/>
      <c r="B9443" s="243">
        <v>45038</v>
      </c>
      <c r="C9443" s="240">
        <v>4</v>
      </c>
      <c r="D9443" s="88" t="s">
        <v>436</v>
      </c>
    </row>
    <row r="9444" spans="1:4" s="121" customFormat="1" x14ac:dyDescent="0.25">
      <c r="A9444" s="78"/>
      <c r="B9444" s="243">
        <v>45038</v>
      </c>
      <c r="C9444" s="240">
        <v>142</v>
      </c>
      <c r="D9444" s="88" t="s">
        <v>436</v>
      </c>
    </row>
    <row r="9445" spans="1:4" s="121" customFormat="1" x14ac:dyDescent="0.25">
      <c r="A9445" s="78"/>
      <c r="B9445" s="243">
        <v>45038</v>
      </c>
      <c r="C9445" s="240">
        <v>187</v>
      </c>
      <c r="D9445" s="88" t="s">
        <v>436</v>
      </c>
    </row>
    <row r="9446" spans="1:4" s="121" customFormat="1" x14ac:dyDescent="0.25">
      <c r="A9446" s="78"/>
      <c r="B9446" s="243">
        <v>45038</v>
      </c>
      <c r="C9446" s="240">
        <v>839</v>
      </c>
      <c r="D9446" s="88" t="s">
        <v>436</v>
      </c>
    </row>
    <row r="9447" spans="1:4" s="121" customFormat="1" x14ac:dyDescent="0.25">
      <c r="A9447" s="78"/>
      <c r="B9447" s="243">
        <v>45038</v>
      </c>
      <c r="C9447" s="240">
        <v>179</v>
      </c>
      <c r="D9447" s="88" t="s">
        <v>436</v>
      </c>
    </row>
    <row r="9448" spans="1:4" s="121" customFormat="1" x14ac:dyDescent="0.25">
      <c r="A9448" s="78"/>
      <c r="B9448" s="243">
        <v>45038</v>
      </c>
      <c r="C9448" s="240">
        <v>400</v>
      </c>
      <c r="D9448" s="88" t="s">
        <v>436</v>
      </c>
    </row>
    <row r="9449" spans="1:4" s="121" customFormat="1" x14ac:dyDescent="0.25">
      <c r="A9449" s="78"/>
      <c r="B9449" s="243">
        <v>45038</v>
      </c>
      <c r="C9449" s="240">
        <v>229</v>
      </c>
      <c r="D9449" s="88" t="s">
        <v>436</v>
      </c>
    </row>
    <row r="9450" spans="1:4" s="121" customFormat="1" x14ac:dyDescent="0.25">
      <c r="A9450" s="78"/>
      <c r="B9450" s="243">
        <v>45038</v>
      </c>
      <c r="C9450" s="240">
        <v>773.02</v>
      </c>
      <c r="D9450" s="88" t="s">
        <v>436</v>
      </c>
    </row>
    <row r="9451" spans="1:4" s="121" customFormat="1" x14ac:dyDescent="0.25">
      <c r="A9451" s="78"/>
      <c r="B9451" s="243">
        <v>45038</v>
      </c>
      <c r="C9451" s="240">
        <v>1</v>
      </c>
      <c r="D9451" s="88" t="s">
        <v>436</v>
      </c>
    </row>
    <row r="9452" spans="1:4" s="121" customFormat="1" x14ac:dyDescent="0.25">
      <c r="A9452" s="78"/>
      <c r="B9452" s="243">
        <v>45038</v>
      </c>
      <c r="C9452" s="240">
        <v>165</v>
      </c>
      <c r="D9452" s="88" t="s">
        <v>436</v>
      </c>
    </row>
    <row r="9453" spans="1:4" s="121" customFormat="1" x14ac:dyDescent="0.25">
      <c r="A9453" s="78"/>
      <c r="B9453" s="243">
        <v>45038</v>
      </c>
      <c r="C9453" s="240">
        <v>640</v>
      </c>
      <c r="D9453" s="88" t="s">
        <v>436</v>
      </c>
    </row>
    <row r="9454" spans="1:4" s="121" customFormat="1" x14ac:dyDescent="0.25">
      <c r="A9454" s="78"/>
      <c r="B9454" s="243">
        <v>45038</v>
      </c>
      <c r="C9454" s="240">
        <v>146</v>
      </c>
      <c r="D9454" s="88" t="s">
        <v>436</v>
      </c>
    </row>
    <row r="9455" spans="1:4" s="121" customFormat="1" x14ac:dyDescent="0.25">
      <c r="A9455" s="78"/>
      <c r="B9455" s="243">
        <v>45038</v>
      </c>
      <c r="C9455" s="240">
        <v>215</v>
      </c>
      <c r="D9455" s="88" t="s">
        <v>436</v>
      </c>
    </row>
    <row r="9456" spans="1:4" s="121" customFormat="1" x14ac:dyDescent="0.25">
      <c r="A9456" s="78"/>
      <c r="B9456" s="243">
        <v>45038</v>
      </c>
      <c r="C9456" s="240">
        <v>1202</v>
      </c>
      <c r="D9456" s="88" t="s">
        <v>436</v>
      </c>
    </row>
    <row r="9457" spans="1:4" s="121" customFormat="1" x14ac:dyDescent="0.25">
      <c r="A9457" s="78"/>
      <c r="B9457" s="243">
        <v>45038</v>
      </c>
      <c r="C9457" s="240">
        <v>253</v>
      </c>
      <c r="D9457" s="88" t="s">
        <v>436</v>
      </c>
    </row>
    <row r="9458" spans="1:4" s="121" customFormat="1" x14ac:dyDescent="0.25">
      <c r="A9458" s="78"/>
      <c r="B9458" s="243">
        <v>45038</v>
      </c>
      <c r="C9458" s="240">
        <v>853.05</v>
      </c>
      <c r="D9458" s="88" t="s">
        <v>436</v>
      </c>
    </row>
    <row r="9459" spans="1:4" s="121" customFormat="1" x14ac:dyDescent="0.25">
      <c r="A9459" s="78"/>
      <c r="B9459" s="243">
        <v>45038</v>
      </c>
      <c r="C9459" s="240">
        <v>1815</v>
      </c>
      <c r="D9459" s="88" t="s">
        <v>436</v>
      </c>
    </row>
    <row r="9460" spans="1:4" s="121" customFormat="1" x14ac:dyDescent="0.25">
      <c r="A9460" s="78"/>
      <c r="B9460" s="243">
        <v>45038</v>
      </c>
      <c r="C9460" s="240">
        <v>156</v>
      </c>
      <c r="D9460" s="88" t="s">
        <v>436</v>
      </c>
    </row>
    <row r="9461" spans="1:4" s="121" customFormat="1" x14ac:dyDescent="0.25">
      <c r="A9461" s="78"/>
      <c r="B9461" s="243">
        <v>45038</v>
      </c>
      <c r="C9461" s="240">
        <v>14</v>
      </c>
      <c r="D9461" s="88" t="s">
        <v>436</v>
      </c>
    </row>
    <row r="9462" spans="1:4" s="121" customFormat="1" x14ac:dyDescent="0.25">
      <c r="A9462" s="78"/>
      <c r="B9462" s="243">
        <v>45038</v>
      </c>
      <c r="C9462" s="240">
        <v>78</v>
      </c>
      <c r="D9462" s="88" t="s">
        <v>436</v>
      </c>
    </row>
    <row r="9463" spans="1:4" s="121" customFormat="1" x14ac:dyDescent="0.25">
      <c r="A9463" s="78"/>
      <c r="B9463" s="243">
        <v>45038</v>
      </c>
      <c r="C9463" s="240">
        <v>71</v>
      </c>
      <c r="D9463" s="88" t="s">
        <v>436</v>
      </c>
    </row>
    <row r="9464" spans="1:4" s="121" customFormat="1" x14ac:dyDescent="0.25">
      <c r="A9464" s="78"/>
      <c r="B9464" s="243">
        <v>45038</v>
      </c>
      <c r="C9464" s="240">
        <v>133</v>
      </c>
      <c r="D9464" s="88" t="s">
        <v>436</v>
      </c>
    </row>
    <row r="9465" spans="1:4" s="121" customFormat="1" x14ac:dyDescent="0.25">
      <c r="A9465" s="78"/>
      <c r="B9465" s="243">
        <v>45038</v>
      </c>
      <c r="C9465" s="240">
        <v>59</v>
      </c>
      <c r="D9465" s="88" t="s">
        <v>436</v>
      </c>
    </row>
    <row r="9466" spans="1:4" s="121" customFormat="1" x14ac:dyDescent="0.25">
      <c r="A9466" s="78"/>
      <c r="B9466" s="243">
        <v>45038</v>
      </c>
      <c r="C9466" s="240">
        <v>400</v>
      </c>
      <c r="D9466" s="88" t="s">
        <v>436</v>
      </c>
    </row>
    <row r="9467" spans="1:4" s="121" customFormat="1" x14ac:dyDescent="0.25">
      <c r="A9467" s="78"/>
      <c r="B9467" s="243">
        <v>45038</v>
      </c>
      <c r="C9467" s="240">
        <v>79</v>
      </c>
      <c r="D9467" s="88" t="s">
        <v>436</v>
      </c>
    </row>
    <row r="9468" spans="1:4" s="121" customFormat="1" x14ac:dyDescent="0.25">
      <c r="A9468" s="78"/>
      <c r="B9468" s="243">
        <v>45038</v>
      </c>
      <c r="C9468" s="240">
        <v>78</v>
      </c>
      <c r="D9468" s="88" t="s">
        <v>436</v>
      </c>
    </row>
    <row r="9469" spans="1:4" s="121" customFormat="1" x14ac:dyDescent="0.25">
      <c r="A9469" s="78"/>
      <c r="B9469" s="243">
        <v>45038</v>
      </c>
      <c r="C9469" s="240">
        <v>120</v>
      </c>
      <c r="D9469" s="88" t="s">
        <v>436</v>
      </c>
    </row>
    <row r="9470" spans="1:4" s="121" customFormat="1" x14ac:dyDescent="0.25">
      <c r="A9470" s="78"/>
      <c r="B9470" s="243">
        <v>45038</v>
      </c>
      <c r="C9470" s="240">
        <v>5</v>
      </c>
      <c r="D9470" s="88" t="s">
        <v>436</v>
      </c>
    </row>
    <row r="9471" spans="1:4" s="121" customFormat="1" x14ac:dyDescent="0.25">
      <c r="A9471" s="78"/>
      <c r="B9471" s="243">
        <v>45038</v>
      </c>
      <c r="C9471" s="240">
        <v>392</v>
      </c>
      <c r="D9471" s="88" t="s">
        <v>436</v>
      </c>
    </row>
    <row r="9472" spans="1:4" s="121" customFormat="1" x14ac:dyDescent="0.25">
      <c r="A9472" s="78"/>
      <c r="B9472" s="243">
        <v>45038</v>
      </c>
      <c r="C9472" s="240">
        <v>98</v>
      </c>
      <c r="D9472" s="88" t="s">
        <v>436</v>
      </c>
    </row>
    <row r="9473" spans="1:4" s="121" customFormat="1" x14ac:dyDescent="0.25">
      <c r="A9473" s="78"/>
      <c r="B9473" s="243">
        <v>45038</v>
      </c>
      <c r="C9473" s="240">
        <v>63</v>
      </c>
      <c r="D9473" s="88" t="s">
        <v>436</v>
      </c>
    </row>
    <row r="9474" spans="1:4" s="121" customFormat="1" x14ac:dyDescent="0.25">
      <c r="A9474" s="78"/>
      <c r="B9474" s="243">
        <v>45038</v>
      </c>
      <c r="C9474" s="240">
        <v>58</v>
      </c>
      <c r="D9474" s="88" t="s">
        <v>436</v>
      </c>
    </row>
    <row r="9475" spans="1:4" s="121" customFormat="1" x14ac:dyDescent="0.25">
      <c r="A9475" s="78"/>
      <c r="B9475" s="243">
        <v>45038</v>
      </c>
      <c r="C9475" s="240">
        <v>6</v>
      </c>
      <c r="D9475" s="88" t="s">
        <v>436</v>
      </c>
    </row>
    <row r="9476" spans="1:4" s="121" customFormat="1" x14ac:dyDescent="0.25">
      <c r="A9476" s="78"/>
      <c r="B9476" s="243">
        <v>45038</v>
      </c>
      <c r="C9476" s="240">
        <v>555</v>
      </c>
      <c r="D9476" s="88" t="s">
        <v>436</v>
      </c>
    </row>
    <row r="9477" spans="1:4" s="121" customFormat="1" x14ac:dyDescent="0.25">
      <c r="A9477" s="78"/>
      <c r="B9477" s="243">
        <v>45038</v>
      </c>
      <c r="C9477" s="240">
        <v>892</v>
      </c>
      <c r="D9477" s="88" t="s">
        <v>436</v>
      </c>
    </row>
    <row r="9478" spans="1:4" s="121" customFormat="1" x14ac:dyDescent="0.25">
      <c r="A9478" s="78"/>
      <c r="B9478" s="243">
        <v>45038</v>
      </c>
      <c r="C9478" s="240">
        <v>426</v>
      </c>
      <c r="D9478" s="88" t="s">
        <v>436</v>
      </c>
    </row>
    <row r="9479" spans="1:4" s="121" customFormat="1" x14ac:dyDescent="0.25">
      <c r="A9479" s="78"/>
      <c r="B9479" s="243">
        <v>45038</v>
      </c>
      <c r="C9479" s="240">
        <v>147</v>
      </c>
      <c r="D9479" s="88" t="s">
        <v>436</v>
      </c>
    </row>
    <row r="9480" spans="1:4" s="121" customFormat="1" x14ac:dyDescent="0.25">
      <c r="A9480" s="78"/>
      <c r="B9480" s="243">
        <v>45038</v>
      </c>
      <c r="C9480" s="240">
        <v>516</v>
      </c>
      <c r="D9480" s="88" t="s">
        <v>436</v>
      </c>
    </row>
    <row r="9481" spans="1:4" s="121" customFormat="1" x14ac:dyDescent="0.25">
      <c r="A9481" s="78"/>
      <c r="B9481" s="243">
        <v>45038</v>
      </c>
      <c r="C9481" s="240">
        <v>105</v>
      </c>
      <c r="D9481" s="88" t="s">
        <v>436</v>
      </c>
    </row>
    <row r="9482" spans="1:4" s="121" customFormat="1" x14ac:dyDescent="0.25">
      <c r="A9482" s="78"/>
      <c r="B9482" s="243">
        <v>45038</v>
      </c>
      <c r="C9482" s="240">
        <v>4</v>
      </c>
      <c r="D9482" s="88" t="s">
        <v>436</v>
      </c>
    </row>
    <row r="9483" spans="1:4" s="121" customFormat="1" x14ac:dyDescent="0.25">
      <c r="A9483" s="78"/>
      <c r="B9483" s="243">
        <v>45038</v>
      </c>
      <c r="C9483" s="240">
        <v>49</v>
      </c>
      <c r="D9483" s="88" t="s">
        <v>436</v>
      </c>
    </row>
    <row r="9484" spans="1:4" s="121" customFormat="1" x14ac:dyDescent="0.25">
      <c r="A9484" s="78"/>
      <c r="B9484" s="243">
        <v>45038</v>
      </c>
      <c r="C9484" s="240">
        <v>9</v>
      </c>
      <c r="D9484" s="88" t="s">
        <v>436</v>
      </c>
    </row>
    <row r="9485" spans="1:4" s="121" customFormat="1" x14ac:dyDescent="0.25">
      <c r="A9485" s="78"/>
      <c r="B9485" s="243">
        <v>45038</v>
      </c>
      <c r="C9485" s="240">
        <v>2</v>
      </c>
      <c r="D9485" s="88" t="s">
        <v>436</v>
      </c>
    </row>
    <row r="9486" spans="1:4" s="121" customFormat="1" x14ac:dyDescent="0.25">
      <c r="A9486" s="78"/>
      <c r="B9486" s="243">
        <v>45038</v>
      </c>
      <c r="C9486" s="240">
        <v>11</v>
      </c>
      <c r="D9486" s="88" t="s">
        <v>436</v>
      </c>
    </row>
    <row r="9487" spans="1:4" s="121" customFormat="1" x14ac:dyDescent="0.25">
      <c r="A9487" s="78"/>
      <c r="B9487" s="243">
        <v>45038</v>
      </c>
      <c r="C9487" s="240">
        <v>357</v>
      </c>
      <c r="D9487" s="88" t="s">
        <v>436</v>
      </c>
    </row>
    <row r="9488" spans="1:4" s="121" customFormat="1" x14ac:dyDescent="0.25">
      <c r="A9488" s="78"/>
      <c r="B9488" s="243">
        <v>45038</v>
      </c>
      <c r="C9488" s="240">
        <v>186</v>
      </c>
      <c r="D9488" s="88" t="s">
        <v>436</v>
      </c>
    </row>
    <row r="9489" spans="1:4" s="121" customFormat="1" x14ac:dyDescent="0.25">
      <c r="A9489" s="78"/>
      <c r="B9489" s="243">
        <v>45038</v>
      </c>
      <c r="C9489" s="240">
        <v>285</v>
      </c>
      <c r="D9489" s="88" t="s">
        <v>436</v>
      </c>
    </row>
    <row r="9490" spans="1:4" s="121" customFormat="1" x14ac:dyDescent="0.25">
      <c r="A9490" s="78"/>
      <c r="B9490" s="243">
        <v>45038</v>
      </c>
      <c r="C9490" s="240">
        <v>71</v>
      </c>
      <c r="D9490" s="88" t="s">
        <v>436</v>
      </c>
    </row>
    <row r="9491" spans="1:4" s="121" customFormat="1" x14ac:dyDescent="0.25">
      <c r="A9491" s="78"/>
      <c r="B9491" s="243">
        <v>45038</v>
      </c>
      <c r="C9491" s="240">
        <v>502</v>
      </c>
      <c r="D9491" s="88" t="s">
        <v>436</v>
      </c>
    </row>
    <row r="9492" spans="1:4" s="121" customFormat="1" x14ac:dyDescent="0.25">
      <c r="A9492" s="78"/>
      <c r="B9492" s="243">
        <v>45038</v>
      </c>
      <c r="C9492" s="240">
        <v>15</v>
      </c>
      <c r="D9492" s="88" t="s">
        <v>436</v>
      </c>
    </row>
    <row r="9493" spans="1:4" s="121" customFormat="1" x14ac:dyDescent="0.25">
      <c r="A9493" s="78"/>
      <c r="B9493" s="243">
        <v>45038</v>
      </c>
      <c r="C9493" s="240">
        <v>20</v>
      </c>
      <c r="D9493" s="88" t="s">
        <v>436</v>
      </c>
    </row>
    <row r="9494" spans="1:4" s="121" customFormat="1" x14ac:dyDescent="0.25">
      <c r="A9494" s="78"/>
      <c r="B9494" s="243">
        <v>45038</v>
      </c>
      <c r="C9494" s="240">
        <v>28</v>
      </c>
      <c r="D9494" s="88" t="s">
        <v>436</v>
      </c>
    </row>
    <row r="9495" spans="1:4" s="121" customFormat="1" x14ac:dyDescent="0.25">
      <c r="A9495" s="78"/>
      <c r="B9495" s="243">
        <v>45038</v>
      </c>
      <c r="C9495" s="240">
        <v>331</v>
      </c>
      <c r="D9495" s="88" t="s">
        <v>436</v>
      </c>
    </row>
    <row r="9496" spans="1:4" s="121" customFormat="1" x14ac:dyDescent="0.25">
      <c r="A9496" s="78"/>
      <c r="B9496" s="243">
        <v>45038</v>
      </c>
      <c r="C9496" s="240">
        <v>2000</v>
      </c>
      <c r="D9496" s="88" t="s">
        <v>3093</v>
      </c>
    </row>
    <row r="9497" spans="1:4" s="121" customFormat="1" x14ac:dyDescent="0.25">
      <c r="A9497" s="78"/>
      <c r="B9497" s="243">
        <v>45038</v>
      </c>
      <c r="C9497" s="240">
        <v>65</v>
      </c>
      <c r="D9497" s="88" t="s">
        <v>436</v>
      </c>
    </row>
    <row r="9498" spans="1:4" s="121" customFormat="1" x14ac:dyDescent="0.25">
      <c r="A9498" s="78"/>
      <c r="B9498" s="243">
        <v>45039</v>
      </c>
      <c r="C9498" s="240">
        <v>231.12</v>
      </c>
      <c r="D9498" s="88" t="s">
        <v>436</v>
      </c>
    </row>
    <row r="9499" spans="1:4" s="121" customFormat="1" x14ac:dyDescent="0.25">
      <c r="A9499" s="78"/>
      <c r="B9499" s="243">
        <v>45039</v>
      </c>
      <c r="C9499" s="240">
        <v>10</v>
      </c>
      <c r="D9499" s="88" t="s">
        <v>436</v>
      </c>
    </row>
    <row r="9500" spans="1:4" s="121" customFormat="1" x14ac:dyDescent="0.25">
      <c r="A9500" s="78"/>
      <c r="B9500" s="243">
        <v>45039</v>
      </c>
      <c r="C9500" s="240">
        <v>2</v>
      </c>
      <c r="D9500" s="88" t="s">
        <v>436</v>
      </c>
    </row>
    <row r="9501" spans="1:4" s="121" customFormat="1" x14ac:dyDescent="0.25">
      <c r="A9501" s="78"/>
      <c r="B9501" s="243">
        <v>45039</v>
      </c>
      <c r="C9501" s="240">
        <v>500</v>
      </c>
      <c r="D9501" s="88" t="s">
        <v>436</v>
      </c>
    </row>
    <row r="9502" spans="1:4" s="121" customFormat="1" x14ac:dyDescent="0.25">
      <c r="A9502" s="78"/>
      <c r="B9502" s="243">
        <v>45039</v>
      </c>
      <c r="C9502" s="240">
        <v>4</v>
      </c>
      <c r="D9502" s="88" t="s">
        <v>2335</v>
      </c>
    </row>
    <row r="9503" spans="1:4" s="121" customFormat="1" x14ac:dyDescent="0.25">
      <c r="A9503" s="78"/>
      <c r="B9503" s="243">
        <v>45039</v>
      </c>
      <c r="C9503" s="240">
        <v>188.12</v>
      </c>
      <c r="D9503" s="88" t="s">
        <v>436</v>
      </c>
    </row>
    <row r="9504" spans="1:4" s="121" customFormat="1" x14ac:dyDescent="0.25">
      <c r="A9504" s="78"/>
      <c r="B9504" s="243">
        <v>45039</v>
      </c>
      <c r="C9504" s="240">
        <v>1000</v>
      </c>
      <c r="D9504" s="88" t="s">
        <v>436</v>
      </c>
    </row>
    <row r="9505" spans="1:4" s="121" customFormat="1" x14ac:dyDescent="0.25">
      <c r="A9505" s="78"/>
      <c r="B9505" s="243">
        <v>45039</v>
      </c>
      <c r="C9505" s="240">
        <v>757.31</v>
      </c>
      <c r="D9505" s="88" t="s">
        <v>436</v>
      </c>
    </row>
    <row r="9506" spans="1:4" s="121" customFormat="1" x14ac:dyDescent="0.25">
      <c r="A9506" s="78"/>
      <c r="B9506" s="243">
        <v>45039</v>
      </c>
      <c r="C9506" s="240">
        <v>400</v>
      </c>
      <c r="D9506" s="88" t="s">
        <v>436</v>
      </c>
    </row>
    <row r="9507" spans="1:4" s="121" customFormat="1" x14ac:dyDescent="0.25">
      <c r="A9507" s="78"/>
      <c r="B9507" s="243">
        <v>45039</v>
      </c>
      <c r="C9507" s="240">
        <v>10.1</v>
      </c>
      <c r="D9507" s="88" t="s">
        <v>436</v>
      </c>
    </row>
    <row r="9508" spans="1:4" s="121" customFormat="1" x14ac:dyDescent="0.25">
      <c r="A9508" s="78"/>
      <c r="B9508" s="243">
        <v>45039</v>
      </c>
      <c r="C9508" s="240">
        <v>8.15</v>
      </c>
      <c r="D9508" s="88" t="s">
        <v>10997</v>
      </c>
    </row>
    <row r="9509" spans="1:4" s="121" customFormat="1" x14ac:dyDescent="0.25">
      <c r="A9509" s="78"/>
      <c r="B9509" s="243">
        <v>45039</v>
      </c>
      <c r="C9509" s="240">
        <v>9.7200000000000006</v>
      </c>
      <c r="D9509" s="88" t="s">
        <v>436</v>
      </c>
    </row>
    <row r="9510" spans="1:4" s="121" customFormat="1" x14ac:dyDescent="0.25">
      <c r="A9510" s="78"/>
      <c r="B9510" s="243">
        <v>45039</v>
      </c>
      <c r="C9510" s="240">
        <v>52</v>
      </c>
      <c r="D9510" s="88" t="s">
        <v>99</v>
      </c>
    </row>
    <row r="9511" spans="1:4" s="121" customFormat="1" x14ac:dyDescent="0.25">
      <c r="A9511" s="78"/>
      <c r="B9511" s="243">
        <v>45039</v>
      </c>
      <c r="C9511" s="240">
        <v>1000</v>
      </c>
      <c r="D9511" s="88" t="s">
        <v>436</v>
      </c>
    </row>
    <row r="9512" spans="1:4" s="121" customFormat="1" x14ac:dyDescent="0.25">
      <c r="A9512" s="78"/>
      <c r="B9512" s="243">
        <v>45039</v>
      </c>
      <c r="C9512" s="240">
        <v>25.27</v>
      </c>
      <c r="D9512" s="88" t="s">
        <v>6369</v>
      </c>
    </row>
    <row r="9513" spans="1:4" s="121" customFormat="1" x14ac:dyDescent="0.25">
      <c r="A9513" s="78"/>
      <c r="B9513" s="243">
        <v>45039</v>
      </c>
      <c r="C9513" s="240">
        <v>100</v>
      </c>
      <c r="D9513" s="88" t="s">
        <v>436</v>
      </c>
    </row>
    <row r="9514" spans="1:4" s="121" customFormat="1" x14ac:dyDescent="0.25">
      <c r="A9514" s="78"/>
      <c r="B9514" s="243">
        <v>45039</v>
      </c>
      <c r="C9514" s="240">
        <v>1.3</v>
      </c>
      <c r="D9514" s="88" t="s">
        <v>1019</v>
      </c>
    </row>
    <row r="9515" spans="1:4" s="121" customFormat="1" x14ac:dyDescent="0.25">
      <c r="A9515" s="78"/>
      <c r="B9515" s="243">
        <v>45039</v>
      </c>
      <c r="C9515" s="240">
        <v>1220</v>
      </c>
      <c r="D9515" s="88" t="s">
        <v>391</v>
      </c>
    </row>
    <row r="9516" spans="1:4" s="121" customFormat="1" x14ac:dyDescent="0.25">
      <c r="A9516" s="78"/>
      <c r="B9516" s="243">
        <v>45039</v>
      </c>
      <c r="C9516" s="240">
        <v>54</v>
      </c>
      <c r="D9516" s="88" t="s">
        <v>14360</v>
      </c>
    </row>
    <row r="9517" spans="1:4" s="121" customFormat="1" x14ac:dyDescent="0.25">
      <c r="A9517" s="78"/>
      <c r="B9517" s="243">
        <v>45039</v>
      </c>
      <c r="C9517" s="240">
        <v>300</v>
      </c>
      <c r="D9517" s="88" t="s">
        <v>436</v>
      </c>
    </row>
    <row r="9518" spans="1:4" s="121" customFormat="1" x14ac:dyDescent="0.25">
      <c r="A9518" s="78"/>
      <c r="B9518" s="243">
        <v>45039</v>
      </c>
      <c r="C9518" s="240">
        <v>10</v>
      </c>
      <c r="D9518" s="88" t="s">
        <v>5401</v>
      </c>
    </row>
    <row r="9519" spans="1:4" s="121" customFormat="1" x14ac:dyDescent="0.25">
      <c r="A9519" s="78"/>
      <c r="B9519" s="243">
        <v>45039</v>
      </c>
      <c r="C9519" s="240">
        <v>2000</v>
      </c>
      <c r="D9519" s="88" t="s">
        <v>436</v>
      </c>
    </row>
    <row r="9520" spans="1:4" s="121" customFormat="1" x14ac:dyDescent="0.25">
      <c r="A9520" s="78"/>
      <c r="B9520" s="243">
        <v>45039</v>
      </c>
      <c r="C9520" s="240">
        <v>10000</v>
      </c>
      <c r="D9520" s="88" t="s">
        <v>436</v>
      </c>
    </row>
    <row r="9521" spans="1:4" s="121" customFormat="1" x14ac:dyDescent="0.25">
      <c r="A9521" s="78"/>
      <c r="B9521" s="243">
        <v>45039</v>
      </c>
      <c r="C9521" s="240">
        <v>113.66</v>
      </c>
      <c r="D9521" s="88" t="s">
        <v>436</v>
      </c>
    </row>
    <row r="9522" spans="1:4" s="121" customFormat="1" x14ac:dyDescent="0.25">
      <c r="A9522" s="78"/>
      <c r="B9522" s="243">
        <v>45039</v>
      </c>
      <c r="C9522" s="240">
        <v>200</v>
      </c>
      <c r="D9522" s="88" t="s">
        <v>436</v>
      </c>
    </row>
    <row r="9523" spans="1:4" s="121" customFormat="1" x14ac:dyDescent="0.25">
      <c r="A9523" s="78"/>
      <c r="B9523" s="243">
        <v>45039</v>
      </c>
      <c r="C9523" s="240">
        <v>20</v>
      </c>
      <c r="D9523" s="88" t="s">
        <v>436</v>
      </c>
    </row>
    <row r="9524" spans="1:4" s="121" customFormat="1" x14ac:dyDescent="0.25">
      <c r="A9524" s="78"/>
      <c r="B9524" s="243">
        <v>45039</v>
      </c>
      <c r="C9524" s="240">
        <v>500</v>
      </c>
      <c r="D9524" s="88"/>
    </row>
    <row r="9525" spans="1:4" s="121" customFormat="1" x14ac:dyDescent="0.25">
      <c r="A9525" s="78"/>
      <c r="B9525" s="243">
        <v>45039</v>
      </c>
      <c r="C9525" s="240">
        <v>200</v>
      </c>
      <c r="D9525" s="88" t="s">
        <v>436</v>
      </c>
    </row>
    <row r="9526" spans="1:4" s="121" customFormat="1" x14ac:dyDescent="0.25">
      <c r="A9526" s="78"/>
      <c r="B9526" s="243">
        <v>45039</v>
      </c>
      <c r="C9526" s="240">
        <v>100</v>
      </c>
      <c r="D9526" s="88" t="s">
        <v>436</v>
      </c>
    </row>
    <row r="9527" spans="1:4" s="121" customFormat="1" x14ac:dyDescent="0.25">
      <c r="A9527" s="78"/>
      <c r="B9527" s="243">
        <v>45039</v>
      </c>
      <c r="C9527" s="240">
        <v>15.98</v>
      </c>
      <c r="D9527" s="88" t="s">
        <v>1283</v>
      </c>
    </row>
    <row r="9528" spans="1:4" s="121" customFormat="1" x14ac:dyDescent="0.25">
      <c r="A9528" s="78"/>
      <c r="B9528" s="243">
        <v>45039</v>
      </c>
      <c r="C9528" s="240">
        <v>800</v>
      </c>
      <c r="D9528" s="88" t="s">
        <v>6996</v>
      </c>
    </row>
    <row r="9529" spans="1:4" s="121" customFormat="1" x14ac:dyDescent="0.25">
      <c r="A9529" s="78"/>
      <c r="B9529" s="243">
        <v>45039</v>
      </c>
      <c r="C9529" s="240">
        <v>500</v>
      </c>
      <c r="D9529" s="88" t="s">
        <v>436</v>
      </c>
    </row>
    <row r="9530" spans="1:4" s="121" customFormat="1" x14ac:dyDescent="0.25">
      <c r="A9530" s="78"/>
      <c r="B9530" s="243">
        <v>45039</v>
      </c>
      <c r="C9530" s="240">
        <v>3</v>
      </c>
      <c r="D9530" s="88" t="s">
        <v>14418</v>
      </c>
    </row>
    <row r="9531" spans="1:4" s="121" customFormat="1" x14ac:dyDescent="0.25">
      <c r="A9531" s="78"/>
      <c r="B9531" s="243">
        <v>45039</v>
      </c>
      <c r="C9531" s="240">
        <v>1.2</v>
      </c>
      <c r="D9531" s="88" t="s">
        <v>436</v>
      </c>
    </row>
    <row r="9532" spans="1:4" s="121" customFormat="1" x14ac:dyDescent="0.25">
      <c r="A9532" s="78"/>
      <c r="B9532" s="243">
        <v>45039</v>
      </c>
      <c r="C9532" s="240">
        <v>120</v>
      </c>
      <c r="D9532" s="88" t="s">
        <v>436</v>
      </c>
    </row>
    <row r="9533" spans="1:4" s="121" customFormat="1" x14ac:dyDescent="0.25">
      <c r="A9533" s="78"/>
      <c r="B9533" s="243">
        <v>45039</v>
      </c>
      <c r="C9533" s="240">
        <v>12.83</v>
      </c>
      <c r="D9533" s="88" t="s">
        <v>14419</v>
      </c>
    </row>
    <row r="9534" spans="1:4" s="121" customFormat="1" x14ac:dyDescent="0.25">
      <c r="A9534" s="78"/>
      <c r="B9534" s="243">
        <v>45039</v>
      </c>
      <c r="C9534" s="240">
        <v>1000</v>
      </c>
      <c r="D9534" s="88" t="s">
        <v>436</v>
      </c>
    </row>
    <row r="9535" spans="1:4" s="121" customFormat="1" x14ac:dyDescent="0.25">
      <c r="A9535" s="78"/>
      <c r="B9535" s="243">
        <v>45039</v>
      </c>
      <c r="C9535" s="240">
        <v>50</v>
      </c>
      <c r="D9535" s="88" t="s">
        <v>699</v>
      </c>
    </row>
    <row r="9536" spans="1:4" s="121" customFormat="1" x14ac:dyDescent="0.25">
      <c r="A9536" s="78"/>
      <c r="B9536" s="243">
        <v>45039</v>
      </c>
      <c r="C9536" s="240">
        <v>500</v>
      </c>
      <c r="D9536" s="88" t="s">
        <v>436</v>
      </c>
    </row>
    <row r="9537" spans="1:4" s="121" customFormat="1" x14ac:dyDescent="0.25">
      <c r="A9537" s="78"/>
      <c r="B9537" s="243">
        <v>45039</v>
      </c>
      <c r="C9537" s="240">
        <v>8.19</v>
      </c>
      <c r="D9537" s="88" t="s">
        <v>6061</v>
      </c>
    </row>
    <row r="9538" spans="1:4" s="121" customFormat="1" x14ac:dyDescent="0.25">
      <c r="A9538" s="78"/>
      <c r="B9538" s="243">
        <v>45039</v>
      </c>
      <c r="C9538" s="240">
        <v>20</v>
      </c>
      <c r="D9538" s="88" t="s">
        <v>5329</v>
      </c>
    </row>
    <row r="9539" spans="1:4" s="121" customFormat="1" x14ac:dyDescent="0.25">
      <c r="A9539" s="78"/>
      <c r="B9539" s="243">
        <v>45039</v>
      </c>
      <c r="C9539" s="240">
        <v>1000</v>
      </c>
      <c r="D9539" s="88" t="s">
        <v>436</v>
      </c>
    </row>
    <row r="9540" spans="1:4" s="121" customFormat="1" x14ac:dyDescent="0.25">
      <c r="A9540" s="78"/>
      <c r="B9540" s="243">
        <v>45039</v>
      </c>
      <c r="C9540" s="240">
        <v>50</v>
      </c>
      <c r="D9540" s="88" t="s">
        <v>436</v>
      </c>
    </row>
    <row r="9541" spans="1:4" s="121" customFormat="1" x14ac:dyDescent="0.25">
      <c r="A9541" s="78"/>
      <c r="B9541" s="243">
        <v>45039</v>
      </c>
      <c r="C9541" s="240">
        <v>10</v>
      </c>
      <c r="D9541" s="88" t="s">
        <v>436</v>
      </c>
    </row>
    <row r="9542" spans="1:4" s="121" customFormat="1" x14ac:dyDescent="0.25">
      <c r="A9542" s="78"/>
      <c r="B9542" s="243">
        <v>45039</v>
      </c>
      <c r="C9542" s="240">
        <v>50</v>
      </c>
      <c r="D9542" s="88" t="s">
        <v>436</v>
      </c>
    </row>
    <row r="9543" spans="1:4" s="121" customFormat="1" x14ac:dyDescent="0.25">
      <c r="A9543" s="78"/>
      <c r="B9543" s="243">
        <v>45039</v>
      </c>
      <c r="C9543" s="240">
        <v>50</v>
      </c>
      <c r="D9543" s="88" t="s">
        <v>436</v>
      </c>
    </row>
    <row r="9544" spans="1:4" s="121" customFormat="1" x14ac:dyDescent="0.25">
      <c r="A9544" s="78"/>
      <c r="B9544" s="243">
        <v>45039</v>
      </c>
      <c r="C9544" s="240">
        <v>77</v>
      </c>
      <c r="D9544" s="88" t="s">
        <v>436</v>
      </c>
    </row>
    <row r="9545" spans="1:4" s="121" customFormat="1" x14ac:dyDescent="0.25">
      <c r="A9545" s="78"/>
      <c r="B9545" s="243">
        <v>45039</v>
      </c>
      <c r="C9545" s="240">
        <v>500</v>
      </c>
      <c r="D9545" s="88" t="s">
        <v>436</v>
      </c>
    </row>
    <row r="9546" spans="1:4" s="121" customFormat="1" x14ac:dyDescent="0.25">
      <c r="A9546" s="78"/>
      <c r="B9546" s="243">
        <v>45039</v>
      </c>
      <c r="C9546" s="240">
        <v>60</v>
      </c>
      <c r="D9546" s="88" t="s">
        <v>436</v>
      </c>
    </row>
    <row r="9547" spans="1:4" s="121" customFormat="1" x14ac:dyDescent="0.25">
      <c r="A9547" s="78"/>
      <c r="B9547" s="243">
        <v>45039</v>
      </c>
      <c r="C9547" s="240">
        <v>115</v>
      </c>
      <c r="D9547" s="88" t="s">
        <v>436</v>
      </c>
    </row>
    <row r="9548" spans="1:4" s="121" customFormat="1" x14ac:dyDescent="0.25">
      <c r="A9548" s="78"/>
      <c r="B9548" s="243">
        <v>45039</v>
      </c>
      <c r="C9548" s="240">
        <v>50</v>
      </c>
      <c r="D9548" s="88" t="s">
        <v>436</v>
      </c>
    </row>
    <row r="9549" spans="1:4" s="121" customFormat="1" x14ac:dyDescent="0.25">
      <c r="A9549" s="78"/>
      <c r="B9549" s="243">
        <v>45039</v>
      </c>
      <c r="C9549" s="240">
        <v>7</v>
      </c>
      <c r="D9549" s="88" t="s">
        <v>436</v>
      </c>
    </row>
    <row r="9550" spans="1:4" s="121" customFormat="1" x14ac:dyDescent="0.25">
      <c r="A9550" s="78"/>
      <c r="B9550" s="243">
        <v>45039</v>
      </c>
      <c r="C9550" s="240">
        <v>77</v>
      </c>
      <c r="D9550" s="88" t="s">
        <v>436</v>
      </c>
    </row>
    <row r="9551" spans="1:4" s="121" customFormat="1" x14ac:dyDescent="0.25">
      <c r="A9551" s="78"/>
      <c r="B9551" s="243">
        <v>45039</v>
      </c>
      <c r="C9551" s="240">
        <v>100</v>
      </c>
      <c r="D9551" s="88" t="s">
        <v>436</v>
      </c>
    </row>
    <row r="9552" spans="1:4" s="121" customFormat="1" x14ac:dyDescent="0.25">
      <c r="A9552" s="78"/>
      <c r="B9552" s="243">
        <v>45039</v>
      </c>
      <c r="C9552" s="240">
        <v>50</v>
      </c>
      <c r="D9552" s="88" t="s">
        <v>436</v>
      </c>
    </row>
    <row r="9553" spans="1:4" s="121" customFormat="1" x14ac:dyDescent="0.25">
      <c r="A9553" s="78"/>
      <c r="B9553" s="243">
        <v>45039</v>
      </c>
      <c r="C9553" s="240">
        <v>1</v>
      </c>
      <c r="D9553" s="88" t="s">
        <v>436</v>
      </c>
    </row>
    <row r="9554" spans="1:4" s="121" customFormat="1" x14ac:dyDescent="0.25">
      <c r="A9554" s="78"/>
      <c r="B9554" s="243">
        <v>45039</v>
      </c>
      <c r="C9554" s="240">
        <v>200</v>
      </c>
      <c r="D9554" s="88" t="s">
        <v>1957</v>
      </c>
    </row>
    <row r="9555" spans="1:4" s="121" customFormat="1" x14ac:dyDescent="0.25">
      <c r="A9555" s="78"/>
      <c r="B9555" s="243">
        <v>45039</v>
      </c>
      <c r="C9555" s="240">
        <v>1000</v>
      </c>
      <c r="D9555" s="88" t="s">
        <v>436</v>
      </c>
    </row>
    <row r="9556" spans="1:4" s="121" customFormat="1" x14ac:dyDescent="0.25">
      <c r="A9556" s="78"/>
      <c r="B9556" s="243">
        <v>45039</v>
      </c>
      <c r="C9556" s="240">
        <v>100</v>
      </c>
      <c r="D9556" s="88" t="s">
        <v>436</v>
      </c>
    </row>
    <row r="9557" spans="1:4" s="121" customFormat="1" x14ac:dyDescent="0.25">
      <c r="A9557" s="78"/>
      <c r="B9557" s="243">
        <v>45039</v>
      </c>
      <c r="C9557" s="240">
        <v>90</v>
      </c>
      <c r="D9557" s="88" t="s">
        <v>436</v>
      </c>
    </row>
    <row r="9558" spans="1:4" s="121" customFormat="1" x14ac:dyDescent="0.25">
      <c r="A9558" s="78"/>
      <c r="B9558" s="243">
        <v>45039</v>
      </c>
      <c r="C9558" s="240">
        <v>33</v>
      </c>
      <c r="D9558" s="88" t="s">
        <v>436</v>
      </c>
    </row>
    <row r="9559" spans="1:4" s="121" customFormat="1" x14ac:dyDescent="0.25">
      <c r="A9559" s="78"/>
      <c r="B9559" s="243">
        <v>45039</v>
      </c>
      <c r="C9559" s="240">
        <v>50</v>
      </c>
      <c r="D9559" s="88" t="s">
        <v>436</v>
      </c>
    </row>
    <row r="9560" spans="1:4" s="121" customFormat="1" x14ac:dyDescent="0.25">
      <c r="A9560" s="78"/>
      <c r="B9560" s="243">
        <v>45039</v>
      </c>
      <c r="C9560" s="240">
        <v>3000</v>
      </c>
      <c r="D9560" s="88" t="s">
        <v>436</v>
      </c>
    </row>
    <row r="9561" spans="1:4" s="121" customFormat="1" x14ac:dyDescent="0.25">
      <c r="A9561" s="78"/>
      <c r="B9561" s="243">
        <v>45039</v>
      </c>
      <c r="C9561" s="240">
        <v>10</v>
      </c>
      <c r="D9561" s="88" t="s">
        <v>436</v>
      </c>
    </row>
    <row r="9562" spans="1:4" s="121" customFormat="1" x14ac:dyDescent="0.25">
      <c r="A9562" s="78"/>
      <c r="B9562" s="243">
        <v>45039</v>
      </c>
      <c r="C9562" s="240">
        <v>100</v>
      </c>
      <c r="D9562" s="88" t="s">
        <v>436</v>
      </c>
    </row>
    <row r="9563" spans="1:4" s="121" customFormat="1" x14ac:dyDescent="0.25">
      <c r="A9563" s="78"/>
      <c r="B9563" s="243">
        <v>45039</v>
      </c>
      <c r="C9563" s="240">
        <v>100</v>
      </c>
      <c r="D9563" s="88" t="s">
        <v>436</v>
      </c>
    </row>
    <row r="9564" spans="1:4" s="121" customFormat="1" x14ac:dyDescent="0.25">
      <c r="A9564" s="78"/>
      <c r="B9564" s="243">
        <v>45039</v>
      </c>
      <c r="C9564" s="240">
        <v>560</v>
      </c>
      <c r="D9564" s="88" t="s">
        <v>436</v>
      </c>
    </row>
    <row r="9565" spans="1:4" s="121" customFormat="1" x14ac:dyDescent="0.25">
      <c r="A9565" s="78"/>
      <c r="B9565" s="243">
        <v>45039</v>
      </c>
      <c r="C9565" s="240">
        <v>200</v>
      </c>
      <c r="D9565" s="88" t="s">
        <v>436</v>
      </c>
    </row>
    <row r="9566" spans="1:4" s="121" customFormat="1" x14ac:dyDescent="0.25">
      <c r="A9566" s="78"/>
      <c r="B9566" s="243">
        <v>45039</v>
      </c>
      <c r="C9566" s="240">
        <v>77</v>
      </c>
      <c r="D9566" s="88" t="s">
        <v>436</v>
      </c>
    </row>
    <row r="9567" spans="1:4" s="121" customFormat="1" x14ac:dyDescent="0.25">
      <c r="A9567" s="78"/>
      <c r="B9567" s="243">
        <v>45039</v>
      </c>
      <c r="C9567" s="240">
        <v>300</v>
      </c>
      <c r="D9567" s="88" t="s">
        <v>436</v>
      </c>
    </row>
    <row r="9568" spans="1:4" s="121" customFormat="1" x14ac:dyDescent="0.25">
      <c r="A9568" s="78"/>
      <c r="B9568" s="243">
        <v>45039</v>
      </c>
      <c r="C9568" s="240">
        <v>10</v>
      </c>
      <c r="D9568" s="88" t="s">
        <v>436</v>
      </c>
    </row>
    <row r="9569" spans="1:4" s="121" customFormat="1" x14ac:dyDescent="0.25">
      <c r="A9569" s="78"/>
      <c r="B9569" s="243">
        <v>45039</v>
      </c>
      <c r="C9569" s="240">
        <v>200</v>
      </c>
      <c r="D9569" s="88" t="s">
        <v>436</v>
      </c>
    </row>
    <row r="9570" spans="1:4" s="121" customFormat="1" x14ac:dyDescent="0.25">
      <c r="A9570" s="78"/>
      <c r="B9570" s="243">
        <v>45039</v>
      </c>
      <c r="C9570" s="240">
        <v>100</v>
      </c>
      <c r="D9570" s="88" t="s">
        <v>436</v>
      </c>
    </row>
    <row r="9571" spans="1:4" s="121" customFormat="1" x14ac:dyDescent="0.25">
      <c r="A9571" s="78"/>
      <c r="B9571" s="243">
        <v>45039</v>
      </c>
      <c r="C9571" s="240">
        <v>100</v>
      </c>
      <c r="D9571" s="88" t="s">
        <v>436</v>
      </c>
    </row>
    <row r="9572" spans="1:4" s="121" customFormat="1" x14ac:dyDescent="0.25">
      <c r="A9572" s="78"/>
      <c r="B9572" s="243">
        <v>45039</v>
      </c>
      <c r="C9572" s="240">
        <v>50</v>
      </c>
      <c r="D9572" s="88" t="s">
        <v>436</v>
      </c>
    </row>
    <row r="9573" spans="1:4" s="121" customFormat="1" x14ac:dyDescent="0.25">
      <c r="A9573" s="78"/>
      <c r="B9573" s="243">
        <v>45039</v>
      </c>
      <c r="C9573" s="240">
        <v>5</v>
      </c>
      <c r="D9573" s="88" t="s">
        <v>436</v>
      </c>
    </row>
    <row r="9574" spans="1:4" s="121" customFormat="1" x14ac:dyDescent="0.25">
      <c r="A9574" s="78"/>
      <c r="B9574" s="243">
        <v>45039</v>
      </c>
      <c r="C9574" s="240">
        <v>125</v>
      </c>
      <c r="D9574" s="88" t="s">
        <v>436</v>
      </c>
    </row>
    <row r="9575" spans="1:4" s="121" customFormat="1" x14ac:dyDescent="0.25">
      <c r="A9575" s="78"/>
      <c r="B9575" s="243">
        <v>45039</v>
      </c>
      <c r="C9575" s="240">
        <v>2600</v>
      </c>
      <c r="D9575" s="88" t="s">
        <v>436</v>
      </c>
    </row>
    <row r="9576" spans="1:4" s="121" customFormat="1" x14ac:dyDescent="0.25">
      <c r="A9576" s="78"/>
      <c r="B9576" s="243">
        <v>45039</v>
      </c>
      <c r="C9576" s="240">
        <v>100</v>
      </c>
      <c r="D9576" s="88" t="s">
        <v>436</v>
      </c>
    </row>
    <row r="9577" spans="1:4" s="121" customFormat="1" x14ac:dyDescent="0.25">
      <c r="A9577" s="78"/>
      <c r="B9577" s="243">
        <v>45039</v>
      </c>
      <c r="C9577" s="240">
        <v>100</v>
      </c>
      <c r="D9577" s="88" t="s">
        <v>436</v>
      </c>
    </row>
    <row r="9578" spans="1:4" s="121" customFormat="1" x14ac:dyDescent="0.25">
      <c r="A9578" s="78"/>
      <c r="B9578" s="243">
        <v>45039</v>
      </c>
      <c r="C9578" s="240">
        <v>1300</v>
      </c>
      <c r="D9578" s="88" t="s">
        <v>436</v>
      </c>
    </row>
    <row r="9579" spans="1:4" s="121" customFormat="1" x14ac:dyDescent="0.25">
      <c r="A9579" s="78"/>
      <c r="B9579" s="243">
        <v>45039</v>
      </c>
      <c r="C9579" s="240">
        <v>24.01</v>
      </c>
      <c r="D9579" s="88" t="s">
        <v>436</v>
      </c>
    </row>
    <row r="9580" spans="1:4" s="121" customFormat="1" x14ac:dyDescent="0.25">
      <c r="A9580" s="78"/>
      <c r="B9580" s="243">
        <v>45039</v>
      </c>
      <c r="C9580" s="240">
        <v>100</v>
      </c>
      <c r="D9580" s="88" t="s">
        <v>436</v>
      </c>
    </row>
    <row r="9581" spans="1:4" s="121" customFormat="1" x14ac:dyDescent="0.25">
      <c r="A9581" s="78"/>
      <c r="B9581" s="243">
        <v>45039</v>
      </c>
      <c r="C9581" s="240">
        <v>500</v>
      </c>
      <c r="D9581" s="88" t="s">
        <v>436</v>
      </c>
    </row>
    <row r="9582" spans="1:4" s="121" customFormat="1" x14ac:dyDescent="0.25">
      <c r="A9582" s="78"/>
      <c r="B9582" s="243">
        <v>45039</v>
      </c>
      <c r="C9582" s="240">
        <v>50</v>
      </c>
      <c r="D9582" s="88" t="s">
        <v>436</v>
      </c>
    </row>
    <row r="9583" spans="1:4" s="121" customFormat="1" x14ac:dyDescent="0.25">
      <c r="A9583" s="78"/>
      <c r="B9583" s="243">
        <v>45039</v>
      </c>
      <c r="C9583" s="240">
        <v>500</v>
      </c>
      <c r="D9583" s="88" t="s">
        <v>436</v>
      </c>
    </row>
    <row r="9584" spans="1:4" s="121" customFormat="1" x14ac:dyDescent="0.25">
      <c r="A9584" s="78"/>
      <c r="B9584" s="243">
        <v>45039</v>
      </c>
      <c r="C9584" s="240">
        <v>50</v>
      </c>
      <c r="D9584" s="88" t="s">
        <v>436</v>
      </c>
    </row>
    <row r="9585" spans="1:4" s="121" customFormat="1" x14ac:dyDescent="0.25">
      <c r="A9585" s="78"/>
      <c r="B9585" s="243">
        <v>45039</v>
      </c>
      <c r="C9585" s="240">
        <v>50</v>
      </c>
      <c r="D9585" s="88" t="s">
        <v>436</v>
      </c>
    </row>
    <row r="9586" spans="1:4" s="121" customFormat="1" x14ac:dyDescent="0.25">
      <c r="A9586" s="78"/>
      <c r="B9586" s="243">
        <v>45039</v>
      </c>
      <c r="C9586" s="240">
        <v>100</v>
      </c>
      <c r="D9586" s="88" t="s">
        <v>4989</v>
      </c>
    </row>
    <row r="9587" spans="1:4" s="121" customFormat="1" x14ac:dyDescent="0.25">
      <c r="A9587" s="78"/>
      <c r="B9587" s="243">
        <v>45039</v>
      </c>
      <c r="C9587" s="240">
        <v>1000</v>
      </c>
      <c r="D9587" s="88" t="s">
        <v>598</v>
      </c>
    </row>
    <row r="9588" spans="1:4" s="121" customFormat="1" x14ac:dyDescent="0.25">
      <c r="A9588" s="78"/>
      <c r="B9588" s="243">
        <v>45039</v>
      </c>
      <c r="C9588" s="240">
        <v>15</v>
      </c>
      <c r="D9588" s="88" t="s">
        <v>436</v>
      </c>
    </row>
    <row r="9589" spans="1:4" s="121" customFormat="1" x14ac:dyDescent="0.25">
      <c r="A9589" s="78"/>
      <c r="B9589" s="243">
        <v>45039</v>
      </c>
      <c r="C9589" s="240">
        <v>100</v>
      </c>
      <c r="D9589" s="88" t="s">
        <v>2246</v>
      </c>
    </row>
    <row r="9590" spans="1:4" s="121" customFormat="1" x14ac:dyDescent="0.25">
      <c r="A9590" s="78"/>
      <c r="B9590" s="243">
        <v>45039</v>
      </c>
      <c r="C9590" s="240">
        <v>50</v>
      </c>
      <c r="D9590" s="88" t="s">
        <v>436</v>
      </c>
    </row>
    <row r="9591" spans="1:4" s="121" customFormat="1" x14ac:dyDescent="0.25">
      <c r="A9591" s="78"/>
      <c r="B9591" s="243">
        <v>45039</v>
      </c>
      <c r="C9591" s="240">
        <v>2.79</v>
      </c>
      <c r="D9591" s="88" t="s">
        <v>7227</v>
      </c>
    </row>
    <row r="9592" spans="1:4" s="121" customFormat="1" x14ac:dyDescent="0.25">
      <c r="A9592" s="78"/>
      <c r="B9592" s="243">
        <v>45039</v>
      </c>
      <c r="C9592" s="240">
        <v>500</v>
      </c>
      <c r="D9592" s="88" t="s">
        <v>436</v>
      </c>
    </row>
    <row r="9593" spans="1:4" s="121" customFormat="1" x14ac:dyDescent="0.25">
      <c r="A9593" s="78"/>
      <c r="B9593" s="243">
        <v>45039</v>
      </c>
      <c r="C9593" s="240">
        <v>30</v>
      </c>
      <c r="D9593" s="88" t="s">
        <v>2791</v>
      </c>
    </row>
    <row r="9594" spans="1:4" s="121" customFormat="1" x14ac:dyDescent="0.25">
      <c r="A9594" s="78"/>
      <c r="B9594" s="243">
        <v>45039</v>
      </c>
      <c r="C9594" s="240">
        <v>500</v>
      </c>
      <c r="D9594" s="88" t="s">
        <v>436</v>
      </c>
    </row>
    <row r="9595" spans="1:4" s="121" customFormat="1" x14ac:dyDescent="0.25">
      <c r="A9595" s="78"/>
      <c r="B9595" s="243">
        <v>45039</v>
      </c>
      <c r="C9595" s="240">
        <v>1000</v>
      </c>
      <c r="D9595" s="88" t="s">
        <v>436</v>
      </c>
    </row>
    <row r="9596" spans="1:4" s="121" customFormat="1" x14ac:dyDescent="0.25">
      <c r="A9596" s="78"/>
      <c r="B9596" s="243">
        <v>45039</v>
      </c>
      <c r="C9596" s="240">
        <v>1.18</v>
      </c>
      <c r="D9596" s="88" t="s">
        <v>5520</v>
      </c>
    </row>
    <row r="9597" spans="1:4" s="121" customFormat="1" x14ac:dyDescent="0.25">
      <c r="A9597" s="78"/>
      <c r="B9597" s="243">
        <v>45039</v>
      </c>
      <c r="C9597" s="240">
        <v>1000</v>
      </c>
      <c r="D9597" s="88" t="s">
        <v>436</v>
      </c>
    </row>
    <row r="9598" spans="1:4" s="121" customFormat="1" x14ac:dyDescent="0.25">
      <c r="A9598" s="78"/>
      <c r="B9598" s="243">
        <v>45039</v>
      </c>
      <c r="C9598" s="240">
        <v>100</v>
      </c>
      <c r="D9598" s="88"/>
    </row>
    <row r="9599" spans="1:4" s="121" customFormat="1" x14ac:dyDescent="0.25">
      <c r="A9599" s="78"/>
      <c r="B9599" s="243">
        <v>45039</v>
      </c>
      <c r="C9599" s="240">
        <v>4</v>
      </c>
      <c r="D9599" s="88" t="s">
        <v>313</v>
      </c>
    </row>
    <row r="9600" spans="1:4" s="121" customFormat="1" x14ac:dyDescent="0.25">
      <c r="A9600" s="78"/>
      <c r="B9600" s="243">
        <v>45039</v>
      </c>
      <c r="C9600" s="240">
        <v>700</v>
      </c>
      <c r="D9600" s="88" t="s">
        <v>436</v>
      </c>
    </row>
    <row r="9601" spans="1:4" s="121" customFormat="1" x14ac:dyDescent="0.25">
      <c r="A9601" s="78"/>
      <c r="B9601" s="243">
        <v>45039</v>
      </c>
      <c r="C9601" s="240">
        <v>50</v>
      </c>
      <c r="D9601" s="88" t="s">
        <v>436</v>
      </c>
    </row>
    <row r="9602" spans="1:4" s="121" customFormat="1" x14ac:dyDescent="0.25">
      <c r="A9602" s="78"/>
      <c r="B9602" s="243">
        <v>45039</v>
      </c>
      <c r="C9602" s="240">
        <v>1000</v>
      </c>
      <c r="D9602" s="88" t="s">
        <v>436</v>
      </c>
    </row>
    <row r="9603" spans="1:4" s="121" customFormat="1" x14ac:dyDescent="0.25">
      <c r="A9603" s="78"/>
      <c r="B9603" s="243">
        <v>45039</v>
      </c>
      <c r="C9603" s="240">
        <v>200</v>
      </c>
      <c r="D9603" s="88" t="s">
        <v>436</v>
      </c>
    </row>
    <row r="9604" spans="1:4" s="121" customFormat="1" x14ac:dyDescent="0.25">
      <c r="A9604" s="78"/>
      <c r="B9604" s="243">
        <v>45039</v>
      </c>
      <c r="C9604" s="240">
        <v>500</v>
      </c>
      <c r="D9604" s="88" t="s">
        <v>436</v>
      </c>
    </row>
    <row r="9605" spans="1:4" s="121" customFormat="1" x14ac:dyDescent="0.25">
      <c r="A9605" s="78"/>
      <c r="B9605" s="243">
        <v>45039</v>
      </c>
      <c r="C9605" s="240">
        <v>35</v>
      </c>
      <c r="D9605" s="88" t="s">
        <v>3605</v>
      </c>
    </row>
    <row r="9606" spans="1:4" s="121" customFormat="1" x14ac:dyDescent="0.25">
      <c r="A9606" s="78"/>
      <c r="B9606" s="243">
        <v>45039</v>
      </c>
      <c r="C9606" s="240">
        <v>85.5</v>
      </c>
      <c r="D9606" s="88" t="s">
        <v>436</v>
      </c>
    </row>
    <row r="9607" spans="1:4" s="121" customFormat="1" x14ac:dyDescent="0.25">
      <c r="A9607" s="78"/>
      <c r="B9607" s="243">
        <v>45039</v>
      </c>
      <c r="C9607" s="240">
        <v>2250</v>
      </c>
      <c r="D9607" s="88" t="s">
        <v>436</v>
      </c>
    </row>
    <row r="9608" spans="1:4" s="121" customFormat="1" x14ac:dyDescent="0.25">
      <c r="A9608" s="78"/>
      <c r="B9608" s="243">
        <v>45039</v>
      </c>
      <c r="C9608" s="240">
        <v>5.56</v>
      </c>
      <c r="D9608" s="88" t="s">
        <v>5574</v>
      </c>
    </row>
    <row r="9609" spans="1:4" s="121" customFormat="1" x14ac:dyDescent="0.25">
      <c r="A9609" s="78"/>
      <c r="B9609" s="243">
        <v>45039</v>
      </c>
      <c r="C9609" s="240">
        <v>1000</v>
      </c>
      <c r="D9609" s="88" t="s">
        <v>436</v>
      </c>
    </row>
    <row r="9610" spans="1:4" s="121" customFormat="1" x14ac:dyDescent="0.25">
      <c r="A9610" s="78"/>
      <c r="B9610" s="243">
        <v>45039</v>
      </c>
      <c r="C9610" s="240">
        <v>1150</v>
      </c>
      <c r="D9610" s="88" t="s">
        <v>436</v>
      </c>
    </row>
    <row r="9611" spans="1:4" s="121" customFormat="1" x14ac:dyDescent="0.25">
      <c r="A9611" s="78"/>
      <c r="B9611" s="243">
        <v>45039</v>
      </c>
      <c r="C9611" s="240">
        <v>4.2300000000000004</v>
      </c>
      <c r="D9611" s="88" t="s">
        <v>436</v>
      </c>
    </row>
    <row r="9612" spans="1:4" s="121" customFormat="1" x14ac:dyDescent="0.25">
      <c r="A9612" s="78"/>
      <c r="B9612" s="243">
        <v>45039</v>
      </c>
      <c r="C9612" s="240">
        <v>30</v>
      </c>
      <c r="D9612" s="88" t="s">
        <v>436</v>
      </c>
    </row>
    <row r="9613" spans="1:4" s="121" customFormat="1" x14ac:dyDescent="0.25">
      <c r="A9613" s="78"/>
      <c r="B9613" s="243">
        <v>45039</v>
      </c>
      <c r="C9613" s="240">
        <v>500</v>
      </c>
      <c r="D9613" s="88" t="s">
        <v>436</v>
      </c>
    </row>
    <row r="9614" spans="1:4" s="121" customFormat="1" x14ac:dyDescent="0.25">
      <c r="A9614" s="78"/>
      <c r="B9614" s="243">
        <v>45039</v>
      </c>
      <c r="C9614" s="240">
        <v>100</v>
      </c>
      <c r="D9614" s="88" t="s">
        <v>436</v>
      </c>
    </row>
    <row r="9615" spans="1:4" s="121" customFormat="1" x14ac:dyDescent="0.25">
      <c r="A9615" s="78"/>
      <c r="B9615" s="243">
        <v>45039</v>
      </c>
      <c r="C9615" s="240">
        <v>1500</v>
      </c>
      <c r="D9615" s="88" t="s">
        <v>436</v>
      </c>
    </row>
    <row r="9616" spans="1:4" s="121" customFormat="1" x14ac:dyDescent="0.25">
      <c r="A9616" s="78"/>
      <c r="B9616" s="243">
        <v>45039</v>
      </c>
      <c r="C9616" s="240">
        <v>18.48</v>
      </c>
      <c r="D9616" s="88" t="s">
        <v>1369</v>
      </c>
    </row>
    <row r="9617" spans="1:4" s="121" customFormat="1" x14ac:dyDescent="0.25">
      <c r="A9617" s="78"/>
      <c r="B9617" s="243">
        <v>45039</v>
      </c>
      <c r="C9617" s="240">
        <v>500</v>
      </c>
      <c r="D9617" s="88" t="s">
        <v>436</v>
      </c>
    </row>
    <row r="9618" spans="1:4" s="121" customFormat="1" x14ac:dyDescent="0.25">
      <c r="A9618" s="78"/>
      <c r="B9618" s="243">
        <v>45039</v>
      </c>
      <c r="C9618" s="240">
        <v>50</v>
      </c>
      <c r="D9618" s="88" t="s">
        <v>436</v>
      </c>
    </row>
    <row r="9619" spans="1:4" s="121" customFormat="1" x14ac:dyDescent="0.25">
      <c r="A9619" s="78"/>
      <c r="B9619" s="243">
        <v>45039</v>
      </c>
      <c r="C9619" s="240">
        <v>13</v>
      </c>
      <c r="D9619" s="88" t="s">
        <v>1246</v>
      </c>
    </row>
    <row r="9620" spans="1:4" s="121" customFormat="1" x14ac:dyDescent="0.25">
      <c r="A9620" s="78"/>
      <c r="B9620" s="243">
        <v>45039</v>
      </c>
      <c r="C9620" s="240">
        <v>4</v>
      </c>
      <c r="D9620" s="88" t="s">
        <v>436</v>
      </c>
    </row>
    <row r="9621" spans="1:4" s="121" customFormat="1" x14ac:dyDescent="0.25">
      <c r="A9621" s="78"/>
      <c r="B9621" s="243">
        <v>45039</v>
      </c>
      <c r="C9621" s="240">
        <v>500</v>
      </c>
      <c r="D9621" s="88" t="s">
        <v>436</v>
      </c>
    </row>
    <row r="9622" spans="1:4" s="121" customFormat="1" x14ac:dyDescent="0.25">
      <c r="A9622" s="78"/>
      <c r="B9622" s="243">
        <v>45039</v>
      </c>
      <c r="C9622" s="240">
        <v>4.6500000000000004</v>
      </c>
      <c r="D9622" s="88" t="s">
        <v>229</v>
      </c>
    </row>
    <row r="9623" spans="1:4" s="121" customFormat="1" x14ac:dyDescent="0.25">
      <c r="A9623" s="78"/>
      <c r="B9623" s="243">
        <v>45039</v>
      </c>
      <c r="C9623" s="240">
        <v>43</v>
      </c>
      <c r="D9623" s="88" t="s">
        <v>436</v>
      </c>
    </row>
    <row r="9624" spans="1:4" s="121" customFormat="1" x14ac:dyDescent="0.25">
      <c r="A9624" s="78"/>
      <c r="B9624" s="243">
        <v>45039</v>
      </c>
      <c r="C9624" s="240">
        <v>33.35</v>
      </c>
      <c r="D9624" s="88" t="s">
        <v>436</v>
      </c>
    </row>
    <row r="9625" spans="1:4" s="121" customFormat="1" x14ac:dyDescent="0.25">
      <c r="A9625" s="78"/>
      <c r="B9625" s="243">
        <v>45039</v>
      </c>
      <c r="C9625" s="240">
        <v>1191.5999999999999</v>
      </c>
      <c r="D9625" s="88" t="s">
        <v>436</v>
      </c>
    </row>
    <row r="9626" spans="1:4" s="121" customFormat="1" x14ac:dyDescent="0.25">
      <c r="A9626" s="78"/>
      <c r="B9626" s="243">
        <v>45039</v>
      </c>
      <c r="C9626" s="240">
        <v>200</v>
      </c>
      <c r="D9626" s="88" t="s">
        <v>436</v>
      </c>
    </row>
    <row r="9627" spans="1:4" s="121" customFormat="1" x14ac:dyDescent="0.25">
      <c r="A9627" s="78"/>
      <c r="B9627" s="243">
        <v>45039</v>
      </c>
      <c r="C9627" s="240">
        <v>10</v>
      </c>
      <c r="D9627" s="88" t="s">
        <v>14420</v>
      </c>
    </row>
    <row r="9628" spans="1:4" s="121" customFormat="1" x14ac:dyDescent="0.25">
      <c r="A9628" s="78"/>
      <c r="B9628" s="243">
        <v>45039</v>
      </c>
      <c r="C9628" s="240">
        <v>9.2799999999999994</v>
      </c>
      <c r="D9628" s="88" t="s">
        <v>7071</v>
      </c>
    </row>
    <row r="9629" spans="1:4" s="121" customFormat="1" x14ac:dyDescent="0.25">
      <c r="A9629" s="78"/>
      <c r="B9629" s="243">
        <v>45039</v>
      </c>
      <c r="C9629" s="240">
        <v>50</v>
      </c>
      <c r="D9629" s="88" t="s">
        <v>436</v>
      </c>
    </row>
    <row r="9630" spans="1:4" s="121" customFormat="1" x14ac:dyDescent="0.25">
      <c r="A9630" s="78"/>
      <c r="B9630" s="243">
        <v>45039</v>
      </c>
      <c r="C9630" s="240">
        <v>2000</v>
      </c>
      <c r="D9630" s="88" t="s">
        <v>654</v>
      </c>
    </row>
    <row r="9631" spans="1:4" s="121" customFormat="1" x14ac:dyDescent="0.25">
      <c r="A9631" s="78"/>
      <c r="B9631" s="243">
        <v>45039</v>
      </c>
      <c r="C9631" s="240">
        <v>122.36</v>
      </c>
      <c r="D9631" s="88" t="s">
        <v>436</v>
      </c>
    </row>
    <row r="9632" spans="1:4" s="121" customFormat="1" x14ac:dyDescent="0.25">
      <c r="A9632" s="78"/>
      <c r="B9632" s="243">
        <v>45039</v>
      </c>
      <c r="C9632" s="240">
        <v>100</v>
      </c>
      <c r="D9632" s="88" t="s">
        <v>6874</v>
      </c>
    </row>
    <row r="9633" spans="1:4" s="121" customFormat="1" x14ac:dyDescent="0.25">
      <c r="A9633" s="78"/>
      <c r="B9633" s="243">
        <v>45039</v>
      </c>
      <c r="C9633" s="240">
        <v>200</v>
      </c>
      <c r="D9633" s="88" t="s">
        <v>5408</v>
      </c>
    </row>
    <row r="9634" spans="1:4" s="121" customFormat="1" x14ac:dyDescent="0.25">
      <c r="A9634" s="78"/>
      <c r="B9634" s="243">
        <v>45039</v>
      </c>
      <c r="C9634" s="240">
        <v>10</v>
      </c>
      <c r="D9634" s="88" t="s">
        <v>436</v>
      </c>
    </row>
    <row r="9635" spans="1:4" s="121" customFormat="1" x14ac:dyDescent="0.25">
      <c r="A9635" s="78"/>
      <c r="B9635" s="243">
        <v>45039</v>
      </c>
      <c r="C9635" s="240">
        <v>400</v>
      </c>
      <c r="D9635" s="88" t="s">
        <v>436</v>
      </c>
    </row>
    <row r="9636" spans="1:4" s="121" customFormat="1" x14ac:dyDescent="0.25">
      <c r="A9636" s="78"/>
      <c r="B9636" s="243">
        <v>45039</v>
      </c>
      <c r="C9636" s="240">
        <v>5.3</v>
      </c>
      <c r="D9636" s="88" t="s">
        <v>2321</v>
      </c>
    </row>
    <row r="9637" spans="1:4" s="121" customFormat="1" x14ac:dyDescent="0.25">
      <c r="A9637" s="78"/>
      <c r="B9637" s="243">
        <v>45039</v>
      </c>
      <c r="C9637" s="240">
        <v>1000</v>
      </c>
      <c r="D9637" s="88" t="s">
        <v>436</v>
      </c>
    </row>
    <row r="9638" spans="1:4" s="121" customFormat="1" x14ac:dyDescent="0.25">
      <c r="A9638" s="78"/>
      <c r="B9638" s="243">
        <v>45039</v>
      </c>
      <c r="C9638" s="240">
        <v>300</v>
      </c>
      <c r="D9638" s="88" t="s">
        <v>436</v>
      </c>
    </row>
    <row r="9639" spans="1:4" s="121" customFormat="1" x14ac:dyDescent="0.25">
      <c r="A9639" s="78"/>
      <c r="B9639" s="243">
        <v>45039</v>
      </c>
      <c r="C9639" s="240">
        <v>1500</v>
      </c>
      <c r="D9639" s="88" t="s">
        <v>274</v>
      </c>
    </row>
    <row r="9640" spans="1:4" s="121" customFormat="1" x14ac:dyDescent="0.25">
      <c r="A9640" s="78"/>
      <c r="B9640" s="243">
        <v>45039</v>
      </c>
      <c r="C9640" s="240">
        <v>1000</v>
      </c>
      <c r="D9640" s="88" t="s">
        <v>436</v>
      </c>
    </row>
    <row r="9641" spans="1:4" s="121" customFormat="1" x14ac:dyDescent="0.25">
      <c r="A9641" s="78"/>
      <c r="B9641" s="243">
        <v>45039</v>
      </c>
      <c r="C9641" s="240">
        <v>50</v>
      </c>
      <c r="D9641" s="88" t="s">
        <v>436</v>
      </c>
    </row>
    <row r="9642" spans="1:4" s="121" customFormat="1" x14ac:dyDescent="0.25">
      <c r="A9642" s="78"/>
      <c r="B9642" s="243">
        <v>45039</v>
      </c>
      <c r="C9642" s="240">
        <v>1000</v>
      </c>
      <c r="D9642" s="88" t="s">
        <v>436</v>
      </c>
    </row>
    <row r="9643" spans="1:4" s="121" customFormat="1" x14ac:dyDescent="0.25">
      <c r="A9643" s="78"/>
      <c r="B9643" s="243">
        <v>45039</v>
      </c>
      <c r="C9643" s="240">
        <v>7</v>
      </c>
      <c r="D9643" s="88" t="s">
        <v>436</v>
      </c>
    </row>
    <row r="9644" spans="1:4" s="121" customFormat="1" x14ac:dyDescent="0.25">
      <c r="A9644" s="78"/>
      <c r="B9644" s="243">
        <v>45039</v>
      </c>
      <c r="C9644" s="240">
        <v>50</v>
      </c>
      <c r="D9644" s="88" t="s">
        <v>436</v>
      </c>
    </row>
    <row r="9645" spans="1:4" s="121" customFormat="1" x14ac:dyDescent="0.25">
      <c r="A9645" s="78"/>
      <c r="B9645" s="243">
        <v>45039</v>
      </c>
      <c r="C9645" s="240">
        <v>1000</v>
      </c>
      <c r="D9645" s="88" t="s">
        <v>436</v>
      </c>
    </row>
    <row r="9646" spans="1:4" s="121" customFormat="1" x14ac:dyDescent="0.25">
      <c r="A9646" s="78"/>
      <c r="B9646" s="243">
        <v>45039</v>
      </c>
      <c r="C9646" s="240">
        <v>1.25</v>
      </c>
      <c r="D9646" s="88" t="s">
        <v>2775</v>
      </c>
    </row>
    <row r="9647" spans="1:4" s="121" customFormat="1" x14ac:dyDescent="0.25">
      <c r="A9647" s="78"/>
      <c r="B9647" s="243">
        <v>45039</v>
      </c>
      <c r="C9647" s="240">
        <v>100</v>
      </c>
      <c r="D9647" s="88" t="s">
        <v>436</v>
      </c>
    </row>
    <row r="9648" spans="1:4" s="121" customFormat="1" x14ac:dyDescent="0.25">
      <c r="A9648" s="78"/>
      <c r="B9648" s="243">
        <v>45039</v>
      </c>
      <c r="C9648" s="240">
        <v>39.659999999999997</v>
      </c>
      <c r="D9648" s="88" t="s">
        <v>14421</v>
      </c>
    </row>
    <row r="9649" spans="1:4" s="121" customFormat="1" x14ac:dyDescent="0.25">
      <c r="A9649" s="78"/>
      <c r="B9649" s="243">
        <v>45039</v>
      </c>
      <c r="C9649" s="240">
        <v>17.18</v>
      </c>
      <c r="D9649" s="88" t="s">
        <v>436</v>
      </c>
    </row>
    <row r="9650" spans="1:4" s="121" customFormat="1" x14ac:dyDescent="0.25">
      <c r="A9650" s="78"/>
      <c r="B9650" s="243">
        <v>45039</v>
      </c>
      <c r="C9650" s="240">
        <v>2</v>
      </c>
      <c r="D9650" s="88" t="s">
        <v>7354</v>
      </c>
    </row>
    <row r="9651" spans="1:4" s="121" customFormat="1" x14ac:dyDescent="0.25">
      <c r="A9651" s="78"/>
      <c r="B9651" s="243">
        <v>45039</v>
      </c>
      <c r="C9651" s="240">
        <v>501</v>
      </c>
      <c r="D9651" s="88" t="s">
        <v>436</v>
      </c>
    </row>
    <row r="9652" spans="1:4" s="121" customFormat="1" x14ac:dyDescent="0.25">
      <c r="A9652" s="78"/>
      <c r="B9652" s="243">
        <v>45039</v>
      </c>
      <c r="C9652" s="240">
        <v>50</v>
      </c>
      <c r="D9652" s="88" t="s">
        <v>436</v>
      </c>
    </row>
    <row r="9653" spans="1:4" s="121" customFormat="1" x14ac:dyDescent="0.25">
      <c r="A9653" s="78"/>
      <c r="B9653" s="243">
        <v>45039</v>
      </c>
      <c r="C9653" s="240">
        <v>1000</v>
      </c>
      <c r="D9653" s="88" t="s">
        <v>436</v>
      </c>
    </row>
    <row r="9654" spans="1:4" s="121" customFormat="1" x14ac:dyDescent="0.25">
      <c r="A9654" s="78"/>
      <c r="B9654" s="243">
        <v>45039</v>
      </c>
      <c r="C9654" s="240">
        <v>1500</v>
      </c>
      <c r="D9654" s="88" t="s">
        <v>436</v>
      </c>
    </row>
    <row r="9655" spans="1:4" s="121" customFormat="1" x14ac:dyDescent="0.25">
      <c r="A9655" s="78"/>
      <c r="B9655" s="243">
        <v>45039</v>
      </c>
      <c r="C9655" s="240">
        <v>50</v>
      </c>
      <c r="D9655" s="88" t="s">
        <v>6874</v>
      </c>
    </row>
    <row r="9656" spans="1:4" s="121" customFormat="1" x14ac:dyDescent="0.25">
      <c r="A9656" s="78"/>
      <c r="B9656" s="243">
        <v>45039</v>
      </c>
      <c r="C9656" s="240">
        <v>1.65</v>
      </c>
      <c r="D9656" s="88" t="s">
        <v>436</v>
      </c>
    </row>
    <row r="9657" spans="1:4" s="121" customFormat="1" x14ac:dyDescent="0.25">
      <c r="A9657" s="78"/>
      <c r="B9657" s="243">
        <v>45039</v>
      </c>
      <c r="C9657" s="240">
        <v>1000</v>
      </c>
      <c r="D9657" s="88" t="s">
        <v>3510</v>
      </c>
    </row>
    <row r="9658" spans="1:4" s="121" customFormat="1" x14ac:dyDescent="0.25">
      <c r="A9658" s="78"/>
      <c r="B9658" s="243">
        <v>45039</v>
      </c>
      <c r="C9658" s="240">
        <v>1000</v>
      </c>
      <c r="D9658" s="88" t="s">
        <v>436</v>
      </c>
    </row>
    <row r="9659" spans="1:4" s="121" customFormat="1" x14ac:dyDescent="0.25">
      <c r="A9659" s="78"/>
      <c r="B9659" s="243">
        <v>45039</v>
      </c>
      <c r="C9659" s="240">
        <v>70</v>
      </c>
      <c r="D9659" s="88" t="s">
        <v>436</v>
      </c>
    </row>
    <row r="9660" spans="1:4" s="121" customFormat="1" x14ac:dyDescent="0.25">
      <c r="A9660" s="78"/>
      <c r="B9660" s="243">
        <v>45039</v>
      </c>
      <c r="C9660" s="240">
        <v>1</v>
      </c>
      <c r="D9660" s="88" t="s">
        <v>436</v>
      </c>
    </row>
    <row r="9661" spans="1:4" s="121" customFormat="1" x14ac:dyDescent="0.25">
      <c r="A9661" s="78"/>
      <c r="B9661" s="243">
        <v>45039</v>
      </c>
      <c r="C9661" s="240">
        <v>181.23</v>
      </c>
      <c r="D9661" s="88" t="s">
        <v>5156</v>
      </c>
    </row>
    <row r="9662" spans="1:4" s="121" customFormat="1" x14ac:dyDescent="0.25">
      <c r="A9662" s="78"/>
      <c r="B9662" s="243">
        <v>45039</v>
      </c>
      <c r="C9662" s="240">
        <v>500</v>
      </c>
      <c r="D9662" s="88" t="s">
        <v>436</v>
      </c>
    </row>
    <row r="9663" spans="1:4" s="121" customFormat="1" x14ac:dyDescent="0.25">
      <c r="A9663" s="78"/>
      <c r="B9663" s="243">
        <v>45039</v>
      </c>
      <c r="C9663" s="240">
        <v>5.36</v>
      </c>
      <c r="D9663" s="88" t="s">
        <v>2851</v>
      </c>
    </row>
    <row r="9664" spans="1:4" s="121" customFormat="1" x14ac:dyDescent="0.25">
      <c r="A9664" s="78"/>
      <c r="B9664" s="243">
        <v>45039</v>
      </c>
      <c r="C9664" s="240">
        <v>2000</v>
      </c>
      <c r="D9664" s="88" t="s">
        <v>436</v>
      </c>
    </row>
    <row r="9665" spans="1:4" s="121" customFormat="1" x14ac:dyDescent="0.25">
      <c r="A9665" s="78"/>
      <c r="B9665" s="243">
        <v>45039</v>
      </c>
      <c r="C9665" s="240">
        <v>5.55</v>
      </c>
      <c r="D9665" s="88" t="s">
        <v>14422</v>
      </c>
    </row>
    <row r="9666" spans="1:4" s="121" customFormat="1" x14ac:dyDescent="0.25">
      <c r="A9666" s="78"/>
      <c r="B9666" s="243">
        <v>45039</v>
      </c>
      <c r="C9666" s="240">
        <v>1000</v>
      </c>
      <c r="D9666" s="88" t="s">
        <v>436</v>
      </c>
    </row>
    <row r="9667" spans="1:4" s="121" customFormat="1" x14ac:dyDescent="0.25">
      <c r="A9667" s="78"/>
      <c r="B9667" s="243">
        <v>45039</v>
      </c>
      <c r="C9667" s="240">
        <v>40</v>
      </c>
      <c r="D9667" s="88" t="s">
        <v>569</v>
      </c>
    </row>
    <row r="9668" spans="1:4" s="121" customFormat="1" x14ac:dyDescent="0.25">
      <c r="A9668" s="78"/>
      <c r="B9668" s="243">
        <v>45039</v>
      </c>
      <c r="C9668" s="240">
        <v>500</v>
      </c>
      <c r="D9668" s="88" t="s">
        <v>436</v>
      </c>
    </row>
    <row r="9669" spans="1:4" s="121" customFormat="1" x14ac:dyDescent="0.25">
      <c r="A9669" s="78"/>
      <c r="B9669" s="243">
        <v>45039</v>
      </c>
      <c r="C9669" s="240">
        <v>150</v>
      </c>
      <c r="D9669" s="88" t="s">
        <v>436</v>
      </c>
    </row>
    <row r="9670" spans="1:4" s="121" customFormat="1" x14ac:dyDescent="0.25">
      <c r="A9670" s="78"/>
      <c r="B9670" s="243">
        <v>45039</v>
      </c>
      <c r="C9670" s="240">
        <v>500</v>
      </c>
      <c r="D9670" s="88" t="s">
        <v>436</v>
      </c>
    </row>
    <row r="9671" spans="1:4" s="121" customFormat="1" x14ac:dyDescent="0.25">
      <c r="A9671" s="78"/>
      <c r="B9671" s="243">
        <v>45039</v>
      </c>
      <c r="C9671" s="240">
        <v>1000</v>
      </c>
      <c r="D9671" s="88" t="s">
        <v>1251</v>
      </c>
    </row>
    <row r="9672" spans="1:4" s="121" customFormat="1" x14ac:dyDescent="0.25">
      <c r="A9672" s="78"/>
      <c r="B9672" s="243">
        <v>45039</v>
      </c>
      <c r="C9672" s="240">
        <v>500</v>
      </c>
      <c r="D9672" s="88" t="s">
        <v>436</v>
      </c>
    </row>
    <row r="9673" spans="1:4" s="121" customFormat="1" x14ac:dyDescent="0.25">
      <c r="A9673" s="78"/>
      <c r="B9673" s="243">
        <v>45039</v>
      </c>
      <c r="C9673" s="240">
        <v>100</v>
      </c>
      <c r="D9673" s="88" t="s">
        <v>2809</v>
      </c>
    </row>
    <row r="9674" spans="1:4" s="121" customFormat="1" x14ac:dyDescent="0.25">
      <c r="A9674" s="78"/>
      <c r="B9674" s="243">
        <v>45039</v>
      </c>
      <c r="C9674" s="240">
        <v>500</v>
      </c>
      <c r="D9674" s="88" t="s">
        <v>436</v>
      </c>
    </row>
    <row r="9675" spans="1:4" s="121" customFormat="1" x14ac:dyDescent="0.25">
      <c r="A9675" s="78"/>
      <c r="B9675" s="243">
        <v>45039</v>
      </c>
      <c r="C9675" s="240">
        <v>98</v>
      </c>
      <c r="D9675" s="88" t="s">
        <v>436</v>
      </c>
    </row>
    <row r="9676" spans="1:4" s="121" customFormat="1" x14ac:dyDescent="0.25">
      <c r="A9676" s="78"/>
      <c r="B9676" s="243">
        <v>45039</v>
      </c>
      <c r="C9676" s="240">
        <v>886</v>
      </c>
      <c r="D9676" s="88" t="s">
        <v>436</v>
      </c>
    </row>
    <row r="9677" spans="1:4" s="121" customFormat="1" x14ac:dyDescent="0.25">
      <c r="A9677" s="78"/>
      <c r="B9677" s="243">
        <v>45039</v>
      </c>
      <c r="C9677" s="240">
        <v>445</v>
      </c>
      <c r="D9677" s="88" t="s">
        <v>436</v>
      </c>
    </row>
    <row r="9678" spans="1:4" s="121" customFormat="1" x14ac:dyDescent="0.25">
      <c r="A9678" s="78"/>
      <c r="B9678" s="243">
        <v>45039</v>
      </c>
      <c r="C9678" s="240">
        <v>20</v>
      </c>
      <c r="D9678" s="88" t="s">
        <v>569</v>
      </c>
    </row>
    <row r="9679" spans="1:4" s="121" customFormat="1" x14ac:dyDescent="0.25">
      <c r="A9679" s="78"/>
      <c r="B9679" s="243">
        <v>45039</v>
      </c>
      <c r="C9679" s="240">
        <v>1540</v>
      </c>
      <c r="D9679" s="88" t="s">
        <v>436</v>
      </c>
    </row>
    <row r="9680" spans="1:4" s="121" customFormat="1" x14ac:dyDescent="0.25">
      <c r="A9680" s="78"/>
      <c r="B9680" s="243">
        <v>45039</v>
      </c>
      <c r="C9680" s="240">
        <v>750</v>
      </c>
      <c r="D9680" s="88" t="s">
        <v>436</v>
      </c>
    </row>
    <row r="9681" spans="1:4" s="121" customFormat="1" x14ac:dyDescent="0.25">
      <c r="A9681" s="78"/>
      <c r="B9681" s="243">
        <v>45039</v>
      </c>
      <c r="C9681" s="240">
        <v>368</v>
      </c>
      <c r="D9681" s="88" t="s">
        <v>436</v>
      </c>
    </row>
    <row r="9682" spans="1:4" s="121" customFormat="1" x14ac:dyDescent="0.25">
      <c r="A9682" s="78"/>
      <c r="B9682" s="243">
        <v>45039</v>
      </c>
      <c r="C9682" s="240">
        <v>16</v>
      </c>
      <c r="D9682" s="88" t="s">
        <v>436</v>
      </c>
    </row>
    <row r="9683" spans="1:4" s="121" customFormat="1" x14ac:dyDescent="0.25">
      <c r="A9683" s="78"/>
      <c r="B9683" s="243">
        <v>45039</v>
      </c>
      <c r="C9683" s="240">
        <v>3182</v>
      </c>
      <c r="D9683" s="88" t="s">
        <v>436</v>
      </c>
    </row>
    <row r="9684" spans="1:4" s="121" customFormat="1" x14ac:dyDescent="0.25">
      <c r="A9684" s="78"/>
      <c r="B9684" s="243">
        <v>45039</v>
      </c>
      <c r="C9684" s="240">
        <v>92</v>
      </c>
      <c r="D9684" s="88" t="s">
        <v>436</v>
      </c>
    </row>
    <row r="9685" spans="1:4" s="121" customFormat="1" x14ac:dyDescent="0.25">
      <c r="A9685" s="78"/>
      <c r="B9685" s="243">
        <v>45039</v>
      </c>
      <c r="C9685" s="240">
        <v>355</v>
      </c>
      <c r="D9685" s="88" t="s">
        <v>436</v>
      </c>
    </row>
    <row r="9686" spans="1:4" s="121" customFormat="1" x14ac:dyDescent="0.25">
      <c r="A9686" s="78"/>
      <c r="B9686" s="243">
        <v>45039</v>
      </c>
      <c r="C9686" s="240">
        <v>1105</v>
      </c>
      <c r="D9686" s="88" t="s">
        <v>436</v>
      </c>
    </row>
    <row r="9687" spans="1:4" s="121" customFormat="1" x14ac:dyDescent="0.25">
      <c r="A9687" s="78"/>
      <c r="B9687" s="243">
        <v>45039</v>
      </c>
      <c r="C9687" s="240">
        <v>170</v>
      </c>
      <c r="D9687" s="88" t="s">
        <v>436</v>
      </c>
    </row>
    <row r="9688" spans="1:4" s="121" customFormat="1" x14ac:dyDescent="0.25">
      <c r="A9688" s="78"/>
      <c r="B9688" s="243">
        <v>45039</v>
      </c>
      <c r="C9688" s="240">
        <v>361</v>
      </c>
      <c r="D9688" s="88" t="s">
        <v>436</v>
      </c>
    </row>
    <row r="9689" spans="1:4" s="121" customFormat="1" x14ac:dyDescent="0.25">
      <c r="A9689" s="78"/>
      <c r="B9689" s="243">
        <v>45039</v>
      </c>
      <c r="C9689" s="240">
        <v>8</v>
      </c>
      <c r="D9689" s="88" t="s">
        <v>436</v>
      </c>
    </row>
    <row r="9690" spans="1:4" s="121" customFormat="1" x14ac:dyDescent="0.25">
      <c r="A9690" s="78"/>
      <c r="B9690" s="243">
        <v>45039</v>
      </c>
      <c r="C9690" s="240">
        <v>13</v>
      </c>
      <c r="D9690" s="88" t="s">
        <v>436</v>
      </c>
    </row>
    <row r="9691" spans="1:4" s="121" customFormat="1" x14ac:dyDescent="0.25">
      <c r="A9691" s="78"/>
      <c r="B9691" s="243">
        <v>45039</v>
      </c>
      <c r="C9691" s="240">
        <v>255</v>
      </c>
      <c r="D9691" s="88" t="s">
        <v>436</v>
      </c>
    </row>
    <row r="9692" spans="1:4" s="121" customFormat="1" x14ac:dyDescent="0.25">
      <c r="A9692" s="78"/>
      <c r="B9692" s="243">
        <v>45039</v>
      </c>
      <c r="C9692" s="240">
        <v>407</v>
      </c>
      <c r="D9692" s="88" t="s">
        <v>436</v>
      </c>
    </row>
    <row r="9693" spans="1:4" s="121" customFormat="1" x14ac:dyDescent="0.25">
      <c r="A9693" s="78"/>
      <c r="B9693" s="243">
        <v>45039</v>
      </c>
      <c r="C9693" s="240">
        <v>314</v>
      </c>
      <c r="D9693" s="88" t="s">
        <v>436</v>
      </c>
    </row>
    <row r="9694" spans="1:4" s="121" customFormat="1" x14ac:dyDescent="0.25">
      <c r="A9694" s="78"/>
      <c r="B9694" s="243">
        <v>45039</v>
      </c>
      <c r="C9694" s="240">
        <v>1509</v>
      </c>
      <c r="D9694" s="88" t="s">
        <v>436</v>
      </c>
    </row>
    <row r="9695" spans="1:4" s="121" customFormat="1" x14ac:dyDescent="0.25">
      <c r="A9695" s="78"/>
      <c r="B9695" s="243">
        <v>45039</v>
      </c>
      <c r="C9695" s="240">
        <v>1634</v>
      </c>
      <c r="D9695" s="88" t="s">
        <v>436</v>
      </c>
    </row>
    <row r="9696" spans="1:4" s="121" customFormat="1" x14ac:dyDescent="0.25">
      <c r="A9696" s="78"/>
      <c r="B9696" s="243">
        <v>45039</v>
      </c>
      <c r="C9696" s="240">
        <v>1469</v>
      </c>
      <c r="D9696" s="88" t="s">
        <v>436</v>
      </c>
    </row>
    <row r="9697" spans="1:4" s="121" customFormat="1" x14ac:dyDescent="0.25">
      <c r="A9697" s="78"/>
      <c r="B9697" s="243">
        <v>45039</v>
      </c>
      <c r="C9697" s="240">
        <v>159</v>
      </c>
      <c r="D9697" s="88" t="s">
        <v>436</v>
      </c>
    </row>
    <row r="9698" spans="1:4" s="121" customFormat="1" x14ac:dyDescent="0.25">
      <c r="A9698" s="78"/>
      <c r="B9698" s="243">
        <v>45039</v>
      </c>
      <c r="C9698" s="240">
        <v>62</v>
      </c>
      <c r="D9698" s="88" t="s">
        <v>436</v>
      </c>
    </row>
    <row r="9699" spans="1:4" s="121" customFormat="1" x14ac:dyDescent="0.25">
      <c r="A9699" s="78"/>
      <c r="B9699" s="243">
        <v>45039</v>
      </c>
      <c r="C9699" s="240">
        <v>127</v>
      </c>
      <c r="D9699" s="88" t="s">
        <v>436</v>
      </c>
    </row>
    <row r="9700" spans="1:4" s="121" customFormat="1" x14ac:dyDescent="0.25">
      <c r="A9700" s="78"/>
      <c r="B9700" s="243">
        <v>45039</v>
      </c>
      <c r="C9700" s="240">
        <v>569</v>
      </c>
      <c r="D9700" s="88" t="s">
        <v>436</v>
      </c>
    </row>
    <row r="9701" spans="1:4" s="121" customFormat="1" x14ac:dyDescent="0.25">
      <c r="A9701" s="78"/>
      <c r="B9701" s="243">
        <v>45039</v>
      </c>
      <c r="C9701" s="240">
        <v>4</v>
      </c>
      <c r="D9701" s="88" t="s">
        <v>436</v>
      </c>
    </row>
    <row r="9702" spans="1:4" s="121" customFormat="1" x14ac:dyDescent="0.25">
      <c r="A9702" s="78"/>
      <c r="B9702" s="243">
        <v>45039</v>
      </c>
      <c r="C9702" s="240">
        <v>348</v>
      </c>
      <c r="D9702" s="88" t="s">
        <v>436</v>
      </c>
    </row>
    <row r="9703" spans="1:4" s="121" customFormat="1" x14ac:dyDescent="0.25">
      <c r="A9703" s="78"/>
      <c r="B9703" s="243">
        <v>45039</v>
      </c>
      <c r="C9703" s="240">
        <v>26</v>
      </c>
      <c r="D9703" s="88" t="s">
        <v>436</v>
      </c>
    </row>
    <row r="9704" spans="1:4" s="121" customFormat="1" x14ac:dyDescent="0.25">
      <c r="A9704" s="78"/>
      <c r="B9704" s="243">
        <v>45039</v>
      </c>
      <c r="C9704" s="240">
        <v>129</v>
      </c>
      <c r="D9704" s="88" t="s">
        <v>436</v>
      </c>
    </row>
    <row r="9705" spans="1:4" s="121" customFormat="1" x14ac:dyDescent="0.25">
      <c r="A9705" s="78"/>
      <c r="B9705" s="243">
        <v>45039</v>
      </c>
      <c r="C9705" s="240">
        <v>143</v>
      </c>
      <c r="D9705" s="88" t="s">
        <v>436</v>
      </c>
    </row>
    <row r="9706" spans="1:4" s="121" customFormat="1" x14ac:dyDescent="0.25">
      <c r="A9706" s="78"/>
      <c r="B9706" s="243">
        <v>45039</v>
      </c>
      <c r="C9706" s="240">
        <v>6</v>
      </c>
      <c r="D9706" s="88" t="s">
        <v>436</v>
      </c>
    </row>
    <row r="9707" spans="1:4" s="121" customFormat="1" x14ac:dyDescent="0.25">
      <c r="A9707" s="78"/>
      <c r="B9707" s="243">
        <v>45039</v>
      </c>
      <c r="C9707" s="240">
        <v>333</v>
      </c>
      <c r="D9707" s="88" t="s">
        <v>436</v>
      </c>
    </row>
    <row r="9708" spans="1:4" s="121" customFormat="1" x14ac:dyDescent="0.25">
      <c r="A9708" s="78"/>
      <c r="B9708" s="243">
        <v>45039</v>
      </c>
      <c r="C9708" s="240">
        <v>12</v>
      </c>
      <c r="D9708" s="88" t="s">
        <v>436</v>
      </c>
    </row>
    <row r="9709" spans="1:4" s="121" customFormat="1" x14ac:dyDescent="0.25">
      <c r="A9709" s="78"/>
      <c r="B9709" s="243">
        <v>45039</v>
      </c>
      <c r="C9709" s="240">
        <v>136</v>
      </c>
      <c r="D9709" s="88" t="s">
        <v>436</v>
      </c>
    </row>
    <row r="9710" spans="1:4" s="121" customFormat="1" x14ac:dyDescent="0.25">
      <c r="A9710" s="78"/>
      <c r="B9710" s="243">
        <v>45039</v>
      </c>
      <c r="C9710" s="240">
        <v>84</v>
      </c>
      <c r="D9710" s="88" t="s">
        <v>436</v>
      </c>
    </row>
    <row r="9711" spans="1:4" s="121" customFormat="1" x14ac:dyDescent="0.25">
      <c r="A9711" s="78"/>
      <c r="B9711" s="243">
        <v>45039</v>
      </c>
      <c r="C9711" s="240">
        <v>7</v>
      </c>
      <c r="D9711" s="88" t="s">
        <v>436</v>
      </c>
    </row>
    <row r="9712" spans="1:4" s="121" customFormat="1" x14ac:dyDescent="0.25">
      <c r="A9712" s="78"/>
      <c r="B9712" s="243">
        <v>45039</v>
      </c>
      <c r="C9712" s="240">
        <v>675</v>
      </c>
      <c r="D9712" s="88" t="s">
        <v>436</v>
      </c>
    </row>
    <row r="9713" spans="1:4" s="121" customFormat="1" x14ac:dyDescent="0.25">
      <c r="A9713" s="78"/>
      <c r="B9713" s="243">
        <v>45039</v>
      </c>
      <c r="C9713" s="240">
        <v>14</v>
      </c>
      <c r="D9713" s="88" t="s">
        <v>436</v>
      </c>
    </row>
    <row r="9714" spans="1:4" s="121" customFormat="1" x14ac:dyDescent="0.25">
      <c r="A9714" s="78"/>
      <c r="B9714" s="243">
        <v>45039</v>
      </c>
      <c r="C9714" s="240">
        <v>134</v>
      </c>
      <c r="D9714" s="88" t="s">
        <v>436</v>
      </c>
    </row>
    <row r="9715" spans="1:4" s="121" customFormat="1" x14ac:dyDescent="0.25">
      <c r="A9715" s="78"/>
      <c r="B9715" s="243">
        <v>45039</v>
      </c>
      <c r="C9715" s="240">
        <v>2</v>
      </c>
      <c r="D9715" s="88" t="s">
        <v>436</v>
      </c>
    </row>
    <row r="9716" spans="1:4" s="121" customFormat="1" x14ac:dyDescent="0.25">
      <c r="A9716" s="78"/>
      <c r="B9716" s="243">
        <v>45039</v>
      </c>
      <c r="C9716" s="240">
        <v>224</v>
      </c>
      <c r="D9716" s="88" t="s">
        <v>436</v>
      </c>
    </row>
    <row r="9717" spans="1:4" s="121" customFormat="1" x14ac:dyDescent="0.25">
      <c r="A9717" s="78"/>
      <c r="B9717" s="243">
        <v>45039</v>
      </c>
      <c r="C9717" s="240">
        <v>917</v>
      </c>
      <c r="D9717" s="88" t="s">
        <v>436</v>
      </c>
    </row>
    <row r="9718" spans="1:4" s="121" customFormat="1" x14ac:dyDescent="0.25">
      <c r="A9718" s="78"/>
      <c r="B9718" s="243">
        <v>45039</v>
      </c>
      <c r="C9718" s="240">
        <v>182</v>
      </c>
      <c r="D9718" s="88" t="s">
        <v>436</v>
      </c>
    </row>
    <row r="9719" spans="1:4" s="121" customFormat="1" x14ac:dyDescent="0.25">
      <c r="A9719" s="78"/>
      <c r="B9719" s="243">
        <v>45039</v>
      </c>
      <c r="C9719" s="240">
        <v>1462</v>
      </c>
      <c r="D9719" s="88" t="s">
        <v>436</v>
      </c>
    </row>
    <row r="9720" spans="1:4" s="121" customFormat="1" x14ac:dyDescent="0.25">
      <c r="A9720" s="78"/>
      <c r="B9720" s="243">
        <v>45039</v>
      </c>
      <c r="C9720" s="240">
        <v>695</v>
      </c>
      <c r="D9720" s="88" t="s">
        <v>436</v>
      </c>
    </row>
    <row r="9721" spans="1:4" s="121" customFormat="1" x14ac:dyDescent="0.25">
      <c r="A9721" s="78"/>
      <c r="B9721" s="243">
        <v>45039</v>
      </c>
      <c r="C9721" s="240">
        <v>560</v>
      </c>
      <c r="D9721" s="88" t="s">
        <v>436</v>
      </c>
    </row>
    <row r="9722" spans="1:4" s="121" customFormat="1" x14ac:dyDescent="0.25">
      <c r="A9722" s="78"/>
      <c r="B9722" s="243">
        <v>45039</v>
      </c>
      <c r="C9722" s="240">
        <v>98</v>
      </c>
      <c r="D9722" s="88" t="s">
        <v>436</v>
      </c>
    </row>
    <row r="9723" spans="1:4" s="121" customFormat="1" x14ac:dyDescent="0.25">
      <c r="A9723" s="78"/>
      <c r="B9723" s="243">
        <v>45039</v>
      </c>
      <c r="C9723" s="240">
        <v>14</v>
      </c>
      <c r="D9723" s="88" t="s">
        <v>436</v>
      </c>
    </row>
    <row r="9724" spans="1:4" s="121" customFormat="1" x14ac:dyDescent="0.25">
      <c r="A9724" s="78"/>
      <c r="B9724" s="243">
        <v>45039</v>
      </c>
      <c r="C9724" s="240">
        <v>170</v>
      </c>
      <c r="D9724" s="88" t="s">
        <v>436</v>
      </c>
    </row>
    <row r="9725" spans="1:4" s="121" customFormat="1" x14ac:dyDescent="0.25">
      <c r="A9725" s="78"/>
      <c r="B9725" s="243">
        <v>45039</v>
      </c>
      <c r="C9725" s="240">
        <v>17</v>
      </c>
      <c r="D9725" s="88" t="s">
        <v>436</v>
      </c>
    </row>
    <row r="9726" spans="1:4" s="121" customFormat="1" x14ac:dyDescent="0.25">
      <c r="A9726" s="78"/>
      <c r="B9726" s="243">
        <v>45039</v>
      </c>
      <c r="C9726" s="240">
        <v>119</v>
      </c>
      <c r="D9726" s="88" t="s">
        <v>436</v>
      </c>
    </row>
    <row r="9727" spans="1:4" s="121" customFormat="1" x14ac:dyDescent="0.25">
      <c r="A9727" s="78"/>
      <c r="B9727" s="243">
        <v>45039</v>
      </c>
      <c r="C9727" s="240">
        <v>309</v>
      </c>
      <c r="D9727" s="88" t="s">
        <v>436</v>
      </c>
    </row>
    <row r="9728" spans="1:4" s="121" customFormat="1" x14ac:dyDescent="0.25">
      <c r="A9728" s="78"/>
      <c r="B9728" s="243">
        <v>45039</v>
      </c>
      <c r="C9728" s="240">
        <v>199</v>
      </c>
      <c r="D9728" s="88" t="s">
        <v>436</v>
      </c>
    </row>
    <row r="9729" spans="1:4" s="121" customFormat="1" x14ac:dyDescent="0.25">
      <c r="A9729" s="78"/>
      <c r="B9729" s="243">
        <v>45039</v>
      </c>
      <c r="C9729" s="240">
        <v>47</v>
      </c>
      <c r="D9729" s="88" t="s">
        <v>436</v>
      </c>
    </row>
    <row r="9730" spans="1:4" s="121" customFormat="1" x14ac:dyDescent="0.25">
      <c r="A9730" s="78"/>
      <c r="B9730" s="243">
        <v>45039</v>
      </c>
      <c r="C9730" s="240">
        <v>205</v>
      </c>
      <c r="D9730" s="88" t="s">
        <v>436</v>
      </c>
    </row>
    <row r="9731" spans="1:4" s="121" customFormat="1" x14ac:dyDescent="0.25">
      <c r="A9731" s="78"/>
      <c r="B9731" s="243">
        <v>45039</v>
      </c>
      <c r="C9731" s="240">
        <v>30</v>
      </c>
      <c r="D9731" s="88" t="s">
        <v>436</v>
      </c>
    </row>
    <row r="9732" spans="1:4" s="121" customFormat="1" x14ac:dyDescent="0.25">
      <c r="A9732" s="78"/>
      <c r="B9732" s="243">
        <v>45039</v>
      </c>
      <c r="C9732" s="240">
        <v>393</v>
      </c>
      <c r="D9732" s="88" t="s">
        <v>436</v>
      </c>
    </row>
    <row r="9733" spans="1:4" s="121" customFormat="1" x14ac:dyDescent="0.25">
      <c r="A9733" s="78"/>
      <c r="B9733" s="243">
        <v>45039</v>
      </c>
      <c r="C9733" s="240">
        <v>251</v>
      </c>
      <c r="D9733" s="88" t="s">
        <v>436</v>
      </c>
    </row>
    <row r="9734" spans="1:4" s="121" customFormat="1" x14ac:dyDescent="0.25">
      <c r="A9734" s="78"/>
      <c r="B9734" s="243">
        <v>45039</v>
      </c>
      <c r="C9734" s="240">
        <v>230</v>
      </c>
      <c r="D9734" s="88" t="s">
        <v>436</v>
      </c>
    </row>
    <row r="9735" spans="1:4" s="121" customFormat="1" x14ac:dyDescent="0.25">
      <c r="A9735" s="78"/>
      <c r="B9735" s="243">
        <v>45039</v>
      </c>
      <c r="C9735" s="240">
        <v>74</v>
      </c>
      <c r="D9735" s="88" t="s">
        <v>436</v>
      </c>
    </row>
    <row r="9736" spans="1:4" s="121" customFormat="1" x14ac:dyDescent="0.25">
      <c r="A9736" s="78"/>
      <c r="B9736" s="243">
        <v>45039</v>
      </c>
      <c r="C9736" s="240">
        <v>155</v>
      </c>
      <c r="D9736" s="88" t="s">
        <v>436</v>
      </c>
    </row>
    <row r="9737" spans="1:4" s="121" customFormat="1" x14ac:dyDescent="0.25">
      <c r="A9737" s="78"/>
      <c r="B9737" s="243">
        <v>45039</v>
      </c>
      <c r="C9737" s="240">
        <v>278.91000000000003</v>
      </c>
      <c r="D9737" s="88" t="s">
        <v>436</v>
      </c>
    </row>
    <row r="9738" spans="1:4" s="121" customFormat="1" x14ac:dyDescent="0.25">
      <c r="A9738" s="78"/>
      <c r="B9738" s="243">
        <v>45039</v>
      </c>
      <c r="C9738" s="240">
        <v>246</v>
      </c>
      <c r="D9738" s="88" t="s">
        <v>436</v>
      </c>
    </row>
    <row r="9739" spans="1:4" s="121" customFormat="1" x14ac:dyDescent="0.25">
      <c r="A9739" s="78"/>
      <c r="B9739" s="243">
        <v>45039</v>
      </c>
      <c r="C9739" s="240">
        <v>138</v>
      </c>
      <c r="D9739" s="88" t="s">
        <v>436</v>
      </c>
    </row>
    <row r="9740" spans="1:4" s="121" customFormat="1" x14ac:dyDescent="0.25">
      <c r="A9740" s="78"/>
      <c r="B9740" s="243">
        <v>45039</v>
      </c>
      <c r="C9740" s="240">
        <v>1478.05</v>
      </c>
      <c r="D9740" s="88" t="s">
        <v>436</v>
      </c>
    </row>
    <row r="9741" spans="1:4" s="121" customFormat="1" x14ac:dyDescent="0.25">
      <c r="A9741" s="78"/>
      <c r="B9741" s="243">
        <v>45039</v>
      </c>
      <c r="C9741" s="240">
        <v>32</v>
      </c>
      <c r="D9741" s="88" t="s">
        <v>436</v>
      </c>
    </row>
    <row r="9742" spans="1:4" s="121" customFormat="1" x14ac:dyDescent="0.25">
      <c r="A9742" s="78"/>
      <c r="B9742" s="243">
        <v>45039</v>
      </c>
      <c r="C9742" s="240">
        <v>52</v>
      </c>
      <c r="D9742" s="88" t="s">
        <v>436</v>
      </c>
    </row>
    <row r="9743" spans="1:4" s="121" customFormat="1" x14ac:dyDescent="0.25">
      <c r="A9743" s="78"/>
      <c r="B9743" s="243">
        <v>45039</v>
      </c>
      <c r="C9743" s="240">
        <v>287</v>
      </c>
      <c r="D9743" s="88" t="s">
        <v>436</v>
      </c>
    </row>
    <row r="9744" spans="1:4" s="121" customFormat="1" x14ac:dyDescent="0.25">
      <c r="A9744" s="78"/>
      <c r="B9744" s="243">
        <v>45039</v>
      </c>
      <c r="C9744" s="240">
        <v>34</v>
      </c>
      <c r="D9744" s="88" t="s">
        <v>436</v>
      </c>
    </row>
    <row r="9745" spans="1:4" s="121" customFormat="1" x14ac:dyDescent="0.25">
      <c r="A9745" s="78"/>
      <c r="B9745" s="243">
        <v>45039</v>
      </c>
      <c r="C9745" s="240">
        <v>161</v>
      </c>
      <c r="D9745" s="88" t="s">
        <v>436</v>
      </c>
    </row>
    <row r="9746" spans="1:4" s="121" customFormat="1" x14ac:dyDescent="0.25">
      <c r="A9746" s="78"/>
      <c r="B9746" s="243">
        <v>45039</v>
      </c>
      <c r="C9746" s="240">
        <v>151</v>
      </c>
      <c r="D9746" s="88" t="s">
        <v>436</v>
      </c>
    </row>
    <row r="9747" spans="1:4" s="121" customFormat="1" x14ac:dyDescent="0.25">
      <c r="A9747" s="78"/>
      <c r="B9747" s="243">
        <v>45039</v>
      </c>
      <c r="C9747" s="240">
        <v>225</v>
      </c>
      <c r="D9747" s="88" t="s">
        <v>436</v>
      </c>
    </row>
    <row r="9748" spans="1:4" s="121" customFormat="1" x14ac:dyDescent="0.25">
      <c r="A9748" s="78"/>
      <c r="B9748" s="243">
        <v>45039</v>
      </c>
      <c r="C9748" s="240">
        <v>43</v>
      </c>
      <c r="D9748" s="88" t="s">
        <v>436</v>
      </c>
    </row>
    <row r="9749" spans="1:4" s="121" customFormat="1" x14ac:dyDescent="0.25">
      <c r="A9749" s="78"/>
      <c r="B9749" s="243">
        <v>45039</v>
      </c>
      <c r="C9749" s="240">
        <v>74</v>
      </c>
      <c r="D9749" s="88" t="s">
        <v>436</v>
      </c>
    </row>
    <row r="9750" spans="1:4" s="121" customFormat="1" x14ac:dyDescent="0.25">
      <c r="A9750" s="78"/>
      <c r="B9750" s="243">
        <v>45039</v>
      </c>
      <c r="C9750" s="240">
        <v>15</v>
      </c>
      <c r="D9750" s="88" t="s">
        <v>436</v>
      </c>
    </row>
    <row r="9751" spans="1:4" s="121" customFormat="1" x14ac:dyDescent="0.25">
      <c r="A9751" s="78"/>
      <c r="B9751" s="243">
        <v>45039</v>
      </c>
      <c r="C9751" s="240">
        <v>32</v>
      </c>
      <c r="D9751" s="88" t="s">
        <v>436</v>
      </c>
    </row>
    <row r="9752" spans="1:4" s="121" customFormat="1" x14ac:dyDescent="0.25">
      <c r="A9752" s="78"/>
      <c r="B9752" s="243">
        <v>45039</v>
      </c>
      <c r="C9752" s="240">
        <v>656</v>
      </c>
      <c r="D9752" s="88" t="s">
        <v>436</v>
      </c>
    </row>
    <row r="9753" spans="1:4" s="121" customFormat="1" x14ac:dyDescent="0.25">
      <c r="A9753" s="78"/>
      <c r="B9753" s="243">
        <v>45039</v>
      </c>
      <c r="C9753" s="240">
        <v>446</v>
      </c>
      <c r="D9753" s="88" t="s">
        <v>436</v>
      </c>
    </row>
    <row r="9754" spans="1:4" s="121" customFormat="1" x14ac:dyDescent="0.25">
      <c r="A9754" s="78"/>
      <c r="B9754" s="243">
        <v>45039</v>
      </c>
      <c r="C9754" s="240">
        <v>364</v>
      </c>
      <c r="D9754" s="88" t="s">
        <v>436</v>
      </c>
    </row>
    <row r="9755" spans="1:4" s="121" customFormat="1" x14ac:dyDescent="0.25">
      <c r="A9755" s="78"/>
      <c r="B9755" s="243">
        <v>45039</v>
      </c>
      <c r="C9755" s="240">
        <v>128</v>
      </c>
      <c r="D9755" s="88" t="s">
        <v>436</v>
      </c>
    </row>
    <row r="9756" spans="1:4" s="121" customFormat="1" x14ac:dyDescent="0.25">
      <c r="A9756" s="78"/>
      <c r="B9756" s="243">
        <v>45039</v>
      </c>
      <c r="C9756" s="240">
        <v>1</v>
      </c>
      <c r="D9756" s="88" t="s">
        <v>436</v>
      </c>
    </row>
    <row r="9757" spans="1:4" s="121" customFormat="1" x14ac:dyDescent="0.25">
      <c r="A9757" s="78"/>
      <c r="B9757" s="243">
        <v>45039</v>
      </c>
      <c r="C9757" s="240">
        <v>9</v>
      </c>
      <c r="D9757" s="88" t="s">
        <v>436</v>
      </c>
    </row>
    <row r="9758" spans="1:4" s="121" customFormat="1" x14ac:dyDescent="0.25">
      <c r="A9758" s="78"/>
      <c r="B9758" s="243">
        <v>45039</v>
      </c>
      <c r="C9758" s="240">
        <v>3096</v>
      </c>
      <c r="D9758" s="88" t="s">
        <v>436</v>
      </c>
    </row>
    <row r="9759" spans="1:4" s="121" customFormat="1" x14ac:dyDescent="0.25">
      <c r="A9759" s="78"/>
      <c r="B9759" s="243">
        <v>45039</v>
      </c>
      <c r="C9759" s="240">
        <v>1085</v>
      </c>
      <c r="D9759" s="88" t="s">
        <v>436</v>
      </c>
    </row>
    <row r="9760" spans="1:4" s="121" customFormat="1" x14ac:dyDescent="0.25">
      <c r="A9760" s="78"/>
      <c r="B9760" s="243">
        <v>45039</v>
      </c>
      <c r="C9760" s="240">
        <v>157</v>
      </c>
      <c r="D9760" s="88" t="s">
        <v>436</v>
      </c>
    </row>
    <row r="9761" spans="1:4" s="121" customFormat="1" x14ac:dyDescent="0.25">
      <c r="A9761" s="78"/>
      <c r="B9761" s="243">
        <v>45039</v>
      </c>
      <c r="C9761" s="240">
        <v>247</v>
      </c>
      <c r="D9761" s="88" t="s">
        <v>436</v>
      </c>
    </row>
    <row r="9762" spans="1:4" s="121" customFormat="1" x14ac:dyDescent="0.25">
      <c r="A9762" s="78"/>
      <c r="B9762" s="243">
        <v>45039</v>
      </c>
      <c r="C9762" s="240">
        <v>698</v>
      </c>
      <c r="D9762" s="88" t="s">
        <v>436</v>
      </c>
    </row>
    <row r="9763" spans="1:4" s="121" customFormat="1" x14ac:dyDescent="0.25">
      <c r="A9763" s="78"/>
      <c r="B9763" s="243">
        <v>45039</v>
      </c>
      <c r="C9763" s="240">
        <v>10</v>
      </c>
      <c r="D9763" s="88" t="s">
        <v>436</v>
      </c>
    </row>
    <row r="9764" spans="1:4" s="121" customFormat="1" x14ac:dyDescent="0.25">
      <c r="A9764" s="78"/>
      <c r="B9764" s="243">
        <v>45039</v>
      </c>
      <c r="C9764" s="240">
        <v>223.95</v>
      </c>
      <c r="D9764" s="88" t="s">
        <v>436</v>
      </c>
    </row>
    <row r="9765" spans="1:4" s="121" customFormat="1" x14ac:dyDescent="0.25">
      <c r="A9765" s="78"/>
      <c r="B9765" s="243">
        <v>45039</v>
      </c>
      <c r="C9765" s="240">
        <v>147</v>
      </c>
      <c r="D9765" s="88" t="s">
        <v>436</v>
      </c>
    </row>
    <row r="9766" spans="1:4" s="121" customFormat="1" x14ac:dyDescent="0.25">
      <c r="A9766" s="78"/>
      <c r="B9766" s="243">
        <v>45039</v>
      </c>
      <c r="C9766" s="240">
        <v>119</v>
      </c>
      <c r="D9766" s="88" t="s">
        <v>436</v>
      </c>
    </row>
    <row r="9767" spans="1:4" s="121" customFormat="1" x14ac:dyDescent="0.25">
      <c r="A9767" s="78"/>
      <c r="B9767" s="243">
        <v>45039</v>
      </c>
      <c r="C9767" s="240">
        <v>84</v>
      </c>
      <c r="D9767" s="88" t="s">
        <v>436</v>
      </c>
    </row>
    <row r="9768" spans="1:4" s="121" customFormat="1" x14ac:dyDescent="0.25">
      <c r="A9768" s="78"/>
      <c r="B9768" s="243">
        <v>45039</v>
      </c>
      <c r="C9768" s="240">
        <v>34</v>
      </c>
      <c r="D9768" s="88" t="s">
        <v>436</v>
      </c>
    </row>
    <row r="9769" spans="1:4" s="121" customFormat="1" x14ac:dyDescent="0.25">
      <c r="A9769" s="78"/>
      <c r="B9769" s="243">
        <v>45039</v>
      </c>
      <c r="C9769" s="240">
        <v>336</v>
      </c>
      <c r="D9769" s="88" t="s">
        <v>436</v>
      </c>
    </row>
    <row r="9770" spans="1:4" s="121" customFormat="1" x14ac:dyDescent="0.25">
      <c r="A9770" s="78"/>
      <c r="B9770" s="243">
        <v>45039</v>
      </c>
      <c r="C9770" s="240">
        <v>30</v>
      </c>
      <c r="D9770" s="88" t="s">
        <v>436</v>
      </c>
    </row>
    <row r="9771" spans="1:4" s="121" customFormat="1" x14ac:dyDescent="0.25">
      <c r="A9771" s="78"/>
      <c r="B9771" s="243">
        <v>45039</v>
      </c>
      <c r="C9771" s="240">
        <v>38</v>
      </c>
      <c r="D9771" s="88" t="s">
        <v>436</v>
      </c>
    </row>
    <row r="9772" spans="1:4" s="121" customFormat="1" x14ac:dyDescent="0.25">
      <c r="A9772" s="78"/>
      <c r="B9772" s="243">
        <v>45039</v>
      </c>
      <c r="C9772" s="240">
        <v>102</v>
      </c>
      <c r="D9772" s="88" t="s">
        <v>436</v>
      </c>
    </row>
    <row r="9773" spans="1:4" s="121" customFormat="1" x14ac:dyDescent="0.25">
      <c r="A9773" s="78"/>
      <c r="B9773" s="243">
        <v>45039</v>
      </c>
      <c r="C9773" s="240">
        <v>160.01</v>
      </c>
      <c r="D9773" s="88" t="s">
        <v>436</v>
      </c>
    </row>
    <row r="9774" spans="1:4" s="121" customFormat="1" x14ac:dyDescent="0.25">
      <c r="A9774" s="78"/>
      <c r="B9774" s="243">
        <v>45039</v>
      </c>
      <c r="C9774" s="240">
        <v>227</v>
      </c>
      <c r="D9774" s="88" t="s">
        <v>436</v>
      </c>
    </row>
    <row r="9775" spans="1:4" s="121" customFormat="1" x14ac:dyDescent="0.25">
      <c r="A9775" s="78"/>
      <c r="B9775" s="243">
        <v>45039</v>
      </c>
      <c r="C9775" s="240">
        <v>4</v>
      </c>
      <c r="D9775" s="88" t="s">
        <v>436</v>
      </c>
    </row>
    <row r="9776" spans="1:4" s="121" customFormat="1" x14ac:dyDescent="0.25">
      <c r="A9776" s="78"/>
      <c r="B9776" s="243">
        <v>45039</v>
      </c>
      <c r="C9776" s="240">
        <v>388</v>
      </c>
      <c r="D9776" s="88" t="s">
        <v>436</v>
      </c>
    </row>
    <row r="9777" spans="1:4" s="121" customFormat="1" x14ac:dyDescent="0.25">
      <c r="A9777" s="78"/>
      <c r="B9777" s="243">
        <v>45039</v>
      </c>
      <c r="C9777" s="240">
        <v>178</v>
      </c>
      <c r="D9777" s="88" t="s">
        <v>436</v>
      </c>
    </row>
    <row r="9778" spans="1:4" s="121" customFormat="1" x14ac:dyDescent="0.25">
      <c r="A9778" s="78"/>
      <c r="B9778" s="243">
        <v>45039</v>
      </c>
      <c r="C9778" s="240">
        <v>62</v>
      </c>
      <c r="D9778" s="88" t="s">
        <v>436</v>
      </c>
    </row>
    <row r="9779" spans="1:4" s="121" customFormat="1" x14ac:dyDescent="0.25">
      <c r="A9779" s="78"/>
      <c r="B9779" s="243">
        <v>45039</v>
      </c>
      <c r="C9779" s="240">
        <v>272</v>
      </c>
      <c r="D9779" s="88" t="s">
        <v>436</v>
      </c>
    </row>
    <row r="9780" spans="1:4" s="121" customFormat="1" x14ac:dyDescent="0.25">
      <c r="A9780" s="78"/>
      <c r="B9780" s="243">
        <v>45039</v>
      </c>
      <c r="C9780" s="240">
        <v>309</v>
      </c>
      <c r="D9780" s="88" t="s">
        <v>436</v>
      </c>
    </row>
    <row r="9781" spans="1:4" s="121" customFormat="1" x14ac:dyDescent="0.25">
      <c r="A9781" s="78"/>
      <c r="B9781" s="243">
        <v>45039</v>
      </c>
      <c r="C9781" s="240">
        <v>78</v>
      </c>
      <c r="D9781" s="88" t="s">
        <v>436</v>
      </c>
    </row>
    <row r="9782" spans="1:4" s="121" customFormat="1" x14ac:dyDescent="0.25">
      <c r="A9782" s="78"/>
      <c r="B9782" s="243">
        <v>45039</v>
      </c>
      <c r="C9782" s="240">
        <v>19</v>
      </c>
      <c r="D9782" s="88" t="s">
        <v>436</v>
      </c>
    </row>
    <row r="9783" spans="1:4" s="121" customFormat="1" x14ac:dyDescent="0.25">
      <c r="A9783" s="78"/>
      <c r="B9783" s="243">
        <v>45039</v>
      </c>
      <c r="C9783" s="240">
        <v>3</v>
      </c>
      <c r="D9783" s="88" t="s">
        <v>436</v>
      </c>
    </row>
    <row r="9784" spans="1:4" s="121" customFormat="1" x14ac:dyDescent="0.25">
      <c r="A9784" s="78"/>
      <c r="B9784" s="243">
        <v>45039</v>
      </c>
      <c r="C9784" s="240">
        <v>476</v>
      </c>
      <c r="D9784" s="88" t="s">
        <v>436</v>
      </c>
    </row>
    <row r="9785" spans="1:4" s="121" customFormat="1" x14ac:dyDescent="0.25">
      <c r="A9785" s="78"/>
      <c r="B9785" s="243">
        <v>45039</v>
      </c>
      <c r="C9785" s="240">
        <v>540</v>
      </c>
      <c r="D9785" s="88" t="s">
        <v>436</v>
      </c>
    </row>
    <row r="9786" spans="1:4" s="121" customFormat="1" x14ac:dyDescent="0.25">
      <c r="A9786" s="78"/>
      <c r="B9786" s="243">
        <v>45039</v>
      </c>
      <c r="C9786" s="240">
        <v>15</v>
      </c>
      <c r="D9786" s="88" t="s">
        <v>436</v>
      </c>
    </row>
    <row r="9787" spans="1:4" s="121" customFormat="1" x14ac:dyDescent="0.25">
      <c r="A9787" s="78"/>
      <c r="B9787" s="243">
        <v>45039</v>
      </c>
      <c r="C9787" s="240">
        <v>52</v>
      </c>
      <c r="D9787" s="88" t="s">
        <v>6909</v>
      </c>
    </row>
    <row r="9788" spans="1:4" s="121" customFormat="1" x14ac:dyDescent="0.25">
      <c r="A9788" s="78"/>
      <c r="B9788" s="243">
        <v>45039</v>
      </c>
      <c r="C9788" s="240">
        <v>50</v>
      </c>
      <c r="D9788" s="88" t="s">
        <v>817</v>
      </c>
    </row>
    <row r="9789" spans="1:4" s="121" customFormat="1" x14ac:dyDescent="0.25">
      <c r="A9789" s="78"/>
      <c r="B9789" s="243">
        <v>45039</v>
      </c>
      <c r="C9789" s="240">
        <v>1106</v>
      </c>
      <c r="D9789" s="88" t="s">
        <v>436</v>
      </c>
    </row>
    <row r="9790" spans="1:4" s="121" customFormat="1" x14ac:dyDescent="0.25">
      <c r="A9790" s="78"/>
      <c r="B9790" s="243">
        <v>45039</v>
      </c>
      <c r="C9790" s="240">
        <v>81</v>
      </c>
      <c r="D9790" s="88" t="s">
        <v>436</v>
      </c>
    </row>
    <row r="9791" spans="1:4" s="121" customFormat="1" x14ac:dyDescent="0.25">
      <c r="A9791" s="78"/>
      <c r="B9791" s="243">
        <v>45039</v>
      </c>
      <c r="C9791" s="240">
        <v>182</v>
      </c>
      <c r="D9791" s="88" t="s">
        <v>436</v>
      </c>
    </row>
    <row r="9792" spans="1:4" s="121" customFormat="1" x14ac:dyDescent="0.25">
      <c r="A9792" s="78"/>
      <c r="B9792" s="243">
        <v>45039</v>
      </c>
      <c r="C9792" s="240">
        <v>571</v>
      </c>
      <c r="D9792" s="88" t="s">
        <v>436</v>
      </c>
    </row>
    <row r="9793" spans="1:4" s="121" customFormat="1" x14ac:dyDescent="0.25">
      <c r="A9793" s="78"/>
      <c r="B9793" s="243">
        <v>45039</v>
      </c>
      <c r="C9793" s="240">
        <v>103</v>
      </c>
      <c r="D9793" s="88" t="s">
        <v>436</v>
      </c>
    </row>
    <row r="9794" spans="1:4" s="121" customFormat="1" x14ac:dyDescent="0.25">
      <c r="A9794" s="78"/>
      <c r="B9794" s="243">
        <v>45039</v>
      </c>
      <c r="C9794" s="240">
        <v>256</v>
      </c>
      <c r="D9794" s="88" t="s">
        <v>436</v>
      </c>
    </row>
    <row r="9795" spans="1:4" s="121" customFormat="1" x14ac:dyDescent="0.25">
      <c r="A9795" s="78"/>
      <c r="B9795" s="243">
        <v>45039</v>
      </c>
      <c r="C9795" s="240">
        <v>228</v>
      </c>
      <c r="D9795" s="88" t="s">
        <v>436</v>
      </c>
    </row>
    <row r="9796" spans="1:4" s="121" customFormat="1" x14ac:dyDescent="0.25">
      <c r="A9796" s="78"/>
      <c r="B9796" s="243">
        <v>45039</v>
      </c>
      <c r="C9796" s="240">
        <v>7</v>
      </c>
      <c r="D9796" s="88" t="s">
        <v>436</v>
      </c>
    </row>
    <row r="9797" spans="1:4" s="121" customFormat="1" x14ac:dyDescent="0.25">
      <c r="A9797" s="78"/>
      <c r="B9797" s="243">
        <v>45039</v>
      </c>
      <c r="C9797" s="240">
        <v>82</v>
      </c>
      <c r="D9797" s="88" t="s">
        <v>436</v>
      </c>
    </row>
    <row r="9798" spans="1:4" s="121" customFormat="1" x14ac:dyDescent="0.25">
      <c r="A9798" s="78"/>
      <c r="B9798" s="243">
        <v>45039</v>
      </c>
      <c r="C9798" s="240">
        <v>21</v>
      </c>
      <c r="D9798" s="88" t="s">
        <v>436</v>
      </c>
    </row>
    <row r="9799" spans="1:4" s="121" customFormat="1" x14ac:dyDescent="0.25">
      <c r="A9799" s="78"/>
      <c r="B9799" s="243">
        <v>45039</v>
      </c>
      <c r="C9799" s="240">
        <v>100</v>
      </c>
      <c r="D9799" s="88" t="s">
        <v>436</v>
      </c>
    </row>
    <row r="9800" spans="1:4" s="121" customFormat="1" x14ac:dyDescent="0.25">
      <c r="A9800" s="78"/>
      <c r="B9800" s="243">
        <v>45039</v>
      </c>
      <c r="C9800" s="240">
        <v>1489</v>
      </c>
      <c r="D9800" s="88" t="s">
        <v>436</v>
      </c>
    </row>
    <row r="9801" spans="1:4" s="121" customFormat="1" x14ac:dyDescent="0.25">
      <c r="A9801" s="78"/>
      <c r="B9801" s="243">
        <v>45039</v>
      </c>
      <c r="C9801" s="240">
        <v>145</v>
      </c>
      <c r="D9801" s="88" t="s">
        <v>436</v>
      </c>
    </row>
    <row r="9802" spans="1:4" s="121" customFormat="1" x14ac:dyDescent="0.25">
      <c r="A9802" s="78"/>
      <c r="B9802" s="243">
        <v>45039</v>
      </c>
      <c r="C9802" s="240">
        <v>343</v>
      </c>
      <c r="D9802" s="88" t="s">
        <v>436</v>
      </c>
    </row>
    <row r="9803" spans="1:4" s="121" customFormat="1" x14ac:dyDescent="0.25">
      <c r="A9803" s="78"/>
      <c r="B9803" s="243">
        <v>45039</v>
      </c>
      <c r="C9803" s="240">
        <v>358</v>
      </c>
      <c r="D9803" s="88" t="s">
        <v>436</v>
      </c>
    </row>
    <row r="9804" spans="1:4" s="121" customFormat="1" x14ac:dyDescent="0.25">
      <c r="A9804" s="78"/>
      <c r="B9804" s="243">
        <v>45039</v>
      </c>
      <c r="C9804" s="240">
        <v>33</v>
      </c>
      <c r="D9804" s="88" t="s">
        <v>436</v>
      </c>
    </row>
    <row r="9805" spans="1:4" s="121" customFormat="1" x14ac:dyDescent="0.25">
      <c r="A9805" s="78"/>
      <c r="B9805" s="243">
        <v>45039</v>
      </c>
      <c r="C9805" s="240">
        <v>927</v>
      </c>
      <c r="D9805" s="88" t="s">
        <v>436</v>
      </c>
    </row>
    <row r="9806" spans="1:4" s="121" customFormat="1" x14ac:dyDescent="0.25">
      <c r="A9806" s="78"/>
      <c r="B9806" s="243">
        <v>45039</v>
      </c>
      <c r="C9806" s="240">
        <v>332</v>
      </c>
      <c r="D9806" s="88" t="s">
        <v>436</v>
      </c>
    </row>
    <row r="9807" spans="1:4" s="121" customFormat="1" x14ac:dyDescent="0.25">
      <c r="A9807" s="78"/>
      <c r="B9807" s="243">
        <v>45039</v>
      </c>
      <c r="C9807" s="240">
        <v>146</v>
      </c>
      <c r="D9807" s="88" t="s">
        <v>436</v>
      </c>
    </row>
    <row r="9808" spans="1:4" s="121" customFormat="1" x14ac:dyDescent="0.25">
      <c r="A9808" s="78"/>
      <c r="B9808" s="243">
        <v>45039</v>
      </c>
      <c r="C9808" s="240">
        <v>39</v>
      </c>
      <c r="D9808" s="88" t="s">
        <v>436</v>
      </c>
    </row>
    <row r="9809" spans="1:4" s="121" customFormat="1" x14ac:dyDescent="0.25">
      <c r="A9809" s="78"/>
      <c r="B9809" s="243">
        <v>45039</v>
      </c>
      <c r="C9809" s="240">
        <v>876</v>
      </c>
      <c r="D9809" s="88" t="s">
        <v>436</v>
      </c>
    </row>
    <row r="9810" spans="1:4" s="121" customFormat="1" x14ac:dyDescent="0.25">
      <c r="A9810" s="78"/>
      <c r="B9810" s="243">
        <v>45039</v>
      </c>
      <c r="C9810" s="240">
        <v>62</v>
      </c>
      <c r="D9810" s="88" t="s">
        <v>436</v>
      </c>
    </row>
    <row r="9811" spans="1:4" s="121" customFormat="1" x14ac:dyDescent="0.25">
      <c r="A9811" s="78"/>
      <c r="B9811" s="243">
        <v>45039</v>
      </c>
      <c r="C9811" s="240">
        <v>135</v>
      </c>
      <c r="D9811" s="88" t="s">
        <v>436</v>
      </c>
    </row>
    <row r="9812" spans="1:4" s="121" customFormat="1" x14ac:dyDescent="0.25">
      <c r="A9812" s="78"/>
      <c r="B9812" s="243">
        <v>45039</v>
      </c>
      <c r="C9812" s="240">
        <v>77</v>
      </c>
      <c r="D9812" s="88" t="s">
        <v>436</v>
      </c>
    </row>
    <row r="9813" spans="1:4" s="121" customFormat="1" x14ac:dyDescent="0.25">
      <c r="A9813" s="78"/>
      <c r="B9813" s="243">
        <v>45039</v>
      </c>
      <c r="C9813" s="240">
        <v>409</v>
      </c>
      <c r="D9813" s="88" t="s">
        <v>436</v>
      </c>
    </row>
    <row r="9814" spans="1:4" s="121" customFormat="1" x14ac:dyDescent="0.25">
      <c r="A9814" s="78"/>
      <c r="B9814" s="243">
        <v>45039</v>
      </c>
      <c r="C9814" s="240">
        <v>136</v>
      </c>
      <c r="D9814" s="88" t="s">
        <v>436</v>
      </c>
    </row>
    <row r="9815" spans="1:4" s="121" customFormat="1" x14ac:dyDescent="0.25">
      <c r="A9815" s="78"/>
      <c r="B9815" s="243">
        <v>45039</v>
      </c>
      <c r="C9815" s="240">
        <v>32</v>
      </c>
      <c r="D9815" s="88" t="s">
        <v>436</v>
      </c>
    </row>
    <row r="9816" spans="1:4" s="121" customFormat="1" x14ac:dyDescent="0.25">
      <c r="A9816" s="78"/>
      <c r="B9816" s="243">
        <v>45039</v>
      </c>
      <c r="C9816" s="240">
        <v>189</v>
      </c>
      <c r="D9816" s="88" t="s">
        <v>436</v>
      </c>
    </row>
    <row r="9817" spans="1:4" s="121" customFormat="1" x14ac:dyDescent="0.25">
      <c r="A9817" s="78"/>
      <c r="B9817" s="243">
        <v>45039</v>
      </c>
      <c r="C9817" s="240">
        <v>41</v>
      </c>
      <c r="D9817" s="88" t="s">
        <v>436</v>
      </c>
    </row>
    <row r="9818" spans="1:4" s="121" customFormat="1" x14ac:dyDescent="0.25">
      <c r="A9818" s="78"/>
      <c r="B9818" s="243">
        <v>45039</v>
      </c>
      <c r="C9818" s="240">
        <v>685</v>
      </c>
      <c r="D9818" s="88" t="s">
        <v>436</v>
      </c>
    </row>
    <row r="9819" spans="1:4" s="121" customFormat="1" x14ac:dyDescent="0.25">
      <c r="A9819" s="78"/>
      <c r="B9819" s="243">
        <v>45039</v>
      </c>
      <c r="C9819" s="240">
        <v>101</v>
      </c>
      <c r="D9819" s="88" t="s">
        <v>436</v>
      </c>
    </row>
    <row r="9820" spans="1:4" s="121" customFormat="1" x14ac:dyDescent="0.25">
      <c r="A9820" s="78"/>
      <c r="B9820" s="243">
        <v>45039</v>
      </c>
      <c r="C9820" s="240">
        <v>12</v>
      </c>
      <c r="D9820" s="88" t="s">
        <v>436</v>
      </c>
    </row>
    <row r="9821" spans="1:4" s="121" customFormat="1" x14ac:dyDescent="0.25">
      <c r="A9821" s="78"/>
      <c r="B9821" s="243">
        <v>45039</v>
      </c>
      <c r="C9821" s="240">
        <v>225</v>
      </c>
      <c r="D9821" s="88" t="s">
        <v>436</v>
      </c>
    </row>
    <row r="9822" spans="1:4" s="121" customFormat="1" x14ac:dyDescent="0.25">
      <c r="A9822" s="78"/>
      <c r="B9822" s="243">
        <v>45039</v>
      </c>
      <c r="C9822" s="240">
        <v>200</v>
      </c>
      <c r="D9822" s="88" t="s">
        <v>436</v>
      </c>
    </row>
    <row r="9823" spans="1:4" s="121" customFormat="1" x14ac:dyDescent="0.25">
      <c r="A9823" s="78"/>
      <c r="B9823" s="243">
        <v>45039</v>
      </c>
      <c r="C9823" s="240">
        <v>10</v>
      </c>
      <c r="D9823" s="88" t="s">
        <v>436</v>
      </c>
    </row>
    <row r="9824" spans="1:4" s="121" customFormat="1" x14ac:dyDescent="0.25">
      <c r="A9824" s="78"/>
      <c r="B9824" s="243">
        <v>45039</v>
      </c>
      <c r="C9824" s="240">
        <v>882</v>
      </c>
      <c r="D9824" s="88" t="s">
        <v>436</v>
      </c>
    </row>
    <row r="9825" spans="1:4" s="121" customFormat="1" x14ac:dyDescent="0.25">
      <c r="A9825" s="78"/>
      <c r="B9825" s="243">
        <v>45039</v>
      </c>
      <c r="C9825" s="240">
        <v>379</v>
      </c>
      <c r="D9825" s="88" t="s">
        <v>436</v>
      </c>
    </row>
    <row r="9826" spans="1:4" s="121" customFormat="1" x14ac:dyDescent="0.25">
      <c r="A9826" s="78"/>
      <c r="B9826" s="243">
        <v>45039</v>
      </c>
      <c r="C9826" s="240">
        <v>26</v>
      </c>
      <c r="D9826" s="88" t="s">
        <v>436</v>
      </c>
    </row>
    <row r="9827" spans="1:4" s="121" customFormat="1" x14ac:dyDescent="0.25">
      <c r="A9827" s="78"/>
      <c r="B9827" s="243">
        <v>45039</v>
      </c>
      <c r="C9827" s="240">
        <v>388</v>
      </c>
      <c r="D9827" s="88" t="s">
        <v>436</v>
      </c>
    </row>
    <row r="9828" spans="1:4" s="121" customFormat="1" x14ac:dyDescent="0.25">
      <c r="A9828" s="78"/>
      <c r="B9828" s="243">
        <v>45039</v>
      </c>
      <c r="C9828" s="240">
        <v>105</v>
      </c>
      <c r="D9828" s="88" t="s">
        <v>436</v>
      </c>
    </row>
    <row r="9829" spans="1:4" s="121" customFormat="1" x14ac:dyDescent="0.25">
      <c r="A9829" s="78"/>
      <c r="B9829" s="243">
        <v>45039</v>
      </c>
      <c r="C9829" s="240">
        <v>38</v>
      </c>
      <c r="D9829" s="88" t="s">
        <v>436</v>
      </c>
    </row>
    <row r="9830" spans="1:4" s="121" customFormat="1" x14ac:dyDescent="0.25">
      <c r="A9830" s="78"/>
      <c r="B9830" s="243">
        <v>45039</v>
      </c>
      <c r="C9830" s="240">
        <v>3</v>
      </c>
      <c r="D9830" s="88" t="s">
        <v>436</v>
      </c>
    </row>
    <row r="9831" spans="1:4" s="121" customFormat="1" x14ac:dyDescent="0.25">
      <c r="A9831" s="78"/>
      <c r="B9831" s="243">
        <v>45039</v>
      </c>
      <c r="C9831" s="240">
        <v>5</v>
      </c>
      <c r="D9831" s="88" t="s">
        <v>436</v>
      </c>
    </row>
    <row r="9832" spans="1:4" s="121" customFormat="1" x14ac:dyDescent="0.25">
      <c r="A9832" s="78"/>
      <c r="B9832" s="243">
        <v>45039</v>
      </c>
      <c r="C9832" s="240">
        <v>4</v>
      </c>
      <c r="D9832" s="88" t="s">
        <v>436</v>
      </c>
    </row>
    <row r="9833" spans="1:4" s="121" customFormat="1" x14ac:dyDescent="0.25">
      <c r="A9833" s="78"/>
      <c r="B9833" s="243">
        <v>45039</v>
      </c>
      <c r="C9833" s="240">
        <v>1000</v>
      </c>
      <c r="D9833" s="88" t="s">
        <v>436</v>
      </c>
    </row>
    <row r="9834" spans="1:4" s="121" customFormat="1" x14ac:dyDescent="0.25">
      <c r="A9834" s="78"/>
      <c r="B9834" s="243">
        <v>45039</v>
      </c>
      <c r="C9834" s="240">
        <v>68</v>
      </c>
      <c r="D9834" s="88" t="s">
        <v>436</v>
      </c>
    </row>
    <row r="9835" spans="1:4" s="121" customFormat="1" x14ac:dyDescent="0.25">
      <c r="A9835" s="78"/>
      <c r="B9835" s="243">
        <v>45039</v>
      </c>
      <c r="C9835" s="240">
        <v>550</v>
      </c>
      <c r="D9835" s="88" t="s">
        <v>436</v>
      </c>
    </row>
    <row r="9836" spans="1:4" s="121" customFormat="1" x14ac:dyDescent="0.25">
      <c r="A9836" s="78"/>
      <c r="B9836" s="243">
        <v>45039</v>
      </c>
      <c r="C9836" s="240">
        <v>235</v>
      </c>
      <c r="D9836" s="88" t="s">
        <v>436</v>
      </c>
    </row>
    <row r="9837" spans="1:4" s="121" customFormat="1" x14ac:dyDescent="0.25">
      <c r="A9837" s="78"/>
      <c r="B9837" s="243">
        <v>45039</v>
      </c>
      <c r="C9837" s="240">
        <v>98</v>
      </c>
      <c r="D9837" s="88" t="s">
        <v>436</v>
      </c>
    </row>
    <row r="9838" spans="1:4" s="121" customFormat="1" x14ac:dyDescent="0.25">
      <c r="A9838" s="78"/>
      <c r="B9838" s="243">
        <v>45039</v>
      </c>
      <c r="C9838" s="240">
        <v>92</v>
      </c>
      <c r="D9838" s="88" t="s">
        <v>436</v>
      </c>
    </row>
    <row r="9839" spans="1:4" s="121" customFormat="1" x14ac:dyDescent="0.25">
      <c r="A9839" s="78"/>
      <c r="B9839" s="243">
        <v>45039</v>
      </c>
      <c r="C9839" s="240">
        <v>478</v>
      </c>
      <c r="D9839" s="88" t="s">
        <v>436</v>
      </c>
    </row>
    <row r="9840" spans="1:4" s="121" customFormat="1" x14ac:dyDescent="0.25">
      <c r="A9840" s="78"/>
      <c r="B9840" s="243">
        <v>45039</v>
      </c>
      <c r="C9840" s="240">
        <v>884</v>
      </c>
      <c r="D9840" s="88" t="s">
        <v>436</v>
      </c>
    </row>
    <row r="9841" spans="1:4" s="121" customFormat="1" x14ac:dyDescent="0.25">
      <c r="A9841" s="78"/>
      <c r="B9841" s="243">
        <v>45039</v>
      </c>
      <c r="C9841" s="240">
        <v>154</v>
      </c>
      <c r="D9841" s="88" t="s">
        <v>436</v>
      </c>
    </row>
    <row r="9842" spans="1:4" s="121" customFormat="1" x14ac:dyDescent="0.25">
      <c r="A9842" s="78"/>
      <c r="B9842" s="243">
        <v>45039</v>
      </c>
      <c r="C9842" s="240">
        <v>1</v>
      </c>
      <c r="D9842" s="88" t="s">
        <v>436</v>
      </c>
    </row>
    <row r="9843" spans="1:4" s="121" customFormat="1" x14ac:dyDescent="0.25">
      <c r="A9843" s="78"/>
      <c r="B9843" s="243">
        <v>45039</v>
      </c>
      <c r="C9843" s="240">
        <v>340.73</v>
      </c>
      <c r="D9843" s="88" t="s">
        <v>436</v>
      </c>
    </row>
    <row r="9844" spans="1:4" s="121" customFormat="1" x14ac:dyDescent="0.25">
      <c r="A9844" s="78"/>
      <c r="B9844" s="243">
        <v>45039</v>
      </c>
      <c r="C9844" s="240">
        <v>52</v>
      </c>
      <c r="D9844" s="88" t="s">
        <v>436</v>
      </c>
    </row>
    <row r="9845" spans="1:4" s="121" customFormat="1" x14ac:dyDescent="0.25">
      <c r="A9845" s="78"/>
      <c r="B9845" s="243">
        <v>45039</v>
      </c>
      <c r="C9845" s="240">
        <v>283</v>
      </c>
      <c r="D9845" s="88" t="s">
        <v>436</v>
      </c>
    </row>
    <row r="9846" spans="1:4" s="121" customFormat="1" x14ac:dyDescent="0.25">
      <c r="A9846" s="78"/>
      <c r="B9846" s="243">
        <v>45039</v>
      </c>
      <c r="C9846" s="240">
        <v>94</v>
      </c>
      <c r="D9846" s="88" t="s">
        <v>436</v>
      </c>
    </row>
    <row r="9847" spans="1:4" s="121" customFormat="1" x14ac:dyDescent="0.25">
      <c r="A9847" s="78"/>
      <c r="B9847" s="243">
        <v>45039</v>
      </c>
      <c r="C9847" s="240">
        <v>97</v>
      </c>
      <c r="D9847" s="88" t="s">
        <v>436</v>
      </c>
    </row>
    <row r="9848" spans="1:4" s="121" customFormat="1" x14ac:dyDescent="0.25">
      <c r="A9848" s="78"/>
      <c r="B9848" s="243">
        <v>45039</v>
      </c>
      <c r="C9848" s="240">
        <v>50</v>
      </c>
      <c r="D9848" s="88" t="s">
        <v>436</v>
      </c>
    </row>
    <row r="9849" spans="1:4" s="121" customFormat="1" x14ac:dyDescent="0.25">
      <c r="A9849" s="78"/>
      <c r="B9849" s="243">
        <v>45040</v>
      </c>
      <c r="C9849" s="240">
        <v>500</v>
      </c>
      <c r="D9849" s="88" t="s">
        <v>436</v>
      </c>
    </row>
    <row r="9850" spans="1:4" s="121" customFormat="1" x14ac:dyDescent="0.25">
      <c r="A9850" s="78"/>
      <c r="B9850" s="243">
        <v>45040</v>
      </c>
      <c r="C9850" s="240">
        <v>1000</v>
      </c>
      <c r="D9850" s="88" t="s">
        <v>436</v>
      </c>
    </row>
    <row r="9851" spans="1:4" s="121" customFormat="1" x14ac:dyDescent="0.25">
      <c r="A9851" s="78"/>
      <c r="B9851" s="243">
        <v>45040</v>
      </c>
      <c r="C9851" s="240">
        <v>55</v>
      </c>
      <c r="D9851" s="88" t="s">
        <v>14367</v>
      </c>
    </row>
    <row r="9852" spans="1:4" s="121" customFormat="1" x14ac:dyDescent="0.25">
      <c r="A9852" s="78"/>
      <c r="B9852" s="243">
        <v>45040</v>
      </c>
      <c r="C9852" s="240">
        <v>200</v>
      </c>
      <c r="D9852" s="88" t="s">
        <v>436</v>
      </c>
    </row>
    <row r="9853" spans="1:4" s="121" customFormat="1" x14ac:dyDescent="0.25">
      <c r="A9853" s="78"/>
      <c r="B9853" s="243">
        <v>45040</v>
      </c>
      <c r="C9853" s="240">
        <v>100</v>
      </c>
      <c r="D9853" s="88" t="s">
        <v>436</v>
      </c>
    </row>
    <row r="9854" spans="1:4" s="121" customFormat="1" x14ac:dyDescent="0.25">
      <c r="A9854" s="78"/>
      <c r="B9854" s="243">
        <v>45040</v>
      </c>
      <c r="C9854" s="240">
        <v>500</v>
      </c>
      <c r="D9854" s="88" t="s">
        <v>3475</v>
      </c>
    </row>
    <row r="9855" spans="1:4" s="121" customFormat="1" x14ac:dyDescent="0.25">
      <c r="A9855" s="78"/>
      <c r="B9855" s="243">
        <v>45040</v>
      </c>
      <c r="C9855" s="240">
        <v>150</v>
      </c>
      <c r="D9855" s="88" t="s">
        <v>436</v>
      </c>
    </row>
    <row r="9856" spans="1:4" s="121" customFormat="1" x14ac:dyDescent="0.25">
      <c r="A9856" s="78"/>
      <c r="B9856" s="243">
        <v>45040</v>
      </c>
      <c r="C9856" s="240">
        <v>100</v>
      </c>
      <c r="D9856" s="88" t="s">
        <v>1984</v>
      </c>
    </row>
    <row r="9857" spans="1:4" s="121" customFormat="1" x14ac:dyDescent="0.25">
      <c r="A9857" s="78"/>
      <c r="B9857" s="243">
        <v>45040</v>
      </c>
      <c r="C9857" s="240">
        <v>500</v>
      </c>
      <c r="D9857" s="88" t="s">
        <v>436</v>
      </c>
    </row>
    <row r="9858" spans="1:4" s="121" customFormat="1" x14ac:dyDescent="0.25">
      <c r="A9858" s="78"/>
      <c r="B9858" s="243">
        <v>45040</v>
      </c>
      <c r="C9858" s="240">
        <v>100</v>
      </c>
      <c r="D9858" s="88" t="s">
        <v>436</v>
      </c>
    </row>
    <row r="9859" spans="1:4" s="121" customFormat="1" x14ac:dyDescent="0.25">
      <c r="A9859" s="78"/>
      <c r="B9859" s="243">
        <v>45040</v>
      </c>
      <c r="C9859" s="240">
        <v>500</v>
      </c>
      <c r="D9859" s="88" t="s">
        <v>436</v>
      </c>
    </row>
    <row r="9860" spans="1:4" s="121" customFormat="1" x14ac:dyDescent="0.25">
      <c r="A9860" s="78"/>
      <c r="B9860" s="243">
        <v>45040</v>
      </c>
      <c r="C9860" s="240">
        <v>100</v>
      </c>
      <c r="D9860" s="88" t="s">
        <v>5297</v>
      </c>
    </row>
    <row r="9861" spans="1:4" s="121" customFormat="1" x14ac:dyDescent="0.25">
      <c r="A9861" s="78"/>
      <c r="B9861" s="243">
        <v>45040</v>
      </c>
      <c r="C9861" s="240">
        <v>350</v>
      </c>
      <c r="D9861" s="88" t="s">
        <v>436</v>
      </c>
    </row>
    <row r="9862" spans="1:4" s="121" customFormat="1" x14ac:dyDescent="0.25">
      <c r="A9862" s="78"/>
      <c r="B9862" s="243">
        <v>45040</v>
      </c>
      <c r="C9862" s="240">
        <v>22</v>
      </c>
      <c r="D9862" s="88" t="s">
        <v>2255</v>
      </c>
    </row>
    <row r="9863" spans="1:4" s="121" customFormat="1" x14ac:dyDescent="0.25">
      <c r="A9863" s="78"/>
      <c r="B9863" s="243">
        <v>45040</v>
      </c>
      <c r="C9863" s="240">
        <v>200</v>
      </c>
      <c r="D9863" s="88" t="s">
        <v>526</v>
      </c>
    </row>
    <row r="9864" spans="1:4" s="121" customFormat="1" x14ac:dyDescent="0.25">
      <c r="A9864" s="78"/>
      <c r="B9864" s="243">
        <v>45040</v>
      </c>
      <c r="C9864" s="240">
        <v>1500</v>
      </c>
      <c r="D9864" s="88" t="s">
        <v>6165</v>
      </c>
    </row>
    <row r="9865" spans="1:4" s="121" customFormat="1" x14ac:dyDescent="0.25">
      <c r="A9865" s="78"/>
      <c r="B9865" s="243">
        <v>45040</v>
      </c>
      <c r="C9865" s="240">
        <v>100</v>
      </c>
      <c r="D9865" s="88" t="s">
        <v>436</v>
      </c>
    </row>
    <row r="9866" spans="1:4" s="121" customFormat="1" x14ac:dyDescent="0.25">
      <c r="A9866" s="78"/>
      <c r="B9866" s="243">
        <v>45040</v>
      </c>
      <c r="C9866" s="240">
        <v>101</v>
      </c>
      <c r="D9866" s="88" t="s">
        <v>6253</v>
      </c>
    </row>
    <row r="9867" spans="1:4" s="121" customFormat="1" x14ac:dyDescent="0.25">
      <c r="A9867" s="78"/>
      <c r="B9867" s="243">
        <v>45040</v>
      </c>
      <c r="C9867" s="240">
        <v>100</v>
      </c>
      <c r="D9867" s="88" t="s">
        <v>436</v>
      </c>
    </row>
    <row r="9868" spans="1:4" s="121" customFormat="1" x14ac:dyDescent="0.25">
      <c r="A9868" s="78"/>
      <c r="B9868" s="243">
        <v>45040</v>
      </c>
      <c r="C9868" s="240">
        <v>100</v>
      </c>
      <c r="D9868" s="88" t="s">
        <v>436</v>
      </c>
    </row>
    <row r="9869" spans="1:4" s="121" customFormat="1" x14ac:dyDescent="0.25">
      <c r="A9869" s="78"/>
      <c r="B9869" s="243">
        <v>45040</v>
      </c>
      <c r="C9869" s="240">
        <v>50</v>
      </c>
      <c r="D9869" s="88" t="s">
        <v>436</v>
      </c>
    </row>
    <row r="9870" spans="1:4" s="121" customFormat="1" x14ac:dyDescent="0.25">
      <c r="A9870" s="78"/>
      <c r="B9870" s="243">
        <v>45040</v>
      </c>
      <c r="C9870" s="240">
        <v>21</v>
      </c>
      <c r="D9870" s="88" t="s">
        <v>436</v>
      </c>
    </row>
    <row r="9871" spans="1:4" s="121" customFormat="1" x14ac:dyDescent="0.25">
      <c r="A9871" s="78"/>
      <c r="B9871" s="243">
        <v>45040</v>
      </c>
      <c r="C9871" s="240">
        <v>500</v>
      </c>
      <c r="D9871" s="88" t="s">
        <v>436</v>
      </c>
    </row>
    <row r="9872" spans="1:4" s="121" customFormat="1" x14ac:dyDescent="0.25">
      <c r="A9872" s="78"/>
      <c r="B9872" s="243">
        <v>45040</v>
      </c>
      <c r="C9872" s="240">
        <v>500</v>
      </c>
      <c r="D9872" s="88" t="s">
        <v>14423</v>
      </c>
    </row>
    <row r="9873" spans="1:4" s="121" customFormat="1" x14ac:dyDescent="0.25">
      <c r="A9873" s="78"/>
      <c r="B9873" s="243">
        <v>45040</v>
      </c>
      <c r="C9873" s="240">
        <v>50</v>
      </c>
      <c r="D9873" s="88" t="s">
        <v>436</v>
      </c>
    </row>
    <row r="9874" spans="1:4" s="121" customFormat="1" x14ac:dyDescent="0.25">
      <c r="A9874" s="78"/>
      <c r="B9874" s="243">
        <v>45040</v>
      </c>
      <c r="C9874" s="240">
        <v>100</v>
      </c>
      <c r="D9874" s="88" t="s">
        <v>436</v>
      </c>
    </row>
    <row r="9875" spans="1:4" s="121" customFormat="1" x14ac:dyDescent="0.25">
      <c r="A9875" s="78"/>
      <c r="B9875" s="243">
        <v>45040</v>
      </c>
      <c r="C9875" s="240">
        <v>1000</v>
      </c>
      <c r="D9875" s="88" t="s">
        <v>436</v>
      </c>
    </row>
    <row r="9876" spans="1:4" s="121" customFormat="1" x14ac:dyDescent="0.25">
      <c r="A9876" s="78"/>
      <c r="B9876" s="243">
        <v>45040</v>
      </c>
      <c r="C9876" s="240">
        <v>169.99</v>
      </c>
      <c r="D9876" s="88" t="s">
        <v>436</v>
      </c>
    </row>
    <row r="9877" spans="1:4" s="121" customFormat="1" x14ac:dyDescent="0.25">
      <c r="A9877" s="78"/>
      <c r="B9877" s="243">
        <v>45040</v>
      </c>
      <c r="C9877" s="240">
        <v>10</v>
      </c>
      <c r="D9877" s="88" t="s">
        <v>436</v>
      </c>
    </row>
    <row r="9878" spans="1:4" s="121" customFormat="1" x14ac:dyDescent="0.25">
      <c r="A9878" s="78"/>
      <c r="B9878" s="243">
        <v>45040</v>
      </c>
      <c r="C9878" s="240">
        <v>4800</v>
      </c>
      <c r="D9878" s="88" t="s">
        <v>436</v>
      </c>
    </row>
    <row r="9879" spans="1:4" s="121" customFormat="1" x14ac:dyDescent="0.25">
      <c r="A9879" s="78"/>
      <c r="B9879" s="243">
        <v>45040</v>
      </c>
      <c r="C9879" s="240">
        <v>100</v>
      </c>
      <c r="D9879" s="88" t="s">
        <v>436</v>
      </c>
    </row>
    <row r="9880" spans="1:4" s="121" customFormat="1" x14ac:dyDescent="0.25">
      <c r="A9880" s="78"/>
      <c r="B9880" s="243">
        <v>45040</v>
      </c>
      <c r="C9880" s="240">
        <v>77</v>
      </c>
      <c r="D9880" s="88" t="s">
        <v>436</v>
      </c>
    </row>
    <row r="9881" spans="1:4" s="121" customFormat="1" x14ac:dyDescent="0.25">
      <c r="A9881" s="78"/>
      <c r="B9881" s="243">
        <v>45040</v>
      </c>
      <c r="C9881" s="240">
        <v>2000</v>
      </c>
      <c r="D9881" s="88" t="s">
        <v>5159</v>
      </c>
    </row>
    <row r="9882" spans="1:4" s="121" customFormat="1" x14ac:dyDescent="0.25">
      <c r="A9882" s="78"/>
      <c r="B9882" s="243">
        <v>45040</v>
      </c>
      <c r="C9882" s="240">
        <v>1</v>
      </c>
      <c r="D9882" s="88" t="s">
        <v>436</v>
      </c>
    </row>
    <row r="9883" spans="1:4" s="121" customFormat="1" x14ac:dyDescent="0.25">
      <c r="A9883" s="78"/>
      <c r="B9883" s="243">
        <v>45040</v>
      </c>
      <c r="C9883" s="240">
        <v>6</v>
      </c>
      <c r="D9883" s="88" t="s">
        <v>436</v>
      </c>
    </row>
    <row r="9884" spans="1:4" s="121" customFormat="1" x14ac:dyDescent="0.25">
      <c r="A9884" s="78"/>
      <c r="B9884" s="243">
        <v>45040</v>
      </c>
      <c r="C9884" s="240">
        <v>150</v>
      </c>
      <c r="D9884" s="88" t="s">
        <v>436</v>
      </c>
    </row>
    <row r="9885" spans="1:4" s="121" customFormat="1" x14ac:dyDescent="0.25">
      <c r="A9885" s="78"/>
      <c r="B9885" s="243">
        <v>45040</v>
      </c>
      <c r="C9885" s="240">
        <v>100</v>
      </c>
      <c r="D9885" s="88" t="s">
        <v>436</v>
      </c>
    </row>
    <row r="9886" spans="1:4" s="121" customFormat="1" x14ac:dyDescent="0.25">
      <c r="A9886" s="78"/>
      <c r="B9886" s="243">
        <v>45040</v>
      </c>
      <c r="C9886" s="240">
        <v>100</v>
      </c>
      <c r="D9886" s="88" t="s">
        <v>436</v>
      </c>
    </row>
    <row r="9887" spans="1:4" s="121" customFormat="1" x14ac:dyDescent="0.25">
      <c r="A9887" s="78"/>
      <c r="B9887" s="243">
        <v>45040</v>
      </c>
      <c r="C9887" s="240">
        <v>32.51</v>
      </c>
      <c r="D9887" s="88" t="s">
        <v>7245</v>
      </c>
    </row>
    <row r="9888" spans="1:4" s="121" customFormat="1" x14ac:dyDescent="0.25">
      <c r="A9888" s="78"/>
      <c r="B9888" s="243">
        <v>45040</v>
      </c>
      <c r="C9888" s="240">
        <v>30</v>
      </c>
      <c r="D9888" s="88" t="s">
        <v>3205</v>
      </c>
    </row>
    <row r="9889" spans="1:4" s="121" customFormat="1" x14ac:dyDescent="0.25">
      <c r="A9889" s="78"/>
      <c r="B9889" s="243">
        <v>45040</v>
      </c>
      <c r="C9889" s="240">
        <v>200</v>
      </c>
      <c r="D9889" s="88" t="s">
        <v>436</v>
      </c>
    </row>
    <row r="9890" spans="1:4" s="121" customFormat="1" x14ac:dyDescent="0.25">
      <c r="A9890" s="78"/>
      <c r="B9890" s="243">
        <v>45040</v>
      </c>
      <c r="C9890" s="240">
        <v>98.76</v>
      </c>
      <c r="D9890" s="88" t="s">
        <v>436</v>
      </c>
    </row>
    <row r="9891" spans="1:4" s="121" customFormat="1" x14ac:dyDescent="0.25">
      <c r="A9891" s="78"/>
      <c r="B9891" s="243">
        <v>45040</v>
      </c>
      <c r="C9891" s="240">
        <v>1500</v>
      </c>
      <c r="D9891" s="88" t="s">
        <v>436</v>
      </c>
    </row>
    <row r="9892" spans="1:4" s="121" customFormat="1" x14ac:dyDescent="0.25">
      <c r="A9892" s="78"/>
      <c r="B9892" s="243">
        <v>45040</v>
      </c>
      <c r="C9892" s="240">
        <v>412</v>
      </c>
      <c r="D9892" s="88" t="s">
        <v>436</v>
      </c>
    </row>
    <row r="9893" spans="1:4" s="121" customFormat="1" x14ac:dyDescent="0.25">
      <c r="A9893" s="78"/>
      <c r="B9893" s="243">
        <v>45040</v>
      </c>
      <c r="C9893" s="240">
        <v>1000</v>
      </c>
      <c r="D9893" s="88" t="s">
        <v>436</v>
      </c>
    </row>
    <row r="9894" spans="1:4" s="121" customFormat="1" x14ac:dyDescent="0.25">
      <c r="A9894" s="78"/>
      <c r="B9894" s="243">
        <v>45040</v>
      </c>
      <c r="C9894" s="240">
        <v>30</v>
      </c>
      <c r="D9894" s="88" t="s">
        <v>699</v>
      </c>
    </row>
    <row r="9895" spans="1:4" s="121" customFormat="1" x14ac:dyDescent="0.25">
      <c r="A9895" s="78"/>
      <c r="B9895" s="243">
        <v>45040</v>
      </c>
      <c r="C9895" s="240">
        <v>490</v>
      </c>
      <c r="D9895" s="88" t="s">
        <v>436</v>
      </c>
    </row>
    <row r="9896" spans="1:4" s="121" customFormat="1" x14ac:dyDescent="0.25">
      <c r="A9896" s="78"/>
      <c r="B9896" s="243">
        <v>45040</v>
      </c>
      <c r="C9896" s="240">
        <v>200</v>
      </c>
      <c r="D9896" s="88" t="s">
        <v>436</v>
      </c>
    </row>
    <row r="9897" spans="1:4" s="121" customFormat="1" x14ac:dyDescent="0.25">
      <c r="A9897" s="78"/>
      <c r="B9897" s="243">
        <v>45040</v>
      </c>
      <c r="C9897" s="240">
        <v>1500</v>
      </c>
      <c r="D9897" s="88" t="s">
        <v>436</v>
      </c>
    </row>
    <row r="9898" spans="1:4" s="121" customFormat="1" x14ac:dyDescent="0.25">
      <c r="A9898" s="78"/>
      <c r="B9898" s="243">
        <v>45040</v>
      </c>
      <c r="C9898" s="240">
        <v>50</v>
      </c>
      <c r="D9898" s="88" t="s">
        <v>436</v>
      </c>
    </row>
    <row r="9899" spans="1:4" s="121" customFormat="1" x14ac:dyDescent="0.25">
      <c r="A9899" s="78"/>
      <c r="B9899" s="243">
        <v>45040</v>
      </c>
      <c r="C9899" s="240">
        <v>1000</v>
      </c>
      <c r="D9899" s="88" t="s">
        <v>436</v>
      </c>
    </row>
    <row r="9900" spans="1:4" s="121" customFormat="1" x14ac:dyDescent="0.25">
      <c r="A9900" s="78"/>
      <c r="B9900" s="243">
        <v>45040</v>
      </c>
      <c r="C9900" s="240">
        <v>1000</v>
      </c>
      <c r="D9900" s="88" t="s">
        <v>436</v>
      </c>
    </row>
    <row r="9901" spans="1:4" s="121" customFormat="1" x14ac:dyDescent="0.25">
      <c r="A9901" s="78"/>
      <c r="B9901" s="243">
        <v>45040</v>
      </c>
      <c r="C9901" s="240">
        <v>100</v>
      </c>
      <c r="D9901" s="88" t="s">
        <v>436</v>
      </c>
    </row>
    <row r="9902" spans="1:4" s="121" customFormat="1" x14ac:dyDescent="0.25">
      <c r="A9902" s="78"/>
      <c r="B9902" s="243">
        <v>45040</v>
      </c>
      <c r="C9902" s="240">
        <v>1500</v>
      </c>
      <c r="D9902" s="88" t="s">
        <v>436</v>
      </c>
    </row>
    <row r="9903" spans="1:4" s="121" customFormat="1" x14ac:dyDescent="0.25">
      <c r="A9903" s="78"/>
      <c r="B9903" s="243">
        <v>45040</v>
      </c>
      <c r="C9903" s="240">
        <v>500</v>
      </c>
      <c r="D9903" s="88" t="s">
        <v>436</v>
      </c>
    </row>
    <row r="9904" spans="1:4" s="121" customFormat="1" x14ac:dyDescent="0.25">
      <c r="A9904" s="78"/>
      <c r="B9904" s="243">
        <v>45040</v>
      </c>
      <c r="C9904" s="240">
        <v>100</v>
      </c>
      <c r="D9904" s="88" t="s">
        <v>3195</v>
      </c>
    </row>
    <row r="9905" spans="1:4" s="121" customFormat="1" x14ac:dyDescent="0.25">
      <c r="A9905" s="78"/>
      <c r="B9905" s="243">
        <v>45040</v>
      </c>
      <c r="C9905" s="240">
        <v>100</v>
      </c>
      <c r="D9905" s="88" t="s">
        <v>436</v>
      </c>
    </row>
    <row r="9906" spans="1:4" s="121" customFormat="1" x14ac:dyDescent="0.25">
      <c r="A9906" s="78"/>
      <c r="B9906" s="243">
        <v>45040</v>
      </c>
      <c r="C9906" s="240">
        <v>100</v>
      </c>
      <c r="D9906" s="88" t="s">
        <v>436</v>
      </c>
    </row>
    <row r="9907" spans="1:4" s="121" customFormat="1" x14ac:dyDescent="0.25">
      <c r="A9907" s="78"/>
      <c r="B9907" s="243">
        <v>45040</v>
      </c>
      <c r="C9907" s="240">
        <v>100</v>
      </c>
      <c r="D9907" s="88" t="s">
        <v>436</v>
      </c>
    </row>
    <row r="9908" spans="1:4" s="121" customFormat="1" x14ac:dyDescent="0.25">
      <c r="A9908" s="78"/>
      <c r="B9908" s="243">
        <v>45040</v>
      </c>
      <c r="C9908" s="240">
        <v>100</v>
      </c>
      <c r="D9908" s="88" t="s">
        <v>436</v>
      </c>
    </row>
    <row r="9909" spans="1:4" s="121" customFormat="1" x14ac:dyDescent="0.25">
      <c r="A9909" s="78"/>
      <c r="B9909" s="243">
        <v>45040</v>
      </c>
      <c r="C9909" s="240">
        <v>6500</v>
      </c>
      <c r="D9909" s="88" t="s">
        <v>436</v>
      </c>
    </row>
    <row r="9910" spans="1:4" s="121" customFormat="1" x14ac:dyDescent="0.25">
      <c r="A9910" s="78"/>
      <c r="B9910" s="243">
        <v>45040</v>
      </c>
      <c r="C9910" s="240">
        <v>7</v>
      </c>
      <c r="D9910" s="88" t="s">
        <v>436</v>
      </c>
    </row>
    <row r="9911" spans="1:4" s="121" customFormat="1" x14ac:dyDescent="0.25">
      <c r="A9911" s="78"/>
      <c r="B9911" s="243">
        <v>45040</v>
      </c>
      <c r="C9911" s="240">
        <v>800</v>
      </c>
      <c r="D9911" s="88" t="s">
        <v>436</v>
      </c>
    </row>
    <row r="9912" spans="1:4" s="121" customFormat="1" x14ac:dyDescent="0.25">
      <c r="A9912" s="78"/>
      <c r="B9912" s="243">
        <v>45040</v>
      </c>
      <c r="C9912" s="240">
        <v>500</v>
      </c>
      <c r="D9912" s="88" t="s">
        <v>436</v>
      </c>
    </row>
    <row r="9913" spans="1:4" s="121" customFormat="1" x14ac:dyDescent="0.25">
      <c r="A9913" s="78"/>
      <c r="B9913" s="243">
        <v>45040</v>
      </c>
      <c r="C9913" s="240">
        <v>50</v>
      </c>
      <c r="D9913" s="88" t="s">
        <v>436</v>
      </c>
    </row>
    <row r="9914" spans="1:4" s="121" customFormat="1" x14ac:dyDescent="0.25">
      <c r="A9914" s="78"/>
      <c r="B9914" s="243">
        <v>45040</v>
      </c>
      <c r="C9914" s="240">
        <v>500</v>
      </c>
      <c r="D9914" s="88" t="s">
        <v>436</v>
      </c>
    </row>
    <row r="9915" spans="1:4" s="121" customFormat="1" x14ac:dyDescent="0.25">
      <c r="A9915" s="78"/>
      <c r="B9915" s="243">
        <v>45040</v>
      </c>
      <c r="C9915" s="240">
        <v>1000</v>
      </c>
      <c r="D9915" s="88" t="s">
        <v>2883</v>
      </c>
    </row>
    <row r="9916" spans="1:4" s="121" customFormat="1" x14ac:dyDescent="0.25">
      <c r="A9916" s="78"/>
      <c r="B9916" s="243">
        <v>45040</v>
      </c>
      <c r="C9916" s="240">
        <v>7</v>
      </c>
      <c r="D9916" s="88" t="s">
        <v>436</v>
      </c>
    </row>
    <row r="9917" spans="1:4" s="121" customFormat="1" x14ac:dyDescent="0.25">
      <c r="A9917" s="78"/>
      <c r="B9917" s="243">
        <v>45040</v>
      </c>
      <c r="C9917" s="240">
        <v>500</v>
      </c>
      <c r="D9917" s="88" t="s">
        <v>436</v>
      </c>
    </row>
    <row r="9918" spans="1:4" s="121" customFormat="1" x14ac:dyDescent="0.25">
      <c r="A9918" s="78"/>
      <c r="B9918" s="243">
        <v>45040</v>
      </c>
      <c r="C9918" s="240">
        <v>100</v>
      </c>
      <c r="D9918" s="88" t="s">
        <v>436</v>
      </c>
    </row>
    <row r="9919" spans="1:4" s="121" customFormat="1" x14ac:dyDescent="0.25">
      <c r="A9919" s="78"/>
      <c r="B9919" s="243">
        <v>45040</v>
      </c>
      <c r="C9919" s="240">
        <v>50</v>
      </c>
      <c r="D9919" s="88" t="s">
        <v>436</v>
      </c>
    </row>
    <row r="9920" spans="1:4" s="121" customFormat="1" x14ac:dyDescent="0.25">
      <c r="A9920" s="78"/>
      <c r="B9920" s="243">
        <v>45040</v>
      </c>
      <c r="C9920" s="240">
        <v>125</v>
      </c>
      <c r="D9920" s="88" t="s">
        <v>436</v>
      </c>
    </row>
    <row r="9921" spans="1:4" s="121" customFormat="1" x14ac:dyDescent="0.25">
      <c r="A9921" s="78"/>
      <c r="B9921" s="243">
        <v>45040</v>
      </c>
      <c r="C9921" s="240">
        <v>200</v>
      </c>
      <c r="D9921" s="88" t="s">
        <v>3195</v>
      </c>
    </row>
    <row r="9922" spans="1:4" s="121" customFormat="1" x14ac:dyDescent="0.25">
      <c r="A9922" s="78"/>
      <c r="B9922" s="243">
        <v>45040</v>
      </c>
      <c r="C9922" s="240">
        <v>100</v>
      </c>
      <c r="D9922" s="88" t="s">
        <v>5472</v>
      </c>
    </row>
    <row r="9923" spans="1:4" s="121" customFormat="1" x14ac:dyDescent="0.25">
      <c r="A9923" s="78"/>
      <c r="B9923" s="243">
        <v>45040</v>
      </c>
      <c r="C9923" s="240">
        <v>50</v>
      </c>
      <c r="D9923" s="88"/>
    </row>
    <row r="9924" spans="1:4" s="121" customFormat="1" x14ac:dyDescent="0.25">
      <c r="A9924" s="78"/>
      <c r="B9924" s="243">
        <v>45040</v>
      </c>
      <c r="C9924" s="240">
        <v>10</v>
      </c>
      <c r="D9924" s="88" t="s">
        <v>436</v>
      </c>
    </row>
    <row r="9925" spans="1:4" s="121" customFormat="1" x14ac:dyDescent="0.25">
      <c r="A9925" s="78"/>
      <c r="B9925" s="243">
        <v>45040</v>
      </c>
      <c r="C9925" s="240">
        <v>100</v>
      </c>
      <c r="D9925" s="88" t="s">
        <v>436</v>
      </c>
    </row>
    <row r="9926" spans="1:4" s="121" customFormat="1" x14ac:dyDescent="0.25">
      <c r="A9926" s="78"/>
      <c r="B9926" s="243">
        <v>45040</v>
      </c>
      <c r="C9926" s="240">
        <v>350</v>
      </c>
      <c r="D9926" s="88" t="s">
        <v>436</v>
      </c>
    </row>
    <row r="9927" spans="1:4" s="121" customFormat="1" x14ac:dyDescent="0.25">
      <c r="A9927" s="78"/>
      <c r="B9927" s="243">
        <v>45040</v>
      </c>
      <c r="C9927" s="240">
        <v>10</v>
      </c>
      <c r="D9927" s="88" t="s">
        <v>436</v>
      </c>
    </row>
    <row r="9928" spans="1:4" s="121" customFormat="1" x14ac:dyDescent="0.25">
      <c r="A9928" s="78"/>
      <c r="B9928" s="243">
        <v>45040</v>
      </c>
      <c r="C9928" s="240">
        <v>100</v>
      </c>
      <c r="D9928" s="88" t="s">
        <v>436</v>
      </c>
    </row>
    <row r="9929" spans="1:4" s="121" customFormat="1" x14ac:dyDescent="0.25">
      <c r="A9929" s="78"/>
      <c r="B9929" s="243">
        <v>45040</v>
      </c>
      <c r="C9929" s="240">
        <v>10</v>
      </c>
      <c r="D9929" s="88" t="s">
        <v>436</v>
      </c>
    </row>
    <row r="9930" spans="1:4" s="121" customFormat="1" x14ac:dyDescent="0.25">
      <c r="A9930" s="78"/>
      <c r="B9930" s="243">
        <v>45040</v>
      </c>
      <c r="C9930" s="240">
        <v>100</v>
      </c>
      <c r="D9930" s="88" t="s">
        <v>436</v>
      </c>
    </row>
    <row r="9931" spans="1:4" s="121" customFormat="1" x14ac:dyDescent="0.25">
      <c r="A9931" s="78"/>
      <c r="B9931" s="243">
        <v>45040</v>
      </c>
      <c r="C9931" s="240">
        <v>100</v>
      </c>
      <c r="D9931" s="88"/>
    </row>
    <row r="9932" spans="1:4" s="121" customFormat="1" x14ac:dyDescent="0.25">
      <c r="A9932" s="78"/>
      <c r="B9932" s="243">
        <v>45040</v>
      </c>
      <c r="C9932" s="240">
        <v>500</v>
      </c>
      <c r="D9932" s="88" t="s">
        <v>436</v>
      </c>
    </row>
    <row r="9933" spans="1:4" s="121" customFormat="1" x14ac:dyDescent="0.25">
      <c r="A9933" s="78"/>
      <c r="B9933" s="243">
        <v>45040</v>
      </c>
      <c r="C9933" s="240">
        <v>200</v>
      </c>
      <c r="D9933" s="88" t="s">
        <v>436</v>
      </c>
    </row>
    <row r="9934" spans="1:4" s="121" customFormat="1" x14ac:dyDescent="0.25">
      <c r="A9934" s="78"/>
      <c r="B9934" s="243">
        <v>45040</v>
      </c>
      <c r="C9934" s="240">
        <v>25</v>
      </c>
      <c r="D9934" s="88" t="s">
        <v>436</v>
      </c>
    </row>
    <row r="9935" spans="1:4" s="121" customFormat="1" x14ac:dyDescent="0.25">
      <c r="A9935" s="78"/>
      <c r="B9935" s="243">
        <v>45040</v>
      </c>
      <c r="C9935" s="240">
        <v>100</v>
      </c>
      <c r="D9935" s="88" t="s">
        <v>436</v>
      </c>
    </row>
    <row r="9936" spans="1:4" s="121" customFormat="1" x14ac:dyDescent="0.25">
      <c r="A9936" s="78"/>
      <c r="B9936" s="243">
        <v>45040</v>
      </c>
      <c r="C9936" s="240">
        <v>25</v>
      </c>
      <c r="D9936" s="88" t="s">
        <v>436</v>
      </c>
    </row>
    <row r="9937" spans="1:4" s="121" customFormat="1" x14ac:dyDescent="0.25">
      <c r="A9937" s="78"/>
      <c r="B9937" s="243">
        <v>45040</v>
      </c>
      <c r="C9937" s="240">
        <v>1000</v>
      </c>
      <c r="D9937" s="88" t="s">
        <v>436</v>
      </c>
    </row>
    <row r="9938" spans="1:4" s="121" customFormat="1" x14ac:dyDescent="0.25">
      <c r="A9938" s="78"/>
      <c r="B9938" s="243">
        <v>45040</v>
      </c>
      <c r="C9938" s="240">
        <v>10</v>
      </c>
      <c r="D9938" s="88" t="s">
        <v>436</v>
      </c>
    </row>
    <row r="9939" spans="1:4" s="121" customFormat="1" x14ac:dyDescent="0.25">
      <c r="A9939" s="78"/>
      <c r="B9939" s="243">
        <v>45040</v>
      </c>
      <c r="C9939" s="240">
        <v>25</v>
      </c>
      <c r="D9939" s="88" t="s">
        <v>436</v>
      </c>
    </row>
    <row r="9940" spans="1:4" s="121" customFormat="1" x14ac:dyDescent="0.25">
      <c r="A9940" s="78"/>
      <c r="B9940" s="243">
        <v>45040</v>
      </c>
      <c r="C9940" s="240">
        <v>40.54</v>
      </c>
      <c r="D9940" s="88" t="s">
        <v>7188</v>
      </c>
    </row>
    <row r="9941" spans="1:4" s="121" customFormat="1" x14ac:dyDescent="0.25">
      <c r="A9941" s="78"/>
      <c r="B9941" s="243">
        <v>45040</v>
      </c>
      <c r="C9941" s="240">
        <v>10</v>
      </c>
      <c r="D9941" s="88" t="s">
        <v>436</v>
      </c>
    </row>
    <row r="9942" spans="1:4" s="121" customFormat="1" x14ac:dyDescent="0.25">
      <c r="A9942" s="78"/>
      <c r="B9942" s="243">
        <v>45040</v>
      </c>
      <c r="C9942" s="240">
        <v>50</v>
      </c>
      <c r="D9942" s="88" t="s">
        <v>436</v>
      </c>
    </row>
    <row r="9943" spans="1:4" s="121" customFormat="1" x14ac:dyDescent="0.25">
      <c r="A9943" s="78"/>
      <c r="B9943" s="243">
        <v>45040</v>
      </c>
      <c r="C9943" s="240">
        <v>22</v>
      </c>
      <c r="D9943" s="88" t="s">
        <v>436</v>
      </c>
    </row>
    <row r="9944" spans="1:4" s="121" customFormat="1" x14ac:dyDescent="0.25">
      <c r="A9944" s="78"/>
      <c r="B9944" s="243">
        <v>45040</v>
      </c>
      <c r="C9944" s="240">
        <v>1</v>
      </c>
      <c r="D9944" s="88" t="s">
        <v>436</v>
      </c>
    </row>
    <row r="9945" spans="1:4" s="121" customFormat="1" x14ac:dyDescent="0.25">
      <c r="A9945" s="78"/>
      <c r="B9945" s="243">
        <v>45040</v>
      </c>
      <c r="C9945" s="240">
        <v>15</v>
      </c>
      <c r="D9945" s="88" t="s">
        <v>436</v>
      </c>
    </row>
    <row r="9946" spans="1:4" s="121" customFormat="1" x14ac:dyDescent="0.25">
      <c r="A9946" s="78"/>
      <c r="B9946" s="243">
        <v>45040</v>
      </c>
      <c r="C9946" s="240">
        <v>200</v>
      </c>
      <c r="D9946" s="88" t="s">
        <v>1300</v>
      </c>
    </row>
    <row r="9947" spans="1:4" s="121" customFormat="1" x14ac:dyDescent="0.25">
      <c r="A9947" s="78"/>
      <c r="B9947" s="243">
        <v>45040</v>
      </c>
      <c r="C9947" s="240">
        <v>5000</v>
      </c>
      <c r="D9947" s="88" t="s">
        <v>2276</v>
      </c>
    </row>
    <row r="9948" spans="1:4" s="121" customFormat="1" x14ac:dyDescent="0.25">
      <c r="A9948" s="78"/>
      <c r="B9948" s="243">
        <v>45040</v>
      </c>
      <c r="C9948" s="240">
        <v>1000</v>
      </c>
      <c r="D9948" s="88" t="s">
        <v>1024</v>
      </c>
    </row>
    <row r="9949" spans="1:4" s="121" customFormat="1" x14ac:dyDescent="0.25">
      <c r="A9949" s="78"/>
      <c r="B9949" s="243">
        <v>45040</v>
      </c>
      <c r="C9949" s="240">
        <v>99</v>
      </c>
      <c r="D9949" s="88" t="s">
        <v>103</v>
      </c>
    </row>
    <row r="9950" spans="1:4" s="121" customFormat="1" x14ac:dyDescent="0.25">
      <c r="A9950" s="78"/>
      <c r="B9950" s="243">
        <v>45040</v>
      </c>
      <c r="C9950" s="240">
        <v>100</v>
      </c>
      <c r="D9950" s="88" t="s">
        <v>436</v>
      </c>
    </row>
    <row r="9951" spans="1:4" s="121" customFormat="1" x14ac:dyDescent="0.25">
      <c r="A9951" s="78"/>
      <c r="B9951" s="243">
        <v>45040</v>
      </c>
      <c r="C9951" s="240">
        <v>175</v>
      </c>
      <c r="D9951" s="88" t="s">
        <v>436</v>
      </c>
    </row>
    <row r="9952" spans="1:4" s="121" customFormat="1" x14ac:dyDescent="0.25">
      <c r="A9952" s="78"/>
      <c r="B9952" s="243">
        <v>45040</v>
      </c>
      <c r="C9952" s="240">
        <v>2947</v>
      </c>
      <c r="D9952" s="88" t="s">
        <v>436</v>
      </c>
    </row>
    <row r="9953" spans="1:4" s="121" customFormat="1" x14ac:dyDescent="0.25">
      <c r="A9953" s="78"/>
      <c r="B9953" s="243">
        <v>45040</v>
      </c>
      <c r="C9953" s="240">
        <v>1500</v>
      </c>
      <c r="D9953" s="88" t="s">
        <v>436</v>
      </c>
    </row>
    <row r="9954" spans="1:4" s="121" customFormat="1" x14ac:dyDescent="0.25">
      <c r="A9954" s="78"/>
      <c r="B9954" s="243">
        <v>45040</v>
      </c>
      <c r="C9954" s="240">
        <v>45.79</v>
      </c>
      <c r="D9954" s="88" t="s">
        <v>1298</v>
      </c>
    </row>
    <row r="9955" spans="1:4" s="121" customFormat="1" x14ac:dyDescent="0.25">
      <c r="A9955" s="78"/>
      <c r="B9955" s="243">
        <v>45040</v>
      </c>
      <c r="C9955" s="240">
        <v>300</v>
      </c>
      <c r="D9955" s="88" t="s">
        <v>436</v>
      </c>
    </row>
    <row r="9956" spans="1:4" s="121" customFormat="1" x14ac:dyDescent="0.25">
      <c r="A9956" s="78"/>
      <c r="B9956" s="243">
        <v>45040</v>
      </c>
      <c r="C9956" s="240">
        <v>4</v>
      </c>
      <c r="D9956" s="88" t="s">
        <v>7082</v>
      </c>
    </row>
    <row r="9957" spans="1:4" s="121" customFormat="1" x14ac:dyDescent="0.25">
      <c r="A9957" s="78"/>
      <c r="B9957" s="243">
        <v>45040</v>
      </c>
      <c r="C9957" s="240">
        <v>40</v>
      </c>
      <c r="D9957" s="88" t="s">
        <v>1592</v>
      </c>
    </row>
    <row r="9958" spans="1:4" s="121" customFormat="1" x14ac:dyDescent="0.25">
      <c r="A9958" s="78"/>
      <c r="B9958" s="243">
        <v>45040</v>
      </c>
      <c r="C9958" s="240">
        <v>490</v>
      </c>
      <c r="D9958" s="88" t="s">
        <v>436</v>
      </c>
    </row>
    <row r="9959" spans="1:4" s="121" customFormat="1" x14ac:dyDescent="0.25">
      <c r="A9959" s="78"/>
      <c r="B9959" s="243">
        <v>45040</v>
      </c>
      <c r="C9959" s="240">
        <v>5.21</v>
      </c>
      <c r="D9959" s="88" t="s">
        <v>771</v>
      </c>
    </row>
    <row r="9960" spans="1:4" s="121" customFormat="1" x14ac:dyDescent="0.25">
      <c r="A9960" s="78"/>
      <c r="B9960" s="243">
        <v>45040</v>
      </c>
      <c r="C9960" s="240">
        <v>1000</v>
      </c>
      <c r="D9960" s="88" t="s">
        <v>436</v>
      </c>
    </row>
    <row r="9961" spans="1:4" s="121" customFormat="1" x14ac:dyDescent="0.25">
      <c r="A9961" s="78"/>
      <c r="B9961" s="243">
        <v>45040</v>
      </c>
      <c r="C9961" s="240">
        <v>2</v>
      </c>
      <c r="D9961" s="88" t="s">
        <v>436</v>
      </c>
    </row>
    <row r="9962" spans="1:4" s="121" customFormat="1" x14ac:dyDescent="0.25">
      <c r="A9962" s="78"/>
      <c r="B9962" s="243">
        <v>45040</v>
      </c>
      <c r="C9962" s="240">
        <v>1000</v>
      </c>
      <c r="D9962" s="88" t="s">
        <v>2574</v>
      </c>
    </row>
    <row r="9963" spans="1:4" s="121" customFormat="1" x14ac:dyDescent="0.25">
      <c r="A9963" s="78"/>
      <c r="B9963" s="243">
        <v>45040</v>
      </c>
      <c r="C9963" s="240">
        <v>4.32</v>
      </c>
      <c r="D9963" s="88" t="s">
        <v>5245</v>
      </c>
    </row>
    <row r="9964" spans="1:4" s="121" customFormat="1" x14ac:dyDescent="0.25">
      <c r="A9964" s="78"/>
      <c r="B9964" s="243">
        <v>45040</v>
      </c>
      <c r="C9964" s="240">
        <v>66</v>
      </c>
      <c r="D9964" s="88" t="s">
        <v>2616</v>
      </c>
    </row>
    <row r="9965" spans="1:4" s="121" customFormat="1" x14ac:dyDescent="0.25">
      <c r="A9965" s="78"/>
      <c r="B9965" s="243">
        <v>45040</v>
      </c>
      <c r="C9965" s="240">
        <v>84.69</v>
      </c>
      <c r="D9965" s="88" t="s">
        <v>436</v>
      </c>
    </row>
    <row r="9966" spans="1:4" s="121" customFormat="1" x14ac:dyDescent="0.25">
      <c r="A9966" s="78"/>
      <c r="B9966" s="243">
        <v>45040</v>
      </c>
      <c r="C9966" s="240">
        <v>5000</v>
      </c>
      <c r="D9966" s="88" t="s">
        <v>11064</v>
      </c>
    </row>
    <row r="9967" spans="1:4" s="121" customFormat="1" x14ac:dyDescent="0.25">
      <c r="A9967" s="78"/>
      <c r="B9967" s="243">
        <v>45040</v>
      </c>
      <c r="C9967" s="240">
        <v>100</v>
      </c>
      <c r="D9967" s="88" t="s">
        <v>436</v>
      </c>
    </row>
    <row r="9968" spans="1:4" s="121" customFormat="1" x14ac:dyDescent="0.25">
      <c r="A9968" s="78"/>
      <c r="B9968" s="243">
        <v>45040</v>
      </c>
      <c r="C9968" s="240">
        <v>1000</v>
      </c>
      <c r="D9968" s="88" t="s">
        <v>436</v>
      </c>
    </row>
    <row r="9969" spans="1:4" s="121" customFormat="1" x14ac:dyDescent="0.25">
      <c r="A9969" s="78"/>
      <c r="B9969" s="243">
        <v>45040</v>
      </c>
      <c r="C9969" s="240">
        <v>5</v>
      </c>
      <c r="D9969" s="88" t="s">
        <v>436</v>
      </c>
    </row>
    <row r="9970" spans="1:4" s="121" customFormat="1" x14ac:dyDescent="0.25">
      <c r="A9970" s="78"/>
      <c r="B9970" s="243">
        <v>45040</v>
      </c>
      <c r="C9970" s="240">
        <v>2</v>
      </c>
      <c r="D9970" s="88" t="s">
        <v>436</v>
      </c>
    </row>
    <row r="9971" spans="1:4" s="121" customFormat="1" x14ac:dyDescent="0.25">
      <c r="A9971" s="78"/>
      <c r="B9971" s="243">
        <v>45040</v>
      </c>
      <c r="C9971" s="240">
        <v>500</v>
      </c>
      <c r="D9971" s="88" t="s">
        <v>436</v>
      </c>
    </row>
    <row r="9972" spans="1:4" s="121" customFormat="1" x14ac:dyDescent="0.25">
      <c r="A9972" s="78"/>
      <c r="B9972" s="243">
        <v>45040</v>
      </c>
      <c r="C9972" s="240">
        <v>20</v>
      </c>
      <c r="D9972" s="88" t="s">
        <v>569</v>
      </c>
    </row>
    <row r="9973" spans="1:4" s="121" customFormat="1" x14ac:dyDescent="0.25">
      <c r="A9973" s="78"/>
      <c r="B9973" s="243">
        <v>45040</v>
      </c>
      <c r="C9973" s="240">
        <v>1500</v>
      </c>
      <c r="D9973" s="88" t="s">
        <v>1126</v>
      </c>
    </row>
    <row r="9974" spans="1:4" s="121" customFormat="1" x14ac:dyDescent="0.25">
      <c r="A9974" s="78"/>
      <c r="B9974" s="243">
        <v>45040</v>
      </c>
      <c r="C9974" s="240">
        <v>4</v>
      </c>
      <c r="D9974" s="88" t="s">
        <v>1458</v>
      </c>
    </row>
    <row r="9975" spans="1:4" s="121" customFormat="1" x14ac:dyDescent="0.25">
      <c r="A9975" s="78"/>
      <c r="B9975" s="243">
        <v>45040</v>
      </c>
      <c r="C9975" s="240">
        <v>8.74</v>
      </c>
      <c r="D9975" s="88" t="s">
        <v>6240</v>
      </c>
    </row>
    <row r="9976" spans="1:4" s="121" customFormat="1" x14ac:dyDescent="0.25">
      <c r="A9976" s="78"/>
      <c r="B9976" s="243">
        <v>45040</v>
      </c>
      <c r="C9976" s="240">
        <v>1</v>
      </c>
      <c r="D9976" s="88" t="s">
        <v>3249</v>
      </c>
    </row>
    <row r="9977" spans="1:4" s="121" customFormat="1" x14ac:dyDescent="0.25">
      <c r="A9977" s="78"/>
      <c r="B9977" s="243">
        <v>45040</v>
      </c>
      <c r="C9977" s="240">
        <v>30</v>
      </c>
      <c r="D9977" s="88" t="s">
        <v>436</v>
      </c>
    </row>
    <row r="9978" spans="1:4" s="121" customFormat="1" x14ac:dyDescent="0.25">
      <c r="A9978" s="78"/>
      <c r="B9978" s="243">
        <v>45040</v>
      </c>
      <c r="C9978" s="240">
        <v>300</v>
      </c>
      <c r="D9978" s="88" t="s">
        <v>436</v>
      </c>
    </row>
    <row r="9979" spans="1:4" s="121" customFormat="1" x14ac:dyDescent="0.25">
      <c r="A9979" s="78"/>
      <c r="B9979" s="243">
        <v>45040</v>
      </c>
      <c r="C9979" s="240">
        <v>301.58</v>
      </c>
      <c r="D9979" s="88" t="s">
        <v>436</v>
      </c>
    </row>
    <row r="9980" spans="1:4" s="121" customFormat="1" x14ac:dyDescent="0.25">
      <c r="A9980" s="78"/>
      <c r="B9980" s="243">
        <v>45040</v>
      </c>
      <c r="C9980" s="240">
        <v>2.4500000000000002</v>
      </c>
      <c r="D9980" s="88" t="s">
        <v>11049</v>
      </c>
    </row>
    <row r="9981" spans="1:4" s="121" customFormat="1" x14ac:dyDescent="0.25">
      <c r="A9981" s="78"/>
      <c r="B9981" s="243">
        <v>45040</v>
      </c>
      <c r="C9981" s="240">
        <v>200</v>
      </c>
      <c r="D9981" s="88" t="s">
        <v>1074</v>
      </c>
    </row>
    <row r="9982" spans="1:4" s="121" customFormat="1" x14ac:dyDescent="0.25">
      <c r="A9982" s="78"/>
      <c r="B9982" s="243">
        <v>45040</v>
      </c>
      <c r="C9982" s="240">
        <v>37</v>
      </c>
      <c r="D9982" s="88" t="s">
        <v>3092</v>
      </c>
    </row>
    <row r="9983" spans="1:4" s="121" customFormat="1" x14ac:dyDescent="0.25">
      <c r="A9983" s="78"/>
      <c r="B9983" s="243">
        <v>45040</v>
      </c>
      <c r="C9983" s="240">
        <v>50</v>
      </c>
      <c r="D9983" s="88" t="s">
        <v>436</v>
      </c>
    </row>
    <row r="9984" spans="1:4" s="121" customFormat="1" x14ac:dyDescent="0.25">
      <c r="A9984" s="78"/>
      <c r="B9984" s="243">
        <v>45040</v>
      </c>
      <c r="C9984" s="240">
        <v>44.84</v>
      </c>
      <c r="D9984" s="88" t="s">
        <v>205</v>
      </c>
    </row>
    <row r="9985" spans="1:4" s="121" customFormat="1" x14ac:dyDescent="0.25">
      <c r="A9985" s="78"/>
      <c r="B9985" s="243">
        <v>45040</v>
      </c>
      <c r="C9985" s="240">
        <v>500</v>
      </c>
      <c r="D9985" s="88" t="s">
        <v>436</v>
      </c>
    </row>
    <row r="9986" spans="1:4" s="121" customFormat="1" x14ac:dyDescent="0.25">
      <c r="A9986" s="78"/>
      <c r="B9986" s="243">
        <v>45040</v>
      </c>
      <c r="C9986" s="240">
        <v>200</v>
      </c>
      <c r="D9986" s="88" t="s">
        <v>436</v>
      </c>
    </row>
    <row r="9987" spans="1:4" s="121" customFormat="1" x14ac:dyDescent="0.25">
      <c r="A9987" s="78"/>
      <c r="B9987" s="243">
        <v>45040</v>
      </c>
      <c r="C9987" s="240">
        <v>78</v>
      </c>
      <c r="D9987" s="88" t="s">
        <v>436</v>
      </c>
    </row>
    <row r="9988" spans="1:4" s="121" customFormat="1" x14ac:dyDescent="0.25">
      <c r="A9988" s="78"/>
      <c r="B9988" s="243">
        <v>45040</v>
      </c>
      <c r="C9988" s="240">
        <v>300</v>
      </c>
      <c r="D9988" s="88" t="s">
        <v>1276</v>
      </c>
    </row>
    <row r="9989" spans="1:4" s="121" customFormat="1" x14ac:dyDescent="0.25">
      <c r="A9989" s="78"/>
      <c r="B9989" s="243">
        <v>45040</v>
      </c>
      <c r="C9989" s="240">
        <v>38</v>
      </c>
      <c r="D9989" s="88" t="s">
        <v>6874</v>
      </c>
    </row>
    <row r="9990" spans="1:4" s="121" customFormat="1" x14ac:dyDescent="0.25">
      <c r="A9990" s="78"/>
      <c r="B9990" s="243">
        <v>45040</v>
      </c>
      <c r="C9990" s="240">
        <v>100</v>
      </c>
      <c r="D9990" s="88" t="s">
        <v>2246</v>
      </c>
    </row>
    <row r="9991" spans="1:4" s="121" customFormat="1" x14ac:dyDescent="0.25">
      <c r="A9991" s="78"/>
      <c r="B9991" s="243">
        <v>45040</v>
      </c>
      <c r="C9991" s="240">
        <v>5000</v>
      </c>
      <c r="D9991" s="88" t="s">
        <v>14322</v>
      </c>
    </row>
    <row r="9992" spans="1:4" s="121" customFormat="1" x14ac:dyDescent="0.25">
      <c r="A9992" s="78"/>
      <c r="B9992" s="243">
        <v>45040</v>
      </c>
      <c r="C9992" s="240">
        <v>500</v>
      </c>
      <c r="D9992" s="88" t="s">
        <v>436</v>
      </c>
    </row>
    <row r="9993" spans="1:4" s="121" customFormat="1" x14ac:dyDescent="0.25">
      <c r="A9993" s="78"/>
      <c r="B9993" s="243">
        <v>45040</v>
      </c>
      <c r="C9993" s="240">
        <v>16</v>
      </c>
      <c r="D9993" s="88" t="s">
        <v>6248</v>
      </c>
    </row>
    <row r="9994" spans="1:4" s="121" customFormat="1" x14ac:dyDescent="0.25">
      <c r="A9994" s="78"/>
      <c r="B9994" s="243">
        <v>45040</v>
      </c>
      <c r="C9994" s="240">
        <v>2000</v>
      </c>
      <c r="D9994" s="88" t="s">
        <v>436</v>
      </c>
    </row>
    <row r="9995" spans="1:4" s="121" customFormat="1" x14ac:dyDescent="0.25">
      <c r="A9995" s="78"/>
      <c r="B9995" s="243">
        <v>45040</v>
      </c>
      <c r="C9995" s="240">
        <v>500</v>
      </c>
      <c r="D9995" s="88" t="s">
        <v>436</v>
      </c>
    </row>
    <row r="9996" spans="1:4" s="121" customFormat="1" x14ac:dyDescent="0.25">
      <c r="A9996" s="78"/>
      <c r="B9996" s="243">
        <v>45040</v>
      </c>
      <c r="C9996" s="240">
        <v>100</v>
      </c>
      <c r="D9996" s="88" t="s">
        <v>14424</v>
      </c>
    </row>
    <row r="9997" spans="1:4" s="121" customFormat="1" x14ac:dyDescent="0.25">
      <c r="A9997" s="78"/>
      <c r="B9997" s="243">
        <v>45040</v>
      </c>
      <c r="C9997" s="240">
        <v>1000</v>
      </c>
      <c r="D9997" s="88" t="s">
        <v>436</v>
      </c>
    </row>
    <row r="9998" spans="1:4" s="121" customFormat="1" x14ac:dyDescent="0.25">
      <c r="A9998" s="78"/>
      <c r="B9998" s="243">
        <v>45040</v>
      </c>
      <c r="C9998" s="240">
        <v>7.22</v>
      </c>
      <c r="D9998" s="88" t="s">
        <v>5143</v>
      </c>
    </row>
    <row r="9999" spans="1:4" s="121" customFormat="1" x14ac:dyDescent="0.25">
      <c r="A9999" s="78"/>
      <c r="B9999" s="243">
        <v>45040</v>
      </c>
      <c r="C9999" s="240">
        <v>5000</v>
      </c>
      <c r="D9999" s="88" t="s">
        <v>436</v>
      </c>
    </row>
    <row r="10000" spans="1:4" s="121" customFormat="1" x14ac:dyDescent="0.25">
      <c r="A10000" s="78"/>
      <c r="B10000" s="243">
        <v>45040</v>
      </c>
      <c r="C10000" s="240">
        <v>5.5</v>
      </c>
      <c r="D10000" s="88" t="s">
        <v>436</v>
      </c>
    </row>
    <row r="10001" spans="1:4" s="121" customFormat="1" x14ac:dyDescent="0.25">
      <c r="A10001" s="78"/>
      <c r="B10001" s="243">
        <v>45040</v>
      </c>
      <c r="C10001" s="240">
        <v>72.760000000000005</v>
      </c>
      <c r="D10001" s="88" t="s">
        <v>436</v>
      </c>
    </row>
    <row r="10002" spans="1:4" s="121" customFormat="1" x14ac:dyDescent="0.25">
      <c r="A10002" s="78"/>
      <c r="B10002" s="243">
        <v>45040</v>
      </c>
      <c r="C10002" s="240">
        <v>2</v>
      </c>
      <c r="D10002" s="88" t="s">
        <v>436</v>
      </c>
    </row>
    <row r="10003" spans="1:4" s="121" customFormat="1" x14ac:dyDescent="0.25">
      <c r="A10003" s="78"/>
      <c r="B10003" s="243">
        <v>45040</v>
      </c>
      <c r="C10003" s="240">
        <v>31.65</v>
      </c>
      <c r="D10003" s="88" t="s">
        <v>6101</v>
      </c>
    </row>
    <row r="10004" spans="1:4" s="121" customFormat="1" x14ac:dyDescent="0.25">
      <c r="A10004" s="78"/>
      <c r="B10004" s="243">
        <v>45040</v>
      </c>
      <c r="C10004" s="240">
        <v>50</v>
      </c>
      <c r="D10004" s="88" t="s">
        <v>436</v>
      </c>
    </row>
    <row r="10005" spans="1:4" s="121" customFormat="1" x14ac:dyDescent="0.25">
      <c r="A10005" s="78"/>
      <c r="B10005" s="243">
        <v>45040</v>
      </c>
      <c r="C10005" s="240">
        <v>8</v>
      </c>
      <c r="D10005" s="88" t="s">
        <v>372</v>
      </c>
    </row>
    <row r="10006" spans="1:4" s="121" customFormat="1" x14ac:dyDescent="0.25">
      <c r="A10006" s="78"/>
      <c r="B10006" s="243">
        <v>45040</v>
      </c>
      <c r="C10006" s="240">
        <v>2.5299999999999998</v>
      </c>
      <c r="D10006" s="88" t="s">
        <v>2483</v>
      </c>
    </row>
    <row r="10007" spans="1:4" s="121" customFormat="1" x14ac:dyDescent="0.25">
      <c r="A10007" s="78"/>
      <c r="B10007" s="243">
        <v>45040</v>
      </c>
      <c r="C10007" s="240">
        <v>1000</v>
      </c>
      <c r="D10007" s="88" t="s">
        <v>436</v>
      </c>
    </row>
    <row r="10008" spans="1:4" s="121" customFormat="1" x14ac:dyDescent="0.25">
      <c r="A10008" s="78"/>
      <c r="B10008" s="243">
        <v>45040</v>
      </c>
      <c r="C10008" s="240">
        <v>1000</v>
      </c>
      <c r="D10008" s="88" t="s">
        <v>2658</v>
      </c>
    </row>
    <row r="10009" spans="1:4" s="121" customFormat="1" x14ac:dyDescent="0.25">
      <c r="A10009" s="78"/>
      <c r="B10009" s="243">
        <v>45040</v>
      </c>
      <c r="C10009" s="240">
        <v>17.89</v>
      </c>
      <c r="D10009" s="88" t="s">
        <v>14176</v>
      </c>
    </row>
    <row r="10010" spans="1:4" s="121" customFormat="1" x14ac:dyDescent="0.25">
      <c r="A10010" s="78"/>
      <c r="B10010" s="243">
        <v>45040</v>
      </c>
      <c r="C10010" s="240">
        <v>120.21</v>
      </c>
      <c r="D10010" s="88" t="s">
        <v>436</v>
      </c>
    </row>
    <row r="10011" spans="1:4" s="121" customFormat="1" x14ac:dyDescent="0.25">
      <c r="A10011" s="78"/>
      <c r="B10011" s="243">
        <v>45040</v>
      </c>
      <c r="C10011" s="240">
        <v>500</v>
      </c>
      <c r="D10011" s="88" t="s">
        <v>436</v>
      </c>
    </row>
    <row r="10012" spans="1:4" s="121" customFormat="1" x14ac:dyDescent="0.25">
      <c r="A10012" s="78"/>
      <c r="B10012" s="243">
        <v>45040</v>
      </c>
      <c r="C10012" s="240">
        <v>279.08</v>
      </c>
      <c r="D10012" s="88" t="s">
        <v>436</v>
      </c>
    </row>
    <row r="10013" spans="1:4" s="121" customFormat="1" x14ac:dyDescent="0.25">
      <c r="A10013" s="78"/>
      <c r="B10013" s="243">
        <v>45040</v>
      </c>
      <c r="C10013" s="240">
        <v>4.4000000000000004</v>
      </c>
      <c r="D10013" s="88" t="s">
        <v>1863</v>
      </c>
    </row>
    <row r="10014" spans="1:4" s="121" customFormat="1" x14ac:dyDescent="0.25">
      <c r="A10014" s="78"/>
      <c r="B10014" s="243">
        <v>45040</v>
      </c>
      <c r="C10014" s="240">
        <v>30</v>
      </c>
      <c r="D10014" s="88" t="s">
        <v>569</v>
      </c>
    </row>
    <row r="10015" spans="1:4" s="121" customFormat="1" x14ac:dyDescent="0.25">
      <c r="A10015" s="78"/>
      <c r="B10015" s="243">
        <v>45040</v>
      </c>
      <c r="C10015" s="240">
        <v>4.53</v>
      </c>
      <c r="D10015" s="88" t="s">
        <v>921</v>
      </c>
    </row>
    <row r="10016" spans="1:4" s="121" customFormat="1" x14ac:dyDescent="0.25">
      <c r="A10016" s="78"/>
      <c r="B10016" s="243">
        <v>45040</v>
      </c>
      <c r="C10016" s="240">
        <v>2</v>
      </c>
      <c r="D10016" s="88" t="s">
        <v>436</v>
      </c>
    </row>
    <row r="10017" spans="1:4" s="121" customFormat="1" x14ac:dyDescent="0.25">
      <c r="A10017" s="78"/>
      <c r="B10017" s="243">
        <v>45040</v>
      </c>
      <c r="C10017" s="240">
        <v>54</v>
      </c>
      <c r="D10017" s="88" t="s">
        <v>6221</v>
      </c>
    </row>
    <row r="10018" spans="1:4" s="121" customFormat="1" x14ac:dyDescent="0.25">
      <c r="A10018" s="78"/>
      <c r="B10018" s="243">
        <v>45040</v>
      </c>
      <c r="C10018" s="240">
        <v>41.32</v>
      </c>
      <c r="D10018" s="88" t="s">
        <v>5092</v>
      </c>
    </row>
    <row r="10019" spans="1:4" s="121" customFormat="1" x14ac:dyDescent="0.25">
      <c r="A10019" s="78"/>
      <c r="B10019" s="243">
        <v>45040</v>
      </c>
      <c r="C10019" s="240">
        <v>54</v>
      </c>
      <c r="D10019" s="88" t="s">
        <v>3658</v>
      </c>
    </row>
    <row r="10020" spans="1:4" s="121" customFormat="1" x14ac:dyDescent="0.25">
      <c r="A10020" s="78"/>
      <c r="B10020" s="243">
        <v>45040</v>
      </c>
      <c r="C10020" s="240">
        <v>100</v>
      </c>
      <c r="D10020" s="88" t="s">
        <v>7059</v>
      </c>
    </row>
    <row r="10021" spans="1:4" s="121" customFormat="1" x14ac:dyDescent="0.25">
      <c r="A10021" s="78"/>
      <c r="B10021" s="243">
        <v>45040</v>
      </c>
      <c r="C10021" s="240">
        <v>1.01</v>
      </c>
      <c r="D10021" s="88" t="s">
        <v>436</v>
      </c>
    </row>
    <row r="10022" spans="1:4" s="121" customFormat="1" x14ac:dyDescent="0.25">
      <c r="A10022" s="78"/>
      <c r="B10022" s="243">
        <v>45040</v>
      </c>
      <c r="C10022" s="240">
        <v>33</v>
      </c>
      <c r="D10022" s="88" t="s">
        <v>2616</v>
      </c>
    </row>
    <row r="10023" spans="1:4" s="121" customFormat="1" x14ac:dyDescent="0.25">
      <c r="A10023" s="78"/>
      <c r="B10023" s="243">
        <v>45040</v>
      </c>
      <c r="C10023" s="240">
        <v>3</v>
      </c>
      <c r="D10023" s="88" t="s">
        <v>955</v>
      </c>
    </row>
    <row r="10024" spans="1:4" s="121" customFormat="1" x14ac:dyDescent="0.25">
      <c r="A10024" s="78"/>
      <c r="B10024" s="243">
        <v>45040</v>
      </c>
      <c r="C10024" s="240">
        <v>6</v>
      </c>
      <c r="D10024" s="88" t="s">
        <v>14425</v>
      </c>
    </row>
    <row r="10025" spans="1:4" s="121" customFormat="1" x14ac:dyDescent="0.25">
      <c r="A10025" s="78"/>
      <c r="B10025" s="243">
        <v>45040</v>
      </c>
      <c r="C10025" s="240">
        <v>203</v>
      </c>
      <c r="D10025" s="88" t="s">
        <v>436</v>
      </c>
    </row>
    <row r="10026" spans="1:4" s="121" customFormat="1" x14ac:dyDescent="0.25">
      <c r="A10026" s="78"/>
      <c r="B10026" s="243">
        <v>45040</v>
      </c>
      <c r="C10026" s="240">
        <v>26</v>
      </c>
      <c r="D10026" s="88" t="s">
        <v>436</v>
      </c>
    </row>
    <row r="10027" spans="1:4" s="121" customFormat="1" x14ac:dyDescent="0.25">
      <c r="A10027" s="78"/>
      <c r="B10027" s="243">
        <v>45040</v>
      </c>
      <c r="C10027" s="240">
        <v>100</v>
      </c>
      <c r="D10027" s="88" t="s">
        <v>436</v>
      </c>
    </row>
    <row r="10028" spans="1:4" s="121" customFormat="1" x14ac:dyDescent="0.25">
      <c r="A10028" s="78"/>
      <c r="B10028" s="243">
        <v>45040</v>
      </c>
      <c r="C10028" s="240">
        <v>17</v>
      </c>
      <c r="D10028" s="88" t="s">
        <v>436</v>
      </c>
    </row>
    <row r="10029" spans="1:4" s="121" customFormat="1" x14ac:dyDescent="0.25">
      <c r="A10029" s="78"/>
      <c r="B10029" s="243">
        <v>45040</v>
      </c>
      <c r="C10029" s="240">
        <v>202</v>
      </c>
      <c r="D10029" s="88" t="s">
        <v>436</v>
      </c>
    </row>
    <row r="10030" spans="1:4" s="121" customFormat="1" x14ac:dyDescent="0.25">
      <c r="A10030" s="78"/>
      <c r="B10030" s="243">
        <v>45040</v>
      </c>
      <c r="C10030" s="240">
        <v>3000</v>
      </c>
      <c r="D10030" s="88" t="s">
        <v>436</v>
      </c>
    </row>
    <row r="10031" spans="1:4" s="121" customFormat="1" x14ac:dyDescent="0.25">
      <c r="A10031" s="78"/>
      <c r="B10031" s="243">
        <v>45040</v>
      </c>
      <c r="C10031" s="240">
        <v>1231</v>
      </c>
      <c r="D10031" s="88" t="s">
        <v>436</v>
      </c>
    </row>
    <row r="10032" spans="1:4" s="121" customFormat="1" x14ac:dyDescent="0.25">
      <c r="A10032" s="78"/>
      <c r="B10032" s="243">
        <v>45040</v>
      </c>
      <c r="C10032" s="240">
        <v>960</v>
      </c>
      <c r="D10032" s="88" t="s">
        <v>436</v>
      </c>
    </row>
    <row r="10033" spans="1:4" s="121" customFormat="1" x14ac:dyDescent="0.25">
      <c r="A10033" s="78"/>
      <c r="B10033" s="243">
        <v>45040</v>
      </c>
      <c r="C10033" s="240">
        <v>121</v>
      </c>
      <c r="D10033" s="88" t="s">
        <v>436</v>
      </c>
    </row>
    <row r="10034" spans="1:4" s="121" customFormat="1" x14ac:dyDescent="0.25">
      <c r="A10034" s="78"/>
      <c r="B10034" s="243">
        <v>45040</v>
      </c>
      <c r="C10034" s="240">
        <v>752</v>
      </c>
      <c r="D10034" s="88" t="s">
        <v>436</v>
      </c>
    </row>
    <row r="10035" spans="1:4" s="121" customFormat="1" x14ac:dyDescent="0.25">
      <c r="A10035" s="78"/>
      <c r="B10035" s="243">
        <v>45040</v>
      </c>
      <c r="C10035" s="240">
        <v>376</v>
      </c>
      <c r="D10035" s="88" t="s">
        <v>436</v>
      </c>
    </row>
    <row r="10036" spans="1:4" s="121" customFormat="1" x14ac:dyDescent="0.25">
      <c r="A10036" s="78"/>
      <c r="B10036" s="243">
        <v>45040</v>
      </c>
      <c r="C10036" s="240">
        <v>5</v>
      </c>
      <c r="D10036" s="88" t="s">
        <v>436</v>
      </c>
    </row>
    <row r="10037" spans="1:4" s="121" customFormat="1" x14ac:dyDescent="0.25">
      <c r="A10037" s="78"/>
      <c r="B10037" s="243">
        <v>45040</v>
      </c>
      <c r="C10037" s="240">
        <v>91</v>
      </c>
      <c r="D10037" s="88" t="s">
        <v>436</v>
      </c>
    </row>
    <row r="10038" spans="1:4" s="121" customFormat="1" x14ac:dyDescent="0.25">
      <c r="A10038" s="78"/>
      <c r="B10038" s="243">
        <v>45040</v>
      </c>
      <c r="C10038" s="240">
        <v>83</v>
      </c>
      <c r="D10038" s="88" t="s">
        <v>436</v>
      </c>
    </row>
    <row r="10039" spans="1:4" s="121" customFormat="1" x14ac:dyDescent="0.25">
      <c r="A10039" s="78"/>
      <c r="B10039" s="243">
        <v>45040</v>
      </c>
      <c r="C10039" s="240">
        <v>126</v>
      </c>
      <c r="D10039" s="88" t="s">
        <v>436</v>
      </c>
    </row>
    <row r="10040" spans="1:4" s="121" customFormat="1" x14ac:dyDescent="0.25">
      <c r="A10040" s="78"/>
      <c r="B10040" s="243">
        <v>45040</v>
      </c>
      <c r="C10040" s="240">
        <v>306.7</v>
      </c>
      <c r="D10040" s="88" t="s">
        <v>436</v>
      </c>
    </row>
    <row r="10041" spans="1:4" s="121" customFormat="1" x14ac:dyDescent="0.25">
      <c r="A10041" s="78"/>
      <c r="B10041" s="243">
        <v>45040</v>
      </c>
      <c r="C10041" s="240">
        <v>129</v>
      </c>
      <c r="D10041" s="88" t="s">
        <v>436</v>
      </c>
    </row>
    <row r="10042" spans="1:4" s="121" customFormat="1" x14ac:dyDescent="0.25">
      <c r="A10042" s="78"/>
      <c r="B10042" s="243">
        <v>45040</v>
      </c>
      <c r="C10042" s="240">
        <v>69</v>
      </c>
      <c r="D10042" s="88" t="s">
        <v>436</v>
      </c>
    </row>
    <row r="10043" spans="1:4" s="121" customFormat="1" x14ac:dyDescent="0.25">
      <c r="A10043" s="78"/>
      <c r="B10043" s="243">
        <v>45040</v>
      </c>
      <c r="C10043" s="240">
        <v>18</v>
      </c>
      <c r="D10043" s="88" t="s">
        <v>436</v>
      </c>
    </row>
    <row r="10044" spans="1:4" s="121" customFormat="1" x14ac:dyDescent="0.25">
      <c r="A10044" s="78"/>
      <c r="B10044" s="243">
        <v>45040</v>
      </c>
      <c r="C10044" s="240">
        <v>50</v>
      </c>
      <c r="D10044" s="88" t="s">
        <v>436</v>
      </c>
    </row>
    <row r="10045" spans="1:4" s="121" customFormat="1" x14ac:dyDescent="0.25">
      <c r="A10045" s="78"/>
      <c r="B10045" s="243">
        <v>45040</v>
      </c>
      <c r="C10045" s="240">
        <v>100</v>
      </c>
      <c r="D10045" s="88" t="s">
        <v>436</v>
      </c>
    </row>
    <row r="10046" spans="1:4" s="121" customFormat="1" x14ac:dyDescent="0.25">
      <c r="A10046" s="78"/>
      <c r="B10046" s="243">
        <v>45040</v>
      </c>
      <c r="C10046" s="240">
        <v>91</v>
      </c>
      <c r="D10046" s="88" t="s">
        <v>436</v>
      </c>
    </row>
    <row r="10047" spans="1:4" s="121" customFormat="1" x14ac:dyDescent="0.25">
      <c r="A10047" s="78"/>
      <c r="B10047" s="243">
        <v>45040</v>
      </c>
      <c r="C10047" s="240">
        <v>222.48</v>
      </c>
      <c r="D10047" s="88" t="s">
        <v>436</v>
      </c>
    </row>
    <row r="10048" spans="1:4" s="121" customFormat="1" x14ac:dyDescent="0.25">
      <c r="A10048" s="78"/>
      <c r="B10048" s="243">
        <v>45040</v>
      </c>
      <c r="C10048" s="240">
        <v>616</v>
      </c>
      <c r="D10048" s="88" t="s">
        <v>436</v>
      </c>
    </row>
    <row r="10049" spans="1:4" s="121" customFormat="1" x14ac:dyDescent="0.25">
      <c r="A10049" s="78"/>
      <c r="B10049" s="243">
        <v>45040</v>
      </c>
      <c r="C10049" s="240">
        <v>321</v>
      </c>
      <c r="D10049" s="88" t="s">
        <v>436</v>
      </c>
    </row>
    <row r="10050" spans="1:4" s="121" customFormat="1" x14ac:dyDescent="0.25">
      <c r="A10050" s="78"/>
      <c r="B10050" s="243">
        <v>45040</v>
      </c>
      <c r="C10050" s="240">
        <v>50</v>
      </c>
      <c r="D10050" s="88" t="s">
        <v>436</v>
      </c>
    </row>
    <row r="10051" spans="1:4" s="121" customFormat="1" x14ac:dyDescent="0.25">
      <c r="A10051" s="78"/>
      <c r="B10051" s="243">
        <v>45040</v>
      </c>
      <c r="C10051" s="240">
        <v>513</v>
      </c>
      <c r="D10051" s="88" t="s">
        <v>436</v>
      </c>
    </row>
    <row r="10052" spans="1:4" s="121" customFormat="1" x14ac:dyDescent="0.25">
      <c r="A10052" s="78"/>
      <c r="B10052" s="243">
        <v>45040</v>
      </c>
      <c r="C10052" s="240">
        <v>324</v>
      </c>
      <c r="D10052" s="88" t="s">
        <v>436</v>
      </c>
    </row>
    <row r="10053" spans="1:4" s="121" customFormat="1" x14ac:dyDescent="0.25">
      <c r="A10053" s="78"/>
      <c r="B10053" s="243">
        <v>45040</v>
      </c>
      <c r="C10053" s="240">
        <v>194</v>
      </c>
      <c r="D10053" s="88" t="s">
        <v>436</v>
      </c>
    </row>
    <row r="10054" spans="1:4" s="121" customFormat="1" x14ac:dyDescent="0.25">
      <c r="A10054" s="78"/>
      <c r="B10054" s="243">
        <v>45040</v>
      </c>
      <c r="C10054" s="240">
        <v>222</v>
      </c>
      <c r="D10054" s="88" t="s">
        <v>436</v>
      </c>
    </row>
    <row r="10055" spans="1:4" s="121" customFormat="1" x14ac:dyDescent="0.25">
      <c r="A10055" s="78"/>
      <c r="B10055" s="243">
        <v>45040</v>
      </c>
      <c r="C10055" s="240">
        <v>40.700000000000003</v>
      </c>
      <c r="D10055" s="88" t="s">
        <v>436</v>
      </c>
    </row>
    <row r="10056" spans="1:4" s="121" customFormat="1" x14ac:dyDescent="0.25">
      <c r="A10056" s="78"/>
      <c r="B10056" s="243">
        <v>45040</v>
      </c>
      <c r="C10056" s="240">
        <v>17</v>
      </c>
      <c r="D10056" s="88" t="s">
        <v>436</v>
      </c>
    </row>
    <row r="10057" spans="1:4" s="121" customFormat="1" x14ac:dyDescent="0.25">
      <c r="A10057" s="78"/>
      <c r="B10057" s="243">
        <v>45040</v>
      </c>
      <c r="C10057" s="240">
        <v>23</v>
      </c>
      <c r="D10057" s="88" t="s">
        <v>436</v>
      </c>
    </row>
    <row r="10058" spans="1:4" s="121" customFormat="1" x14ac:dyDescent="0.25">
      <c r="A10058" s="78"/>
      <c r="B10058" s="243">
        <v>45040</v>
      </c>
      <c r="C10058" s="240">
        <v>120</v>
      </c>
      <c r="D10058" s="88" t="s">
        <v>436</v>
      </c>
    </row>
    <row r="10059" spans="1:4" s="121" customFormat="1" x14ac:dyDescent="0.25">
      <c r="A10059" s="78"/>
      <c r="B10059" s="243">
        <v>45040</v>
      </c>
      <c r="C10059" s="240">
        <v>33</v>
      </c>
      <c r="D10059" s="88" t="s">
        <v>436</v>
      </c>
    </row>
    <row r="10060" spans="1:4" s="121" customFormat="1" x14ac:dyDescent="0.25">
      <c r="A10060" s="78"/>
      <c r="B10060" s="243">
        <v>45040</v>
      </c>
      <c r="C10060" s="240">
        <v>356</v>
      </c>
      <c r="D10060" s="88" t="s">
        <v>436</v>
      </c>
    </row>
    <row r="10061" spans="1:4" s="121" customFormat="1" x14ac:dyDescent="0.25">
      <c r="A10061" s="78"/>
      <c r="B10061" s="243">
        <v>45040</v>
      </c>
      <c r="C10061" s="240">
        <v>1009</v>
      </c>
      <c r="D10061" s="88" t="s">
        <v>436</v>
      </c>
    </row>
    <row r="10062" spans="1:4" s="121" customFormat="1" x14ac:dyDescent="0.25">
      <c r="A10062" s="78"/>
      <c r="B10062" s="243">
        <v>45040</v>
      </c>
      <c r="C10062" s="240">
        <v>37</v>
      </c>
      <c r="D10062" s="88" t="s">
        <v>436</v>
      </c>
    </row>
    <row r="10063" spans="1:4" s="121" customFormat="1" x14ac:dyDescent="0.25">
      <c r="A10063" s="78"/>
      <c r="B10063" s="243">
        <v>45040</v>
      </c>
      <c r="C10063" s="240">
        <v>105</v>
      </c>
      <c r="D10063" s="88" t="s">
        <v>436</v>
      </c>
    </row>
    <row r="10064" spans="1:4" s="121" customFormat="1" x14ac:dyDescent="0.25">
      <c r="A10064" s="78"/>
      <c r="B10064" s="243">
        <v>45040</v>
      </c>
      <c r="C10064" s="240">
        <v>316</v>
      </c>
      <c r="D10064" s="88" t="s">
        <v>436</v>
      </c>
    </row>
    <row r="10065" spans="1:4" s="121" customFormat="1" x14ac:dyDescent="0.25">
      <c r="A10065" s="78"/>
      <c r="B10065" s="243">
        <v>45040</v>
      </c>
      <c r="C10065" s="240">
        <v>149</v>
      </c>
      <c r="D10065" s="88" t="s">
        <v>436</v>
      </c>
    </row>
    <row r="10066" spans="1:4" s="121" customFormat="1" x14ac:dyDescent="0.25">
      <c r="A10066" s="78"/>
      <c r="B10066" s="243">
        <v>45040</v>
      </c>
      <c r="C10066" s="240">
        <v>24</v>
      </c>
      <c r="D10066" s="88" t="s">
        <v>436</v>
      </c>
    </row>
    <row r="10067" spans="1:4" s="121" customFormat="1" x14ac:dyDescent="0.25">
      <c r="A10067" s="78"/>
      <c r="B10067" s="243">
        <v>45040</v>
      </c>
      <c r="C10067" s="240">
        <v>337</v>
      </c>
      <c r="D10067" s="88" t="s">
        <v>436</v>
      </c>
    </row>
    <row r="10068" spans="1:4" s="121" customFormat="1" x14ac:dyDescent="0.25">
      <c r="A10068" s="78"/>
      <c r="B10068" s="243">
        <v>45040</v>
      </c>
      <c r="C10068" s="240">
        <v>322</v>
      </c>
      <c r="D10068" s="88" t="s">
        <v>436</v>
      </c>
    </row>
    <row r="10069" spans="1:4" s="121" customFormat="1" x14ac:dyDescent="0.25">
      <c r="A10069" s="78"/>
      <c r="B10069" s="243">
        <v>45040</v>
      </c>
      <c r="C10069" s="240">
        <v>2</v>
      </c>
      <c r="D10069" s="88" t="s">
        <v>436</v>
      </c>
    </row>
    <row r="10070" spans="1:4" s="121" customFormat="1" x14ac:dyDescent="0.25">
      <c r="A10070" s="78"/>
      <c r="B10070" s="243">
        <v>45040</v>
      </c>
      <c r="C10070" s="240">
        <v>341</v>
      </c>
      <c r="D10070" s="88" t="s">
        <v>436</v>
      </c>
    </row>
    <row r="10071" spans="1:4" s="121" customFormat="1" x14ac:dyDescent="0.25">
      <c r="A10071" s="78"/>
      <c r="B10071" s="243">
        <v>45040</v>
      </c>
      <c r="C10071" s="240">
        <v>146</v>
      </c>
      <c r="D10071" s="88" t="s">
        <v>436</v>
      </c>
    </row>
    <row r="10072" spans="1:4" s="121" customFormat="1" x14ac:dyDescent="0.25">
      <c r="A10072" s="78"/>
      <c r="B10072" s="243">
        <v>45040</v>
      </c>
      <c r="C10072" s="240">
        <v>283</v>
      </c>
      <c r="D10072" s="88" t="s">
        <v>436</v>
      </c>
    </row>
    <row r="10073" spans="1:4" s="121" customFormat="1" x14ac:dyDescent="0.25">
      <c r="A10073" s="78"/>
      <c r="B10073" s="243">
        <v>45040</v>
      </c>
      <c r="C10073" s="240">
        <v>26</v>
      </c>
      <c r="D10073" s="88" t="s">
        <v>436</v>
      </c>
    </row>
    <row r="10074" spans="1:4" s="121" customFormat="1" x14ac:dyDescent="0.25">
      <c r="A10074" s="78"/>
      <c r="B10074" s="243">
        <v>45040</v>
      </c>
      <c r="C10074" s="240">
        <v>2</v>
      </c>
      <c r="D10074" s="88" t="s">
        <v>436</v>
      </c>
    </row>
    <row r="10075" spans="1:4" s="121" customFormat="1" x14ac:dyDescent="0.25">
      <c r="A10075" s="78"/>
      <c r="B10075" s="243">
        <v>45040</v>
      </c>
      <c r="C10075" s="240">
        <v>297</v>
      </c>
      <c r="D10075" s="88" t="s">
        <v>436</v>
      </c>
    </row>
    <row r="10076" spans="1:4" s="121" customFormat="1" x14ac:dyDescent="0.25">
      <c r="A10076" s="78"/>
      <c r="B10076" s="243">
        <v>45040</v>
      </c>
      <c r="C10076" s="240">
        <v>92</v>
      </c>
      <c r="D10076" s="88" t="s">
        <v>436</v>
      </c>
    </row>
    <row r="10077" spans="1:4" s="121" customFormat="1" x14ac:dyDescent="0.25">
      <c r="A10077" s="78"/>
      <c r="B10077" s="243">
        <v>45040</v>
      </c>
      <c r="C10077" s="240">
        <v>346.02</v>
      </c>
      <c r="D10077" s="88" t="s">
        <v>436</v>
      </c>
    </row>
    <row r="10078" spans="1:4" s="121" customFormat="1" x14ac:dyDescent="0.25">
      <c r="A10078" s="78"/>
      <c r="B10078" s="243">
        <v>45040</v>
      </c>
      <c r="C10078" s="240">
        <v>15</v>
      </c>
      <c r="D10078" s="88" t="s">
        <v>436</v>
      </c>
    </row>
    <row r="10079" spans="1:4" s="121" customFormat="1" x14ac:dyDescent="0.25">
      <c r="A10079" s="78"/>
      <c r="B10079" s="243">
        <v>45040</v>
      </c>
      <c r="C10079" s="240">
        <v>26</v>
      </c>
      <c r="D10079" s="88" t="s">
        <v>436</v>
      </c>
    </row>
    <row r="10080" spans="1:4" s="121" customFormat="1" x14ac:dyDescent="0.25">
      <c r="A10080" s="78"/>
      <c r="B10080" s="243">
        <v>45040</v>
      </c>
      <c r="C10080" s="240">
        <v>9</v>
      </c>
      <c r="D10080" s="88" t="s">
        <v>436</v>
      </c>
    </row>
    <row r="10081" spans="1:4" s="121" customFormat="1" x14ac:dyDescent="0.25">
      <c r="A10081" s="78"/>
      <c r="B10081" s="243">
        <v>45040</v>
      </c>
      <c r="C10081" s="240">
        <v>333</v>
      </c>
      <c r="D10081" s="88" t="s">
        <v>436</v>
      </c>
    </row>
    <row r="10082" spans="1:4" s="121" customFormat="1" x14ac:dyDescent="0.25">
      <c r="A10082" s="78"/>
      <c r="B10082" s="243">
        <v>45040</v>
      </c>
      <c r="C10082" s="240">
        <v>197</v>
      </c>
      <c r="D10082" s="88" t="s">
        <v>436</v>
      </c>
    </row>
    <row r="10083" spans="1:4" s="121" customFormat="1" x14ac:dyDescent="0.25">
      <c r="A10083" s="78"/>
      <c r="B10083" s="243">
        <v>45040</v>
      </c>
      <c r="C10083" s="240">
        <v>105</v>
      </c>
      <c r="D10083" s="88" t="s">
        <v>436</v>
      </c>
    </row>
    <row r="10084" spans="1:4" s="121" customFormat="1" x14ac:dyDescent="0.25">
      <c r="A10084" s="78"/>
      <c r="B10084" s="243">
        <v>45040</v>
      </c>
      <c r="C10084" s="240">
        <v>111</v>
      </c>
      <c r="D10084" s="88" t="s">
        <v>436</v>
      </c>
    </row>
    <row r="10085" spans="1:4" s="121" customFormat="1" x14ac:dyDescent="0.25">
      <c r="A10085" s="78"/>
      <c r="B10085" s="243">
        <v>45040</v>
      </c>
      <c r="C10085" s="240">
        <v>247</v>
      </c>
      <c r="D10085" s="88" t="s">
        <v>436</v>
      </c>
    </row>
    <row r="10086" spans="1:4" s="121" customFormat="1" x14ac:dyDescent="0.25">
      <c r="A10086" s="78"/>
      <c r="B10086" s="243">
        <v>45040</v>
      </c>
      <c r="C10086" s="240">
        <v>296</v>
      </c>
      <c r="D10086" s="88" t="s">
        <v>436</v>
      </c>
    </row>
    <row r="10087" spans="1:4" s="121" customFormat="1" x14ac:dyDescent="0.25">
      <c r="A10087" s="78"/>
      <c r="B10087" s="243">
        <v>45040</v>
      </c>
      <c r="C10087" s="240">
        <v>148</v>
      </c>
      <c r="D10087" s="88" t="s">
        <v>436</v>
      </c>
    </row>
    <row r="10088" spans="1:4" s="121" customFormat="1" x14ac:dyDescent="0.25">
      <c r="A10088" s="78"/>
      <c r="B10088" s="243">
        <v>45040</v>
      </c>
      <c r="C10088" s="240">
        <v>1664</v>
      </c>
      <c r="D10088" s="88" t="s">
        <v>436</v>
      </c>
    </row>
    <row r="10089" spans="1:4" s="121" customFormat="1" x14ac:dyDescent="0.25">
      <c r="A10089" s="78"/>
      <c r="B10089" s="243">
        <v>45040</v>
      </c>
      <c r="C10089" s="240">
        <v>168</v>
      </c>
      <c r="D10089" s="88" t="s">
        <v>436</v>
      </c>
    </row>
    <row r="10090" spans="1:4" s="121" customFormat="1" x14ac:dyDescent="0.25">
      <c r="A10090" s="78"/>
      <c r="B10090" s="243">
        <v>45040</v>
      </c>
      <c r="C10090" s="240">
        <v>82</v>
      </c>
      <c r="D10090" s="88" t="s">
        <v>436</v>
      </c>
    </row>
    <row r="10091" spans="1:4" s="121" customFormat="1" x14ac:dyDescent="0.25">
      <c r="A10091" s="78"/>
      <c r="B10091" s="243">
        <v>45040</v>
      </c>
      <c r="C10091" s="240">
        <v>53</v>
      </c>
      <c r="D10091" s="88" t="s">
        <v>436</v>
      </c>
    </row>
    <row r="10092" spans="1:4" s="121" customFormat="1" x14ac:dyDescent="0.25">
      <c r="A10092" s="78"/>
      <c r="B10092" s="243">
        <v>45040</v>
      </c>
      <c r="C10092" s="240">
        <v>458</v>
      </c>
      <c r="D10092" s="88" t="s">
        <v>436</v>
      </c>
    </row>
    <row r="10093" spans="1:4" s="121" customFormat="1" x14ac:dyDescent="0.25">
      <c r="A10093" s="78"/>
      <c r="B10093" s="243">
        <v>45040</v>
      </c>
      <c r="C10093" s="240">
        <v>349</v>
      </c>
      <c r="D10093" s="88" t="s">
        <v>436</v>
      </c>
    </row>
    <row r="10094" spans="1:4" s="121" customFormat="1" x14ac:dyDescent="0.25">
      <c r="A10094" s="78"/>
      <c r="B10094" s="243">
        <v>45040</v>
      </c>
      <c r="C10094" s="240">
        <v>30</v>
      </c>
      <c r="D10094" s="88" t="s">
        <v>436</v>
      </c>
    </row>
    <row r="10095" spans="1:4" s="121" customFormat="1" x14ac:dyDescent="0.25">
      <c r="A10095" s="78"/>
      <c r="B10095" s="243">
        <v>45040</v>
      </c>
      <c r="C10095" s="240">
        <v>11</v>
      </c>
      <c r="D10095" s="88" t="s">
        <v>436</v>
      </c>
    </row>
    <row r="10096" spans="1:4" s="121" customFormat="1" x14ac:dyDescent="0.25">
      <c r="A10096" s="78"/>
      <c r="B10096" s="243">
        <v>45040</v>
      </c>
      <c r="C10096" s="240">
        <v>179</v>
      </c>
      <c r="D10096" s="88" t="s">
        <v>436</v>
      </c>
    </row>
    <row r="10097" spans="1:4" s="121" customFormat="1" x14ac:dyDescent="0.25">
      <c r="A10097" s="78"/>
      <c r="B10097" s="243">
        <v>45040</v>
      </c>
      <c r="C10097" s="240">
        <v>3000</v>
      </c>
      <c r="D10097" s="88" t="s">
        <v>436</v>
      </c>
    </row>
    <row r="10098" spans="1:4" s="121" customFormat="1" x14ac:dyDescent="0.25">
      <c r="A10098" s="78"/>
      <c r="B10098" s="243">
        <v>45040</v>
      </c>
      <c r="C10098" s="240">
        <v>16</v>
      </c>
      <c r="D10098" s="88" t="s">
        <v>436</v>
      </c>
    </row>
    <row r="10099" spans="1:4" s="121" customFormat="1" x14ac:dyDescent="0.25">
      <c r="A10099" s="78"/>
      <c r="B10099" s="243">
        <v>45040</v>
      </c>
      <c r="C10099" s="240">
        <v>144</v>
      </c>
      <c r="D10099" s="88" t="s">
        <v>436</v>
      </c>
    </row>
    <row r="10100" spans="1:4" s="121" customFormat="1" x14ac:dyDescent="0.25">
      <c r="A10100" s="78"/>
      <c r="B10100" s="243">
        <v>45040</v>
      </c>
      <c r="C10100" s="240">
        <v>507</v>
      </c>
      <c r="D10100" s="88" t="s">
        <v>436</v>
      </c>
    </row>
    <row r="10101" spans="1:4" s="121" customFormat="1" x14ac:dyDescent="0.25">
      <c r="A10101" s="78"/>
      <c r="B10101" s="243">
        <v>45040</v>
      </c>
      <c r="C10101" s="240">
        <v>134</v>
      </c>
      <c r="D10101" s="88" t="s">
        <v>436</v>
      </c>
    </row>
    <row r="10102" spans="1:4" s="121" customFormat="1" x14ac:dyDescent="0.25">
      <c r="A10102" s="78"/>
      <c r="B10102" s="243">
        <v>45040</v>
      </c>
      <c r="C10102" s="240">
        <v>138</v>
      </c>
      <c r="D10102" s="88" t="s">
        <v>436</v>
      </c>
    </row>
    <row r="10103" spans="1:4" s="121" customFormat="1" x14ac:dyDescent="0.25">
      <c r="A10103" s="78"/>
      <c r="B10103" s="243">
        <v>45040</v>
      </c>
      <c r="C10103" s="240">
        <v>18</v>
      </c>
      <c r="D10103" s="88" t="s">
        <v>436</v>
      </c>
    </row>
    <row r="10104" spans="1:4" s="121" customFormat="1" x14ac:dyDescent="0.25">
      <c r="A10104" s="78"/>
      <c r="B10104" s="243">
        <v>45040</v>
      </c>
      <c r="C10104" s="240">
        <v>47</v>
      </c>
      <c r="D10104" s="88" t="s">
        <v>436</v>
      </c>
    </row>
    <row r="10105" spans="1:4" s="121" customFormat="1" x14ac:dyDescent="0.25">
      <c r="A10105" s="78"/>
      <c r="B10105" s="243">
        <v>45040</v>
      </c>
      <c r="C10105" s="240">
        <v>757</v>
      </c>
      <c r="D10105" s="88" t="s">
        <v>436</v>
      </c>
    </row>
    <row r="10106" spans="1:4" s="121" customFormat="1" x14ac:dyDescent="0.25">
      <c r="A10106" s="78"/>
      <c r="B10106" s="243">
        <v>45040</v>
      </c>
      <c r="C10106" s="240">
        <v>958.01</v>
      </c>
      <c r="D10106" s="88" t="s">
        <v>436</v>
      </c>
    </row>
    <row r="10107" spans="1:4" s="121" customFormat="1" x14ac:dyDescent="0.25">
      <c r="A10107" s="78"/>
      <c r="B10107" s="243">
        <v>45040</v>
      </c>
      <c r="C10107" s="240">
        <v>108</v>
      </c>
      <c r="D10107" s="88" t="s">
        <v>436</v>
      </c>
    </row>
    <row r="10108" spans="1:4" s="121" customFormat="1" x14ac:dyDescent="0.25">
      <c r="A10108" s="78"/>
      <c r="B10108" s="243">
        <v>45040</v>
      </c>
      <c r="C10108" s="240">
        <v>208</v>
      </c>
      <c r="D10108" s="88" t="s">
        <v>436</v>
      </c>
    </row>
    <row r="10109" spans="1:4" s="121" customFormat="1" x14ac:dyDescent="0.25">
      <c r="A10109" s="78"/>
      <c r="B10109" s="243">
        <v>45040</v>
      </c>
      <c r="C10109" s="240">
        <v>157</v>
      </c>
      <c r="D10109" s="88" t="s">
        <v>436</v>
      </c>
    </row>
    <row r="10110" spans="1:4" s="121" customFormat="1" x14ac:dyDescent="0.25">
      <c r="A10110" s="78"/>
      <c r="B10110" s="243">
        <v>45040</v>
      </c>
      <c r="C10110" s="240">
        <v>469</v>
      </c>
      <c r="D10110" s="88" t="s">
        <v>436</v>
      </c>
    </row>
    <row r="10111" spans="1:4" s="121" customFormat="1" x14ac:dyDescent="0.25">
      <c r="A10111" s="78"/>
      <c r="B10111" s="243">
        <v>45040</v>
      </c>
      <c r="C10111" s="240">
        <v>725</v>
      </c>
      <c r="D10111" s="88" t="s">
        <v>436</v>
      </c>
    </row>
    <row r="10112" spans="1:4" s="121" customFormat="1" x14ac:dyDescent="0.25">
      <c r="A10112" s="78"/>
      <c r="B10112" s="243">
        <v>45040</v>
      </c>
      <c r="C10112" s="240">
        <v>4504</v>
      </c>
      <c r="D10112" s="88" t="s">
        <v>436</v>
      </c>
    </row>
    <row r="10113" spans="1:4" s="121" customFormat="1" x14ac:dyDescent="0.25">
      <c r="A10113" s="78"/>
      <c r="B10113" s="243">
        <v>45040</v>
      </c>
      <c r="C10113" s="240">
        <v>322</v>
      </c>
      <c r="D10113" s="88" t="s">
        <v>436</v>
      </c>
    </row>
    <row r="10114" spans="1:4" s="121" customFormat="1" x14ac:dyDescent="0.25">
      <c r="A10114" s="78"/>
      <c r="B10114" s="243">
        <v>45040</v>
      </c>
      <c r="C10114" s="240">
        <v>114</v>
      </c>
      <c r="D10114" s="88" t="s">
        <v>436</v>
      </c>
    </row>
    <row r="10115" spans="1:4" s="121" customFormat="1" x14ac:dyDescent="0.25">
      <c r="A10115" s="78"/>
      <c r="B10115" s="243">
        <v>45040</v>
      </c>
      <c r="C10115" s="240">
        <v>1035</v>
      </c>
      <c r="D10115" s="88" t="s">
        <v>436</v>
      </c>
    </row>
    <row r="10116" spans="1:4" s="121" customFormat="1" x14ac:dyDescent="0.25">
      <c r="A10116" s="78"/>
      <c r="B10116" s="243">
        <v>45040</v>
      </c>
      <c r="C10116" s="240">
        <v>67</v>
      </c>
      <c r="D10116" s="88" t="s">
        <v>436</v>
      </c>
    </row>
    <row r="10117" spans="1:4" s="121" customFormat="1" x14ac:dyDescent="0.25">
      <c r="A10117" s="78"/>
      <c r="B10117" s="243">
        <v>45040</v>
      </c>
      <c r="C10117" s="240">
        <v>2485</v>
      </c>
      <c r="D10117" s="88" t="s">
        <v>436</v>
      </c>
    </row>
    <row r="10118" spans="1:4" s="121" customFormat="1" x14ac:dyDescent="0.25">
      <c r="A10118" s="78"/>
      <c r="B10118" s="243">
        <v>45040</v>
      </c>
      <c r="C10118" s="240">
        <v>66</v>
      </c>
      <c r="D10118" s="88" t="s">
        <v>436</v>
      </c>
    </row>
    <row r="10119" spans="1:4" s="121" customFormat="1" x14ac:dyDescent="0.25">
      <c r="A10119" s="78"/>
      <c r="B10119" s="243">
        <v>45040</v>
      </c>
      <c r="C10119" s="240">
        <v>507</v>
      </c>
      <c r="D10119" s="88" t="s">
        <v>436</v>
      </c>
    </row>
    <row r="10120" spans="1:4" s="121" customFormat="1" x14ac:dyDescent="0.25">
      <c r="A10120" s="78"/>
      <c r="B10120" s="243">
        <v>45040</v>
      </c>
      <c r="C10120" s="240">
        <v>224</v>
      </c>
      <c r="D10120" s="88" t="s">
        <v>436</v>
      </c>
    </row>
    <row r="10121" spans="1:4" s="121" customFormat="1" x14ac:dyDescent="0.25">
      <c r="A10121" s="78"/>
      <c r="B10121" s="243">
        <v>45040</v>
      </c>
      <c r="C10121" s="240">
        <v>31</v>
      </c>
      <c r="D10121" s="88" t="s">
        <v>436</v>
      </c>
    </row>
    <row r="10122" spans="1:4" s="121" customFormat="1" x14ac:dyDescent="0.25">
      <c r="A10122" s="78"/>
      <c r="B10122" s="243">
        <v>45040</v>
      </c>
      <c r="C10122" s="240">
        <v>39</v>
      </c>
      <c r="D10122" s="88" t="s">
        <v>436</v>
      </c>
    </row>
    <row r="10123" spans="1:4" s="121" customFormat="1" x14ac:dyDescent="0.25">
      <c r="A10123" s="78"/>
      <c r="B10123" s="243">
        <v>45040</v>
      </c>
      <c r="C10123" s="240">
        <v>117</v>
      </c>
      <c r="D10123" s="88" t="s">
        <v>436</v>
      </c>
    </row>
    <row r="10124" spans="1:4" s="121" customFormat="1" x14ac:dyDescent="0.25">
      <c r="A10124" s="78"/>
      <c r="B10124" s="243">
        <v>45040</v>
      </c>
      <c r="C10124" s="240">
        <v>200</v>
      </c>
      <c r="D10124" s="88" t="s">
        <v>436</v>
      </c>
    </row>
    <row r="10125" spans="1:4" s="121" customFormat="1" x14ac:dyDescent="0.25">
      <c r="A10125" s="78"/>
      <c r="B10125" s="243">
        <v>45040</v>
      </c>
      <c r="C10125" s="240">
        <v>500</v>
      </c>
      <c r="D10125" s="88" t="s">
        <v>436</v>
      </c>
    </row>
    <row r="10126" spans="1:4" s="121" customFormat="1" x14ac:dyDescent="0.25">
      <c r="A10126" s="78"/>
      <c r="B10126" s="243">
        <v>45040</v>
      </c>
      <c r="C10126" s="240">
        <v>775</v>
      </c>
      <c r="D10126" s="88" t="s">
        <v>436</v>
      </c>
    </row>
    <row r="10127" spans="1:4" s="121" customFormat="1" x14ac:dyDescent="0.25">
      <c r="A10127" s="78"/>
      <c r="B10127" s="243">
        <v>45040</v>
      </c>
      <c r="C10127" s="240">
        <v>21</v>
      </c>
      <c r="D10127" s="88" t="s">
        <v>436</v>
      </c>
    </row>
    <row r="10128" spans="1:4" s="121" customFormat="1" x14ac:dyDescent="0.25">
      <c r="A10128" s="78"/>
      <c r="B10128" s="243">
        <v>45040</v>
      </c>
      <c r="C10128" s="240">
        <v>23</v>
      </c>
      <c r="D10128" s="88" t="s">
        <v>436</v>
      </c>
    </row>
    <row r="10129" spans="1:4" s="121" customFormat="1" x14ac:dyDescent="0.25">
      <c r="A10129" s="78"/>
      <c r="B10129" s="243">
        <v>45040</v>
      </c>
      <c r="C10129" s="240">
        <v>10</v>
      </c>
      <c r="D10129" s="88" t="s">
        <v>436</v>
      </c>
    </row>
    <row r="10130" spans="1:4" s="121" customFormat="1" x14ac:dyDescent="0.25">
      <c r="A10130" s="78"/>
      <c r="B10130" s="243">
        <v>45040</v>
      </c>
      <c r="C10130" s="240">
        <v>676</v>
      </c>
      <c r="D10130" s="88" t="s">
        <v>436</v>
      </c>
    </row>
    <row r="10131" spans="1:4" s="121" customFormat="1" x14ac:dyDescent="0.25">
      <c r="A10131" s="78"/>
      <c r="B10131" s="243">
        <v>45040</v>
      </c>
      <c r="C10131" s="240">
        <v>2050.04</v>
      </c>
      <c r="D10131" s="88" t="s">
        <v>436</v>
      </c>
    </row>
    <row r="10132" spans="1:4" s="121" customFormat="1" x14ac:dyDescent="0.25">
      <c r="A10132" s="78"/>
      <c r="B10132" s="243">
        <v>45040</v>
      </c>
      <c r="C10132" s="240">
        <v>102</v>
      </c>
      <c r="D10132" s="88" t="s">
        <v>436</v>
      </c>
    </row>
    <row r="10133" spans="1:4" s="121" customFormat="1" x14ac:dyDescent="0.25">
      <c r="A10133" s="78"/>
      <c r="B10133" s="243">
        <v>45040</v>
      </c>
      <c r="C10133" s="240">
        <v>19</v>
      </c>
      <c r="D10133" s="88" t="s">
        <v>436</v>
      </c>
    </row>
    <row r="10134" spans="1:4" s="121" customFormat="1" x14ac:dyDescent="0.25">
      <c r="A10134" s="78"/>
      <c r="B10134" s="243">
        <v>45040</v>
      </c>
      <c r="C10134" s="240">
        <v>10</v>
      </c>
      <c r="D10134" s="88" t="s">
        <v>436</v>
      </c>
    </row>
    <row r="10135" spans="1:4" s="121" customFormat="1" x14ac:dyDescent="0.25">
      <c r="A10135" s="78"/>
      <c r="B10135" s="243">
        <v>45040</v>
      </c>
      <c r="C10135" s="240">
        <v>112</v>
      </c>
      <c r="D10135" s="88" t="s">
        <v>436</v>
      </c>
    </row>
    <row r="10136" spans="1:4" s="121" customFormat="1" x14ac:dyDescent="0.25">
      <c r="A10136" s="78"/>
      <c r="B10136" s="243">
        <v>45040</v>
      </c>
      <c r="C10136" s="240">
        <v>316</v>
      </c>
      <c r="D10136" s="88" t="s">
        <v>436</v>
      </c>
    </row>
    <row r="10137" spans="1:4" s="121" customFormat="1" x14ac:dyDescent="0.25">
      <c r="A10137" s="78"/>
      <c r="B10137" s="243">
        <v>45040</v>
      </c>
      <c r="C10137" s="240">
        <v>185</v>
      </c>
      <c r="D10137" s="88" t="s">
        <v>436</v>
      </c>
    </row>
    <row r="10138" spans="1:4" s="121" customFormat="1" x14ac:dyDescent="0.25">
      <c r="A10138" s="78"/>
      <c r="B10138" s="243">
        <v>45040</v>
      </c>
      <c r="C10138" s="240">
        <v>45</v>
      </c>
      <c r="D10138" s="88" t="s">
        <v>436</v>
      </c>
    </row>
    <row r="10139" spans="1:4" s="121" customFormat="1" x14ac:dyDescent="0.25">
      <c r="A10139" s="78"/>
      <c r="B10139" s="243">
        <v>45040</v>
      </c>
      <c r="C10139" s="240">
        <v>1237</v>
      </c>
      <c r="D10139" s="88" t="s">
        <v>436</v>
      </c>
    </row>
    <row r="10140" spans="1:4" s="121" customFormat="1" x14ac:dyDescent="0.25">
      <c r="A10140" s="78"/>
      <c r="B10140" s="243">
        <v>45040</v>
      </c>
      <c r="C10140" s="240">
        <v>12</v>
      </c>
      <c r="D10140" s="88" t="s">
        <v>436</v>
      </c>
    </row>
    <row r="10141" spans="1:4" s="121" customFormat="1" x14ac:dyDescent="0.25">
      <c r="A10141" s="78"/>
      <c r="B10141" s="243">
        <v>45040</v>
      </c>
      <c r="C10141" s="240">
        <v>5</v>
      </c>
      <c r="D10141" s="88" t="s">
        <v>436</v>
      </c>
    </row>
    <row r="10142" spans="1:4" s="121" customFormat="1" x14ac:dyDescent="0.25">
      <c r="A10142" s="78"/>
      <c r="B10142" s="243">
        <v>45040</v>
      </c>
      <c r="C10142" s="240">
        <v>100</v>
      </c>
      <c r="D10142" s="88" t="s">
        <v>436</v>
      </c>
    </row>
    <row r="10143" spans="1:4" s="121" customFormat="1" x14ac:dyDescent="0.25">
      <c r="A10143" s="78"/>
      <c r="B10143" s="243">
        <v>45040</v>
      </c>
      <c r="C10143" s="240">
        <v>52</v>
      </c>
      <c r="D10143" s="88" t="s">
        <v>436</v>
      </c>
    </row>
    <row r="10144" spans="1:4" s="121" customFormat="1" x14ac:dyDescent="0.25">
      <c r="A10144" s="78"/>
      <c r="B10144" s="243">
        <v>45040</v>
      </c>
      <c r="C10144" s="240">
        <v>418</v>
      </c>
      <c r="D10144" s="88" t="s">
        <v>436</v>
      </c>
    </row>
    <row r="10145" spans="1:4" s="121" customFormat="1" x14ac:dyDescent="0.25">
      <c r="A10145" s="78"/>
      <c r="B10145" s="243">
        <v>45040</v>
      </c>
      <c r="C10145" s="240">
        <v>20</v>
      </c>
      <c r="D10145" s="88" t="s">
        <v>436</v>
      </c>
    </row>
    <row r="10146" spans="1:4" s="121" customFormat="1" x14ac:dyDescent="0.25">
      <c r="A10146" s="78"/>
      <c r="B10146" s="243">
        <v>45040</v>
      </c>
      <c r="C10146" s="240">
        <v>107</v>
      </c>
      <c r="D10146" s="88" t="s">
        <v>436</v>
      </c>
    </row>
    <row r="10147" spans="1:4" s="121" customFormat="1" x14ac:dyDescent="0.25">
      <c r="A10147" s="78"/>
      <c r="B10147" s="243">
        <v>45040</v>
      </c>
      <c r="C10147" s="240">
        <v>779</v>
      </c>
      <c r="D10147" s="88" t="s">
        <v>436</v>
      </c>
    </row>
    <row r="10148" spans="1:4" s="121" customFormat="1" x14ac:dyDescent="0.25">
      <c r="A10148" s="78"/>
      <c r="B10148" s="243">
        <v>45040</v>
      </c>
      <c r="C10148" s="240">
        <v>30</v>
      </c>
      <c r="D10148" s="88" t="s">
        <v>436</v>
      </c>
    </row>
    <row r="10149" spans="1:4" s="121" customFormat="1" x14ac:dyDescent="0.25">
      <c r="A10149" s="78"/>
      <c r="B10149" s="243">
        <v>45040</v>
      </c>
      <c r="C10149" s="240">
        <v>500</v>
      </c>
      <c r="D10149" s="88" t="s">
        <v>505</v>
      </c>
    </row>
    <row r="10150" spans="1:4" s="121" customFormat="1" x14ac:dyDescent="0.25">
      <c r="A10150" s="78"/>
      <c r="B10150" s="243">
        <v>45040</v>
      </c>
      <c r="C10150" s="240">
        <v>33</v>
      </c>
      <c r="D10150" s="88" t="s">
        <v>436</v>
      </c>
    </row>
    <row r="10151" spans="1:4" s="121" customFormat="1" x14ac:dyDescent="0.25">
      <c r="A10151" s="78"/>
      <c r="B10151" s="243">
        <v>45040</v>
      </c>
      <c r="C10151" s="240">
        <v>263</v>
      </c>
      <c r="D10151" s="88" t="s">
        <v>436</v>
      </c>
    </row>
    <row r="10152" spans="1:4" s="121" customFormat="1" x14ac:dyDescent="0.25">
      <c r="A10152" s="78"/>
      <c r="B10152" s="243">
        <v>45040</v>
      </c>
      <c r="C10152" s="240">
        <v>269</v>
      </c>
      <c r="D10152" s="88" t="s">
        <v>436</v>
      </c>
    </row>
    <row r="10153" spans="1:4" s="121" customFormat="1" x14ac:dyDescent="0.25">
      <c r="A10153" s="78"/>
      <c r="B10153" s="243">
        <v>45040</v>
      </c>
      <c r="C10153" s="240">
        <v>99</v>
      </c>
      <c r="D10153" s="88" t="s">
        <v>436</v>
      </c>
    </row>
    <row r="10154" spans="1:4" s="121" customFormat="1" x14ac:dyDescent="0.25">
      <c r="A10154" s="78"/>
      <c r="B10154" s="243">
        <v>45040</v>
      </c>
      <c r="C10154" s="240">
        <v>630</v>
      </c>
      <c r="D10154" s="88" t="s">
        <v>436</v>
      </c>
    </row>
    <row r="10155" spans="1:4" s="121" customFormat="1" x14ac:dyDescent="0.25">
      <c r="A10155" s="78"/>
      <c r="B10155" s="243">
        <v>45040</v>
      </c>
      <c r="C10155" s="240">
        <v>2695</v>
      </c>
      <c r="D10155" s="88" t="s">
        <v>436</v>
      </c>
    </row>
    <row r="10156" spans="1:4" s="121" customFormat="1" x14ac:dyDescent="0.25">
      <c r="A10156" s="78"/>
      <c r="B10156" s="243">
        <v>45040</v>
      </c>
      <c r="C10156" s="240">
        <v>106</v>
      </c>
      <c r="D10156" s="88" t="s">
        <v>436</v>
      </c>
    </row>
    <row r="10157" spans="1:4" s="121" customFormat="1" x14ac:dyDescent="0.25">
      <c r="A10157" s="78"/>
      <c r="B10157" s="243">
        <v>45040</v>
      </c>
      <c r="C10157" s="240">
        <v>407</v>
      </c>
      <c r="D10157" s="88" t="s">
        <v>436</v>
      </c>
    </row>
    <row r="10158" spans="1:4" s="121" customFormat="1" x14ac:dyDescent="0.25">
      <c r="A10158" s="78"/>
      <c r="B10158" s="243">
        <v>45040</v>
      </c>
      <c r="C10158" s="240">
        <v>421.27</v>
      </c>
      <c r="D10158" s="88" t="s">
        <v>436</v>
      </c>
    </row>
    <row r="10159" spans="1:4" s="121" customFormat="1" x14ac:dyDescent="0.25">
      <c r="A10159" s="78"/>
      <c r="B10159" s="243">
        <v>45040</v>
      </c>
      <c r="C10159" s="240">
        <v>16</v>
      </c>
      <c r="D10159" s="88" t="s">
        <v>436</v>
      </c>
    </row>
    <row r="10160" spans="1:4" s="121" customFormat="1" x14ac:dyDescent="0.25">
      <c r="A10160" s="78"/>
      <c r="B10160" s="243">
        <v>45040</v>
      </c>
      <c r="C10160" s="240">
        <v>22</v>
      </c>
      <c r="D10160" s="88" t="s">
        <v>436</v>
      </c>
    </row>
    <row r="10161" spans="1:4" s="121" customFormat="1" x14ac:dyDescent="0.25">
      <c r="A10161" s="78"/>
      <c r="B10161" s="243">
        <v>45040</v>
      </c>
      <c r="C10161" s="240">
        <v>8</v>
      </c>
      <c r="D10161" s="88" t="s">
        <v>436</v>
      </c>
    </row>
    <row r="10162" spans="1:4" s="121" customFormat="1" x14ac:dyDescent="0.25">
      <c r="A10162" s="78"/>
      <c r="B10162" s="243">
        <v>45040</v>
      </c>
      <c r="C10162" s="240">
        <v>589</v>
      </c>
      <c r="D10162" s="88" t="s">
        <v>436</v>
      </c>
    </row>
    <row r="10163" spans="1:4" s="121" customFormat="1" x14ac:dyDescent="0.25">
      <c r="A10163" s="78"/>
      <c r="B10163" s="243">
        <v>45040</v>
      </c>
      <c r="C10163" s="240">
        <v>20</v>
      </c>
      <c r="D10163" s="88" t="s">
        <v>436</v>
      </c>
    </row>
    <row r="10164" spans="1:4" s="121" customFormat="1" x14ac:dyDescent="0.25">
      <c r="A10164" s="78"/>
      <c r="B10164" s="243">
        <v>45040</v>
      </c>
      <c r="C10164" s="240">
        <v>1830.4</v>
      </c>
      <c r="D10164" s="88" t="s">
        <v>436</v>
      </c>
    </row>
    <row r="10165" spans="1:4" s="121" customFormat="1" x14ac:dyDescent="0.25">
      <c r="A10165" s="78"/>
      <c r="B10165" s="243">
        <v>45040</v>
      </c>
      <c r="C10165" s="240">
        <v>13</v>
      </c>
      <c r="D10165" s="88" t="s">
        <v>436</v>
      </c>
    </row>
    <row r="10166" spans="1:4" s="121" customFormat="1" x14ac:dyDescent="0.25">
      <c r="A10166" s="78"/>
      <c r="B10166" s="243">
        <v>45040</v>
      </c>
      <c r="C10166" s="240">
        <v>28</v>
      </c>
      <c r="D10166" s="88" t="s">
        <v>436</v>
      </c>
    </row>
    <row r="10167" spans="1:4" s="121" customFormat="1" x14ac:dyDescent="0.25">
      <c r="A10167" s="78"/>
      <c r="B10167" s="243">
        <v>45040</v>
      </c>
      <c r="C10167" s="240">
        <v>5</v>
      </c>
      <c r="D10167" s="88" t="s">
        <v>436</v>
      </c>
    </row>
    <row r="10168" spans="1:4" s="121" customFormat="1" x14ac:dyDescent="0.25">
      <c r="A10168" s="78"/>
      <c r="B10168" s="243">
        <v>45040</v>
      </c>
      <c r="C10168" s="240">
        <v>81</v>
      </c>
      <c r="D10168" s="88" t="s">
        <v>436</v>
      </c>
    </row>
    <row r="10169" spans="1:4" s="121" customFormat="1" x14ac:dyDescent="0.25">
      <c r="A10169" s="78"/>
      <c r="B10169" s="243">
        <v>45040</v>
      </c>
      <c r="C10169" s="240">
        <v>220</v>
      </c>
      <c r="D10169" s="88" t="s">
        <v>436</v>
      </c>
    </row>
    <row r="10170" spans="1:4" s="121" customFormat="1" x14ac:dyDescent="0.25">
      <c r="A10170" s="78"/>
      <c r="B10170" s="243">
        <v>45040</v>
      </c>
      <c r="C10170" s="240">
        <v>259</v>
      </c>
      <c r="D10170" s="88" t="s">
        <v>436</v>
      </c>
    </row>
    <row r="10171" spans="1:4" s="121" customFormat="1" x14ac:dyDescent="0.25">
      <c r="A10171" s="78"/>
      <c r="B10171" s="243">
        <v>45040</v>
      </c>
      <c r="C10171" s="240">
        <v>364</v>
      </c>
      <c r="D10171" s="88" t="s">
        <v>436</v>
      </c>
    </row>
    <row r="10172" spans="1:4" s="121" customFormat="1" x14ac:dyDescent="0.25">
      <c r="A10172" s="78"/>
      <c r="B10172" s="243">
        <v>45040</v>
      </c>
      <c r="C10172" s="240">
        <v>27</v>
      </c>
      <c r="D10172" s="88" t="s">
        <v>436</v>
      </c>
    </row>
    <row r="10173" spans="1:4" s="121" customFormat="1" x14ac:dyDescent="0.25">
      <c r="A10173" s="78"/>
      <c r="B10173" s="243">
        <v>45040</v>
      </c>
      <c r="C10173" s="240">
        <v>186</v>
      </c>
      <c r="D10173" s="88" t="s">
        <v>436</v>
      </c>
    </row>
    <row r="10174" spans="1:4" s="121" customFormat="1" x14ac:dyDescent="0.25">
      <c r="A10174" s="78"/>
      <c r="B10174" s="243">
        <v>45040</v>
      </c>
      <c r="C10174" s="240">
        <v>74</v>
      </c>
      <c r="D10174" s="88" t="s">
        <v>436</v>
      </c>
    </row>
    <row r="10175" spans="1:4" s="121" customFormat="1" x14ac:dyDescent="0.25">
      <c r="A10175" s="78"/>
      <c r="B10175" s="243">
        <v>45040</v>
      </c>
      <c r="C10175" s="240">
        <v>18</v>
      </c>
      <c r="D10175" s="88" t="s">
        <v>436</v>
      </c>
    </row>
    <row r="10176" spans="1:4" s="121" customFormat="1" x14ac:dyDescent="0.25">
      <c r="A10176" s="78"/>
      <c r="B10176" s="243">
        <v>45040</v>
      </c>
      <c r="C10176" s="240">
        <v>67</v>
      </c>
      <c r="D10176" s="88" t="s">
        <v>436</v>
      </c>
    </row>
    <row r="10177" spans="1:4" s="121" customFormat="1" x14ac:dyDescent="0.25">
      <c r="A10177" s="78"/>
      <c r="B10177" s="243">
        <v>45040</v>
      </c>
      <c r="C10177" s="240">
        <v>362</v>
      </c>
      <c r="D10177" s="88" t="s">
        <v>436</v>
      </c>
    </row>
    <row r="10178" spans="1:4" s="121" customFormat="1" x14ac:dyDescent="0.25">
      <c r="A10178" s="78"/>
      <c r="B10178" s="243">
        <v>45040</v>
      </c>
      <c r="C10178" s="240">
        <v>158</v>
      </c>
      <c r="D10178" s="88" t="s">
        <v>436</v>
      </c>
    </row>
    <row r="10179" spans="1:4" s="121" customFormat="1" x14ac:dyDescent="0.25">
      <c r="A10179" s="78"/>
      <c r="B10179" s="243">
        <v>45040</v>
      </c>
      <c r="C10179" s="240">
        <v>4050.72</v>
      </c>
      <c r="D10179" s="88" t="s">
        <v>436</v>
      </c>
    </row>
    <row r="10180" spans="1:4" s="121" customFormat="1" x14ac:dyDescent="0.25">
      <c r="A10180" s="78"/>
      <c r="B10180" s="243">
        <v>45040</v>
      </c>
      <c r="C10180" s="240">
        <v>507</v>
      </c>
      <c r="D10180" s="88" t="s">
        <v>436</v>
      </c>
    </row>
    <row r="10181" spans="1:4" s="121" customFormat="1" x14ac:dyDescent="0.25">
      <c r="A10181" s="78"/>
      <c r="B10181" s="243">
        <v>45040</v>
      </c>
      <c r="C10181" s="240">
        <v>261</v>
      </c>
      <c r="D10181" s="88" t="s">
        <v>436</v>
      </c>
    </row>
    <row r="10182" spans="1:4" s="121" customFormat="1" x14ac:dyDescent="0.25">
      <c r="A10182" s="78"/>
      <c r="B10182" s="243">
        <v>45040</v>
      </c>
      <c r="C10182" s="240">
        <v>427</v>
      </c>
      <c r="D10182" s="88" t="s">
        <v>436</v>
      </c>
    </row>
    <row r="10183" spans="1:4" s="121" customFormat="1" x14ac:dyDescent="0.25">
      <c r="A10183" s="78"/>
      <c r="B10183" s="243">
        <v>45040</v>
      </c>
      <c r="C10183" s="240">
        <v>10</v>
      </c>
      <c r="D10183" s="88" t="s">
        <v>436</v>
      </c>
    </row>
    <row r="10184" spans="1:4" s="121" customFormat="1" x14ac:dyDescent="0.25">
      <c r="A10184" s="78"/>
      <c r="B10184" s="243">
        <v>45040</v>
      </c>
      <c r="C10184" s="240">
        <v>24</v>
      </c>
      <c r="D10184" s="88" t="s">
        <v>436</v>
      </c>
    </row>
    <row r="10185" spans="1:4" s="121" customFormat="1" x14ac:dyDescent="0.25">
      <c r="A10185" s="78"/>
      <c r="B10185" s="243">
        <v>45040</v>
      </c>
      <c r="C10185" s="240">
        <v>52</v>
      </c>
      <c r="D10185" s="88" t="s">
        <v>436</v>
      </c>
    </row>
    <row r="10186" spans="1:4" s="121" customFormat="1" x14ac:dyDescent="0.25">
      <c r="A10186" s="78"/>
      <c r="B10186" s="243">
        <v>45040</v>
      </c>
      <c r="C10186" s="240">
        <v>22</v>
      </c>
      <c r="D10186" s="88" t="s">
        <v>436</v>
      </c>
    </row>
    <row r="10187" spans="1:4" s="121" customFormat="1" x14ac:dyDescent="0.25">
      <c r="A10187" s="78"/>
      <c r="B10187" s="243">
        <v>45040</v>
      </c>
      <c r="C10187" s="240">
        <v>1</v>
      </c>
      <c r="D10187" s="88" t="s">
        <v>436</v>
      </c>
    </row>
    <row r="10188" spans="1:4" s="121" customFormat="1" x14ac:dyDescent="0.25">
      <c r="A10188" s="78"/>
      <c r="B10188" s="243">
        <v>45040</v>
      </c>
      <c r="C10188" s="240">
        <v>500</v>
      </c>
      <c r="D10188" s="88" t="s">
        <v>436</v>
      </c>
    </row>
    <row r="10189" spans="1:4" s="121" customFormat="1" x14ac:dyDescent="0.25">
      <c r="A10189" s="78"/>
      <c r="B10189" s="243">
        <v>45040</v>
      </c>
      <c r="C10189" s="240">
        <v>135</v>
      </c>
      <c r="D10189" s="88" t="s">
        <v>436</v>
      </c>
    </row>
    <row r="10190" spans="1:4" s="121" customFormat="1" x14ac:dyDescent="0.25">
      <c r="A10190" s="78"/>
      <c r="B10190" s="243">
        <v>45040</v>
      </c>
      <c r="C10190" s="240">
        <v>409</v>
      </c>
      <c r="D10190" s="88" t="s">
        <v>436</v>
      </c>
    </row>
    <row r="10191" spans="1:4" s="121" customFormat="1" x14ac:dyDescent="0.25">
      <c r="A10191" s="78"/>
      <c r="B10191" s="243">
        <v>45040</v>
      </c>
      <c r="C10191" s="240">
        <v>191</v>
      </c>
      <c r="D10191" s="88" t="s">
        <v>436</v>
      </c>
    </row>
    <row r="10192" spans="1:4" s="121" customFormat="1" x14ac:dyDescent="0.25">
      <c r="A10192" s="78"/>
      <c r="B10192" s="243">
        <v>45040</v>
      </c>
      <c r="C10192" s="240">
        <v>14</v>
      </c>
      <c r="D10192" s="88" t="s">
        <v>436</v>
      </c>
    </row>
    <row r="10193" spans="1:4" s="121" customFormat="1" x14ac:dyDescent="0.25">
      <c r="A10193" s="78"/>
      <c r="B10193" s="243">
        <v>45040</v>
      </c>
      <c r="C10193" s="240">
        <v>84</v>
      </c>
      <c r="D10193" s="88" t="s">
        <v>436</v>
      </c>
    </row>
    <row r="10194" spans="1:4" s="121" customFormat="1" x14ac:dyDescent="0.25">
      <c r="A10194" s="78"/>
      <c r="B10194" s="243">
        <v>45040</v>
      </c>
      <c r="C10194" s="240">
        <v>39</v>
      </c>
      <c r="D10194" s="88" t="s">
        <v>436</v>
      </c>
    </row>
    <row r="10195" spans="1:4" s="121" customFormat="1" x14ac:dyDescent="0.25">
      <c r="A10195" s="78"/>
      <c r="B10195" s="243">
        <v>45040</v>
      </c>
      <c r="C10195" s="240">
        <v>171</v>
      </c>
      <c r="D10195" s="88" t="s">
        <v>436</v>
      </c>
    </row>
    <row r="10196" spans="1:4" s="121" customFormat="1" x14ac:dyDescent="0.25">
      <c r="A10196" s="78"/>
      <c r="B10196" s="243">
        <v>45040</v>
      </c>
      <c r="C10196" s="240">
        <v>1612</v>
      </c>
      <c r="D10196" s="88" t="s">
        <v>436</v>
      </c>
    </row>
    <row r="10197" spans="1:4" s="121" customFormat="1" x14ac:dyDescent="0.25">
      <c r="A10197" s="78"/>
      <c r="B10197" s="243">
        <v>45040</v>
      </c>
      <c r="C10197" s="240">
        <v>81</v>
      </c>
      <c r="D10197" s="88" t="s">
        <v>436</v>
      </c>
    </row>
    <row r="10198" spans="1:4" s="121" customFormat="1" x14ac:dyDescent="0.25">
      <c r="A10198" s="78"/>
      <c r="B10198" s="243">
        <v>45040</v>
      </c>
      <c r="C10198" s="240">
        <v>565</v>
      </c>
      <c r="D10198" s="88" t="s">
        <v>436</v>
      </c>
    </row>
    <row r="10199" spans="1:4" s="121" customFormat="1" x14ac:dyDescent="0.25">
      <c r="A10199" s="78"/>
      <c r="B10199" s="243">
        <v>45040</v>
      </c>
      <c r="C10199" s="240">
        <v>135</v>
      </c>
      <c r="D10199" s="88" t="s">
        <v>436</v>
      </c>
    </row>
    <row r="10200" spans="1:4" s="121" customFormat="1" x14ac:dyDescent="0.25">
      <c r="A10200" s="78"/>
      <c r="B10200" s="243">
        <v>45040</v>
      </c>
      <c r="C10200" s="240">
        <v>40</v>
      </c>
      <c r="D10200" s="88" t="s">
        <v>436</v>
      </c>
    </row>
    <row r="10201" spans="1:4" s="121" customFormat="1" x14ac:dyDescent="0.25">
      <c r="A10201" s="78"/>
      <c r="B10201" s="243">
        <v>45040</v>
      </c>
      <c r="C10201" s="240">
        <v>373</v>
      </c>
      <c r="D10201" s="88" t="s">
        <v>436</v>
      </c>
    </row>
    <row r="10202" spans="1:4" s="121" customFormat="1" x14ac:dyDescent="0.25">
      <c r="A10202" s="78"/>
      <c r="B10202" s="243">
        <v>45040</v>
      </c>
      <c r="C10202" s="240">
        <v>48</v>
      </c>
      <c r="D10202" s="88" t="s">
        <v>436</v>
      </c>
    </row>
    <row r="10203" spans="1:4" s="121" customFormat="1" x14ac:dyDescent="0.25">
      <c r="A10203" s="78"/>
      <c r="B10203" s="243">
        <v>45040</v>
      </c>
      <c r="C10203" s="240">
        <v>290</v>
      </c>
      <c r="D10203" s="88" t="s">
        <v>436</v>
      </c>
    </row>
    <row r="10204" spans="1:4" s="121" customFormat="1" x14ac:dyDescent="0.25">
      <c r="A10204" s="78"/>
      <c r="B10204" s="243">
        <v>45040</v>
      </c>
      <c r="C10204" s="240">
        <v>3</v>
      </c>
      <c r="D10204" s="88" t="s">
        <v>436</v>
      </c>
    </row>
    <row r="10205" spans="1:4" s="121" customFormat="1" x14ac:dyDescent="0.25">
      <c r="A10205" s="78"/>
      <c r="B10205" s="243">
        <v>45040</v>
      </c>
      <c r="C10205" s="240">
        <v>35</v>
      </c>
      <c r="D10205" s="88" t="s">
        <v>436</v>
      </c>
    </row>
    <row r="10206" spans="1:4" s="121" customFormat="1" x14ac:dyDescent="0.25">
      <c r="A10206" s="78"/>
      <c r="B10206" s="243">
        <v>45040</v>
      </c>
      <c r="C10206" s="240">
        <v>103</v>
      </c>
      <c r="D10206" s="88" t="s">
        <v>436</v>
      </c>
    </row>
    <row r="10207" spans="1:4" s="121" customFormat="1" x14ac:dyDescent="0.25">
      <c r="A10207" s="78"/>
      <c r="B10207" s="243">
        <v>45040</v>
      </c>
      <c r="C10207" s="240">
        <v>57</v>
      </c>
      <c r="D10207" s="88" t="s">
        <v>436</v>
      </c>
    </row>
    <row r="10208" spans="1:4" s="121" customFormat="1" x14ac:dyDescent="0.25">
      <c r="A10208" s="78"/>
      <c r="B10208" s="243">
        <v>45040</v>
      </c>
      <c r="C10208" s="240">
        <v>295</v>
      </c>
      <c r="D10208" s="88" t="s">
        <v>436</v>
      </c>
    </row>
    <row r="10209" spans="1:4" s="121" customFormat="1" x14ac:dyDescent="0.25">
      <c r="A10209" s="78"/>
      <c r="B10209" s="243">
        <v>45040</v>
      </c>
      <c r="C10209" s="240">
        <v>156</v>
      </c>
      <c r="D10209" s="88" t="s">
        <v>436</v>
      </c>
    </row>
    <row r="10210" spans="1:4" s="121" customFormat="1" x14ac:dyDescent="0.25">
      <c r="A10210" s="78"/>
      <c r="B10210" s="243">
        <v>45040</v>
      </c>
      <c r="C10210" s="240">
        <v>91</v>
      </c>
      <c r="D10210" s="88" t="s">
        <v>436</v>
      </c>
    </row>
    <row r="10211" spans="1:4" s="121" customFormat="1" x14ac:dyDescent="0.25">
      <c r="A10211" s="78"/>
      <c r="B10211" s="243">
        <v>45040</v>
      </c>
      <c r="C10211" s="240">
        <v>723</v>
      </c>
      <c r="D10211" s="88" t="s">
        <v>436</v>
      </c>
    </row>
    <row r="10212" spans="1:4" s="121" customFormat="1" x14ac:dyDescent="0.25">
      <c r="A10212" s="78"/>
      <c r="B10212" s="243">
        <v>45040</v>
      </c>
      <c r="C10212" s="240">
        <v>5</v>
      </c>
      <c r="D10212" s="88" t="s">
        <v>436</v>
      </c>
    </row>
    <row r="10213" spans="1:4" s="121" customFormat="1" x14ac:dyDescent="0.25">
      <c r="A10213" s="78"/>
      <c r="B10213" s="243">
        <v>45040</v>
      </c>
      <c r="C10213" s="240">
        <v>83</v>
      </c>
      <c r="D10213" s="88" t="s">
        <v>436</v>
      </c>
    </row>
    <row r="10214" spans="1:4" s="121" customFormat="1" x14ac:dyDescent="0.25">
      <c r="A10214" s="78"/>
      <c r="B10214" s="243">
        <v>45040</v>
      </c>
      <c r="C10214" s="240">
        <v>455</v>
      </c>
      <c r="D10214" s="88" t="s">
        <v>436</v>
      </c>
    </row>
    <row r="10215" spans="1:4" s="121" customFormat="1" x14ac:dyDescent="0.25">
      <c r="A10215" s="78"/>
      <c r="B10215" s="243">
        <v>45040</v>
      </c>
      <c r="C10215" s="240">
        <v>50</v>
      </c>
      <c r="D10215" s="88" t="s">
        <v>436</v>
      </c>
    </row>
    <row r="10216" spans="1:4" s="121" customFormat="1" x14ac:dyDescent="0.25">
      <c r="A10216" s="78"/>
      <c r="B10216" s="243">
        <v>45040</v>
      </c>
      <c r="C10216" s="240">
        <v>300</v>
      </c>
      <c r="D10216" s="88" t="s">
        <v>436</v>
      </c>
    </row>
    <row r="10217" spans="1:4" s="121" customFormat="1" x14ac:dyDescent="0.25">
      <c r="A10217" s="78"/>
      <c r="B10217" s="243">
        <v>45040</v>
      </c>
      <c r="C10217" s="240">
        <v>283</v>
      </c>
      <c r="D10217" s="88" t="s">
        <v>436</v>
      </c>
    </row>
    <row r="10218" spans="1:4" s="121" customFormat="1" x14ac:dyDescent="0.25">
      <c r="A10218" s="78"/>
      <c r="B10218" s="243">
        <v>45040</v>
      </c>
      <c r="C10218" s="240">
        <v>164</v>
      </c>
      <c r="D10218" s="88" t="s">
        <v>436</v>
      </c>
    </row>
    <row r="10219" spans="1:4" s="121" customFormat="1" x14ac:dyDescent="0.25">
      <c r="A10219" s="78"/>
      <c r="B10219" s="243">
        <v>45040</v>
      </c>
      <c r="C10219" s="240">
        <v>750</v>
      </c>
      <c r="D10219" s="88" t="s">
        <v>436</v>
      </c>
    </row>
    <row r="10220" spans="1:4" s="121" customFormat="1" x14ac:dyDescent="0.25">
      <c r="A10220" s="78"/>
      <c r="B10220" s="243">
        <v>45040</v>
      </c>
      <c r="C10220" s="240">
        <v>69</v>
      </c>
      <c r="D10220" s="88" t="s">
        <v>436</v>
      </c>
    </row>
    <row r="10221" spans="1:4" s="121" customFormat="1" x14ac:dyDescent="0.25">
      <c r="A10221" s="78"/>
      <c r="B10221" s="243">
        <v>45040</v>
      </c>
      <c r="C10221" s="240">
        <v>2300</v>
      </c>
      <c r="D10221" s="88" t="s">
        <v>436</v>
      </c>
    </row>
    <row r="10222" spans="1:4" s="121" customFormat="1" x14ac:dyDescent="0.25">
      <c r="A10222" s="78"/>
      <c r="B10222" s="243">
        <v>45040</v>
      </c>
      <c r="C10222" s="240">
        <v>91</v>
      </c>
      <c r="D10222" s="88" t="s">
        <v>436</v>
      </c>
    </row>
    <row r="10223" spans="1:4" s="121" customFormat="1" x14ac:dyDescent="0.25">
      <c r="A10223" s="78"/>
      <c r="B10223" s="243">
        <v>45040</v>
      </c>
      <c r="C10223" s="240">
        <v>115</v>
      </c>
      <c r="D10223" s="88" t="s">
        <v>436</v>
      </c>
    </row>
    <row r="10224" spans="1:4" s="121" customFormat="1" x14ac:dyDescent="0.25">
      <c r="A10224" s="78"/>
      <c r="B10224" s="243">
        <v>45040</v>
      </c>
      <c r="C10224" s="240">
        <v>5</v>
      </c>
      <c r="D10224" s="88" t="s">
        <v>436</v>
      </c>
    </row>
    <row r="10225" spans="1:4" s="121" customFormat="1" x14ac:dyDescent="0.25">
      <c r="A10225" s="78"/>
      <c r="B10225" s="243">
        <v>45040</v>
      </c>
      <c r="C10225" s="240">
        <v>906</v>
      </c>
      <c r="D10225" s="88" t="s">
        <v>436</v>
      </c>
    </row>
    <row r="10226" spans="1:4" s="121" customFormat="1" x14ac:dyDescent="0.25">
      <c r="A10226" s="78"/>
      <c r="B10226" s="243">
        <v>45040</v>
      </c>
      <c r="C10226" s="240">
        <v>33</v>
      </c>
      <c r="D10226" s="88" t="s">
        <v>436</v>
      </c>
    </row>
    <row r="10227" spans="1:4" s="121" customFormat="1" x14ac:dyDescent="0.25">
      <c r="A10227" s="78"/>
      <c r="B10227" s="243">
        <v>45040</v>
      </c>
      <c r="C10227" s="240">
        <v>3</v>
      </c>
      <c r="D10227" s="88" t="s">
        <v>436</v>
      </c>
    </row>
    <row r="10228" spans="1:4" s="121" customFormat="1" x14ac:dyDescent="0.25">
      <c r="A10228" s="78"/>
      <c r="B10228" s="243">
        <v>45041</v>
      </c>
      <c r="C10228" s="240">
        <v>100</v>
      </c>
      <c r="D10228" s="88" t="s">
        <v>436</v>
      </c>
    </row>
    <row r="10229" spans="1:4" s="121" customFormat="1" x14ac:dyDescent="0.25">
      <c r="A10229" s="78"/>
      <c r="B10229" s="243">
        <v>45041</v>
      </c>
      <c r="C10229" s="240">
        <v>50</v>
      </c>
      <c r="D10229" s="88" t="s">
        <v>436</v>
      </c>
    </row>
    <row r="10230" spans="1:4" s="121" customFormat="1" x14ac:dyDescent="0.25">
      <c r="A10230" s="78"/>
      <c r="B10230" s="243">
        <v>45041</v>
      </c>
      <c r="C10230" s="240">
        <v>5.38</v>
      </c>
      <c r="D10230" s="88" t="s">
        <v>436</v>
      </c>
    </row>
    <row r="10231" spans="1:4" s="121" customFormat="1" x14ac:dyDescent="0.25">
      <c r="A10231" s="78"/>
      <c r="B10231" s="243">
        <v>45041</v>
      </c>
      <c r="C10231" s="240">
        <v>50</v>
      </c>
      <c r="D10231" s="88" t="s">
        <v>436</v>
      </c>
    </row>
    <row r="10232" spans="1:4" s="121" customFormat="1" x14ac:dyDescent="0.25">
      <c r="A10232" s="78"/>
      <c r="B10232" s="243">
        <v>45041</v>
      </c>
      <c r="C10232" s="240">
        <v>41.38</v>
      </c>
      <c r="D10232" s="88" t="s">
        <v>1340</v>
      </c>
    </row>
    <row r="10233" spans="1:4" s="121" customFormat="1" x14ac:dyDescent="0.25">
      <c r="A10233" s="78"/>
      <c r="B10233" s="243">
        <v>45041</v>
      </c>
      <c r="C10233" s="240">
        <v>1000</v>
      </c>
      <c r="D10233" s="88" t="s">
        <v>756</v>
      </c>
    </row>
    <row r="10234" spans="1:4" s="121" customFormat="1" x14ac:dyDescent="0.25">
      <c r="A10234" s="78"/>
      <c r="B10234" s="243">
        <v>45041</v>
      </c>
      <c r="C10234" s="240">
        <v>1000</v>
      </c>
      <c r="D10234" s="88" t="s">
        <v>436</v>
      </c>
    </row>
    <row r="10235" spans="1:4" s="121" customFormat="1" x14ac:dyDescent="0.25">
      <c r="A10235" s="78"/>
      <c r="B10235" s="243">
        <v>45041</v>
      </c>
      <c r="C10235" s="240">
        <v>3.23</v>
      </c>
      <c r="D10235" s="88" t="s">
        <v>436</v>
      </c>
    </row>
    <row r="10236" spans="1:4" s="121" customFormat="1" x14ac:dyDescent="0.25">
      <c r="A10236" s="78"/>
      <c r="B10236" s="243">
        <v>45041</v>
      </c>
      <c r="C10236" s="240">
        <v>133.56</v>
      </c>
      <c r="D10236" s="88" t="s">
        <v>6839</v>
      </c>
    </row>
    <row r="10237" spans="1:4" s="121" customFormat="1" x14ac:dyDescent="0.25">
      <c r="A10237" s="78"/>
      <c r="B10237" s="243">
        <v>45041</v>
      </c>
      <c r="C10237" s="240">
        <v>1500</v>
      </c>
      <c r="D10237" s="88" t="s">
        <v>8239</v>
      </c>
    </row>
    <row r="10238" spans="1:4" s="121" customFormat="1" x14ac:dyDescent="0.25">
      <c r="A10238" s="78"/>
      <c r="B10238" s="243">
        <v>45041</v>
      </c>
      <c r="C10238" s="240">
        <v>300</v>
      </c>
      <c r="D10238" s="88" t="s">
        <v>436</v>
      </c>
    </row>
    <row r="10239" spans="1:4" s="121" customFormat="1" x14ac:dyDescent="0.25">
      <c r="A10239" s="78"/>
      <c r="B10239" s="243">
        <v>45041</v>
      </c>
      <c r="C10239" s="240">
        <v>13.32</v>
      </c>
      <c r="D10239" s="88" t="s">
        <v>3479</v>
      </c>
    </row>
    <row r="10240" spans="1:4" s="121" customFormat="1" x14ac:dyDescent="0.25">
      <c r="A10240" s="78"/>
      <c r="B10240" s="243">
        <v>45041</v>
      </c>
      <c r="C10240" s="240">
        <v>14</v>
      </c>
      <c r="D10240" s="88" t="s">
        <v>14426</v>
      </c>
    </row>
    <row r="10241" spans="1:4" s="121" customFormat="1" x14ac:dyDescent="0.25">
      <c r="A10241" s="78"/>
      <c r="B10241" s="243">
        <v>45041</v>
      </c>
      <c r="C10241" s="240">
        <v>200</v>
      </c>
      <c r="D10241" s="88" t="s">
        <v>436</v>
      </c>
    </row>
    <row r="10242" spans="1:4" s="121" customFormat="1" x14ac:dyDescent="0.25">
      <c r="A10242" s="78"/>
      <c r="B10242" s="243">
        <v>45041</v>
      </c>
      <c r="C10242" s="240">
        <v>50</v>
      </c>
      <c r="D10242" s="88" t="s">
        <v>436</v>
      </c>
    </row>
    <row r="10243" spans="1:4" s="121" customFormat="1" x14ac:dyDescent="0.25">
      <c r="A10243" s="78"/>
      <c r="B10243" s="243">
        <v>45041</v>
      </c>
      <c r="C10243" s="240">
        <v>2</v>
      </c>
      <c r="D10243" s="88" t="s">
        <v>350</v>
      </c>
    </row>
    <row r="10244" spans="1:4" s="121" customFormat="1" x14ac:dyDescent="0.25">
      <c r="A10244" s="78"/>
      <c r="B10244" s="243">
        <v>45041</v>
      </c>
      <c r="C10244" s="240">
        <v>169.85</v>
      </c>
      <c r="D10244" s="88" t="s">
        <v>436</v>
      </c>
    </row>
    <row r="10245" spans="1:4" s="121" customFormat="1" x14ac:dyDescent="0.25">
      <c r="A10245" s="78"/>
      <c r="B10245" s="243">
        <v>45041</v>
      </c>
      <c r="C10245" s="240">
        <v>500</v>
      </c>
      <c r="D10245" s="88" t="s">
        <v>436</v>
      </c>
    </row>
    <row r="10246" spans="1:4" s="121" customFormat="1" x14ac:dyDescent="0.25">
      <c r="A10246" s="78"/>
      <c r="B10246" s="243">
        <v>45041</v>
      </c>
      <c r="C10246" s="240">
        <v>5000</v>
      </c>
      <c r="D10246" s="88" t="s">
        <v>436</v>
      </c>
    </row>
    <row r="10247" spans="1:4" s="121" customFormat="1" x14ac:dyDescent="0.25">
      <c r="A10247" s="78"/>
      <c r="B10247" s="243">
        <v>45041</v>
      </c>
      <c r="C10247" s="240">
        <v>1026</v>
      </c>
      <c r="D10247" s="88" t="s">
        <v>436</v>
      </c>
    </row>
    <row r="10248" spans="1:4" s="121" customFormat="1" x14ac:dyDescent="0.25">
      <c r="A10248" s="78"/>
      <c r="B10248" s="243">
        <v>45041</v>
      </c>
      <c r="C10248" s="240">
        <v>7.68</v>
      </c>
      <c r="D10248" s="88" t="s">
        <v>14427</v>
      </c>
    </row>
    <row r="10249" spans="1:4" s="121" customFormat="1" x14ac:dyDescent="0.25">
      <c r="A10249" s="78"/>
      <c r="B10249" s="243">
        <v>45041</v>
      </c>
      <c r="C10249" s="240">
        <v>212.63</v>
      </c>
      <c r="D10249" s="88" t="s">
        <v>436</v>
      </c>
    </row>
    <row r="10250" spans="1:4" s="121" customFormat="1" x14ac:dyDescent="0.25">
      <c r="A10250" s="78"/>
      <c r="B10250" s="243">
        <v>45041</v>
      </c>
      <c r="C10250" s="240">
        <v>250</v>
      </c>
      <c r="D10250" s="88" t="s">
        <v>436</v>
      </c>
    </row>
    <row r="10251" spans="1:4" s="121" customFormat="1" x14ac:dyDescent="0.25">
      <c r="A10251" s="78"/>
      <c r="B10251" s="243">
        <v>45041</v>
      </c>
      <c r="C10251" s="240">
        <v>100</v>
      </c>
      <c r="D10251" s="88" t="s">
        <v>14254</v>
      </c>
    </row>
    <row r="10252" spans="1:4" s="121" customFormat="1" x14ac:dyDescent="0.25">
      <c r="A10252" s="78"/>
      <c r="B10252" s="243">
        <v>45041</v>
      </c>
      <c r="C10252" s="240">
        <v>500</v>
      </c>
      <c r="D10252" s="88" t="s">
        <v>436</v>
      </c>
    </row>
    <row r="10253" spans="1:4" s="121" customFormat="1" x14ac:dyDescent="0.25">
      <c r="A10253" s="78"/>
      <c r="B10253" s="243">
        <v>45041</v>
      </c>
      <c r="C10253" s="240">
        <v>10</v>
      </c>
      <c r="D10253" s="88" t="s">
        <v>436</v>
      </c>
    </row>
    <row r="10254" spans="1:4" s="121" customFormat="1" x14ac:dyDescent="0.25">
      <c r="A10254" s="78"/>
      <c r="B10254" s="243">
        <v>45041</v>
      </c>
      <c r="C10254" s="240">
        <v>500</v>
      </c>
      <c r="D10254" s="88" t="s">
        <v>3235</v>
      </c>
    </row>
    <row r="10255" spans="1:4" s="121" customFormat="1" x14ac:dyDescent="0.25">
      <c r="A10255" s="78"/>
      <c r="B10255" s="243">
        <v>45041</v>
      </c>
      <c r="C10255" s="240">
        <v>690</v>
      </c>
      <c r="D10255" s="88" t="s">
        <v>436</v>
      </c>
    </row>
    <row r="10256" spans="1:4" s="121" customFormat="1" x14ac:dyDescent="0.25">
      <c r="A10256" s="78"/>
      <c r="B10256" s="243">
        <v>45041</v>
      </c>
      <c r="C10256" s="240">
        <v>2000</v>
      </c>
      <c r="D10256" s="88" t="s">
        <v>436</v>
      </c>
    </row>
    <row r="10257" spans="1:4" s="121" customFormat="1" x14ac:dyDescent="0.25">
      <c r="A10257" s="78"/>
      <c r="B10257" s="243">
        <v>45041</v>
      </c>
      <c r="C10257" s="240">
        <v>500</v>
      </c>
      <c r="D10257" s="88" t="s">
        <v>2158</v>
      </c>
    </row>
    <row r="10258" spans="1:4" s="121" customFormat="1" x14ac:dyDescent="0.25">
      <c r="A10258" s="78"/>
      <c r="B10258" s="243">
        <v>45041</v>
      </c>
      <c r="C10258" s="240">
        <v>10</v>
      </c>
      <c r="D10258" s="88" t="s">
        <v>2043</v>
      </c>
    </row>
    <row r="10259" spans="1:4" s="121" customFormat="1" x14ac:dyDescent="0.25">
      <c r="A10259" s="78"/>
      <c r="B10259" s="243">
        <v>45041</v>
      </c>
      <c r="C10259" s="240">
        <v>20</v>
      </c>
      <c r="D10259" s="88" t="s">
        <v>569</v>
      </c>
    </row>
    <row r="10260" spans="1:4" s="121" customFormat="1" x14ac:dyDescent="0.25">
      <c r="A10260" s="78"/>
      <c r="B10260" s="243">
        <v>45041</v>
      </c>
      <c r="C10260" s="240">
        <v>2500</v>
      </c>
      <c r="D10260" s="88" t="s">
        <v>436</v>
      </c>
    </row>
    <row r="10261" spans="1:4" s="121" customFormat="1" x14ac:dyDescent="0.25">
      <c r="A10261" s="78"/>
      <c r="B10261" s="243">
        <v>45041</v>
      </c>
      <c r="C10261" s="240">
        <v>103</v>
      </c>
      <c r="D10261" s="88" t="s">
        <v>436</v>
      </c>
    </row>
    <row r="10262" spans="1:4" s="121" customFormat="1" x14ac:dyDescent="0.25">
      <c r="A10262" s="78"/>
      <c r="B10262" s="243">
        <v>45041</v>
      </c>
      <c r="C10262" s="240">
        <v>300</v>
      </c>
      <c r="D10262" s="88" t="s">
        <v>436</v>
      </c>
    </row>
    <row r="10263" spans="1:4" s="121" customFormat="1" x14ac:dyDescent="0.25">
      <c r="A10263" s="78"/>
      <c r="B10263" s="243">
        <v>45041</v>
      </c>
      <c r="C10263" s="240">
        <v>14</v>
      </c>
      <c r="D10263" s="88" t="s">
        <v>436</v>
      </c>
    </row>
    <row r="10264" spans="1:4" s="121" customFormat="1" x14ac:dyDescent="0.25">
      <c r="A10264" s="78"/>
      <c r="B10264" s="243">
        <v>45041</v>
      </c>
      <c r="C10264" s="240">
        <v>18.809999999999999</v>
      </c>
      <c r="D10264" s="88" t="s">
        <v>436</v>
      </c>
    </row>
    <row r="10265" spans="1:4" s="121" customFormat="1" x14ac:dyDescent="0.25">
      <c r="A10265" s="78"/>
      <c r="B10265" s="243">
        <v>45041</v>
      </c>
      <c r="C10265" s="240">
        <v>100</v>
      </c>
      <c r="D10265" s="88" t="s">
        <v>436</v>
      </c>
    </row>
    <row r="10266" spans="1:4" s="121" customFormat="1" x14ac:dyDescent="0.25">
      <c r="A10266" s="78"/>
      <c r="B10266" s="243">
        <v>45041</v>
      </c>
      <c r="C10266" s="240">
        <v>7.53</v>
      </c>
      <c r="D10266" s="88" t="s">
        <v>5186</v>
      </c>
    </row>
    <row r="10267" spans="1:4" s="121" customFormat="1" x14ac:dyDescent="0.25">
      <c r="A10267" s="78"/>
      <c r="B10267" s="243">
        <v>45041</v>
      </c>
      <c r="C10267" s="240">
        <v>1</v>
      </c>
      <c r="D10267" s="88" t="s">
        <v>436</v>
      </c>
    </row>
    <row r="10268" spans="1:4" s="121" customFormat="1" x14ac:dyDescent="0.25">
      <c r="A10268" s="78"/>
      <c r="B10268" s="243">
        <v>45041</v>
      </c>
      <c r="C10268" s="240">
        <v>500</v>
      </c>
      <c r="D10268" s="88" t="s">
        <v>436</v>
      </c>
    </row>
    <row r="10269" spans="1:4" s="121" customFormat="1" x14ac:dyDescent="0.25">
      <c r="A10269" s="78"/>
      <c r="B10269" s="243">
        <v>45041</v>
      </c>
      <c r="C10269" s="240">
        <v>59</v>
      </c>
      <c r="D10269" s="88" t="s">
        <v>436</v>
      </c>
    </row>
    <row r="10270" spans="1:4" s="121" customFormat="1" x14ac:dyDescent="0.25">
      <c r="A10270" s="78"/>
      <c r="B10270" s="243">
        <v>45041</v>
      </c>
      <c r="C10270" s="240">
        <v>74</v>
      </c>
      <c r="D10270" s="88" t="s">
        <v>436</v>
      </c>
    </row>
    <row r="10271" spans="1:4" s="121" customFormat="1" x14ac:dyDescent="0.25">
      <c r="A10271" s="78"/>
      <c r="B10271" s="243">
        <v>45041</v>
      </c>
      <c r="C10271" s="240">
        <v>11</v>
      </c>
      <c r="D10271" s="88" t="s">
        <v>436</v>
      </c>
    </row>
    <row r="10272" spans="1:4" s="121" customFormat="1" x14ac:dyDescent="0.25">
      <c r="A10272" s="78"/>
      <c r="B10272" s="243">
        <v>45041</v>
      </c>
      <c r="C10272" s="240">
        <v>30</v>
      </c>
      <c r="D10272" s="88" t="s">
        <v>699</v>
      </c>
    </row>
    <row r="10273" spans="1:4" s="121" customFormat="1" x14ac:dyDescent="0.25">
      <c r="A10273" s="78"/>
      <c r="B10273" s="243">
        <v>45041</v>
      </c>
      <c r="C10273" s="240">
        <v>500</v>
      </c>
      <c r="D10273" s="88" t="s">
        <v>1341</v>
      </c>
    </row>
    <row r="10274" spans="1:4" s="121" customFormat="1" x14ac:dyDescent="0.25">
      <c r="A10274" s="78"/>
      <c r="B10274" s="243">
        <v>45041</v>
      </c>
      <c r="C10274" s="240">
        <v>269</v>
      </c>
      <c r="D10274" s="88" t="s">
        <v>436</v>
      </c>
    </row>
    <row r="10275" spans="1:4" s="121" customFormat="1" x14ac:dyDescent="0.25">
      <c r="A10275" s="78"/>
      <c r="B10275" s="243">
        <v>45041</v>
      </c>
      <c r="C10275" s="240">
        <v>300</v>
      </c>
      <c r="D10275" s="88" t="s">
        <v>3045</v>
      </c>
    </row>
    <row r="10276" spans="1:4" s="121" customFormat="1" x14ac:dyDescent="0.25">
      <c r="A10276" s="78"/>
      <c r="B10276" s="243">
        <v>45041</v>
      </c>
      <c r="C10276" s="240">
        <v>38</v>
      </c>
      <c r="D10276" s="88" t="s">
        <v>436</v>
      </c>
    </row>
    <row r="10277" spans="1:4" s="121" customFormat="1" x14ac:dyDescent="0.25">
      <c r="A10277" s="78"/>
      <c r="B10277" s="243">
        <v>45041</v>
      </c>
      <c r="C10277" s="240">
        <v>1000</v>
      </c>
      <c r="D10277" s="88" t="s">
        <v>436</v>
      </c>
    </row>
    <row r="10278" spans="1:4" s="121" customFormat="1" x14ac:dyDescent="0.25">
      <c r="A10278" s="78"/>
      <c r="B10278" s="243">
        <v>45041</v>
      </c>
      <c r="C10278" s="240">
        <v>100</v>
      </c>
      <c r="D10278" s="88" t="s">
        <v>436</v>
      </c>
    </row>
    <row r="10279" spans="1:4" s="121" customFormat="1" x14ac:dyDescent="0.25">
      <c r="A10279" s="78"/>
      <c r="B10279" s="243">
        <v>45041</v>
      </c>
      <c r="C10279" s="240">
        <v>33</v>
      </c>
      <c r="D10279" s="88" t="s">
        <v>2616</v>
      </c>
    </row>
    <row r="10280" spans="1:4" s="121" customFormat="1" x14ac:dyDescent="0.25">
      <c r="A10280" s="78"/>
      <c r="B10280" s="243">
        <v>45041</v>
      </c>
      <c r="C10280" s="240">
        <v>1000</v>
      </c>
      <c r="D10280" s="88" t="s">
        <v>1368</v>
      </c>
    </row>
    <row r="10281" spans="1:4" s="121" customFormat="1" x14ac:dyDescent="0.25">
      <c r="A10281" s="78"/>
      <c r="B10281" s="243">
        <v>45041</v>
      </c>
      <c r="C10281" s="240">
        <v>200</v>
      </c>
      <c r="D10281" s="88" t="s">
        <v>436</v>
      </c>
    </row>
    <row r="10282" spans="1:4" s="121" customFormat="1" x14ac:dyDescent="0.25">
      <c r="A10282" s="78"/>
      <c r="B10282" s="243">
        <v>45041</v>
      </c>
      <c r="C10282" s="240">
        <v>500</v>
      </c>
      <c r="D10282" s="88" t="s">
        <v>436</v>
      </c>
    </row>
    <row r="10283" spans="1:4" s="121" customFormat="1" x14ac:dyDescent="0.25">
      <c r="A10283" s="78"/>
      <c r="B10283" s="243">
        <v>45041</v>
      </c>
      <c r="C10283" s="240">
        <v>150</v>
      </c>
      <c r="D10283" s="88" t="s">
        <v>436</v>
      </c>
    </row>
    <row r="10284" spans="1:4" s="121" customFormat="1" x14ac:dyDescent="0.25">
      <c r="A10284" s="78"/>
      <c r="B10284" s="243">
        <v>45041</v>
      </c>
      <c r="C10284" s="240">
        <v>200</v>
      </c>
      <c r="D10284" s="88" t="s">
        <v>436</v>
      </c>
    </row>
    <row r="10285" spans="1:4" s="121" customFormat="1" x14ac:dyDescent="0.25">
      <c r="A10285" s="78"/>
      <c r="B10285" s="243">
        <v>45041</v>
      </c>
      <c r="C10285" s="240">
        <v>500</v>
      </c>
      <c r="D10285" s="88" t="s">
        <v>436</v>
      </c>
    </row>
    <row r="10286" spans="1:4" s="121" customFormat="1" x14ac:dyDescent="0.25">
      <c r="A10286" s="78"/>
      <c r="B10286" s="243">
        <v>45041</v>
      </c>
      <c r="C10286" s="240">
        <v>500</v>
      </c>
      <c r="D10286" s="88" t="s">
        <v>436</v>
      </c>
    </row>
    <row r="10287" spans="1:4" s="121" customFormat="1" x14ac:dyDescent="0.25">
      <c r="A10287" s="78"/>
      <c r="B10287" s="243">
        <v>45041</v>
      </c>
      <c r="C10287" s="240">
        <v>100</v>
      </c>
      <c r="D10287" s="88" t="s">
        <v>436</v>
      </c>
    </row>
    <row r="10288" spans="1:4" s="121" customFormat="1" x14ac:dyDescent="0.25">
      <c r="A10288" s="78"/>
      <c r="B10288" s="243">
        <v>45041</v>
      </c>
      <c r="C10288" s="240">
        <v>100</v>
      </c>
      <c r="D10288" s="88" t="s">
        <v>436</v>
      </c>
    </row>
    <row r="10289" spans="1:4" s="121" customFormat="1" x14ac:dyDescent="0.25">
      <c r="A10289" s="78"/>
      <c r="B10289" s="243">
        <v>45041</v>
      </c>
      <c r="C10289" s="240">
        <v>100</v>
      </c>
      <c r="D10289" s="88" t="s">
        <v>436</v>
      </c>
    </row>
    <row r="10290" spans="1:4" s="121" customFormat="1" x14ac:dyDescent="0.25">
      <c r="A10290" s="78"/>
      <c r="B10290" s="243">
        <v>45041</v>
      </c>
      <c r="C10290" s="240">
        <v>500</v>
      </c>
      <c r="D10290" s="88" t="s">
        <v>436</v>
      </c>
    </row>
    <row r="10291" spans="1:4" s="121" customFormat="1" x14ac:dyDescent="0.25">
      <c r="A10291" s="78"/>
      <c r="B10291" s="243">
        <v>45041</v>
      </c>
      <c r="C10291" s="240">
        <v>400</v>
      </c>
      <c r="D10291" s="88" t="s">
        <v>436</v>
      </c>
    </row>
    <row r="10292" spans="1:4" s="121" customFormat="1" x14ac:dyDescent="0.25">
      <c r="A10292" s="78"/>
      <c r="B10292" s="243">
        <v>45041</v>
      </c>
      <c r="C10292" s="240">
        <v>300</v>
      </c>
      <c r="D10292" s="88" t="s">
        <v>436</v>
      </c>
    </row>
    <row r="10293" spans="1:4" s="121" customFormat="1" x14ac:dyDescent="0.25">
      <c r="A10293" s="78"/>
      <c r="B10293" s="243">
        <v>45041</v>
      </c>
      <c r="C10293" s="240">
        <v>1000</v>
      </c>
      <c r="D10293" s="88" t="s">
        <v>436</v>
      </c>
    </row>
    <row r="10294" spans="1:4" s="121" customFormat="1" x14ac:dyDescent="0.25">
      <c r="A10294" s="78"/>
      <c r="B10294" s="243">
        <v>45041</v>
      </c>
      <c r="C10294" s="240">
        <v>200</v>
      </c>
      <c r="D10294" s="88" t="s">
        <v>436</v>
      </c>
    </row>
    <row r="10295" spans="1:4" s="121" customFormat="1" x14ac:dyDescent="0.25">
      <c r="A10295" s="78"/>
      <c r="B10295" s="243">
        <v>45041</v>
      </c>
      <c r="C10295" s="240">
        <v>500</v>
      </c>
      <c r="D10295" s="88" t="s">
        <v>436</v>
      </c>
    </row>
    <row r="10296" spans="1:4" s="121" customFormat="1" x14ac:dyDescent="0.25">
      <c r="A10296" s="78"/>
      <c r="B10296" s="243">
        <v>45041</v>
      </c>
      <c r="C10296" s="240">
        <v>94.79</v>
      </c>
      <c r="D10296" s="88" t="s">
        <v>436</v>
      </c>
    </row>
    <row r="10297" spans="1:4" s="121" customFormat="1" x14ac:dyDescent="0.25">
      <c r="A10297" s="78"/>
      <c r="B10297" s="243">
        <v>45041</v>
      </c>
      <c r="C10297" s="240">
        <v>100</v>
      </c>
      <c r="D10297" s="88" t="s">
        <v>436</v>
      </c>
    </row>
    <row r="10298" spans="1:4" s="121" customFormat="1" x14ac:dyDescent="0.25">
      <c r="A10298" s="78"/>
      <c r="B10298" s="243">
        <v>45041</v>
      </c>
      <c r="C10298" s="240">
        <v>200</v>
      </c>
      <c r="D10298" s="88" t="s">
        <v>436</v>
      </c>
    </row>
    <row r="10299" spans="1:4" s="121" customFormat="1" x14ac:dyDescent="0.25">
      <c r="A10299" s="78"/>
      <c r="B10299" s="243">
        <v>45041</v>
      </c>
      <c r="C10299" s="240">
        <v>1</v>
      </c>
      <c r="D10299" s="88" t="s">
        <v>436</v>
      </c>
    </row>
    <row r="10300" spans="1:4" s="121" customFormat="1" x14ac:dyDescent="0.25">
      <c r="A10300" s="78"/>
      <c r="B10300" s="243">
        <v>45041</v>
      </c>
      <c r="C10300" s="240">
        <v>132</v>
      </c>
      <c r="D10300" s="88" t="s">
        <v>436</v>
      </c>
    </row>
    <row r="10301" spans="1:4" s="121" customFormat="1" x14ac:dyDescent="0.25">
      <c r="A10301" s="78"/>
      <c r="B10301" s="243">
        <v>45041</v>
      </c>
      <c r="C10301" s="240">
        <v>1</v>
      </c>
      <c r="D10301" s="88" t="s">
        <v>436</v>
      </c>
    </row>
    <row r="10302" spans="1:4" s="121" customFormat="1" x14ac:dyDescent="0.25">
      <c r="A10302" s="78"/>
      <c r="B10302" s="243">
        <v>45041</v>
      </c>
      <c r="C10302" s="240">
        <v>200</v>
      </c>
      <c r="D10302" s="88" t="s">
        <v>436</v>
      </c>
    </row>
    <row r="10303" spans="1:4" s="121" customFormat="1" x14ac:dyDescent="0.25">
      <c r="A10303" s="78"/>
      <c r="B10303" s="243">
        <v>45041</v>
      </c>
      <c r="C10303" s="240">
        <v>600</v>
      </c>
      <c r="D10303" s="88" t="s">
        <v>436</v>
      </c>
    </row>
    <row r="10304" spans="1:4" s="121" customFormat="1" x14ac:dyDescent="0.25">
      <c r="A10304" s="78"/>
      <c r="B10304" s="243">
        <v>45041</v>
      </c>
      <c r="C10304" s="240">
        <v>1000</v>
      </c>
      <c r="D10304" s="88" t="s">
        <v>436</v>
      </c>
    </row>
    <row r="10305" spans="1:4" s="121" customFormat="1" x14ac:dyDescent="0.25">
      <c r="A10305" s="78"/>
      <c r="B10305" s="243">
        <v>45041</v>
      </c>
      <c r="C10305" s="240">
        <v>34.76</v>
      </c>
      <c r="D10305" s="88" t="s">
        <v>436</v>
      </c>
    </row>
    <row r="10306" spans="1:4" s="121" customFormat="1" x14ac:dyDescent="0.25">
      <c r="A10306" s="78"/>
      <c r="B10306" s="243">
        <v>45041</v>
      </c>
      <c r="C10306" s="240">
        <v>100</v>
      </c>
      <c r="D10306" s="88" t="s">
        <v>436</v>
      </c>
    </row>
    <row r="10307" spans="1:4" s="121" customFormat="1" x14ac:dyDescent="0.25">
      <c r="A10307" s="78"/>
      <c r="B10307" s="243">
        <v>45041</v>
      </c>
      <c r="C10307" s="240">
        <v>2</v>
      </c>
      <c r="D10307" s="88" t="s">
        <v>484</v>
      </c>
    </row>
    <row r="10308" spans="1:4" s="121" customFormat="1" x14ac:dyDescent="0.25">
      <c r="A10308" s="78"/>
      <c r="B10308" s="243">
        <v>45041</v>
      </c>
      <c r="C10308" s="240">
        <v>200</v>
      </c>
      <c r="D10308" s="88" t="s">
        <v>436</v>
      </c>
    </row>
    <row r="10309" spans="1:4" s="121" customFormat="1" x14ac:dyDescent="0.25">
      <c r="A10309" s="78"/>
      <c r="B10309" s="243">
        <v>45041</v>
      </c>
      <c r="C10309" s="240">
        <v>100</v>
      </c>
      <c r="D10309" s="88" t="s">
        <v>436</v>
      </c>
    </row>
    <row r="10310" spans="1:4" s="121" customFormat="1" x14ac:dyDescent="0.25">
      <c r="A10310" s="78"/>
      <c r="B10310" s="243">
        <v>45041</v>
      </c>
      <c r="C10310" s="240">
        <v>4600</v>
      </c>
      <c r="D10310" s="88" t="s">
        <v>436</v>
      </c>
    </row>
    <row r="10311" spans="1:4" s="121" customFormat="1" x14ac:dyDescent="0.25">
      <c r="A10311" s="78"/>
      <c r="B10311" s="243">
        <v>45041</v>
      </c>
      <c r="C10311" s="240">
        <v>10</v>
      </c>
      <c r="D10311" s="88" t="s">
        <v>436</v>
      </c>
    </row>
    <row r="10312" spans="1:4" s="121" customFormat="1" x14ac:dyDescent="0.25">
      <c r="A10312" s="78"/>
      <c r="B10312" s="243">
        <v>45041</v>
      </c>
      <c r="C10312" s="240">
        <v>150</v>
      </c>
      <c r="D10312" s="88" t="s">
        <v>436</v>
      </c>
    </row>
    <row r="10313" spans="1:4" s="121" customFormat="1" x14ac:dyDescent="0.25">
      <c r="A10313" s="78"/>
      <c r="B10313" s="243">
        <v>45041</v>
      </c>
      <c r="C10313" s="240">
        <v>1</v>
      </c>
      <c r="D10313" s="88" t="s">
        <v>2648</v>
      </c>
    </row>
    <row r="10314" spans="1:4" s="121" customFormat="1" x14ac:dyDescent="0.25">
      <c r="A10314" s="78"/>
      <c r="B10314" s="243">
        <v>45041</v>
      </c>
      <c r="C10314" s="240">
        <v>50</v>
      </c>
      <c r="D10314" s="88" t="s">
        <v>436</v>
      </c>
    </row>
    <row r="10315" spans="1:4" s="121" customFormat="1" x14ac:dyDescent="0.25">
      <c r="A10315" s="78"/>
      <c r="B10315" s="243">
        <v>45041</v>
      </c>
      <c r="C10315" s="240">
        <v>100</v>
      </c>
      <c r="D10315" s="88" t="s">
        <v>436</v>
      </c>
    </row>
    <row r="10316" spans="1:4" s="121" customFormat="1" x14ac:dyDescent="0.25">
      <c r="A10316" s="78"/>
      <c r="B10316" s="243">
        <v>45041</v>
      </c>
      <c r="C10316" s="240">
        <v>7000</v>
      </c>
      <c r="D10316" s="88" t="s">
        <v>436</v>
      </c>
    </row>
    <row r="10317" spans="1:4" s="121" customFormat="1" x14ac:dyDescent="0.25">
      <c r="A10317" s="78"/>
      <c r="B10317" s="243">
        <v>45041</v>
      </c>
      <c r="C10317" s="240">
        <v>100</v>
      </c>
      <c r="D10317" s="88" t="s">
        <v>436</v>
      </c>
    </row>
    <row r="10318" spans="1:4" s="121" customFormat="1" x14ac:dyDescent="0.25">
      <c r="A10318" s="78"/>
      <c r="B10318" s="243">
        <v>45041</v>
      </c>
      <c r="C10318" s="240">
        <v>50</v>
      </c>
      <c r="D10318" s="88" t="s">
        <v>436</v>
      </c>
    </row>
    <row r="10319" spans="1:4" s="121" customFormat="1" x14ac:dyDescent="0.25">
      <c r="A10319" s="78"/>
      <c r="B10319" s="243">
        <v>45041</v>
      </c>
      <c r="C10319" s="240">
        <v>1000</v>
      </c>
      <c r="D10319" s="88" t="s">
        <v>436</v>
      </c>
    </row>
    <row r="10320" spans="1:4" s="121" customFormat="1" x14ac:dyDescent="0.25">
      <c r="A10320" s="78"/>
      <c r="B10320" s="243">
        <v>45041</v>
      </c>
      <c r="C10320" s="240">
        <v>100</v>
      </c>
      <c r="D10320" s="88" t="s">
        <v>436</v>
      </c>
    </row>
    <row r="10321" spans="1:4" s="121" customFormat="1" x14ac:dyDescent="0.25">
      <c r="A10321" s="78"/>
      <c r="B10321" s="243">
        <v>45041</v>
      </c>
      <c r="C10321" s="240">
        <v>1000</v>
      </c>
      <c r="D10321" s="88" t="s">
        <v>436</v>
      </c>
    </row>
    <row r="10322" spans="1:4" s="121" customFormat="1" x14ac:dyDescent="0.25">
      <c r="A10322" s="78"/>
      <c r="B10322" s="243">
        <v>45041</v>
      </c>
      <c r="C10322" s="240">
        <v>6.2</v>
      </c>
      <c r="D10322" s="88" t="s">
        <v>14428</v>
      </c>
    </row>
    <row r="10323" spans="1:4" s="121" customFormat="1" x14ac:dyDescent="0.25">
      <c r="A10323" s="78"/>
      <c r="B10323" s="243">
        <v>45041</v>
      </c>
      <c r="C10323" s="240">
        <v>100</v>
      </c>
      <c r="D10323" s="88" t="s">
        <v>436</v>
      </c>
    </row>
    <row r="10324" spans="1:4" s="121" customFormat="1" x14ac:dyDescent="0.25">
      <c r="A10324" s="78"/>
      <c r="B10324" s="243">
        <v>45041</v>
      </c>
      <c r="C10324" s="240">
        <v>1900</v>
      </c>
      <c r="D10324" s="88" t="s">
        <v>436</v>
      </c>
    </row>
    <row r="10325" spans="1:4" s="121" customFormat="1" x14ac:dyDescent="0.25">
      <c r="A10325" s="78"/>
      <c r="B10325" s="243">
        <v>45041</v>
      </c>
      <c r="C10325" s="240">
        <v>300</v>
      </c>
      <c r="D10325" s="88" t="s">
        <v>436</v>
      </c>
    </row>
    <row r="10326" spans="1:4" s="121" customFormat="1" x14ac:dyDescent="0.25">
      <c r="A10326" s="78"/>
      <c r="B10326" s="243">
        <v>45041</v>
      </c>
      <c r="C10326" s="240">
        <v>45</v>
      </c>
      <c r="D10326" s="88" t="s">
        <v>436</v>
      </c>
    </row>
    <row r="10327" spans="1:4" s="121" customFormat="1" x14ac:dyDescent="0.25">
      <c r="A10327" s="78"/>
      <c r="B10327" s="243">
        <v>45041</v>
      </c>
      <c r="C10327" s="240">
        <v>22.4</v>
      </c>
      <c r="D10327" s="88" t="s">
        <v>6014</v>
      </c>
    </row>
    <row r="10328" spans="1:4" s="121" customFormat="1" x14ac:dyDescent="0.25">
      <c r="A10328" s="78"/>
      <c r="B10328" s="243">
        <v>45041</v>
      </c>
      <c r="C10328" s="240">
        <v>9863</v>
      </c>
      <c r="D10328" s="88" t="s">
        <v>436</v>
      </c>
    </row>
    <row r="10329" spans="1:4" s="121" customFormat="1" x14ac:dyDescent="0.25">
      <c r="A10329" s="78"/>
      <c r="B10329" s="243">
        <v>45041</v>
      </c>
      <c r="C10329" s="240">
        <v>6.1</v>
      </c>
      <c r="D10329" s="88" t="s">
        <v>2096</v>
      </c>
    </row>
    <row r="10330" spans="1:4" s="121" customFormat="1" x14ac:dyDescent="0.25">
      <c r="A10330" s="78"/>
      <c r="B10330" s="243">
        <v>45041</v>
      </c>
      <c r="C10330" s="240">
        <v>40</v>
      </c>
      <c r="D10330" s="88" t="s">
        <v>6297</v>
      </c>
    </row>
    <row r="10331" spans="1:4" s="121" customFormat="1" x14ac:dyDescent="0.25">
      <c r="A10331" s="78"/>
      <c r="B10331" s="243">
        <v>45041</v>
      </c>
      <c r="C10331" s="240">
        <v>200</v>
      </c>
      <c r="D10331" s="88" t="s">
        <v>436</v>
      </c>
    </row>
    <row r="10332" spans="1:4" s="121" customFormat="1" x14ac:dyDescent="0.25">
      <c r="A10332" s="78"/>
      <c r="B10332" s="243">
        <v>45041</v>
      </c>
      <c r="C10332" s="240">
        <v>209.25</v>
      </c>
      <c r="D10332" s="88" t="s">
        <v>3195</v>
      </c>
    </row>
    <row r="10333" spans="1:4" s="121" customFormat="1" x14ac:dyDescent="0.25">
      <c r="A10333" s="78"/>
      <c r="B10333" s="243">
        <v>45041</v>
      </c>
      <c r="C10333" s="240">
        <v>1.61</v>
      </c>
      <c r="D10333" s="88" t="s">
        <v>14429</v>
      </c>
    </row>
    <row r="10334" spans="1:4" s="121" customFormat="1" x14ac:dyDescent="0.25">
      <c r="A10334" s="78"/>
      <c r="B10334" s="243">
        <v>45041</v>
      </c>
      <c r="C10334" s="240">
        <v>500</v>
      </c>
      <c r="D10334" s="88" t="s">
        <v>436</v>
      </c>
    </row>
    <row r="10335" spans="1:4" s="121" customFormat="1" x14ac:dyDescent="0.25">
      <c r="A10335" s="78"/>
      <c r="B10335" s="243">
        <v>45041</v>
      </c>
      <c r="C10335" s="240">
        <v>1.04</v>
      </c>
      <c r="D10335" s="88" t="s">
        <v>2238</v>
      </c>
    </row>
    <row r="10336" spans="1:4" s="121" customFormat="1" x14ac:dyDescent="0.25">
      <c r="A10336" s="78"/>
      <c r="B10336" s="243">
        <v>45041</v>
      </c>
      <c r="C10336" s="240">
        <v>21.24</v>
      </c>
      <c r="D10336" s="88" t="s">
        <v>14430</v>
      </c>
    </row>
    <row r="10337" spans="1:4" s="121" customFormat="1" x14ac:dyDescent="0.25">
      <c r="A10337" s="78"/>
      <c r="B10337" s="243">
        <v>45041</v>
      </c>
      <c r="C10337" s="240">
        <v>200</v>
      </c>
      <c r="D10337" s="88" t="s">
        <v>436</v>
      </c>
    </row>
    <row r="10338" spans="1:4" s="121" customFormat="1" x14ac:dyDescent="0.25">
      <c r="A10338" s="78"/>
      <c r="B10338" s="243">
        <v>45041</v>
      </c>
      <c r="C10338" s="240">
        <v>400</v>
      </c>
      <c r="D10338" s="88" t="s">
        <v>436</v>
      </c>
    </row>
    <row r="10339" spans="1:4" s="121" customFormat="1" x14ac:dyDescent="0.25">
      <c r="A10339" s="78"/>
      <c r="B10339" s="243">
        <v>45041</v>
      </c>
      <c r="C10339" s="240">
        <v>77</v>
      </c>
      <c r="D10339" s="88" t="s">
        <v>436</v>
      </c>
    </row>
    <row r="10340" spans="1:4" s="121" customFormat="1" x14ac:dyDescent="0.25">
      <c r="A10340" s="78"/>
      <c r="B10340" s="243">
        <v>45041</v>
      </c>
      <c r="C10340" s="240">
        <v>14.96</v>
      </c>
      <c r="D10340" s="88" t="s">
        <v>436</v>
      </c>
    </row>
    <row r="10341" spans="1:4" s="121" customFormat="1" x14ac:dyDescent="0.25">
      <c r="A10341" s="78"/>
      <c r="B10341" s="243">
        <v>45041</v>
      </c>
      <c r="C10341" s="240">
        <v>100</v>
      </c>
      <c r="D10341" s="88" t="s">
        <v>7180</v>
      </c>
    </row>
    <row r="10342" spans="1:4" s="121" customFormat="1" x14ac:dyDescent="0.25">
      <c r="A10342" s="78"/>
      <c r="B10342" s="243">
        <v>45041</v>
      </c>
      <c r="C10342" s="240">
        <v>1000</v>
      </c>
      <c r="D10342" s="88" t="s">
        <v>436</v>
      </c>
    </row>
    <row r="10343" spans="1:4" s="121" customFormat="1" x14ac:dyDescent="0.25">
      <c r="A10343" s="78"/>
      <c r="B10343" s="243">
        <v>45041</v>
      </c>
      <c r="C10343" s="240">
        <v>41</v>
      </c>
      <c r="D10343" s="88" t="s">
        <v>398</v>
      </c>
    </row>
    <row r="10344" spans="1:4" s="121" customFormat="1" x14ac:dyDescent="0.25">
      <c r="A10344" s="78"/>
      <c r="B10344" s="243">
        <v>45041</v>
      </c>
      <c r="C10344" s="240">
        <v>500</v>
      </c>
      <c r="D10344" s="88" t="s">
        <v>436</v>
      </c>
    </row>
    <row r="10345" spans="1:4" s="121" customFormat="1" x14ac:dyDescent="0.25">
      <c r="A10345" s="78"/>
      <c r="B10345" s="243">
        <v>45041</v>
      </c>
      <c r="C10345" s="240">
        <v>300</v>
      </c>
      <c r="D10345" s="88" t="s">
        <v>436</v>
      </c>
    </row>
    <row r="10346" spans="1:4" s="121" customFormat="1" x14ac:dyDescent="0.25">
      <c r="A10346" s="78"/>
      <c r="B10346" s="243">
        <v>45041</v>
      </c>
      <c r="C10346" s="240">
        <v>1.85</v>
      </c>
      <c r="D10346" s="88" t="s">
        <v>436</v>
      </c>
    </row>
    <row r="10347" spans="1:4" s="121" customFormat="1" x14ac:dyDescent="0.25">
      <c r="A10347" s="78"/>
      <c r="B10347" s="243">
        <v>45041</v>
      </c>
      <c r="C10347" s="240">
        <v>25.5</v>
      </c>
      <c r="D10347" s="88" t="s">
        <v>5467</v>
      </c>
    </row>
    <row r="10348" spans="1:4" s="121" customFormat="1" x14ac:dyDescent="0.25">
      <c r="A10348" s="78"/>
      <c r="B10348" s="243">
        <v>45041</v>
      </c>
      <c r="C10348" s="240">
        <v>5000</v>
      </c>
      <c r="D10348" s="88" t="s">
        <v>2633</v>
      </c>
    </row>
    <row r="10349" spans="1:4" s="121" customFormat="1" x14ac:dyDescent="0.25">
      <c r="A10349" s="78"/>
      <c r="B10349" s="243">
        <v>45041</v>
      </c>
      <c r="C10349" s="240">
        <v>100</v>
      </c>
      <c r="D10349" s="88" t="s">
        <v>3372</v>
      </c>
    </row>
    <row r="10350" spans="1:4" s="121" customFormat="1" x14ac:dyDescent="0.25">
      <c r="A10350" s="78"/>
      <c r="B10350" s="243">
        <v>45041</v>
      </c>
      <c r="C10350" s="240">
        <v>1000</v>
      </c>
      <c r="D10350" s="88" t="s">
        <v>669</v>
      </c>
    </row>
    <row r="10351" spans="1:4" s="121" customFormat="1" x14ac:dyDescent="0.25">
      <c r="A10351" s="78"/>
      <c r="B10351" s="243">
        <v>45041</v>
      </c>
      <c r="C10351" s="240">
        <v>1000</v>
      </c>
      <c r="D10351" s="88" t="s">
        <v>436</v>
      </c>
    </row>
    <row r="10352" spans="1:4" s="121" customFormat="1" x14ac:dyDescent="0.25">
      <c r="A10352" s="78"/>
      <c r="B10352" s="243">
        <v>45041</v>
      </c>
      <c r="C10352" s="240">
        <v>100</v>
      </c>
      <c r="D10352" s="88" t="s">
        <v>436</v>
      </c>
    </row>
    <row r="10353" spans="1:4" s="121" customFormat="1" x14ac:dyDescent="0.25">
      <c r="A10353" s="78"/>
      <c r="B10353" s="243">
        <v>45041</v>
      </c>
      <c r="C10353" s="240">
        <v>6.45</v>
      </c>
      <c r="D10353" s="88" t="s">
        <v>3049</v>
      </c>
    </row>
    <row r="10354" spans="1:4" s="121" customFormat="1" x14ac:dyDescent="0.25">
      <c r="A10354" s="78"/>
      <c r="B10354" s="243">
        <v>45041</v>
      </c>
      <c r="C10354" s="240">
        <v>100</v>
      </c>
      <c r="D10354" s="88" t="s">
        <v>436</v>
      </c>
    </row>
    <row r="10355" spans="1:4" s="121" customFormat="1" x14ac:dyDescent="0.25">
      <c r="A10355" s="78"/>
      <c r="B10355" s="243">
        <v>45041</v>
      </c>
      <c r="C10355" s="240">
        <v>500</v>
      </c>
      <c r="D10355" s="88" t="s">
        <v>436</v>
      </c>
    </row>
    <row r="10356" spans="1:4" s="121" customFormat="1" x14ac:dyDescent="0.25">
      <c r="A10356" s="78"/>
      <c r="B10356" s="243">
        <v>45041</v>
      </c>
      <c r="C10356" s="240">
        <v>1111</v>
      </c>
      <c r="D10356" s="88" t="s">
        <v>436</v>
      </c>
    </row>
    <row r="10357" spans="1:4" s="121" customFormat="1" x14ac:dyDescent="0.25">
      <c r="A10357" s="78"/>
      <c r="B10357" s="243">
        <v>45041</v>
      </c>
      <c r="C10357" s="240">
        <v>10</v>
      </c>
      <c r="D10357" s="88" t="s">
        <v>436</v>
      </c>
    </row>
    <row r="10358" spans="1:4" s="121" customFormat="1" x14ac:dyDescent="0.25">
      <c r="A10358" s="78"/>
      <c r="B10358" s="243">
        <v>45041</v>
      </c>
      <c r="C10358" s="240">
        <v>26</v>
      </c>
      <c r="D10358" s="88" t="s">
        <v>436</v>
      </c>
    </row>
    <row r="10359" spans="1:4" s="121" customFormat="1" x14ac:dyDescent="0.25">
      <c r="A10359" s="78"/>
      <c r="B10359" s="243">
        <v>45041</v>
      </c>
      <c r="C10359" s="240">
        <v>500</v>
      </c>
      <c r="D10359" s="88" t="s">
        <v>436</v>
      </c>
    </row>
    <row r="10360" spans="1:4" s="121" customFormat="1" x14ac:dyDescent="0.25">
      <c r="A10360" s="78"/>
      <c r="B10360" s="243">
        <v>45041</v>
      </c>
      <c r="C10360" s="240">
        <v>98</v>
      </c>
      <c r="D10360" s="88" t="s">
        <v>436</v>
      </c>
    </row>
    <row r="10361" spans="1:4" s="121" customFormat="1" x14ac:dyDescent="0.25">
      <c r="A10361" s="78"/>
      <c r="B10361" s="243">
        <v>45041</v>
      </c>
      <c r="C10361" s="240">
        <v>15</v>
      </c>
      <c r="D10361" s="88" t="s">
        <v>436</v>
      </c>
    </row>
    <row r="10362" spans="1:4" s="121" customFormat="1" x14ac:dyDescent="0.25">
      <c r="A10362" s="78"/>
      <c r="B10362" s="243">
        <v>45041</v>
      </c>
      <c r="C10362" s="240">
        <v>400</v>
      </c>
      <c r="D10362" s="88" t="s">
        <v>436</v>
      </c>
    </row>
    <row r="10363" spans="1:4" s="121" customFormat="1" x14ac:dyDescent="0.25">
      <c r="A10363" s="78"/>
      <c r="B10363" s="243">
        <v>45041</v>
      </c>
      <c r="C10363" s="240">
        <v>500</v>
      </c>
      <c r="D10363" s="88" t="s">
        <v>436</v>
      </c>
    </row>
    <row r="10364" spans="1:4" s="121" customFormat="1" x14ac:dyDescent="0.25">
      <c r="A10364" s="78"/>
      <c r="B10364" s="243">
        <v>45041</v>
      </c>
      <c r="C10364" s="240">
        <v>48.22</v>
      </c>
      <c r="D10364" s="88" t="s">
        <v>14431</v>
      </c>
    </row>
    <row r="10365" spans="1:4" s="121" customFormat="1" x14ac:dyDescent="0.25">
      <c r="A10365" s="78"/>
      <c r="B10365" s="243">
        <v>45041</v>
      </c>
      <c r="C10365" s="240">
        <v>6.26</v>
      </c>
      <c r="D10365" s="88" t="s">
        <v>2347</v>
      </c>
    </row>
    <row r="10366" spans="1:4" s="121" customFormat="1" x14ac:dyDescent="0.25">
      <c r="A10366" s="78"/>
      <c r="B10366" s="243">
        <v>45041</v>
      </c>
      <c r="C10366" s="240">
        <v>3.54</v>
      </c>
      <c r="D10366" s="88" t="s">
        <v>1641</v>
      </c>
    </row>
    <row r="10367" spans="1:4" s="121" customFormat="1" x14ac:dyDescent="0.25">
      <c r="A10367" s="78"/>
      <c r="B10367" s="243">
        <v>45041</v>
      </c>
      <c r="C10367" s="240">
        <v>1000</v>
      </c>
      <c r="D10367" s="88" t="s">
        <v>436</v>
      </c>
    </row>
    <row r="10368" spans="1:4" s="121" customFormat="1" x14ac:dyDescent="0.25">
      <c r="A10368" s="78"/>
      <c r="B10368" s="243">
        <v>45041</v>
      </c>
      <c r="C10368" s="240">
        <v>500</v>
      </c>
      <c r="D10368" s="88" t="s">
        <v>436</v>
      </c>
    </row>
    <row r="10369" spans="1:4" s="121" customFormat="1" x14ac:dyDescent="0.25">
      <c r="A10369" s="78"/>
      <c r="B10369" s="243">
        <v>45041</v>
      </c>
      <c r="C10369" s="240">
        <v>5</v>
      </c>
      <c r="D10369" s="88" t="s">
        <v>436</v>
      </c>
    </row>
    <row r="10370" spans="1:4" s="121" customFormat="1" x14ac:dyDescent="0.25">
      <c r="A10370" s="78"/>
      <c r="B10370" s="243">
        <v>45041</v>
      </c>
      <c r="C10370" s="240">
        <v>100</v>
      </c>
      <c r="D10370" s="88" t="s">
        <v>436</v>
      </c>
    </row>
    <row r="10371" spans="1:4" s="121" customFormat="1" x14ac:dyDescent="0.25">
      <c r="A10371" s="78"/>
      <c r="B10371" s="243">
        <v>45041</v>
      </c>
      <c r="C10371" s="240">
        <v>300</v>
      </c>
      <c r="D10371" s="88" t="s">
        <v>436</v>
      </c>
    </row>
    <row r="10372" spans="1:4" s="121" customFormat="1" x14ac:dyDescent="0.25">
      <c r="A10372" s="78"/>
      <c r="B10372" s="243">
        <v>45041</v>
      </c>
      <c r="C10372" s="240">
        <v>222.22</v>
      </c>
      <c r="D10372" s="88" t="s">
        <v>1991</v>
      </c>
    </row>
    <row r="10373" spans="1:4" s="121" customFormat="1" x14ac:dyDescent="0.25">
      <c r="A10373" s="78"/>
      <c r="B10373" s="243">
        <v>45041</v>
      </c>
      <c r="C10373" s="240">
        <v>100</v>
      </c>
      <c r="D10373" s="88" t="s">
        <v>436</v>
      </c>
    </row>
    <row r="10374" spans="1:4" s="121" customFormat="1" x14ac:dyDescent="0.25">
      <c r="A10374" s="78"/>
      <c r="B10374" s="243">
        <v>45041</v>
      </c>
      <c r="C10374" s="240">
        <v>5</v>
      </c>
      <c r="D10374" s="88" t="s">
        <v>436</v>
      </c>
    </row>
    <row r="10375" spans="1:4" s="121" customFormat="1" x14ac:dyDescent="0.25">
      <c r="A10375" s="78"/>
      <c r="B10375" s="243">
        <v>45041</v>
      </c>
      <c r="C10375" s="240">
        <v>500</v>
      </c>
      <c r="D10375" s="88" t="s">
        <v>436</v>
      </c>
    </row>
    <row r="10376" spans="1:4" s="121" customFormat="1" x14ac:dyDescent="0.25">
      <c r="A10376" s="78"/>
      <c r="B10376" s="243">
        <v>45041</v>
      </c>
      <c r="C10376" s="240">
        <v>20</v>
      </c>
      <c r="D10376" s="88" t="s">
        <v>2000</v>
      </c>
    </row>
    <row r="10377" spans="1:4" s="121" customFormat="1" x14ac:dyDescent="0.25">
      <c r="A10377" s="78"/>
      <c r="B10377" s="243">
        <v>45041</v>
      </c>
      <c r="C10377" s="240">
        <v>500</v>
      </c>
      <c r="D10377" s="88" t="s">
        <v>5965</v>
      </c>
    </row>
    <row r="10378" spans="1:4" s="121" customFormat="1" x14ac:dyDescent="0.25">
      <c r="A10378" s="78"/>
      <c r="B10378" s="243">
        <v>45041</v>
      </c>
      <c r="C10378" s="240">
        <v>400</v>
      </c>
      <c r="D10378" s="88" t="s">
        <v>436</v>
      </c>
    </row>
    <row r="10379" spans="1:4" s="121" customFormat="1" x14ac:dyDescent="0.25">
      <c r="A10379" s="78"/>
      <c r="B10379" s="243">
        <v>45041</v>
      </c>
      <c r="C10379" s="240">
        <v>200</v>
      </c>
      <c r="D10379" s="88" t="s">
        <v>3202</v>
      </c>
    </row>
    <row r="10380" spans="1:4" s="121" customFormat="1" x14ac:dyDescent="0.25">
      <c r="A10380" s="78"/>
      <c r="B10380" s="243">
        <v>45041</v>
      </c>
      <c r="C10380" s="240">
        <v>1.5</v>
      </c>
      <c r="D10380" s="88" t="s">
        <v>14432</v>
      </c>
    </row>
    <row r="10381" spans="1:4" s="121" customFormat="1" x14ac:dyDescent="0.25">
      <c r="A10381" s="78"/>
      <c r="B10381" s="243">
        <v>45041</v>
      </c>
      <c r="C10381" s="240">
        <v>53</v>
      </c>
      <c r="D10381" s="88" t="s">
        <v>436</v>
      </c>
    </row>
    <row r="10382" spans="1:4" s="121" customFormat="1" x14ac:dyDescent="0.25">
      <c r="A10382" s="78"/>
      <c r="B10382" s="243">
        <v>45041</v>
      </c>
      <c r="C10382" s="240">
        <v>250</v>
      </c>
      <c r="D10382" s="88" t="s">
        <v>436</v>
      </c>
    </row>
    <row r="10383" spans="1:4" s="121" customFormat="1" x14ac:dyDescent="0.25">
      <c r="A10383" s="78"/>
      <c r="B10383" s="243">
        <v>45041</v>
      </c>
      <c r="C10383" s="240">
        <v>100</v>
      </c>
      <c r="D10383" s="88" t="s">
        <v>436</v>
      </c>
    </row>
    <row r="10384" spans="1:4" s="121" customFormat="1" x14ac:dyDescent="0.25">
      <c r="A10384" s="78"/>
      <c r="B10384" s="243">
        <v>45041</v>
      </c>
      <c r="C10384" s="240">
        <v>2.74</v>
      </c>
      <c r="D10384" s="88" t="s">
        <v>6030</v>
      </c>
    </row>
    <row r="10385" spans="1:4" s="121" customFormat="1" x14ac:dyDescent="0.25">
      <c r="A10385" s="78"/>
      <c r="B10385" s="243">
        <v>45041</v>
      </c>
      <c r="C10385" s="240">
        <v>2000</v>
      </c>
      <c r="D10385" s="88" t="s">
        <v>190</v>
      </c>
    </row>
    <row r="10386" spans="1:4" s="121" customFormat="1" x14ac:dyDescent="0.25">
      <c r="A10386" s="78"/>
      <c r="B10386" s="243">
        <v>45041</v>
      </c>
      <c r="C10386" s="240">
        <v>2.83</v>
      </c>
      <c r="D10386" s="88" t="s">
        <v>2488</v>
      </c>
    </row>
    <row r="10387" spans="1:4" s="121" customFormat="1" x14ac:dyDescent="0.25">
      <c r="A10387" s="78"/>
      <c r="B10387" s="243">
        <v>45041</v>
      </c>
      <c r="C10387" s="240">
        <v>3000</v>
      </c>
      <c r="D10387" s="88" t="s">
        <v>436</v>
      </c>
    </row>
    <row r="10388" spans="1:4" s="121" customFormat="1" x14ac:dyDescent="0.25">
      <c r="A10388" s="78"/>
      <c r="B10388" s="243">
        <v>45041</v>
      </c>
      <c r="C10388" s="240">
        <v>116.03</v>
      </c>
      <c r="D10388" s="88" t="s">
        <v>436</v>
      </c>
    </row>
    <row r="10389" spans="1:4" s="121" customFormat="1" x14ac:dyDescent="0.25">
      <c r="A10389" s="78"/>
      <c r="B10389" s="243">
        <v>45041</v>
      </c>
      <c r="C10389" s="240">
        <v>1000</v>
      </c>
      <c r="D10389" s="88" t="s">
        <v>436</v>
      </c>
    </row>
    <row r="10390" spans="1:4" s="121" customFormat="1" x14ac:dyDescent="0.25">
      <c r="A10390" s="78"/>
      <c r="B10390" s="243">
        <v>45041</v>
      </c>
      <c r="C10390" s="240">
        <v>100</v>
      </c>
      <c r="D10390" s="88" t="s">
        <v>569</v>
      </c>
    </row>
    <row r="10391" spans="1:4" s="121" customFormat="1" x14ac:dyDescent="0.25">
      <c r="A10391" s="78"/>
      <c r="B10391" s="243">
        <v>45041</v>
      </c>
      <c r="C10391" s="240">
        <v>300</v>
      </c>
      <c r="D10391" s="88" t="s">
        <v>436</v>
      </c>
    </row>
    <row r="10392" spans="1:4" s="121" customFormat="1" x14ac:dyDescent="0.25">
      <c r="A10392" s="78"/>
      <c r="B10392" s="243">
        <v>45041</v>
      </c>
      <c r="C10392" s="240">
        <v>2</v>
      </c>
      <c r="D10392" s="88" t="s">
        <v>436</v>
      </c>
    </row>
    <row r="10393" spans="1:4" s="121" customFormat="1" x14ac:dyDescent="0.25">
      <c r="A10393" s="78"/>
      <c r="B10393" s="243">
        <v>45041</v>
      </c>
      <c r="C10393" s="240">
        <v>500</v>
      </c>
      <c r="D10393" s="88" t="s">
        <v>436</v>
      </c>
    </row>
    <row r="10394" spans="1:4" s="121" customFormat="1" x14ac:dyDescent="0.25">
      <c r="A10394" s="78"/>
      <c r="B10394" s="243">
        <v>45041</v>
      </c>
      <c r="C10394" s="240">
        <v>1000</v>
      </c>
      <c r="D10394" s="88" t="s">
        <v>436</v>
      </c>
    </row>
    <row r="10395" spans="1:4" s="121" customFormat="1" x14ac:dyDescent="0.25">
      <c r="A10395" s="78"/>
      <c r="B10395" s="243">
        <v>45041</v>
      </c>
      <c r="C10395" s="240">
        <v>50</v>
      </c>
      <c r="D10395" s="88" t="s">
        <v>8308</v>
      </c>
    </row>
    <row r="10396" spans="1:4" s="121" customFormat="1" x14ac:dyDescent="0.25">
      <c r="A10396" s="78"/>
      <c r="B10396" s="243">
        <v>45041</v>
      </c>
      <c r="C10396" s="240">
        <v>46</v>
      </c>
      <c r="D10396" s="88" t="s">
        <v>2616</v>
      </c>
    </row>
    <row r="10397" spans="1:4" s="121" customFormat="1" x14ac:dyDescent="0.25">
      <c r="A10397" s="78"/>
      <c r="B10397" s="243">
        <v>45041</v>
      </c>
      <c r="C10397" s="240">
        <v>500</v>
      </c>
      <c r="D10397" s="88" t="s">
        <v>436</v>
      </c>
    </row>
    <row r="10398" spans="1:4" s="121" customFormat="1" x14ac:dyDescent="0.25">
      <c r="A10398" s="78"/>
      <c r="B10398" s="243">
        <v>45041</v>
      </c>
      <c r="C10398" s="240">
        <v>100</v>
      </c>
      <c r="D10398" s="88" t="s">
        <v>5297</v>
      </c>
    </row>
    <row r="10399" spans="1:4" s="121" customFormat="1" x14ac:dyDescent="0.25">
      <c r="A10399" s="78"/>
      <c r="B10399" s="243">
        <v>45041</v>
      </c>
      <c r="C10399" s="240">
        <v>1300</v>
      </c>
      <c r="D10399" s="88" t="s">
        <v>3158</v>
      </c>
    </row>
    <row r="10400" spans="1:4" s="121" customFormat="1" x14ac:dyDescent="0.25">
      <c r="A10400" s="78"/>
      <c r="B10400" s="243">
        <v>45041</v>
      </c>
      <c r="C10400" s="240">
        <v>33</v>
      </c>
      <c r="D10400" s="88" t="s">
        <v>2616</v>
      </c>
    </row>
    <row r="10401" spans="1:4" s="121" customFormat="1" x14ac:dyDescent="0.25">
      <c r="A10401" s="78"/>
      <c r="B10401" s="243">
        <v>45041</v>
      </c>
      <c r="C10401" s="240">
        <v>7</v>
      </c>
      <c r="D10401" s="88" t="s">
        <v>14433</v>
      </c>
    </row>
    <row r="10402" spans="1:4" s="121" customFormat="1" x14ac:dyDescent="0.25">
      <c r="A10402" s="78"/>
      <c r="B10402" s="243">
        <v>45041</v>
      </c>
      <c r="C10402" s="240">
        <v>130</v>
      </c>
      <c r="D10402" s="88" t="s">
        <v>436</v>
      </c>
    </row>
    <row r="10403" spans="1:4" s="121" customFormat="1" x14ac:dyDescent="0.25">
      <c r="A10403" s="78"/>
      <c r="B10403" s="243">
        <v>45041</v>
      </c>
      <c r="C10403" s="240">
        <v>6771.05</v>
      </c>
      <c r="D10403" s="88" t="s">
        <v>436</v>
      </c>
    </row>
    <row r="10404" spans="1:4" s="121" customFormat="1" x14ac:dyDescent="0.25">
      <c r="A10404" s="78"/>
      <c r="B10404" s="243">
        <v>45041</v>
      </c>
      <c r="C10404" s="240">
        <v>500</v>
      </c>
      <c r="D10404" s="88" t="s">
        <v>436</v>
      </c>
    </row>
    <row r="10405" spans="1:4" s="121" customFormat="1" x14ac:dyDescent="0.25">
      <c r="A10405" s="78"/>
      <c r="B10405" s="243">
        <v>45041</v>
      </c>
      <c r="C10405" s="240">
        <v>400</v>
      </c>
      <c r="D10405" s="88" t="s">
        <v>436</v>
      </c>
    </row>
    <row r="10406" spans="1:4" s="121" customFormat="1" x14ac:dyDescent="0.25">
      <c r="A10406" s="78"/>
      <c r="B10406" s="243">
        <v>45041</v>
      </c>
      <c r="C10406" s="240">
        <v>9</v>
      </c>
      <c r="D10406" s="88" t="s">
        <v>296</v>
      </c>
    </row>
    <row r="10407" spans="1:4" s="121" customFormat="1" x14ac:dyDescent="0.25">
      <c r="A10407" s="78"/>
      <c r="B10407" s="243">
        <v>45041</v>
      </c>
      <c r="C10407" s="240">
        <v>100</v>
      </c>
      <c r="D10407" s="88" t="s">
        <v>436</v>
      </c>
    </row>
    <row r="10408" spans="1:4" s="121" customFormat="1" x14ac:dyDescent="0.25">
      <c r="A10408" s="78"/>
      <c r="B10408" s="243">
        <v>45041</v>
      </c>
      <c r="C10408" s="240">
        <v>100</v>
      </c>
      <c r="D10408" s="88" t="s">
        <v>436</v>
      </c>
    </row>
    <row r="10409" spans="1:4" s="121" customFormat="1" x14ac:dyDescent="0.25">
      <c r="A10409" s="78"/>
      <c r="B10409" s="243">
        <v>45041</v>
      </c>
      <c r="C10409" s="240">
        <v>100</v>
      </c>
      <c r="D10409" s="88" t="s">
        <v>436</v>
      </c>
    </row>
    <row r="10410" spans="1:4" s="121" customFormat="1" x14ac:dyDescent="0.25">
      <c r="A10410" s="78"/>
      <c r="B10410" s="243">
        <v>45041</v>
      </c>
      <c r="C10410" s="240">
        <v>50</v>
      </c>
      <c r="D10410" s="88" t="s">
        <v>6297</v>
      </c>
    </row>
    <row r="10411" spans="1:4" s="121" customFormat="1" x14ac:dyDescent="0.25">
      <c r="A10411" s="78"/>
      <c r="B10411" s="243">
        <v>45041</v>
      </c>
      <c r="C10411" s="240">
        <v>20</v>
      </c>
      <c r="D10411" s="88" t="s">
        <v>5397</v>
      </c>
    </row>
    <row r="10412" spans="1:4" s="121" customFormat="1" x14ac:dyDescent="0.25">
      <c r="A10412" s="78"/>
      <c r="B10412" s="243">
        <v>45041</v>
      </c>
      <c r="C10412" s="240">
        <v>5</v>
      </c>
      <c r="D10412" s="88" t="s">
        <v>436</v>
      </c>
    </row>
    <row r="10413" spans="1:4" s="121" customFormat="1" x14ac:dyDescent="0.25">
      <c r="A10413" s="78"/>
      <c r="B10413" s="243">
        <v>45041</v>
      </c>
      <c r="C10413" s="240">
        <v>5.97</v>
      </c>
      <c r="D10413" s="88" t="s">
        <v>6908</v>
      </c>
    </row>
    <row r="10414" spans="1:4" s="121" customFormat="1" x14ac:dyDescent="0.25">
      <c r="A10414" s="78"/>
      <c r="B10414" s="243">
        <v>45041</v>
      </c>
      <c r="C10414" s="240">
        <v>150</v>
      </c>
      <c r="D10414" s="88" t="s">
        <v>436</v>
      </c>
    </row>
    <row r="10415" spans="1:4" s="121" customFormat="1" x14ac:dyDescent="0.25">
      <c r="A10415" s="78"/>
      <c r="B10415" s="243">
        <v>45041</v>
      </c>
      <c r="C10415" s="240">
        <v>20</v>
      </c>
      <c r="D10415" s="88" t="s">
        <v>5397</v>
      </c>
    </row>
    <row r="10416" spans="1:4" s="121" customFormat="1" x14ac:dyDescent="0.25">
      <c r="A10416" s="78"/>
      <c r="B10416" s="243">
        <v>45041</v>
      </c>
      <c r="C10416" s="240">
        <v>50</v>
      </c>
      <c r="D10416" s="88" t="s">
        <v>436</v>
      </c>
    </row>
    <row r="10417" spans="1:4" s="121" customFormat="1" x14ac:dyDescent="0.25">
      <c r="A10417" s="78"/>
      <c r="B10417" s="243">
        <v>45041</v>
      </c>
      <c r="C10417" s="240">
        <v>12</v>
      </c>
      <c r="D10417" s="88" t="s">
        <v>436</v>
      </c>
    </row>
    <row r="10418" spans="1:4" s="121" customFormat="1" x14ac:dyDescent="0.25">
      <c r="A10418" s="78"/>
      <c r="B10418" s="243">
        <v>45041</v>
      </c>
      <c r="C10418" s="240">
        <v>4000</v>
      </c>
      <c r="D10418" s="88" t="s">
        <v>436</v>
      </c>
    </row>
    <row r="10419" spans="1:4" s="121" customFormat="1" x14ac:dyDescent="0.25">
      <c r="A10419" s="78"/>
      <c r="B10419" s="243">
        <v>45041</v>
      </c>
      <c r="C10419" s="240">
        <v>41.4</v>
      </c>
      <c r="D10419" s="88" t="s">
        <v>2111</v>
      </c>
    </row>
    <row r="10420" spans="1:4" s="121" customFormat="1" x14ac:dyDescent="0.25">
      <c r="A10420" s="78"/>
      <c r="B10420" s="243">
        <v>45041</v>
      </c>
      <c r="C10420" s="240">
        <v>200</v>
      </c>
      <c r="D10420" s="88" t="s">
        <v>436</v>
      </c>
    </row>
    <row r="10421" spans="1:4" s="121" customFormat="1" x14ac:dyDescent="0.25">
      <c r="A10421" s="78"/>
      <c r="B10421" s="243">
        <v>45041</v>
      </c>
      <c r="C10421" s="240">
        <v>1000</v>
      </c>
      <c r="D10421" s="88" t="s">
        <v>436</v>
      </c>
    </row>
    <row r="10422" spans="1:4" s="121" customFormat="1" x14ac:dyDescent="0.25">
      <c r="A10422" s="78"/>
      <c r="B10422" s="243">
        <v>45041</v>
      </c>
      <c r="C10422" s="240">
        <v>150</v>
      </c>
      <c r="D10422" s="88" t="s">
        <v>436</v>
      </c>
    </row>
    <row r="10423" spans="1:4" s="121" customFormat="1" x14ac:dyDescent="0.25">
      <c r="A10423" s="78"/>
      <c r="B10423" s="243">
        <v>45041</v>
      </c>
      <c r="C10423" s="240">
        <v>1948.67</v>
      </c>
      <c r="D10423" s="88" t="s">
        <v>436</v>
      </c>
    </row>
    <row r="10424" spans="1:4" s="121" customFormat="1" x14ac:dyDescent="0.25">
      <c r="A10424" s="78"/>
      <c r="B10424" s="243">
        <v>45041</v>
      </c>
      <c r="C10424" s="240">
        <v>180</v>
      </c>
      <c r="D10424" s="88" t="s">
        <v>436</v>
      </c>
    </row>
    <row r="10425" spans="1:4" s="121" customFormat="1" x14ac:dyDescent="0.25">
      <c r="A10425" s="78"/>
      <c r="B10425" s="243">
        <v>45041</v>
      </c>
      <c r="C10425" s="240">
        <v>500</v>
      </c>
      <c r="D10425" s="88" t="s">
        <v>436</v>
      </c>
    </row>
    <row r="10426" spans="1:4" s="121" customFormat="1" x14ac:dyDescent="0.25">
      <c r="A10426" s="78"/>
      <c r="B10426" s="243">
        <v>45041</v>
      </c>
      <c r="C10426" s="240">
        <v>50</v>
      </c>
      <c r="D10426" s="88" t="s">
        <v>436</v>
      </c>
    </row>
    <row r="10427" spans="1:4" s="121" customFormat="1" x14ac:dyDescent="0.25">
      <c r="A10427" s="78"/>
      <c r="B10427" s="243">
        <v>45041</v>
      </c>
      <c r="C10427" s="240">
        <v>50</v>
      </c>
      <c r="D10427" s="88" t="s">
        <v>436</v>
      </c>
    </row>
    <row r="10428" spans="1:4" s="121" customFormat="1" x14ac:dyDescent="0.25">
      <c r="A10428" s="78"/>
      <c r="B10428" s="243">
        <v>45041</v>
      </c>
      <c r="C10428" s="240">
        <v>300</v>
      </c>
      <c r="D10428" s="88" t="s">
        <v>436</v>
      </c>
    </row>
    <row r="10429" spans="1:4" s="121" customFormat="1" x14ac:dyDescent="0.25">
      <c r="A10429" s="78"/>
      <c r="B10429" s="243">
        <v>45041</v>
      </c>
      <c r="C10429" s="240">
        <v>8</v>
      </c>
      <c r="D10429" s="88" t="s">
        <v>1261</v>
      </c>
    </row>
    <row r="10430" spans="1:4" s="121" customFormat="1" x14ac:dyDescent="0.25">
      <c r="A10430" s="78"/>
      <c r="B10430" s="243">
        <v>45041</v>
      </c>
      <c r="C10430" s="240">
        <v>133.59</v>
      </c>
      <c r="D10430" s="88" t="s">
        <v>436</v>
      </c>
    </row>
    <row r="10431" spans="1:4" s="121" customFormat="1" x14ac:dyDescent="0.25">
      <c r="A10431" s="78"/>
      <c r="B10431" s="243">
        <v>45041</v>
      </c>
      <c r="C10431" s="240">
        <v>1000</v>
      </c>
      <c r="D10431" s="88" t="s">
        <v>436</v>
      </c>
    </row>
    <row r="10432" spans="1:4" s="121" customFormat="1" x14ac:dyDescent="0.25">
      <c r="A10432" s="78"/>
      <c r="B10432" s="243">
        <v>45041</v>
      </c>
      <c r="C10432" s="240">
        <v>100</v>
      </c>
      <c r="D10432" s="88" t="s">
        <v>472</v>
      </c>
    </row>
    <row r="10433" spans="1:4" s="121" customFormat="1" x14ac:dyDescent="0.25">
      <c r="A10433" s="78"/>
      <c r="B10433" s="243">
        <v>45041</v>
      </c>
      <c r="C10433" s="240">
        <v>44.36</v>
      </c>
      <c r="D10433" s="88" t="s">
        <v>1054</v>
      </c>
    </row>
    <row r="10434" spans="1:4" s="121" customFormat="1" x14ac:dyDescent="0.25">
      <c r="A10434" s="78"/>
      <c r="B10434" s="243">
        <v>45041</v>
      </c>
      <c r="C10434" s="240">
        <v>200</v>
      </c>
      <c r="D10434" s="88" t="s">
        <v>436</v>
      </c>
    </row>
    <row r="10435" spans="1:4" s="121" customFormat="1" x14ac:dyDescent="0.25">
      <c r="A10435" s="78"/>
      <c r="B10435" s="243">
        <v>45041</v>
      </c>
      <c r="C10435" s="240">
        <v>8</v>
      </c>
      <c r="D10435" s="88" t="s">
        <v>5278</v>
      </c>
    </row>
    <row r="10436" spans="1:4" s="121" customFormat="1" x14ac:dyDescent="0.25">
      <c r="A10436" s="78"/>
      <c r="B10436" s="243">
        <v>45041</v>
      </c>
      <c r="C10436" s="240">
        <v>7.96</v>
      </c>
      <c r="D10436" s="88" t="s">
        <v>7213</v>
      </c>
    </row>
    <row r="10437" spans="1:4" s="121" customFormat="1" x14ac:dyDescent="0.25">
      <c r="A10437" s="78"/>
      <c r="B10437" s="243">
        <v>45041</v>
      </c>
      <c r="C10437" s="240">
        <v>600</v>
      </c>
      <c r="D10437" s="88" t="s">
        <v>436</v>
      </c>
    </row>
    <row r="10438" spans="1:4" s="121" customFormat="1" x14ac:dyDescent="0.25">
      <c r="A10438" s="78"/>
      <c r="B10438" s="243">
        <v>45041</v>
      </c>
      <c r="C10438" s="240">
        <v>100</v>
      </c>
      <c r="D10438" s="88" t="s">
        <v>436</v>
      </c>
    </row>
    <row r="10439" spans="1:4" s="121" customFormat="1" x14ac:dyDescent="0.25">
      <c r="A10439" s="78"/>
      <c r="B10439" s="243">
        <v>45041</v>
      </c>
      <c r="C10439" s="240">
        <v>1.52</v>
      </c>
      <c r="D10439" s="88" t="s">
        <v>14434</v>
      </c>
    </row>
    <row r="10440" spans="1:4" s="121" customFormat="1" x14ac:dyDescent="0.25">
      <c r="A10440" s="78"/>
      <c r="B10440" s="243">
        <v>45041</v>
      </c>
      <c r="C10440" s="240">
        <v>1.94</v>
      </c>
      <c r="D10440" s="88" t="s">
        <v>436</v>
      </c>
    </row>
    <row r="10441" spans="1:4" s="121" customFormat="1" x14ac:dyDescent="0.25">
      <c r="A10441" s="78"/>
      <c r="B10441" s="243">
        <v>45041</v>
      </c>
      <c r="C10441" s="240">
        <v>1</v>
      </c>
      <c r="D10441" s="88" t="s">
        <v>8131</v>
      </c>
    </row>
    <row r="10442" spans="1:4" s="121" customFormat="1" x14ac:dyDescent="0.25">
      <c r="A10442" s="78"/>
      <c r="B10442" s="243">
        <v>45041</v>
      </c>
      <c r="C10442" s="240">
        <v>350</v>
      </c>
      <c r="D10442" s="88" t="s">
        <v>2308</v>
      </c>
    </row>
    <row r="10443" spans="1:4" s="121" customFormat="1" x14ac:dyDescent="0.25">
      <c r="A10443" s="78"/>
      <c r="B10443" s="243">
        <v>45041</v>
      </c>
      <c r="C10443" s="240">
        <v>250</v>
      </c>
      <c r="D10443" s="88" t="s">
        <v>436</v>
      </c>
    </row>
    <row r="10444" spans="1:4" s="121" customFormat="1" x14ac:dyDescent="0.25">
      <c r="A10444" s="78"/>
      <c r="B10444" s="243">
        <v>45041</v>
      </c>
      <c r="C10444" s="240">
        <v>100</v>
      </c>
      <c r="D10444" s="88" t="s">
        <v>436</v>
      </c>
    </row>
    <row r="10445" spans="1:4" s="121" customFormat="1" x14ac:dyDescent="0.25">
      <c r="A10445" s="78"/>
      <c r="B10445" s="243">
        <v>45041</v>
      </c>
      <c r="C10445" s="240">
        <v>3</v>
      </c>
      <c r="D10445" s="88" t="s">
        <v>436</v>
      </c>
    </row>
    <row r="10446" spans="1:4" s="121" customFormat="1" x14ac:dyDescent="0.25">
      <c r="A10446" s="78"/>
      <c r="B10446" s="243">
        <v>45041</v>
      </c>
      <c r="C10446" s="240">
        <v>100</v>
      </c>
      <c r="D10446" s="88" t="s">
        <v>436</v>
      </c>
    </row>
    <row r="10447" spans="1:4" s="121" customFormat="1" x14ac:dyDescent="0.25">
      <c r="A10447" s="78"/>
      <c r="B10447" s="243">
        <v>45041</v>
      </c>
      <c r="C10447" s="240">
        <v>1.07</v>
      </c>
      <c r="D10447" s="88" t="s">
        <v>436</v>
      </c>
    </row>
    <row r="10448" spans="1:4" s="121" customFormat="1" x14ac:dyDescent="0.25">
      <c r="A10448" s="78"/>
      <c r="B10448" s="243">
        <v>45041</v>
      </c>
      <c r="C10448" s="240">
        <v>300</v>
      </c>
      <c r="D10448" s="88" t="s">
        <v>436</v>
      </c>
    </row>
    <row r="10449" spans="1:4" s="121" customFormat="1" x14ac:dyDescent="0.25">
      <c r="A10449" s="78"/>
      <c r="B10449" s="243">
        <v>45041</v>
      </c>
      <c r="C10449" s="240">
        <v>50</v>
      </c>
      <c r="D10449" s="88" t="s">
        <v>436</v>
      </c>
    </row>
    <row r="10450" spans="1:4" s="121" customFormat="1" x14ac:dyDescent="0.25">
      <c r="A10450" s="78"/>
      <c r="B10450" s="243">
        <v>45041</v>
      </c>
      <c r="C10450" s="240">
        <v>3.62</v>
      </c>
      <c r="D10450" s="88" t="s">
        <v>646</v>
      </c>
    </row>
    <row r="10451" spans="1:4" s="121" customFormat="1" x14ac:dyDescent="0.25">
      <c r="A10451" s="78"/>
      <c r="B10451" s="243">
        <v>45041</v>
      </c>
      <c r="C10451" s="240">
        <v>1</v>
      </c>
      <c r="D10451" s="88" t="s">
        <v>436</v>
      </c>
    </row>
    <row r="10452" spans="1:4" s="121" customFormat="1" x14ac:dyDescent="0.25">
      <c r="A10452" s="78"/>
      <c r="B10452" s="243">
        <v>45041</v>
      </c>
      <c r="C10452" s="240">
        <v>1</v>
      </c>
      <c r="D10452" s="88" t="s">
        <v>436</v>
      </c>
    </row>
    <row r="10453" spans="1:4" s="121" customFormat="1" x14ac:dyDescent="0.25">
      <c r="A10453" s="78"/>
      <c r="B10453" s="243">
        <v>45041</v>
      </c>
      <c r="C10453" s="240">
        <v>11.68</v>
      </c>
      <c r="D10453" s="88" t="s">
        <v>1863</v>
      </c>
    </row>
    <row r="10454" spans="1:4" s="121" customFormat="1" x14ac:dyDescent="0.25">
      <c r="A10454" s="78"/>
      <c r="B10454" s="243">
        <v>45041</v>
      </c>
      <c r="C10454" s="240">
        <v>500</v>
      </c>
      <c r="D10454" s="88" t="s">
        <v>436</v>
      </c>
    </row>
    <row r="10455" spans="1:4" s="121" customFormat="1" x14ac:dyDescent="0.25">
      <c r="A10455" s="78"/>
      <c r="B10455" s="243">
        <v>45041</v>
      </c>
      <c r="C10455" s="240">
        <v>142</v>
      </c>
      <c r="D10455" s="88" t="s">
        <v>436</v>
      </c>
    </row>
    <row r="10456" spans="1:4" s="121" customFormat="1" x14ac:dyDescent="0.25">
      <c r="A10456" s="78"/>
      <c r="B10456" s="243">
        <v>45041</v>
      </c>
      <c r="C10456" s="240">
        <v>150</v>
      </c>
      <c r="D10456" s="88" t="s">
        <v>436</v>
      </c>
    </row>
    <row r="10457" spans="1:4" s="121" customFormat="1" x14ac:dyDescent="0.25">
      <c r="A10457" s="78"/>
      <c r="B10457" s="243">
        <v>45041</v>
      </c>
      <c r="C10457" s="240">
        <v>100</v>
      </c>
      <c r="D10457" s="88" t="s">
        <v>436</v>
      </c>
    </row>
    <row r="10458" spans="1:4" s="121" customFormat="1" x14ac:dyDescent="0.25">
      <c r="A10458" s="78"/>
      <c r="B10458" s="243">
        <v>45041</v>
      </c>
      <c r="C10458" s="240">
        <v>15000</v>
      </c>
      <c r="D10458" s="88" t="s">
        <v>2860</v>
      </c>
    </row>
    <row r="10459" spans="1:4" s="121" customFormat="1" x14ac:dyDescent="0.25">
      <c r="A10459" s="78"/>
      <c r="B10459" s="243">
        <v>45041</v>
      </c>
      <c r="C10459" s="240">
        <v>250</v>
      </c>
      <c r="D10459" s="88" t="s">
        <v>436</v>
      </c>
    </row>
    <row r="10460" spans="1:4" s="121" customFormat="1" x14ac:dyDescent="0.25">
      <c r="A10460" s="78"/>
      <c r="B10460" s="243">
        <v>45041</v>
      </c>
      <c r="C10460" s="240">
        <v>250</v>
      </c>
      <c r="D10460" s="88" t="s">
        <v>436</v>
      </c>
    </row>
    <row r="10461" spans="1:4" s="121" customFormat="1" x14ac:dyDescent="0.25">
      <c r="A10461" s="78"/>
      <c r="B10461" s="243">
        <v>45041</v>
      </c>
      <c r="C10461" s="240">
        <v>600</v>
      </c>
      <c r="D10461" s="88" t="s">
        <v>436</v>
      </c>
    </row>
    <row r="10462" spans="1:4" s="121" customFormat="1" x14ac:dyDescent="0.25">
      <c r="A10462" s="78"/>
      <c r="B10462" s="243">
        <v>45041</v>
      </c>
      <c r="C10462" s="240">
        <v>180</v>
      </c>
      <c r="D10462" s="88" t="s">
        <v>6850</v>
      </c>
    </row>
    <row r="10463" spans="1:4" s="121" customFormat="1" x14ac:dyDescent="0.25">
      <c r="A10463" s="78"/>
      <c r="B10463" s="243">
        <v>45041</v>
      </c>
      <c r="C10463" s="240">
        <v>300</v>
      </c>
      <c r="D10463" s="88" t="s">
        <v>436</v>
      </c>
    </row>
    <row r="10464" spans="1:4" s="121" customFormat="1" x14ac:dyDescent="0.25">
      <c r="A10464" s="78"/>
      <c r="B10464" s="243">
        <v>45041</v>
      </c>
      <c r="C10464" s="240">
        <v>52</v>
      </c>
      <c r="D10464" s="88" t="s">
        <v>3596</v>
      </c>
    </row>
    <row r="10465" spans="1:4" s="121" customFormat="1" x14ac:dyDescent="0.25">
      <c r="A10465" s="78"/>
      <c r="B10465" s="243">
        <v>45041</v>
      </c>
      <c r="C10465" s="240">
        <v>2500</v>
      </c>
      <c r="D10465" s="88" t="s">
        <v>436</v>
      </c>
    </row>
    <row r="10466" spans="1:4" s="121" customFormat="1" x14ac:dyDescent="0.25">
      <c r="A10466" s="78"/>
      <c r="B10466" s="243">
        <v>45041</v>
      </c>
      <c r="C10466" s="240">
        <v>100</v>
      </c>
      <c r="D10466" s="88" t="s">
        <v>436</v>
      </c>
    </row>
    <row r="10467" spans="1:4" s="121" customFormat="1" x14ac:dyDescent="0.25">
      <c r="A10467" s="78"/>
      <c r="B10467" s="243">
        <v>45041</v>
      </c>
      <c r="C10467" s="240">
        <v>1000</v>
      </c>
      <c r="D10467" s="88" t="s">
        <v>436</v>
      </c>
    </row>
    <row r="10468" spans="1:4" s="121" customFormat="1" x14ac:dyDescent="0.25">
      <c r="A10468" s="78"/>
      <c r="B10468" s="243">
        <v>45041</v>
      </c>
      <c r="C10468" s="240">
        <v>550</v>
      </c>
      <c r="D10468" s="88" t="s">
        <v>436</v>
      </c>
    </row>
    <row r="10469" spans="1:4" s="121" customFormat="1" x14ac:dyDescent="0.25">
      <c r="A10469" s="78"/>
      <c r="B10469" s="243">
        <v>45041</v>
      </c>
      <c r="C10469" s="240">
        <v>6000</v>
      </c>
      <c r="D10469" s="88" t="s">
        <v>436</v>
      </c>
    </row>
    <row r="10470" spans="1:4" s="121" customFormat="1" x14ac:dyDescent="0.25">
      <c r="A10470" s="78"/>
      <c r="B10470" s="243">
        <v>45041</v>
      </c>
      <c r="C10470" s="240">
        <v>91.53</v>
      </c>
      <c r="D10470" s="88" t="s">
        <v>436</v>
      </c>
    </row>
    <row r="10471" spans="1:4" s="121" customFormat="1" x14ac:dyDescent="0.25">
      <c r="A10471" s="78"/>
      <c r="B10471" s="243">
        <v>45041</v>
      </c>
      <c r="C10471" s="240">
        <v>9.66</v>
      </c>
      <c r="D10471" s="88" t="s">
        <v>7247</v>
      </c>
    </row>
    <row r="10472" spans="1:4" s="121" customFormat="1" x14ac:dyDescent="0.25">
      <c r="A10472" s="78"/>
      <c r="B10472" s="243">
        <v>45041</v>
      </c>
      <c r="C10472" s="240">
        <v>100</v>
      </c>
      <c r="D10472" s="88" t="s">
        <v>5276</v>
      </c>
    </row>
    <row r="10473" spans="1:4" s="121" customFormat="1" x14ac:dyDescent="0.25">
      <c r="A10473" s="78"/>
      <c r="B10473" s="243">
        <v>45041</v>
      </c>
      <c r="C10473" s="240">
        <v>11</v>
      </c>
      <c r="D10473" s="88" t="s">
        <v>436</v>
      </c>
    </row>
    <row r="10474" spans="1:4" s="121" customFormat="1" x14ac:dyDescent="0.25">
      <c r="A10474" s="78"/>
      <c r="B10474" s="243">
        <v>45041</v>
      </c>
      <c r="C10474" s="240">
        <v>30</v>
      </c>
      <c r="D10474" s="88" t="s">
        <v>436</v>
      </c>
    </row>
    <row r="10475" spans="1:4" s="121" customFormat="1" x14ac:dyDescent="0.25">
      <c r="A10475" s="78"/>
      <c r="B10475" s="243">
        <v>45041</v>
      </c>
      <c r="C10475" s="240">
        <v>149</v>
      </c>
      <c r="D10475" s="88" t="s">
        <v>436</v>
      </c>
    </row>
    <row r="10476" spans="1:4" s="121" customFormat="1" x14ac:dyDescent="0.25">
      <c r="A10476" s="78"/>
      <c r="B10476" s="243">
        <v>45041</v>
      </c>
      <c r="C10476" s="240">
        <v>203</v>
      </c>
      <c r="D10476" s="88" t="s">
        <v>436</v>
      </c>
    </row>
    <row r="10477" spans="1:4" s="121" customFormat="1" x14ac:dyDescent="0.25">
      <c r="A10477" s="78"/>
      <c r="B10477" s="243">
        <v>45041</v>
      </c>
      <c r="C10477" s="240">
        <v>28</v>
      </c>
      <c r="D10477" s="88" t="s">
        <v>436</v>
      </c>
    </row>
    <row r="10478" spans="1:4" s="121" customFormat="1" x14ac:dyDescent="0.25">
      <c r="A10478" s="78"/>
      <c r="B10478" s="243">
        <v>45041</v>
      </c>
      <c r="C10478" s="240">
        <v>213</v>
      </c>
      <c r="D10478" s="88" t="s">
        <v>436</v>
      </c>
    </row>
    <row r="10479" spans="1:4" s="121" customFormat="1" x14ac:dyDescent="0.25">
      <c r="A10479" s="78"/>
      <c r="B10479" s="243">
        <v>45041</v>
      </c>
      <c r="C10479" s="240">
        <v>30</v>
      </c>
      <c r="D10479" s="88" t="s">
        <v>3586</v>
      </c>
    </row>
    <row r="10480" spans="1:4" s="121" customFormat="1" x14ac:dyDescent="0.25">
      <c r="A10480" s="78"/>
      <c r="B10480" s="243">
        <v>45041</v>
      </c>
      <c r="C10480" s="240">
        <v>23</v>
      </c>
      <c r="D10480" s="88" t="s">
        <v>436</v>
      </c>
    </row>
    <row r="10481" spans="1:4" s="121" customFormat="1" x14ac:dyDescent="0.25">
      <c r="A10481" s="78"/>
      <c r="B10481" s="243">
        <v>45041</v>
      </c>
      <c r="C10481" s="240">
        <v>213</v>
      </c>
      <c r="D10481" s="88" t="s">
        <v>436</v>
      </c>
    </row>
    <row r="10482" spans="1:4" s="121" customFormat="1" x14ac:dyDescent="0.25">
      <c r="A10482" s="78"/>
      <c r="B10482" s="243">
        <v>45041</v>
      </c>
      <c r="C10482" s="240">
        <v>200</v>
      </c>
      <c r="D10482" s="88" t="s">
        <v>436</v>
      </c>
    </row>
    <row r="10483" spans="1:4" s="121" customFormat="1" x14ac:dyDescent="0.25">
      <c r="A10483" s="78"/>
      <c r="B10483" s="243">
        <v>45041</v>
      </c>
      <c r="C10483" s="240">
        <v>2677</v>
      </c>
      <c r="D10483" s="88" t="s">
        <v>436</v>
      </c>
    </row>
    <row r="10484" spans="1:4" s="121" customFormat="1" x14ac:dyDescent="0.25">
      <c r="A10484" s="78"/>
      <c r="B10484" s="243">
        <v>45041</v>
      </c>
      <c r="C10484" s="240">
        <v>587</v>
      </c>
      <c r="D10484" s="88" t="s">
        <v>436</v>
      </c>
    </row>
    <row r="10485" spans="1:4" s="121" customFormat="1" x14ac:dyDescent="0.25">
      <c r="A10485" s="78"/>
      <c r="B10485" s="243">
        <v>45041</v>
      </c>
      <c r="C10485" s="240">
        <v>6</v>
      </c>
      <c r="D10485" s="88" t="s">
        <v>436</v>
      </c>
    </row>
    <row r="10486" spans="1:4" s="121" customFormat="1" x14ac:dyDescent="0.25">
      <c r="A10486" s="78"/>
      <c r="B10486" s="243">
        <v>45041</v>
      </c>
      <c r="C10486" s="240">
        <v>61</v>
      </c>
      <c r="D10486" s="88" t="s">
        <v>436</v>
      </c>
    </row>
    <row r="10487" spans="1:4" s="121" customFormat="1" x14ac:dyDescent="0.25">
      <c r="A10487" s="78"/>
      <c r="B10487" s="243">
        <v>45041</v>
      </c>
      <c r="C10487" s="240">
        <v>26</v>
      </c>
      <c r="D10487" s="88" t="s">
        <v>436</v>
      </c>
    </row>
    <row r="10488" spans="1:4" s="121" customFormat="1" x14ac:dyDescent="0.25">
      <c r="A10488" s="78"/>
      <c r="B10488" s="243">
        <v>45041</v>
      </c>
      <c r="C10488" s="240">
        <v>283.02999999999997</v>
      </c>
      <c r="D10488" s="88" t="s">
        <v>436</v>
      </c>
    </row>
    <row r="10489" spans="1:4" s="121" customFormat="1" x14ac:dyDescent="0.25">
      <c r="A10489" s="78"/>
      <c r="B10489" s="243">
        <v>45041</v>
      </c>
      <c r="C10489" s="240">
        <v>152</v>
      </c>
      <c r="D10489" s="88" t="s">
        <v>436</v>
      </c>
    </row>
    <row r="10490" spans="1:4" s="121" customFormat="1" x14ac:dyDescent="0.25">
      <c r="A10490" s="78"/>
      <c r="B10490" s="243">
        <v>45041</v>
      </c>
      <c r="C10490" s="240">
        <v>66</v>
      </c>
      <c r="D10490" s="88" t="s">
        <v>436</v>
      </c>
    </row>
    <row r="10491" spans="1:4" s="121" customFormat="1" x14ac:dyDescent="0.25">
      <c r="A10491" s="78"/>
      <c r="B10491" s="243">
        <v>45041</v>
      </c>
      <c r="C10491" s="240">
        <v>33</v>
      </c>
      <c r="D10491" s="88" t="s">
        <v>436</v>
      </c>
    </row>
    <row r="10492" spans="1:4" s="121" customFormat="1" x14ac:dyDescent="0.25">
      <c r="A10492" s="78"/>
      <c r="B10492" s="243">
        <v>45041</v>
      </c>
      <c r="C10492" s="240">
        <v>1371</v>
      </c>
      <c r="D10492" s="88" t="s">
        <v>436</v>
      </c>
    </row>
    <row r="10493" spans="1:4" s="121" customFormat="1" x14ac:dyDescent="0.25">
      <c r="A10493" s="78"/>
      <c r="B10493" s="243">
        <v>45041</v>
      </c>
      <c r="C10493" s="240">
        <v>122</v>
      </c>
      <c r="D10493" s="88" t="s">
        <v>436</v>
      </c>
    </row>
    <row r="10494" spans="1:4" s="121" customFormat="1" x14ac:dyDescent="0.25">
      <c r="A10494" s="78"/>
      <c r="B10494" s="243">
        <v>45041</v>
      </c>
      <c r="C10494" s="240">
        <v>191</v>
      </c>
      <c r="D10494" s="88" t="s">
        <v>436</v>
      </c>
    </row>
    <row r="10495" spans="1:4" s="121" customFormat="1" x14ac:dyDescent="0.25">
      <c r="A10495" s="78"/>
      <c r="B10495" s="243">
        <v>45041</v>
      </c>
      <c r="C10495" s="240">
        <v>1614</v>
      </c>
      <c r="D10495" s="88" t="s">
        <v>436</v>
      </c>
    </row>
    <row r="10496" spans="1:4" s="121" customFormat="1" x14ac:dyDescent="0.25">
      <c r="A10496" s="78"/>
      <c r="B10496" s="243">
        <v>45041</v>
      </c>
      <c r="C10496" s="240">
        <v>1449</v>
      </c>
      <c r="D10496" s="88" t="s">
        <v>436</v>
      </c>
    </row>
    <row r="10497" spans="1:4" s="121" customFormat="1" x14ac:dyDescent="0.25">
      <c r="A10497" s="78"/>
      <c r="B10497" s="243">
        <v>45041</v>
      </c>
      <c r="C10497" s="240">
        <v>104</v>
      </c>
      <c r="D10497" s="88" t="s">
        <v>436</v>
      </c>
    </row>
    <row r="10498" spans="1:4" s="121" customFormat="1" x14ac:dyDescent="0.25">
      <c r="A10498" s="78"/>
      <c r="B10498" s="243">
        <v>45041</v>
      </c>
      <c r="C10498" s="240">
        <v>182</v>
      </c>
      <c r="D10498" s="88" t="s">
        <v>436</v>
      </c>
    </row>
    <row r="10499" spans="1:4" s="121" customFormat="1" x14ac:dyDescent="0.25">
      <c r="A10499" s="78"/>
      <c r="B10499" s="243">
        <v>45041</v>
      </c>
      <c r="C10499" s="240">
        <v>549</v>
      </c>
      <c r="D10499" s="88" t="s">
        <v>436</v>
      </c>
    </row>
    <row r="10500" spans="1:4" s="121" customFormat="1" x14ac:dyDescent="0.25">
      <c r="A10500" s="78"/>
      <c r="B10500" s="243">
        <v>45041</v>
      </c>
      <c r="C10500" s="240">
        <v>144</v>
      </c>
      <c r="D10500" s="88" t="s">
        <v>436</v>
      </c>
    </row>
    <row r="10501" spans="1:4" s="121" customFormat="1" x14ac:dyDescent="0.25">
      <c r="A10501" s="78"/>
      <c r="B10501" s="243">
        <v>45041</v>
      </c>
      <c r="C10501" s="240">
        <v>7</v>
      </c>
      <c r="D10501" s="88" t="s">
        <v>436</v>
      </c>
    </row>
    <row r="10502" spans="1:4" s="121" customFormat="1" x14ac:dyDescent="0.25">
      <c r="A10502" s="78"/>
      <c r="B10502" s="243">
        <v>45041</v>
      </c>
      <c r="C10502" s="240">
        <v>24</v>
      </c>
      <c r="D10502" s="88" t="s">
        <v>436</v>
      </c>
    </row>
    <row r="10503" spans="1:4" s="121" customFormat="1" x14ac:dyDescent="0.25">
      <c r="A10503" s="78"/>
      <c r="B10503" s="243">
        <v>45041</v>
      </c>
      <c r="C10503" s="240">
        <v>2</v>
      </c>
      <c r="D10503" s="88" t="s">
        <v>436</v>
      </c>
    </row>
    <row r="10504" spans="1:4" s="121" customFormat="1" x14ac:dyDescent="0.25">
      <c r="A10504" s="78"/>
      <c r="B10504" s="243">
        <v>45041</v>
      </c>
      <c r="C10504" s="240">
        <v>2</v>
      </c>
      <c r="D10504" s="88" t="s">
        <v>436</v>
      </c>
    </row>
    <row r="10505" spans="1:4" s="121" customFormat="1" x14ac:dyDescent="0.25">
      <c r="A10505" s="78"/>
      <c r="B10505" s="243">
        <v>45041</v>
      </c>
      <c r="C10505" s="240">
        <v>168</v>
      </c>
      <c r="D10505" s="88" t="s">
        <v>436</v>
      </c>
    </row>
    <row r="10506" spans="1:4" s="121" customFormat="1" x14ac:dyDescent="0.25">
      <c r="A10506" s="78"/>
      <c r="B10506" s="243">
        <v>45041</v>
      </c>
      <c r="C10506" s="240">
        <v>1009</v>
      </c>
      <c r="D10506" s="88" t="s">
        <v>436</v>
      </c>
    </row>
    <row r="10507" spans="1:4" s="121" customFormat="1" x14ac:dyDescent="0.25">
      <c r="A10507" s="78"/>
      <c r="B10507" s="243">
        <v>45041</v>
      </c>
      <c r="C10507" s="240">
        <v>53</v>
      </c>
      <c r="D10507" s="88" t="s">
        <v>1436</v>
      </c>
    </row>
    <row r="10508" spans="1:4" s="121" customFormat="1" x14ac:dyDescent="0.25">
      <c r="A10508" s="78"/>
      <c r="B10508" s="243">
        <v>45041</v>
      </c>
      <c r="C10508" s="240">
        <v>16</v>
      </c>
      <c r="D10508" s="88" t="s">
        <v>436</v>
      </c>
    </row>
    <row r="10509" spans="1:4" s="121" customFormat="1" x14ac:dyDescent="0.25">
      <c r="A10509" s="78"/>
      <c r="B10509" s="243">
        <v>45041</v>
      </c>
      <c r="C10509" s="240">
        <v>1574</v>
      </c>
      <c r="D10509" s="88" t="s">
        <v>436</v>
      </c>
    </row>
    <row r="10510" spans="1:4" s="121" customFormat="1" x14ac:dyDescent="0.25">
      <c r="A10510" s="78"/>
      <c r="B10510" s="243">
        <v>45041</v>
      </c>
      <c r="C10510" s="240">
        <v>2000</v>
      </c>
      <c r="D10510" s="88" t="s">
        <v>436</v>
      </c>
    </row>
    <row r="10511" spans="1:4" s="121" customFormat="1" x14ac:dyDescent="0.25">
      <c r="A10511" s="78"/>
      <c r="B10511" s="243">
        <v>45041</v>
      </c>
      <c r="C10511" s="240">
        <v>3</v>
      </c>
      <c r="D10511" s="88" t="s">
        <v>436</v>
      </c>
    </row>
    <row r="10512" spans="1:4" s="121" customFormat="1" x14ac:dyDescent="0.25">
      <c r="A10512" s="78"/>
      <c r="B10512" s="243">
        <v>45041</v>
      </c>
      <c r="C10512" s="240">
        <v>159</v>
      </c>
      <c r="D10512" s="88" t="s">
        <v>436</v>
      </c>
    </row>
    <row r="10513" spans="1:4" s="121" customFormat="1" x14ac:dyDescent="0.25">
      <c r="A10513" s="78"/>
      <c r="B10513" s="243">
        <v>45041</v>
      </c>
      <c r="C10513" s="240">
        <v>10</v>
      </c>
      <c r="D10513" s="88" t="s">
        <v>436</v>
      </c>
    </row>
    <row r="10514" spans="1:4" s="121" customFormat="1" x14ac:dyDescent="0.25">
      <c r="A10514" s="78"/>
      <c r="B10514" s="243">
        <v>45041</v>
      </c>
      <c r="C10514" s="240">
        <v>2</v>
      </c>
      <c r="D10514" s="88" t="s">
        <v>436</v>
      </c>
    </row>
    <row r="10515" spans="1:4" s="121" customFormat="1" x14ac:dyDescent="0.25">
      <c r="A10515" s="78"/>
      <c r="B10515" s="243">
        <v>45041</v>
      </c>
      <c r="C10515" s="240">
        <v>244</v>
      </c>
      <c r="D10515" s="88" t="s">
        <v>436</v>
      </c>
    </row>
    <row r="10516" spans="1:4" s="121" customFormat="1" x14ac:dyDescent="0.25">
      <c r="A10516" s="78"/>
      <c r="B10516" s="243">
        <v>45041</v>
      </c>
      <c r="C10516" s="240">
        <v>93</v>
      </c>
      <c r="D10516" s="88" t="s">
        <v>436</v>
      </c>
    </row>
    <row r="10517" spans="1:4" s="121" customFormat="1" x14ac:dyDescent="0.25">
      <c r="A10517" s="78"/>
      <c r="B10517" s="243">
        <v>45041</v>
      </c>
      <c r="C10517" s="240">
        <v>110</v>
      </c>
      <c r="D10517" s="88" t="s">
        <v>436</v>
      </c>
    </row>
    <row r="10518" spans="1:4" s="121" customFormat="1" x14ac:dyDescent="0.25">
      <c r="A10518" s="78"/>
      <c r="B10518" s="243">
        <v>45041</v>
      </c>
      <c r="C10518" s="240">
        <v>154</v>
      </c>
      <c r="D10518" s="88" t="s">
        <v>436</v>
      </c>
    </row>
    <row r="10519" spans="1:4" s="121" customFormat="1" x14ac:dyDescent="0.25">
      <c r="A10519" s="78"/>
      <c r="B10519" s="243">
        <v>45041</v>
      </c>
      <c r="C10519" s="240">
        <v>7</v>
      </c>
      <c r="D10519" s="88" t="s">
        <v>436</v>
      </c>
    </row>
    <row r="10520" spans="1:4" s="121" customFormat="1" x14ac:dyDescent="0.25">
      <c r="A10520" s="78"/>
      <c r="B10520" s="243">
        <v>45041</v>
      </c>
      <c r="C10520" s="240">
        <v>48</v>
      </c>
      <c r="D10520" s="88" t="s">
        <v>436</v>
      </c>
    </row>
    <row r="10521" spans="1:4" s="121" customFormat="1" x14ac:dyDescent="0.25">
      <c r="A10521" s="78"/>
      <c r="B10521" s="243">
        <v>45041</v>
      </c>
      <c r="C10521" s="240">
        <v>16</v>
      </c>
      <c r="D10521" s="88" t="s">
        <v>436</v>
      </c>
    </row>
    <row r="10522" spans="1:4" s="121" customFormat="1" x14ac:dyDescent="0.25">
      <c r="A10522" s="78"/>
      <c r="B10522" s="243">
        <v>45041</v>
      </c>
      <c r="C10522" s="240">
        <v>57</v>
      </c>
      <c r="D10522" s="88" t="s">
        <v>436</v>
      </c>
    </row>
    <row r="10523" spans="1:4" s="121" customFormat="1" x14ac:dyDescent="0.25">
      <c r="A10523" s="78"/>
      <c r="B10523" s="243">
        <v>45041</v>
      </c>
      <c r="C10523" s="240">
        <v>263</v>
      </c>
      <c r="D10523" s="88" t="s">
        <v>436</v>
      </c>
    </row>
    <row r="10524" spans="1:4" s="121" customFormat="1" x14ac:dyDescent="0.25">
      <c r="A10524" s="78"/>
      <c r="B10524" s="243">
        <v>45041</v>
      </c>
      <c r="C10524" s="240">
        <v>96</v>
      </c>
      <c r="D10524" s="88" t="s">
        <v>436</v>
      </c>
    </row>
    <row r="10525" spans="1:4" s="121" customFormat="1" x14ac:dyDescent="0.25">
      <c r="A10525" s="78"/>
      <c r="B10525" s="243">
        <v>45041</v>
      </c>
      <c r="C10525" s="240">
        <v>312</v>
      </c>
      <c r="D10525" s="88" t="s">
        <v>436</v>
      </c>
    </row>
    <row r="10526" spans="1:4" s="121" customFormat="1" x14ac:dyDescent="0.25">
      <c r="A10526" s="78"/>
      <c r="B10526" s="243">
        <v>45041</v>
      </c>
      <c r="C10526" s="240">
        <v>38</v>
      </c>
      <c r="D10526" s="88" t="s">
        <v>436</v>
      </c>
    </row>
    <row r="10527" spans="1:4" s="121" customFormat="1" x14ac:dyDescent="0.25">
      <c r="A10527" s="78"/>
      <c r="B10527" s="243">
        <v>45041</v>
      </c>
      <c r="C10527" s="240">
        <v>200</v>
      </c>
      <c r="D10527" s="88" t="s">
        <v>436</v>
      </c>
    </row>
    <row r="10528" spans="1:4" s="121" customFormat="1" x14ac:dyDescent="0.25">
      <c r="A10528" s="78"/>
      <c r="B10528" s="243">
        <v>45041</v>
      </c>
      <c r="C10528" s="240">
        <v>673</v>
      </c>
      <c r="D10528" s="88" t="s">
        <v>436</v>
      </c>
    </row>
    <row r="10529" spans="1:4" s="121" customFormat="1" x14ac:dyDescent="0.25">
      <c r="A10529" s="78"/>
      <c r="B10529" s="243">
        <v>45041</v>
      </c>
      <c r="C10529" s="240">
        <v>71</v>
      </c>
      <c r="D10529" s="88" t="s">
        <v>436</v>
      </c>
    </row>
    <row r="10530" spans="1:4" s="121" customFormat="1" x14ac:dyDescent="0.25">
      <c r="A10530" s="78"/>
      <c r="B10530" s="243">
        <v>45041</v>
      </c>
      <c r="C10530" s="240">
        <v>61</v>
      </c>
      <c r="D10530" s="88" t="s">
        <v>436</v>
      </c>
    </row>
    <row r="10531" spans="1:4" s="121" customFormat="1" x14ac:dyDescent="0.25">
      <c r="A10531" s="78"/>
      <c r="B10531" s="243">
        <v>45041</v>
      </c>
      <c r="C10531" s="240">
        <v>193</v>
      </c>
      <c r="D10531" s="88" t="s">
        <v>436</v>
      </c>
    </row>
    <row r="10532" spans="1:4" s="121" customFormat="1" x14ac:dyDescent="0.25">
      <c r="A10532" s="78"/>
      <c r="B10532" s="243">
        <v>45041</v>
      </c>
      <c r="C10532" s="240">
        <v>145</v>
      </c>
      <c r="D10532" s="88" t="s">
        <v>436</v>
      </c>
    </row>
    <row r="10533" spans="1:4" s="121" customFormat="1" x14ac:dyDescent="0.25">
      <c r="A10533" s="78"/>
      <c r="B10533" s="243">
        <v>45041</v>
      </c>
      <c r="C10533" s="240">
        <v>139</v>
      </c>
      <c r="D10533" s="88" t="s">
        <v>436</v>
      </c>
    </row>
    <row r="10534" spans="1:4" s="121" customFormat="1" x14ac:dyDescent="0.25">
      <c r="A10534" s="78"/>
      <c r="B10534" s="243">
        <v>45041</v>
      </c>
      <c r="C10534" s="240">
        <v>99</v>
      </c>
      <c r="D10534" s="88" t="s">
        <v>436</v>
      </c>
    </row>
    <row r="10535" spans="1:4" s="121" customFormat="1" x14ac:dyDescent="0.25">
      <c r="A10535" s="78"/>
      <c r="B10535" s="243">
        <v>45041</v>
      </c>
      <c r="C10535" s="240">
        <v>34</v>
      </c>
      <c r="D10535" s="88" t="s">
        <v>436</v>
      </c>
    </row>
    <row r="10536" spans="1:4" s="121" customFormat="1" x14ac:dyDescent="0.25">
      <c r="A10536" s="78"/>
      <c r="B10536" s="243">
        <v>45041</v>
      </c>
      <c r="C10536" s="240">
        <v>322</v>
      </c>
      <c r="D10536" s="88" t="s">
        <v>436</v>
      </c>
    </row>
    <row r="10537" spans="1:4" s="121" customFormat="1" x14ac:dyDescent="0.25">
      <c r="A10537" s="78"/>
      <c r="B10537" s="243">
        <v>45041</v>
      </c>
      <c r="C10537" s="240">
        <v>208</v>
      </c>
      <c r="D10537" s="88" t="s">
        <v>436</v>
      </c>
    </row>
    <row r="10538" spans="1:4" s="121" customFormat="1" x14ac:dyDescent="0.25">
      <c r="A10538" s="78"/>
      <c r="B10538" s="243">
        <v>45041</v>
      </c>
      <c r="C10538" s="240">
        <v>298</v>
      </c>
      <c r="D10538" s="88" t="s">
        <v>436</v>
      </c>
    </row>
    <row r="10539" spans="1:4" s="121" customFormat="1" x14ac:dyDescent="0.25">
      <c r="A10539" s="78"/>
      <c r="B10539" s="243">
        <v>45041</v>
      </c>
      <c r="C10539" s="240">
        <v>6</v>
      </c>
      <c r="D10539" s="88" t="s">
        <v>3029</v>
      </c>
    </row>
    <row r="10540" spans="1:4" s="121" customFormat="1" x14ac:dyDescent="0.25">
      <c r="A10540" s="78"/>
      <c r="B10540" s="243">
        <v>45041</v>
      </c>
      <c r="C10540" s="240">
        <v>68</v>
      </c>
      <c r="D10540" s="88" t="s">
        <v>436</v>
      </c>
    </row>
    <row r="10541" spans="1:4" s="121" customFormat="1" x14ac:dyDescent="0.25">
      <c r="A10541" s="78"/>
      <c r="B10541" s="243">
        <v>45041</v>
      </c>
      <c r="C10541" s="240">
        <v>23</v>
      </c>
      <c r="D10541" s="88" t="s">
        <v>436</v>
      </c>
    </row>
    <row r="10542" spans="1:4" s="121" customFormat="1" x14ac:dyDescent="0.25">
      <c r="A10542" s="78"/>
      <c r="B10542" s="243">
        <v>45041</v>
      </c>
      <c r="C10542" s="240">
        <v>3.42</v>
      </c>
      <c r="D10542" s="88" t="s">
        <v>141</v>
      </c>
    </row>
    <row r="10543" spans="1:4" s="121" customFormat="1" x14ac:dyDescent="0.25">
      <c r="A10543" s="78"/>
      <c r="B10543" s="243">
        <v>45041</v>
      </c>
      <c r="C10543" s="240">
        <v>7.55</v>
      </c>
      <c r="D10543" s="88" t="s">
        <v>14435</v>
      </c>
    </row>
    <row r="10544" spans="1:4" s="121" customFormat="1" x14ac:dyDescent="0.25">
      <c r="A10544" s="78"/>
      <c r="B10544" s="243">
        <v>45041</v>
      </c>
      <c r="C10544" s="240">
        <v>100</v>
      </c>
      <c r="D10544" s="88" t="s">
        <v>436</v>
      </c>
    </row>
    <row r="10545" spans="1:4" s="121" customFormat="1" x14ac:dyDescent="0.25">
      <c r="A10545" s="78"/>
      <c r="B10545" s="243">
        <v>45041</v>
      </c>
      <c r="C10545" s="240">
        <v>937</v>
      </c>
      <c r="D10545" s="88" t="s">
        <v>436</v>
      </c>
    </row>
    <row r="10546" spans="1:4" s="121" customFormat="1" x14ac:dyDescent="0.25">
      <c r="A10546" s="78"/>
      <c r="B10546" s="243">
        <v>45041</v>
      </c>
      <c r="C10546" s="240">
        <v>56</v>
      </c>
      <c r="D10546" s="88" t="s">
        <v>436</v>
      </c>
    </row>
    <row r="10547" spans="1:4" s="121" customFormat="1" x14ac:dyDescent="0.25">
      <c r="A10547" s="78"/>
      <c r="B10547" s="243">
        <v>45041</v>
      </c>
      <c r="C10547" s="240">
        <v>209</v>
      </c>
      <c r="D10547" s="88" t="s">
        <v>436</v>
      </c>
    </row>
    <row r="10548" spans="1:4" s="121" customFormat="1" x14ac:dyDescent="0.25">
      <c r="A10548" s="78"/>
      <c r="B10548" s="243">
        <v>45041</v>
      </c>
      <c r="C10548" s="240">
        <v>223</v>
      </c>
      <c r="D10548" s="88" t="s">
        <v>436</v>
      </c>
    </row>
    <row r="10549" spans="1:4" s="121" customFormat="1" x14ac:dyDescent="0.25">
      <c r="A10549" s="78"/>
      <c r="B10549" s="243">
        <v>45041</v>
      </c>
      <c r="C10549" s="240">
        <v>438</v>
      </c>
      <c r="D10549" s="88" t="s">
        <v>436</v>
      </c>
    </row>
    <row r="10550" spans="1:4" s="121" customFormat="1" x14ac:dyDescent="0.25">
      <c r="A10550" s="78"/>
      <c r="B10550" s="243">
        <v>45041</v>
      </c>
      <c r="C10550" s="240">
        <v>8</v>
      </c>
      <c r="D10550" s="88" t="s">
        <v>436</v>
      </c>
    </row>
    <row r="10551" spans="1:4" s="121" customFormat="1" x14ac:dyDescent="0.25">
      <c r="A10551" s="78"/>
      <c r="B10551" s="243">
        <v>45041</v>
      </c>
      <c r="C10551" s="240">
        <v>353</v>
      </c>
      <c r="D10551" s="88" t="s">
        <v>436</v>
      </c>
    </row>
    <row r="10552" spans="1:4" s="121" customFormat="1" x14ac:dyDescent="0.25">
      <c r="A10552" s="78"/>
      <c r="B10552" s="243">
        <v>45041</v>
      </c>
      <c r="C10552" s="240">
        <v>1364</v>
      </c>
      <c r="D10552" s="88" t="s">
        <v>436</v>
      </c>
    </row>
    <row r="10553" spans="1:4" s="121" customFormat="1" x14ac:dyDescent="0.25">
      <c r="A10553" s="78"/>
      <c r="B10553" s="243">
        <v>45041</v>
      </c>
      <c r="C10553" s="240">
        <v>219</v>
      </c>
      <c r="D10553" s="88" t="s">
        <v>436</v>
      </c>
    </row>
    <row r="10554" spans="1:4" s="121" customFormat="1" x14ac:dyDescent="0.25">
      <c r="A10554" s="78"/>
      <c r="B10554" s="243">
        <v>45041</v>
      </c>
      <c r="C10554" s="240">
        <v>1121</v>
      </c>
      <c r="D10554" s="88" t="s">
        <v>436</v>
      </c>
    </row>
    <row r="10555" spans="1:4" s="121" customFormat="1" x14ac:dyDescent="0.25">
      <c r="A10555" s="78"/>
      <c r="B10555" s="243">
        <v>45041</v>
      </c>
      <c r="C10555" s="240">
        <v>1283</v>
      </c>
      <c r="D10555" s="88" t="s">
        <v>436</v>
      </c>
    </row>
    <row r="10556" spans="1:4" s="121" customFormat="1" x14ac:dyDescent="0.25">
      <c r="A10556" s="78"/>
      <c r="B10556" s="243">
        <v>45041</v>
      </c>
      <c r="C10556" s="240">
        <v>460</v>
      </c>
      <c r="D10556" s="88" t="s">
        <v>436</v>
      </c>
    </row>
    <row r="10557" spans="1:4" s="121" customFormat="1" x14ac:dyDescent="0.25">
      <c r="A10557" s="78"/>
      <c r="B10557" s="243">
        <v>45041</v>
      </c>
      <c r="C10557" s="240">
        <v>39</v>
      </c>
      <c r="D10557" s="88" t="s">
        <v>436</v>
      </c>
    </row>
    <row r="10558" spans="1:4" s="121" customFormat="1" x14ac:dyDescent="0.25">
      <c r="A10558" s="78"/>
      <c r="B10558" s="243">
        <v>45041</v>
      </c>
      <c r="C10558" s="240">
        <v>115</v>
      </c>
      <c r="D10558" s="88" t="s">
        <v>436</v>
      </c>
    </row>
    <row r="10559" spans="1:4" s="121" customFormat="1" x14ac:dyDescent="0.25">
      <c r="A10559" s="78"/>
      <c r="B10559" s="243">
        <v>45041</v>
      </c>
      <c r="C10559" s="240">
        <v>96</v>
      </c>
      <c r="D10559" s="88" t="s">
        <v>436</v>
      </c>
    </row>
    <row r="10560" spans="1:4" s="121" customFormat="1" x14ac:dyDescent="0.25">
      <c r="A10560" s="78"/>
      <c r="B10560" s="243">
        <v>45041</v>
      </c>
      <c r="C10560" s="240">
        <v>10</v>
      </c>
      <c r="D10560" s="88" t="s">
        <v>436</v>
      </c>
    </row>
    <row r="10561" spans="1:4" s="121" customFormat="1" x14ac:dyDescent="0.25">
      <c r="A10561" s="78"/>
      <c r="B10561" s="243">
        <v>45041</v>
      </c>
      <c r="C10561" s="240">
        <v>98</v>
      </c>
      <c r="D10561" s="88" t="s">
        <v>436</v>
      </c>
    </row>
    <row r="10562" spans="1:4" s="121" customFormat="1" x14ac:dyDescent="0.25">
      <c r="A10562" s="78"/>
      <c r="B10562" s="243">
        <v>45041</v>
      </c>
      <c r="C10562" s="240">
        <v>161</v>
      </c>
      <c r="D10562" s="88" t="s">
        <v>436</v>
      </c>
    </row>
    <row r="10563" spans="1:4" s="121" customFormat="1" x14ac:dyDescent="0.25">
      <c r="A10563" s="78"/>
      <c r="B10563" s="243">
        <v>45041</v>
      </c>
      <c r="C10563" s="240">
        <v>454</v>
      </c>
      <c r="D10563" s="88" t="s">
        <v>436</v>
      </c>
    </row>
    <row r="10564" spans="1:4" s="121" customFormat="1" x14ac:dyDescent="0.25">
      <c r="A10564" s="78"/>
      <c r="B10564" s="243">
        <v>45041</v>
      </c>
      <c r="C10564" s="240">
        <v>8</v>
      </c>
      <c r="D10564" s="88" t="s">
        <v>436</v>
      </c>
    </row>
    <row r="10565" spans="1:4" s="121" customFormat="1" x14ac:dyDescent="0.25">
      <c r="A10565" s="78"/>
      <c r="B10565" s="243">
        <v>45041</v>
      </c>
      <c r="C10565" s="240">
        <v>35</v>
      </c>
      <c r="D10565" s="88" t="s">
        <v>436</v>
      </c>
    </row>
    <row r="10566" spans="1:4" s="121" customFormat="1" x14ac:dyDescent="0.25">
      <c r="A10566" s="78"/>
      <c r="B10566" s="243">
        <v>45041</v>
      </c>
      <c r="C10566" s="240">
        <v>472</v>
      </c>
      <c r="D10566" s="88" t="s">
        <v>436</v>
      </c>
    </row>
    <row r="10567" spans="1:4" s="121" customFormat="1" x14ac:dyDescent="0.25">
      <c r="A10567" s="78"/>
      <c r="B10567" s="243">
        <v>45041</v>
      </c>
      <c r="C10567" s="240">
        <v>357</v>
      </c>
      <c r="D10567" s="88" t="s">
        <v>436</v>
      </c>
    </row>
    <row r="10568" spans="1:4" s="121" customFormat="1" x14ac:dyDescent="0.25">
      <c r="A10568" s="78"/>
      <c r="B10568" s="243">
        <v>45041</v>
      </c>
      <c r="C10568" s="240">
        <v>55</v>
      </c>
      <c r="D10568" s="88" t="s">
        <v>436</v>
      </c>
    </row>
    <row r="10569" spans="1:4" s="121" customFormat="1" x14ac:dyDescent="0.25">
      <c r="A10569" s="78"/>
      <c r="B10569" s="243">
        <v>45041</v>
      </c>
      <c r="C10569" s="240">
        <v>711</v>
      </c>
      <c r="D10569" s="88" t="s">
        <v>436</v>
      </c>
    </row>
    <row r="10570" spans="1:4" s="121" customFormat="1" x14ac:dyDescent="0.25">
      <c r="A10570" s="78"/>
      <c r="B10570" s="243">
        <v>45041</v>
      </c>
      <c r="C10570" s="240">
        <v>327</v>
      </c>
      <c r="D10570" s="88" t="s">
        <v>436</v>
      </c>
    </row>
    <row r="10571" spans="1:4" s="121" customFormat="1" x14ac:dyDescent="0.25">
      <c r="A10571" s="78"/>
      <c r="B10571" s="243">
        <v>45041</v>
      </c>
      <c r="C10571" s="240">
        <v>260</v>
      </c>
      <c r="D10571" s="88" t="s">
        <v>436</v>
      </c>
    </row>
    <row r="10572" spans="1:4" s="121" customFormat="1" x14ac:dyDescent="0.25">
      <c r="A10572" s="78"/>
      <c r="B10572" s="243">
        <v>45041</v>
      </c>
      <c r="C10572" s="240">
        <v>365</v>
      </c>
      <c r="D10572" s="88" t="s">
        <v>436</v>
      </c>
    </row>
    <row r="10573" spans="1:4" s="121" customFormat="1" x14ac:dyDescent="0.25">
      <c r="A10573" s="78"/>
      <c r="B10573" s="243">
        <v>45041</v>
      </c>
      <c r="C10573" s="240">
        <v>78</v>
      </c>
      <c r="D10573" s="88" t="s">
        <v>436</v>
      </c>
    </row>
    <row r="10574" spans="1:4" s="121" customFormat="1" x14ac:dyDescent="0.25">
      <c r="A10574" s="78"/>
      <c r="B10574" s="243">
        <v>45041</v>
      </c>
      <c r="C10574" s="240">
        <v>466</v>
      </c>
      <c r="D10574" s="88" t="s">
        <v>436</v>
      </c>
    </row>
    <row r="10575" spans="1:4" s="121" customFormat="1" x14ac:dyDescent="0.25">
      <c r="A10575" s="78"/>
      <c r="B10575" s="243">
        <v>45041</v>
      </c>
      <c r="C10575" s="240">
        <v>9</v>
      </c>
      <c r="D10575" s="88" t="s">
        <v>436</v>
      </c>
    </row>
    <row r="10576" spans="1:4" s="121" customFormat="1" x14ac:dyDescent="0.25">
      <c r="A10576" s="78"/>
      <c r="B10576" s="243">
        <v>45041</v>
      </c>
      <c r="C10576" s="240">
        <v>75</v>
      </c>
      <c r="D10576" s="88" t="s">
        <v>436</v>
      </c>
    </row>
    <row r="10577" spans="1:4" s="121" customFormat="1" x14ac:dyDescent="0.25">
      <c r="A10577" s="78"/>
      <c r="B10577" s="243">
        <v>45041</v>
      </c>
      <c r="C10577" s="240">
        <v>2362</v>
      </c>
      <c r="D10577" s="88" t="s">
        <v>436</v>
      </c>
    </row>
    <row r="10578" spans="1:4" s="121" customFormat="1" x14ac:dyDescent="0.25">
      <c r="A10578" s="78"/>
      <c r="B10578" s="243">
        <v>45041</v>
      </c>
      <c r="C10578" s="240">
        <v>51</v>
      </c>
      <c r="D10578" s="88" t="s">
        <v>436</v>
      </c>
    </row>
    <row r="10579" spans="1:4" s="121" customFormat="1" x14ac:dyDescent="0.25">
      <c r="A10579" s="78"/>
      <c r="B10579" s="243">
        <v>45041</v>
      </c>
      <c r="C10579" s="240">
        <v>457</v>
      </c>
      <c r="D10579" s="88" t="s">
        <v>436</v>
      </c>
    </row>
    <row r="10580" spans="1:4" s="121" customFormat="1" x14ac:dyDescent="0.25">
      <c r="A10580" s="78"/>
      <c r="B10580" s="243">
        <v>45041</v>
      </c>
      <c r="C10580" s="240">
        <v>18</v>
      </c>
      <c r="D10580" s="88" t="s">
        <v>436</v>
      </c>
    </row>
    <row r="10581" spans="1:4" s="121" customFormat="1" x14ac:dyDescent="0.25">
      <c r="A10581" s="78"/>
      <c r="B10581" s="243">
        <v>45041</v>
      </c>
      <c r="C10581" s="240">
        <v>140</v>
      </c>
      <c r="D10581" s="88" t="s">
        <v>436</v>
      </c>
    </row>
    <row r="10582" spans="1:4" s="121" customFormat="1" x14ac:dyDescent="0.25">
      <c r="A10582" s="78"/>
      <c r="B10582" s="243">
        <v>45041</v>
      </c>
      <c r="C10582" s="240">
        <v>19</v>
      </c>
      <c r="D10582" s="88" t="s">
        <v>436</v>
      </c>
    </row>
    <row r="10583" spans="1:4" s="121" customFormat="1" x14ac:dyDescent="0.25">
      <c r="A10583" s="78"/>
      <c r="B10583" s="243">
        <v>45041</v>
      </c>
      <c r="C10583" s="240">
        <v>38</v>
      </c>
      <c r="D10583" s="88" t="s">
        <v>436</v>
      </c>
    </row>
    <row r="10584" spans="1:4" s="121" customFormat="1" x14ac:dyDescent="0.25">
      <c r="A10584" s="78"/>
      <c r="B10584" s="243">
        <v>45041</v>
      </c>
      <c r="C10584" s="240">
        <v>234.38</v>
      </c>
      <c r="D10584" s="88" t="s">
        <v>11012</v>
      </c>
    </row>
    <row r="10585" spans="1:4" s="121" customFormat="1" x14ac:dyDescent="0.25">
      <c r="A10585" s="78"/>
      <c r="B10585" s="243">
        <v>45041</v>
      </c>
      <c r="C10585" s="240">
        <v>88</v>
      </c>
      <c r="D10585" s="88" t="s">
        <v>436</v>
      </c>
    </row>
    <row r="10586" spans="1:4" s="121" customFormat="1" x14ac:dyDescent="0.25">
      <c r="A10586" s="78"/>
      <c r="B10586" s="243">
        <v>45041</v>
      </c>
      <c r="C10586" s="240">
        <v>1</v>
      </c>
      <c r="D10586" s="88" t="s">
        <v>436</v>
      </c>
    </row>
    <row r="10587" spans="1:4" s="121" customFormat="1" x14ac:dyDescent="0.25">
      <c r="A10587" s="78"/>
      <c r="B10587" s="243">
        <v>45041</v>
      </c>
      <c r="C10587" s="240">
        <v>34</v>
      </c>
      <c r="D10587" s="88" t="s">
        <v>436</v>
      </c>
    </row>
    <row r="10588" spans="1:4" s="121" customFormat="1" x14ac:dyDescent="0.25">
      <c r="A10588" s="78"/>
      <c r="B10588" s="243">
        <v>45041</v>
      </c>
      <c r="C10588" s="240">
        <v>15</v>
      </c>
      <c r="D10588" s="88" t="s">
        <v>436</v>
      </c>
    </row>
    <row r="10589" spans="1:4" s="121" customFormat="1" x14ac:dyDescent="0.25">
      <c r="A10589" s="78"/>
      <c r="B10589" s="243">
        <v>45041</v>
      </c>
      <c r="C10589" s="240">
        <v>278</v>
      </c>
      <c r="D10589" s="88" t="s">
        <v>436</v>
      </c>
    </row>
    <row r="10590" spans="1:4" s="121" customFormat="1" x14ac:dyDescent="0.25">
      <c r="A10590" s="78"/>
      <c r="B10590" s="243">
        <v>45041</v>
      </c>
      <c r="C10590" s="240">
        <v>18</v>
      </c>
      <c r="D10590" s="88" t="s">
        <v>436</v>
      </c>
    </row>
    <row r="10591" spans="1:4" s="121" customFormat="1" x14ac:dyDescent="0.25">
      <c r="A10591" s="78"/>
      <c r="B10591" s="243">
        <v>45041</v>
      </c>
      <c r="C10591" s="240">
        <v>662</v>
      </c>
      <c r="D10591" s="88" t="s">
        <v>436</v>
      </c>
    </row>
    <row r="10592" spans="1:4" s="121" customFormat="1" x14ac:dyDescent="0.25">
      <c r="A10592" s="78"/>
      <c r="B10592" s="243">
        <v>45041</v>
      </c>
      <c r="C10592" s="240">
        <v>76</v>
      </c>
      <c r="D10592" s="88" t="s">
        <v>436</v>
      </c>
    </row>
    <row r="10593" spans="1:4" s="121" customFormat="1" x14ac:dyDescent="0.25">
      <c r="A10593" s="78"/>
      <c r="B10593" s="243">
        <v>45041</v>
      </c>
      <c r="C10593" s="240">
        <v>195</v>
      </c>
      <c r="D10593" s="88" t="s">
        <v>436</v>
      </c>
    </row>
    <row r="10594" spans="1:4" s="121" customFormat="1" x14ac:dyDescent="0.25">
      <c r="A10594" s="78"/>
      <c r="B10594" s="243">
        <v>45041</v>
      </c>
      <c r="C10594" s="240">
        <v>41</v>
      </c>
      <c r="D10594" s="88" t="s">
        <v>436</v>
      </c>
    </row>
    <row r="10595" spans="1:4" s="121" customFormat="1" x14ac:dyDescent="0.25">
      <c r="A10595" s="78"/>
      <c r="B10595" s="243">
        <v>45041</v>
      </c>
      <c r="C10595" s="240">
        <v>1250</v>
      </c>
      <c r="D10595" s="88" t="s">
        <v>436</v>
      </c>
    </row>
    <row r="10596" spans="1:4" s="121" customFormat="1" x14ac:dyDescent="0.25">
      <c r="A10596" s="78"/>
      <c r="B10596" s="243">
        <v>45041</v>
      </c>
      <c r="C10596" s="240">
        <v>78</v>
      </c>
      <c r="D10596" s="88" t="s">
        <v>436</v>
      </c>
    </row>
    <row r="10597" spans="1:4" s="121" customFormat="1" x14ac:dyDescent="0.25">
      <c r="A10597" s="78"/>
      <c r="B10597" s="243">
        <v>45041</v>
      </c>
      <c r="C10597" s="240">
        <v>4</v>
      </c>
      <c r="D10597" s="88" t="s">
        <v>436</v>
      </c>
    </row>
    <row r="10598" spans="1:4" s="121" customFormat="1" x14ac:dyDescent="0.25">
      <c r="A10598" s="78"/>
      <c r="B10598" s="243">
        <v>45041</v>
      </c>
      <c r="C10598" s="240">
        <v>261</v>
      </c>
      <c r="D10598" s="88" t="s">
        <v>436</v>
      </c>
    </row>
    <row r="10599" spans="1:4" s="121" customFormat="1" x14ac:dyDescent="0.25">
      <c r="A10599" s="78"/>
      <c r="B10599" s="243">
        <v>45041</v>
      </c>
      <c r="C10599" s="240">
        <v>260</v>
      </c>
      <c r="D10599" s="88" t="s">
        <v>436</v>
      </c>
    </row>
    <row r="10600" spans="1:4" s="121" customFormat="1" x14ac:dyDescent="0.25">
      <c r="A10600" s="78"/>
      <c r="B10600" s="243">
        <v>45041</v>
      </c>
      <c r="C10600" s="240">
        <v>245</v>
      </c>
      <c r="D10600" s="88" t="s">
        <v>436</v>
      </c>
    </row>
    <row r="10601" spans="1:4" s="121" customFormat="1" x14ac:dyDescent="0.25">
      <c r="A10601" s="78"/>
      <c r="B10601" s="243">
        <v>45041</v>
      </c>
      <c r="C10601" s="240">
        <v>231</v>
      </c>
      <c r="D10601" s="88" t="s">
        <v>436</v>
      </c>
    </row>
    <row r="10602" spans="1:4" s="121" customFormat="1" x14ac:dyDescent="0.25">
      <c r="A10602" s="78"/>
      <c r="B10602" s="243">
        <v>45041</v>
      </c>
      <c r="C10602" s="240">
        <v>154</v>
      </c>
      <c r="D10602" s="88" t="s">
        <v>436</v>
      </c>
    </row>
    <row r="10603" spans="1:4" s="121" customFormat="1" x14ac:dyDescent="0.25">
      <c r="A10603" s="78"/>
      <c r="B10603" s="243">
        <v>45041</v>
      </c>
      <c r="C10603" s="240">
        <v>892</v>
      </c>
      <c r="D10603" s="88" t="s">
        <v>436</v>
      </c>
    </row>
    <row r="10604" spans="1:4" s="121" customFormat="1" x14ac:dyDescent="0.25">
      <c r="A10604" s="78"/>
      <c r="B10604" s="243">
        <v>45041</v>
      </c>
      <c r="C10604" s="240">
        <v>1</v>
      </c>
      <c r="D10604" s="88" t="s">
        <v>436</v>
      </c>
    </row>
    <row r="10605" spans="1:4" s="121" customFormat="1" x14ac:dyDescent="0.25">
      <c r="A10605" s="78"/>
      <c r="B10605" s="243">
        <v>45041</v>
      </c>
      <c r="C10605" s="240">
        <v>323</v>
      </c>
      <c r="D10605" s="88" t="s">
        <v>436</v>
      </c>
    </row>
    <row r="10606" spans="1:4" s="121" customFormat="1" x14ac:dyDescent="0.25">
      <c r="A10606" s="78"/>
      <c r="B10606" s="243">
        <v>45041</v>
      </c>
      <c r="C10606" s="240">
        <v>57</v>
      </c>
      <c r="D10606" s="88" t="s">
        <v>436</v>
      </c>
    </row>
    <row r="10607" spans="1:4" s="121" customFormat="1" x14ac:dyDescent="0.25">
      <c r="A10607" s="78"/>
      <c r="B10607" s="243">
        <v>45041</v>
      </c>
      <c r="C10607" s="240">
        <v>360</v>
      </c>
      <c r="D10607" s="88" t="s">
        <v>436</v>
      </c>
    </row>
    <row r="10608" spans="1:4" s="121" customFormat="1" x14ac:dyDescent="0.25">
      <c r="A10608" s="78"/>
      <c r="B10608" s="243">
        <v>45041</v>
      </c>
      <c r="C10608" s="240">
        <v>472</v>
      </c>
      <c r="D10608" s="88" t="s">
        <v>436</v>
      </c>
    </row>
    <row r="10609" spans="1:4" s="121" customFormat="1" x14ac:dyDescent="0.25">
      <c r="A10609" s="78"/>
      <c r="B10609" s="243">
        <v>45041</v>
      </c>
      <c r="C10609" s="240">
        <v>124</v>
      </c>
      <c r="D10609" s="88" t="s">
        <v>436</v>
      </c>
    </row>
    <row r="10610" spans="1:4" s="121" customFormat="1" x14ac:dyDescent="0.25">
      <c r="A10610" s="78"/>
      <c r="B10610" s="243">
        <v>45041</v>
      </c>
      <c r="C10610" s="240">
        <v>243</v>
      </c>
      <c r="D10610" s="88" t="s">
        <v>436</v>
      </c>
    </row>
    <row r="10611" spans="1:4" s="121" customFormat="1" x14ac:dyDescent="0.25">
      <c r="A10611" s="78"/>
      <c r="B10611" s="243">
        <v>45041</v>
      </c>
      <c r="C10611" s="240">
        <v>690</v>
      </c>
      <c r="D10611" s="88" t="s">
        <v>436</v>
      </c>
    </row>
    <row r="10612" spans="1:4" s="121" customFormat="1" x14ac:dyDescent="0.25">
      <c r="A10612" s="78"/>
      <c r="B10612" s="243">
        <v>45041</v>
      </c>
      <c r="C10612" s="240">
        <v>28</v>
      </c>
      <c r="D10612" s="88" t="s">
        <v>436</v>
      </c>
    </row>
    <row r="10613" spans="1:4" s="121" customFormat="1" x14ac:dyDescent="0.25">
      <c r="A10613" s="78"/>
      <c r="B10613" s="243">
        <v>45041</v>
      </c>
      <c r="C10613" s="240">
        <v>228</v>
      </c>
      <c r="D10613" s="88" t="s">
        <v>436</v>
      </c>
    </row>
    <row r="10614" spans="1:4" s="121" customFormat="1" x14ac:dyDescent="0.25">
      <c r="A10614" s="78"/>
      <c r="B10614" s="243">
        <v>45041</v>
      </c>
      <c r="C10614" s="240">
        <v>1095</v>
      </c>
      <c r="D10614" s="88" t="s">
        <v>436</v>
      </c>
    </row>
    <row r="10615" spans="1:4" s="121" customFormat="1" x14ac:dyDescent="0.25">
      <c r="A10615" s="78"/>
      <c r="B10615" s="243">
        <v>45041</v>
      </c>
      <c r="C10615" s="240">
        <v>3</v>
      </c>
      <c r="D10615" s="88" t="s">
        <v>436</v>
      </c>
    </row>
    <row r="10616" spans="1:4" s="121" customFormat="1" x14ac:dyDescent="0.25">
      <c r="A10616" s="78"/>
      <c r="B10616" s="243">
        <v>45041</v>
      </c>
      <c r="C10616" s="240">
        <v>25</v>
      </c>
      <c r="D10616" s="88" t="s">
        <v>436</v>
      </c>
    </row>
    <row r="10617" spans="1:4" s="121" customFormat="1" x14ac:dyDescent="0.25">
      <c r="A10617" s="78"/>
      <c r="B10617" s="243">
        <v>45041</v>
      </c>
      <c r="C10617" s="240">
        <v>36</v>
      </c>
      <c r="D10617" s="88" t="s">
        <v>436</v>
      </c>
    </row>
    <row r="10618" spans="1:4" s="121" customFormat="1" x14ac:dyDescent="0.25">
      <c r="A10618" s="78"/>
      <c r="B10618" s="243">
        <v>45041</v>
      </c>
      <c r="C10618" s="240">
        <v>23</v>
      </c>
      <c r="D10618" s="88" t="s">
        <v>436</v>
      </c>
    </row>
    <row r="10619" spans="1:4" s="121" customFormat="1" x14ac:dyDescent="0.25">
      <c r="A10619" s="78"/>
      <c r="B10619" s="243">
        <v>45041</v>
      </c>
      <c r="C10619" s="240">
        <v>36</v>
      </c>
      <c r="D10619" s="88" t="s">
        <v>436</v>
      </c>
    </row>
    <row r="10620" spans="1:4" s="121" customFormat="1" x14ac:dyDescent="0.25">
      <c r="A10620" s="78"/>
      <c r="B10620" s="243">
        <v>45041</v>
      </c>
      <c r="C10620" s="240">
        <v>747</v>
      </c>
      <c r="D10620" s="88" t="s">
        <v>436</v>
      </c>
    </row>
    <row r="10621" spans="1:4" s="121" customFormat="1" x14ac:dyDescent="0.25">
      <c r="A10621" s="78"/>
      <c r="B10621" s="243">
        <v>45041</v>
      </c>
      <c r="C10621" s="240">
        <v>38</v>
      </c>
      <c r="D10621" s="88" t="s">
        <v>436</v>
      </c>
    </row>
    <row r="10622" spans="1:4" s="121" customFormat="1" x14ac:dyDescent="0.25">
      <c r="A10622" s="78"/>
      <c r="B10622" s="243">
        <v>45041</v>
      </c>
      <c r="C10622" s="240">
        <v>557</v>
      </c>
      <c r="D10622" s="88" t="s">
        <v>436</v>
      </c>
    </row>
    <row r="10623" spans="1:4" s="121" customFormat="1" x14ac:dyDescent="0.25">
      <c r="A10623" s="78"/>
      <c r="B10623" s="243">
        <v>45041</v>
      </c>
      <c r="C10623" s="240">
        <v>223</v>
      </c>
      <c r="D10623" s="88" t="s">
        <v>436</v>
      </c>
    </row>
    <row r="10624" spans="1:4" s="121" customFormat="1" x14ac:dyDescent="0.25">
      <c r="A10624" s="78"/>
      <c r="B10624" s="243">
        <v>45041</v>
      </c>
      <c r="C10624" s="240">
        <v>63</v>
      </c>
      <c r="D10624" s="88" t="s">
        <v>436</v>
      </c>
    </row>
    <row r="10625" spans="1:4" s="121" customFormat="1" x14ac:dyDescent="0.25">
      <c r="A10625" s="78"/>
      <c r="B10625" s="243">
        <v>45041</v>
      </c>
      <c r="C10625" s="240">
        <v>16</v>
      </c>
      <c r="D10625" s="88" t="s">
        <v>436</v>
      </c>
    </row>
    <row r="10626" spans="1:4" s="121" customFormat="1" x14ac:dyDescent="0.25">
      <c r="A10626" s="78"/>
      <c r="B10626" s="243">
        <v>45041</v>
      </c>
      <c r="C10626" s="240">
        <v>81</v>
      </c>
      <c r="D10626" s="88" t="s">
        <v>436</v>
      </c>
    </row>
    <row r="10627" spans="1:4" s="121" customFormat="1" x14ac:dyDescent="0.25">
      <c r="A10627" s="78"/>
      <c r="B10627" s="243">
        <v>45041</v>
      </c>
      <c r="C10627" s="240">
        <v>737</v>
      </c>
      <c r="D10627" s="88" t="s">
        <v>436</v>
      </c>
    </row>
    <row r="10628" spans="1:4" s="121" customFormat="1" x14ac:dyDescent="0.25">
      <c r="A10628" s="78"/>
      <c r="B10628" s="243">
        <v>45041</v>
      </c>
      <c r="C10628" s="240">
        <v>166</v>
      </c>
      <c r="D10628" s="88" t="s">
        <v>436</v>
      </c>
    </row>
    <row r="10629" spans="1:4" s="121" customFormat="1" x14ac:dyDescent="0.25">
      <c r="A10629" s="78"/>
      <c r="B10629" s="243">
        <v>45041</v>
      </c>
      <c r="C10629" s="240">
        <v>76</v>
      </c>
      <c r="D10629" s="88" t="s">
        <v>436</v>
      </c>
    </row>
    <row r="10630" spans="1:4" s="121" customFormat="1" x14ac:dyDescent="0.25">
      <c r="A10630" s="78"/>
      <c r="B10630" s="243">
        <v>45041</v>
      </c>
      <c r="C10630" s="240">
        <v>9</v>
      </c>
      <c r="D10630" s="88" t="s">
        <v>436</v>
      </c>
    </row>
    <row r="10631" spans="1:4" s="121" customFormat="1" x14ac:dyDescent="0.25">
      <c r="A10631" s="78"/>
      <c r="B10631" s="243">
        <v>45041</v>
      </c>
      <c r="C10631" s="240">
        <v>58</v>
      </c>
      <c r="D10631" s="88" t="s">
        <v>436</v>
      </c>
    </row>
    <row r="10632" spans="1:4" s="121" customFormat="1" x14ac:dyDescent="0.25">
      <c r="A10632" s="78"/>
      <c r="B10632" s="243">
        <v>45041</v>
      </c>
      <c r="C10632" s="240">
        <v>187</v>
      </c>
      <c r="D10632" s="88" t="s">
        <v>436</v>
      </c>
    </row>
    <row r="10633" spans="1:4" s="121" customFormat="1" x14ac:dyDescent="0.25">
      <c r="A10633" s="78"/>
      <c r="B10633" s="243">
        <v>45041</v>
      </c>
      <c r="C10633" s="240">
        <v>32</v>
      </c>
      <c r="D10633" s="88" t="s">
        <v>436</v>
      </c>
    </row>
    <row r="10634" spans="1:4" s="121" customFormat="1" x14ac:dyDescent="0.25">
      <c r="A10634" s="78"/>
      <c r="B10634" s="243">
        <v>45041</v>
      </c>
      <c r="C10634" s="240">
        <v>102</v>
      </c>
      <c r="D10634" s="88" t="s">
        <v>436</v>
      </c>
    </row>
    <row r="10635" spans="1:4" s="121" customFormat="1" x14ac:dyDescent="0.25">
      <c r="A10635" s="78"/>
      <c r="B10635" s="243">
        <v>45041</v>
      </c>
      <c r="C10635" s="240">
        <v>97</v>
      </c>
      <c r="D10635" s="88" t="s">
        <v>436</v>
      </c>
    </row>
    <row r="10636" spans="1:4" s="121" customFormat="1" x14ac:dyDescent="0.25">
      <c r="A10636" s="78"/>
      <c r="B10636" s="243">
        <v>45041</v>
      </c>
      <c r="C10636" s="240">
        <v>17</v>
      </c>
      <c r="D10636" s="88" t="s">
        <v>436</v>
      </c>
    </row>
    <row r="10637" spans="1:4" s="121" customFormat="1" x14ac:dyDescent="0.25">
      <c r="A10637" s="78"/>
      <c r="B10637" s="243">
        <v>45041</v>
      </c>
      <c r="C10637" s="240">
        <v>1224</v>
      </c>
      <c r="D10637" s="88" t="s">
        <v>436</v>
      </c>
    </row>
    <row r="10638" spans="1:4" s="121" customFormat="1" x14ac:dyDescent="0.25">
      <c r="A10638" s="78"/>
      <c r="B10638" s="243">
        <v>45041</v>
      </c>
      <c r="C10638" s="240">
        <v>1429</v>
      </c>
      <c r="D10638" s="88" t="s">
        <v>436</v>
      </c>
    </row>
    <row r="10639" spans="1:4" s="121" customFormat="1" x14ac:dyDescent="0.25">
      <c r="A10639" s="78"/>
      <c r="B10639" s="243">
        <v>45041</v>
      </c>
      <c r="C10639" s="240">
        <v>113</v>
      </c>
      <c r="D10639" s="88" t="s">
        <v>436</v>
      </c>
    </row>
    <row r="10640" spans="1:4" s="121" customFormat="1" x14ac:dyDescent="0.25">
      <c r="A10640" s="78"/>
      <c r="B10640" s="243">
        <v>45041</v>
      </c>
      <c r="C10640" s="240">
        <v>52</v>
      </c>
      <c r="D10640" s="88" t="s">
        <v>1062</v>
      </c>
    </row>
    <row r="10641" spans="1:4" s="121" customFormat="1" x14ac:dyDescent="0.25">
      <c r="A10641" s="78"/>
      <c r="B10641" s="243">
        <v>45041</v>
      </c>
      <c r="C10641" s="240">
        <v>9.36</v>
      </c>
      <c r="D10641" s="88" t="s">
        <v>6871</v>
      </c>
    </row>
    <row r="10642" spans="1:4" s="121" customFormat="1" x14ac:dyDescent="0.25">
      <c r="A10642" s="78"/>
      <c r="B10642" s="243">
        <v>45041</v>
      </c>
      <c r="C10642" s="240">
        <v>9</v>
      </c>
      <c r="D10642" s="88" t="s">
        <v>436</v>
      </c>
    </row>
    <row r="10643" spans="1:4" s="121" customFormat="1" x14ac:dyDescent="0.25">
      <c r="A10643" s="78"/>
      <c r="B10643" s="243">
        <v>45041</v>
      </c>
      <c r="C10643" s="240">
        <v>316</v>
      </c>
      <c r="D10643" s="88" t="s">
        <v>436</v>
      </c>
    </row>
    <row r="10644" spans="1:4" s="121" customFormat="1" x14ac:dyDescent="0.25">
      <c r="A10644" s="78"/>
      <c r="B10644" s="243">
        <v>45041</v>
      </c>
      <c r="C10644" s="240">
        <v>213</v>
      </c>
      <c r="D10644" s="88" t="s">
        <v>436</v>
      </c>
    </row>
    <row r="10645" spans="1:4" s="121" customFormat="1" x14ac:dyDescent="0.25">
      <c r="A10645" s="78"/>
      <c r="B10645" s="243">
        <v>45041</v>
      </c>
      <c r="C10645" s="240">
        <v>6</v>
      </c>
      <c r="D10645" s="88" t="s">
        <v>436</v>
      </c>
    </row>
    <row r="10646" spans="1:4" s="121" customFormat="1" x14ac:dyDescent="0.25">
      <c r="A10646" s="78"/>
      <c r="B10646" s="243">
        <v>45041</v>
      </c>
      <c r="C10646" s="240">
        <v>6</v>
      </c>
      <c r="D10646" s="88" t="s">
        <v>436</v>
      </c>
    </row>
    <row r="10647" spans="1:4" s="121" customFormat="1" x14ac:dyDescent="0.25">
      <c r="A10647" s="78"/>
      <c r="B10647" s="243">
        <v>45041</v>
      </c>
      <c r="C10647" s="240">
        <v>193</v>
      </c>
      <c r="D10647" s="88" t="s">
        <v>436</v>
      </c>
    </row>
    <row r="10648" spans="1:4" s="121" customFormat="1" x14ac:dyDescent="0.25">
      <c r="A10648" s="78"/>
      <c r="B10648" s="243">
        <v>45041</v>
      </c>
      <c r="C10648" s="240">
        <v>1191</v>
      </c>
      <c r="D10648" s="88" t="s">
        <v>436</v>
      </c>
    </row>
    <row r="10649" spans="1:4" s="121" customFormat="1" x14ac:dyDescent="0.25">
      <c r="A10649" s="78"/>
      <c r="B10649" s="243">
        <v>45041</v>
      </c>
      <c r="C10649" s="240">
        <v>115</v>
      </c>
      <c r="D10649" s="88" t="s">
        <v>436</v>
      </c>
    </row>
    <row r="10650" spans="1:4" s="121" customFormat="1" x14ac:dyDescent="0.25">
      <c r="A10650" s="78"/>
      <c r="B10650" s="243">
        <v>45041</v>
      </c>
      <c r="C10650" s="240">
        <v>326</v>
      </c>
      <c r="D10650" s="88" t="s">
        <v>436</v>
      </c>
    </row>
    <row r="10651" spans="1:4" s="121" customFormat="1" x14ac:dyDescent="0.25">
      <c r="A10651" s="78"/>
      <c r="B10651" s="243">
        <v>45041</v>
      </c>
      <c r="C10651" s="240">
        <v>17</v>
      </c>
      <c r="D10651" s="88" t="s">
        <v>436</v>
      </c>
    </row>
    <row r="10652" spans="1:4" s="121" customFormat="1" x14ac:dyDescent="0.25">
      <c r="A10652" s="78"/>
      <c r="B10652" s="243">
        <v>45041</v>
      </c>
      <c r="C10652" s="240">
        <v>166</v>
      </c>
      <c r="D10652" s="88" t="s">
        <v>436</v>
      </c>
    </row>
    <row r="10653" spans="1:4" s="121" customFormat="1" x14ac:dyDescent="0.25">
      <c r="A10653" s="78"/>
      <c r="B10653" s="243">
        <v>45041</v>
      </c>
      <c r="C10653" s="240">
        <v>24</v>
      </c>
      <c r="D10653" s="88" t="s">
        <v>436</v>
      </c>
    </row>
    <row r="10654" spans="1:4" s="121" customFormat="1" x14ac:dyDescent="0.25">
      <c r="A10654" s="78"/>
      <c r="B10654" s="243">
        <v>45042</v>
      </c>
      <c r="C10654" s="240">
        <v>3</v>
      </c>
      <c r="D10654" s="88" t="s">
        <v>436</v>
      </c>
    </row>
    <row r="10655" spans="1:4" s="121" customFormat="1" x14ac:dyDescent="0.25">
      <c r="A10655" s="78"/>
      <c r="B10655" s="243">
        <v>45042</v>
      </c>
      <c r="C10655" s="240">
        <v>300</v>
      </c>
      <c r="D10655" s="88" t="s">
        <v>436</v>
      </c>
    </row>
    <row r="10656" spans="1:4" s="121" customFormat="1" x14ac:dyDescent="0.25">
      <c r="A10656" s="78"/>
      <c r="B10656" s="243">
        <v>45042</v>
      </c>
      <c r="C10656" s="240">
        <v>100</v>
      </c>
      <c r="D10656" s="88" t="s">
        <v>436</v>
      </c>
    </row>
    <row r="10657" spans="1:4" s="121" customFormat="1" x14ac:dyDescent="0.25">
      <c r="A10657" s="78"/>
      <c r="B10657" s="243">
        <v>45042</v>
      </c>
      <c r="C10657" s="240">
        <v>1</v>
      </c>
      <c r="D10657" s="88" t="s">
        <v>436</v>
      </c>
    </row>
    <row r="10658" spans="1:4" s="121" customFormat="1" x14ac:dyDescent="0.25">
      <c r="A10658" s="78"/>
      <c r="B10658" s="243">
        <v>45042</v>
      </c>
      <c r="C10658" s="240">
        <v>5.32</v>
      </c>
      <c r="D10658" s="88" t="s">
        <v>5297</v>
      </c>
    </row>
    <row r="10659" spans="1:4" s="121" customFormat="1" x14ac:dyDescent="0.25">
      <c r="A10659" s="78"/>
      <c r="B10659" s="243">
        <v>45042</v>
      </c>
      <c r="C10659" s="240">
        <v>100</v>
      </c>
      <c r="D10659" s="88" t="s">
        <v>436</v>
      </c>
    </row>
    <row r="10660" spans="1:4" s="121" customFormat="1" x14ac:dyDescent="0.25">
      <c r="A10660" s="78"/>
      <c r="B10660" s="243">
        <v>45042</v>
      </c>
      <c r="C10660" s="240">
        <v>1</v>
      </c>
      <c r="D10660" s="88" t="s">
        <v>436</v>
      </c>
    </row>
    <row r="10661" spans="1:4" s="121" customFormat="1" x14ac:dyDescent="0.25">
      <c r="A10661" s="78"/>
      <c r="B10661" s="243">
        <v>45042</v>
      </c>
      <c r="C10661" s="240">
        <v>5</v>
      </c>
      <c r="D10661" s="88" t="s">
        <v>436</v>
      </c>
    </row>
    <row r="10662" spans="1:4" s="121" customFormat="1" x14ac:dyDescent="0.25">
      <c r="A10662" s="78"/>
      <c r="B10662" s="243">
        <v>45042</v>
      </c>
      <c r="C10662" s="240">
        <v>50</v>
      </c>
      <c r="D10662" s="88" t="s">
        <v>436</v>
      </c>
    </row>
    <row r="10663" spans="1:4" s="121" customFormat="1" x14ac:dyDescent="0.25">
      <c r="A10663" s="78"/>
      <c r="B10663" s="243">
        <v>45042</v>
      </c>
      <c r="C10663" s="240">
        <v>1</v>
      </c>
      <c r="D10663" s="88" t="s">
        <v>436</v>
      </c>
    </row>
    <row r="10664" spans="1:4" s="121" customFormat="1" x14ac:dyDescent="0.25">
      <c r="A10664" s="78"/>
      <c r="B10664" s="243">
        <v>45042</v>
      </c>
      <c r="C10664" s="240">
        <v>4</v>
      </c>
      <c r="D10664" s="88" t="s">
        <v>436</v>
      </c>
    </row>
    <row r="10665" spans="1:4" s="121" customFormat="1" x14ac:dyDescent="0.25">
      <c r="A10665" s="78"/>
      <c r="B10665" s="243">
        <v>45042</v>
      </c>
      <c r="C10665" s="240">
        <v>4000</v>
      </c>
      <c r="D10665" s="88" t="s">
        <v>911</v>
      </c>
    </row>
    <row r="10666" spans="1:4" s="121" customFormat="1" x14ac:dyDescent="0.25">
      <c r="A10666" s="78"/>
      <c r="B10666" s="243">
        <v>45042</v>
      </c>
      <c r="C10666" s="240">
        <v>1500</v>
      </c>
      <c r="D10666" s="88" t="s">
        <v>14436</v>
      </c>
    </row>
    <row r="10667" spans="1:4" s="121" customFormat="1" x14ac:dyDescent="0.25">
      <c r="A10667" s="78"/>
      <c r="B10667" s="243">
        <v>45042</v>
      </c>
      <c r="C10667" s="240">
        <v>100</v>
      </c>
      <c r="D10667" s="88" t="s">
        <v>436</v>
      </c>
    </row>
    <row r="10668" spans="1:4" s="121" customFormat="1" x14ac:dyDescent="0.25">
      <c r="A10668" s="78"/>
      <c r="B10668" s="243">
        <v>45042</v>
      </c>
      <c r="C10668" s="240">
        <v>3</v>
      </c>
      <c r="D10668" s="88" t="s">
        <v>436</v>
      </c>
    </row>
    <row r="10669" spans="1:4" s="121" customFormat="1" x14ac:dyDescent="0.25">
      <c r="A10669" s="78"/>
      <c r="B10669" s="243">
        <v>45042</v>
      </c>
      <c r="C10669" s="240">
        <v>1.1599999999999999</v>
      </c>
      <c r="D10669" s="88" t="s">
        <v>5963</v>
      </c>
    </row>
    <row r="10670" spans="1:4" s="121" customFormat="1" x14ac:dyDescent="0.25">
      <c r="A10670" s="78"/>
      <c r="B10670" s="243">
        <v>45042</v>
      </c>
      <c r="C10670" s="240">
        <v>500</v>
      </c>
      <c r="D10670" s="88" t="s">
        <v>436</v>
      </c>
    </row>
    <row r="10671" spans="1:4" s="121" customFormat="1" x14ac:dyDescent="0.25">
      <c r="A10671" s="78"/>
      <c r="B10671" s="243">
        <v>45042</v>
      </c>
      <c r="C10671" s="240">
        <v>50.21</v>
      </c>
      <c r="D10671" s="88" t="s">
        <v>436</v>
      </c>
    </row>
    <row r="10672" spans="1:4" s="121" customFormat="1" x14ac:dyDescent="0.25">
      <c r="A10672" s="78"/>
      <c r="B10672" s="243">
        <v>45042</v>
      </c>
      <c r="C10672" s="240">
        <v>28.22</v>
      </c>
      <c r="D10672" s="88" t="s">
        <v>436</v>
      </c>
    </row>
    <row r="10673" spans="1:4" s="121" customFormat="1" x14ac:dyDescent="0.25">
      <c r="A10673" s="78"/>
      <c r="B10673" s="243">
        <v>45042</v>
      </c>
      <c r="C10673" s="240">
        <v>8</v>
      </c>
      <c r="D10673" s="88" t="s">
        <v>436</v>
      </c>
    </row>
    <row r="10674" spans="1:4" s="121" customFormat="1" x14ac:dyDescent="0.25">
      <c r="A10674" s="78"/>
      <c r="B10674" s="243">
        <v>45042</v>
      </c>
      <c r="C10674" s="240">
        <v>500</v>
      </c>
      <c r="D10674" s="88" t="s">
        <v>436</v>
      </c>
    </row>
    <row r="10675" spans="1:4" s="121" customFormat="1" x14ac:dyDescent="0.25">
      <c r="A10675" s="78"/>
      <c r="B10675" s="243">
        <v>45042</v>
      </c>
      <c r="C10675" s="240">
        <v>50</v>
      </c>
      <c r="D10675" s="88" t="s">
        <v>436</v>
      </c>
    </row>
    <row r="10676" spans="1:4" s="121" customFormat="1" x14ac:dyDescent="0.25">
      <c r="A10676" s="78"/>
      <c r="B10676" s="243">
        <v>45042</v>
      </c>
      <c r="C10676" s="240">
        <v>50</v>
      </c>
      <c r="D10676" s="88" t="s">
        <v>436</v>
      </c>
    </row>
    <row r="10677" spans="1:4" s="121" customFormat="1" x14ac:dyDescent="0.25">
      <c r="A10677" s="78"/>
      <c r="B10677" s="243">
        <v>45042</v>
      </c>
      <c r="C10677" s="240">
        <v>213.71</v>
      </c>
      <c r="D10677" s="88" t="s">
        <v>436</v>
      </c>
    </row>
    <row r="10678" spans="1:4" s="121" customFormat="1" x14ac:dyDescent="0.25">
      <c r="A10678" s="78"/>
      <c r="B10678" s="243">
        <v>45042</v>
      </c>
      <c r="C10678" s="240">
        <v>450</v>
      </c>
      <c r="D10678" s="88" t="s">
        <v>436</v>
      </c>
    </row>
    <row r="10679" spans="1:4" s="121" customFormat="1" x14ac:dyDescent="0.25">
      <c r="A10679" s="78"/>
      <c r="B10679" s="243">
        <v>45042</v>
      </c>
      <c r="C10679" s="240">
        <v>10</v>
      </c>
      <c r="D10679" s="88" t="s">
        <v>436</v>
      </c>
    </row>
    <row r="10680" spans="1:4" s="121" customFormat="1" x14ac:dyDescent="0.25">
      <c r="A10680" s="78"/>
      <c r="B10680" s="243">
        <v>45042</v>
      </c>
      <c r="C10680" s="240">
        <v>1000</v>
      </c>
      <c r="D10680" s="88" t="s">
        <v>436</v>
      </c>
    </row>
    <row r="10681" spans="1:4" s="121" customFormat="1" x14ac:dyDescent="0.25">
      <c r="A10681" s="78"/>
      <c r="B10681" s="243">
        <v>45042</v>
      </c>
      <c r="C10681" s="240">
        <v>3.09</v>
      </c>
      <c r="D10681" s="88" t="s">
        <v>14437</v>
      </c>
    </row>
    <row r="10682" spans="1:4" s="121" customFormat="1" x14ac:dyDescent="0.25">
      <c r="A10682" s="78"/>
      <c r="B10682" s="243">
        <v>45042</v>
      </c>
      <c r="C10682" s="240">
        <v>200</v>
      </c>
      <c r="D10682" s="88" t="s">
        <v>436</v>
      </c>
    </row>
    <row r="10683" spans="1:4" s="121" customFormat="1" x14ac:dyDescent="0.25">
      <c r="A10683" s="78"/>
      <c r="B10683" s="243">
        <v>45042</v>
      </c>
      <c r="C10683" s="240">
        <v>200</v>
      </c>
      <c r="D10683" s="88" t="s">
        <v>267</v>
      </c>
    </row>
    <row r="10684" spans="1:4" s="121" customFormat="1" x14ac:dyDescent="0.25">
      <c r="A10684" s="78"/>
      <c r="B10684" s="243">
        <v>45042</v>
      </c>
      <c r="C10684" s="240">
        <v>2</v>
      </c>
      <c r="D10684" s="88" t="s">
        <v>436</v>
      </c>
    </row>
    <row r="10685" spans="1:4" s="121" customFormat="1" x14ac:dyDescent="0.25">
      <c r="A10685" s="78"/>
      <c r="B10685" s="243">
        <v>45042</v>
      </c>
      <c r="C10685" s="240">
        <v>1000</v>
      </c>
      <c r="D10685" s="88" t="s">
        <v>2807</v>
      </c>
    </row>
    <row r="10686" spans="1:4" s="121" customFormat="1" x14ac:dyDescent="0.25">
      <c r="A10686" s="78"/>
      <c r="B10686" s="243">
        <v>45042</v>
      </c>
      <c r="C10686" s="240">
        <v>1000</v>
      </c>
      <c r="D10686" s="88" t="s">
        <v>436</v>
      </c>
    </row>
    <row r="10687" spans="1:4" s="121" customFormat="1" x14ac:dyDescent="0.25">
      <c r="A10687" s="78"/>
      <c r="B10687" s="243">
        <v>45042</v>
      </c>
      <c r="C10687" s="240">
        <v>19.079999999999998</v>
      </c>
      <c r="D10687" s="88" t="s">
        <v>436</v>
      </c>
    </row>
    <row r="10688" spans="1:4" s="121" customFormat="1" x14ac:dyDescent="0.25">
      <c r="A10688" s="78"/>
      <c r="B10688" s="243">
        <v>45042</v>
      </c>
      <c r="C10688" s="240">
        <v>2</v>
      </c>
      <c r="D10688" s="88" t="s">
        <v>436</v>
      </c>
    </row>
    <row r="10689" spans="1:4" s="121" customFormat="1" x14ac:dyDescent="0.25">
      <c r="A10689" s="78"/>
      <c r="B10689" s="243">
        <v>45042</v>
      </c>
      <c r="C10689" s="240">
        <v>54</v>
      </c>
      <c r="D10689" s="88" t="s">
        <v>436</v>
      </c>
    </row>
    <row r="10690" spans="1:4" s="121" customFormat="1" x14ac:dyDescent="0.25">
      <c r="A10690" s="78"/>
      <c r="B10690" s="243">
        <v>45042</v>
      </c>
      <c r="C10690" s="240">
        <v>30</v>
      </c>
      <c r="D10690" s="88" t="s">
        <v>569</v>
      </c>
    </row>
    <row r="10691" spans="1:4" s="121" customFormat="1" x14ac:dyDescent="0.25">
      <c r="A10691" s="78"/>
      <c r="B10691" s="243">
        <v>45042</v>
      </c>
      <c r="C10691" s="240">
        <v>50</v>
      </c>
      <c r="D10691" s="88" t="s">
        <v>6222</v>
      </c>
    </row>
    <row r="10692" spans="1:4" s="121" customFormat="1" x14ac:dyDescent="0.25">
      <c r="A10692" s="78"/>
      <c r="B10692" s="243">
        <v>45042</v>
      </c>
      <c r="C10692" s="240">
        <v>500</v>
      </c>
      <c r="D10692" s="88" t="s">
        <v>436</v>
      </c>
    </row>
    <row r="10693" spans="1:4" s="121" customFormat="1" x14ac:dyDescent="0.25">
      <c r="A10693" s="78"/>
      <c r="B10693" s="243">
        <v>45042</v>
      </c>
      <c r="C10693" s="240">
        <v>379</v>
      </c>
      <c r="D10693" s="88" t="s">
        <v>436</v>
      </c>
    </row>
    <row r="10694" spans="1:4" s="121" customFormat="1" x14ac:dyDescent="0.25">
      <c r="A10694" s="78"/>
      <c r="B10694" s="243">
        <v>45042</v>
      </c>
      <c r="C10694" s="240">
        <v>5.35</v>
      </c>
      <c r="D10694" s="88" t="s">
        <v>1112</v>
      </c>
    </row>
    <row r="10695" spans="1:4" s="121" customFormat="1" x14ac:dyDescent="0.25">
      <c r="A10695" s="78"/>
      <c r="B10695" s="243">
        <v>45042</v>
      </c>
      <c r="C10695" s="240">
        <v>500</v>
      </c>
      <c r="D10695" s="88" t="s">
        <v>436</v>
      </c>
    </row>
    <row r="10696" spans="1:4" s="121" customFormat="1" x14ac:dyDescent="0.25">
      <c r="A10696" s="78"/>
      <c r="B10696" s="243">
        <v>45042</v>
      </c>
      <c r="C10696" s="240">
        <v>40.520000000000003</v>
      </c>
      <c r="D10696" s="88" t="s">
        <v>7249</v>
      </c>
    </row>
    <row r="10697" spans="1:4" s="121" customFormat="1" x14ac:dyDescent="0.25">
      <c r="A10697" s="78"/>
      <c r="B10697" s="243">
        <v>45042</v>
      </c>
      <c r="C10697" s="240">
        <v>50</v>
      </c>
      <c r="D10697" s="88" t="s">
        <v>699</v>
      </c>
    </row>
    <row r="10698" spans="1:4" s="121" customFormat="1" x14ac:dyDescent="0.25">
      <c r="A10698" s="78"/>
      <c r="B10698" s="243">
        <v>45042</v>
      </c>
      <c r="C10698" s="240">
        <v>507</v>
      </c>
      <c r="D10698" s="88" t="s">
        <v>436</v>
      </c>
    </row>
    <row r="10699" spans="1:4" s="121" customFormat="1" x14ac:dyDescent="0.25">
      <c r="A10699" s="78"/>
      <c r="B10699" s="243">
        <v>45042</v>
      </c>
      <c r="C10699" s="240">
        <v>5000</v>
      </c>
      <c r="D10699" s="88" t="s">
        <v>436</v>
      </c>
    </row>
    <row r="10700" spans="1:4" s="121" customFormat="1" x14ac:dyDescent="0.25">
      <c r="A10700" s="78"/>
      <c r="B10700" s="243">
        <v>45042</v>
      </c>
      <c r="C10700" s="240">
        <v>5000</v>
      </c>
      <c r="D10700" s="88" t="s">
        <v>436</v>
      </c>
    </row>
    <row r="10701" spans="1:4" s="121" customFormat="1" x14ac:dyDescent="0.25">
      <c r="A10701" s="78"/>
      <c r="B10701" s="243">
        <v>45042</v>
      </c>
      <c r="C10701" s="240">
        <v>7</v>
      </c>
      <c r="D10701" s="88" t="s">
        <v>436</v>
      </c>
    </row>
    <row r="10702" spans="1:4" s="121" customFormat="1" x14ac:dyDescent="0.25">
      <c r="A10702" s="78"/>
      <c r="B10702" s="243">
        <v>45042</v>
      </c>
      <c r="C10702" s="240">
        <v>350</v>
      </c>
      <c r="D10702" s="88" t="s">
        <v>436</v>
      </c>
    </row>
    <row r="10703" spans="1:4" s="121" customFormat="1" x14ac:dyDescent="0.25">
      <c r="A10703" s="78"/>
      <c r="B10703" s="243">
        <v>45042</v>
      </c>
      <c r="C10703" s="240">
        <v>1000</v>
      </c>
      <c r="D10703" s="88" t="s">
        <v>436</v>
      </c>
    </row>
    <row r="10704" spans="1:4" s="121" customFormat="1" x14ac:dyDescent="0.25">
      <c r="A10704" s="78"/>
      <c r="B10704" s="243">
        <v>45042</v>
      </c>
      <c r="C10704" s="240">
        <v>200</v>
      </c>
      <c r="D10704" s="88" t="s">
        <v>436</v>
      </c>
    </row>
    <row r="10705" spans="1:4" s="121" customFormat="1" x14ac:dyDescent="0.25">
      <c r="A10705" s="78"/>
      <c r="B10705" s="243">
        <v>45042</v>
      </c>
      <c r="C10705" s="240">
        <v>100</v>
      </c>
      <c r="D10705" s="88" t="s">
        <v>436</v>
      </c>
    </row>
    <row r="10706" spans="1:4" s="121" customFormat="1" x14ac:dyDescent="0.25">
      <c r="A10706" s="78"/>
      <c r="B10706" s="243">
        <v>45042</v>
      </c>
      <c r="C10706" s="240">
        <v>500</v>
      </c>
      <c r="D10706" s="88" t="s">
        <v>436</v>
      </c>
    </row>
    <row r="10707" spans="1:4" s="121" customFormat="1" x14ac:dyDescent="0.25">
      <c r="A10707" s="78"/>
      <c r="B10707" s="243">
        <v>45042</v>
      </c>
      <c r="C10707" s="240">
        <v>25</v>
      </c>
      <c r="D10707" s="88" t="s">
        <v>436</v>
      </c>
    </row>
    <row r="10708" spans="1:4" s="121" customFormat="1" x14ac:dyDescent="0.25">
      <c r="A10708" s="78"/>
      <c r="B10708" s="243">
        <v>45042</v>
      </c>
      <c r="C10708" s="240">
        <v>10</v>
      </c>
      <c r="D10708" s="88" t="s">
        <v>436</v>
      </c>
    </row>
    <row r="10709" spans="1:4" s="121" customFormat="1" x14ac:dyDescent="0.25">
      <c r="A10709" s="78"/>
      <c r="B10709" s="243">
        <v>45042</v>
      </c>
      <c r="C10709" s="240">
        <v>1000</v>
      </c>
      <c r="D10709" s="88" t="s">
        <v>436</v>
      </c>
    </row>
    <row r="10710" spans="1:4" s="121" customFormat="1" x14ac:dyDescent="0.25">
      <c r="A10710" s="78"/>
      <c r="B10710" s="243">
        <v>45042</v>
      </c>
      <c r="C10710" s="240">
        <v>2000</v>
      </c>
      <c r="D10710" s="88" t="s">
        <v>436</v>
      </c>
    </row>
    <row r="10711" spans="1:4" s="121" customFormat="1" x14ac:dyDescent="0.25">
      <c r="A10711" s="78"/>
      <c r="B10711" s="243">
        <v>45042</v>
      </c>
      <c r="C10711" s="240">
        <v>100</v>
      </c>
      <c r="D10711" s="88" t="s">
        <v>436</v>
      </c>
    </row>
    <row r="10712" spans="1:4" s="121" customFormat="1" x14ac:dyDescent="0.25">
      <c r="A10712" s="78"/>
      <c r="B10712" s="243">
        <v>45042</v>
      </c>
      <c r="C10712" s="240">
        <v>150</v>
      </c>
      <c r="D10712" s="88" t="s">
        <v>436</v>
      </c>
    </row>
    <row r="10713" spans="1:4" s="121" customFormat="1" x14ac:dyDescent="0.25">
      <c r="A10713" s="78"/>
      <c r="B10713" s="243">
        <v>45042</v>
      </c>
      <c r="C10713" s="240">
        <v>200</v>
      </c>
      <c r="D10713" s="88" t="s">
        <v>436</v>
      </c>
    </row>
    <row r="10714" spans="1:4" s="121" customFormat="1" x14ac:dyDescent="0.25">
      <c r="A10714" s="78"/>
      <c r="B10714" s="243">
        <v>45042</v>
      </c>
      <c r="C10714" s="240">
        <v>100</v>
      </c>
      <c r="D10714" s="88" t="s">
        <v>5267</v>
      </c>
    </row>
    <row r="10715" spans="1:4" s="121" customFormat="1" x14ac:dyDescent="0.25">
      <c r="A10715" s="78"/>
      <c r="B10715" s="243">
        <v>45042</v>
      </c>
      <c r="C10715" s="240">
        <v>1000</v>
      </c>
      <c r="D10715" s="88" t="s">
        <v>436</v>
      </c>
    </row>
    <row r="10716" spans="1:4" s="121" customFormat="1" x14ac:dyDescent="0.25">
      <c r="A10716" s="78"/>
      <c r="B10716" s="243">
        <v>45042</v>
      </c>
      <c r="C10716" s="240">
        <v>150</v>
      </c>
      <c r="D10716" s="88" t="s">
        <v>436</v>
      </c>
    </row>
    <row r="10717" spans="1:4" s="121" customFormat="1" x14ac:dyDescent="0.25">
      <c r="A10717" s="78"/>
      <c r="B10717" s="243">
        <v>45042</v>
      </c>
      <c r="C10717" s="240">
        <v>2000</v>
      </c>
      <c r="D10717" s="88" t="s">
        <v>436</v>
      </c>
    </row>
    <row r="10718" spans="1:4" s="121" customFormat="1" x14ac:dyDescent="0.25">
      <c r="A10718" s="78"/>
      <c r="B10718" s="243">
        <v>45042</v>
      </c>
      <c r="C10718" s="240">
        <v>1000</v>
      </c>
      <c r="D10718" s="88" t="s">
        <v>1122</v>
      </c>
    </row>
    <row r="10719" spans="1:4" s="121" customFormat="1" x14ac:dyDescent="0.25">
      <c r="A10719" s="78"/>
      <c r="B10719" s="243">
        <v>45042</v>
      </c>
      <c r="C10719" s="240">
        <v>1000</v>
      </c>
      <c r="D10719" s="88" t="s">
        <v>436</v>
      </c>
    </row>
    <row r="10720" spans="1:4" s="121" customFormat="1" x14ac:dyDescent="0.25">
      <c r="A10720" s="78"/>
      <c r="B10720" s="243">
        <v>45042</v>
      </c>
      <c r="C10720" s="240">
        <v>100</v>
      </c>
      <c r="D10720" s="88" t="s">
        <v>436</v>
      </c>
    </row>
    <row r="10721" spans="1:4" s="121" customFormat="1" x14ac:dyDescent="0.25">
      <c r="A10721" s="78"/>
      <c r="B10721" s="243">
        <v>45042</v>
      </c>
      <c r="C10721" s="240">
        <v>100</v>
      </c>
      <c r="D10721" s="88" t="s">
        <v>436</v>
      </c>
    </row>
    <row r="10722" spans="1:4" s="121" customFormat="1" x14ac:dyDescent="0.25">
      <c r="A10722" s="78"/>
      <c r="B10722" s="243">
        <v>45042</v>
      </c>
      <c r="C10722" s="240">
        <v>50</v>
      </c>
      <c r="D10722" s="88" t="s">
        <v>436</v>
      </c>
    </row>
    <row r="10723" spans="1:4" s="121" customFormat="1" x14ac:dyDescent="0.25">
      <c r="A10723" s="78"/>
      <c r="B10723" s="243">
        <v>45042</v>
      </c>
      <c r="C10723" s="240">
        <v>10.16</v>
      </c>
      <c r="D10723" s="88" t="s">
        <v>3026</v>
      </c>
    </row>
    <row r="10724" spans="1:4" s="121" customFormat="1" x14ac:dyDescent="0.25">
      <c r="A10724" s="78"/>
      <c r="B10724" s="243">
        <v>45042</v>
      </c>
      <c r="C10724" s="240">
        <v>1000</v>
      </c>
      <c r="D10724" s="88" t="s">
        <v>436</v>
      </c>
    </row>
    <row r="10725" spans="1:4" s="121" customFormat="1" x14ac:dyDescent="0.25">
      <c r="A10725" s="78"/>
      <c r="B10725" s="243">
        <v>45042</v>
      </c>
      <c r="C10725" s="240">
        <v>10</v>
      </c>
      <c r="D10725" s="88" t="s">
        <v>436</v>
      </c>
    </row>
    <row r="10726" spans="1:4" s="121" customFormat="1" x14ac:dyDescent="0.25">
      <c r="A10726" s="78"/>
      <c r="B10726" s="243">
        <v>45042</v>
      </c>
      <c r="C10726" s="240">
        <v>100</v>
      </c>
      <c r="D10726" s="88" t="s">
        <v>436</v>
      </c>
    </row>
    <row r="10727" spans="1:4" s="121" customFormat="1" x14ac:dyDescent="0.25">
      <c r="A10727" s="78"/>
      <c r="B10727" s="243">
        <v>45042</v>
      </c>
      <c r="C10727" s="240">
        <v>1000</v>
      </c>
      <c r="D10727" s="88" t="s">
        <v>436</v>
      </c>
    </row>
    <row r="10728" spans="1:4" s="121" customFormat="1" x14ac:dyDescent="0.25">
      <c r="A10728" s="78"/>
      <c r="B10728" s="243">
        <v>45042</v>
      </c>
      <c r="C10728" s="240">
        <v>500</v>
      </c>
      <c r="D10728" s="88" t="s">
        <v>436</v>
      </c>
    </row>
    <row r="10729" spans="1:4" s="121" customFormat="1" x14ac:dyDescent="0.25">
      <c r="A10729" s="78"/>
      <c r="B10729" s="243">
        <v>45042</v>
      </c>
      <c r="C10729" s="240">
        <v>1000</v>
      </c>
      <c r="D10729" s="88" t="s">
        <v>2546</v>
      </c>
    </row>
    <row r="10730" spans="1:4" s="121" customFormat="1" x14ac:dyDescent="0.25">
      <c r="A10730" s="78"/>
      <c r="B10730" s="243">
        <v>45042</v>
      </c>
      <c r="C10730" s="240">
        <v>40.380000000000003</v>
      </c>
      <c r="D10730" s="88" t="s">
        <v>2393</v>
      </c>
    </row>
    <row r="10731" spans="1:4" s="121" customFormat="1" x14ac:dyDescent="0.25">
      <c r="A10731" s="78"/>
      <c r="B10731" s="243">
        <v>45042</v>
      </c>
      <c r="C10731" s="240">
        <v>300</v>
      </c>
      <c r="D10731" s="88" t="s">
        <v>436</v>
      </c>
    </row>
    <row r="10732" spans="1:4" s="121" customFormat="1" x14ac:dyDescent="0.25">
      <c r="A10732" s="78"/>
      <c r="B10732" s="243">
        <v>45042</v>
      </c>
      <c r="C10732" s="240">
        <v>100</v>
      </c>
      <c r="D10732" s="88" t="s">
        <v>436</v>
      </c>
    </row>
    <row r="10733" spans="1:4" s="121" customFormat="1" x14ac:dyDescent="0.25">
      <c r="A10733" s="78"/>
      <c r="B10733" s="243">
        <v>45042</v>
      </c>
      <c r="C10733" s="240">
        <v>300</v>
      </c>
      <c r="D10733" s="88" t="s">
        <v>436</v>
      </c>
    </row>
    <row r="10734" spans="1:4" s="121" customFormat="1" x14ac:dyDescent="0.25">
      <c r="A10734" s="78"/>
      <c r="B10734" s="243">
        <v>45042</v>
      </c>
      <c r="C10734" s="240">
        <v>18.899999999999999</v>
      </c>
      <c r="D10734" s="88" t="s">
        <v>7116</v>
      </c>
    </row>
    <row r="10735" spans="1:4" s="121" customFormat="1" x14ac:dyDescent="0.25">
      <c r="A10735" s="78"/>
      <c r="B10735" s="243">
        <v>45042</v>
      </c>
      <c r="C10735" s="240">
        <v>10</v>
      </c>
      <c r="D10735" s="88" t="s">
        <v>436</v>
      </c>
    </row>
    <row r="10736" spans="1:4" s="121" customFormat="1" x14ac:dyDescent="0.25">
      <c r="A10736" s="78"/>
      <c r="B10736" s="243">
        <v>45042</v>
      </c>
      <c r="C10736" s="240">
        <v>300</v>
      </c>
      <c r="D10736" s="88" t="s">
        <v>436</v>
      </c>
    </row>
    <row r="10737" spans="1:4" s="121" customFormat="1" x14ac:dyDescent="0.25">
      <c r="A10737" s="78"/>
      <c r="B10737" s="243">
        <v>45042</v>
      </c>
      <c r="C10737" s="240">
        <v>6</v>
      </c>
      <c r="D10737" s="88" t="s">
        <v>14438</v>
      </c>
    </row>
    <row r="10738" spans="1:4" s="121" customFormat="1" x14ac:dyDescent="0.25">
      <c r="A10738" s="78"/>
      <c r="B10738" s="243">
        <v>45042</v>
      </c>
      <c r="C10738" s="240">
        <v>110</v>
      </c>
      <c r="D10738" s="88" t="s">
        <v>436</v>
      </c>
    </row>
    <row r="10739" spans="1:4" s="121" customFormat="1" x14ac:dyDescent="0.25">
      <c r="A10739" s="78"/>
      <c r="B10739" s="243">
        <v>45042</v>
      </c>
      <c r="C10739" s="240">
        <v>108</v>
      </c>
      <c r="D10739" s="88" t="s">
        <v>436</v>
      </c>
    </row>
    <row r="10740" spans="1:4" s="121" customFormat="1" x14ac:dyDescent="0.25">
      <c r="A10740" s="78"/>
      <c r="B10740" s="243">
        <v>45042</v>
      </c>
      <c r="C10740" s="240">
        <v>1</v>
      </c>
      <c r="D10740" s="88" t="s">
        <v>436</v>
      </c>
    </row>
    <row r="10741" spans="1:4" s="121" customFormat="1" x14ac:dyDescent="0.25">
      <c r="A10741" s="78"/>
      <c r="B10741" s="243">
        <v>45042</v>
      </c>
      <c r="C10741" s="240">
        <v>1.45</v>
      </c>
      <c r="D10741" s="88" t="s">
        <v>12852</v>
      </c>
    </row>
    <row r="10742" spans="1:4" s="121" customFormat="1" x14ac:dyDescent="0.25">
      <c r="A10742" s="78"/>
      <c r="B10742" s="243">
        <v>45042</v>
      </c>
      <c r="C10742" s="240">
        <v>2000</v>
      </c>
      <c r="D10742" s="88" t="s">
        <v>211</v>
      </c>
    </row>
    <row r="10743" spans="1:4" s="121" customFormat="1" x14ac:dyDescent="0.25">
      <c r="A10743" s="78"/>
      <c r="B10743" s="243">
        <v>45042</v>
      </c>
      <c r="C10743" s="240">
        <v>17.649999999999999</v>
      </c>
      <c r="D10743" s="88" t="s">
        <v>14439</v>
      </c>
    </row>
    <row r="10744" spans="1:4" s="121" customFormat="1" x14ac:dyDescent="0.25">
      <c r="A10744" s="78"/>
      <c r="B10744" s="243">
        <v>45042</v>
      </c>
      <c r="C10744" s="240">
        <v>3</v>
      </c>
      <c r="D10744" s="88" t="s">
        <v>436</v>
      </c>
    </row>
    <row r="10745" spans="1:4" s="121" customFormat="1" x14ac:dyDescent="0.25">
      <c r="A10745" s="78"/>
      <c r="B10745" s="243">
        <v>45042</v>
      </c>
      <c r="C10745" s="240">
        <v>100</v>
      </c>
      <c r="D10745" s="88" t="s">
        <v>436</v>
      </c>
    </row>
    <row r="10746" spans="1:4" s="121" customFormat="1" x14ac:dyDescent="0.25">
      <c r="A10746" s="78"/>
      <c r="B10746" s="243">
        <v>45042</v>
      </c>
      <c r="C10746" s="240">
        <v>9.44</v>
      </c>
      <c r="D10746" s="88" t="s">
        <v>6335</v>
      </c>
    </row>
    <row r="10747" spans="1:4" s="121" customFormat="1" x14ac:dyDescent="0.25">
      <c r="A10747" s="78"/>
      <c r="B10747" s="243">
        <v>45042</v>
      </c>
      <c r="C10747" s="240">
        <v>7</v>
      </c>
      <c r="D10747" s="88" t="s">
        <v>3403</v>
      </c>
    </row>
    <row r="10748" spans="1:4" s="121" customFormat="1" x14ac:dyDescent="0.25">
      <c r="A10748" s="78"/>
      <c r="B10748" s="243">
        <v>45042</v>
      </c>
      <c r="C10748" s="240">
        <v>3.87</v>
      </c>
      <c r="D10748" s="88" t="s">
        <v>14440</v>
      </c>
    </row>
    <row r="10749" spans="1:4" s="121" customFormat="1" x14ac:dyDescent="0.25">
      <c r="A10749" s="78"/>
      <c r="B10749" s="243">
        <v>45042</v>
      </c>
      <c r="C10749" s="240">
        <v>30</v>
      </c>
      <c r="D10749" s="88" t="s">
        <v>7310</v>
      </c>
    </row>
    <row r="10750" spans="1:4" s="121" customFormat="1" x14ac:dyDescent="0.25">
      <c r="A10750" s="78"/>
      <c r="B10750" s="243">
        <v>45042</v>
      </c>
      <c r="C10750" s="240">
        <v>330</v>
      </c>
      <c r="D10750" s="88" t="s">
        <v>436</v>
      </c>
    </row>
    <row r="10751" spans="1:4" s="121" customFormat="1" x14ac:dyDescent="0.25">
      <c r="A10751" s="78"/>
      <c r="B10751" s="243">
        <v>45042</v>
      </c>
      <c r="C10751" s="240">
        <v>1000</v>
      </c>
      <c r="D10751" s="88" t="s">
        <v>436</v>
      </c>
    </row>
    <row r="10752" spans="1:4" s="121" customFormat="1" x14ac:dyDescent="0.25">
      <c r="A10752" s="78"/>
      <c r="B10752" s="243">
        <v>45042</v>
      </c>
      <c r="C10752" s="240">
        <v>1000</v>
      </c>
      <c r="D10752" s="88" t="s">
        <v>436</v>
      </c>
    </row>
    <row r="10753" spans="1:4" s="121" customFormat="1" x14ac:dyDescent="0.25">
      <c r="A10753" s="78"/>
      <c r="B10753" s="243">
        <v>45042</v>
      </c>
      <c r="C10753" s="240">
        <v>200</v>
      </c>
      <c r="D10753" s="88" t="s">
        <v>436</v>
      </c>
    </row>
    <row r="10754" spans="1:4" s="121" customFormat="1" x14ac:dyDescent="0.25">
      <c r="A10754" s="78"/>
      <c r="B10754" s="243">
        <v>45042</v>
      </c>
      <c r="C10754" s="240">
        <v>2</v>
      </c>
      <c r="D10754" s="88" t="s">
        <v>436</v>
      </c>
    </row>
    <row r="10755" spans="1:4" s="121" customFormat="1" x14ac:dyDescent="0.25">
      <c r="A10755" s="78"/>
      <c r="B10755" s="243">
        <v>45042</v>
      </c>
      <c r="C10755" s="240">
        <v>77</v>
      </c>
      <c r="D10755" s="88" t="s">
        <v>436</v>
      </c>
    </row>
    <row r="10756" spans="1:4" s="121" customFormat="1" x14ac:dyDescent="0.25">
      <c r="A10756" s="78"/>
      <c r="B10756" s="243">
        <v>45042</v>
      </c>
      <c r="C10756" s="240">
        <v>99</v>
      </c>
      <c r="D10756" s="88" t="s">
        <v>2616</v>
      </c>
    </row>
    <row r="10757" spans="1:4" s="121" customFormat="1" x14ac:dyDescent="0.25">
      <c r="A10757" s="78"/>
      <c r="B10757" s="243">
        <v>45042</v>
      </c>
      <c r="C10757" s="240">
        <v>100</v>
      </c>
      <c r="D10757" s="88" t="s">
        <v>2852</v>
      </c>
    </row>
    <row r="10758" spans="1:4" s="121" customFormat="1" x14ac:dyDescent="0.25">
      <c r="A10758" s="78"/>
      <c r="B10758" s="243">
        <v>45042</v>
      </c>
      <c r="C10758" s="240">
        <v>200</v>
      </c>
      <c r="D10758" s="88" t="s">
        <v>436</v>
      </c>
    </row>
    <row r="10759" spans="1:4" s="121" customFormat="1" x14ac:dyDescent="0.25">
      <c r="A10759" s="78"/>
      <c r="B10759" s="243">
        <v>45042</v>
      </c>
      <c r="C10759" s="240">
        <v>150</v>
      </c>
      <c r="D10759" s="88" t="s">
        <v>436</v>
      </c>
    </row>
    <row r="10760" spans="1:4" s="121" customFormat="1" x14ac:dyDescent="0.25">
      <c r="A10760" s="78"/>
      <c r="B10760" s="243">
        <v>45042</v>
      </c>
      <c r="C10760" s="240">
        <v>1500</v>
      </c>
      <c r="D10760" s="88" t="s">
        <v>436</v>
      </c>
    </row>
    <row r="10761" spans="1:4" s="121" customFormat="1" x14ac:dyDescent="0.25">
      <c r="A10761" s="78"/>
      <c r="B10761" s="243">
        <v>45042</v>
      </c>
      <c r="C10761" s="240">
        <v>100</v>
      </c>
      <c r="D10761" s="88" t="s">
        <v>436</v>
      </c>
    </row>
    <row r="10762" spans="1:4" s="121" customFormat="1" x14ac:dyDescent="0.25">
      <c r="A10762" s="78"/>
      <c r="B10762" s="243">
        <v>45042</v>
      </c>
      <c r="C10762" s="240">
        <v>6</v>
      </c>
      <c r="D10762" s="88" t="s">
        <v>14441</v>
      </c>
    </row>
    <row r="10763" spans="1:4" s="121" customFormat="1" x14ac:dyDescent="0.25">
      <c r="A10763" s="78"/>
      <c r="B10763" s="243">
        <v>45042</v>
      </c>
      <c r="C10763" s="240">
        <v>500</v>
      </c>
      <c r="D10763" s="88" t="s">
        <v>436</v>
      </c>
    </row>
    <row r="10764" spans="1:4" s="121" customFormat="1" x14ac:dyDescent="0.25">
      <c r="A10764" s="78"/>
      <c r="B10764" s="243">
        <v>45042</v>
      </c>
      <c r="C10764" s="240">
        <v>300</v>
      </c>
      <c r="D10764" s="88" t="s">
        <v>436</v>
      </c>
    </row>
    <row r="10765" spans="1:4" s="121" customFormat="1" x14ac:dyDescent="0.25">
      <c r="A10765" s="78"/>
      <c r="B10765" s="243">
        <v>45042</v>
      </c>
      <c r="C10765" s="240">
        <v>15.58</v>
      </c>
      <c r="D10765" s="88" t="s">
        <v>436</v>
      </c>
    </row>
    <row r="10766" spans="1:4" s="121" customFormat="1" x14ac:dyDescent="0.25">
      <c r="A10766" s="78"/>
      <c r="B10766" s="243">
        <v>45042</v>
      </c>
      <c r="C10766" s="240">
        <v>2.2200000000000002</v>
      </c>
      <c r="D10766" s="88" t="s">
        <v>436</v>
      </c>
    </row>
    <row r="10767" spans="1:4" s="121" customFormat="1" x14ac:dyDescent="0.25">
      <c r="A10767" s="78"/>
      <c r="B10767" s="243">
        <v>45042</v>
      </c>
      <c r="C10767" s="240">
        <v>181</v>
      </c>
      <c r="D10767" s="88" t="s">
        <v>436</v>
      </c>
    </row>
    <row r="10768" spans="1:4" s="121" customFormat="1" x14ac:dyDescent="0.25">
      <c r="A10768" s="78"/>
      <c r="B10768" s="243">
        <v>45042</v>
      </c>
      <c r="C10768" s="240">
        <v>18.170000000000002</v>
      </c>
      <c r="D10768" s="88" t="s">
        <v>5251</v>
      </c>
    </row>
    <row r="10769" spans="1:4" s="121" customFormat="1" x14ac:dyDescent="0.25">
      <c r="A10769" s="78"/>
      <c r="B10769" s="243">
        <v>45042</v>
      </c>
      <c r="C10769" s="240">
        <v>200</v>
      </c>
      <c r="D10769" s="88" t="s">
        <v>436</v>
      </c>
    </row>
    <row r="10770" spans="1:4" s="121" customFormat="1" x14ac:dyDescent="0.25">
      <c r="A10770" s="78"/>
      <c r="B10770" s="243">
        <v>45042</v>
      </c>
      <c r="C10770" s="240">
        <v>500</v>
      </c>
      <c r="D10770" s="88" t="s">
        <v>14442</v>
      </c>
    </row>
    <row r="10771" spans="1:4" s="121" customFormat="1" x14ac:dyDescent="0.25">
      <c r="A10771" s="78"/>
      <c r="B10771" s="243">
        <v>45042</v>
      </c>
      <c r="C10771" s="240">
        <v>200</v>
      </c>
      <c r="D10771" s="88" t="s">
        <v>436</v>
      </c>
    </row>
    <row r="10772" spans="1:4" s="121" customFormat="1" x14ac:dyDescent="0.25">
      <c r="A10772" s="78"/>
      <c r="B10772" s="243">
        <v>45042</v>
      </c>
      <c r="C10772" s="240">
        <v>1000</v>
      </c>
      <c r="D10772" s="88" t="s">
        <v>436</v>
      </c>
    </row>
    <row r="10773" spans="1:4" s="121" customFormat="1" x14ac:dyDescent="0.25">
      <c r="A10773" s="78"/>
      <c r="B10773" s="243">
        <v>45042</v>
      </c>
      <c r="C10773" s="240">
        <v>6</v>
      </c>
      <c r="D10773" s="88" t="s">
        <v>436</v>
      </c>
    </row>
    <row r="10774" spans="1:4" s="121" customFormat="1" x14ac:dyDescent="0.25">
      <c r="A10774" s="78"/>
      <c r="B10774" s="243">
        <v>45042</v>
      </c>
      <c r="C10774" s="240">
        <v>500</v>
      </c>
      <c r="D10774" s="88" t="s">
        <v>436</v>
      </c>
    </row>
    <row r="10775" spans="1:4" s="121" customFormat="1" x14ac:dyDescent="0.25">
      <c r="A10775" s="78"/>
      <c r="B10775" s="243">
        <v>45042</v>
      </c>
      <c r="C10775" s="240">
        <v>2000</v>
      </c>
      <c r="D10775" s="88" t="s">
        <v>436</v>
      </c>
    </row>
    <row r="10776" spans="1:4" s="121" customFormat="1" x14ac:dyDescent="0.25">
      <c r="A10776" s="78"/>
      <c r="B10776" s="243">
        <v>45042</v>
      </c>
      <c r="C10776" s="240">
        <v>500</v>
      </c>
      <c r="D10776" s="88" t="s">
        <v>1347</v>
      </c>
    </row>
    <row r="10777" spans="1:4" s="121" customFormat="1" x14ac:dyDescent="0.25">
      <c r="A10777" s="78"/>
      <c r="B10777" s="243">
        <v>45042</v>
      </c>
      <c r="C10777" s="240">
        <v>10</v>
      </c>
      <c r="D10777" s="88" t="s">
        <v>436</v>
      </c>
    </row>
    <row r="10778" spans="1:4" s="121" customFormat="1" x14ac:dyDescent="0.25">
      <c r="A10778" s="78"/>
      <c r="B10778" s="243">
        <v>45042</v>
      </c>
      <c r="C10778" s="240">
        <v>500</v>
      </c>
      <c r="D10778" s="88" t="s">
        <v>436</v>
      </c>
    </row>
    <row r="10779" spans="1:4" s="121" customFormat="1" x14ac:dyDescent="0.25">
      <c r="A10779" s="78"/>
      <c r="B10779" s="243">
        <v>45042</v>
      </c>
      <c r="C10779" s="240">
        <v>100</v>
      </c>
      <c r="D10779" s="88" t="s">
        <v>436</v>
      </c>
    </row>
    <row r="10780" spans="1:4" s="121" customFormat="1" x14ac:dyDescent="0.25">
      <c r="A10780" s="78"/>
      <c r="B10780" s="243">
        <v>45042</v>
      </c>
      <c r="C10780" s="240">
        <v>1000</v>
      </c>
      <c r="D10780" s="88" t="s">
        <v>436</v>
      </c>
    </row>
    <row r="10781" spans="1:4" s="121" customFormat="1" x14ac:dyDescent="0.25">
      <c r="A10781" s="78"/>
      <c r="B10781" s="243">
        <v>45042</v>
      </c>
      <c r="C10781" s="240">
        <v>100</v>
      </c>
      <c r="D10781" s="88" t="s">
        <v>436</v>
      </c>
    </row>
    <row r="10782" spans="1:4" s="121" customFormat="1" x14ac:dyDescent="0.25">
      <c r="A10782" s="78"/>
      <c r="B10782" s="243">
        <v>45042</v>
      </c>
      <c r="C10782" s="240">
        <v>220</v>
      </c>
      <c r="D10782" s="88" t="s">
        <v>436</v>
      </c>
    </row>
    <row r="10783" spans="1:4" s="121" customFormat="1" x14ac:dyDescent="0.25">
      <c r="A10783" s="78"/>
      <c r="B10783" s="243">
        <v>45042</v>
      </c>
      <c r="C10783" s="240">
        <v>500</v>
      </c>
      <c r="D10783" s="88" t="s">
        <v>436</v>
      </c>
    </row>
    <row r="10784" spans="1:4" s="121" customFormat="1" x14ac:dyDescent="0.25">
      <c r="A10784" s="78"/>
      <c r="B10784" s="243">
        <v>45042</v>
      </c>
      <c r="C10784" s="240">
        <v>150</v>
      </c>
      <c r="D10784" s="88" t="s">
        <v>436</v>
      </c>
    </row>
    <row r="10785" spans="1:4" s="121" customFormat="1" x14ac:dyDescent="0.25">
      <c r="A10785" s="78"/>
      <c r="B10785" s="243">
        <v>45042</v>
      </c>
      <c r="C10785" s="240">
        <v>302.88</v>
      </c>
      <c r="D10785" s="88" t="s">
        <v>436</v>
      </c>
    </row>
    <row r="10786" spans="1:4" s="121" customFormat="1" x14ac:dyDescent="0.25">
      <c r="A10786" s="78"/>
      <c r="B10786" s="243">
        <v>45042</v>
      </c>
      <c r="C10786" s="240">
        <v>100</v>
      </c>
      <c r="D10786" s="88" t="s">
        <v>436</v>
      </c>
    </row>
    <row r="10787" spans="1:4" s="121" customFormat="1" x14ac:dyDescent="0.25">
      <c r="A10787" s="78"/>
      <c r="B10787" s="243">
        <v>45042</v>
      </c>
      <c r="C10787" s="240">
        <v>500</v>
      </c>
      <c r="D10787" s="88" t="s">
        <v>3758</v>
      </c>
    </row>
    <row r="10788" spans="1:4" s="121" customFormat="1" x14ac:dyDescent="0.25">
      <c r="A10788" s="78"/>
      <c r="B10788" s="243">
        <v>45042</v>
      </c>
      <c r="C10788" s="240">
        <v>99</v>
      </c>
      <c r="D10788" s="88" t="s">
        <v>436</v>
      </c>
    </row>
    <row r="10789" spans="1:4" s="121" customFormat="1" x14ac:dyDescent="0.25">
      <c r="A10789" s="78"/>
      <c r="B10789" s="243">
        <v>45042</v>
      </c>
      <c r="C10789" s="240">
        <v>100</v>
      </c>
      <c r="D10789" s="88" t="s">
        <v>436</v>
      </c>
    </row>
    <row r="10790" spans="1:4" s="121" customFormat="1" x14ac:dyDescent="0.25">
      <c r="A10790" s="78"/>
      <c r="B10790" s="243">
        <v>45042</v>
      </c>
      <c r="C10790" s="240">
        <v>50</v>
      </c>
      <c r="D10790" s="88" t="s">
        <v>436</v>
      </c>
    </row>
    <row r="10791" spans="1:4" s="121" customFormat="1" x14ac:dyDescent="0.25">
      <c r="A10791" s="78"/>
      <c r="B10791" s="243">
        <v>45042</v>
      </c>
      <c r="C10791" s="240">
        <v>17.63</v>
      </c>
      <c r="D10791" s="88" t="s">
        <v>11032</v>
      </c>
    </row>
    <row r="10792" spans="1:4" s="121" customFormat="1" x14ac:dyDescent="0.25">
      <c r="A10792" s="78"/>
      <c r="B10792" s="243">
        <v>45042</v>
      </c>
      <c r="C10792" s="240">
        <v>200</v>
      </c>
      <c r="D10792" s="88" t="s">
        <v>436</v>
      </c>
    </row>
    <row r="10793" spans="1:4" s="121" customFormat="1" x14ac:dyDescent="0.25">
      <c r="A10793" s="78"/>
      <c r="B10793" s="243">
        <v>45042</v>
      </c>
      <c r="C10793" s="240">
        <v>1000</v>
      </c>
      <c r="D10793" s="88" t="s">
        <v>436</v>
      </c>
    </row>
    <row r="10794" spans="1:4" s="121" customFormat="1" x14ac:dyDescent="0.25">
      <c r="A10794" s="78"/>
      <c r="B10794" s="243">
        <v>45042</v>
      </c>
      <c r="C10794" s="240">
        <v>1000</v>
      </c>
      <c r="D10794" s="88" t="s">
        <v>436</v>
      </c>
    </row>
    <row r="10795" spans="1:4" s="121" customFormat="1" x14ac:dyDescent="0.25">
      <c r="A10795" s="78"/>
      <c r="B10795" s="243">
        <v>45042</v>
      </c>
      <c r="C10795" s="240">
        <v>1000</v>
      </c>
      <c r="D10795" s="88" t="s">
        <v>7156</v>
      </c>
    </row>
    <row r="10796" spans="1:4" s="121" customFormat="1" x14ac:dyDescent="0.25">
      <c r="A10796" s="78"/>
      <c r="B10796" s="243">
        <v>45042</v>
      </c>
      <c r="C10796" s="240">
        <v>1500</v>
      </c>
      <c r="D10796" s="88" t="s">
        <v>436</v>
      </c>
    </row>
    <row r="10797" spans="1:4" s="121" customFormat="1" x14ac:dyDescent="0.25">
      <c r="A10797" s="78"/>
      <c r="B10797" s="243">
        <v>45042</v>
      </c>
      <c r="C10797" s="240">
        <v>671.89</v>
      </c>
      <c r="D10797" s="88" t="s">
        <v>436</v>
      </c>
    </row>
    <row r="10798" spans="1:4" s="121" customFormat="1" x14ac:dyDescent="0.25">
      <c r="A10798" s="78"/>
      <c r="B10798" s="243">
        <v>45042</v>
      </c>
      <c r="C10798" s="240">
        <v>20</v>
      </c>
      <c r="D10798" s="88" t="s">
        <v>2000</v>
      </c>
    </row>
    <row r="10799" spans="1:4" s="121" customFormat="1" x14ac:dyDescent="0.25">
      <c r="A10799" s="78"/>
      <c r="B10799" s="243">
        <v>45042</v>
      </c>
      <c r="C10799" s="240">
        <v>43.68</v>
      </c>
      <c r="D10799" s="88" t="s">
        <v>755</v>
      </c>
    </row>
    <row r="10800" spans="1:4" s="121" customFormat="1" x14ac:dyDescent="0.25">
      <c r="A10800" s="78"/>
      <c r="B10800" s="243">
        <v>45042</v>
      </c>
      <c r="C10800" s="240">
        <v>1000</v>
      </c>
      <c r="D10800" s="88" t="s">
        <v>436</v>
      </c>
    </row>
    <row r="10801" spans="1:4" s="121" customFormat="1" x14ac:dyDescent="0.25">
      <c r="A10801" s="78"/>
      <c r="B10801" s="243">
        <v>45042</v>
      </c>
      <c r="C10801" s="240">
        <v>200</v>
      </c>
      <c r="D10801" s="88" t="s">
        <v>436</v>
      </c>
    </row>
    <row r="10802" spans="1:4" s="121" customFormat="1" x14ac:dyDescent="0.25">
      <c r="A10802" s="78"/>
      <c r="B10802" s="243">
        <v>45042</v>
      </c>
      <c r="C10802" s="240">
        <v>1.04</v>
      </c>
      <c r="D10802" s="88" t="s">
        <v>436</v>
      </c>
    </row>
    <row r="10803" spans="1:4" s="121" customFormat="1" x14ac:dyDescent="0.25">
      <c r="A10803" s="78"/>
      <c r="B10803" s="243">
        <v>45042</v>
      </c>
      <c r="C10803" s="240">
        <v>200</v>
      </c>
      <c r="D10803" s="88" t="s">
        <v>436</v>
      </c>
    </row>
    <row r="10804" spans="1:4" s="121" customFormat="1" x14ac:dyDescent="0.25">
      <c r="A10804" s="78"/>
      <c r="B10804" s="243">
        <v>45042</v>
      </c>
      <c r="C10804" s="240">
        <v>50</v>
      </c>
      <c r="D10804" s="88" t="s">
        <v>436</v>
      </c>
    </row>
    <row r="10805" spans="1:4" s="121" customFormat="1" x14ac:dyDescent="0.25">
      <c r="A10805" s="78"/>
      <c r="B10805" s="243">
        <v>45042</v>
      </c>
      <c r="C10805" s="240">
        <v>54</v>
      </c>
      <c r="D10805" s="88" t="s">
        <v>11099</v>
      </c>
    </row>
    <row r="10806" spans="1:4" s="121" customFormat="1" x14ac:dyDescent="0.25">
      <c r="A10806" s="78"/>
      <c r="B10806" s="243">
        <v>45042</v>
      </c>
      <c r="C10806" s="240">
        <v>100</v>
      </c>
      <c r="D10806" s="88" t="s">
        <v>436</v>
      </c>
    </row>
    <row r="10807" spans="1:4" s="121" customFormat="1" x14ac:dyDescent="0.25">
      <c r="A10807" s="78"/>
      <c r="B10807" s="243">
        <v>45042</v>
      </c>
      <c r="C10807" s="240">
        <v>300</v>
      </c>
      <c r="D10807" s="88" t="s">
        <v>436</v>
      </c>
    </row>
    <row r="10808" spans="1:4" s="121" customFormat="1" x14ac:dyDescent="0.25">
      <c r="A10808" s="78"/>
      <c r="B10808" s="243">
        <v>45042</v>
      </c>
      <c r="C10808" s="240">
        <v>6500</v>
      </c>
      <c r="D10808" s="88" t="s">
        <v>436</v>
      </c>
    </row>
    <row r="10809" spans="1:4" s="121" customFormat="1" x14ac:dyDescent="0.25">
      <c r="A10809" s="78"/>
      <c r="B10809" s="243">
        <v>45042</v>
      </c>
      <c r="C10809" s="240">
        <v>56.96</v>
      </c>
      <c r="D10809" s="88" t="s">
        <v>436</v>
      </c>
    </row>
    <row r="10810" spans="1:4" s="121" customFormat="1" x14ac:dyDescent="0.25">
      <c r="A10810" s="78"/>
      <c r="B10810" s="243">
        <v>45042</v>
      </c>
      <c r="C10810" s="240">
        <v>100</v>
      </c>
      <c r="D10810" s="88" t="s">
        <v>436</v>
      </c>
    </row>
    <row r="10811" spans="1:4" s="121" customFormat="1" x14ac:dyDescent="0.25">
      <c r="A10811" s="78"/>
      <c r="B10811" s="243">
        <v>45042</v>
      </c>
      <c r="C10811" s="240">
        <v>200</v>
      </c>
      <c r="D10811" s="88" t="s">
        <v>1258</v>
      </c>
    </row>
    <row r="10812" spans="1:4" s="121" customFormat="1" x14ac:dyDescent="0.25">
      <c r="A10812" s="78"/>
      <c r="B10812" s="243">
        <v>45042</v>
      </c>
      <c r="C10812" s="240">
        <v>6</v>
      </c>
      <c r="D10812" s="88" t="s">
        <v>2738</v>
      </c>
    </row>
    <row r="10813" spans="1:4" s="121" customFormat="1" x14ac:dyDescent="0.25">
      <c r="A10813" s="78"/>
      <c r="B10813" s="243">
        <v>45042</v>
      </c>
      <c r="C10813" s="240">
        <v>500</v>
      </c>
      <c r="D10813" s="88" t="s">
        <v>436</v>
      </c>
    </row>
    <row r="10814" spans="1:4" s="121" customFormat="1" x14ac:dyDescent="0.25">
      <c r="A10814" s="78"/>
      <c r="B10814" s="243">
        <v>45042</v>
      </c>
      <c r="C10814" s="240">
        <v>500</v>
      </c>
      <c r="D10814" s="88" t="s">
        <v>436</v>
      </c>
    </row>
    <row r="10815" spans="1:4" s="121" customFormat="1" x14ac:dyDescent="0.25">
      <c r="A10815" s="78"/>
      <c r="B10815" s="243">
        <v>45042</v>
      </c>
      <c r="C10815" s="240">
        <v>50</v>
      </c>
      <c r="D10815" s="88" t="s">
        <v>3714</v>
      </c>
    </row>
    <row r="10816" spans="1:4" s="121" customFormat="1" x14ac:dyDescent="0.25">
      <c r="A10816" s="78"/>
      <c r="B10816" s="243">
        <v>45042</v>
      </c>
      <c r="C10816" s="240">
        <v>250</v>
      </c>
      <c r="D10816" s="88" t="s">
        <v>436</v>
      </c>
    </row>
    <row r="10817" spans="1:4" s="121" customFormat="1" x14ac:dyDescent="0.25">
      <c r="A10817" s="78"/>
      <c r="B10817" s="243">
        <v>45042</v>
      </c>
      <c r="C10817" s="240">
        <v>13.02</v>
      </c>
      <c r="D10817" s="88" t="s">
        <v>14290</v>
      </c>
    </row>
    <row r="10818" spans="1:4" s="121" customFormat="1" x14ac:dyDescent="0.25">
      <c r="A10818" s="78"/>
      <c r="B10818" s="243">
        <v>45042</v>
      </c>
      <c r="C10818" s="240">
        <v>200</v>
      </c>
      <c r="D10818" s="88" t="s">
        <v>885</v>
      </c>
    </row>
    <row r="10819" spans="1:4" s="121" customFormat="1" x14ac:dyDescent="0.25">
      <c r="A10819" s="78"/>
      <c r="B10819" s="243">
        <v>45042</v>
      </c>
      <c r="C10819" s="240">
        <v>500</v>
      </c>
      <c r="D10819" s="88" t="s">
        <v>436</v>
      </c>
    </row>
    <row r="10820" spans="1:4" s="121" customFormat="1" x14ac:dyDescent="0.25">
      <c r="A10820" s="78"/>
      <c r="B10820" s="243">
        <v>45042</v>
      </c>
      <c r="C10820" s="240">
        <v>100</v>
      </c>
      <c r="D10820" s="88"/>
    </row>
    <row r="10821" spans="1:4" s="121" customFormat="1" x14ac:dyDescent="0.25">
      <c r="A10821" s="78"/>
      <c r="B10821" s="243">
        <v>45042</v>
      </c>
      <c r="C10821" s="240">
        <v>28</v>
      </c>
      <c r="D10821" s="88" t="s">
        <v>436</v>
      </c>
    </row>
    <row r="10822" spans="1:4" s="121" customFormat="1" x14ac:dyDescent="0.25">
      <c r="A10822" s="78"/>
      <c r="B10822" s="243">
        <v>45042</v>
      </c>
      <c r="C10822" s="240">
        <v>1000</v>
      </c>
      <c r="D10822" s="88" t="s">
        <v>1338</v>
      </c>
    </row>
    <row r="10823" spans="1:4" s="121" customFormat="1" x14ac:dyDescent="0.25">
      <c r="A10823" s="78"/>
      <c r="B10823" s="243">
        <v>45042</v>
      </c>
      <c r="C10823" s="240">
        <v>25.33</v>
      </c>
      <c r="D10823" s="88" t="s">
        <v>14443</v>
      </c>
    </row>
    <row r="10824" spans="1:4" s="121" customFormat="1" x14ac:dyDescent="0.25">
      <c r="A10824" s="78"/>
      <c r="B10824" s="243">
        <v>45042</v>
      </c>
      <c r="C10824" s="240">
        <v>285.43</v>
      </c>
      <c r="D10824" s="88" t="s">
        <v>436</v>
      </c>
    </row>
    <row r="10825" spans="1:4" s="121" customFormat="1" x14ac:dyDescent="0.25">
      <c r="A10825" s="78"/>
      <c r="B10825" s="243">
        <v>45042</v>
      </c>
      <c r="C10825" s="240">
        <v>300</v>
      </c>
      <c r="D10825" s="88" t="s">
        <v>436</v>
      </c>
    </row>
    <row r="10826" spans="1:4" s="121" customFormat="1" x14ac:dyDescent="0.25">
      <c r="A10826" s="78"/>
      <c r="B10826" s="243">
        <v>45042</v>
      </c>
      <c r="C10826" s="240">
        <v>20</v>
      </c>
      <c r="D10826" s="88" t="s">
        <v>5180</v>
      </c>
    </row>
    <row r="10827" spans="1:4" s="121" customFormat="1" x14ac:dyDescent="0.25">
      <c r="A10827" s="78"/>
      <c r="B10827" s="243">
        <v>45042</v>
      </c>
      <c r="C10827" s="240">
        <v>51</v>
      </c>
      <c r="D10827" s="88" t="s">
        <v>1851</v>
      </c>
    </row>
    <row r="10828" spans="1:4" s="121" customFormat="1" x14ac:dyDescent="0.25">
      <c r="A10828" s="78"/>
      <c r="B10828" s="243">
        <v>45042</v>
      </c>
      <c r="C10828" s="240">
        <v>34.54</v>
      </c>
      <c r="D10828" s="88" t="s">
        <v>12017</v>
      </c>
    </row>
    <row r="10829" spans="1:4" s="121" customFormat="1" x14ac:dyDescent="0.25">
      <c r="A10829" s="78"/>
      <c r="B10829" s="243">
        <v>45042</v>
      </c>
      <c r="C10829" s="240">
        <v>500</v>
      </c>
      <c r="D10829" s="88" t="s">
        <v>436</v>
      </c>
    </row>
    <row r="10830" spans="1:4" s="121" customFormat="1" x14ac:dyDescent="0.25">
      <c r="A10830" s="78"/>
      <c r="B10830" s="243">
        <v>45042</v>
      </c>
      <c r="C10830" s="240">
        <v>300</v>
      </c>
      <c r="D10830" s="88" t="s">
        <v>436</v>
      </c>
    </row>
    <row r="10831" spans="1:4" s="121" customFormat="1" x14ac:dyDescent="0.25">
      <c r="A10831" s="78"/>
      <c r="B10831" s="243">
        <v>45042</v>
      </c>
      <c r="C10831" s="240">
        <v>500</v>
      </c>
      <c r="D10831" s="88" t="s">
        <v>436</v>
      </c>
    </row>
    <row r="10832" spans="1:4" s="121" customFormat="1" x14ac:dyDescent="0.25">
      <c r="A10832" s="78"/>
      <c r="B10832" s="243">
        <v>45042</v>
      </c>
      <c r="C10832" s="240">
        <v>9.83</v>
      </c>
      <c r="D10832" s="88" t="s">
        <v>5320</v>
      </c>
    </row>
    <row r="10833" spans="1:4" s="121" customFormat="1" x14ac:dyDescent="0.25">
      <c r="A10833" s="78"/>
      <c r="B10833" s="243">
        <v>45042</v>
      </c>
      <c r="C10833" s="240">
        <v>4.71</v>
      </c>
      <c r="D10833" s="88" t="s">
        <v>3194</v>
      </c>
    </row>
    <row r="10834" spans="1:4" s="121" customFormat="1" x14ac:dyDescent="0.25">
      <c r="A10834" s="78"/>
      <c r="B10834" s="243">
        <v>45042</v>
      </c>
      <c r="C10834" s="240">
        <v>208</v>
      </c>
      <c r="D10834" s="88" t="s">
        <v>436</v>
      </c>
    </row>
    <row r="10835" spans="1:4" s="121" customFormat="1" x14ac:dyDescent="0.25">
      <c r="A10835" s="78"/>
      <c r="B10835" s="243">
        <v>45042</v>
      </c>
      <c r="C10835" s="240">
        <v>127.73</v>
      </c>
      <c r="D10835" s="88" t="s">
        <v>436</v>
      </c>
    </row>
    <row r="10836" spans="1:4" s="121" customFormat="1" x14ac:dyDescent="0.25">
      <c r="A10836" s="78"/>
      <c r="B10836" s="243">
        <v>45042</v>
      </c>
      <c r="C10836" s="240">
        <v>2000</v>
      </c>
      <c r="D10836" s="88" t="s">
        <v>436</v>
      </c>
    </row>
    <row r="10837" spans="1:4" s="121" customFormat="1" x14ac:dyDescent="0.25">
      <c r="A10837" s="78"/>
      <c r="B10837" s="243">
        <v>45042</v>
      </c>
      <c r="C10837" s="240">
        <v>3000</v>
      </c>
      <c r="D10837" s="88" t="s">
        <v>436</v>
      </c>
    </row>
    <row r="10838" spans="1:4" s="121" customFormat="1" x14ac:dyDescent="0.25">
      <c r="A10838" s="78"/>
      <c r="B10838" s="243">
        <v>45042</v>
      </c>
      <c r="C10838" s="240">
        <v>500</v>
      </c>
      <c r="D10838" s="88" t="s">
        <v>436</v>
      </c>
    </row>
    <row r="10839" spans="1:4" s="121" customFormat="1" x14ac:dyDescent="0.25">
      <c r="A10839" s="78"/>
      <c r="B10839" s="243">
        <v>45042</v>
      </c>
      <c r="C10839" s="240">
        <v>500</v>
      </c>
      <c r="D10839" s="88" t="s">
        <v>436</v>
      </c>
    </row>
    <row r="10840" spans="1:4" s="121" customFormat="1" x14ac:dyDescent="0.25">
      <c r="A10840" s="78"/>
      <c r="B10840" s="243">
        <v>45042</v>
      </c>
      <c r="C10840" s="240">
        <v>1244</v>
      </c>
      <c r="D10840" s="88" t="s">
        <v>436</v>
      </c>
    </row>
    <row r="10841" spans="1:4" s="121" customFormat="1" x14ac:dyDescent="0.25">
      <c r="A10841" s="78"/>
      <c r="B10841" s="243">
        <v>45042</v>
      </c>
      <c r="C10841" s="240">
        <v>1088</v>
      </c>
      <c r="D10841" s="88" t="s">
        <v>436</v>
      </c>
    </row>
    <row r="10842" spans="1:4" s="121" customFormat="1" x14ac:dyDescent="0.25">
      <c r="A10842" s="78"/>
      <c r="B10842" s="243">
        <v>45042</v>
      </c>
      <c r="C10842" s="240">
        <v>24</v>
      </c>
      <c r="D10842" s="88" t="s">
        <v>436</v>
      </c>
    </row>
    <row r="10843" spans="1:4" s="121" customFormat="1" x14ac:dyDescent="0.25">
      <c r="A10843" s="78"/>
      <c r="B10843" s="243">
        <v>45042</v>
      </c>
      <c r="C10843" s="240">
        <v>197</v>
      </c>
      <c r="D10843" s="88" t="s">
        <v>436</v>
      </c>
    </row>
    <row r="10844" spans="1:4" s="121" customFormat="1" x14ac:dyDescent="0.25">
      <c r="A10844" s="78"/>
      <c r="B10844" s="243">
        <v>45042</v>
      </c>
      <c r="C10844" s="240">
        <v>11</v>
      </c>
      <c r="D10844" s="88" t="s">
        <v>436</v>
      </c>
    </row>
    <row r="10845" spans="1:4" s="121" customFormat="1" x14ac:dyDescent="0.25">
      <c r="A10845" s="78"/>
      <c r="B10845" s="243">
        <v>45042</v>
      </c>
      <c r="C10845" s="240">
        <v>2</v>
      </c>
      <c r="D10845" s="88" t="s">
        <v>436</v>
      </c>
    </row>
    <row r="10846" spans="1:4" s="121" customFormat="1" x14ac:dyDescent="0.25">
      <c r="A10846" s="78"/>
      <c r="B10846" s="243">
        <v>45042</v>
      </c>
      <c r="C10846" s="240">
        <v>12</v>
      </c>
      <c r="D10846" s="88" t="s">
        <v>436</v>
      </c>
    </row>
    <row r="10847" spans="1:4" s="121" customFormat="1" x14ac:dyDescent="0.25">
      <c r="A10847" s="78"/>
      <c r="B10847" s="243">
        <v>45042</v>
      </c>
      <c r="C10847" s="240">
        <v>510</v>
      </c>
      <c r="D10847" s="88" t="s">
        <v>436</v>
      </c>
    </row>
    <row r="10848" spans="1:4" s="121" customFormat="1" x14ac:dyDescent="0.25">
      <c r="A10848" s="78"/>
      <c r="B10848" s="243">
        <v>45042</v>
      </c>
      <c r="C10848" s="240">
        <v>164</v>
      </c>
      <c r="D10848" s="88" t="s">
        <v>436</v>
      </c>
    </row>
    <row r="10849" spans="1:4" s="121" customFormat="1" x14ac:dyDescent="0.25">
      <c r="A10849" s="78"/>
      <c r="B10849" s="243">
        <v>45042</v>
      </c>
      <c r="C10849" s="240">
        <v>39</v>
      </c>
      <c r="D10849" s="88" t="s">
        <v>436</v>
      </c>
    </row>
    <row r="10850" spans="1:4" s="121" customFormat="1" x14ac:dyDescent="0.25">
      <c r="A10850" s="78"/>
      <c r="B10850" s="243">
        <v>45042</v>
      </c>
      <c r="C10850" s="240">
        <v>886</v>
      </c>
      <c r="D10850" s="88" t="s">
        <v>436</v>
      </c>
    </row>
    <row r="10851" spans="1:4" s="121" customFormat="1" x14ac:dyDescent="0.25">
      <c r="A10851" s="78"/>
      <c r="B10851" s="243">
        <v>45042</v>
      </c>
      <c r="C10851" s="240">
        <v>23</v>
      </c>
      <c r="D10851" s="88" t="s">
        <v>436</v>
      </c>
    </row>
    <row r="10852" spans="1:4" s="121" customFormat="1" x14ac:dyDescent="0.25">
      <c r="A10852" s="78"/>
      <c r="B10852" s="243">
        <v>45042</v>
      </c>
      <c r="C10852" s="240">
        <v>319</v>
      </c>
      <c r="D10852" s="88" t="s">
        <v>436</v>
      </c>
    </row>
    <row r="10853" spans="1:4" s="121" customFormat="1" x14ac:dyDescent="0.25">
      <c r="A10853" s="78"/>
      <c r="B10853" s="243">
        <v>45042</v>
      </c>
      <c r="C10853" s="240">
        <v>447</v>
      </c>
      <c r="D10853" s="88" t="s">
        <v>436</v>
      </c>
    </row>
    <row r="10854" spans="1:4" s="121" customFormat="1" x14ac:dyDescent="0.25">
      <c r="A10854" s="78"/>
      <c r="B10854" s="243">
        <v>45042</v>
      </c>
      <c r="C10854" s="240">
        <v>180</v>
      </c>
      <c r="D10854" s="88" t="s">
        <v>436</v>
      </c>
    </row>
    <row r="10855" spans="1:4" s="121" customFormat="1" x14ac:dyDescent="0.25">
      <c r="A10855" s="78"/>
      <c r="B10855" s="243">
        <v>45042</v>
      </c>
      <c r="C10855" s="240">
        <v>15</v>
      </c>
      <c r="D10855" s="88" t="s">
        <v>436</v>
      </c>
    </row>
    <row r="10856" spans="1:4" s="121" customFormat="1" x14ac:dyDescent="0.25">
      <c r="A10856" s="78"/>
      <c r="B10856" s="243">
        <v>45042</v>
      </c>
      <c r="C10856" s="240">
        <v>7</v>
      </c>
      <c r="D10856" s="88" t="s">
        <v>436</v>
      </c>
    </row>
    <row r="10857" spans="1:4" s="121" customFormat="1" x14ac:dyDescent="0.25">
      <c r="A10857" s="78"/>
      <c r="B10857" s="243">
        <v>45042</v>
      </c>
      <c r="C10857" s="240">
        <v>9</v>
      </c>
      <c r="D10857" s="88" t="s">
        <v>436</v>
      </c>
    </row>
    <row r="10858" spans="1:4" s="121" customFormat="1" x14ac:dyDescent="0.25">
      <c r="A10858" s="78"/>
      <c r="B10858" s="243">
        <v>45042</v>
      </c>
      <c r="C10858" s="240">
        <v>167</v>
      </c>
      <c r="D10858" s="88" t="s">
        <v>436</v>
      </c>
    </row>
    <row r="10859" spans="1:4" s="121" customFormat="1" x14ac:dyDescent="0.25">
      <c r="A10859" s="78"/>
      <c r="B10859" s="243">
        <v>45042</v>
      </c>
      <c r="C10859" s="240">
        <v>29</v>
      </c>
      <c r="D10859" s="88" t="s">
        <v>436</v>
      </c>
    </row>
    <row r="10860" spans="1:4" s="121" customFormat="1" x14ac:dyDescent="0.25">
      <c r="A10860" s="78"/>
      <c r="B10860" s="243">
        <v>45042</v>
      </c>
      <c r="C10860" s="240">
        <v>541</v>
      </c>
      <c r="D10860" s="88" t="s">
        <v>436</v>
      </c>
    </row>
    <row r="10861" spans="1:4" s="121" customFormat="1" x14ac:dyDescent="0.25">
      <c r="A10861" s="78"/>
      <c r="B10861" s="243">
        <v>45042</v>
      </c>
      <c r="C10861" s="240">
        <v>423</v>
      </c>
      <c r="D10861" s="88" t="s">
        <v>436</v>
      </c>
    </row>
    <row r="10862" spans="1:4" s="121" customFormat="1" x14ac:dyDescent="0.25">
      <c r="A10862" s="78"/>
      <c r="B10862" s="243">
        <v>45042</v>
      </c>
      <c r="C10862" s="240">
        <v>510</v>
      </c>
      <c r="D10862" s="88" t="s">
        <v>436</v>
      </c>
    </row>
    <row r="10863" spans="1:4" s="121" customFormat="1" x14ac:dyDescent="0.25">
      <c r="A10863" s="78"/>
      <c r="B10863" s="243">
        <v>45042</v>
      </c>
      <c r="C10863" s="240">
        <v>1949</v>
      </c>
      <c r="D10863" s="88" t="s">
        <v>436</v>
      </c>
    </row>
    <row r="10864" spans="1:4" s="121" customFormat="1" x14ac:dyDescent="0.25">
      <c r="A10864" s="78"/>
      <c r="B10864" s="243">
        <v>45042</v>
      </c>
      <c r="C10864" s="240">
        <v>554</v>
      </c>
      <c r="D10864" s="88" t="s">
        <v>436</v>
      </c>
    </row>
    <row r="10865" spans="1:4" s="121" customFormat="1" x14ac:dyDescent="0.25">
      <c r="A10865" s="78"/>
      <c r="B10865" s="243">
        <v>45042</v>
      </c>
      <c r="C10865" s="240">
        <v>10</v>
      </c>
      <c r="D10865" s="88" t="s">
        <v>436</v>
      </c>
    </row>
    <row r="10866" spans="1:4" s="121" customFormat="1" x14ac:dyDescent="0.25">
      <c r="A10866" s="78"/>
      <c r="B10866" s="243">
        <v>45042</v>
      </c>
      <c r="C10866" s="240">
        <v>46</v>
      </c>
      <c r="D10866" s="88" t="s">
        <v>436</v>
      </c>
    </row>
    <row r="10867" spans="1:4" s="121" customFormat="1" x14ac:dyDescent="0.25">
      <c r="A10867" s="78"/>
      <c r="B10867" s="243">
        <v>45042</v>
      </c>
      <c r="C10867" s="240">
        <v>132</v>
      </c>
      <c r="D10867" s="88" t="s">
        <v>436</v>
      </c>
    </row>
    <row r="10868" spans="1:4" s="121" customFormat="1" x14ac:dyDescent="0.25">
      <c r="A10868" s="78"/>
      <c r="B10868" s="243">
        <v>45042</v>
      </c>
      <c r="C10868" s="240">
        <v>1140</v>
      </c>
      <c r="D10868" s="88" t="s">
        <v>436</v>
      </c>
    </row>
    <row r="10869" spans="1:4" s="121" customFormat="1" x14ac:dyDescent="0.25">
      <c r="A10869" s="78"/>
      <c r="B10869" s="243">
        <v>45042</v>
      </c>
      <c r="C10869" s="240">
        <v>4</v>
      </c>
      <c r="D10869" s="88" t="s">
        <v>436</v>
      </c>
    </row>
    <row r="10870" spans="1:4" s="121" customFormat="1" x14ac:dyDescent="0.25">
      <c r="A10870" s="78"/>
      <c r="B10870" s="243">
        <v>45042</v>
      </c>
      <c r="C10870" s="240">
        <v>408</v>
      </c>
      <c r="D10870" s="88" t="s">
        <v>436</v>
      </c>
    </row>
    <row r="10871" spans="1:4" s="121" customFormat="1" x14ac:dyDescent="0.25">
      <c r="A10871" s="78"/>
      <c r="B10871" s="243">
        <v>45042</v>
      </c>
      <c r="C10871" s="240">
        <v>219</v>
      </c>
      <c r="D10871" s="88" t="s">
        <v>436</v>
      </c>
    </row>
    <row r="10872" spans="1:4" s="121" customFormat="1" x14ac:dyDescent="0.25">
      <c r="A10872" s="78"/>
      <c r="B10872" s="243">
        <v>45042</v>
      </c>
      <c r="C10872" s="240">
        <v>28</v>
      </c>
      <c r="D10872" s="88" t="s">
        <v>436</v>
      </c>
    </row>
    <row r="10873" spans="1:4" s="121" customFormat="1" x14ac:dyDescent="0.25">
      <c r="A10873" s="78"/>
      <c r="B10873" s="243">
        <v>45042</v>
      </c>
      <c r="C10873" s="240">
        <v>2217</v>
      </c>
      <c r="D10873" s="88" t="s">
        <v>436</v>
      </c>
    </row>
    <row r="10874" spans="1:4" s="121" customFormat="1" x14ac:dyDescent="0.25">
      <c r="A10874" s="78"/>
      <c r="B10874" s="243">
        <v>45042</v>
      </c>
      <c r="C10874" s="240">
        <v>478</v>
      </c>
      <c r="D10874" s="88" t="s">
        <v>436</v>
      </c>
    </row>
    <row r="10875" spans="1:4" s="121" customFormat="1" x14ac:dyDescent="0.25">
      <c r="A10875" s="78"/>
      <c r="B10875" s="243">
        <v>45042</v>
      </c>
      <c r="C10875" s="240">
        <v>92</v>
      </c>
      <c r="D10875" s="88" t="s">
        <v>436</v>
      </c>
    </row>
    <row r="10876" spans="1:4" s="121" customFormat="1" x14ac:dyDescent="0.25">
      <c r="A10876" s="78"/>
      <c r="B10876" s="243">
        <v>45042</v>
      </c>
      <c r="C10876" s="240">
        <v>195</v>
      </c>
      <c r="D10876" s="88" t="s">
        <v>436</v>
      </c>
    </row>
    <row r="10877" spans="1:4" s="121" customFormat="1" x14ac:dyDescent="0.25">
      <c r="A10877" s="78"/>
      <c r="B10877" s="243">
        <v>45042</v>
      </c>
      <c r="C10877" s="240">
        <v>87</v>
      </c>
      <c r="D10877" s="88" t="s">
        <v>436</v>
      </c>
    </row>
    <row r="10878" spans="1:4" s="121" customFormat="1" x14ac:dyDescent="0.25">
      <c r="A10878" s="78"/>
      <c r="B10878" s="243">
        <v>45042</v>
      </c>
      <c r="C10878" s="240">
        <v>60</v>
      </c>
      <c r="D10878" s="88" t="s">
        <v>436</v>
      </c>
    </row>
    <row r="10879" spans="1:4" s="121" customFormat="1" x14ac:dyDescent="0.25">
      <c r="A10879" s="78"/>
      <c r="B10879" s="243">
        <v>45042</v>
      </c>
      <c r="C10879" s="240">
        <v>2</v>
      </c>
      <c r="D10879" s="88" t="s">
        <v>436</v>
      </c>
    </row>
    <row r="10880" spans="1:4" s="121" customFormat="1" x14ac:dyDescent="0.25">
      <c r="A10880" s="78"/>
      <c r="B10880" s="243">
        <v>45042</v>
      </c>
      <c r="C10880" s="240">
        <v>1</v>
      </c>
      <c r="D10880" s="88" t="s">
        <v>436</v>
      </c>
    </row>
    <row r="10881" spans="1:4" s="121" customFormat="1" x14ac:dyDescent="0.25">
      <c r="A10881" s="78"/>
      <c r="B10881" s="243">
        <v>45042</v>
      </c>
      <c r="C10881" s="240">
        <v>738</v>
      </c>
      <c r="D10881" s="88" t="s">
        <v>436</v>
      </c>
    </row>
    <row r="10882" spans="1:4" s="121" customFormat="1" x14ac:dyDescent="0.25">
      <c r="A10882" s="78"/>
      <c r="B10882" s="243">
        <v>45042</v>
      </c>
      <c r="C10882" s="240">
        <v>1679</v>
      </c>
      <c r="D10882" s="88" t="s">
        <v>436</v>
      </c>
    </row>
    <row r="10883" spans="1:4" s="121" customFormat="1" x14ac:dyDescent="0.25">
      <c r="A10883" s="78"/>
      <c r="B10883" s="243">
        <v>45042</v>
      </c>
      <c r="C10883" s="240">
        <v>44</v>
      </c>
      <c r="D10883" s="88" t="s">
        <v>436</v>
      </c>
    </row>
    <row r="10884" spans="1:4" s="121" customFormat="1" x14ac:dyDescent="0.25">
      <c r="A10884" s="78"/>
      <c r="B10884" s="243">
        <v>45042</v>
      </c>
      <c r="C10884" s="240">
        <v>187</v>
      </c>
      <c r="D10884" s="88" t="s">
        <v>436</v>
      </c>
    </row>
    <row r="10885" spans="1:4" s="121" customFormat="1" x14ac:dyDescent="0.25">
      <c r="A10885" s="78"/>
      <c r="B10885" s="243">
        <v>45042</v>
      </c>
      <c r="C10885" s="240">
        <v>51</v>
      </c>
      <c r="D10885" s="88" t="s">
        <v>436</v>
      </c>
    </row>
    <row r="10886" spans="1:4" s="121" customFormat="1" x14ac:dyDescent="0.25">
      <c r="A10886" s="78"/>
      <c r="B10886" s="243">
        <v>45042</v>
      </c>
      <c r="C10886" s="240">
        <v>136</v>
      </c>
      <c r="D10886" s="88" t="s">
        <v>436</v>
      </c>
    </row>
    <row r="10887" spans="1:4" s="121" customFormat="1" x14ac:dyDescent="0.25">
      <c r="A10887" s="78"/>
      <c r="B10887" s="243">
        <v>45042</v>
      </c>
      <c r="C10887" s="240">
        <v>622</v>
      </c>
      <c r="D10887" s="88" t="s">
        <v>436</v>
      </c>
    </row>
    <row r="10888" spans="1:4" s="121" customFormat="1" x14ac:dyDescent="0.25">
      <c r="A10888" s="78"/>
      <c r="B10888" s="243">
        <v>45042</v>
      </c>
      <c r="C10888" s="240">
        <v>109</v>
      </c>
      <c r="D10888" s="88" t="s">
        <v>436</v>
      </c>
    </row>
    <row r="10889" spans="1:4" s="121" customFormat="1" x14ac:dyDescent="0.25">
      <c r="A10889" s="78"/>
      <c r="B10889" s="243">
        <v>45042</v>
      </c>
      <c r="C10889" s="240">
        <v>176</v>
      </c>
      <c r="D10889" s="88" t="s">
        <v>436</v>
      </c>
    </row>
    <row r="10890" spans="1:4" s="121" customFormat="1" x14ac:dyDescent="0.25">
      <c r="A10890" s="78"/>
      <c r="B10890" s="243">
        <v>45042</v>
      </c>
      <c r="C10890" s="240">
        <v>22</v>
      </c>
      <c r="D10890" s="88" t="s">
        <v>436</v>
      </c>
    </row>
    <row r="10891" spans="1:4" s="121" customFormat="1" x14ac:dyDescent="0.25">
      <c r="A10891" s="78"/>
      <c r="B10891" s="243">
        <v>45042</v>
      </c>
      <c r="C10891" s="240">
        <v>216</v>
      </c>
      <c r="D10891" s="88" t="s">
        <v>436</v>
      </c>
    </row>
    <row r="10892" spans="1:4" s="121" customFormat="1" x14ac:dyDescent="0.25">
      <c r="A10892" s="78"/>
      <c r="B10892" s="243">
        <v>45042</v>
      </c>
      <c r="C10892" s="240">
        <v>17</v>
      </c>
      <c r="D10892" s="88" t="s">
        <v>436</v>
      </c>
    </row>
    <row r="10893" spans="1:4" s="121" customFormat="1" x14ac:dyDescent="0.25">
      <c r="A10893" s="78"/>
      <c r="B10893" s="243">
        <v>45042</v>
      </c>
      <c r="C10893" s="240">
        <v>94</v>
      </c>
      <c r="D10893" s="88" t="s">
        <v>436</v>
      </c>
    </row>
    <row r="10894" spans="1:4" s="121" customFormat="1" x14ac:dyDescent="0.25">
      <c r="A10894" s="78"/>
      <c r="B10894" s="243">
        <v>45042</v>
      </c>
      <c r="C10894" s="240">
        <v>257</v>
      </c>
      <c r="D10894" s="88" t="s">
        <v>436</v>
      </c>
    </row>
    <row r="10895" spans="1:4" s="121" customFormat="1" x14ac:dyDescent="0.25">
      <c r="A10895" s="78"/>
      <c r="B10895" s="243">
        <v>45042</v>
      </c>
      <c r="C10895" s="240">
        <v>28</v>
      </c>
      <c r="D10895" s="88" t="s">
        <v>436</v>
      </c>
    </row>
    <row r="10896" spans="1:4" s="121" customFormat="1" x14ac:dyDescent="0.25">
      <c r="A10896" s="78"/>
      <c r="B10896" s="243">
        <v>45042</v>
      </c>
      <c r="C10896" s="240">
        <v>29</v>
      </c>
      <c r="D10896" s="88" t="s">
        <v>436</v>
      </c>
    </row>
    <row r="10897" spans="1:4" s="121" customFormat="1" x14ac:dyDescent="0.25">
      <c r="A10897" s="78"/>
      <c r="B10897" s="243">
        <v>45042</v>
      </c>
      <c r="C10897" s="240">
        <v>17</v>
      </c>
      <c r="D10897" s="88" t="s">
        <v>436</v>
      </c>
    </row>
    <row r="10898" spans="1:4" s="121" customFormat="1" x14ac:dyDescent="0.25">
      <c r="A10898" s="78"/>
      <c r="B10898" s="243">
        <v>45042</v>
      </c>
      <c r="C10898" s="240">
        <v>193</v>
      </c>
      <c r="D10898" s="88" t="s">
        <v>436</v>
      </c>
    </row>
    <row r="10899" spans="1:4" s="121" customFormat="1" x14ac:dyDescent="0.25">
      <c r="A10899" s="78"/>
      <c r="B10899" s="243">
        <v>45042</v>
      </c>
      <c r="C10899" s="240">
        <v>84</v>
      </c>
      <c r="D10899" s="88" t="s">
        <v>436</v>
      </c>
    </row>
    <row r="10900" spans="1:4" s="121" customFormat="1" x14ac:dyDescent="0.25">
      <c r="A10900" s="78"/>
      <c r="B10900" s="243">
        <v>45042</v>
      </c>
      <c r="C10900" s="240">
        <v>79</v>
      </c>
      <c r="D10900" s="88" t="s">
        <v>436</v>
      </c>
    </row>
    <row r="10901" spans="1:4" s="121" customFormat="1" x14ac:dyDescent="0.25">
      <c r="A10901" s="78"/>
      <c r="B10901" s="243">
        <v>45042</v>
      </c>
      <c r="C10901" s="240">
        <v>140</v>
      </c>
      <c r="D10901" s="88" t="s">
        <v>436</v>
      </c>
    </row>
    <row r="10902" spans="1:4" s="121" customFormat="1" x14ac:dyDescent="0.25">
      <c r="A10902" s="78"/>
      <c r="B10902" s="243">
        <v>45042</v>
      </c>
      <c r="C10902" s="240">
        <v>412</v>
      </c>
      <c r="D10902" s="88" t="s">
        <v>436</v>
      </c>
    </row>
    <row r="10903" spans="1:4" s="121" customFormat="1" x14ac:dyDescent="0.25">
      <c r="A10903" s="78"/>
      <c r="B10903" s="243">
        <v>45042</v>
      </c>
      <c r="C10903" s="240">
        <v>12</v>
      </c>
      <c r="D10903" s="88" t="s">
        <v>436</v>
      </c>
    </row>
    <row r="10904" spans="1:4" s="121" customFormat="1" x14ac:dyDescent="0.25">
      <c r="A10904" s="78"/>
      <c r="B10904" s="243">
        <v>45042</v>
      </c>
      <c r="C10904" s="240">
        <v>12</v>
      </c>
      <c r="D10904" s="88" t="s">
        <v>436</v>
      </c>
    </row>
    <row r="10905" spans="1:4" s="121" customFormat="1" x14ac:dyDescent="0.25">
      <c r="A10905" s="78"/>
      <c r="B10905" s="243">
        <v>45042</v>
      </c>
      <c r="C10905" s="240">
        <v>130</v>
      </c>
      <c r="D10905" s="88" t="s">
        <v>436</v>
      </c>
    </row>
    <row r="10906" spans="1:4" s="121" customFormat="1" x14ac:dyDescent="0.25">
      <c r="A10906" s="78"/>
      <c r="B10906" s="243">
        <v>45042</v>
      </c>
      <c r="C10906" s="240">
        <v>105</v>
      </c>
      <c r="D10906" s="88" t="s">
        <v>436</v>
      </c>
    </row>
    <row r="10907" spans="1:4" s="121" customFormat="1" x14ac:dyDescent="0.25">
      <c r="A10907" s="78"/>
      <c r="B10907" s="243">
        <v>45042</v>
      </c>
      <c r="C10907" s="240">
        <v>27</v>
      </c>
      <c r="D10907" s="88" t="s">
        <v>436</v>
      </c>
    </row>
    <row r="10908" spans="1:4" s="121" customFormat="1" x14ac:dyDescent="0.25">
      <c r="A10908" s="78"/>
      <c r="B10908" s="243">
        <v>45042</v>
      </c>
      <c r="C10908" s="240">
        <v>176</v>
      </c>
      <c r="D10908" s="88" t="s">
        <v>436</v>
      </c>
    </row>
    <row r="10909" spans="1:4" s="121" customFormat="1" x14ac:dyDescent="0.25">
      <c r="A10909" s="78"/>
      <c r="B10909" s="243">
        <v>45042</v>
      </c>
      <c r="C10909" s="240">
        <v>229</v>
      </c>
      <c r="D10909" s="88" t="s">
        <v>436</v>
      </c>
    </row>
    <row r="10910" spans="1:4" s="121" customFormat="1" x14ac:dyDescent="0.25">
      <c r="A10910" s="78"/>
      <c r="B10910" s="243">
        <v>45042</v>
      </c>
      <c r="C10910" s="240">
        <v>163</v>
      </c>
      <c r="D10910" s="88" t="s">
        <v>436</v>
      </c>
    </row>
    <row r="10911" spans="1:4" s="121" customFormat="1" x14ac:dyDescent="0.25">
      <c r="A10911" s="78"/>
      <c r="B10911" s="243">
        <v>45042</v>
      </c>
      <c r="C10911" s="240">
        <v>64</v>
      </c>
      <c r="D10911" s="88" t="s">
        <v>436</v>
      </c>
    </row>
    <row r="10912" spans="1:4" s="121" customFormat="1" x14ac:dyDescent="0.25">
      <c r="A10912" s="78"/>
      <c r="B10912" s="243">
        <v>45042</v>
      </c>
      <c r="C10912" s="240">
        <v>3</v>
      </c>
      <c r="D10912" s="88" t="s">
        <v>436</v>
      </c>
    </row>
    <row r="10913" spans="1:4" s="121" customFormat="1" x14ac:dyDescent="0.25">
      <c r="A10913" s="78"/>
      <c r="B10913" s="243">
        <v>45042</v>
      </c>
      <c r="C10913" s="240">
        <v>66</v>
      </c>
      <c r="D10913" s="88" t="s">
        <v>436</v>
      </c>
    </row>
    <row r="10914" spans="1:4" s="121" customFormat="1" x14ac:dyDescent="0.25">
      <c r="A10914" s="78"/>
      <c r="B10914" s="243">
        <v>45042</v>
      </c>
      <c r="C10914" s="240">
        <v>524</v>
      </c>
      <c r="D10914" s="88" t="s">
        <v>436</v>
      </c>
    </row>
    <row r="10915" spans="1:4" s="121" customFormat="1" x14ac:dyDescent="0.25">
      <c r="A10915" s="78"/>
      <c r="B10915" s="243">
        <v>45042</v>
      </c>
      <c r="C10915" s="240">
        <v>309</v>
      </c>
      <c r="D10915" s="88" t="s">
        <v>436</v>
      </c>
    </row>
    <row r="10916" spans="1:4" s="121" customFormat="1" x14ac:dyDescent="0.25">
      <c r="A10916" s="78"/>
      <c r="B10916" s="243">
        <v>45042</v>
      </c>
      <c r="C10916" s="240">
        <v>320</v>
      </c>
      <c r="D10916" s="88" t="s">
        <v>436</v>
      </c>
    </row>
    <row r="10917" spans="1:4" s="121" customFormat="1" x14ac:dyDescent="0.25">
      <c r="A10917" s="78"/>
      <c r="B10917" s="243">
        <v>45042</v>
      </c>
      <c r="C10917" s="240">
        <v>133</v>
      </c>
      <c r="D10917" s="88" t="s">
        <v>436</v>
      </c>
    </row>
    <row r="10918" spans="1:4" s="121" customFormat="1" x14ac:dyDescent="0.25">
      <c r="A10918" s="78"/>
      <c r="B10918" s="243">
        <v>45042</v>
      </c>
      <c r="C10918" s="240">
        <v>37</v>
      </c>
      <c r="D10918" s="88" t="s">
        <v>436</v>
      </c>
    </row>
    <row r="10919" spans="1:4" s="121" customFormat="1" x14ac:dyDescent="0.25">
      <c r="A10919" s="78"/>
      <c r="B10919" s="243">
        <v>45042</v>
      </c>
      <c r="C10919" s="240">
        <v>25</v>
      </c>
      <c r="D10919" s="88" t="s">
        <v>436</v>
      </c>
    </row>
    <row r="10920" spans="1:4" s="121" customFormat="1" x14ac:dyDescent="0.25">
      <c r="A10920" s="78"/>
      <c r="B10920" s="243">
        <v>45042</v>
      </c>
      <c r="C10920" s="240">
        <v>16</v>
      </c>
      <c r="D10920" s="88" t="s">
        <v>436</v>
      </c>
    </row>
    <row r="10921" spans="1:4" s="121" customFormat="1" x14ac:dyDescent="0.25">
      <c r="A10921" s="78"/>
      <c r="B10921" s="243">
        <v>45042</v>
      </c>
      <c r="C10921" s="240">
        <v>27</v>
      </c>
      <c r="D10921" s="88" t="s">
        <v>436</v>
      </c>
    </row>
    <row r="10922" spans="1:4" s="121" customFormat="1" x14ac:dyDescent="0.25">
      <c r="A10922" s="78"/>
      <c r="B10922" s="243">
        <v>45042</v>
      </c>
      <c r="C10922" s="240">
        <v>49</v>
      </c>
      <c r="D10922" s="88" t="s">
        <v>436</v>
      </c>
    </row>
    <row r="10923" spans="1:4" s="121" customFormat="1" x14ac:dyDescent="0.25">
      <c r="A10923" s="78"/>
      <c r="B10923" s="243">
        <v>45042</v>
      </c>
      <c r="C10923" s="240">
        <v>23</v>
      </c>
      <c r="D10923" s="88" t="s">
        <v>436</v>
      </c>
    </row>
    <row r="10924" spans="1:4" s="121" customFormat="1" x14ac:dyDescent="0.25">
      <c r="A10924" s="78"/>
      <c r="B10924" s="243">
        <v>45042</v>
      </c>
      <c r="C10924" s="240">
        <v>130</v>
      </c>
      <c r="D10924" s="88" t="s">
        <v>436</v>
      </c>
    </row>
    <row r="10925" spans="1:4" s="121" customFormat="1" x14ac:dyDescent="0.25">
      <c r="A10925" s="78"/>
      <c r="B10925" s="243">
        <v>45042</v>
      </c>
      <c r="C10925" s="240">
        <v>88</v>
      </c>
      <c r="D10925" s="88" t="s">
        <v>436</v>
      </c>
    </row>
    <row r="10926" spans="1:4" s="121" customFormat="1" x14ac:dyDescent="0.25">
      <c r="A10926" s="78"/>
      <c r="B10926" s="243">
        <v>45042</v>
      </c>
      <c r="C10926" s="240">
        <v>98</v>
      </c>
      <c r="D10926" s="88" t="s">
        <v>436</v>
      </c>
    </row>
    <row r="10927" spans="1:4" s="121" customFormat="1" x14ac:dyDescent="0.25">
      <c r="A10927" s="78"/>
      <c r="B10927" s="243">
        <v>45042</v>
      </c>
      <c r="C10927" s="240">
        <v>17</v>
      </c>
      <c r="D10927" s="88" t="s">
        <v>436</v>
      </c>
    </row>
    <row r="10928" spans="1:4" s="121" customFormat="1" x14ac:dyDescent="0.25">
      <c r="A10928" s="78"/>
      <c r="B10928" s="243">
        <v>45042</v>
      </c>
      <c r="C10928" s="240">
        <v>7.28</v>
      </c>
      <c r="D10928" s="88" t="s">
        <v>14444</v>
      </c>
    </row>
    <row r="10929" spans="1:4" s="121" customFormat="1" x14ac:dyDescent="0.25">
      <c r="A10929" s="78"/>
      <c r="B10929" s="243">
        <v>45042</v>
      </c>
      <c r="C10929" s="240">
        <v>993</v>
      </c>
      <c r="D10929" s="88" t="s">
        <v>436</v>
      </c>
    </row>
    <row r="10930" spans="1:4" s="121" customFormat="1" x14ac:dyDescent="0.25">
      <c r="A10930" s="78"/>
      <c r="B10930" s="243">
        <v>45042</v>
      </c>
      <c r="C10930" s="240">
        <v>469</v>
      </c>
      <c r="D10930" s="88" t="s">
        <v>436</v>
      </c>
    </row>
    <row r="10931" spans="1:4" s="121" customFormat="1" x14ac:dyDescent="0.25">
      <c r="A10931" s="78"/>
      <c r="B10931" s="243">
        <v>45042</v>
      </c>
      <c r="C10931" s="240">
        <v>16</v>
      </c>
      <c r="D10931" s="88" t="s">
        <v>436</v>
      </c>
    </row>
    <row r="10932" spans="1:4" s="121" customFormat="1" x14ac:dyDescent="0.25">
      <c r="A10932" s="78"/>
      <c r="B10932" s="243">
        <v>45042</v>
      </c>
      <c r="C10932" s="240">
        <v>4</v>
      </c>
      <c r="D10932" s="88" t="s">
        <v>436</v>
      </c>
    </row>
    <row r="10933" spans="1:4" s="121" customFormat="1" x14ac:dyDescent="0.25">
      <c r="A10933" s="78"/>
      <c r="B10933" s="243">
        <v>45042</v>
      </c>
      <c r="C10933" s="240">
        <v>32</v>
      </c>
      <c r="D10933" s="88" t="s">
        <v>436</v>
      </c>
    </row>
    <row r="10934" spans="1:4" s="121" customFormat="1" x14ac:dyDescent="0.25">
      <c r="A10934" s="78"/>
      <c r="B10934" s="243">
        <v>45042</v>
      </c>
      <c r="C10934" s="240">
        <v>133</v>
      </c>
      <c r="D10934" s="88" t="s">
        <v>436</v>
      </c>
    </row>
    <row r="10935" spans="1:4" s="121" customFormat="1" x14ac:dyDescent="0.25">
      <c r="A10935" s="78"/>
      <c r="B10935" s="243">
        <v>45042</v>
      </c>
      <c r="C10935" s="240">
        <v>1139</v>
      </c>
      <c r="D10935" s="88" t="s">
        <v>436</v>
      </c>
    </row>
    <row r="10936" spans="1:4" s="121" customFormat="1" x14ac:dyDescent="0.25">
      <c r="A10936" s="78"/>
      <c r="B10936" s="243">
        <v>45042</v>
      </c>
      <c r="C10936" s="240">
        <v>40</v>
      </c>
      <c r="D10936" s="88" t="s">
        <v>436</v>
      </c>
    </row>
    <row r="10937" spans="1:4" s="121" customFormat="1" x14ac:dyDescent="0.25">
      <c r="A10937" s="78"/>
      <c r="B10937" s="243">
        <v>45042</v>
      </c>
      <c r="C10937" s="240">
        <v>2</v>
      </c>
      <c r="D10937" s="88" t="s">
        <v>436</v>
      </c>
    </row>
    <row r="10938" spans="1:4" s="121" customFormat="1" x14ac:dyDescent="0.25">
      <c r="A10938" s="78"/>
      <c r="B10938" s="243">
        <v>45042</v>
      </c>
      <c r="C10938" s="240">
        <v>19</v>
      </c>
      <c r="D10938" s="88" t="s">
        <v>436</v>
      </c>
    </row>
    <row r="10939" spans="1:4" s="121" customFormat="1" x14ac:dyDescent="0.25">
      <c r="A10939" s="78"/>
      <c r="B10939" s="243">
        <v>45042</v>
      </c>
      <c r="C10939" s="240">
        <v>517</v>
      </c>
      <c r="D10939" s="88" t="s">
        <v>436</v>
      </c>
    </row>
    <row r="10940" spans="1:4" s="121" customFormat="1" x14ac:dyDescent="0.25">
      <c r="A10940" s="78"/>
      <c r="B10940" s="243">
        <v>45042</v>
      </c>
      <c r="C10940" s="240">
        <v>78</v>
      </c>
      <c r="D10940" s="88" t="s">
        <v>436</v>
      </c>
    </row>
    <row r="10941" spans="1:4" s="121" customFormat="1" x14ac:dyDescent="0.25">
      <c r="A10941" s="78"/>
      <c r="B10941" s="243">
        <v>45042</v>
      </c>
      <c r="C10941" s="240">
        <v>6</v>
      </c>
      <c r="D10941" s="88" t="s">
        <v>436</v>
      </c>
    </row>
    <row r="10942" spans="1:4" s="121" customFormat="1" x14ac:dyDescent="0.25">
      <c r="A10942" s="78"/>
      <c r="B10942" s="243">
        <v>45042</v>
      </c>
      <c r="C10942" s="240">
        <v>515</v>
      </c>
      <c r="D10942" s="88" t="s">
        <v>436</v>
      </c>
    </row>
    <row r="10943" spans="1:4" s="121" customFormat="1" x14ac:dyDescent="0.25">
      <c r="A10943" s="78"/>
      <c r="B10943" s="243">
        <v>45042</v>
      </c>
      <c r="C10943" s="240">
        <v>27</v>
      </c>
      <c r="D10943" s="88" t="s">
        <v>436</v>
      </c>
    </row>
    <row r="10944" spans="1:4" s="121" customFormat="1" x14ac:dyDescent="0.25">
      <c r="A10944" s="78"/>
      <c r="B10944" s="243">
        <v>45042</v>
      </c>
      <c r="C10944" s="240">
        <v>163</v>
      </c>
      <c r="D10944" s="88" t="s">
        <v>436</v>
      </c>
    </row>
    <row r="10945" spans="1:4" s="121" customFormat="1" x14ac:dyDescent="0.25">
      <c r="A10945" s="78"/>
      <c r="B10945" s="243">
        <v>45042</v>
      </c>
      <c r="C10945" s="240">
        <v>501.45</v>
      </c>
      <c r="D10945" s="88" t="s">
        <v>436</v>
      </c>
    </row>
    <row r="10946" spans="1:4" s="121" customFormat="1" x14ac:dyDescent="0.25">
      <c r="A10946" s="78"/>
      <c r="B10946" s="243">
        <v>45042</v>
      </c>
      <c r="C10946" s="240">
        <v>28</v>
      </c>
      <c r="D10946" s="88" t="s">
        <v>436</v>
      </c>
    </row>
    <row r="10947" spans="1:4" s="121" customFormat="1" x14ac:dyDescent="0.25">
      <c r="A10947" s="78"/>
      <c r="B10947" s="243">
        <v>45042</v>
      </c>
      <c r="C10947" s="240">
        <v>39</v>
      </c>
      <c r="D10947" s="88" t="s">
        <v>436</v>
      </c>
    </row>
    <row r="10948" spans="1:4" s="121" customFormat="1" x14ac:dyDescent="0.25">
      <c r="A10948" s="78"/>
      <c r="B10948" s="243">
        <v>45042</v>
      </c>
      <c r="C10948" s="240">
        <v>234</v>
      </c>
      <c r="D10948" s="88" t="s">
        <v>436</v>
      </c>
    </row>
    <row r="10949" spans="1:4" s="121" customFormat="1" x14ac:dyDescent="0.25">
      <c r="A10949" s="78"/>
      <c r="B10949" s="243">
        <v>45042</v>
      </c>
      <c r="C10949" s="240">
        <v>632</v>
      </c>
      <c r="D10949" s="88" t="s">
        <v>436</v>
      </c>
    </row>
    <row r="10950" spans="1:4" s="121" customFormat="1" x14ac:dyDescent="0.25">
      <c r="A10950" s="78"/>
      <c r="B10950" s="243">
        <v>45042</v>
      </c>
      <c r="C10950" s="240">
        <v>161</v>
      </c>
      <c r="D10950" s="88" t="s">
        <v>436</v>
      </c>
    </row>
    <row r="10951" spans="1:4" s="121" customFormat="1" x14ac:dyDescent="0.25">
      <c r="A10951" s="78"/>
      <c r="B10951" s="243">
        <v>45042</v>
      </c>
      <c r="C10951" s="240">
        <v>25</v>
      </c>
      <c r="D10951" s="88" t="s">
        <v>436</v>
      </c>
    </row>
    <row r="10952" spans="1:4" s="121" customFormat="1" x14ac:dyDescent="0.25">
      <c r="A10952" s="78"/>
      <c r="B10952" s="243">
        <v>45042</v>
      </c>
      <c r="C10952" s="240">
        <v>338</v>
      </c>
      <c r="D10952" s="88" t="s">
        <v>436</v>
      </c>
    </row>
    <row r="10953" spans="1:4" s="121" customFormat="1" x14ac:dyDescent="0.25">
      <c r="A10953" s="78"/>
      <c r="B10953" s="243">
        <v>45042</v>
      </c>
      <c r="C10953" s="240">
        <v>39</v>
      </c>
      <c r="D10953" s="88" t="s">
        <v>436</v>
      </c>
    </row>
    <row r="10954" spans="1:4" s="121" customFormat="1" x14ac:dyDescent="0.25">
      <c r="A10954" s="78"/>
      <c r="B10954" s="243">
        <v>45042</v>
      </c>
      <c r="C10954" s="240">
        <v>7</v>
      </c>
      <c r="D10954" s="88" t="s">
        <v>436</v>
      </c>
    </row>
    <row r="10955" spans="1:4" s="121" customFormat="1" x14ac:dyDescent="0.25">
      <c r="A10955" s="78"/>
      <c r="B10955" s="243">
        <v>45042</v>
      </c>
      <c r="C10955" s="240">
        <v>106</v>
      </c>
      <c r="D10955" s="88" t="s">
        <v>436</v>
      </c>
    </row>
    <row r="10956" spans="1:4" s="121" customFormat="1" x14ac:dyDescent="0.25">
      <c r="A10956" s="78"/>
      <c r="B10956" s="243">
        <v>45042</v>
      </c>
      <c r="C10956" s="240">
        <v>153</v>
      </c>
      <c r="D10956" s="88" t="s">
        <v>436</v>
      </c>
    </row>
    <row r="10957" spans="1:4" s="121" customFormat="1" x14ac:dyDescent="0.25">
      <c r="A10957" s="78"/>
      <c r="B10957" s="243">
        <v>45042</v>
      </c>
      <c r="C10957" s="240">
        <v>18</v>
      </c>
      <c r="D10957" s="88" t="s">
        <v>436</v>
      </c>
    </row>
    <row r="10958" spans="1:4" s="121" customFormat="1" x14ac:dyDescent="0.25">
      <c r="A10958" s="78"/>
      <c r="B10958" s="243">
        <v>45042</v>
      </c>
      <c r="C10958" s="240">
        <v>329.01</v>
      </c>
      <c r="D10958" s="88" t="s">
        <v>436</v>
      </c>
    </row>
    <row r="10959" spans="1:4" s="121" customFormat="1" x14ac:dyDescent="0.25">
      <c r="A10959" s="78"/>
      <c r="B10959" s="243">
        <v>45042</v>
      </c>
      <c r="C10959" s="240">
        <v>151</v>
      </c>
      <c r="D10959" s="88" t="s">
        <v>436</v>
      </c>
    </row>
    <row r="10960" spans="1:4" s="121" customFormat="1" x14ac:dyDescent="0.25">
      <c r="A10960" s="78"/>
      <c r="B10960" s="243">
        <v>45042</v>
      </c>
      <c r="C10960" s="240">
        <v>33</v>
      </c>
      <c r="D10960" s="88" t="s">
        <v>436</v>
      </c>
    </row>
    <row r="10961" spans="1:4" s="121" customFormat="1" x14ac:dyDescent="0.25">
      <c r="A10961" s="78"/>
      <c r="B10961" s="243">
        <v>45042</v>
      </c>
      <c r="C10961" s="240">
        <v>203</v>
      </c>
      <c r="D10961" s="88" t="s">
        <v>436</v>
      </c>
    </row>
    <row r="10962" spans="1:4" s="121" customFormat="1" x14ac:dyDescent="0.25">
      <c r="A10962" s="78"/>
      <c r="B10962" s="243">
        <v>45042</v>
      </c>
      <c r="C10962" s="240">
        <v>72</v>
      </c>
      <c r="D10962" s="88" t="s">
        <v>436</v>
      </c>
    </row>
    <row r="10963" spans="1:4" s="121" customFormat="1" x14ac:dyDescent="0.25">
      <c r="A10963" s="78"/>
      <c r="B10963" s="243">
        <v>45042</v>
      </c>
      <c r="C10963" s="240">
        <v>283</v>
      </c>
      <c r="D10963" s="88" t="s">
        <v>436</v>
      </c>
    </row>
    <row r="10964" spans="1:4" s="121" customFormat="1" x14ac:dyDescent="0.25">
      <c r="A10964" s="78"/>
      <c r="B10964" s="243">
        <v>45042</v>
      </c>
      <c r="C10964" s="240">
        <v>4</v>
      </c>
      <c r="D10964" s="88" t="s">
        <v>436</v>
      </c>
    </row>
    <row r="10965" spans="1:4" s="121" customFormat="1" x14ac:dyDescent="0.25">
      <c r="A10965" s="78"/>
      <c r="B10965" s="243">
        <v>45042</v>
      </c>
      <c r="C10965" s="240">
        <v>75</v>
      </c>
      <c r="D10965" s="88" t="s">
        <v>436</v>
      </c>
    </row>
    <row r="10966" spans="1:4" s="121" customFormat="1" x14ac:dyDescent="0.25">
      <c r="A10966" s="78"/>
      <c r="B10966" s="243">
        <v>45042</v>
      </c>
      <c r="C10966" s="240">
        <v>276</v>
      </c>
      <c r="D10966" s="88" t="s">
        <v>436</v>
      </c>
    </row>
    <row r="10967" spans="1:4" s="121" customFormat="1" x14ac:dyDescent="0.25">
      <c r="A10967" s="78"/>
      <c r="B10967" s="243">
        <v>45042</v>
      </c>
      <c r="C10967" s="240">
        <v>354</v>
      </c>
      <c r="D10967" s="88" t="s">
        <v>436</v>
      </c>
    </row>
    <row r="10968" spans="1:4" s="121" customFormat="1" x14ac:dyDescent="0.25">
      <c r="A10968" s="78"/>
      <c r="B10968" s="243">
        <v>45042</v>
      </c>
      <c r="C10968" s="240">
        <v>227</v>
      </c>
      <c r="D10968" s="88" t="s">
        <v>436</v>
      </c>
    </row>
    <row r="10969" spans="1:4" s="121" customFormat="1" x14ac:dyDescent="0.25">
      <c r="A10969" s="78"/>
      <c r="B10969" s="243">
        <v>45042</v>
      </c>
      <c r="C10969" s="240">
        <v>357</v>
      </c>
      <c r="D10969" s="88" t="s">
        <v>436</v>
      </c>
    </row>
    <row r="10970" spans="1:4" s="121" customFormat="1" x14ac:dyDescent="0.25">
      <c r="A10970" s="78"/>
      <c r="B10970" s="243">
        <v>45042</v>
      </c>
      <c r="C10970" s="240">
        <v>71</v>
      </c>
      <c r="D10970" s="88" t="s">
        <v>436</v>
      </c>
    </row>
    <row r="10971" spans="1:4" s="121" customFormat="1" x14ac:dyDescent="0.25">
      <c r="A10971" s="78"/>
      <c r="B10971" s="243">
        <v>45042</v>
      </c>
      <c r="C10971" s="240">
        <v>146</v>
      </c>
      <c r="D10971" s="88" t="s">
        <v>436</v>
      </c>
    </row>
    <row r="10972" spans="1:4" s="121" customFormat="1" x14ac:dyDescent="0.25">
      <c r="A10972" s="78"/>
      <c r="B10972" s="243">
        <v>45042</v>
      </c>
      <c r="C10972" s="240">
        <v>46</v>
      </c>
      <c r="D10972" s="88" t="s">
        <v>436</v>
      </c>
    </row>
    <row r="10973" spans="1:4" s="121" customFormat="1" x14ac:dyDescent="0.25">
      <c r="A10973" s="78"/>
      <c r="B10973" s="243">
        <v>45042</v>
      </c>
      <c r="C10973" s="240">
        <v>94</v>
      </c>
      <c r="D10973" s="88" t="s">
        <v>436</v>
      </c>
    </row>
    <row r="10974" spans="1:4" s="121" customFormat="1" x14ac:dyDescent="0.25">
      <c r="A10974" s="78"/>
      <c r="B10974" s="243">
        <v>45042</v>
      </c>
      <c r="C10974" s="240">
        <v>37</v>
      </c>
      <c r="D10974" s="88" t="s">
        <v>436</v>
      </c>
    </row>
    <row r="10975" spans="1:4" s="121" customFormat="1" x14ac:dyDescent="0.25">
      <c r="A10975" s="78"/>
      <c r="B10975" s="243">
        <v>45042</v>
      </c>
      <c r="C10975" s="240">
        <v>23</v>
      </c>
      <c r="D10975" s="88" t="s">
        <v>436</v>
      </c>
    </row>
    <row r="10976" spans="1:4" s="121" customFormat="1" x14ac:dyDescent="0.25">
      <c r="A10976" s="78"/>
      <c r="B10976" s="243">
        <v>45042</v>
      </c>
      <c r="C10976" s="240">
        <v>25</v>
      </c>
      <c r="D10976" s="88" t="s">
        <v>436</v>
      </c>
    </row>
    <row r="10977" spans="1:4" s="121" customFormat="1" x14ac:dyDescent="0.25">
      <c r="A10977" s="78"/>
      <c r="B10977" s="243">
        <v>45042</v>
      </c>
      <c r="C10977" s="240">
        <v>14</v>
      </c>
      <c r="D10977" s="88" t="s">
        <v>436</v>
      </c>
    </row>
    <row r="10978" spans="1:4" s="121" customFormat="1" x14ac:dyDescent="0.25">
      <c r="A10978" s="78"/>
      <c r="B10978" s="243">
        <v>45042</v>
      </c>
      <c r="C10978" s="240">
        <v>28</v>
      </c>
      <c r="D10978" s="88" t="s">
        <v>436</v>
      </c>
    </row>
    <row r="10979" spans="1:4" s="121" customFormat="1" x14ac:dyDescent="0.25">
      <c r="A10979" s="78"/>
      <c r="B10979" s="243">
        <v>45042</v>
      </c>
      <c r="C10979" s="240">
        <v>1196</v>
      </c>
      <c r="D10979" s="88" t="s">
        <v>436</v>
      </c>
    </row>
    <row r="10980" spans="1:4" s="121" customFormat="1" x14ac:dyDescent="0.25">
      <c r="A10980" s="78"/>
      <c r="B10980" s="243">
        <v>45042</v>
      </c>
      <c r="C10980" s="240">
        <v>153</v>
      </c>
      <c r="D10980" s="88" t="s">
        <v>436</v>
      </c>
    </row>
    <row r="10981" spans="1:4" s="121" customFormat="1" x14ac:dyDescent="0.25">
      <c r="A10981" s="78"/>
      <c r="B10981" s="243">
        <v>45042</v>
      </c>
      <c r="C10981" s="240">
        <v>151</v>
      </c>
      <c r="D10981" s="88" t="s">
        <v>436</v>
      </c>
    </row>
    <row r="10982" spans="1:4" s="121" customFormat="1" x14ac:dyDescent="0.25">
      <c r="A10982" s="78"/>
      <c r="B10982" s="243">
        <v>45042</v>
      </c>
      <c r="C10982" s="240">
        <v>906</v>
      </c>
      <c r="D10982" s="88" t="s">
        <v>436</v>
      </c>
    </row>
    <row r="10983" spans="1:4" s="121" customFormat="1" x14ac:dyDescent="0.25">
      <c r="A10983" s="78"/>
      <c r="B10983" s="243">
        <v>45042</v>
      </c>
      <c r="C10983" s="240">
        <v>205</v>
      </c>
      <c r="D10983" s="88" t="s">
        <v>436</v>
      </c>
    </row>
    <row r="10984" spans="1:4" s="121" customFormat="1" x14ac:dyDescent="0.25">
      <c r="A10984" s="78"/>
      <c r="B10984" s="243">
        <v>45042</v>
      </c>
      <c r="C10984" s="240">
        <v>8</v>
      </c>
      <c r="D10984" s="88" t="s">
        <v>436</v>
      </c>
    </row>
    <row r="10985" spans="1:4" s="121" customFormat="1" x14ac:dyDescent="0.25">
      <c r="A10985" s="78"/>
      <c r="B10985" s="243">
        <v>45042</v>
      </c>
      <c r="C10985" s="240">
        <v>3</v>
      </c>
      <c r="D10985" s="88" t="s">
        <v>436</v>
      </c>
    </row>
    <row r="10986" spans="1:4" s="121" customFormat="1" x14ac:dyDescent="0.25">
      <c r="A10986" s="78"/>
      <c r="B10986" s="243">
        <v>45042</v>
      </c>
      <c r="C10986" s="240">
        <v>21</v>
      </c>
      <c r="D10986" s="88" t="s">
        <v>436</v>
      </c>
    </row>
    <row r="10987" spans="1:4" s="121" customFormat="1" x14ac:dyDescent="0.25">
      <c r="A10987" s="78"/>
      <c r="B10987" s="243">
        <v>45042</v>
      </c>
      <c r="C10987" s="240">
        <v>1000</v>
      </c>
      <c r="D10987" s="88" t="s">
        <v>436</v>
      </c>
    </row>
    <row r="10988" spans="1:4" s="121" customFormat="1" x14ac:dyDescent="0.25">
      <c r="A10988" s="78"/>
      <c r="B10988" s="243">
        <v>45042</v>
      </c>
      <c r="C10988" s="240">
        <v>121</v>
      </c>
      <c r="D10988" s="88" t="s">
        <v>436</v>
      </c>
    </row>
    <row r="10989" spans="1:4" s="121" customFormat="1" x14ac:dyDescent="0.25">
      <c r="A10989" s="78"/>
      <c r="B10989" s="243">
        <v>45042</v>
      </c>
      <c r="C10989" s="240">
        <v>196</v>
      </c>
      <c r="D10989" s="88" t="s">
        <v>436</v>
      </c>
    </row>
    <row r="10990" spans="1:4" s="121" customFormat="1" x14ac:dyDescent="0.25">
      <c r="A10990" s="78"/>
      <c r="B10990" s="243">
        <v>45042</v>
      </c>
      <c r="C10990" s="240">
        <v>74</v>
      </c>
      <c r="D10990" s="88" t="s">
        <v>436</v>
      </c>
    </row>
    <row r="10991" spans="1:4" s="121" customFormat="1" x14ac:dyDescent="0.25">
      <c r="A10991" s="78"/>
      <c r="B10991" s="243">
        <v>45042</v>
      </c>
      <c r="C10991" s="240">
        <v>100</v>
      </c>
      <c r="D10991" s="88" t="s">
        <v>436</v>
      </c>
    </row>
    <row r="10992" spans="1:4" s="121" customFormat="1" x14ac:dyDescent="0.25">
      <c r="A10992" s="78"/>
      <c r="B10992" s="243">
        <v>45042</v>
      </c>
      <c r="C10992" s="240">
        <v>142</v>
      </c>
      <c r="D10992" s="88" t="s">
        <v>436</v>
      </c>
    </row>
    <row r="10993" spans="1:4" s="121" customFormat="1" x14ac:dyDescent="0.25">
      <c r="A10993" s="78"/>
      <c r="B10993" s="243">
        <v>45042</v>
      </c>
      <c r="C10993" s="240">
        <v>35</v>
      </c>
      <c r="D10993" s="88" t="s">
        <v>436</v>
      </c>
    </row>
    <row r="10994" spans="1:4" s="121" customFormat="1" x14ac:dyDescent="0.25">
      <c r="A10994" s="78"/>
      <c r="B10994" s="243">
        <v>45042</v>
      </c>
      <c r="C10994" s="240">
        <v>5</v>
      </c>
      <c r="D10994" s="88" t="s">
        <v>436</v>
      </c>
    </row>
    <row r="10995" spans="1:4" s="121" customFormat="1" x14ac:dyDescent="0.25">
      <c r="A10995" s="78"/>
      <c r="B10995" s="243">
        <v>45042</v>
      </c>
      <c r="C10995" s="240">
        <v>69</v>
      </c>
      <c r="D10995" s="88" t="s">
        <v>436</v>
      </c>
    </row>
    <row r="10996" spans="1:4" s="121" customFormat="1" x14ac:dyDescent="0.25">
      <c r="A10996" s="78"/>
      <c r="B10996" s="243">
        <v>45042</v>
      </c>
      <c r="C10996" s="240">
        <v>109</v>
      </c>
      <c r="D10996" s="88" t="s">
        <v>436</v>
      </c>
    </row>
    <row r="10997" spans="1:4" s="121" customFormat="1" x14ac:dyDescent="0.25">
      <c r="A10997" s="78"/>
      <c r="B10997" s="243">
        <v>45042</v>
      </c>
      <c r="C10997" s="240">
        <v>112</v>
      </c>
      <c r="D10997" s="88" t="s">
        <v>436</v>
      </c>
    </row>
    <row r="10998" spans="1:4" s="121" customFormat="1" x14ac:dyDescent="0.25">
      <c r="A10998" s="78"/>
      <c r="B10998" s="243">
        <v>45042</v>
      </c>
      <c r="C10998" s="240">
        <v>33</v>
      </c>
      <c r="D10998" s="88" t="s">
        <v>436</v>
      </c>
    </row>
    <row r="10999" spans="1:4" s="121" customFormat="1" x14ac:dyDescent="0.25">
      <c r="A10999" s="78"/>
      <c r="B10999" s="243">
        <v>45042</v>
      </c>
      <c r="C10999" s="240">
        <v>1667</v>
      </c>
      <c r="D10999" s="88" t="s">
        <v>436</v>
      </c>
    </row>
    <row r="11000" spans="1:4" s="121" customFormat="1" x14ac:dyDescent="0.25">
      <c r="A11000" s="78"/>
      <c r="B11000" s="243">
        <v>45043</v>
      </c>
      <c r="C11000" s="240">
        <v>50</v>
      </c>
      <c r="D11000" s="88" t="s">
        <v>3656</v>
      </c>
    </row>
    <row r="11001" spans="1:4" s="121" customFormat="1" x14ac:dyDescent="0.25">
      <c r="A11001" s="78"/>
      <c r="B11001" s="243">
        <v>45043</v>
      </c>
      <c r="C11001" s="240">
        <v>6.25</v>
      </c>
      <c r="D11001" s="88" t="s">
        <v>436</v>
      </c>
    </row>
    <row r="11002" spans="1:4" s="121" customFormat="1" x14ac:dyDescent="0.25">
      <c r="A11002" s="78"/>
      <c r="B11002" s="243">
        <v>45043</v>
      </c>
      <c r="C11002" s="240">
        <v>10000</v>
      </c>
      <c r="D11002" s="88" t="s">
        <v>1231</v>
      </c>
    </row>
    <row r="11003" spans="1:4" s="121" customFormat="1" x14ac:dyDescent="0.25">
      <c r="A11003" s="78"/>
      <c r="B11003" s="243">
        <v>45043</v>
      </c>
      <c r="C11003" s="240">
        <v>209.55</v>
      </c>
      <c r="D11003" s="88" t="s">
        <v>436</v>
      </c>
    </row>
    <row r="11004" spans="1:4" s="121" customFormat="1" x14ac:dyDescent="0.25">
      <c r="A11004" s="78"/>
      <c r="B11004" s="243">
        <v>45043</v>
      </c>
      <c r="C11004" s="240">
        <v>15000</v>
      </c>
      <c r="D11004" s="88" t="s">
        <v>1231</v>
      </c>
    </row>
    <row r="11005" spans="1:4" s="121" customFormat="1" x14ac:dyDescent="0.25">
      <c r="A11005" s="78"/>
      <c r="B11005" s="243">
        <v>45043</v>
      </c>
      <c r="C11005" s="240">
        <v>100</v>
      </c>
      <c r="D11005" s="88" t="s">
        <v>436</v>
      </c>
    </row>
    <row r="11006" spans="1:4" s="121" customFormat="1" x14ac:dyDescent="0.25">
      <c r="A11006" s="78"/>
      <c r="B11006" s="243">
        <v>45043</v>
      </c>
      <c r="C11006" s="240">
        <v>42.82</v>
      </c>
      <c r="D11006" s="88" t="s">
        <v>2584</v>
      </c>
    </row>
    <row r="11007" spans="1:4" s="121" customFormat="1" x14ac:dyDescent="0.25">
      <c r="A11007" s="78"/>
      <c r="B11007" s="243">
        <v>45043</v>
      </c>
      <c r="C11007" s="240">
        <v>100</v>
      </c>
      <c r="D11007" s="88" t="s">
        <v>436</v>
      </c>
    </row>
    <row r="11008" spans="1:4" s="121" customFormat="1" x14ac:dyDescent="0.25">
      <c r="A11008" s="78"/>
      <c r="B11008" s="243">
        <v>45043</v>
      </c>
      <c r="C11008" s="240">
        <v>1000</v>
      </c>
      <c r="D11008" s="88" t="s">
        <v>436</v>
      </c>
    </row>
    <row r="11009" spans="1:4" s="121" customFormat="1" x14ac:dyDescent="0.25">
      <c r="A11009" s="78"/>
      <c r="B11009" s="243">
        <v>45043</v>
      </c>
      <c r="C11009" s="240">
        <v>14</v>
      </c>
      <c r="D11009" s="88" t="s">
        <v>436</v>
      </c>
    </row>
    <row r="11010" spans="1:4" s="121" customFormat="1" x14ac:dyDescent="0.25">
      <c r="A11010" s="78"/>
      <c r="B11010" s="243">
        <v>45043</v>
      </c>
      <c r="C11010" s="240">
        <v>22.25</v>
      </c>
      <c r="D11010" s="88" t="s">
        <v>1868</v>
      </c>
    </row>
    <row r="11011" spans="1:4" s="121" customFormat="1" x14ac:dyDescent="0.25">
      <c r="A11011" s="78"/>
      <c r="B11011" s="243">
        <v>45043</v>
      </c>
      <c r="C11011" s="240">
        <v>2.86</v>
      </c>
      <c r="D11011" s="88" t="s">
        <v>1243</v>
      </c>
    </row>
    <row r="11012" spans="1:4" s="121" customFormat="1" x14ac:dyDescent="0.25">
      <c r="A11012" s="78"/>
      <c r="B11012" s="243">
        <v>45043</v>
      </c>
      <c r="C11012" s="240">
        <v>50</v>
      </c>
      <c r="D11012" s="88" t="s">
        <v>436</v>
      </c>
    </row>
    <row r="11013" spans="1:4" s="121" customFormat="1" x14ac:dyDescent="0.25">
      <c r="A11013" s="78"/>
      <c r="B11013" s="243">
        <v>45043</v>
      </c>
      <c r="C11013" s="240">
        <v>25.19</v>
      </c>
      <c r="D11013" s="88" t="s">
        <v>436</v>
      </c>
    </row>
    <row r="11014" spans="1:4" s="121" customFormat="1" x14ac:dyDescent="0.25">
      <c r="A11014" s="78"/>
      <c r="B11014" s="243">
        <v>45043</v>
      </c>
      <c r="C11014" s="240">
        <v>500</v>
      </c>
      <c r="D11014" s="88" t="s">
        <v>436</v>
      </c>
    </row>
    <row r="11015" spans="1:4" s="121" customFormat="1" x14ac:dyDescent="0.25">
      <c r="A11015" s="78"/>
      <c r="B11015" s="243">
        <v>45043</v>
      </c>
      <c r="C11015" s="240">
        <v>1500</v>
      </c>
      <c r="D11015" s="88" t="s">
        <v>1302</v>
      </c>
    </row>
    <row r="11016" spans="1:4" s="121" customFormat="1" x14ac:dyDescent="0.25">
      <c r="A11016" s="78"/>
      <c r="B11016" s="243">
        <v>45043</v>
      </c>
      <c r="C11016" s="240">
        <v>37.369999999999997</v>
      </c>
      <c r="D11016" s="88" t="s">
        <v>436</v>
      </c>
    </row>
    <row r="11017" spans="1:4" s="121" customFormat="1" x14ac:dyDescent="0.25">
      <c r="A11017" s="78"/>
      <c r="B11017" s="243">
        <v>45043</v>
      </c>
      <c r="C11017" s="240">
        <v>100</v>
      </c>
      <c r="D11017" s="88" t="s">
        <v>436</v>
      </c>
    </row>
    <row r="11018" spans="1:4" s="121" customFormat="1" x14ac:dyDescent="0.25">
      <c r="A11018" s="78"/>
      <c r="B11018" s="243">
        <v>45043</v>
      </c>
      <c r="C11018" s="240">
        <v>5</v>
      </c>
      <c r="D11018" s="88" t="s">
        <v>436</v>
      </c>
    </row>
    <row r="11019" spans="1:4" s="121" customFormat="1" x14ac:dyDescent="0.25">
      <c r="A11019" s="78"/>
      <c r="B11019" s="243">
        <v>45043</v>
      </c>
      <c r="C11019" s="240">
        <v>100</v>
      </c>
      <c r="D11019" s="88" t="s">
        <v>436</v>
      </c>
    </row>
    <row r="11020" spans="1:4" s="121" customFormat="1" x14ac:dyDescent="0.25">
      <c r="A11020" s="78"/>
      <c r="B11020" s="243">
        <v>45043</v>
      </c>
      <c r="C11020" s="240">
        <v>150</v>
      </c>
      <c r="D11020" s="88" t="s">
        <v>436</v>
      </c>
    </row>
    <row r="11021" spans="1:4" s="121" customFormat="1" x14ac:dyDescent="0.25">
      <c r="A11021" s="78"/>
      <c r="B11021" s="243">
        <v>45043</v>
      </c>
      <c r="C11021" s="240">
        <v>100</v>
      </c>
      <c r="D11021" s="88" t="s">
        <v>436</v>
      </c>
    </row>
    <row r="11022" spans="1:4" s="121" customFormat="1" x14ac:dyDescent="0.25">
      <c r="A11022" s="78"/>
      <c r="B11022" s="243">
        <v>45043</v>
      </c>
      <c r="C11022" s="240">
        <v>500</v>
      </c>
      <c r="D11022" s="88" t="s">
        <v>436</v>
      </c>
    </row>
    <row r="11023" spans="1:4" s="121" customFormat="1" x14ac:dyDescent="0.25">
      <c r="A11023" s="78"/>
      <c r="B11023" s="243">
        <v>45043</v>
      </c>
      <c r="C11023" s="240">
        <v>400</v>
      </c>
      <c r="D11023" s="88" t="s">
        <v>436</v>
      </c>
    </row>
    <row r="11024" spans="1:4" s="121" customFormat="1" x14ac:dyDescent="0.25">
      <c r="A11024" s="78"/>
      <c r="B11024" s="243">
        <v>45043</v>
      </c>
      <c r="C11024" s="240">
        <v>500</v>
      </c>
      <c r="D11024" s="88" t="s">
        <v>436</v>
      </c>
    </row>
    <row r="11025" spans="1:4" s="121" customFormat="1" x14ac:dyDescent="0.25">
      <c r="A11025" s="78"/>
      <c r="B11025" s="243">
        <v>45043</v>
      </c>
      <c r="C11025" s="240">
        <v>500</v>
      </c>
      <c r="D11025" s="88" t="s">
        <v>436</v>
      </c>
    </row>
    <row r="11026" spans="1:4" s="121" customFormat="1" x14ac:dyDescent="0.25">
      <c r="A11026" s="78"/>
      <c r="B11026" s="243">
        <v>45043</v>
      </c>
      <c r="C11026" s="240">
        <v>50</v>
      </c>
      <c r="D11026" s="88" t="s">
        <v>436</v>
      </c>
    </row>
    <row r="11027" spans="1:4" s="121" customFormat="1" x14ac:dyDescent="0.25">
      <c r="A11027" s="78"/>
      <c r="B11027" s="243">
        <v>45043</v>
      </c>
      <c r="C11027" s="240">
        <v>50</v>
      </c>
      <c r="D11027" s="88" t="s">
        <v>436</v>
      </c>
    </row>
    <row r="11028" spans="1:4" s="121" customFormat="1" x14ac:dyDescent="0.25">
      <c r="A11028" s="78"/>
      <c r="B11028" s="243">
        <v>45043</v>
      </c>
      <c r="C11028" s="240">
        <v>500</v>
      </c>
      <c r="D11028" s="88" t="s">
        <v>436</v>
      </c>
    </row>
    <row r="11029" spans="1:4" s="121" customFormat="1" x14ac:dyDescent="0.25">
      <c r="A11029" s="78"/>
      <c r="B11029" s="243">
        <v>45043</v>
      </c>
      <c r="C11029" s="240">
        <v>36.79</v>
      </c>
      <c r="D11029" s="88" t="s">
        <v>436</v>
      </c>
    </row>
    <row r="11030" spans="1:4" s="121" customFormat="1" x14ac:dyDescent="0.25">
      <c r="A11030" s="78"/>
      <c r="B11030" s="243">
        <v>45043</v>
      </c>
      <c r="C11030" s="240">
        <v>1000</v>
      </c>
      <c r="D11030" s="88" t="s">
        <v>436</v>
      </c>
    </row>
    <row r="11031" spans="1:4" s="121" customFormat="1" x14ac:dyDescent="0.25">
      <c r="A11031" s="78"/>
      <c r="B11031" s="243">
        <v>45043</v>
      </c>
      <c r="C11031" s="240">
        <v>10</v>
      </c>
      <c r="D11031" s="88" t="s">
        <v>436</v>
      </c>
    </row>
    <row r="11032" spans="1:4" s="121" customFormat="1" x14ac:dyDescent="0.25">
      <c r="A11032" s="78"/>
      <c r="B11032" s="243">
        <v>45043</v>
      </c>
      <c r="C11032" s="240">
        <v>650</v>
      </c>
      <c r="D11032" s="88" t="s">
        <v>436</v>
      </c>
    </row>
    <row r="11033" spans="1:4" s="121" customFormat="1" x14ac:dyDescent="0.25">
      <c r="A11033" s="78"/>
      <c r="B11033" s="243">
        <v>45043</v>
      </c>
      <c r="C11033" s="240">
        <v>300</v>
      </c>
      <c r="D11033" s="88" t="s">
        <v>1282</v>
      </c>
    </row>
    <row r="11034" spans="1:4" s="121" customFormat="1" x14ac:dyDescent="0.25">
      <c r="A11034" s="78"/>
      <c r="B11034" s="243">
        <v>45043</v>
      </c>
      <c r="C11034" s="240">
        <v>50</v>
      </c>
      <c r="D11034" s="88" t="s">
        <v>436</v>
      </c>
    </row>
    <row r="11035" spans="1:4" s="121" customFormat="1" x14ac:dyDescent="0.25">
      <c r="A11035" s="78"/>
      <c r="B11035" s="243">
        <v>45043</v>
      </c>
      <c r="C11035" s="240">
        <v>100</v>
      </c>
      <c r="D11035" s="88" t="s">
        <v>436</v>
      </c>
    </row>
    <row r="11036" spans="1:4" s="121" customFormat="1" x14ac:dyDescent="0.25">
      <c r="A11036" s="78"/>
      <c r="B11036" s="243">
        <v>45043</v>
      </c>
      <c r="C11036" s="240">
        <v>10</v>
      </c>
      <c r="D11036" s="88" t="s">
        <v>436</v>
      </c>
    </row>
    <row r="11037" spans="1:4" s="121" customFormat="1" x14ac:dyDescent="0.25">
      <c r="A11037" s="78"/>
      <c r="B11037" s="243">
        <v>45043</v>
      </c>
      <c r="C11037" s="240">
        <v>2</v>
      </c>
      <c r="D11037" s="88" t="s">
        <v>436</v>
      </c>
    </row>
    <row r="11038" spans="1:4" s="121" customFormat="1" x14ac:dyDescent="0.25">
      <c r="A11038" s="78"/>
      <c r="B11038" s="243">
        <v>45043</v>
      </c>
      <c r="C11038" s="240">
        <v>100</v>
      </c>
      <c r="D11038" s="88" t="s">
        <v>436</v>
      </c>
    </row>
    <row r="11039" spans="1:4" s="121" customFormat="1" x14ac:dyDescent="0.25">
      <c r="A11039" s="78"/>
      <c r="B11039" s="243">
        <v>45043</v>
      </c>
      <c r="C11039" s="240">
        <v>1700</v>
      </c>
      <c r="D11039" s="88" t="s">
        <v>436</v>
      </c>
    </row>
    <row r="11040" spans="1:4" s="121" customFormat="1" x14ac:dyDescent="0.25">
      <c r="A11040" s="78"/>
      <c r="B11040" s="243">
        <v>45043</v>
      </c>
      <c r="C11040" s="240">
        <v>100</v>
      </c>
      <c r="D11040" s="88" t="s">
        <v>436</v>
      </c>
    </row>
    <row r="11041" spans="1:4" s="121" customFormat="1" x14ac:dyDescent="0.25">
      <c r="A11041" s="78"/>
      <c r="B11041" s="243">
        <v>45043</v>
      </c>
      <c r="C11041" s="240">
        <v>40</v>
      </c>
      <c r="D11041" s="88" t="s">
        <v>11074</v>
      </c>
    </row>
    <row r="11042" spans="1:4" s="121" customFormat="1" x14ac:dyDescent="0.25">
      <c r="A11042" s="78"/>
      <c r="B11042" s="243">
        <v>45043</v>
      </c>
      <c r="C11042" s="240">
        <v>30</v>
      </c>
      <c r="D11042" s="88" t="s">
        <v>569</v>
      </c>
    </row>
    <row r="11043" spans="1:4" s="121" customFormat="1" x14ac:dyDescent="0.25">
      <c r="A11043" s="78"/>
      <c r="B11043" s="243">
        <v>45043</v>
      </c>
      <c r="C11043" s="240">
        <v>8.5</v>
      </c>
      <c r="D11043" s="88" t="s">
        <v>6246</v>
      </c>
    </row>
    <row r="11044" spans="1:4" s="121" customFormat="1" x14ac:dyDescent="0.25">
      <c r="A11044" s="78"/>
      <c r="B11044" s="243">
        <v>45043</v>
      </c>
      <c r="C11044" s="240">
        <v>3</v>
      </c>
      <c r="D11044" s="88" t="s">
        <v>436</v>
      </c>
    </row>
    <row r="11045" spans="1:4" s="121" customFormat="1" x14ac:dyDescent="0.25">
      <c r="A11045" s="78"/>
      <c r="B11045" s="243">
        <v>45043</v>
      </c>
      <c r="C11045" s="240">
        <v>100</v>
      </c>
      <c r="D11045" s="88" t="s">
        <v>436</v>
      </c>
    </row>
    <row r="11046" spans="1:4" s="121" customFormat="1" x14ac:dyDescent="0.25">
      <c r="A11046" s="78"/>
      <c r="B11046" s="243">
        <v>45043</v>
      </c>
      <c r="C11046" s="240">
        <v>10</v>
      </c>
      <c r="D11046" s="88" t="s">
        <v>7099</v>
      </c>
    </row>
    <row r="11047" spans="1:4" s="121" customFormat="1" x14ac:dyDescent="0.25">
      <c r="A11047" s="78"/>
      <c r="B11047" s="243">
        <v>45043</v>
      </c>
      <c r="C11047" s="240">
        <v>50</v>
      </c>
      <c r="D11047" s="88" t="s">
        <v>699</v>
      </c>
    </row>
    <row r="11048" spans="1:4" s="121" customFormat="1" x14ac:dyDescent="0.25">
      <c r="A11048" s="78"/>
      <c r="B11048" s="243">
        <v>45043</v>
      </c>
      <c r="C11048" s="240">
        <v>20</v>
      </c>
      <c r="D11048" s="88" t="s">
        <v>436</v>
      </c>
    </row>
    <row r="11049" spans="1:4" s="121" customFormat="1" x14ac:dyDescent="0.25">
      <c r="A11049" s="78"/>
      <c r="B11049" s="243">
        <v>45043</v>
      </c>
      <c r="C11049" s="240">
        <v>1000</v>
      </c>
      <c r="D11049" s="88" t="s">
        <v>436</v>
      </c>
    </row>
    <row r="11050" spans="1:4" s="121" customFormat="1" x14ac:dyDescent="0.25">
      <c r="A11050" s="78"/>
      <c r="B11050" s="243">
        <v>45043</v>
      </c>
      <c r="C11050" s="240">
        <v>45.09</v>
      </c>
      <c r="D11050" s="88" t="s">
        <v>6329</v>
      </c>
    </row>
    <row r="11051" spans="1:4" s="121" customFormat="1" x14ac:dyDescent="0.25">
      <c r="A11051" s="78"/>
      <c r="B11051" s="243">
        <v>45043</v>
      </c>
      <c r="C11051" s="240">
        <v>200</v>
      </c>
      <c r="D11051" s="88" t="s">
        <v>436</v>
      </c>
    </row>
    <row r="11052" spans="1:4" s="121" customFormat="1" x14ac:dyDescent="0.25">
      <c r="A11052" s="78"/>
      <c r="B11052" s="243">
        <v>45043</v>
      </c>
      <c r="C11052" s="240">
        <v>100</v>
      </c>
      <c r="D11052" s="88" t="s">
        <v>436</v>
      </c>
    </row>
    <row r="11053" spans="1:4" s="121" customFormat="1" x14ac:dyDescent="0.25">
      <c r="A11053" s="78"/>
      <c r="B11053" s="243">
        <v>45043</v>
      </c>
      <c r="C11053" s="240">
        <v>2</v>
      </c>
      <c r="D11053" s="88" t="s">
        <v>436</v>
      </c>
    </row>
    <row r="11054" spans="1:4" s="121" customFormat="1" x14ac:dyDescent="0.25">
      <c r="A11054" s="78"/>
      <c r="B11054" s="243">
        <v>45043</v>
      </c>
      <c r="C11054" s="240">
        <v>5.13</v>
      </c>
      <c r="D11054" s="88" t="s">
        <v>1668</v>
      </c>
    </row>
    <row r="11055" spans="1:4" s="121" customFormat="1" x14ac:dyDescent="0.25">
      <c r="A11055" s="78"/>
      <c r="B11055" s="243">
        <v>45043</v>
      </c>
      <c r="C11055" s="240">
        <v>2000</v>
      </c>
      <c r="D11055" s="88" t="s">
        <v>436</v>
      </c>
    </row>
    <row r="11056" spans="1:4" s="121" customFormat="1" x14ac:dyDescent="0.25">
      <c r="A11056" s="78"/>
      <c r="B11056" s="243">
        <v>45043</v>
      </c>
      <c r="C11056" s="240">
        <v>300</v>
      </c>
      <c r="D11056" s="88" t="s">
        <v>436</v>
      </c>
    </row>
    <row r="11057" spans="1:4" s="121" customFormat="1" x14ac:dyDescent="0.25">
      <c r="A11057" s="78"/>
      <c r="B11057" s="243">
        <v>45043</v>
      </c>
      <c r="C11057" s="240">
        <v>1000</v>
      </c>
      <c r="D11057" s="88" t="s">
        <v>436</v>
      </c>
    </row>
    <row r="11058" spans="1:4" s="121" customFormat="1" x14ac:dyDescent="0.25">
      <c r="A11058" s="78"/>
      <c r="B11058" s="243">
        <v>45043</v>
      </c>
      <c r="C11058" s="240">
        <v>76</v>
      </c>
      <c r="D11058" s="88" t="s">
        <v>436</v>
      </c>
    </row>
    <row r="11059" spans="1:4" s="121" customFormat="1" x14ac:dyDescent="0.25">
      <c r="A11059" s="78"/>
      <c r="B11059" s="243">
        <v>45043</v>
      </c>
      <c r="C11059" s="240">
        <v>500</v>
      </c>
      <c r="D11059" s="88"/>
    </row>
    <row r="11060" spans="1:4" s="121" customFormat="1" x14ac:dyDescent="0.25">
      <c r="A11060" s="78"/>
      <c r="B11060" s="243">
        <v>45043</v>
      </c>
      <c r="C11060" s="240">
        <v>100</v>
      </c>
      <c r="D11060" s="88" t="s">
        <v>436</v>
      </c>
    </row>
    <row r="11061" spans="1:4" s="121" customFormat="1" x14ac:dyDescent="0.25">
      <c r="A11061" s="78"/>
      <c r="B11061" s="243">
        <v>45043</v>
      </c>
      <c r="C11061" s="240">
        <v>5000</v>
      </c>
      <c r="D11061" s="88" t="s">
        <v>436</v>
      </c>
    </row>
    <row r="11062" spans="1:4" s="121" customFormat="1" x14ac:dyDescent="0.25">
      <c r="A11062" s="78"/>
      <c r="B11062" s="243">
        <v>45043</v>
      </c>
      <c r="C11062" s="240">
        <v>4120</v>
      </c>
      <c r="D11062" s="88" t="s">
        <v>436</v>
      </c>
    </row>
    <row r="11063" spans="1:4" s="121" customFormat="1" x14ac:dyDescent="0.25">
      <c r="A11063" s="78"/>
      <c r="B11063" s="243">
        <v>45043</v>
      </c>
      <c r="C11063" s="240">
        <v>100</v>
      </c>
      <c r="D11063" s="88" t="s">
        <v>436</v>
      </c>
    </row>
    <row r="11064" spans="1:4" s="121" customFormat="1" x14ac:dyDescent="0.25">
      <c r="A11064" s="78"/>
      <c r="B11064" s="243">
        <v>45043</v>
      </c>
      <c r="C11064" s="240">
        <v>9.69</v>
      </c>
      <c r="D11064" s="88" t="s">
        <v>2443</v>
      </c>
    </row>
    <row r="11065" spans="1:4" s="121" customFormat="1" x14ac:dyDescent="0.25">
      <c r="A11065" s="78"/>
      <c r="B11065" s="243">
        <v>45043</v>
      </c>
      <c r="C11065" s="240">
        <v>100</v>
      </c>
      <c r="D11065" s="88" t="s">
        <v>436</v>
      </c>
    </row>
    <row r="11066" spans="1:4" s="121" customFormat="1" x14ac:dyDescent="0.25">
      <c r="A11066" s="78"/>
      <c r="B11066" s="243">
        <v>45043</v>
      </c>
      <c r="C11066" s="240">
        <v>10</v>
      </c>
      <c r="D11066" s="88" t="s">
        <v>436</v>
      </c>
    </row>
    <row r="11067" spans="1:4" s="121" customFormat="1" x14ac:dyDescent="0.25">
      <c r="A11067" s="78"/>
      <c r="B11067" s="243">
        <v>45043</v>
      </c>
      <c r="C11067" s="240">
        <v>500</v>
      </c>
      <c r="D11067" s="88" t="s">
        <v>436</v>
      </c>
    </row>
    <row r="11068" spans="1:4" s="121" customFormat="1" x14ac:dyDescent="0.25">
      <c r="A11068" s="78"/>
      <c r="B11068" s="243">
        <v>45043</v>
      </c>
      <c r="C11068" s="240">
        <v>200</v>
      </c>
      <c r="D11068" s="88" t="s">
        <v>436</v>
      </c>
    </row>
    <row r="11069" spans="1:4" s="121" customFormat="1" x14ac:dyDescent="0.25">
      <c r="A11069" s="78"/>
      <c r="B11069" s="243">
        <v>45043</v>
      </c>
      <c r="C11069" s="240">
        <v>50</v>
      </c>
      <c r="D11069" s="88" t="s">
        <v>436</v>
      </c>
    </row>
    <row r="11070" spans="1:4" s="121" customFormat="1" x14ac:dyDescent="0.25">
      <c r="A11070" s="78"/>
      <c r="B11070" s="243">
        <v>45043</v>
      </c>
      <c r="C11070" s="240">
        <v>90.5</v>
      </c>
      <c r="D11070" s="88" t="s">
        <v>436</v>
      </c>
    </row>
    <row r="11071" spans="1:4" s="121" customFormat="1" x14ac:dyDescent="0.25">
      <c r="A11071" s="78"/>
      <c r="B11071" s="243">
        <v>45043</v>
      </c>
      <c r="C11071" s="240">
        <v>500</v>
      </c>
      <c r="D11071" s="88" t="s">
        <v>436</v>
      </c>
    </row>
    <row r="11072" spans="1:4" s="121" customFormat="1" x14ac:dyDescent="0.25">
      <c r="A11072" s="78"/>
      <c r="B11072" s="243">
        <v>45043</v>
      </c>
      <c r="C11072" s="240">
        <v>300</v>
      </c>
      <c r="D11072" s="88" t="s">
        <v>436</v>
      </c>
    </row>
    <row r="11073" spans="1:4" s="121" customFormat="1" x14ac:dyDescent="0.25">
      <c r="A11073" s="78"/>
      <c r="B11073" s="243">
        <v>45043</v>
      </c>
      <c r="C11073" s="240">
        <v>500</v>
      </c>
      <c r="D11073" s="88" t="s">
        <v>436</v>
      </c>
    </row>
    <row r="11074" spans="1:4" s="121" customFormat="1" x14ac:dyDescent="0.25">
      <c r="A11074" s="78"/>
      <c r="B11074" s="243">
        <v>45043</v>
      </c>
      <c r="C11074" s="240">
        <v>750</v>
      </c>
      <c r="D11074" s="88" t="s">
        <v>436</v>
      </c>
    </row>
    <row r="11075" spans="1:4" s="121" customFormat="1" x14ac:dyDescent="0.25">
      <c r="A11075" s="78"/>
      <c r="B11075" s="243">
        <v>45043</v>
      </c>
      <c r="C11075" s="240">
        <v>50</v>
      </c>
      <c r="D11075" s="88" t="s">
        <v>436</v>
      </c>
    </row>
    <row r="11076" spans="1:4" s="121" customFormat="1" x14ac:dyDescent="0.25">
      <c r="A11076" s="78"/>
      <c r="B11076" s="243">
        <v>45043</v>
      </c>
      <c r="C11076" s="240">
        <v>100</v>
      </c>
      <c r="D11076" s="88" t="s">
        <v>436</v>
      </c>
    </row>
    <row r="11077" spans="1:4" s="121" customFormat="1" x14ac:dyDescent="0.25">
      <c r="A11077" s="78"/>
      <c r="B11077" s="243">
        <v>45043</v>
      </c>
      <c r="C11077" s="240">
        <v>8.7200000000000006</v>
      </c>
      <c r="D11077" s="88" t="s">
        <v>436</v>
      </c>
    </row>
    <row r="11078" spans="1:4" s="121" customFormat="1" x14ac:dyDescent="0.25">
      <c r="A11078" s="78"/>
      <c r="B11078" s="243">
        <v>45043</v>
      </c>
      <c r="C11078" s="240">
        <v>1000</v>
      </c>
      <c r="D11078" s="88" t="s">
        <v>436</v>
      </c>
    </row>
    <row r="11079" spans="1:4" s="121" customFormat="1" x14ac:dyDescent="0.25">
      <c r="A11079" s="78"/>
      <c r="B11079" s="243">
        <v>45043</v>
      </c>
      <c r="C11079" s="240">
        <v>50</v>
      </c>
      <c r="D11079" s="88" t="s">
        <v>436</v>
      </c>
    </row>
    <row r="11080" spans="1:4" s="121" customFormat="1" x14ac:dyDescent="0.25">
      <c r="A11080" s="78"/>
      <c r="B11080" s="243">
        <v>45043</v>
      </c>
      <c r="C11080" s="240">
        <v>400</v>
      </c>
      <c r="D11080" s="88" t="s">
        <v>436</v>
      </c>
    </row>
    <row r="11081" spans="1:4" s="121" customFormat="1" x14ac:dyDescent="0.25">
      <c r="A11081" s="78"/>
      <c r="B11081" s="243">
        <v>45043</v>
      </c>
      <c r="C11081" s="240">
        <v>200</v>
      </c>
      <c r="D11081" s="88" t="s">
        <v>436</v>
      </c>
    </row>
    <row r="11082" spans="1:4" s="121" customFormat="1" x14ac:dyDescent="0.25">
      <c r="A11082" s="78"/>
      <c r="B11082" s="243">
        <v>45043</v>
      </c>
      <c r="C11082" s="240">
        <v>500</v>
      </c>
      <c r="D11082" s="88" t="s">
        <v>436</v>
      </c>
    </row>
    <row r="11083" spans="1:4" s="121" customFormat="1" x14ac:dyDescent="0.25">
      <c r="A11083" s="78"/>
      <c r="B11083" s="243">
        <v>45043</v>
      </c>
      <c r="C11083" s="240">
        <v>100</v>
      </c>
      <c r="D11083" s="88" t="s">
        <v>436</v>
      </c>
    </row>
    <row r="11084" spans="1:4" s="121" customFormat="1" x14ac:dyDescent="0.25">
      <c r="A11084" s="78"/>
      <c r="B11084" s="243">
        <v>45043</v>
      </c>
      <c r="C11084" s="240">
        <v>200</v>
      </c>
      <c r="D11084" s="88" t="s">
        <v>436</v>
      </c>
    </row>
    <row r="11085" spans="1:4" s="121" customFormat="1" x14ac:dyDescent="0.25">
      <c r="A11085" s="78"/>
      <c r="B11085" s="243">
        <v>45043</v>
      </c>
      <c r="C11085" s="240">
        <v>1000</v>
      </c>
      <c r="D11085" s="88" t="s">
        <v>436</v>
      </c>
    </row>
    <row r="11086" spans="1:4" s="121" customFormat="1" x14ac:dyDescent="0.25">
      <c r="A11086" s="78"/>
      <c r="B11086" s="243">
        <v>45043</v>
      </c>
      <c r="C11086" s="240">
        <v>100</v>
      </c>
      <c r="D11086" s="88" t="s">
        <v>436</v>
      </c>
    </row>
    <row r="11087" spans="1:4" s="121" customFormat="1" x14ac:dyDescent="0.25">
      <c r="A11087" s="78"/>
      <c r="B11087" s="243">
        <v>45043</v>
      </c>
      <c r="C11087" s="240">
        <v>10</v>
      </c>
      <c r="D11087" s="88" t="s">
        <v>436</v>
      </c>
    </row>
    <row r="11088" spans="1:4" s="121" customFormat="1" x14ac:dyDescent="0.25">
      <c r="A11088" s="78"/>
      <c r="B11088" s="243">
        <v>45043</v>
      </c>
      <c r="C11088" s="240">
        <v>41</v>
      </c>
      <c r="D11088" s="88" t="s">
        <v>436</v>
      </c>
    </row>
    <row r="11089" spans="1:4" s="121" customFormat="1" x14ac:dyDescent="0.25">
      <c r="A11089" s="78"/>
      <c r="B11089" s="243">
        <v>45043</v>
      </c>
      <c r="C11089" s="240">
        <v>100</v>
      </c>
      <c r="D11089" s="88" t="s">
        <v>436</v>
      </c>
    </row>
    <row r="11090" spans="1:4" s="121" customFormat="1" x14ac:dyDescent="0.25">
      <c r="A11090" s="78"/>
      <c r="B11090" s="243">
        <v>45043</v>
      </c>
      <c r="C11090" s="240">
        <v>500</v>
      </c>
      <c r="D11090" s="88" t="s">
        <v>436</v>
      </c>
    </row>
    <row r="11091" spans="1:4" s="121" customFormat="1" x14ac:dyDescent="0.25">
      <c r="A11091" s="78"/>
      <c r="B11091" s="243">
        <v>45043</v>
      </c>
      <c r="C11091" s="240">
        <v>300</v>
      </c>
      <c r="D11091" s="88" t="s">
        <v>436</v>
      </c>
    </row>
    <row r="11092" spans="1:4" s="121" customFormat="1" x14ac:dyDescent="0.25">
      <c r="A11092" s="78"/>
      <c r="B11092" s="243">
        <v>45043</v>
      </c>
      <c r="C11092" s="240">
        <v>1000</v>
      </c>
      <c r="D11092" s="88" t="s">
        <v>436</v>
      </c>
    </row>
    <row r="11093" spans="1:4" s="121" customFormat="1" x14ac:dyDescent="0.25">
      <c r="A11093" s="78"/>
      <c r="B11093" s="243">
        <v>45043</v>
      </c>
      <c r="C11093" s="240">
        <v>69</v>
      </c>
      <c r="D11093" s="88" t="s">
        <v>436</v>
      </c>
    </row>
    <row r="11094" spans="1:4" s="121" customFormat="1" x14ac:dyDescent="0.25">
      <c r="A11094" s="78"/>
      <c r="B11094" s="243">
        <v>45043</v>
      </c>
      <c r="C11094" s="240">
        <v>9</v>
      </c>
      <c r="D11094" s="88" t="s">
        <v>5224</v>
      </c>
    </row>
    <row r="11095" spans="1:4" s="121" customFormat="1" x14ac:dyDescent="0.25">
      <c r="A11095" s="78"/>
      <c r="B11095" s="243">
        <v>45043</v>
      </c>
      <c r="C11095" s="240">
        <v>100</v>
      </c>
      <c r="D11095" s="88" t="s">
        <v>436</v>
      </c>
    </row>
    <row r="11096" spans="1:4" s="121" customFormat="1" x14ac:dyDescent="0.25">
      <c r="A11096" s="78"/>
      <c r="B11096" s="243">
        <v>45043</v>
      </c>
      <c r="C11096" s="240">
        <v>10</v>
      </c>
      <c r="D11096" s="88" t="s">
        <v>436</v>
      </c>
    </row>
    <row r="11097" spans="1:4" s="121" customFormat="1" x14ac:dyDescent="0.25">
      <c r="A11097" s="78"/>
      <c r="B11097" s="243">
        <v>45043</v>
      </c>
      <c r="C11097" s="240">
        <v>200</v>
      </c>
      <c r="D11097" s="88" t="s">
        <v>436</v>
      </c>
    </row>
    <row r="11098" spans="1:4" s="121" customFormat="1" x14ac:dyDescent="0.25">
      <c r="A11098" s="78"/>
      <c r="B11098" s="243">
        <v>45043</v>
      </c>
      <c r="C11098" s="240">
        <v>200</v>
      </c>
      <c r="D11098" s="88" t="s">
        <v>436</v>
      </c>
    </row>
    <row r="11099" spans="1:4" s="121" customFormat="1" x14ac:dyDescent="0.25">
      <c r="A11099" s="78"/>
      <c r="B11099" s="243">
        <v>45043</v>
      </c>
      <c r="C11099" s="240">
        <v>200</v>
      </c>
      <c r="D11099" s="88" t="s">
        <v>436</v>
      </c>
    </row>
    <row r="11100" spans="1:4" s="121" customFormat="1" x14ac:dyDescent="0.25">
      <c r="A11100" s="78"/>
      <c r="B11100" s="243">
        <v>45043</v>
      </c>
      <c r="C11100" s="240">
        <v>3</v>
      </c>
      <c r="D11100" s="88" t="s">
        <v>14445</v>
      </c>
    </row>
    <row r="11101" spans="1:4" s="121" customFormat="1" x14ac:dyDescent="0.25">
      <c r="A11101" s="78"/>
      <c r="B11101" s="243">
        <v>45043</v>
      </c>
      <c r="C11101" s="240">
        <v>1000</v>
      </c>
      <c r="D11101" s="88" t="s">
        <v>436</v>
      </c>
    </row>
    <row r="11102" spans="1:4" s="121" customFormat="1" x14ac:dyDescent="0.25">
      <c r="A11102" s="78"/>
      <c r="B11102" s="243">
        <v>45043</v>
      </c>
      <c r="C11102" s="240">
        <v>150</v>
      </c>
      <c r="D11102" s="88" t="s">
        <v>436</v>
      </c>
    </row>
    <row r="11103" spans="1:4" s="121" customFormat="1" x14ac:dyDescent="0.25">
      <c r="A11103" s="78"/>
      <c r="B11103" s="243">
        <v>45043</v>
      </c>
      <c r="C11103" s="240">
        <v>10000</v>
      </c>
      <c r="D11103" s="88" t="s">
        <v>436</v>
      </c>
    </row>
    <row r="11104" spans="1:4" s="121" customFormat="1" x14ac:dyDescent="0.25">
      <c r="A11104" s="78"/>
      <c r="B11104" s="243">
        <v>45043</v>
      </c>
      <c r="C11104" s="240">
        <v>50</v>
      </c>
      <c r="D11104" s="88" t="s">
        <v>436</v>
      </c>
    </row>
    <row r="11105" spans="1:4" s="121" customFormat="1" x14ac:dyDescent="0.25">
      <c r="A11105" s="78"/>
      <c r="B11105" s="243">
        <v>45043</v>
      </c>
      <c r="C11105" s="240">
        <v>18.190000000000001</v>
      </c>
      <c r="D11105" s="88" t="s">
        <v>250</v>
      </c>
    </row>
    <row r="11106" spans="1:4" s="121" customFormat="1" x14ac:dyDescent="0.25">
      <c r="A11106" s="78"/>
      <c r="B11106" s="243">
        <v>45043</v>
      </c>
      <c r="C11106" s="240">
        <v>50</v>
      </c>
      <c r="D11106" s="88" t="s">
        <v>436</v>
      </c>
    </row>
    <row r="11107" spans="1:4" s="121" customFormat="1" x14ac:dyDescent="0.25">
      <c r="A11107" s="78"/>
      <c r="B11107" s="243">
        <v>45043</v>
      </c>
      <c r="C11107" s="240">
        <v>200</v>
      </c>
      <c r="D11107" s="88" t="s">
        <v>436</v>
      </c>
    </row>
    <row r="11108" spans="1:4" s="121" customFormat="1" x14ac:dyDescent="0.25">
      <c r="A11108" s="78"/>
      <c r="B11108" s="243">
        <v>45043</v>
      </c>
      <c r="C11108" s="240">
        <v>5000</v>
      </c>
      <c r="D11108" s="88" t="s">
        <v>436</v>
      </c>
    </row>
    <row r="11109" spans="1:4" s="121" customFormat="1" x14ac:dyDescent="0.25">
      <c r="A11109" s="78"/>
      <c r="B11109" s="243">
        <v>45043</v>
      </c>
      <c r="C11109" s="240">
        <v>100</v>
      </c>
      <c r="D11109" s="88" t="s">
        <v>436</v>
      </c>
    </row>
    <row r="11110" spans="1:4" s="121" customFormat="1" x14ac:dyDescent="0.25">
      <c r="A11110" s="78"/>
      <c r="B11110" s="243">
        <v>45043</v>
      </c>
      <c r="C11110" s="240">
        <v>19</v>
      </c>
      <c r="D11110" s="88" t="s">
        <v>436</v>
      </c>
    </row>
    <row r="11111" spans="1:4" s="121" customFormat="1" x14ac:dyDescent="0.25">
      <c r="A11111" s="78"/>
      <c r="B11111" s="243">
        <v>45043</v>
      </c>
      <c r="C11111" s="240">
        <v>14.4</v>
      </c>
      <c r="D11111" s="88" t="s">
        <v>1369</v>
      </c>
    </row>
    <row r="11112" spans="1:4" s="121" customFormat="1" x14ac:dyDescent="0.25">
      <c r="A11112" s="78"/>
      <c r="B11112" s="243">
        <v>45043</v>
      </c>
      <c r="C11112" s="240">
        <v>300</v>
      </c>
      <c r="D11112" s="88" t="s">
        <v>436</v>
      </c>
    </row>
    <row r="11113" spans="1:4" s="121" customFormat="1" x14ac:dyDescent="0.25">
      <c r="A11113" s="78"/>
      <c r="B11113" s="243">
        <v>45043</v>
      </c>
      <c r="C11113" s="240">
        <v>51</v>
      </c>
      <c r="D11113" s="88" t="s">
        <v>7177</v>
      </c>
    </row>
    <row r="11114" spans="1:4" s="121" customFormat="1" x14ac:dyDescent="0.25">
      <c r="A11114" s="78"/>
      <c r="B11114" s="243">
        <v>45043</v>
      </c>
      <c r="C11114" s="240">
        <v>99</v>
      </c>
      <c r="D11114" s="88" t="s">
        <v>103</v>
      </c>
    </row>
    <row r="11115" spans="1:4" s="121" customFormat="1" x14ac:dyDescent="0.25">
      <c r="A11115" s="78"/>
      <c r="B11115" s="243">
        <v>45043</v>
      </c>
      <c r="C11115" s="240">
        <v>7</v>
      </c>
      <c r="D11115" s="88" t="s">
        <v>5250</v>
      </c>
    </row>
    <row r="11116" spans="1:4" s="121" customFormat="1" x14ac:dyDescent="0.25">
      <c r="A11116" s="78"/>
      <c r="B11116" s="243">
        <v>45043</v>
      </c>
      <c r="C11116" s="240">
        <v>11.31</v>
      </c>
      <c r="D11116" s="88" t="s">
        <v>14446</v>
      </c>
    </row>
    <row r="11117" spans="1:4" s="121" customFormat="1" x14ac:dyDescent="0.25">
      <c r="A11117" s="78"/>
      <c r="B11117" s="243">
        <v>45043</v>
      </c>
      <c r="C11117" s="240">
        <v>200</v>
      </c>
      <c r="D11117" s="88" t="s">
        <v>1234</v>
      </c>
    </row>
    <row r="11118" spans="1:4" s="121" customFormat="1" x14ac:dyDescent="0.25">
      <c r="A11118" s="78"/>
      <c r="B11118" s="243">
        <v>45043</v>
      </c>
      <c r="C11118" s="240">
        <v>5000</v>
      </c>
      <c r="D11118" s="88" t="s">
        <v>436</v>
      </c>
    </row>
    <row r="11119" spans="1:4" s="121" customFormat="1" x14ac:dyDescent="0.25">
      <c r="A11119" s="78"/>
      <c r="B11119" s="243">
        <v>45043</v>
      </c>
      <c r="C11119" s="240">
        <v>110</v>
      </c>
      <c r="D11119" s="88" t="s">
        <v>3167</v>
      </c>
    </row>
    <row r="11120" spans="1:4" s="121" customFormat="1" x14ac:dyDescent="0.25">
      <c r="A11120" s="78"/>
      <c r="B11120" s="243">
        <v>45043</v>
      </c>
      <c r="C11120" s="240">
        <v>10</v>
      </c>
      <c r="D11120" s="88" t="s">
        <v>436</v>
      </c>
    </row>
    <row r="11121" spans="1:4" s="121" customFormat="1" x14ac:dyDescent="0.25">
      <c r="A11121" s="78"/>
      <c r="B11121" s="243">
        <v>45043</v>
      </c>
      <c r="C11121" s="240">
        <v>500</v>
      </c>
      <c r="D11121" s="88" t="s">
        <v>1340</v>
      </c>
    </row>
    <row r="11122" spans="1:4" s="121" customFormat="1" x14ac:dyDescent="0.25">
      <c r="A11122" s="78"/>
      <c r="B11122" s="243">
        <v>45043</v>
      </c>
      <c r="C11122" s="240">
        <v>100</v>
      </c>
      <c r="D11122" s="88" t="s">
        <v>436</v>
      </c>
    </row>
    <row r="11123" spans="1:4" s="121" customFormat="1" x14ac:dyDescent="0.25">
      <c r="A11123" s="78"/>
      <c r="B11123" s="243">
        <v>45043</v>
      </c>
      <c r="C11123" s="240">
        <v>7</v>
      </c>
      <c r="D11123" s="88" t="s">
        <v>436</v>
      </c>
    </row>
    <row r="11124" spans="1:4" s="121" customFormat="1" x14ac:dyDescent="0.25">
      <c r="A11124" s="78"/>
      <c r="B11124" s="243">
        <v>45043</v>
      </c>
      <c r="C11124" s="240">
        <v>10000</v>
      </c>
      <c r="D11124" s="88" t="s">
        <v>2666</v>
      </c>
    </row>
    <row r="11125" spans="1:4" s="121" customFormat="1" x14ac:dyDescent="0.25">
      <c r="A11125" s="78"/>
      <c r="B11125" s="243">
        <v>45043</v>
      </c>
      <c r="C11125" s="240">
        <v>2.59</v>
      </c>
      <c r="D11125" s="88" t="s">
        <v>3388</v>
      </c>
    </row>
    <row r="11126" spans="1:4" s="121" customFormat="1" x14ac:dyDescent="0.25">
      <c r="A11126" s="78"/>
      <c r="B11126" s="243">
        <v>45043</v>
      </c>
      <c r="C11126" s="240">
        <v>50</v>
      </c>
      <c r="D11126" s="88" t="s">
        <v>436</v>
      </c>
    </row>
    <row r="11127" spans="1:4" s="121" customFormat="1" x14ac:dyDescent="0.25">
      <c r="A11127" s="78"/>
      <c r="B11127" s="243">
        <v>45043</v>
      </c>
      <c r="C11127" s="240">
        <v>150</v>
      </c>
      <c r="D11127" s="88" t="s">
        <v>436</v>
      </c>
    </row>
    <row r="11128" spans="1:4" s="121" customFormat="1" x14ac:dyDescent="0.25">
      <c r="A11128" s="78"/>
      <c r="B11128" s="243">
        <v>45043</v>
      </c>
      <c r="C11128" s="240">
        <v>17</v>
      </c>
      <c r="D11128" s="88" t="s">
        <v>436</v>
      </c>
    </row>
    <row r="11129" spans="1:4" s="121" customFormat="1" x14ac:dyDescent="0.25">
      <c r="A11129" s="78"/>
      <c r="B11129" s="243">
        <v>45043</v>
      </c>
      <c r="C11129" s="240">
        <v>77</v>
      </c>
      <c r="D11129" s="88" t="s">
        <v>436</v>
      </c>
    </row>
    <row r="11130" spans="1:4" s="121" customFormat="1" x14ac:dyDescent="0.25">
      <c r="A11130" s="78"/>
      <c r="B11130" s="243">
        <v>45043</v>
      </c>
      <c r="C11130" s="240">
        <v>500</v>
      </c>
      <c r="D11130" s="88" t="s">
        <v>436</v>
      </c>
    </row>
    <row r="11131" spans="1:4" s="121" customFormat="1" x14ac:dyDescent="0.25">
      <c r="A11131" s="78"/>
      <c r="B11131" s="243">
        <v>45043</v>
      </c>
      <c r="C11131" s="240">
        <v>4.99</v>
      </c>
      <c r="D11131" s="88" t="s">
        <v>2249</v>
      </c>
    </row>
    <row r="11132" spans="1:4" s="121" customFormat="1" x14ac:dyDescent="0.25">
      <c r="A11132" s="78"/>
      <c r="B11132" s="243">
        <v>45043</v>
      </c>
      <c r="C11132" s="240">
        <v>30</v>
      </c>
      <c r="D11132" s="88" t="s">
        <v>585</v>
      </c>
    </row>
    <row r="11133" spans="1:4" s="121" customFormat="1" x14ac:dyDescent="0.25">
      <c r="A11133" s="78"/>
      <c r="B11133" s="243">
        <v>45043</v>
      </c>
      <c r="C11133" s="240">
        <v>250</v>
      </c>
      <c r="D11133" s="88" t="s">
        <v>436</v>
      </c>
    </row>
    <row r="11134" spans="1:4" s="121" customFormat="1" x14ac:dyDescent="0.25">
      <c r="A11134" s="78"/>
      <c r="B11134" s="243">
        <v>45043</v>
      </c>
      <c r="C11134" s="240">
        <v>5</v>
      </c>
      <c r="D11134" s="88" t="s">
        <v>436</v>
      </c>
    </row>
    <row r="11135" spans="1:4" s="121" customFormat="1" x14ac:dyDescent="0.25">
      <c r="A11135" s="78"/>
      <c r="B11135" s="243">
        <v>45043</v>
      </c>
      <c r="C11135" s="240">
        <v>15</v>
      </c>
      <c r="D11135" s="88" t="s">
        <v>436</v>
      </c>
    </row>
    <row r="11136" spans="1:4" s="121" customFormat="1" x14ac:dyDescent="0.25">
      <c r="A11136" s="78"/>
      <c r="B11136" s="243">
        <v>45043</v>
      </c>
      <c r="C11136" s="240">
        <v>100</v>
      </c>
      <c r="D11136" s="88" t="s">
        <v>6072</v>
      </c>
    </row>
    <row r="11137" spans="1:4" s="121" customFormat="1" x14ac:dyDescent="0.25">
      <c r="A11137" s="78"/>
      <c r="B11137" s="243">
        <v>45043</v>
      </c>
      <c r="C11137" s="240">
        <v>500</v>
      </c>
      <c r="D11137" s="88" t="s">
        <v>436</v>
      </c>
    </row>
    <row r="11138" spans="1:4" s="121" customFormat="1" x14ac:dyDescent="0.25">
      <c r="A11138" s="78"/>
      <c r="B11138" s="243">
        <v>45043</v>
      </c>
      <c r="C11138" s="240">
        <v>47.04</v>
      </c>
      <c r="D11138" s="88" t="s">
        <v>6358</v>
      </c>
    </row>
    <row r="11139" spans="1:4" s="121" customFormat="1" x14ac:dyDescent="0.25">
      <c r="A11139" s="78"/>
      <c r="B11139" s="243">
        <v>45043</v>
      </c>
      <c r="C11139" s="240">
        <v>500</v>
      </c>
      <c r="D11139" s="88" t="s">
        <v>436</v>
      </c>
    </row>
    <row r="11140" spans="1:4" s="121" customFormat="1" x14ac:dyDescent="0.25">
      <c r="A11140" s="78"/>
      <c r="B11140" s="243">
        <v>45043</v>
      </c>
      <c r="C11140" s="240">
        <v>44.23</v>
      </c>
      <c r="D11140" s="88" t="s">
        <v>109</v>
      </c>
    </row>
    <row r="11141" spans="1:4" s="121" customFormat="1" x14ac:dyDescent="0.25">
      <c r="A11141" s="78"/>
      <c r="B11141" s="243">
        <v>45043</v>
      </c>
      <c r="C11141" s="240">
        <v>200</v>
      </c>
      <c r="D11141" s="88" t="s">
        <v>436</v>
      </c>
    </row>
    <row r="11142" spans="1:4" s="121" customFormat="1" x14ac:dyDescent="0.25">
      <c r="A11142" s="78"/>
      <c r="B11142" s="243">
        <v>45043</v>
      </c>
      <c r="C11142" s="240">
        <v>1292.5</v>
      </c>
      <c r="D11142" s="88" t="s">
        <v>436</v>
      </c>
    </row>
    <row r="11143" spans="1:4" s="121" customFormat="1" x14ac:dyDescent="0.25">
      <c r="A11143" s="78"/>
      <c r="B11143" s="243">
        <v>45043</v>
      </c>
      <c r="C11143" s="240">
        <v>444</v>
      </c>
      <c r="D11143" s="88" t="s">
        <v>436</v>
      </c>
    </row>
    <row r="11144" spans="1:4" s="121" customFormat="1" x14ac:dyDescent="0.25">
      <c r="A11144" s="78"/>
      <c r="B11144" s="243">
        <v>45043</v>
      </c>
      <c r="C11144" s="240">
        <v>40</v>
      </c>
      <c r="D11144" s="88" t="s">
        <v>11074</v>
      </c>
    </row>
    <row r="11145" spans="1:4" s="121" customFormat="1" x14ac:dyDescent="0.25">
      <c r="A11145" s="78"/>
      <c r="B11145" s="243">
        <v>45043</v>
      </c>
      <c r="C11145" s="240">
        <v>50</v>
      </c>
      <c r="D11145" s="88" t="s">
        <v>436</v>
      </c>
    </row>
    <row r="11146" spans="1:4" s="121" customFormat="1" x14ac:dyDescent="0.25">
      <c r="A11146" s="78"/>
      <c r="B11146" s="243">
        <v>45043</v>
      </c>
      <c r="C11146" s="240">
        <v>8</v>
      </c>
      <c r="D11146" s="88" t="s">
        <v>5575</v>
      </c>
    </row>
    <row r="11147" spans="1:4" s="121" customFormat="1" x14ac:dyDescent="0.25">
      <c r="A11147" s="78"/>
      <c r="B11147" s="243">
        <v>45043</v>
      </c>
      <c r="C11147" s="240">
        <v>5.47</v>
      </c>
      <c r="D11147" s="88" t="s">
        <v>14447</v>
      </c>
    </row>
    <row r="11148" spans="1:4" s="121" customFormat="1" x14ac:dyDescent="0.25">
      <c r="A11148" s="78"/>
      <c r="B11148" s="243">
        <v>45043</v>
      </c>
      <c r="C11148" s="240">
        <v>760</v>
      </c>
      <c r="D11148" s="88" t="s">
        <v>436</v>
      </c>
    </row>
    <row r="11149" spans="1:4" s="121" customFormat="1" x14ac:dyDescent="0.25">
      <c r="A11149" s="78"/>
      <c r="B11149" s="243">
        <v>45043</v>
      </c>
      <c r="C11149" s="240">
        <v>16.39</v>
      </c>
      <c r="D11149" s="88" t="s">
        <v>7320</v>
      </c>
    </row>
    <row r="11150" spans="1:4" s="121" customFormat="1" x14ac:dyDescent="0.25">
      <c r="A11150" s="78"/>
      <c r="B11150" s="243">
        <v>45043</v>
      </c>
      <c r="C11150" s="240">
        <v>1000</v>
      </c>
      <c r="D11150" s="88" t="s">
        <v>621</v>
      </c>
    </row>
    <row r="11151" spans="1:4" s="121" customFormat="1" x14ac:dyDescent="0.25">
      <c r="A11151" s="78"/>
      <c r="B11151" s="243">
        <v>45043</v>
      </c>
      <c r="C11151" s="240">
        <v>20</v>
      </c>
      <c r="D11151" s="88" t="s">
        <v>2000</v>
      </c>
    </row>
    <row r="11152" spans="1:4" s="121" customFormat="1" x14ac:dyDescent="0.25">
      <c r="A11152" s="78"/>
      <c r="B11152" s="243">
        <v>45043</v>
      </c>
      <c r="C11152" s="240">
        <v>1</v>
      </c>
      <c r="D11152" s="88" t="s">
        <v>1020</v>
      </c>
    </row>
    <row r="11153" spans="1:4" s="121" customFormat="1" x14ac:dyDescent="0.25">
      <c r="A11153" s="78"/>
      <c r="B11153" s="243">
        <v>45043</v>
      </c>
      <c r="C11153" s="240">
        <v>500</v>
      </c>
      <c r="D11153" s="88" t="s">
        <v>436</v>
      </c>
    </row>
    <row r="11154" spans="1:4" s="121" customFormat="1" x14ac:dyDescent="0.25">
      <c r="A11154" s="78"/>
      <c r="B11154" s="243">
        <v>45043</v>
      </c>
      <c r="C11154" s="240">
        <v>100.45</v>
      </c>
      <c r="D11154" s="88" t="s">
        <v>5435</v>
      </c>
    </row>
    <row r="11155" spans="1:4" s="121" customFormat="1" x14ac:dyDescent="0.25">
      <c r="A11155" s="78"/>
      <c r="B11155" s="243">
        <v>45043</v>
      </c>
      <c r="C11155" s="240">
        <v>500</v>
      </c>
      <c r="D11155" s="88" t="s">
        <v>436</v>
      </c>
    </row>
    <row r="11156" spans="1:4" s="121" customFormat="1" x14ac:dyDescent="0.25">
      <c r="A11156" s="78"/>
      <c r="B11156" s="243">
        <v>45043</v>
      </c>
      <c r="C11156" s="240">
        <v>300</v>
      </c>
      <c r="D11156" s="88" t="s">
        <v>436</v>
      </c>
    </row>
    <row r="11157" spans="1:4" s="121" customFormat="1" x14ac:dyDescent="0.25">
      <c r="A11157" s="78"/>
      <c r="B11157" s="243">
        <v>45043</v>
      </c>
      <c r="C11157" s="240">
        <v>2</v>
      </c>
      <c r="D11157" s="88" t="s">
        <v>47</v>
      </c>
    </row>
    <row r="11158" spans="1:4" s="121" customFormat="1" x14ac:dyDescent="0.25">
      <c r="A11158" s="78"/>
      <c r="B11158" s="243">
        <v>45043</v>
      </c>
      <c r="C11158" s="240">
        <v>500</v>
      </c>
      <c r="D11158" s="88" t="s">
        <v>436</v>
      </c>
    </row>
    <row r="11159" spans="1:4" s="121" customFormat="1" x14ac:dyDescent="0.25">
      <c r="A11159" s="78"/>
      <c r="B11159" s="243">
        <v>45043</v>
      </c>
      <c r="C11159" s="240">
        <v>100</v>
      </c>
      <c r="D11159" s="88" t="s">
        <v>3680</v>
      </c>
    </row>
    <row r="11160" spans="1:4" s="121" customFormat="1" x14ac:dyDescent="0.25">
      <c r="A11160" s="78"/>
      <c r="B11160" s="243">
        <v>45043</v>
      </c>
      <c r="C11160" s="240">
        <v>2.7</v>
      </c>
      <c r="D11160" s="88" t="s">
        <v>5548</v>
      </c>
    </row>
    <row r="11161" spans="1:4" s="121" customFormat="1" x14ac:dyDescent="0.25">
      <c r="A11161" s="78"/>
      <c r="B11161" s="243">
        <v>45043</v>
      </c>
      <c r="C11161" s="240">
        <v>5.93</v>
      </c>
      <c r="D11161" s="88" t="s">
        <v>7182</v>
      </c>
    </row>
    <row r="11162" spans="1:4" s="121" customFormat="1" x14ac:dyDescent="0.25">
      <c r="A11162" s="78"/>
      <c r="B11162" s="243">
        <v>45043</v>
      </c>
      <c r="C11162" s="240">
        <v>2300</v>
      </c>
      <c r="D11162" s="88" t="s">
        <v>436</v>
      </c>
    </row>
    <row r="11163" spans="1:4" s="121" customFormat="1" x14ac:dyDescent="0.25">
      <c r="A11163" s="78"/>
      <c r="B11163" s="243">
        <v>45043</v>
      </c>
      <c r="C11163" s="240">
        <v>17.260000000000002</v>
      </c>
      <c r="D11163" s="88" t="s">
        <v>436</v>
      </c>
    </row>
    <row r="11164" spans="1:4" s="121" customFormat="1" x14ac:dyDescent="0.25">
      <c r="A11164" s="78"/>
      <c r="B11164" s="243">
        <v>45043</v>
      </c>
      <c r="C11164" s="240">
        <v>2500</v>
      </c>
      <c r="D11164" s="88" t="s">
        <v>436</v>
      </c>
    </row>
    <row r="11165" spans="1:4" s="121" customFormat="1" x14ac:dyDescent="0.25">
      <c r="A11165" s="78"/>
      <c r="B11165" s="243">
        <v>45043</v>
      </c>
      <c r="C11165" s="240">
        <v>500</v>
      </c>
      <c r="D11165" s="88" t="s">
        <v>2371</v>
      </c>
    </row>
    <row r="11166" spans="1:4" s="121" customFormat="1" x14ac:dyDescent="0.25">
      <c r="A11166" s="78"/>
      <c r="B11166" s="243">
        <v>45043</v>
      </c>
      <c r="C11166" s="240">
        <v>100</v>
      </c>
      <c r="D11166" s="88" t="s">
        <v>5318</v>
      </c>
    </row>
    <row r="11167" spans="1:4" s="121" customFormat="1" x14ac:dyDescent="0.25">
      <c r="A11167" s="78"/>
      <c r="B11167" s="243">
        <v>45043</v>
      </c>
      <c r="C11167" s="240">
        <v>300</v>
      </c>
      <c r="D11167" s="88" t="s">
        <v>436</v>
      </c>
    </row>
    <row r="11168" spans="1:4" s="121" customFormat="1" x14ac:dyDescent="0.25">
      <c r="A11168" s="78"/>
      <c r="B11168" s="243">
        <v>45043</v>
      </c>
      <c r="C11168" s="240">
        <v>25</v>
      </c>
      <c r="D11168" s="88" t="s">
        <v>7338</v>
      </c>
    </row>
    <row r="11169" spans="1:4" s="121" customFormat="1" x14ac:dyDescent="0.25">
      <c r="A11169" s="78"/>
      <c r="B11169" s="243">
        <v>45043</v>
      </c>
      <c r="C11169" s="240">
        <v>5000</v>
      </c>
      <c r="D11169" s="88" t="s">
        <v>436</v>
      </c>
    </row>
    <row r="11170" spans="1:4" s="121" customFormat="1" x14ac:dyDescent="0.25">
      <c r="A11170" s="78"/>
      <c r="B11170" s="243">
        <v>45043</v>
      </c>
      <c r="C11170" s="240">
        <v>50</v>
      </c>
      <c r="D11170" s="88" t="s">
        <v>436</v>
      </c>
    </row>
    <row r="11171" spans="1:4" s="121" customFormat="1" x14ac:dyDescent="0.25">
      <c r="A11171" s="78"/>
      <c r="B11171" s="243">
        <v>45043</v>
      </c>
      <c r="C11171" s="240">
        <v>250</v>
      </c>
      <c r="D11171" s="88" t="s">
        <v>436</v>
      </c>
    </row>
    <row r="11172" spans="1:4" s="121" customFormat="1" x14ac:dyDescent="0.25">
      <c r="A11172" s="78"/>
      <c r="B11172" s="243">
        <v>45043</v>
      </c>
      <c r="C11172" s="240">
        <v>150</v>
      </c>
      <c r="D11172" s="88" t="s">
        <v>436</v>
      </c>
    </row>
    <row r="11173" spans="1:4" s="121" customFormat="1" x14ac:dyDescent="0.25">
      <c r="A11173" s="78"/>
      <c r="B11173" s="243">
        <v>45043</v>
      </c>
      <c r="C11173" s="240">
        <v>50</v>
      </c>
      <c r="D11173" s="88" t="s">
        <v>436</v>
      </c>
    </row>
    <row r="11174" spans="1:4" s="121" customFormat="1" x14ac:dyDescent="0.25">
      <c r="A11174" s="78"/>
      <c r="B11174" s="243">
        <v>45043</v>
      </c>
      <c r="C11174" s="240">
        <v>1000</v>
      </c>
      <c r="D11174" s="88" t="s">
        <v>436</v>
      </c>
    </row>
    <row r="11175" spans="1:4" s="121" customFormat="1" x14ac:dyDescent="0.25">
      <c r="A11175" s="78"/>
      <c r="B11175" s="243">
        <v>45043</v>
      </c>
      <c r="C11175" s="240">
        <v>100</v>
      </c>
      <c r="D11175" s="88" t="s">
        <v>436</v>
      </c>
    </row>
    <row r="11176" spans="1:4" s="121" customFormat="1" x14ac:dyDescent="0.25">
      <c r="A11176" s="78"/>
      <c r="B11176" s="243">
        <v>45043</v>
      </c>
      <c r="C11176" s="240">
        <v>49.81</v>
      </c>
      <c r="D11176" s="88" t="s">
        <v>436</v>
      </c>
    </row>
    <row r="11177" spans="1:4" s="121" customFormat="1" x14ac:dyDescent="0.25">
      <c r="A11177" s="78"/>
      <c r="B11177" s="243">
        <v>45043</v>
      </c>
      <c r="C11177" s="240">
        <v>800</v>
      </c>
      <c r="D11177" s="88" t="s">
        <v>436</v>
      </c>
    </row>
    <row r="11178" spans="1:4" s="121" customFormat="1" x14ac:dyDescent="0.25">
      <c r="A11178" s="78"/>
      <c r="B11178" s="243">
        <v>45043</v>
      </c>
      <c r="C11178" s="240">
        <v>100</v>
      </c>
      <c r="D11178" s="88" t="s">
        <v>436</v>
      </c>
    </row>
    <row r="11179" spans="1:4" s="121" customFormat="1" x14ac:dyDescent="0.25">
      <c r="A11179" s="78"/>
      <c r="B11179" s="243">
        <v>45043</v>
      </c>
      <c r="C11179" s="240">
        <v>5000</v>
      </c>
      <c r="D11179" s="88" t="s">
        <v>436</v>
      </c>
    </row>
    <row r="11180" spans="1:4" s="121" customFormat="1" x14ac:dyDescent="0.25">
      <c r="A11180" s="78"/>
      <c r="B11180" s="243">
        <v>45043</v>
      </c>
      <c r="C11180" s="240">
        <v>200</v>
      </c>
      <c r="D11180" s="88" t="s">
        <v>436</v>
      </c>
    </row>
    <row r="11181" spans="1:4" s="121" customFormat="1" x14ac:dyDescent="0.25">
      <c r="A11181" s="78"/>
      <c r="B11181" s="243">
        <v>45043</v>
      </c>
      <c r="C11181" s="240">
        <v>100</v>
      </c>
      <c r="D11181" s="88" t="s">
        <v>436</v>
      </c>
    </row>
    <row r="11182" spans="1:4" s="121" customFormat="1" x14ac:dyDescent="0.25">
      <c r="A11182" s="78"/>
      <c r="B11182" s="243">
        <v>45043</v>
      </c>
      <c r="C11182" s="240">
        <v>1000</v>
      </c>
      <c r="D11182" s="88" t="s">
        <v>436</v>
      </c>
    </row>
    <row r="11183" spans="1:4" s="121" customFormat="1" x14ac:dyDescent="0.25">
      <c r="A11183" s="78"/>
      <c r="B11183" s="243">
        <v>45043</v>
      </c>
      <c r="C11183" s="240">
        <v>10</v>
      </c>
      <c r="D11183" s="88" t="s">
        <v>436</v>
      </c>
    </row>
    <row r="11184" spans="1:4" s="121" customFormat="1" x14ac:dyDescent="0.25">
      <c r="A11184" s="78"/>
      <c r="B11184" s="243">
        <v>45043</v>
      </c>
      <c r="C11184" s="240">
        <v>5000</v>
      </c>
      <c r="D11184" s="88" t="s">
        <v>436</v>
      </c>
    </row>
    <row r="11185" spans="1:4" s="121" customFormat="1" x14ac:dyDescent="0.25">
      <c r="A11185" s="78"/>
      <c r="B11185" s="243">
        <v>45043</v>
      </c>
      <c r="C11185" s="240">
        <v>100</v>
      </c>
      <c r="D11185" s="88" t="s">
        <v>436</v>
      </c>
    </row>
    <row r="11186" spans="1:4" s="121" customFormat="1" x14ac:dyDescent="0.25">
      <c r="A11186" s="78"/>
      <c r="B11186" s="243">
        <v>45043</v>
      </c>
      <c r="C11186" s="240">
        <v>9</v>
      </c>
      <c r="D11186" s="88" t="s">
        <v>25</v>
      </c>
    </row>
    <row r="11187" spans="1:4" s="121" customFormat="1" x14ac:dyDescent="0.25">
      <c r="A11187" s="78"/>
      <c r="B11187" s="243">
        <v>45043</v>
      </c>
      <c r="C11187" s="240">
        <v>100</v>
      </c>
      <c r="D11187" s="88" t="s">
        <v>436</v>
      </c>
    </row>
    <row r="11188" spans="1:4" s="121" customFormat="1" x14ac:dyDescent="0.25">
      <c r="A11188" s="78"/>
      <c r="B11188" s="243">
        <v>45043</v>
      </c>
      <c r="C11188" s="240">
        <v>50</v>
      </c>
      <c r="D11188" s="88" t="s">
        <v>6352</v>
      </c>
    </row>
    <row r="11189" spans="1:4" s="121" customFormat="1" x14ac:dyDescent="0.25">
      <c r="A11189" s="78"/>
      <c r="B11189" s="243">
        <v>45043</v>
      </c>
      <c r="C11189" s="240">
        <v>1</v>
      </c>
      <c r="D11189" s="88" t="s">
        <v>436</v>
      </c>
    </row>
    <row r="11190" spans="1:4" s="121" customFormat="1" x14ac:dyDescent="0.25">
      <c r="A11190" s="78"/>
      <c r="B11190" s="243">
        <v>45043</v>
      </c>
      <c r="C11190" s="240">
        <v>500</v>
      </c>
      <c r="D11190" s="88" t="s">
        <v>436</v>
      </c>
    </row>
    <row r="11191" spans="1:4" s="121" customFormat="1" x14ac:dyDescent="0.25">
      <c r="A11191" s="78"/>
      <c r="B11191" s="243">
        <v>45043</v>
      </c>
      <c r="C11191" s="240">
        <v>500</v>
      </c>
      <c r="D11191" s="88" t="s">
        <v>5466</v>
      </c>
    </row>
    <row r="11192" spans="1:4" s="121" customFormat="1" x14ac:dyDescent="0.25">
      <c r="A11192" s="78"/>
      <c r="B11192" s="243">
        <v>45043</v>
      </c>
      <c r="C11192" s="240">
        <v>5.17</v>
      </c>
      <c r="D11192" s="88" t="s">
        <v>5977</v>
      </c>
    </row>
    <row r="11193" spans="1:4" s="121" customFormat="1" x14ac:dyDescent="0.25">
      <c r="A11193" s="78"/>
      <c r="B11193" s="243">
        <v>45043</v>
      </c>
      <c r="C11193" s="240">
        <v>300</v>
      </c>
      <c r="D11193" s="88" t="s">
        <v>436</v>
      </c>
    </row>
    <row r="11194" spans="1:4" s="121" customFormat="1" x14ac:dyDescent="0.25">
      <c r="A11194" s="78"/>
      <c r="B11194" s="243">
        <v>45043</v>
      </c>
      <c r="C11194" s="240">
        <v>8.4</v>
      </c>
      <c r="D11194" s="88" t="s">
        <v>14448</v>
      </c>
    </row>
    <row r="11195" spans="1:4" s="121" customFormat="1" x14ac:dyDescent="0.25">
      <c r="A11195" s="78"/>
      <c r="B11195" s="243">
        <v>45043</v>
      </c>
      <c r="C11195" s="240">
        <v>30</v>
      </c>
      <c r="D11195" s="88" t="s">
        <v>2819</v>
      </c>
    </row>
    <row r="11196" spans="1:4" s="121" customFormat="1" x14ac:dyDescent="0.25">
      <c r="A11196" s="78"/>
      <c r="B11196" s="243">
        <v>45043</v>
      </c>
      <c r="C11196" s="240">
        <v>4.72</v>
      </c>
      <c r="D11196" s="88" t="s">
        <v>2387</v>
      </c>
    </row>
    <row r="11197" spans="1:4" s="121" customFormat="1" x14ac:dyDescent="0.25">
      <c r="A11197" s="78"/>
      <c r="B11197" s="243">
        <v>45043</v>
      </c>
      <c r="C11197" s="240">
        <v>5</v>
      </c>
      <c r="D11197" s="88" t="s">
        <v>1016</v>
      </c>
    </row>
    <row r="11198" spans="1:4" s="121" customFormat="1" x14ac:dyDescent="0.25">
      <c r="A11198" s="78"/>
      <c r="B11198" s="243">
        <v>45043</v>
      </c>
      <c r="C11198" s="240">
        <v>4.5599999999999996</v>
      </c>
      <c r="D11198" s="88" t="s">
        <v>1863</v>
      </c>
    </row>
    <row r="11199" spans="1:4" s="121" customFormat="1" x14ac:dyDescent="0.25">
      <c r="A11199" s="78"/>
      <c r="B11199" s="243">
        <v>45043</v>
      </c>
      <c r="C11199" s="240">
        <v>2500</v>
      </c>
      <c r="D11199" s="88" t="s">
        <v>436</v>
      </c>
    </row>
    <row r="11200" spans="1:4" s="121" customFormat="1" x14ac:dyDescent="0.25">
      <c r="A11200" s="78"/>
      <c r="B11200" s="243">
        <v>45043</v>
      </c>
      <c r="C11200" s="240">
        <v>200</v>
      </c>
      <c r="D11200" s="88" t="s">
        <v>436</v>
      </c>
    </row>
    <row r="11201" spans="1:4" s="121" customFormat="1" x14ac:dyDescent="0.25">
      <c r="A11201" s="78"/>
      <c r="B11201" s="243">
        <v>45043</v>
      </c>
      <c r="C11201" s="240">
        <v>250</v>
      </c>
      <c r="D11201" s="88" t="s">
        <v>2914</v>
      </c>
    </row>
    <row r="11202" spans="1:4" s="121" customFormat="1" x14ac:dyDescent="0.25">
      <c r="A11202" s="78"/>
      <c r="B11202" s="243">
        <v>45043</v>
      </c>
      <c r="C11202" s="240">
        <v>18.100000000000001</v>
      </c>
      <c r="D11202" s="88" t="s">
        <v>436</v>
      </c>
    </row>
    <row r="11203" spans="1:4" s="121" customFormat="1" x14ac:dyDescent="0.25">
      <c r="A11203" s="78"/>
      <c r="B11203" s="243">
        <v>45043</v>
      </c>
      <c r="C11203" s="240">
        <v>200</v>
      </c>
      <c r="D11203" s="88" t="s">
        <v>436</v>
      </c>
    </row>
    <row r="11204" spans="1:4" s="121" customFormat="1" x14ac:dyDescent="0.25">
      <c r="A11204" s="78"/>
      <c r="B11204" s="243">
        <v>45043</v>
      </c>
      <c r="C11204" s="240">
        <v>10</v>
      </c>
      <c r="D11204" s="88" t="s">
        <v>722</v>
      </c>
    </row>
    <row r="11205" spans="1:4" s="121" customFormat="1" x14ac:dyDescent="0.25">
      <c r="A11205" s="78"/>
      <c r="B11205" s="243">
        <v>45043</v>
      </c>
      <c r="C11205" s="240">
        <v>10.01</v>
      </c>
      <c r="D11205" s="88" t="s">
        <v>5435</v>
      </c>
    </row>
    <row r="11206" spans="1:4" s="121" customFormat="1" x14ac:dyDescent="0.25">
      <c r="A11206" s="78"/>
      <c r="B11206" s="243">
        <v>45043</v>
      </c>
      <c r="C11206" s="240">
        <v>52</v>
      </c>
      <c r="D11206" s="88" t="s">
        <v>436</v>
      </c>
    </row>
    <row r="11207" spans="1:4" s="121" customFormat="1" x14ac:dyDescent="0.25">
      <c r="A11207" s="78"/>
      <c r="B11207" s="243">
        <v>45043</v>
      </c>
      <c r="C11207" s="240">
        <v>2000</v>
      </c>
      <c r="D11207" s="88" t="s">
        <v>436</v>
      </c>
    </row>
    <row r="11208" spans="1:4" s="121" customFormat="1" x14ac:dyDescent="0.25">
      <c r="A11208" s="78"/>
      <c r="B11208" s="243">
        <v>45043</v>
      </c>
      <c r="C11208" s="240">
        <v>500</v>
      </c>
      <c r="D11208" s="88" t="s">
        <v>7196</v>
      </c>
    </row>
    <row r="11209" spans="1:4" s="121" customFormat="1" x14ac:dyDescent="0.25">
      <c r="A11209" s="78"/>
      <c r="B11209" s="243">
        <v>45043</v>
      </c>
      <c r="C11209" s="240">
        <v>200</v>
      </c>
      <c r="D11209" s="88" t="s">
        <v>632</v>
      </c>
    </row>
    <row r="11210" spans="1:4" s="121" customFormat="1" x14ac:dyDescent="0.25">
      <c r="A11210" s="78"/>
      <c r="B11210" s="243">
        <v>45043</v>
      </c>
      <c r="C11210" s="240">
        <v>53</v>
      </c>
      <c r="D11210" s="88" t="s">
        <v>5594</v>
      </c>
    </row>
    <row r="11211" spans="1:4" s="121" customFormat="1" x14ac:dyDescent="0.25">
      <c r="A11211" s="78"/>
      <c r="B11211" s="243">
        <v>45043</v>
      </c>
      <c r="C11211" s="240">
        <v>500</v>
      </c>
      <c r="D11211" s="88" t="s">
        <v>14390</v>
      </c>
    </row>
    <row r="11212" spans="1:4" s="121" customFormat="1" x14ac:dyDescent="0.25">
      <c r="A11212" s="78"/>
      <c r="B11212" s="243">
        <v>45043</v>
      </c>
      <c r="C11212" s="240">
        <v>100</v>
      </c>
      <c r="D11212" s="88" t="s">
        <v>436</v>
      </c>
    </row>
    <row r="11213" spans="1:4" s="121" customFormat="1" x14ac:dyDescent="0.25">
      <c r="A11213" s="78"/>
      <c r="B11213" s="243">
        <v>45043</v>
      </c>
      <c r="C11213" s="240">
        <v>7</v>
      </c>
      <c r="D11213" s="88" t="s">
        <v>436</v>
      </c>
    </row>
    <row r="11214" spans="1:4" s="121" customFormat="1" x14ac:dyDescent="0.25">
      <c r="A11214" s="78"/>
      <c r="B11214" s="243">
        <v>45043</v>
      </c>
      <c r="C11214" s="240">
        <v>1000</v>
      </c>
      <c r="D11214" s="88" t="s">
        <v>436</v>
      </c>
    </row>
    <row r="11215" spans="1:4" s="121" customFormat="1" x14ac:dyDescent="0.25">
      <c r="A11215" s="78"/>
      <c r="B11215" s="243">
        <v>45043</v>
      </c>
      <c r="C11215" s="240">
        <v>154.63999999999999</v>
      </c>
      <c r="D11215" s="88" t="s">
        <v>436</v>
      </c>
    </row>
    <row r="11216" spans="1:4" s="121" customFormat="1" x14ac:dyDescent="0.25">
      <c r="A11216" s="78"/>
      <c r="B11216" s="243">
        <v>45043</v>
      </c>
      <c r="C11216" s="240">
        <v>54</v>
      </c>
      <c r="D11216" s="88" t="s">
        <v>7015</v>
      </c>
    </row>
    <row r="11217" spans="1:4" s="121" customFormat="1" x14ac:dyDescent="0.25">
      <c r="A11217" s="78"/>
      <c r="B11217" s="243">
        <v>45043</v>
      </c>
      <c r="C11217" s="240">
        <v>230</v>
      </c>
      <c r="D11217" s="88" t="s">
        <v>436</v>
      </c>
    </row>
    <row r="11218" spans="1:4" s="121" customFormat="1" x14ac:dyDescent="0.25">
      <c r="A11218" s="78"/>
      <c r="B11218" s="243">
        <v>45043</v>
      </c>
      <c r="C11218" s="240">
        <v>200</v>
      </c>
      <c r="D11218" s="88" t="s">
        <v>436</v>
      </c>
    </row>
    <row r="11219" spans="1:4" s="121" customFormat="1" x14ac:dyDescent="0.25">
      <c r="A11219" s="78"/>
      <c r="B11219" s="243">
        <v>45043</v>
      </c>
      <c r="C11219" s="240">
        <v>600</v>
      </c>
      <c r="D11219" s="88" t="s">
        <v>436</v>
      </c>
    </row>
    <row r="11220" spans="1:4" s="121" customFormat="1" x14ac:dyDescent="0.25">
      <c r="A11220" s="78"/>
      <c r="B11220" s="243">
        <v>45043</v>
      </c>
      <c r="C11220" s="240">
        <v>60</v>
      </c>
      <c r="D11220" s="88" t="s">
        <v>436</v>
      </c>
    </row>
    <row r="11221" spans="1:4" s="121" customFormat="1" x14ac:dyDescent="0.25">
      <c r="A11221" s="78"/>
      <c r="B11221" s="243">
        <v>45043</v>
      </c>
      <c r="C11221" s="240">
        <v>162</v>
      </c>
      <c r="D11221" s="88" t="s">
        <v>436</v>
      </c>
    </row>
    <row r="11222" spans="1:4" s="121" customFormat="1" x14ac:dyDescent="0.25">
      <c r="A11222" s="78"/>
      <c r="B11222" s="243">
        <v>45043</v>
      </c>
      <c r="C11222" s="240">
        <v>42</v>
      </c>
      <c r="D11222" s="88" t="s">
        <v>436</v>
      </c>
    </row>
    <row r="11223" spans="1:4" s="121" customFormat="1" x14ac:dyDescent="0.25">
      <c r="A11223" s="78"/>
      <c r="B11223" s="243">
        <v>45043</v>
      </c>
      <c r="C11223" s="240">
        <v>2</v>
      </c>
      <c r="D11223" s="88" t="s">
        <v>436</v>
      </c>
    </row>
    <row r="11224" spans="1:4" s="121" customFormat="1" x14ac:dyDescent="0.25">
      <c r="A11224" s="78"/>
      <c r="B11224" s="243">
        <v>45043</v>
      </c>
      <c r="C11224" s="240">
        <v>10</v>
      </c>
      <c r="D11224" s="88" t="s">
        <v>1216</v>
      </c>
    </row>
    <row r="11225" spans="1:4" s="121" customFormat="1" x14ac:dyDescent="0.25">
      <c r="A11225" s="78"/>
      <c r="B11225" s="243">
        <v>45043</v>
      </c>
      <c r="C11225" s="240">
        <v>500</v>
      </c>
      <c r="D11225" s="88" t="s">
        <v>6892</v>
      </c>
    </row>
    <row r="11226" spans="1:4" s="121" customFormat="1" x14ac:dyDescent="0.25">
      <c r="A11226" s="78"/>
      <c r="B11226" s="243">
        <v>45043</v>
      </c>
      <c r="C11226" s="240">
        <v>50</v>
      </c>
      <c r="D11226" s="88" t="s">
        <v>436</v>
      </c>
    </row>
    <row r="11227" spans="1:4" s="121" customFormat="1" x14ac:dyDescent="0.25">
      <c r="A11227" s="78"/>
      <c r="B11227" s="243">
        <v>45043</v>
      </c>
      <c r="C11227" s="240">
        <v>155</v>
      </c>
      <c r="D11227" s="88" t="s">
        <v>436</v>
      </c>
    </row>
    <row r="11228" spans="1:4" s="121" customFormat="1" x14ac:dyDescent="0.25">
      <c r="A11228" s="78"/>
      <c r="B11228" s="243">
        <v>45043</v>
      </c>
      <c r="C11228" s="240">
        <v>548</v>
      </c>
      <c r="D11228" s="88" t="s">
        <v>436</v>
      </c>
    </row>
    <row r="11229" spans="1:4" s="121" customFormat="1" x14ac:dyDescent="0.25">
      <c r="A11229" s="78"/>
      <c r="B11229" s="243">
        <v>45043</v>
      </c>
      <c r="C11229" s="240">
        <v>797.02</v>
      </c>
      <c r="D11229" s="88" t="s">
        <v>436</v>
      </c>
    </row>
    <row r="11230" spans="1:4" s="121" customFormat="1" x14ac:dyDescent="0.25">
      <c r="A11230" s="78"/>
      <c r="B11230" s="243">
        <v>45043</v>
      </c>
      <c r="C11230" s="240">
        <v>97</v>
      </c>
      <c r="D11230" s="88" t="s">
        <v>436</v>
      </c>
    </row>
    <row r="11231" spans="1:4" s="121" customFormat="1" x14ac:dyDescent="0.25">
      <c r="A11231" s="78"/>
      <c r="B11231" s="243">
        <v>45043</v>
      </c>
      <c r="C11231" s="240">
        <v>119</v>
      </c>
      <c r="D11231" s="88" t="s">
        <v>436</v>
      </c>
    </row>
    <row r="11232" spans="1:4" s="121" customFormat="1" x14ac:dyDescent="0.25">
      <c r="A11232" s="78"/>
      <c r="B11232" s="243">
        <v>45043</v>
      </c>
      <c r="C11232" s="240">
        <v>6</v>
      </c>
      <c r="D11232" s="88" t="s">
        <v>436</v>
      </c>
    </row>
    <row r="11233" spans="1:4" s="121" customFormat="1" x14ac:dyDescent="0.25">
      <c r="A11233" s="78"/>
      <c r="B11233" s="243">
        <v>45043</v>
      </c>
      <c r="C11233" s="240">
        <v>983</v>
      </c>
      <c r="D11233" s="88" t="s">
        <v>436</v>
      </c>
    </row>
    <row r="11234" spans="1:4" s="121" customFormat="1" x14ac:dyDescent="0.25">
      <c r="A11234" s="78"/>
      <c r="B11234" s="243">
        <v>45043</v>
      </c>
      <c r="C11234" s="240">
        <v>26</v>
      </c>
      <c r="D11234" s="88" t="s">
        <v>436</v>
      </c>
    </row>
    <row r="11235" spans="1:4" s="121" customFormat="1" x14ac:dyDescent="0.25">
      <c r="A11235" s="78"/>
      <c r="B11235" s="243">
        <v>45043</v>
      </c>
      <c r="C11235" s="240">
        <v>272</v>
      </c>
      <c r="D11235" s="88" t="s">
        <v>436</v>
      </c>
    </row>
    <row r="11236" spans="1:4" s="121" customFormat="1" x14ac:dyDescent="0.25">
      <c r="A11236" s="78"/>
      <c r="B11236" s="243">
        <v>45043</v>
      </c>
      <c r="C11236" s="240">
        <v>154</v>
      </c>
      <c r="D11236" s="88" t="s">
        <v>436</v>
      </c>
    </row>
    <row r="11237" spans="1:4" s="121" customFormat="1" x14ac:dyDescent="0.25">
      <c r="A11237" s="78"/>
      <c r="B11237" s="243">
        <v>45043</v>
      </c>
      <c r="C11237" s="240">
        <v>161</v>
      </c>
      <c r="D11237" s="88" t="s">
        <v>436</v>
      </c>
    </row>
    <row r="11238" spans="1:4" s="121" customFormat="1" x14ac:dyDescent="0.25">
      <c r="A11238" s="78"/>
      <c r="B11238" s="243">
        <v>45043</v>
      </c>
      <c r="C11238" s="240">
        <v>88</v>
      </c>
      <c r="D11238" s="88" t="s">
        <v>436</v>
      </c>
    </row>
    <row r="11239" spans="1:4" s="121" customFormat="1" x14ac:dyDescent="0.25">
      <c r="A11239" s="78"/>
      <c r="B11239" s="243">
        <v>45043</v>
      </c>
      <c r="C11239" s="240">
        <v>85</v>
      </c>
      <c r="D11239" s="88" t="s">
        <v>436</v>
      </c>
    </row>
    <row r="11240" spans="1:4" s="121" customFormat="1" x14ac:dyDescent="0.25">
      <c r="A11240" s="78"/>
      <c r="B11240" s="243">
        <v>45043</v>
      </c>
      <c r="C11240" s="240">
        <v>29</v>
      </c>
      <c r="D11240" s="88" t="s">
        <v>436</v>
      </c>
    </row>
    <row r="11241" spans="1:4" s="121" customFormat="1" x14ac:dyDescent="0.25">
      <c r="A11241" s="78"/>
      <c r="B11241" s="243">
        <v>45043</v>
      </c>
      <c r="C11241" s="240">
        <v>1094</v>
      </c>
      <c r="D11241" s="88" t="s">
        <v>436</v>
      </c>
    </row>
    <row r="11242" spans="1:4" s="121" customFormat="1" x14ac:dyDescent="0.25">
      <c r="A11242" s="78"/>
      <c r="B11242" s="243">
        <v>45043</v>
      </c>
      <c r="C11242" s="240">
        <v>125</v>
      </c>
      <c r="D11242" s="88" t="s">
        <v>436</v>
      </c>
    </row>
    <row r="11243" spans="1:4" s="121" customFormat="1" x14ac:dyDescent="0.25">
      <c r="A11243" s="78"/>
      <c r="B11243" s="243">
        <v>45043</v>
      </c>
      <c r="C11243" s="240">
        <v>100</v>
      </c>
      <c r="D11243" s="88" t="s">
        <v>436</v>
      </c>
    </row>
    <row r="11244" spans="1:4" s="121" customFormat="1" x14ac:dyDescent="0.25">
      <c r="A11244" s="78"/>
      <c r="B11244" s="243">
        <v>45043</v>
      </c>
      <c r="C11244" s="240">
        <v>595</v>
      </c>
      <c r="D11244" s="88" t="s">
        <v>436</v>
      </c>
    </row>
    <row r="11245" spans="1:4" s="121" customFormat="1" x14ac:dyDescent="0.25">
      <c r="A11245" s="78"/>
      <c r="B11245" s="243">
        <v>45043</v>
      </c>
      <c r="C11245" s="240">
        <v>196</v>
      </c>
      <c r="D11245" s="88" t="s">
        <v>436</v>
      </c>
    </row>
    <row r="11246" spans="1:4" s="121" customFormat="1" x14ac:dyDescent="0.25">
      <c r="A11246" s="78"/>
      <c r="B11246" s="243">
        <v>45043</v>
      </c>
      <c r="C11246" s="240">
        <v>173</v>
      </c>
      <c r="D11246" s="88" t="s">
        <v>436</v>
      </c>
    </row>
    <row r="11247" spans="1:4" s="121" customFormat="1" x14ac:dyDescent="0.25">
      <c r="A11247" s="78"/>
      <c r="B11247" s="243">
        <v>45043</v>
      </c>
      <c r="C11247" s="240">
        <v>258</v>
      </c>
      <c r="D11247" s="88" t="s">
        <v>436</v>
      </c>
    </row>
    <row r="11248" spans="1:4" s="121" customFormat="1" x14ac:dyDescent="0.25">
      <c r="A11248" s="78"/>
      <c r="B11248" s="243">
        <v>45043</v>
      </c>
      <c r="C11248" s="240">
        <v>175</v>
      </c>
      <c r="D11248" s="88" t="s">
        <v>436</v>
      </c>
    </row>
    <row r="11249" spans="1:4" s="121" customFormat="1" x14ac:dyDescent="0.25">
      <c r="A11249" s="78"/>
      <c r="B11249" s="243">
        <v>45043</v>
      </c>
      <c r="C11249" s="240">
        <v>262</v>
      </c>
      <c r="D11249" s="88" t="s">
        <v>436</v>
      </c>
    </row>
    <row r="11250" spans="1:4" s="121" customFormat="1" x14ac:dyDescent="0.25">
      <c r="A11250" s="78"/>
      <c r="B11250" s="243">
        <v>45043</v>
      </c>
      <c r="C11250" s="240">
        <v>35</v>
      </c>
      <c r="D11250" s="88" t="s">
        <v>436</v>
      </c>
    </row>
    <row r="11251" spans="1:4" s="121" customFormat="1" x14ac:dyDescent="0.25">
      <c r="A11251" s="78"/>
      <c r="B11251" s="243">
        <v>45043</v>
      </c>
      <c r="C11251" s="240">
        <v>29</v>
      </c>
      <c r="D11251" s="88" t="s">
        <v>436</v>
      </c>
    </row>
    <row r="11252" spans="1:4" s="121" customFormat="1" x14ac:dyDescent="0.25">
      <c r="A11252" s="78"/>
      <c r="B11252" s="243">
        <v>45043</v>
      </c>
      <c r="C11252" s="240">
        <v>34</v>
      </c>
      <c r="D11252" s="88" t="s">
        <v>436</v>
      </c>
    </row>
    <row r="11253" spans="1:4" s="121" customFormat="1" x14ac:dyDescent="0.25">
      <c r="A11253" s="78"/>
      <c r="B11253" s="243">
        <v>45043</v>
      </c>
      <c r="C11253" s="240">
        <v>185</v>
      </c>
      <c r="D11253" s="88" t="s">
        <v>436</v>
      </c>
    </row>
    <row r="11254" spans="1:4" s="121" customFormat="1" x14ac:dyDescent="0.25">
      <c r="A11254" s="78"/>
      <c r="B11254" s="243">
        <v>45043</v>
      </c>
      <c r="C11254" s="240">
        <v>331</v>
      </c>
      <c r="D11254" s="88" t="s">
        <v>436</v>
      </c>
    </row>
    <row r="11255" spans="1:4" s="121" customFormat="1" x14ac:dyDescent="0.25">
      <c r="A11255" s="78"/>
      <c r="B11255" s="243">
        <v>45043</v>
      </c>
      <c r="C11255" s="240">
        <v>250</v>
      </c>
      <c r="D11255" s="88" t="s">
        <v>436</v>
      </c>
    </row>
    <row r="11256" spans="1:4" s="121" customFormat="1" x14ac:dyDescent="0.25">
      <c r="A11256" s="78"/>
      <c r="B11256" s="243">
        <v>45043</v>
      </c>
      <c r="C11256" s="240">
        <v>394</v>
      </c>
      <c r="D11256" s="88" t="s">
        <v>436</v>
      </c>
    </row>
    <row r="11257" spans="1:4" s="121" customFormat="1" x14ac:dyDescent="0.25">
      <c r="A11257" s="78"/>
      <c r="B11257" s="243">
        <v>45043</v>
      </c>
      <c r="C11257" s="240">
        <v>2922</v>
      </c>
      <c r="D11257" s="88" t="s">
        <v>436</v>
      </c>
    </row>
    <row r="11258" spans="1:4" s="121" customFormat="1" x14ac:dyDescent="0.25">
      <c r="A11258" s="78"/>
      <c r="B11258" s="243">
        <v>45043</v>
      </c>
      <c r="C11258" s="240">
        <v>279</v>
      </c>
      <c r="D11258" s="88" t="s">
        <v>436</v>
      </c>
    </row>
    <row r="11259" spans="1:4" s="121" customFormat="1" x14ac:dyDescent="0.25">
      <c r="A11259" s="78"/>
      <c r="B11259" s="243">
        <v>45043</v>
      </c>
      <c r="C11259" s="240">
        <v>94</v>
      </c>
      <c r="D11259" s="88" t="s">
        <v>436</v>
      </c>
    </row>
    <row r="11260" spans="1:4" s="121" customFormat="1" x14ac:dyDescent="0.25">
      <c r="A11260" s="78"/>
      <c r="B11260" s="243">
        <v>45043</v>
      </c>
      <c r="C11260" s="240">
        <v>118</v>
      </c>
      <c r="D11260" s="88" t="s">
        <v>436</v>
      </c>
    </row>
    <row r="11261" spans="1:4" s="121" customFormat="1" x14ac:dyDescent="0.25">
      <c r="A11261" s="78"/>
      <c r="B11261" s="243">
        <v>45043</v>
      </c>
      <c r="C11261" s="240">
        <v>8</v>
      </c>
      <c r="D11261" s="88" t="s">
        <v>436</v>
      </c>
    </row>
    <row r="11262" spans="1:4" s="121" customFormat="1" x14ac:dyDescent="0.25">
      <c r="A11262" s="78"/>
      <c r="B11262" s="243">
        <v>45043</v>
      </c>
      <c r="C11262" s="240">
        <v>5</v>
      </c>
      <c r="D11262" s="88" t="s">
        <v>436</v>
      </c>
    </row>
    <row r="11263" spans="1:4" s="121" customFormat="1" x14ac:dyDescent="0.25">
      <c r="A11263" s="78"/>
      <c r="B11263" s="243">
        <v>45043</v>
      </c>
      <c r="C11263" s="240">
        <v>422</v>
      </c>
      <c r="D11263" s="88" t="s">
        <v>436</v>
      </c>
    </row>
    <row r="11264" spans="1:4" s="121" customFormat="1" x14ac:dyDescent="0.25">
      <c r="A11264" s="78"/>
      <c r="B11264" s="243">
        <v>45043</v>
      </c>
      <c r="C11264" s="240">
        <v>616</v>
      </c>
      <c r="D11264" s="88" t="s">
        <v>436</v>
      </c>
    </row>
    <row r="11265" spans="1:4" s="121" customFormat="1" x14ac:dyDescent="0.25">
      <c r="A11265" s="78"/>
      <c r="B11265" s="243">
        <v>45043</v>
      </c>
      <c r="C11265" s="240">
        <v>38</v>
      </c>
      <c r="D11265" s="88" t="s">
        <v>436</v>
      </c>
    </row>
    <row r="11266" spans="1:4" s="121" customFormat="1" x14ac:dyDescent="0.25">
      <c r="A11266" s="78"/>
      <c r="B11266" s="243">
        <v>45043</v>
      </c>
      <c r="C11266" s="240">
        <v>814</v>
      </c>
      <c r="D11266" s="88" t="s">
        <v>436</v>
      </c>
    </row>
    <row r="11267" spans="1:4" s="121" customFormat="1" x14ac:dyDescent="0.25">
      <c r="A11267" s="78"/>
      <c r="B11267" s="243">
        <v>45043</v>
      </c>
      <c r="C11267" s="240">
        <v>665</v>
      </c>
      <c r="D11267" s="88" t="s">
        <v>436</v>
      </c>
    </row>
    <row r="11268" spans="1:4" s="121" customFormat="1" x14ac:dyDescent="0.25">
      <c r="A11268" s="78"/>
      <c r="B11268" s="243">
        <v>45043</v>
      </c>
      <c r="C11268" s="240">
        <v>203</v>
      </c>
      <c r="D11268" s="88" t="s">
        <v>436</v>
      </c>
    </row>
    <row r="11269" spans="1:4" s="121" customFormat="1" x14ac:dyDescent="0.25">
      <c r="A11269" s="78"/>
      <c r="B11269" s="243">
        <v>45043</v>
      </c>
      <c r="C11269" s="240">
        <v>95</v>
      </c>
      <c r="D11269" s="88" t="s">
        <v>436</v>
      </c>
    </row>
    <row r="11270" spans="1:4" s="121" customFormat="1" x14ac:dyDescent="0.25">
      <c r="A11270" s="78"/>
      <c r="B11270" s="243">
        <v>45043</v>
      </c>
      <c r="C11270" s="240">
        <v>29</v>
      </c>
      <c r="D11270" s="88" t="s">
        <v>436</v>
      </c>
    </row>
    <row r="11271" spans="1:4" s="121" customFormat="1" x14ac:dyDescent="0.25">
      <c r="A11271" s="78"/>
      <c r="B11271" s="243">
        <v>45043</v>
      </c>
      <c r="C11271" s="240">
        <v>189</v>
      </c>
      <c r="D11271" s="88" t="s">
        <v>436</v>
      </c>
    </row>
    <row r="11272" spans="1:4" s="121" customFormat="1" x14ac:dyDescent="0.25">
      <c r="A11272" s="78"/>
      <c r="B11272" s="243">
        <v>45043</v>
      </c>
      <c r="C11272" s="240">
        <v>29</v>
      </c>
      <c r="D11272" s="88" t="s">
        <v>436</v>
      </c>
    </row>
    <row r="11273" spans="1:4" s="121" customFormat="1" x14ac:dyDescent="0.25">
      <c r="A11273" s="78"/>
      <c r="B11273" s="243">
        <v>45043</v>
      </c>
      <c r="C11273" s="240">
        <v>177</v>
      </c>
      <c r="D11273" s="88" t="s">
        <v>436</v>
      </c>
    </row>
    <row r="11274" spans="1:4" s="121" customFormat="1" x14ac:dyDescent="0.25">
      <c r="A11274" s="78"/>
      <c r="B11274" s="243">
        <v>45043</v>
      </c>
      <c r="C11274" s="240">
        <v>240</v>
      </c>
      <c r="D11274" s="88" t="s">
        <v>436</v>
      </c>
    </row>
    <row r="11275" spans="1:4" s="121" customFormat="1" x14ac:dyDescent="0.25">
      <c r="A11275" s="78"/>
      <c r="B11275" s="243">
        <v>45043</v>
      </c>
      <c r="C11275" s="240">
        <v>840</v>
      </c>
      <c r="D11275" s="88" t="s">
        <v>436</v>
      </c>
    </row>
    <row r="11276" spans="1:4" s="121" customFormat="1" x14ac:dyDescent="0.25">
      <c r="A11276" s="78"/>
      <c r="B11276" s="243">
        <v>45043</v>
      </c>
      <c r="C11276" s="240">
        <v>170</v>
      </c>
      <c r="D11276" s="88" t="s">
        <v>436</v>
      </c>
    </row>
    <row r="11277" spans="1:4" s="121" customFormat="1" x14ac:dyDescent="0.25">
      <c r="A11277" s="78"/>
      <c r="B11277" s="243">
        <v>45043</v>
      </c>
      <c r="C11277" s="240">
        <v>34</v>
      </c>
      <c r="D11277" s="88" t="s">
        <v>436</v>
      </c>
    </row>
    <row r="11278" spans="1:4" s="121" customFormat="1" x14ac:dyDescent="0.25">
      <c r="A11278" s="78"/>
      <c r="B11278" s="243">
        <v>45043</v>
      </c>
      <c r="C11278" s="240">
        <v>6595</v>
      </c>
      <c r="D11278" s="88" t="s">
        <v>436</v>
      </c>
    </row>
    <row r="11279" spans="1:4" s="121" customFormat="1" x14ac:dyDescent="0.25">
      <c r="A11279" s="78"/>
      <c r="B11279" s="243">
        <v>45043</v>
      </c>
      <c r="C11279" s="240">
        <v>15</v>
      </c>
      <c r="D11279" s="88" t="s">
        <v>436</v>
      </c>
    </row>
    <row r="11280" spans="1:4" s="121" customFormat="1" x14ac:dyDescent="0.25">
      <c r="A11280" s="78"/>
      <c r="B11280" s="243">
        <v>45043</v>
      </c>
      <c r="C11280" s="240">
        <v>482.76</v>
      </c>
      <c r="D11280" s="88" t="s">
        <v>436</v>
      </c>
    </row>
    <row r="11281" spans="1:4" s="121" customFormat="1" x14ac:dyDescent="0.25">
      <c r="A11281" s="78"/>
      <c r="B11281" s="243">
        <v>45043</v>
      </c>
      <c r="C11281" s="240">
        <v>12</v>
      </c>
      <c r="D11281" s="88" t="s">
        <v>436</v>
      </c>
    </row>
    <row r="11282" spans="1:4" s="121" customFormat="1" x14ac:dyDescent="0.25">
      <c r="A11282" s="78"/>
      <c r="B11282" s="243">
        <v>45043</v>
      </c>
      <c r="C11282" s="240">
        <v>5</v>
      </c>
      <c r="D11282" s="88" t="s">
        <v>436</v>
      </c>
    </row>
    <row r="11283" spans="1:4" s="121" customFormat="1" x14ac:dyDescent="0.25">
      <c r="A11283" s="78"/>
      <c r="B11283" s="243">
        <v>45043</v>
      </c>
      <c r="C11283" s="240">
        <v>303</v>
      </c>
      <c r="D11283" s="88" t="s">
        <v>436</v>
      </c>
    </row>
    <row r="11284" spans="1:4" s="121" customFormat="1" x14ac:dyDescent="0.25">
      <c r="A11284" s="78"/>
      <c r="B11284" s="243">
        <v>45043</v>
      </c>
      <c r="C11284" s="240">
        <v>9</v>
      </c>
      <c r="D11284" s="88" t="s">
        <v>436</v>
      </c>
    </row>
    <row r="11285" spans="1:4" s="121" customFormat="1" x14ac:dyDescent="0.25">
      <c r="A11285" s="78"/>
      <c r="B11285" s="243">
        <v>45043</v>
      </c>
      <c r="C11285" s="240">
        <v>3742.22</v>
      </c>
      <c r="D11285" s="88" t="s">
        <v>436</v>
      </c>
    </row>
    <row r="11286" spans="1:4" s="121" customFormat="1" x14ac:dyDescent="0.25">
      <c r="A11286" s="78"/>
      <c r="B11286" s="243">
        <v>45043</v>
      </c>
      <c r="C11286" s="240">
        <v>404</v>
      </c>
      <c r="D11286" s="88" t="s">
        <v>436</v>
      </c>
    </row>
    <row r="11287" spans="1:4" s="121" customFormat="1" x14ac:dyDescent="0.25">
      <c r="A11287" s="78"/>
      <c r="B11287" s="243">
        <v>45043</v>
      </c>
      <c r="C11287" s="240">
        <v>7</v>
      </c>
      <c r="D11287" s="88" t="s">
        <v>436</v>
      </c>
    </row>
    <row r="11288" spans="1:4" s="121" customFormat="1" x14ac:dyDescent="0.25">
      <c r="A11288" s="78"/>
      <c r="B11288" s="243">
        <v>45043</v>
      </c>
      <c r="C11288" s="240">
        <v>191</v>
      </c>
      <c r="D11288" s="88" t="s">
        <v>436</v>
      </c>
    </row>
    <row r="11289" spans="1:4" s="121" customFormat="1" x14ac:dyDescent="0.25">
      <c r="A11289" s="78"/>
      <c r="B11289" s="243">
        <v>45043</v>
      </c>
      <c r="C11289" s="240">
        <v>3</v>
      </c>
      <c r="D11289" s="88" t="s">
        <v>436</v>
      </c>
    </row>
    <row r="11290" spans="1:4" s="121" customFormat="1" x14ac:dyDescent="0.25">
      <c r="A11290" s="78"/>
      <c r="B11290" s="243">
        <v>45043</v>
      </c>
      <c r="C11290" s="240">
        <v>72</v>
      </c>
      <c r="D11290" s="88" t="s">
        <v>436</v>
      </c>
    </row>
    <row r="11291" spans="1:4" s="121" customFormat="1" x14ac:dyDescent="0.25">
      <c r="A11291" s="78"/>
      <c r="B11291" s="243">
        <v>45043</v>
      </c>
      <c r="C11291" s="240">
        <v>183</v>
      </c>
      <c r="D11291" s="88" t="s">
        <v>436</v>
      </c>
    </row>
    <row r="11292" spans="1:4" s="121" customFormat="1" x14ac:dyDescent="0.25">
      <c r="A11292" s="78"/>
      <c r="B11292" s="243">
        <v>45043</v>
      </c>
      <c r="C11292" s="240">
        <v>500</v>
      </c>
      <c r="D11292" s="88" t="s">
        <v>436</v>
      </c>
    </row>
    <row r="11293" spans="1:4" s="121" customFormat="1" x14ac:dyDescent="0.25">
      <c r="A11293" s="78"/>
      <c r="B11293" s="243">
        <v>45043</v>
      </c>
      <c r="C11293" s="240">
        <v>945</v>
      </c>
      <c r="D11293" s="88" t="s">
        <v>436</v>
      </c>
    </row>
    <row r="11294" spans="1:4" s="121" customFormat="1" x14ac:dyDescent="0.25">
      <c r="A11294" s="78"/>
      <c r="B11294" s="243">
        <v>45043</v>
      </c>
      <c r="C11294" s="240">
        <v>168</v>
      </c>
      <c r="D11294" s="88" t="s">
        <v>436</v>
      </c>
    </row>
    <row r="11295" spans="1:4" s="121" customFormat="1" x14ac:dyDescent="0.25">
      <c r="A11295" s="78"/>
      <c r="B11295" s="243">
        <v>45043</v>
      </c>
      <c r="C11295" s="240">
        <v>207</v>
      </c>
      <c r="D11295" s="88" t="s">
        <v>436</v>
      </c>
    </row>
    <row r="11296" spans="1:4" s="121" customFormat="1" x14ac:dyDescent="0.25">
      <c r="A11296" s="78"/>
      <c r="B11296" s="243">
        <v>45043</v>
      </c>
      <c r="C11296" s="240">
        <v>6</v>
      </c>
      <c r="D11296" s="88" t="s">
        <v>436</v>
      </c>
    </row>
    <row r="11297" spans="1:4" s="121" customFormat="1" x14ac:dyDescent="0.25">
      <c r="A11297" s="78"/>
      <c r="B11297" s="243">
        <v>45043</v>
      </c>
      <c r="C11297" s="240">
        <v>7</v>
      </c>
      <c r="D11297" s="88" t="s">
        <v>436</v>
      </c>
    </row>
    <row r="11298" spans="1:4" s="121" customFormat="1" x14ac:dyDescent="0.25">
      <c r="A11298" s="78"/>
      <c r="B11298" s="243">
        <v>45043</v>
      </c>
      <c r="C11298" s="240">
        <v>224</v>
      </c>
      <c r="D11298" s="88" t="s">
        <v>436</v>
      </c>
    </row>
    <row r="11299" spans="1:4" s="121" customFormat="1" x14ac:dyDescent="0.25">
      <c r="A11299" s="78"/>
      <c r="B11299" s="243">
        <v>45043</v>
      </c>
      <c r="C11299" s="240">
        <v>258</v>
      </c>
      <c r="D11299" s="88" t="s">
        <v>436</v>
      </c>
    </row>
    <row r="11300" spans="1:4" s="121" customFormat="1" x14ac:dyDescent="0.25">
      <c r="A11300" s="78"/>
      <c r="B11300" s="243">
        <v>45043</v>
      </c>
      <c r="C11300" s="240">
        <v>24</v>
      </c>
      <c r="D11300" s="88" t="s">
        <v>436</v>
      </c>
    </row>
    <row r="11301" spans="1:4" s="121" customFormat="1" x14ac:dyDescent="0.25">
      <c r="A11301" s="78"/>
      <c r="B11301" s="243">
        <v>45043</v>
      </c>
      <c r="C11301" s="240">
        <v>76</v>
      </c>
      <c r="D11301" s="88" t="s">
        <v>436</v>
      </c>
    </row>
    <row r="11302" spans="1:4" s="121" customFormat="1" x14ac:dyDescent="0.25">
      <c r="A11302" s="78"/>
      <c r="B11302" s="243">
        <v>45043</v>
      </c>
      <c r="C11302" s="240">
        <v>98</v>
      </c>
      <c r="D11302" s="88" t="s">
        <v>436</v>
      </c>
    </row>
    <row r="11303" spans="1:4" s="121" customFormat="1" x14ac:dyDescent="0.25">
      <c r="A11303" s="78"/>
      <c r="B11303" s="243">
        <v>45043</v>
      </c>
      <c r="C11303" s="240">
        <v>126</v>
      </c>
      <c r="D11303" s="88" t="s">
        <v>436</v>
      </c>
    </row>
    <row r="11304" spans="1:4" s="121" customFormat="1" x14ac:dyDescent="0.25">
      <c r="A11304" s="78"/>
      <c r="B11304" s="243">
        <v>45043</v>
      </c>
      <c r="C11304" s="240">
        <v>72</v>
      </c>
      <c r="D11304" s="88" t="s">
        <v>436</v>
      </c>
    </row>
    <row r="11305" spans="1:4" s="121" customFormat="1" x14ac:dyDescent="0.25">
      <c r="A11305" s="78"/>
      <c r="B11305" s="243">
        <v>45043</v>
      </c>
      <c r="C11305" s="240">
        <v>105</v>
      </c>
      <c r="D11305" s="88" t="s">
        <v>436</v>
      </c>
    </row>
    <row r="11306" spans="1:4" s="121" customFormat="1" x14ac:dyDescent="0.25">
      <c r="A11306" s="78"/>
      <c r="B11306" s="243">
        <v>45043</v>
      </c>
      <c r="C11306" s="240">
        <v>101</v>
      </c>
      <c r="D11306" s="88" t="s">
        <v>436</v>
      </c>
    </row>
    <row r="11307" spans="1:4" s="121" customFormat="1" x14ac:dyDescent="0.25">
      <c r="A11307" s="78"/>
      <c r="B11307" s="243">
        <v>45043</v>
      </c>
      <c r="C11307" s="240">
        <v>2</v>
      </c>
      <c r="D11307" s="88" t="s">
        <v>436</v>
      </c>
    </row>
    <row r="11308" spans="1:4" s="121" customFormat="1" x14ac:dyDescent="0.25">
      <c r="A11308" s="78"/>
      <c r="B11308" s="243">
        <v>45043</v>
      </c>
      <c r="C11308" s="240">
        <v>460</v>
      </c>
      <c r="D11308" s="88" t="s">
        <v>436</v>
      </c>
    </row>
    <row r="11309" spans="1:4" s="121" customFormat="1" x14ac:dyDescent="0.25">
      <c r="A11309" s="78"/>
      <c r="B11309" s="243">
        <v>45043</v>
      </c>
      <c r="C11309" s="240">
        <v>498</v>
      </c>
      <c r="D11309" s="88" t="s">
        <v>436</v>
      </c>
    </row>
    <row r="11310" spans="1:4" s="121" customFormat="1" x14ac:dyDescent="0.25">
      <c r="A11310" s="78"/>
      <c r="B11310" s="243">
        <v>45043</v>
      </c>
      <c r="C11310" s="240">
        <v>443</v>
      </c>
      <c r="D11310" s="88" t="s">
        <v>436</v>
      </c>
    </row>
    <row r="11311" spans="1:4" s="121" customFormat="1" x14ac:dyDescent="0.25">
      <c r="A11311" s="78"/>
      <c r="B11311" s="243">
        <v>45043</v>
      </c>
      <c r="C11311" s="240">
        <v>51</v>
      </c>
      <c r="D11311" s="88" t="s">
        <v>436</v>
      </c>
    </row>
    <row r="11312" spans="1:4" s="121" customFormat="1" x14ac:dyDescent="0.25">
      <c r="A11312" s="78"/>
      <c r="B11312" s="243">
        <v>45043</v>
      </c>
      <c r="C11312" s="240">
        <v>3000</v>
      </c>
      <c r="D11312" s="88" t="s">
        <v>436</v>
      </c>
    </row>
    <row r="11313" spans="1:4" s="121" customFormat="1" x14ac:dyDescent="0.25">
      <c r="A11313" s="78"/>
      <c r="B11313" s="243">
        <v>45043</v>
      </c>
      <c r="C11313" s="240">
        <v>388</v>
      </c>
      <c r="D11313" s="88" t="s">
        <v>436</v>
      </c>
    </row>
    <row r="11314" spans="1:4" s="121" customFormat="1" x14ac:dyDescent="0.25">
      <c r="A11314" s="78"/>
      <c r="B11314" s="243">
        <v>45043</v>
      </c>
      <c r="C11314" s="240">
        <v>5</v>
      </c>
      <c r="D11314" s="88" t="s">
        <v>436</v>
      </c>
    </row>
    <row r="11315" spans="1:4" s="121" customFormat="1" x14ac:dyDescent="0.25">
      <c r="A11315" s="78"/>
      <c r="B11315" s="243">
        <v>45043</v>
      </c>
      <c r="C11315" s="240">
        <v>15</v>
      </c>
      <c r="D11315" s="88" t="s">
        <v>436</v>
      </c>
    </row>
    <row r="11316" spans="1:4" s="121" customFormat="1" x14ac:dyDescent="0.25">
      <c r="A11316" s="78"/>
      <c r="B11316" s="243">
        <v>45043</v>
      </c>
      <c r="C11316" s="240">
        <v>266</v>
      </c>
      <c r="D11316" s="88" t="s">
        <v>436</v>
      </c>
    </row>
    <row r="11317" spans="1:4" s="121" customFormat="1" x14ac:dyDescent="0.25">
      <c r="A11317" s="78"/>
      <c r="B11317" s="243">
        <v>45043</v>
      </c>
      <c r="C11317" s="240">
        <v>157</v>
      </c>
      <c r="D11317" s="88" t="s">
        <v>436</v>
      </c>
    </row>
    <row r="11318" spans="1:4" s="121" customFormat="1" x14ac:dyDescent="0.25">
      <c r="A11318" s="78"/>
      <c r="B11318" s="243">
        <v>45043</v>
      </c>
      <c r="C11318" s="240">
        <v>164</v>
      </c>
      <c r="D11318" s="88" t="s">
        <v>436</v>
      </c>
    </row>
    <row r="11319" spans="1:4" s="121" customFormat="1" x14ac:dyDescent="0.25">
      <c r="A11319" s="78"/>
      <c r="B11319" s="243">
        <v>45043</v>
      </c>
      <c r="C11319" s="240">
        <v>208</v>
      </c>
      <c r="D11319" s="88" t="s">
        <v>436</v>
      </c>
    </row>
    <row r="11320" spans="1:4" s="121" customFormat="1" x14ac:dyDescent="0.25">
      <c r="A11320" s="78"/>
      <c r="B11320" s="243">
        <v>45043</v>
      </c>
      <c r="C11320" s="240">
        <v>186</v>
      </c>
      <c r="D11320" s="88" t="s">
        <v>436</v>
      </c>
    </row>
    <row r="11321" spans="1:4" s="121" customFormat="1" x14ac:dyDescent="0.25">
      <c r="A11321" s="78"/>
      <c r="B11321" s="243">
        <v>45043</v>
      </c>
      <c r="C11321" s="240">
        <v>281</v>
      </c>
      <c r="D11321" s="88" t="s">
        <v>436</v>
      </c>
    </row>
    <row r="11322" spans="1:4" s="121" customFormat="1" x14ac:dyDescent="0.25">
      <c r="A11322" s="78"/>
      <c r="B11322" s="243">
        <v>45043</v>
      </c>
      <c r="C11322" s="240">
        <v>178</v>
      </c>
      <c r="D11322" s="88" t="s">
        <v>436</v>
      </c>
    </row>
    <row r="11323" spans="1:4" s="121" customFormat="1" x14ac:dyDescent="0.25">
      <c r="A11323" s="78"/>
      <c r="B11323" s="243">
        <v>45043</v>
      </c>
      <c r="C11323" s="240">
        <v>156</v>
      </c>
      <c r="D11323" s="88" t="s">
        <v>436</v>
      </c>
    </row>
    <row r="11324" spans="1:4" s="121" customFormat="1" x14ac:dyDescent="0.25">
      <c r="A11324" s="78"/>
      <c r="B11324" s="243">
        <v>45043</v>
      </c>
      <c r="C11324" s="240">
        <v>504</v>
      </c>
      <c r="D11324" s="88" t="s">
        <v>436</v>
      </c>
    </row>
    <row r="11325" spans="1:4" s="121" customFormat="1" x14ac:dyDescent="0.25">
      <c r="A11325" s="78"/>
      <c r="B11325" s="243">
        <v>45043</v>
      </c>
      <c r="C11325" s="240">
        <v>10238</v>
      </c>
      <c r="D11325" s="88" t="s">
        <v>436</v>
      </c>
    </row>
    <row r="11326" spans="1:4" s="121" customFormat="1" x14ac:dyDescent="0.25">
      <c r="A11326" s="78"/>
      <c r="B11326" s="243">
        <v>45043</v>
      </c>
      <c r="C11326" s="240">
        <v>5</v>
      </c>
      <c r="D11326" s="88" t="s">
        <v>436</v>
      </c>
    </row>
    <row r="11327" spans="1:4" s="121" customFormat="1" x14ac:dyDescent="0.25">
      <c r="A11327" s="78"/>
      <c r="B11327" s="243">
        <v>45043</v>
      </c>
      <c r="C11327" s="240">
        <v>122</v>
      </c>
      <c r="D11327" s="88" t="s">
        <v>436</v>
      </c>
    </row>
    <row r="11328" spans="1:4" s="121" customFormat="1" x14ac:dyDescent="0.25">
      <c r="A11328" s="78"/>
      <c r="B11328" s="243">
        <v>45043</v>
      </c>
      <c r="C11328" s="240">
        <v>151</v>
      </c>
      <c r="D11328" s="88" t="s">
        <v>436</v>
      </c>
    </row>
    <row r="11329" spans="1:4" s="121" customFormat="1" x14ac:dyDescent="0.25">
      <c r="A11329" s="78"/>
      <c r="B11329" s="243">
        <v>45043</v>
      </c>
      <c r="C11329" s="240">
        <v>640</v>
      </c>
      <c r="D11329" s="88" t="s">
        <v>436</v>
      </c>
    </row>
    <row r="11330" spans="1:4" s="121" customFormat="1" x14ac:dyDescent="0.25">
      <c r="A11330" s="78"/>
      <c r="B11330" s="243">
        <v>45043</v>
      </c>
      <c r="C11330" s="240">
        <v>181</v>
      </c>
      <c r="D11330" s="88" t="s">
        <v>436</v>
      </c>
    </row>
    <row r="11331" spans="1:4" s="121" customFormat="1" x14ac:dyDescent="0.25">
      <c r="A11331" s="78"/>
      <c r="B11331" s="243">
        <v>45043</v>
      </c>
      <c r="C11331" s="240">
        <v>16</v>
      </c>
      <c r="D11331" s="88" t="s">
        <v>436</v>
      </c>
    </row>
    <row r="11332" spans="1:4" s="121" customFormat="1" x14ac:dyDescent="0.25">
      <c r="A11332" s="78"/>
      <c r="B11332" s="243">
        <v>45043</v>
      </c>
      <c r="C11332" s="240">
        <v>180</v>
      </c>
      <c r="D11332" s="88" t="s">
        <v>436</v>
      </c>
    </row>
    <row r="11333" spans="1:4" s="121" customFormat="1" x14ac:dyDescent="0.25">
      <c r="A11333" s="78"/>
      <c r="B11333" s="243">
        <v>45043</v>
      </c>
      <c r="C11333" s="240">
        <v>30</v>
      </c>
      <c r="D11333" s="88" t="s">
        <v>436</v>
      </c>
    </row>
    <row r="11334" spans="1:4" s="121" customFormat="1" x14ac:dyDescent="0.25">
      <c r="A11334" s="78"/>
      <c r="B11334" s="243">
        <v>45043</v>
      </c>
      <c r="C11334" s="240">
        <v>329</v>
      </c>
      <c r="D11334" s="88" t="s">
        <v>436</v>
      </c>
    </row>
    <row r="11335" spans="1:4" s="121" customFormat="1" x14ac:dyDescent="0.25">
      <c r="A11335" s="78"/>
      <c r="B11335" s="243">
        <v>45043</v>
      </c>
      <c r="C11335" s="240">
        <v>512</v>
      </c>
      <c r="D11335" s="88" t="s">
        <v>436</v>
      </c>
    </row>
    <row r="11336" spans="1:4" s="121" customFormat="1" x14ac:dyDescent="0.25">
      <c r="A11336" s="78"/>
      <c r="B11336" s="243">
        <v>45043</v>
      </c>
      <c r="C11336" s="240">
        <v>161.01</v>
      </c>
      <c r="D11336" s="88" t="s">
        <v>436</v>
      </c>
    </row>
    <row r="11337" spans="1:4" s="121" customFormat="1" x14ac:dyDescent="0.25">
      <c r="A11337" s="78"/>
      <c r="B11337" s="243">
        <v>45043</v>
      </c>
      <c r="C11337" s="240">
        <v>5</v>
      </c>
      <c r="D11337" s="88" t="s">
        <v>436</v>
      </c>
    </row>
    <row r="11338" spans="1:4" s="121" customFormat="1" x14ac:dyDescent="0.25">
      <c r="A11338" s="78"/>
      <c r="B11338" s="243">
        <v>45043</v>
      </c>
      <c r="C11338" s="240">
        <v>1019</v>
      </c>
      <c r="D11338" s="88" t="s">
        <v>436</v>
      </c>
    </row>
    <row r="11339" spans="1:4" s="121" customFormat="1" x14ac:dyDescent="0.25">
      <c r="A11339" s="78"/>
      <c r="B11339" s="243">
        <v>45043</v>
      </c>
      <c r="C11339" s="240">
        <v>116</v>
      </c>
      <c r="D11339" s="88" t="s">
        <v>436</v>
      </c>
    </row>
    <row r="11340" spans="1:4" s="121" customFormat="1" x14ac:dyDescent="0.25">
      <c r="A11340" s="78"/>
      <c r="B11340" s="243">
        <v>45043</v>
      </c>
      <c r="C11340" s="240">
        <v>221</v>
      </c>
      <c r="D11340" s="88" t="s">
        <v>436</v>
      </c>
    </row>
    <row r="11341" spans="1:4" s="121" customFormat="1" x14ac:dyDescent="0.25">
      <c r="A11341" s="78"/>
      <c r="B11341" s="243">
        <v>45043</v>
      </c>
      <c r="C11341" s="240">
        <v>122</v>
      </c>
      <c r="D11341" s="88" t="s">
        <v>436</v>
      </c>
    </row>
    <row r="11342" spans="1:4" s="121" customFormat="1" x14ac:dyDescent="0.25">
      <c r="A11342" s="78"/>
      <c r="B11342" s="243">
        <v>45043</v>
      </c>
      <c r="C11342" s="240">
        <v>1117</v>
      </c>
      <c r="D11342" s="88" t="s">
        <v>436</v>
      </c>
    </row>
    <row r="11343" spans="1:4" s="121" customFormat="1" x14ac:dyDescent="0.25">
      <c r="A11343" s="78"/>
      <c r="B11343" s="243">
        <v>45043</v>
      </c>
      <c r="C11343" s="240">
        <v>1055</v>
      </c>
      <c r="D11343" s="88" t="s">
        <v>436</v>
      </c>
    </row>
    <row r="11344" spans="1:4" s="121" customFormat="1" x14ac:dyDescent="0.25">
      <c r="A11344" s="78"/>
      <c r="B11344" s="243">
        <v>45043</v>
      </c>
      <c r="C11344" s="240">
        <v>2</v>
      </c>
      <c r="D11344" s="88" t="s">
        <v>436</v>
      </c>
    </row>
    <row r="11345" spans="1:4" s="121" customFormat="1" x14ac:dyDescent="0.25">
      <c r="A11345" s="78"/>
      <c r="B11345" s="243">
        <v>45043</v>
      </c>
      <c r="C11345" s="240">
        <v>16</v>
      </c>
      <c r="D11345" s="88" t="s">
        <v>436</v>
      </c>
    </row>
    <row r="11346" spans="1:4" s="121" customFormat="1" x14ac:dyDescent="0.25">
      <c r="A11346" s="78"/>
      <c r="B11346" s="243">
        <v>45043</v>
      </c>
      <c r="C11346" s="240">
        <v>23</v>
      </c>
      <c r="D11346" s="88" t="s">
        <v>436</v>
      </c>
    </row>
    <row r="11347" spans="1:4" s="121" customFormat="1" x14ac:dyDescent="0.25">
      <c r="A11347" s="78"/>
      <c r="B11347" s="243">
        <v>45043</v>
      </c>
      <c r="C11347" s="240">
        <v>91</v>
      </c>
      <c r="D11347" s="88" t="s">
        <v>436</v>
      </c>
    </row>
    <row r="11348" spans="1:4" s="121" customFormat="1" x14ac:dyDescent="0.25">
      <c r="A11348" s="78"/>
      <c r="B11348" s="243">
        <v>45043</v>
      </c>
      <c r="C11348" s="240">
        <v>286</v>
      </c>
      <c r="D11348" s="88" t="s">
        <v>436</v>
      </c>
    </row>
    <row r="11349" spans="1:4" s="121" customFormat="1" x14ac:dyDescent="0.25">
      <c r="A11349" s="78"/>
      <c r="B11349" s="243">
        <v>45043</v>
      </c>
      <c r="C11349" s="240">
        <v>67</v>
      </c>
      <c r="D11349" s="88" t="s">
        <v>436</v>
      </c>
    </row>
    <row r="11350" spans="1:4" s="121" customFormat="1" x14ac:dyDescent="0.25">
      <c r="A11350" s="78"/>
      <c r="B11350" s="243">
        <v>45043</v>
      </c>
      <c r="C11350" s="240">
        <v>14</v>
      </c>
      <c r="D11350" s="88" t="s">
        <v>436</v>
      </c>
    </row>
    <row r="11351" spans="1:4" s="121" customFormat="1" x14ac:dyDescent="0.25">
      <c r="A11351" s="78"/>
      <c r="B11351" s="243">
        <v>45043</v>
      </c>
      <c r="C11351" s="240">
        <v>3882</v>
      </c>
      <c r="D11351" s="88" t="s">
        <v>436</v>
      </c>
    </row>
    <row r="11352" spans="1:4" s="121" customFormat="1" x14ac:dyDescent="0.25">
      <c r="A11352" s="78"/>
      <c r="B11352" s="243">
        <v>45043</v>
      </c>
      <c r="C11352" s="240">
        <v>163</v>
      </c>
      <c r="D11352" s="88" t="s">
        <v>436</v>
      </c>
    </row>
    <row r="11353" spans="1:4" s="121" customFormat="1" x14ac:dyDescent="0.25">
      <c r="A11353" s="78"/>
      <c r="B11353" s="243">
        <v>45043</v>
      </c>
      <c r="C11353" s="240">
        <v>755</v>
      </c>
      <c r="D11353" s="88" t="s">
        <v>436</v>
      </c>
    </row>
    <row r="11354" spans="1:4" s="121" customFormat="1" x14ac:dyDescent="0.25">
      <c r="A11354" s="78"/>
      <c r="B11354" s="243">
        <v>45043</v>
      </c>
      <c r="C11354" s="240">
        <v>2</v>
      </c>
      <c r="D11354" s="88" t="s">
        <v>436</v>
      </c>
    </row>
    <row r="11355" spans="1:4" s="121" customFormat="1" x14ac:dyDescent="0.25">
      <c r="A11355" s="78"/>
      <c r="B11355" s="243">
        <v>45043</v>
      </c>
      <c r="C11355" s="240">
        <v>67</v>
      </c>
      <c r="D11355" s="88" t="s">
        <v>436</v>
      </c>
    </row>
    <row r="11356" spans="1:4" s="121" customFormat="1" x14ac:dyDescent="0.25">
      <c r="A11356" s="78"/>
      <c r="B11356" s="243">
        <v>45043</v>
      </c>
      <c r="C11356" s="240">
        <v>14</v>
      </c>
      <c r="D11356" s="88" t="s">
        <v>436</v>
      </c>
    </row>
    <row r="11357" spans="1:4" s="121" customFormat="1" x14ac:dyDescent="0.25">
      <c r="A11357" s="78"/>
      <c r="B11357" s="243">
        <v>45043</v>
      </c>
      <c r="C11357" s="240">
        <v>14</v>
      </c>
      <c r="D11357" s="88" t="s">
        <v>436</v>
      </c>
    </row>
    <row r="11358" spans="1:4" s="121" customFormat="1" x14ac:dyDescent="0.25">
      <c r="A11358" s="78"/>
      <c r="B11358" s="243">
        <v>45043</v>
      </c>
      <c r="C11358" s="240">
        <v>12</v>
      </c>
      <c r="D11358" s="88" t="s">
        <v>436</v>
      </c>
    </row>
    <row r="11359" spans="1:4" s="121" customFormat="1" x14ac:dyDescent="0.25">
      <c r="A11359" s="78"/>
      <c r="B11359" s="243">
        <v>45043</v>
      </c>
      <c r="C11359" s="240">
        <v>249</v>
      </c>
      <c r="D11359" s="88" t="s">
        <v>436</v>
      </c>
    </row>
    <row r="11360" spans="1:4" s="121" customFormat="1" x14ac:dyDescent="0.25">
      <c r="A11360" s="78"/>
      <c r="B11360" s="243">
        <v>45043</v>
      </c>
      <c r="C11360" s="240">
        <v>321</v>
      </c>
      <c r="D11360" s="88" t="s">
        <v>436</v>
      </c>
    </row>
    <row r="11361" spans="1:4" s="121" customFormat="1" x14ac:dyDescent="0.25">
      <c r="A11361" s="78"/>
      <c r="B11361" s="243">
        <v>45043</v>
      </c>
      <c r="C11361" s="240">
        <v>305</v>
      </c>
      <c r="D11361" s="88" t="s">
        <v>436</v>
      </c>
    </row>
    <row r="11362" spans="1:4" s="121" customFormat="1" x14ac:dyDescent="0.25">
      <c r="A11362" s="78"/>
      <c r="B11362" s="243">
        <v>45043</v>
      </c>
      <c r="C11362" s="240">
        <v>181</v>
      </c>
      <c r="D11362" s="88" t="s">
        <v>436</v>
      </c>
    </row>
    <row r="11363" spans="1:4" s="121" customFormat="1" x14ac:dyDescent="0.25">
      <c r="A11363" s="78"/>
      <c r="B11363" s="243">
        <v>45043</v>
      </c>
      <c r="C11363" s="240">
        <v>97</v>
      </c>
      <c r="D11363" s="88" t="s">
        <v>436</v>
      </c>
    </row>
    <row r="11364" spans="1:4" s="121" customFormat="1" x14ac:dyDescent="0.25">
      <c r="A11364" s="78"/>
      <c r="B11364" s="243">
        <v>45043</v>
      </c>
      <c r="C11364" s="240">
        <v>24</v>
      </c>
      <c r="D11364" s="88" t="s">
        <v>436</v>
      </c>
    </row>
    <row r="11365" spans="1:4" s="121" customFormat="1" x14ac:dyDescent="0.25">
      <c r="A11365" s="78"/>
      <c r="B11365" s="243">
        <v>45043</v>
      </c>
      <c r="C11365" s="240">
        <v>38</v>
      </c>
      <c r="D11365" s="88" t="s">
        <v>436</v>
      </c>
    </row>
    <row r="11366" spans="1:4" s="121" customFormat="1" x14ac:dyDescent="0.25">
      <c r="A11366" s="78"/>
      <c r="B11366" s="243">
        <v>45043</v>
      </c>
      <c r="C11366" s="240">
        <v>5</v>
      </c>
      <c r="D11366" s="88" t="s">
        <v>436</v>
      </c>
    </row>
    <row r="11367" spans="1:4" s="121" customFormat="1" x14ac:dyDescent="0.25">
      <c r="A11367" s="78"/>
      <c r="B11367" s="243">
        <v>45043</v>
      </c>
      <c r="C11367" s="240">
        <v>456</v>
      </c>
      <c r="D11367" s="88" t="s">
        <v>436</v>
      </c>
    </row>
    <row r="11368" spans="1:4" s="121" customFormat="1" x14ac:dyDescent="0.25">
      <c r="A11368" s="78"/>
      <c r="B11368" s="243">
        <v>45043</v>
      </c>
      <c r="C11368" s="240">
        <v>536</v>
      </c>
      <c r="D11368" s="88" t="s">
        <v>436</v>
      </c>
    </row>
    <row r="11369" spans="1:4" s="121" customFormat="1" x14ac:dyDescent="0.25">
      <c r="A11369" s="78"/>
      <c r="B11369" s="243">
        <v>45043</v>
      </c>
      <c r="C11369" s="240">
        <v>9</v>
      </c>
      <c r="D11369" s="88" t="s">
        <v>436</v>
      </c>
    </row>
    <row r="11370" spans="1:4" s="121" customFormat="1" x14ac:dyDescent="0.25">
      <c r="A11370" s="78"/>
      <c r="B11370" s="243">
        <v>45043</v>
      </c>
      <c r="C11370" s="240">
        <v>103</v>
      </c>
      <c r="D11370" s="88" t="s">
        <v>436</v>
      </c>
    </row>
    <row r="11371" spans="1:4" s="121" customFormat="1" x14ac:dyDescent="0.25">
      <c r="A11371" s="78"/>
      <c r="B11371" s="243">
        <v>45043</v>
      </c>
      <c r="C11371" s="240">
        <v>697</v>
      </c>
      <c r="D11371" s="88" t="s">
        <v>436</v>
      </c>
    </row>
    <row r="11372" spans="1:4" s="121" customFormat="1" x14ac:dyDescent="0.25">
      <c r="A11372" s="78"/>
      <c r="B11372" s="243">
        <v>45043</v>
      </c>
      <c r="C11372" s="240">
        <v>259</v>
      </c>
      <c r="D11372" s="88" t="s">
        <v>436</v>
      </c>
    </row>
    <row r="11373" spans="1:4" s="121" customFormat="1" x14ac:dyDescent="0.25">
      <c r="A11373" s="78"/>
      <c r="B11373" s="243">
        <v>45043</v>
      </c>
      <c r="C11373" s="240">
        <v>786</v>
      </c>
      <c r="D11373" s="88" t="s">
        <v>436</v>
      </c>
    </row>
    <row r="11374" spans="1:4" s="121" customFormat="1" x14ac:dyDescent="0.25">
      <c r="A11374" s="78"/>
      <c r="B11374" s="243">
        <v>45043</v>
      </c>
      <c r="C11374" s="240">
        <v>501</v>
      </c>
      <c r="D11374" s="88" t="s">
        <v>436</v>
      </c>
    </row>
    <row r="11375" spans="1:4" s="121" customFormat="1" x14ac:dyDescent="0.25">
      <c r="A11375" s="78"/>
      <c r="B11375" s="243">
        <v>45043</v>
      </c>
      <c r="C11375" s="240">
        <v>75</v>
      </c>
      <c r="D11375" s="88" t="s">
        <v>436</v>
      </c>
    </row>
    <row r="11376" spans="1:4" s="121" customFormat="1" x14ac:dyDescent="0.25">
      <c r="A11376" s="78"/>
      <c r="B11376" s="243">
        <v>45043</v>
      </c>
      <c r="C11376" s="240">
        <v>164</v>
      </c>
      <c r="D11376" s="88" t="s">
        <v>436</v>
      </c>
    </row>
    <row r="11377" spans="1:4" s="121" customFormat="1" x14ac:dyDescent="0.25">
      <c r="A11377" s="78"/>
      <c r="B11377" s="243">
        <v>45043</v>
      </c>
      <c r="C11377" s="240">
        <v>65</v>
      </c>
      <c r="D11377" s="88" t="s">
        <v>436</v>
      </c>
    </row>
    <row r="11378" spans="1:4" s="121" customFormat="1" x14ac:dyDescent="0.25">
      <c r="A11378" s="78"/>
      <c r="B11378" s="243">
        <v>45043</v>
      </c>
      <c r="C11378" s="240">
        <v>84</v>
      </c>
      <c r="D11378" s="88" t="s">
        <v>436</v>
      </c>
    </row>
    <row r="11379" spans="1:4" s="121" customFormat="1" x14ac:dyDescent="0.25">
      <c r="A11379" s="78"/>
      <c r="B11379" s="243">
        <v>45043</v>
      </c>
      <c r="C11379" s="240">
        <v>59</v>
      </c>
      <c r="D11379" s="88" t="s">
        <v>436</v>
      </c>
    </row>
    <row r="11380" spans="1:4" s="121" customFormat="1" x14ac:dyDescent="0.25">
      <c r="A11380" s="78"/>
      <c r="B11380" s="243">
        <v>45043</v>
      </c>
      <c r="C11380" s="240">
        <v>721</v>
      </c>
      <c r="D11380" s="88" t="s">
        <v>436</v>
      </c>
    </row>
    <row r="11381" spans="1:4" s="121" customFormat="1" x14ac:dyDescent="0.25">
      <c r="A11381" s="78"/>
      <c r="B11381" s="243">
        <v>45043</v>
      </c>
      <c r="C11381" s="240">
        <v>41</v>
      </c>
      <c r="D11381" s="88" t="s">
        <v>436</v>
      </c>
    </row>
    <row r="11382" spans="1:4" s="121" customFormat="1" x14ac:dyDescent="0.25">
      <c r="A11382" s="78"/>
      <c r="B11382" s="243">
        <v>45043</v>
      </c>
      <c r="C11382" s="240">
        <v>29</v>
      </c>
      <c r="D11382" s="88" t="s">
        <v>436</v>
      </c>
    </row>
    <row r="11383" spans="1:4" s="121" customFormat="1" x14ac:dyDescent="0.25">
      <c r="A11383" s="78"/>
      <c r="B11383" s="243">
        <v>45043</v>
      </c>
      <c r="C11383" s="240">
        <v>131</v>
      </c>
      <c r="D11383" s="88" t="s">
        <v>436</v>
      </c>
    </row>
    <row r="11384" spans="1:4" s="121" customFormat="1" x14ac:dyDescent="0.25">
      <c r="A11384" s="78"/>
      <c r="B11384" s="243">
        <v>45043</v>
      </c>
      <c r="C11384" s="240">
        <v>97</v>
      </c>
      <c r="D11384" s="88" t="s">
        <v>436</v>
      </c>
    </row>
    <row r="11385" spans="1:4" s="121" customFormat="1" x14ac:dyDescent="0.25">
      <c r="A11385" s="78"/>
      <c r="B11385" s="243">
        <v>45043</v>
      </c>
      <c r="C11385" s="240">
        <v>64</v>
      </c>
      <c r="D11385" s="88" t="s">
        <v>436</v>
      </c>
    </row>
    <row r="11386" spans="1:4" s="121" customFormat="1" x14ac:dyDescent="0.25">
      <c r="A11386" s="78"/>
      <c r="B11386" s="243">
        <v>45043</v>
      </c>
      <c r="C11386" s="240">
        <v>131</v>
      </c>
      <c r="D11386" s="88" t="s">
        <v>436</v>
      </c>
    </row>
    <row r="11387" spans="1:4" s="121" customFormat="1" x14ac:dyDescent="0.25">
      <c r="A11387" s="78"/>
      <c r="B11387" s="243">
        <v>45043</v>
      </c>
      <c r="C11387" s="240">
        <v>25</v>
      </c>
      <c r="D11387" s="88" t="s">
        <v>436</v>
      </c>
    </row>
    <row r="11388" spans="1:4" s="121" customFormat="1" x14ac:dyDescent="0.25">
      <c r="A11388" s="78"/>
      <c r="B11388" s="243">
        <v>45043</v>
      </c>
      <c r="C11388" s="240">
        <v>50</v>
      </c>
      <c r="D11388" s="88" t="s">
        <v>436</v>
      </c>
    </row>
    <row r="11389" spans="1:4" s="121" customFormat="1" x14ac:dyDescent="0.25">
      <c r="A11389" s="78"/>
      <c r="B11389" s="243">
        <v>45043</v>
      </c>
      <c r="C11389" s="240">
        <v>239</v>
      </c>
      <c r="D11389" s="88" t="s">
        <v>436</v>
      </c>
    </row>
    <row r="11390" spans="1:4" s="121" customFormat="1" x14ac:dyDescent="0.25">
      <c r="A11390" s="78"/>
      <c r="B11390" s="243">
        <v>45043</v>
      </c>
      <c r="C11390" s="240">
        <v>463</v>
      </c>
      <c r="D11390" s="88" t="s">
        <v>436</v>
      </c>
    </row>
    <row r="11391" spans="1:4" s="121" customFormat="1" x14ac:dyDescent="0.25">
      <c r="A11391" s="78"/>
      <c r="B11391" s="243">
        <v>45043</v>
      </c>
      <c r="C11391" s="240">
        <v>604</v>
      </c>
      <c r="D11391" s="88" t="s">
        <v>436</v>
      </c>
    </row>
    <row r="11392" spans="1:4" s="121" customFormat="1" x14ac:dyDescent="0.25">
      <c r="A11392" s="78"/>
      <c r="B11392" s="243">
        <v>45043</v>
      </c>
      <c r="C11392" s="240">
        <v>343</v>
      </c>
      <c r="D11392" s="88" t="s">
        <v>436</v>
      </c>
    </row>
    <row r="11393" spans="1:4" s="121" customFormat="1" x14ac:dyDescent="0.25">
      <c r="A11393" s="78"/>
      <c r="B11393" s="243">
        <v>45043</v>
      </c>
      <c r="C11393" s="240">
        <v>434</v>
      </c>
      <c r="D11393" s="88" t="s">
        <v>436</v>
      </c>
    </row>
    <row r="11394" spans="1:4" s="121" customFormat="1" x14ac:dyDescent="0.25">
      <c r="A11394" s="78"/>
      <c r="B11394" s="243">
        <v>45043</v>
      </c>
      <c r="C11394" s="240">
        <v>2785</v>
      </c>
      <c r="D11394" s="88" t="s">
        <v>436</v>
      </c>
    </row>
    <row r="11395" spans="1:4" s="121" customFormat="1" x14ac:dyDescent="0.25">
      <c r="A11395" s="78"/>
      <c r="B11395" s="243">
        <v>45043</v>
      </c>
      <c r="C11395" s="240">
        <v>447</v>
      </c>
      <c r="D11395" s="88" t="s">
        <v>436</v>
      </c>
    </row>
    <row r="11396" spans="1:4" s="121" customFormat="1" x14ac:dyDescent="0.25">
      <c r="A11396" s="78"/>
      <c r="B11396" s="243">
        <v>45043</v>
      </c>
      <c r="C11396" s="240">
        <v>127</v>
      </c>
      <c r="D11396" s="88" t="s">
        <v>436</v>
      </c>
    </row>
    <row r="11397" spans="1:4" s="121" customFormat="1" x14ac:dyDescent="0.25">
      <c r="A11397" s="78"/>
      <c r="B11397" s="243">
        <v>45044</v>
      </c>
      <c r="C11397" s="240">
        <v>8.4700000000000006</v>
      </c>
      <c r="D11397" s="88" t="s">
        <v>14349</v>
      </c>
    </row>
    <row r="11398" spans="1:4" s="121" customFormat="1" x14ac:dyDescent="0.25">
      <c r="A11398" s="78"/>
      <c r="B11398" s="243">
        <v>45044</v>
      </c>
      <c r="C11398" s="240">
        <v>100</v>
      </c>
      <c r="D11398" s="88" t="s">
        <v>436</v>
      </c>
    </row>
    <row r="11399" spans="1:4" s="121" customFormat="1" x14ac:dyDescent="0.25">
      <c r="A11399" s="78"/>
      <c r="B11399" s="243">
        <v>45044</v>
      </c>
      <c r="C11399" s="240">
        <v>150</v>
      </c>
      <c r="D11399" s="88" t="s">
        <v>436</v>
      </c>
    </row>
    <row r="11400" spans="1:4" s="121" customFormat="1" x14ac:dyDescent="0.25">
      <c r="A11400" s="78"/>
      <c r="B11400" s="243">
        <v>45044</v>
      </c>
      <c r="C11400" s="240">
        <v>100</v>
      </c>
      <c r="D11400" s="88" t="s">
        <v>436</v>
      </c>
    </row>
    <row r="11401" spans="1:4" s="121" customFormat="1" x14ac:dyDescent="0.25">
      <c r="A11401" s="78"/>
      <c r="B11401" s="243">
        <v>45044</v>
      </c>
      <c r="C11401" s="240">
        <v>54</v>
      </c>
      <c r="D11401" s="88" t="s">
        <v>6280</v>
      </c>
    </row>
    <row r="11402" spans="1:4" s="121" customFormat="1" x14ac:dyDescent="0.25">
      <c r="A11402" s="78"/>
      <c r="B11402" s="243">
        <v>45044</v>
      </c>
      <c r="C11402" s="240">
        <v>107.79</v>
      </c>
      <c r="D11402" s="88" t="s">
        <v>436</v>
      </c>
    </row>
    <row r="11403" spans="1:4" s="121" customFormat="1" x14ac:dyDescent="0.25">
      <c r="A11403" s="78"/>
      <c r="B11403" s="243">
        <v>45044</v>
      </c>
      <c r="C11403" s="240">
        <v>250</v>
      </c>
      <c r="D11403" s="88" t="s">
        <v>436</v>
      </c>
    </row>
    <row r="11404" spans="1:4" s="121" customFormat="1" x14ac:dyDescent="0.25">
      <c r="A11404" s="78"/>
      <c r="B11404" s="243">
        <v>45044</v>
      </c>
      <c r="C11404" s="240">
        <v>110</v>
      </c>
      <c r="D11404" s="88" t="s">
        <v>436</v>
      </c>
    </row>
    <row r="11405" spans="1:4" s="121" customFormat="1" x14ac:dyDescent="0.25">
      <c r="A11405" s="78"/>
      <c r="B11405" s="243">
        <v>45044</v>
      </c>
      <c r="C11405" s="240">
        <v>1.1399999999999999</v>
      </c>
      <c r="D11405" s="88" t="s">
        <v>11109</v>
      </c>
    </row>
    <row r="11406" spans="1:4" s="121" customFormat="1" x14ac:dyDescent="0.25">
      <c r="A11406" s="78"/>
      <c r="B11406" s="243">
        <v>45044</v>
      </c>
      <c r="C11406" s="240">
        <v>100</v>
      </c>
      <c r="D11406" s="88" t="s">
        <v>436</v>
      </c>
    </row>
    <row r="11407" spans="1:4" s="121" customFormat="1" x14ac:dyDescent="0.25">
      <c r="A11407" s="78"/>
      <c r="B11407" s="243">
        <v>45044</v>
      </c>
      <c r="C11407" s="240">
        <v>975</v>
      </c>
      <c r="D11407" s="88" t="s">
        <v>3168</v>
      </c>
    </row>
    <row r="11408" spans="1:4" s="121" customFormat="1" x14ac:dyDescent="0.25">
      <c r="A11408" s="78"/>
      <c r="B11408" s="243">
        <v>45044</v>
      </c>
      <c r="C11408" s="240">
        <v>500</v>
      </c>
      <c r="D11408" s="88" t="s">
        <v>436</v>
      </c>
    </row>
    <row r="11409" spans="1:4" s="121" customFormat="1" x14ac:dyDescent="0.25">
      <c r="A11409" s="78"/>
      <c r="B11409" s="243">
        <v>45044</v>
      </c>
      <c r="C11409" s="240">
        <v>1000</v>
      </c>
      <c r="D11409" s="88" t="s">
        <v>910</v>
      </c>
    </row>
    <row r="11410" spans="1:4" s="121" customFormat="1" x14ac:dyDescent="0.25">
      <c r="A11410" s="78"/>
      <c r="B11410" s="243">
        <v>45044</v>
      </c>
      <c r="C11410" s="240">
        <v>500</v>
      </c>
      <c r="D11410" s="88" t="s">
        <v>436</v>
      </c>
    </row>
    <row r="11411" spans="1:4" s="121" customFormat="1" x14ac:dyDescent="0.25">
      <c r="A11411" s="78"/>
      <c r="B11411" s="243">
        <v>45044</v>
      </c>
      <c r="C11411" s="240">
        <v>100</v>
      </c>
      <c r="D11411" s="88" t="s">
        <v>436</v>
      </c>
    </row>
    <row r="11412" spans="1:4" s="121" customFormat="1" x14ac:dyDescent="0.25">
      <c r="A11412" s="78"/>
      <c r="B11412" s="243">
        <v>45044</v>
      </c>
      <c r="C11412" s="240">
        <v>54.12</v>
      </c>
      <c r="D11412" s="88" t="s">
        <v>436</v>
      </c>
    </row>
    <row r="11413" spans="1:4" s="121" customFormat="1" x14ac:dyDescent="0.25">
      <c r="A11413" s="78"/>
      <c r="B11413" s="243">
        <v>45044</v>
      </c>
      <c r="C11413" s="240">
        <v>300</v>
      </c>
      <c r="D11413" s="88" t="s">
        <v>436</v>
      </c>
    </row>
    <row r="11414" spans="1:4" s="121" customFormat="1" x14ac:dyDescent="0.25">
      <c r="A11414" s="78"/>
      <c r="B11414" s="243">
        <v>45044</v>
      </c>
      <c r="C11414" s="240">
        <v>500</v>
      </c>
      <c r="D11414" s="88" t="s">
        <v>436</v>
      </c>
    </row>
    <row r="11415" spans="1:4" s="121" customFormat="1" x14ac:dyDescent="0.25">
      <c r="A11415" s="78"/>
      <c r="B11415" s="243">
        <v>45044</v>
      </c>
      <c r="C11415" s="240">
        <v>1500</v>
      </c>
      <c r="D11415" s="88" t="s">
        <v>436</v>
      </c>
    </row>
    <row r="11416" spans="1:4" s="121" customFormat="1" x14ac:dyDescent="0.25">
      <c r="A11416" s="78"/>
      <c r="B11416" s="243">
        <v>45044</v>
      </c>
      <c r="C11416" s="240">
        <v>120.23</v>
      </c>
      <c r="D11416" s="88" t="s">
        <v>436</v>
      </c>
    </row>
    <row r="11417" spans="1:4" s="121" customFormat="1" x14ac:dyDescent="0.25">
      <c r="A11417" s="78"/>
      <c r="B11417" s="243">
        <v>45044</v>
      </c>
      <c r="C11417" s="240">
        <v>1500</v>
      </c>
      <c r="D11417" s="88" t="s">
        <v>11944</v>
      </c>
    </row>
    <row r="11418" spans="1:4" s="121" customFormat="1" x14ac:dyDescent="0.25">
      <c r="A11418" s="78"/>
      <c r="B11418" s="243">
        <v>45044</v>
      </c>
      <c r="C11418" s="240">
        <v>50</v>
      </c>
      <c r="D11418" s="88" t="s">
        <v>436</v>
      </c>
    </row>
    <row r="11419" spans="1:4" s="121" customFormat="1" x14ac:dyDescent="0.25">
      <c r="A11419" s="78"/>
      <c r="B11419" s="243">
        <v>45044</v>
      </c>
      <c r="C11419" s="240">
        <v>500</v>
      </c>
      <c r="D11419" s="88" t="s">
        <v>14449</v>
      </c>
    </row>
    <row r="11420" spans="1:4" s="121" customFormat="1" x14ac:dyDescent="0.25">
      <c r="A11420" s="78"/>
      <c r="B11420" s="243">
        <v>45044</v>
      </c>
      <c r="C11420" s="240">
        <v>200</v>
      </c>
      <c r="D11420" s="88"/>
    </row>
    <row r="11421" spans="1:4" s="121" customFormat="1" x14ac:dyDescent="0.25">
      <c r="A11421" s="78"/>
      <c r="B11421" s="243">
        <v>45044</v>
      </c>
      <c r="C11421" s="240">
        <v>1</v>
      </c>
      <c r="D11421" s="88" t="s">
        <v>1967</v>
      </c>
    </row>
    <row r="11422" spans="1:4" s="121" customFormat="1" x14ac:dyDescent="0.25">
      <c r="A11422" s="78"/>
      <c r="B11422" s="243">
        <v>45044</v>
      </c>
      <c r="C11422" s="240">
        <v>15</v>
      </c>
      <c r="D11422" s="88" t="s">
        <v>436</v>
      </c>
    </row>
    <row r="11423" spans="1:4" s="121" customFormat="1" x14ac:dyDescent="0.25">
      <c r="A11423" s="78"/>
      <c r="B11423" s="243">
        <v>45044</v>
      </c>
      <c r="C11423" s="240">
        <v>50</v>
      </c>
      <c r="D11423" s="88" t="s">
        <v>436</v>
      </c>
    </row>
    <row r="11424" spans="1:4" s="121" customFormat="1" x14ac:dyDescent="0.25">
      <c r="A11424" s="78"/>
      <c r="B11424" s="243">
        <v>45044</v>
      </c>
      <c r="C11424" s="240">
        <v>30</v>
      </c>
      <c r="D11424" s="88" t="s">
        <v>699</v>
      </c>
    </row>
    <row r="11425" spans="1:4" s="121" customFormat="1" x14ac:dyDescent="0.25">
      <c r="A11425" s="78"/>
      <c r="B11425" s="243">
        <v>45044</v>
      </c>
      <c r="C11425" s="240">
        <v>1000</v>
      </c>
      <c r="D11425" s="88" t="s">
        <v>2824</v>
      </c>
    </row>
    <row r="11426" spans="1:4" s="121" customFormat="1" x14ac:dyDescent="0.25">
      <c r="A11426" s="78"/>
      <c r="B11426" s="243">
        <v>45044</v>
      </c>
      <c r="C11426" s="240">
        <v>150</v>
      </c>
      <c r="D11426" s="88" t="s">
        <v>436</v>
      </c>
    </row>
    <row r="11427" spans="1:4" s="121" customFormat="1" x14ac:dyDescent="0.25">
      <c r="A11427" s="78"/>
      <c r="B11427" s="243">
        <v>45044</v>
      </c>
      <c r="C11427" s="240">
        <v>32</v>
      </c>
      <c r="D11427" s="88" t="s">
        <v>436</v>
      </c>
    </row>
    <row r="11428" spans="1:4" s="121" customFormat="1" x14ac:dyDescent="0.25">
      <c r="A11428" s="78"/>
      <c r="B11428" s="243">
        <v>45044</v>
      </c>
      <c r="C11428" s="240">
        <v>8</v>
      </c>
      <c r="D11428" s="88" t="s">
        <v>2515</v>
      </c>
    </row>
    <row r="11429" spans="1:4" s="121" customFormat="1" x14ac:dyDescent="0.25">
      <c r="A11429" s="78"/>
      <c r="B11429" s="243">
        <v>45044</v>
      </c>
      <c r="C11429" s="240">
        <v>400</v>
      </c>
      <c r="D11429" s="88" t="s">
        <v>436</v>
      </c>
    </row>
    <row r="11430" spans="1:4" s="121" customFormat="1" x14ac:dyDescent="0.25">
      <c r="A11430" s="78"/>
      <c r="B11430" s="243">
        <v>45044</v>
      </c>
      <c r="C11430" s="240">
        <v>50</v>
      </c>
      <c r="D11430" s="88" t="s">
        <v>436</v>
      </c>
    </row>
    <row r="11431" spans="1:4" s="121" customFormat="1" x14ac:dyDescent="0.25">
      <c r="A11431" s="78"/>
      <c r="B11431" s="243">
        <v>45044</v>
      </c>
      <c r="C11431" s="240">
        <v>5500</v>
      </c>
      <c r="D11431" s="88" t="s">
        <v>95</v>
      </c>
    </row>
    <row r="11432" spans="1:4" s="121" customFormat="1" x14ac:dyDescent="0.25">
      <c r="A11432" s="78"/>
      <c r="B11432" s="243">
        <v>45044</v>
      </c>
      <c r="C11432" s="240">
        <v>77</v>
      </c>
      <c r="D11432" s="88" t="s">
        <v>436</v>
      </c>
    </row>
    <row r="11433" spans="1:4" s="121" customFormat="1" x14ac:dyDescent="0.25">
      <c r="A11433" s="78"/>
      <c r="B11433" s="243">
        <v>45044</v>
      </c>
      <c r="C11433" s="240">
        <v>200</v>
      </c>
      <c r="D11433" s="88" t="s">
        <v>436</v>
      </c>
    </row>
    <row r="11434" spans="1:4" s="121" customFormat="1" x14ac:dyDescent="0.25">
      <c r="A11434" s="78"/>
      <c r="B11434" s="243">
        <v>45044</v>
      </c>
      <c r="C11434" s="240">
        <v>800</v>
      </c>
      <c r="D11434" s="88" t="s">
        <v>14450</v>
      </c>
    </row>
    <row r="11435" spans="1:4" s="121" customFormat="1" x14ac:dyDescent="0.25">
      <c r="A11435" s="78"/>
      <c r="B11435" s="243">
        <v>45044</v>
      </c>
      <c r="C11435" s="240">
        <v>40</v>
      </c>
      <c r="D11435" s="88" t="s">
        <v>436</v>
      </c>
    </row>
    <row r="11436" spans="1:4" s="121" customFormat="1" x14ac:dyDescent="0.25">
      <c r="A11436" s="78"/>
      <c r="B11436" s="243">
        <v>45044</v>
      </c>
      <c r="C11436" s="240">
        <v>1000</v>
      </c>
      <c r="D11436" s="88" t="s">
        <v>436</v>
      </c>
    </row>
    <row r="11437" spans="1:4" s="121" customFormat="1" x14ac:dyDescent="0.25">
      <c r="A11437" s="78"/>
      <c r="B11437" s="243">
        <v>45044</v>
      </c>
      <c r="C11437" s="240">
        <v>1</v>
      </c>
      <c r="D11437" s="88" t="s">
        <v>436</v>
      </c>
    </row>
    <row r="11438" spans="1:4" s="121" customFormat="1" x14ac:dyDescent="0.25">
      <c r="A11438" s="78"/>
      <c r="B11438" s="243">
        <v>45044</v>
      </c>
      <c r="C11438" s="240">
        <v>500</v>
      </c>
      <c r="D11438" s="88" t="s">
        <v>436</v>
      </c>
    </row>
    <row r="11439" spans="1:4" s="121" customFormat="1" x14ac:dyDescent="0.25">
      <c r="A11439" s="78"/>
      <c r="B11439" s="243">
        <v>45044</v>
      </c>
      <c r="C11439" s="240">
        <v>2500</v>
      </c>
      <c r="D11439" s="88" t="s">
        <v>436</v>
      </c>
    </row>
    <row r="11440" spans="1:4" s="121" customFormat="1" x14ac:dyDescent="0.25">
      <c r="A11440" s="78"/>
      <c r="B11440" s="243">
        <v>45044</v>
      </c>
      <c r="C11440" s="240">
        <v>9.36</v>
      </c>
      <c r="D11440" s="88" t="s">
        <v>3686</v>
      </c>
    </row>
    <row r="11441" spans="1:4" s="121" customFormat="1" x14ac:dyDescent="0.25">
      <c r="A11441" s="78"/>
      <c r="B11441" s="243">
        <v>45044</v>
      </c>
      <c r="C11441" s="240">
        <v>33.58</v>
      </c>
      <c r="D11441" s="88" t="s">
        <v>1213</v>
      </c>
    </row>
    <row r="11442" spans="1:4" s="121" customFormat="1" x14ac:dyDescent="0.25">
      <c r="A11442" s="78"/>
      <c r="B11442" s="243">
        <v>45044</v>
      </c>
      <c r="C11442" s="240">
        <v>250</v>
      </c>
      <c r="D11442" s="88" t="s">
        <v>436</v>
      </c>
    </row>
    <row r="11443" spans="1:4" s="121" customFormat="1" x14ac:dyDescent="0.25">
      <c r="A11443" s="78"/>
      <c r="B11443" s="243">
        <v>45044</v>
      </c>
      <c r="C11443" s="240">
        <v>50</v>
      </c>
      <c r="D11443" s="88" t="s">
        <v>436</v>
      </c>
    </row>
    <row r="11444" spans="1:4" s="121" customFormat="1" x14ac:dyDescent="0.25">
      <c r="A11444" s="78"/>
      <c r="B11444" s="243">
        <v>45044</v>
      </c>
      <c r="C11444" s="240">
        <v>30</v>
      </c>
      <c r="D11444" s="88" t="s">
        <v>7310</v>
      </c>
    </row>
    <row r="11445" spans="1:4" s="121" customFormat="1" x14ac:dyDescent="0.25">
      <c r="A11445" s="78"/>
      <c r="B11445" s="243">
        <v>45044</v>
      </c>
      <c r="C11445" s="240">
        <v>100</v>
      </c>
      <c r="D11445" s="88" t="s">
        <v>436</v>
      </c>
    </row>
    <row r="11446" spans="1:4" s="121" customFormat="1" x14ac:dyDescent="0.25">
      <c r="A11446" s="78"/>
      <c r="B11446" s="243">
        <v>45044</v>
      </c>
      <c r="C11446" s="240">
        <v>40</v>
      </c>
      <c r="D11446" s="88" t="s">
        <v>436</v>
      </c>
    </row>
    <row r="11447" spans="1:4" s="121" customFormat="1" x14ac:dyDescent="0.25">
      <c r="A11447" s="78"/>
      <c r="B11447" s="243">
        <v>45044</v>
      </c>
      <c r="C11447" s="240">
        <v>30</v>
      </c>
      <c r="D11447" s="88" t="s">
        <v>8099</v>
      </c>
    </row>
    <row r="11448" spans="1:4" s="121" customFormat="1" x14ac:dyDescent="0.25">
      <c r="A11448" s="78"/>
      <c r="B11448" s="243">
        <v>45044</v>
      </c>
      <c r="C11448" s="240">
        <v>500</v>
      </c>
      <c r="D11448" s="88" t="s">
        <v>436</v>
      </c>
    </row>
    <row r="11449" spans="1:4" s="121" customFormat="1" x14ac:dyDescent="0.25">
      <c r="A11449" s="78"/>
      <c r="B11449" s="243">
        <v>45044</v>
      </c>
      <c r="C11449" s="240">
        <v>500</v>
      </c>
      <c r="D11449" s="88" t="s">
        <v>436</v>
      </c>
    </row>
    <row r="11450" spans="1:4" s="121" customFormat="1" x14ac:dyDescent="0.25">
      <c r="A11450" s="78"/>
      <c r="B11450" s="243">
        <v>45044</v>
      </c>
      <c r="C11450" s="240">
        <v>555.24</v>
      </c>
      <c r="D11450" s="88" t="s">
        <v>436</v>
      </c>
    </row>
    <row r="11451" spans="1:4" s="121" customFormat="1" x14ac:dyDescent="0.25">
      <c r="A11451" s="78"/>
      <c r="B11451" s="243">
        <v>45044</v>
      </c>
      <c r="C11451" s="240">
        <v>500</v>
      </c>
      <c r="D11451" s="88" t="s">
        <v>436</v>
      </c>
    </row>
    <row r="11452" spans="1:4" s="121" customFormat="1" x14ac:dyDescent="0.25">
      <c r="A11452" s="78"/>
      <c r="B11452" s="243">
        <v>45044</v>
      </c>
      <c r="C11452" s="240">
        <v>10</v>
      </c>
      <c r="D11452" s="88" t="s">
        <v>436</v>
      </c>
    </row>
    <row r="11453" spans="1:4" s="121" customFormat="1" x14ac:dyDescent="0.25">
      <c r="A11453" s="78"/>
      <c r="B11453" s="243">
        <v>45044</v>
      </c>
      <c r="C11453" s="240">
        <v>50</v>
      </c>
      <c r="D11453" s="88" t="s">
        <v>436</v>
      </c>
    </row>
    <row r="11454" spans="1:4" s="121" customFormat="1" x14ac:dyDescent="0.25">
      <c r="A11454" s="78"/>
      <c r="B11454" s="243">
        <v>45044</v>
      </c>
      <c r="C11454" s="240">
        <v>2000</v>
      </c>
      <c r="D11454" s="88" t="s">
        <v>436</v>
      </c>
    </row>
    <row r="11455" spans="1:4" s="121" customFormat="1" x14ac:dyDescent="0.25">
      <c r="A11455" s="78"/>
      <c r="B11455" s="243">
        <v>45044</v>
      </c>
      <c r="C11455" s="240">
        <v>100</v>
      </c>
      <c r="D11455" s="88" t="s">
        <v>436</v>
      </c>
    </row>
    <row r="11456" spans="1:4" s="121" customFormat="1" x14ac:dyDescent="0.25">
      <c r="A11456" s="78"/>
      <c r="B11456" s="243">
        <v>45044</v>
      </c>
      <c r="C11456" s="240">
        <v>150</v>
      </c>
      <c r="D11456" s="88" t="s">
        <v>436</v>
      </c>
    </row>
    <row r="11457" spans="1:4" s="121" customFormat="1" x14ac:dyDescent="0.25">
      <c r="A11457" s="78"/>
      <c r="B11457" s="243">
        <v>45044</v>
      </c>
      <c r="C11457" s="240">
        <v>100</v>
      </c>
      <c r="D11457" s="88" t="s">
        <v>436</v>
      </c>
    </row>
    <row r="11458" spans="1:4" s="121" customFormat="1" x14ac:dyDescent="0.25">
      <c r="A11458" s="78"/>
      <c r="B11458" s="243">
        <v>45044</v>
      </c>
      <c r="C11458" s="240">
        <v>600</v>
      </c>
      <c r="D11458" s="88" t="s">
        <v>3104</v>
      </c>
    </row>
    <row r="11459" spans="1:4" s="121" customFormat="1" x14ac:dyDescent="0.25">
      <c r="A11459" s="78"/>
      <c r="B11459" s="243">
        <v>45044</v>
      </c>
      <c r="C11459" s="240">
        <v>30</v>
      </c>
      <c r="D11459" s="88" t="s">
        <v>7310</v>
      </c>
    </row>
    <row r="11460" spans="1:4" s="121" customFormat="1" x14ac:dyDescent="0.25">
      <c r="A11460" s="78"/>
      <c r="B11460" s="243">
        <v>45044</v>
      </c>
      <c r="C11460" s="240">
        <v>100</v>
      </c>
      <c r="D11460" s="88" t="s">
        <v>436</v>
      </c>
    </row>
    <row r="11461" spans="1:4" s="121" customFormat="1" x14ac:dyDescent="0.25">
      <c r="A11461" s="78"/>
      <c r="B11461" s="243">
        <v>45044</v>
      </c>
      <c r="C11461" s="240">
        <v>500</v>
      </c>
      <c r="D11461" s="88" t="s">
        <v>436</v>
      </c>
    </row>
    <row r="11462" spans="1:4" s="121" customFormat="1" x14ac:dyDescent="0.25">
      <c r="A11462" s="78"/>
      <c r="B11462" s="243">
        <v>45044</v>
      </c>
      <c r="C11462" s="240">
        <v>100</v>
      </c>
      <c r="D11462" s="88" t="s">
        <v>436</v>
      </c>
    </row>
    <row r="11463" spans="1:4" s="121" customFormat="1" x14ac:dyDescent="0.25">
      <c r="A11463" s="78"/>
      <c r="B11463" s="243">
        <v>45044</v>
      </c>
      <c r="C11463" s="240">
        <v>50</v>
      </c>
      <c r="D11463" s="88" t="s">
        <v>436</v>
      </c>
    </row>
    <row r="11464" spans="1:4" s="121" customFormat="1" x14ac:dyDescent="0.25">
      <c r="A11464" s="78"/>
      <c r="B11464" s="243">
        <v>45044</v>
      </c>
      <c r="C11464" s="240">
        <v>600</v>
      </c>
      <c r="D11464" s="88" t="s">
        <v>436</v>
      </c>
    </row>
    <row r="11465" spans="1:4" s="121" customFormat="1" x14ac:dyDescent="0.25">
      <c r="A11465" s="78"/>
      <c r="B11465" s="243">
        <v>45044</v>
      </c>
      <c r="C11465" s="240">
        <v>77</v>
      </c>
      <c r="D11465" s="88" t="s">
        <v>436</v>
      </c>
    </row>
    <row r="11466" spans="1:4" s="121" customFormat="1" x14ac:dyDescent="0.25">
      <c r="A11466" s="78"/>
      <c r="B11466" s="243">
        <v>45044</v>
      </c>
      <c r="C11466" s="240">
        <v>500</v>
      </c>
      <c r="D11466" s="88" t="s">
        <v>3472</v>
      </c>
    </row>
    <row r="11467" spans="1:4" s="121" customFormat="1" x14ac:dyDescent="0.25">
      <c r="A11467" s="78"/>
      <c r="B11467" s="243">
        <v>45044</v>
      </c>
      <c r="C11467" s="240">
        <v>11</v>
      </c>
      <c r="D11467" s="88" t="s">
        <v>436</v>
      </c>
    </row>
    <row r="11468" spans="1:4" s="121" customFormat="1" x14ac:dyDescent="0.25">
      <c r="A11468" s="78"/>
      <c r="B11468" s="243">
        <v>45044</v>
      </c>
      <c r="C11468" s="240">
        <v>250</v>
      </c>
      <c r="D11468" s="88" t="s">
        <v>436</v>
      </c>
    </row>
    <row r="11469" spans="1:4" s="121" customFormat="1" x14ac:dyDescent="0.25">
      <c r="A11469" s="78"/>
      <c r="B11469" s="243">
        <v>45044</v>
      </c>
      <c r="C11469" s="240">
        <v>9255</v>
      </c>
      <c r="D11469" s="88" t="s">
        <v>436</v>
      </c>
    </row>
    <row r="11470" spans="1:4" s="121" customFormat="1" x14ac:dyDescent="0.25">
      <c r="A11470" s="78"/>
      <c r="B11470" s="243">
        <v>45044</v>
      </c>
      <c r="C11470" s="240">
        <v>8.9</v>
      </c>
      <c r="D11470" s="88" t="s">
        <v>6800</v>
      </c>
    </row>
    <row r="11471" spans="1:4" s="121" customFormat="1" x14ac:dyDescent="0.25">
      <c r="A11471" s="78"/>
      <c r="B11471" s="243">
        <v>45044</v>
      </c>
      <c r="C11471" s="240">
        <v>77</v>
      </c>
      <c r="D11471" s="88" t="s">
        <v>436</v>
      </c>
    </row>
    <row r="11472" spans="1:4" s="121" customFormat="1" x14ac:dyDescent="0.25">
      <c r="A11472" s="78"/>
      <c r="B11472" s="243">
        <v>45044</v>
      </c>
      <c r="C11472" s="240">
        <v>50</v>
      </c>
      <c r="D11472" s="88" t="s">
        <v>436</v>
      </c>
    </row>
    <row r="11473" spans="1:4" s="121" customFormat="1" x14ac:dyDescent="0.25">
      <c r="A11473" s="78"/>
      <c r="B11473" s="243">
        <v>45044</v>
      </c>
      <c r="C11473" s="240">
        <v>100</v>
      </c>
      <c r="D11473" s="88" t="s">
        <v>436</v>
      </c>
    </row>
    <row r="11474" spans="1:4" s="121" customFormat="1" x14ac:dyDescent="0.25">
      <c r="A11474" s="78"/>
      <c r="B11474" s="243">
        <v>45044</v>
      </c>
      <c r="C11474" s="240">
        <v>500</v>
      </c>
      <c r="D11474" s="88" t="s">
        <v>1084</v>
      </c>
    </row>
    <row r="11475" spans="1:4" s="121" customFormat="1" x14ac:dyDescent="0.25">
      <c r="A11475" s="78"/>
      <c r="B11475" s="243">
        <v>45044</v>
      </c>
      <c r="C11475" s="240">
        <v>500</v>
      </c>
      <c r="D11475" s="88" t="s">
        <v>436</v>
      </c>
    </row>
    <row r="11476" spans="1:4" s="121" customFormat="1" x14ac:dyDescent="0.25">
      <c r="A11476" s="78"/>
      <c r="B11476" s="243">
        <v>45044</v>
      </c>
      <c r="C11476" s="240">
        <v>100</v>
      </c>
      <c r="D11476" s="88" t="s">
        <v>436</v>
      </c>
    </row>
    <row r="11477" spans="1:4" s="121" customFormat="1" x14ac:dyDescent="0.25">
      <c r="A11477" s="78"/>
      <c r="B11477" s="243">
        <v>45044</v>
      </c>
      <c r="C11477" s="240">
        <v>102</v>
      </c>
      <c r="D11477" s="88" t="s">
        <v>436</v>
      </c>
    </row>
    <row r="11478" spans="1:4" s="121" customFormat="1" x14ac:dyDescent="0.25">
      <c r="A11478" s="78"/>
      <c r="B11478" s="243">
        <v>45044</v>
      </c>
      <c r="C11478" s="240">
        <v>3</v>
      </c>
      <c r="D11478" s="88" t="s">
        <v>436</v>
      </c>
    </row>
    <row r="11479" spans="1:4" s="121" customFormat="1" x14ac:dyDescent="0.25">
      <c r="A11479" s="78"/>
      <c r="B11479" s="243">
        <v>45044</v>
      </c>
      <c r="C11479" s="240">
        <v>4</v>
      </c>
      <c r="D11479" s="88" t="s">
        <v>436</v>
      </c>
    </row>
    <row r="11480" spans="1:4" s="121" customFormat="1" x14ac:dyDescent="0.25">
      <c r="A11480" s="78"/>
      <c r="B11480" s="243">
        <v>45044</v>
      </c>
      <c r="C11480" s="240">
        <v>500</v>
      </c>
      <c r="D11480" s="88" t="s">
        <v>436</v>
      </c>
    </row>
    <row r="11481" spans="1:4" s="121" customFormat="1" x14ac:dyDescent="0.25">
      <c r="A11481" s="78"/>
      <c r="B11481" s="243">
        <v>45044</v>
      </c>
      <c r="C11481" s="240">
        <v>100</v>
      </c>
      <c r="D11481" s="88" t="s">
        <v>436</v>
      </c>
    </row>
    <row r="11482" spans="1:4" s="121" customFormat="1" x14ac:dyDescent="0.25">
      <c r="A11482" s="78"/>
      <c r="B11482" s="243">
        <v>45044</v>
      </c>
      <c r="C11482" s="240">
        <v>400</v>
      </c>
      <c r="D11482" s="88" t="s">
        <v>436</v>
      </c>
    </row>
    <row r="11483" spans="1:4" s="121" customFormat="1" x14ac:dyDescent="0.25">
      <c r="A11483" s="78"/>
      <c r="B11483" s="243">
        <v>45044</v>
      </c>
      <c r="C11483" s="240">
        <v>110</v>
      </c>
      <c r="D11483" s="88" t="s">
        <v>436</v>
      </c>
    </row>
    <row r="11484" spans="1:4" s="121" customFormat="1" x14ac:dyDescent="0.25">
      <c r="A11484" s="78"/>
      <c r="B11484" s="243">
        <v>45044</v>
      </c>
      <c r="C11484" s="240">
        <v>1500</v>
      </c>
      <c r="D11484" s="88" t="s">
        <v>436</v>
      </c>
    </row>
    <row r="11485" spans="1:4" s="121" customFormat="1" x14ac:dyDescent="0.25">
      <c r="A11485" s="78"/>
      <c r="B11485" s="243">
        <v>45044</v>
      </c>
      <c r="C11485" s="240">
        <v>100</v>
      </c>
      <c r="D11485" s="88" t="s">
        <v>436</v>
      </c>
    </row>
    <row r="11486" spans="1:4" s="121" customFormat="1" x14ac:dyDescent="0.25">
      <c r="A11486" s="78"/>
      <c r="B11486" s="243">
        <v>45044</v>
      </c>
      <c r="C11486" s="240">
        <v>50.53</v>
      </c>
      <c r="D11486" s="88" t="s">
        <v>436</v>
      </c>
    </row>
    <row r="11487" spans="1:4" s="121" customFormat="1" x14ac:dyDescent="0.25">
      <c r="A11487" s="78"/>
      <c r="B11487" s="243">
        <v>45044</v>
      </c>
      <c r="C11487" s="240">
        <v>100</v>
      </c>
      <c r="D11487" s="88" t="s">
        <v>436</v>
      </c>
    </row>
    <row r="11488" spans="1:4" s="121" customFormat="1" x14ac:dyDescent="0.25">
      <c r="A11488" s="78"/>
      <c r="B11488" s="243">
        <v>45044</v>
      </c>
      <c r="C11488" s="240">
        <v>100</v>
      </c>
      <c r="D11488" s="88" t="s">
        <v>436</v>
      </c>
    </row>
    <row r="11489" spans="1:4" s="121" customFormat="1" x14ac:dyDescent="0.25">
      <c r="A11489" s="78"/>
      <c r="B11489" s="243">
        <v>45044</v>
      </c>
      <c r="C11489" s="240">
        <v>1500</v>
      </c>
      <c r="D11489" s="88" t="s">
        <v>14451</v>
      </c>
    </row>
    <row r="11490" spans="1:4" s="121" customFormat="1" x14ac:dyDescent="0.25">
      <c r="A11490" s="78"/>
      <c r="B11490" s="243">
        <v>45044</v>
      </c>
      <c r="C11490" s="240">
        <v>100</v>
      </c>
      <c r="D11490" s="88" t="s">
        <v>436</v>
      </c>
    </row>
    <row r="11491" spans="1:4" s="121" customFormat="1" x14ac:dyDescent="0.25">
      <c r="A11491" s="78"/>
      <c r="B11491" s="243">
        <v>45044</v>
      </c>
      <c r="C11491" s="240">
        <v>14000</v>
      </c>
      <c r="D11491" s="88" t="s">
        <v>1264</v>
      </c>
    </row>
    <row r="11492" spans="1:4" s="121" customFormat="1" x14ac:dyDescent="0.25">
      <c r="A11492" s="78"/>
      <c r="B11492" s="243">
        <v>45044</v>
      </c>
      <c r="C11492" s="240">
        <v>45</v>
      </c>
      <c r="D11492" s="88" t="s">
        <v>354</v>
      </c>
    </row>
    <row r="11493" spans="1:4" s="121" customFormat="1" x14ac:dyDescent="0.25">
      <c r="A11493" s="78"/>
      <c r="B11493" s="243">
        <v>45044</v>
      </c>
      <c r="C11493" s="240">
        <v>100</v>
      </c>
      <c r="D11493" s="88" t="s">
        <v>436</v>
      </c>
    </row>
    <row r="11494" spans="1:4" s="121" customFormat="1" x14ac:dyDescent="0.25">
      <c r="A11494" s="78"/>
      <c r="B11494" s="243">
        <v>45044</v>
      </c>
      <c r="C11494" s="240">
        <v>500</v>
      </c>
      <c r="D11494" s="88" t="s">
        <v>3394</v>
      </c>
    </row>
    <row r="11495" spans="1:4" s="121" customFormat="1" x14ac:dyDescent="0.25">
      <c r="A11495" s="78"/>
      <c r="B11495" s="243">
        <v>45044</v>
      </c>
      <c r="C11495" s="240">
        <v>100</v>
      </c>
      <c r="D11495" s="88" t="s">
        <v>436</v>
      </c>
    </row>
    <row r="11496" spans="1:4" s="121" customFormat="1" x14ac:dyDescent="0.25">
      <c r="A11496" s="78"/>
      <c r="B11496" s="243">
        <v>45044</v>
      </c>
      <c r="C11496" s="240">
        <v>300</v>
      </c>
      <c r="D11496" s="88" t="s">
        <v>436</v>
      </c>
    </row>
    <row r="11497" spans="1:4" s="121" customFormat="1" x14ac:dyDescent="0.25">
      <c r="A11497" s="78"/>
      <c r="B11497" s="243">
        <v>45044</v>
      </c>
      <c r="C11497" s="240">
        <v>7.5</v>
      </c>
      <c r="D11497" s="88" t="s">
        <v>789</v>
      </c>
    </row>
    <row r="11498" spans="1:4" s="121" customFormat="1" x14ac:dyDescent="0.25">
      <c r="A11498" s="78"/>
      <c r="B11498" s="243">
        <v>45044</v>
      </c>
      <c r="C11498" s="240">
        <v>10</v>
      </c>
      <c r="D11498" s="88" t="s">
        <v>436</v>
      </c>
    </row>
    <row r="11499" spans="1:4" s="121" customFormat="1" x14ac:dyDescent="0.25">
      <c r="A11499" s="78"/>
      <c r="B11499" s="243">
        <v>45044</v>
      </c>
      <c r="C11499" s="240">
        <v>700</v>
      </c>
      <c r="D11499" s="88" t="s">
        <v>436</v>
      </c>
    </row>
    <row r="11500" spans="1:4" s="121" customFormat="1" x14ac:dyDescent="0.25">
      <c r="A11500" s="78"/>
      <c r="B11500" s="243">
        <v>45044</v>
      </c>
      <c r="C11500" s="240">
        <v>1000</v>
      </c>
      <c r="D11500" s="88" t="s">
        <v>436</v>
      </c>
    </row>
    <row r="11501" spans="1:4" s="121" customFormat="1" x14ac:dyDescent="0.25">
      <c r="A11501" s="78"/>
      <c r="B11501" s="243">
        <v>45044</v>
      </c>
      <c r="C11501" s="240">
        <v>40.71</v>
      </c>
      <c r="D11501" s="88" t="s">
        <v>839</v>
      </c>
    </row>
    <row r="11502" spans="1:4" s="121" customFormat="1" x14ac:dyDescent="0.25">
      <c r="A11502" s="78"/>
      <c r="B11502" s="243">
        <v>45044</v>
      </c>
      <c r="C11502" s="240">
        <v>5000</v>
      </c>
      <c r="D11502" s="88" t="s">
        <v>436</v>
      </c>
    </row>
    <row r="11503" spans="1:4" s="121" customFormat="1" x14ac:dyDescent="0.25">
      <c r="A11503" s="78"/>
      <c r="B11503" s="243">
        <v>45044</v>
      </c>
      <c r="C11503" s="240">
        <v>15000</v>
      </c>
      <c r="D11503" s="88" t="s">
        <v>436</v>
      </c>
    </row>
    <row r="11504" spans="1:4" s="121" customFormat="1" x14ac:dyDescent="0.25">
      <c r="A11504" s="78"/>
      <c r="B11504" s="243">
        <v>45044</v>
      </c>
      <c r="C11504" s="240">
        <v>500</v>
      </c>
      <c r="D11504" s="88" t="s">
        <v>436</v>
      </c>
    </row>
    <row r="11505" spans="1:4" s="121" customFormat="1" x14ac:dyDescent="0.25">
      <c r="A11505" s="78"/>
      <c r="B11505" s="243">
        <v>45044</v>
      </c>
      <c r="C11505" s="240">
        <v>500</v>
      </c>
      <c r="D11505" s="88" t="s">
        <v>436</v>
      </c>
    </row>
    <row r="11506" spans="1:4" s="121" customFormat="1" x14ac:dyDescent="0.25">
      <c r="A11506" s="78"/>
      <c r="B11506" s="243">
        <v>45044</v>
      </c>
      <c r="C11506" s="240">
        <v>1000</v>
      </c>
      <c r="D11506" s="88" t="s">
        <v>5314</v>
      </c>
    </row>
    <row r="11507" spans="1:4" s="121" customFormat="1" x14ac:dyDescent="0.25">
      <c r="A11507" s="78"/>
      <c r="B11507" s="243">
        <v>45044</v>
      </c>
      <c r="C11507" s="240">
        <v>40</v>
      </c>
      <c r="D11507" s="88" t="s">
        <v>14452</v>
      </c>
    </row>
    <row r="11508" spans="1:4" s="121" customFormat="1" x14ac:dyDescent="0.25">
      <c r="A11508" s="78"/>
      <c r="B11508" s="243">
        <v>45044</v>
      </c>
      <c r="C11508" s="240">
        <v>100</v>
      </c>
      <c r="D11508" s="88" t="s">
        <v>436</v>
      </c>
    </row>
    <row r="11509" spans="1:4" s="121" customFormat="1" x14ac:dyDescent="0.25">
      <c r="A11509" s="78"/>
      <c r="B11509" s="243">
        <v>45044</v>
      </c>
      <c r="C11509" s="240">
        <v>21.8</v>
      </c>
      <c r="D11509" s="88" t="s">
        <v>909</v>
      </c>
    </row>
    <row r="11510" spans="1:4" s="121" customFormat="1" x14ac:dyDescent="0.25">
      <c r="A11510" s="78"/>
      <c r="B11510" s="243">
        <v>45044</v>
      </c>
      <c r="C11510" s="240">
        <v>62.41</v>
      </c>
      <c r="D11510" s="88" t="s">
        <v>737</v>
      </c>
    </row>
    <row r="11511" spans="1:4" s="121" customFormat="1" x14ac:dyDescent="0.25">
      <c r="A11511" s="78"/>
      <c r="B11511" s="243">
        <v>45044</v>
      </c>
      <c r="C11511" s="240">
        <v>100</v>
      </c>
      <c r="D11511" s="88" t="s">
        <v>436</v>
      </c>
    </row>
    <row r="11512" spans="1:4" s="121" customFormat="1" x14ac:dyDescent="0.25">
      <c r="A11512" s="78"/>
      <c r="B11512" s="243">
        <v>45044</v>
      </c>
      <c r="C11512" s="240">
        <v>84.69</v>
      </c>
      <c r="D11512" s="88" t="s">
        <v>436</v>
      </c>
    </row>
    <row r="11513" spans="1:4" s="121" customFormat="1" x14ac:dyDescent="0.25">
      <c r="A11513" s="78"/>
      <c r="B11513" s="243">
        <v>45044</v>
      </c>
      <c r="C11513" s="240">
        <v>41.3</v>
      </c>
      <c r="D11513" s="88" t="s">
        <v>1319</v>
      </c>
    </row>
    <row r="11514" spans="1:4" s="121" customFormat="1" x14ac:dyDescent="0.25">
      <c r="A11514" s="78"/>
      <c r="B11514" s="243">
        <v>45044</v>
      </c>
      <c r="C11514" s="240">
        <v>1000</v>
      </c>
      <c r="D11514" s="88"/>
    </row>
    <row r="11515" spans="1:4" s="121" customFormat="1" x14ac:dyDescent="0.25">
      <c r="A11515" s="78"/>
      <c r="B11515" s="243">
        <v>45044</v>
      </c>
      <c r="C11515" s="240">
        <v>30</v>
      </c>
      <c r="D11515" s="88" t="s">
        <v>436</v>
      </c>
    </row>
    <row r="11516" spans="1:4" s="121" customFormat="1" x14ac:dyDescent="0.25">
      <c r="A11516" s="78"/>
      <c r="B11516" s="243">
        <v>45044</v>
      </c>
      <c r="C11516" s="240">
        <v>200</v>
      </c>
      <c r="D11516" s="88" t="s">
        <v>436</v>
      </c>
    </row>
    <row r="11517" spans="1:4" s="121" customFormat="1" x14ac:dyDescent="0.25">
      <c r="A11517" s="78"/>
      <c r="B11517" s="243">
        <v>45044</v>
      </c>
      <c r="C11517" s="240">
        <v>100</v>
      </c>
      <c r="D11517" s="88" t="s">
        <v>436</v>
      </c>
    </row>
    <row r="11518" spans="1:4" s="121" customFormat="1" x14ac:dyDescent="0.25">
      <c r="A11518" s="78"/>
      <c r="B11518" s="243">
        <v>45044</v>
      </c>
      <c r="C11518" s="240">
        <v>14</v>
      </c>
      <c r="D11518" s="88" t="s">
        <v>436</v>
      </c>
    </row>
    <row r="11519" spans="1:4" s="121" customFormat="1" x14ac:dyDescent="0.25">
      <c r="A11519" s="78"/>
      <c r="B11519" s="243">
        <v>45044</v>
      </c>
      <c r="C11519" s="240">
        <v>60</v>
      </c>
      <c r="D11519" s="88" t="s">
        <v>542</v>
      </c>
    </row>
    <row r="11520" spans="1:4" s="121" customFormat="1" x14ac:dyDescent="0.25">
      <c r="A11520" s="78"/>
      <c r="B11520" s="243">
        <v>45044</v>
      </c>
      <c r="C11520" s="240">
        <v>100</v>
      </c>
      <c r="D11520" s="88" t="s">
        <v>436</v>
      </c>
    </row>
    <row r="11521" spans="1:4" s="121" customFormat="1" x14ac:dyDescent="0.25">
      <c r="A11521" s="78"/>
      <c r="B11521" s="243">
        <v>45044</v>
      </c>
      <c r="C11521" s="240">
        <v>3750</v>
      </c>
      <c r="D11521" s="88" t="s">
        <v>436</v>
      </c>
    </row>
    <row r="11522" spans="1:4" s="121" customFormat="1" x14ac:dyDescent="0.25">
      <c r="A11522" s="78"/>
      <c r="B11522" s="243">
        <v>45044</v>
      </c>
      <c r="C11522" s="240">
        <v>40.450000000000003</v>
      </c>
      <c r="D11522" s="88" t="s">
        <v>8310</v>
      </c>
    </row>
    <row r="11523" spans="1:4" s="121" customFormat="1" x14ac:dyDescent="0.25">
      <c r="A11523" s="78"/>
      <c r="B11523" s="243">
        <v>45044</v>
      </c>
      <c r="C11523" s="240">
        <v>100</v>
      </c>
      <c r="D11523" s="88" t="s">
        <v>436</v>
      </c>
    </row>
    <row r="11524" spans="1:4" s="121" customFormat="1" x14ac:dyDescent="0.25">
      <c r="A11524" s="78"/>
      <c r="B11524" s="243">
        <v>45044</v>
      </c>
      <c r="C11524" s="240">
        <v>100</v>
      </c>
      <c r="D11524" s="88" t="s">
        <v>436</v>
      </c>
    </row>
    <row r="11525" spans="1:4" s="121" customFormat="1" x14ac:dyDescent="0.25">
      <c r="A11525" s="78"/>
      <c r="B11525" s="243">
        <v>45044</v>
      </c>
      <c r="C11525" s="240">
        <v>1000</v>
      </c>
      <c r="D11525" s="88" t="s">
        <v>436</v>
      </c>
    </row>
    <row r="11526" spans="1:4" s="121" customFormat="1" x14ac:dyDescent="0.25">
      <c r="A11526" s="78"/>
      <c r="B11526" s="243">
        <v>45044</v>
      </c>
      <c r="C11526" s="240">
        <v>200</v>
      </c>
      <c r="D11526" s="88" t="s">
        <v>436</v>
      </c>
    </row>
    <row r="11527" spans="1:4" s="121" customFormat="1" x14ac:dyDescent="0.25">
      <c r="A11527" s="78"/>
      <c r="B11527" s="243">
        <v>45044</v>
      </c>
      <c r="C11527" s="240">
        <v>2</v>
      </c>
      <c r="D11527" s="88" t="s">
        <v>436</v>
      </c>
    </row>
    <row r="11528" spans="1:4" s="121" customFormat="1" x14ac:dyDescent="0.25">
      <c r="A11528" s="78"/>
      <c r="B11528" s="243">
        <v>45044</v>
      </c>
      <c r="C11528" s="240">
        <v>1000</v>
      </c>
      <c r="D11528" s="88" t="s">
        <v>2314</v>
      </c>
    </row>
    <row r="11529" spans="1:4" s="121" customFormat="1" x14ac:dyDescent="0.25">
      <c r="A11529" s="78"/>
      <c r="B11529" s="243">
        <v>45044</v>
      </c>
      <c r="C11529" s="240">
        <v>1000</v>
      </c>
      <c r="D11529" s="88" t="s">
        <v>436</v>
      </c>
    </row>
    <row r="11530" spans="1:4" s="121" customFormat="1" x14ac:dyDescent="0.25">
      <c r="A11530" s="78"/>
      <c r="B11530" s="243">
        <v>45044</v>
      </c>
      <c r="C11530" s="240">
        <v>500</v>
      </c>
      <c r="D11530" s="88" t="s">
        <v>436</v>
      </c>
    </row>
    <row r="11531" spans="1:4" s="121" customFormat="1" x14ac:dyDescent="0.25">
      <c r="A11531" s="78"/>
      <c r="B11531" s="243">
        <v>45044</v>
      </c>
      <c r="C11531" s="240">
        <v>2</v>
      </c>
      <c r="D11531" s="88" t="s">
        <v>436</v>
      </c>
    </row>
    <row r="11532" spans="1:4" s="121" customFormat="1" x14ac:dyDescent="0.25">
      <c r="A11532" s="78"/>
      <c r="B11532" s="243">
        <v>45044</v>
      </c>
      <c r="C11532" s="240">
        <v>2</v>
      </c>
      <c r="D11532" s="88" t="s">
        <v>436</v>
      </c>
    </row>
    <row r="11533" spans="1:4" s="121" customFormat="1" x14ac:dyDescent="0.25">
      <c r="A11533" s="78"/>
      <c r="B11533" s="243">
        <v>45044</v>
      </c>
      <c r="C11533" s="240">
        <v>250</v>
      </c>
      <c r="D11533" s="88" t="s">
        <v>436</v>
      </c>
    </row>
    <row r="11534" spans="1:4" s="121" customFormat="1" x14ac:dyDescent="0.25">
      <c r="A11534" s="78"/>
      <c r="B11534" s="243">
        <v>45044</v>
      </c>
      <c r="C11534" s="240">
        <v>3.84</v>
      </c>
      <c r="D11534" s="88" t="s">
        <v>3497</v>
      </c>
    </row>
    <row r="11535" spans="1:4" s="121" customFormat="1" x14ac:dyDescent="0.25">
      <c r="A11535" s="78"/>
      <c r="B11535" s="243">
        <v>45044</v>
      </c>
      <c r="C11535" s="240">
        <v>500</v>
      </c>
      <c r="D11535" s="88" t="s">
        <v>436</v>
      </c>
    </row>
    <row r="11536" spans="1:4" s="121" customFormat="1" x14ac:dyDescent="0.25">
      <c r="A11536" s="78"/>
      <c r="B11536" s="243">
        <v>45044</v>
      </c>
      <c r="C11536" s="240">
        <v>45</v>
      </c>
      <c r="D11536" s="88" t="s">
        <v>436</v>
      </c>
    </row>
    <row r="11537" spans="1:4" s="121" customFormat="1" x14ac:dyDescent="0.25">
      <c r="A11537" s="78"/>
      <c r="B11537" s="243">
        <v>45044</v>
      </c>
      <c r="C11537" s="240">
        <v>500</v>
      </c>
      <c r="D11537" s="88" t="s">
        <v>436</v>
      </c>
    </row>
    <row r="11538" spans="1:4" s="121" customFormat="1" x14ac:dyDescent="0.25">
      <c r="A11538" s="78"/>
      <c r="B11538" s="243">
        <v>45044</v>
      </c>
      <c r="C11538" s="240">
        <v>49.5</v>
      </c>
      <c r="D11538" s="88" t="s">
        <v>436</v>
      </c>
    </row>
    <row r="11539" spans="1:4" s="121" customFormat="1" x14ac:dyDescent="0.25">
      <c r="A11539" s="78"/>
      <c r="B11539" s="243">
        <v>45044</v>
      </c>
      <c r="C11539" s="240">
        <v>1000</v>
      </c>
      <c r="D11539" s="88" t="s">
        <v>3260</v>
      </c>
    </row>
    <row r="11540" spans="1:4" s="121" customFormat="1" x14ac:dyDescent="0.25">
      <c r="A11540" s="78"/>
      <c r="B11540" s="243">
        <v>45044</v>
      </c>
      <c r="C11540" s="240">
        <v>500</v>
      </c>
      <c r="D11540" s="88" t="s">
        <v>3173</v>
      </c>
    </row>
    <row r="11541" spans="1:4" s="121" customFormat="1" x14ac:dyDescent="0.25">
      <c r="A11541" s="78"/>
      <c r="B11541" s="243">
        <v>45044</v>
      </c>
      <c r="C11541" s="240">
        <v>1111.1099999999999</v>
      </c>
      <c r="D11541" s="88" t="s">
        <v>436</v>
      </c>
    </row>
    <row r="11542" spans="1:4" s="121" customFormat="1" x14ac:dyDescent="0.25">
      <c r="A11542" s="78"/>
      <c r="B11542" s="243">
        <v>45044</v>
      </c>
      <c r="C11542" s="240">
        <v>300</v>
      </c>
      <c r="D11542" s="88" t="s">
        <v>436</v>
      </c>
    </row>
    <row r="11543" spans="1:4" s="121" customFormat="1" x14ac:dyDescent="0.25">
      <c r="A11543" s="78"/>
      <c r="B11543" s="243">
        <v>45044</v>
      </c>
      <c r="C11543" s="240">
        <v>300</v>
      </c>
      <c r="D11543" s="88" t="s">
        <v>436</v>
      </c>
    </row>
    <row r="11544" spans="1:4" s="121" customFormat="1" x14ac:dyDescent="0.25">
      <c r="A11544" s="78"/>
      <c r="B11544" s="243">
        <v>45044</v>
      </c>
      <c r="C11544" s="240">
        <v>280</v>
      </c>
      <c r="D11544" s="88" t="s">
        <v>436</v>
      </c>
    </row>
    <row r="11545" spans="1:4" s="121" customFormat="1" x14ac:dyDescent="0.25">
      <c r="A11545" s="78"/>
      <c r="B11545" s="243">
        <v>45044</v>
      </c>
      <c r="C11545" s="240">
        <v>300</v>
      </c>
      <c r="D11545" s="88" t="s">
        <v>436</v>
      </c>
    </row>
    <row r="11546" spans="1:4" s="121" customFormat="1" x14ac:dyDescent="0.25">
      <c r="A11546" s="78"/>
      <c r="B11546" s="243">
        <v>45044</v>
      </c>
      <c r="C11546" s="240">
        <v>5000</v>
      </c>
      <c r="D11546" s="88" t="s">
        <v>436</v>
      </c>
    </row>
    <row r="11547" spans="1:4" s="121" customFormat="1" x14ac:dyDescent="0.25">
      <c r="A11547" s="78"/>
      <c r="B11547" s="243">
        <v>45044</v>
      </c>
      <c r="C11547" s="240">
        <v>100</v>
      </c>
      <c r="D11547" s="88" t="s">
        <v>436</v>
      </c>
    </row>
    <row r="11548" spans="1:4" s="121" customFormat="1" x14ac:dyDescent="0.25">
      <c r="A11548" s="78"/>
      <c r="B11548" s="243">
        <v>45044</v>
      </c>
      <c r="C11548" s="240">
        <v>100</v>
      </c>
      <c r="D11548" s="88" t="s">
        <v>436</v>
      </c>
    </row>
    <row r="11549" spans="1:4" s="121" customFormat="1" x14ac:dyDescent="0.25">
      <c r="A11549" s="78"/>
      <c r="B11549" s="243">
        <v>45044</v>
      </c>
      <c r="C11549" s="240">
        <v>500</v>
      </c>
      <c r="D11549" s="88" t="s">
        <v>436</v>
      </c>
    </row>
    <row r="11550" spans="1:4" s="121" customFormat="1" x14ac:dyDescent="0.25">
      <c r="A11550" s="78"/>
      <c r="B11550" s="243">
        <v>45044</v>
      </c>
      <c r="C11550" s="240">
        <v>5.55</v>
      </c>
      <c r="D11550" s="88" t="s">
        <v>6112</v>
      </c>
    </row>
    <row r="11551" spans="1:4" s="121" customFormat="1" x14ac:dyDescent="0.25">
      <c r="A11551" s="78"/>
      <c r="B11551" s="243">
        <v>45044</v>
      </c>
      <c r="C11551" s="240">
        <v>2</v>
      </c>
      <c r="D11551" s="88" t="s">
        <v>436</v>
      </c>
    </row>
    <row r="11552" spans="1:4" s="121" customFormat="1" x14ac:dyDescent="0.25">
      <c r="A11552" s="78"/>
      <c r="B11552" s="243">
        <v>45044</v>
      </c>
      <c r="C11552" s="240">
        <v>500</v>
      </c>
      <c r="D11552" s="88" t="s">
        <v>436</v>
      </c>
    </row>
    <row r="11553" spans="1:4" s="121" customFormat="1" x14ac:dyDescent="0.25">
      <c r="A11553" s="78"/>
      <c r="B11553" s="243">
        <v>45044</v>
      </c>
      <c r="C11553" s="240">
        <v>1000</v>
      </c>
      <c r="D11553" s="88" t="s">
        <v>436</v>
      </c>
    </row>
    <row r="11554" spans="1:4" s="121" customFormat="1" x14ac:dyDescent="0.25">
      <c r="A11554" s="78"/>
      <c r="B11554" s="243">
        <v>45044</v>
      </c>
      <c r="C11554" s="240">
        <v>1000</v>
      </c>
      <c r="D11554" s="88" t="s">
        <v>436</v>
      </c>
    </row>
    <row r="11555" spans="1:4" s="121" customFormat="1" x14ac:dyDescent="0.25">
      <c r="A11555" s="78"/>
      <c r="B11555" s="243">
        <v>45044</v>
      </c>
      <c r="C11555" s="240">
        <v>50</v>
      </c>
      <c r="D11555" s="88" t="s">
        <v>436</v>
      </c>
    </row>
    <row r="11556" spans="1:4" s="121" customFormat="1" x14ac:dyDescent="0.25">
      <c r="A11556" s="78"/>
      <c r="B11556" s="243">
        <v>45044</v>
      </c>
      <c r="C11556" s="240">
        <v>1000</v>
      </c>
      <c r="D11556" s="88" t="s">
        <v>436</v>
      </c>
    </row>
    <row r="11557" spans="1:4" s="121" customFormat="1" x14ac:dyDescent="0.25">
      <c r="A11557" s="78"/>
      <c r="B11557" s="243">
        <v>45044</v>
      </c>
      <c r="C11557" s="240">
        <v>928</v>
      </c>
      <c r="D11557" s="88" t="s">
        <v>436</v>
      </c>
    </row>
    <row r="11558" spans="1:4" s="121" customFormat="1" x14ac:dyDescent="0.25">
      <c r="A11558" s="78"/>
      <c r="B11558" s="243">
        <v>45044</v>
      </c>
      <c r="C11558" s="240">
        <v>6.1</v>
      </c>
      <c r="D11558" s="88" t="s">
        <v>5199</v>
      </c>
    </row>
    <row r="11559" spans="1:4" s="121" customFormat="1" x14ac:dyDescent="0.25">
      <c r="A11559" s="78"/>
      <c r="B11559" s="243">
        <v>45044</v>
      </c>
      <c r="C11559" s="240">
        <v>4</v>
      </c>
      <c r="D11559" s="88" t="s">
        <v>436</v>
      </c>
    </row>
    <row r="11560" spans="1:4" s="121" customFormat="1" x14ac:dyDescent="0.25">
      <c r="A11560" s="78"/>
      <c r="B11560" s="243">
        <v>45044</v>
      </c>
      <c r="C11560" s="240">
        <v>759.97</v>
      </c>
      <c r="D11560" s="88" t="s">
        <v>436</v>
      </c>
    </row>
    <row r="11561" spans="1:4" s="121" customFormat="1" x14ac:dyDescent="0.25">
      <c r="A11561" s="78"/>
      <c r="B11561" s="243">
        <v>45044</v>
      </c>
      <c r="C11561" s="240">
        <v>47.15</v>
      </c>
      <c r="D11561" s="88" t="s">
        <v>436</v>
      </c>
    </row>
    <row r="11562" spans="1:4" s="121" customFormat="1" x14ac:dyDescent="0.25">
      <c r="A11562" s="78"/>
      <c r="B11562" s="243">
        <v>45044</v>
      </c>
      <c r="C11562" s="240">
        <v>500</v>
      </c>
      <c r="D11562" s="88" t="s">
        <v>436</v>
      </c>
    </row>
    <row r="11563" spans="1:4" s="121" customFormat="1" x14ac:dyDescent="0.25">
      <c r="A11563" s="78"/>
      <c r="B11563" s="243">
        <v>45044</v>
      </c>
      <c r="C11563" s="240">
        <v>100</v>
      </c>
      <c r="D11563" s="88" t="s">
        <v>2070</v>
      </c>
    </row>
    <row r="11564" spans="1:4" s="121" customFormat="1" x14ac:dyDescent="0.25">
      <c r="A11564" s="78"/>
      <c r="B11564" s="243">
        <v>45044</v>
      </c>
      <c r="C11564" s="240">
        <v>100</v>
      </c>
      <c r="D11564" s="88" t="s">
        <v>7158</v>
      </c>
    </row>
    <row r="11565" spans="1:4" s="121" customFormat="1" x14ac:dyDescent="0.25">
      <c r="A11565" s="78"/>
      <c r="B11565" s="243">
        <v>45044</v>
      </c>
      <c r="C11565" s="240">
        <v>10</v>
      </c>
      <c r="D11565" s="88" t="s">
        <v>436</v>
      </c>
    </row>
    <row r="11566" spans="1:4" s="121" customFormat="1" x14ac:dyDescent="0.25">
      <c r="A11566" s="78"/>
      <c r="B11566" s="243">
        <v>45044</v>
      </c>
      <c r="C11566" s="240">
        <v>5000</v>
      </c>
      <c r="D11566" s="88" t="s">
        <v>1058</v>
      </c>
    </row>
    <row r="11567" spans="1:4" s="121" customFormat="1" x14ac:dyDescent="0.25">
      <c r="A11567" s="78"/>
      <c r="B11567" s="243">
        <v>45044</v>
      </c>
      <c r="C11567" s="240">
        <v>400</v>
      </c>
      <c r="D11567" s="88" t="s">
        <v>436</v>
      </c>
    </row>
    <row r="11568" spans="1:4" s="121" customFormat="1" x14ac:dyDescent="0.25">
      <c r="A11568" s="78"/>
      <c r="B11568" s="243">
        <v>45044</v>
      </c>
      <c r="C11568" s="240">
        <v>2000</v>
      </c>
      <c r="D11568" s="88" t="s">
        <v>436</v>
      </c>
    </row>
    <row r="11569" spans="1:4" s="121" customFormat="1" x14ac:dyDescent="0.25">
      <c r="A11569" s="78"/>
      <c r="B11569" s="243">
        <v>45044</v>
      </c>
      <c r="C11569" s="240">
        <v>10</v>
      </c>
      <c r="D11569" s="88" t="s">
        <v>436</v>
      </c>
    </row>
    <row r="11570" spans="1:4" s="121" customFormat="1" x14ac:dyDescent="0.25">
      <c r="A11570" s="78"/>
      <c r="B11570" s="243">
        <v>45044</v>
      </c>
      <c r="C11570" s="240">
        <v>46.99</v>
      </c>
      <c r="D11570" s="88" t="s">
        <v>6109</v>
      </c>
    </row>
    <row r="11571" spans="1:4" s="121" customFormat="1" x14ac:dyDescent="0.25">
      <c r="A11571" s="78"/>
      <c r="B11571" s="243">
        <v>45044</v>
      </c>
      <c r="C11571" s="240">
        <v>5000</v>
      </c>
      <c r="D11571" s="88" t="s">
        <v>437</v>
      </c>
    </row>
    <row r="11572" spans="1:4" s="121" customFormat="1" x14ac:dyDescent="0.25">
      <c r="A11572" s="78"/>
      <c r="B11572" s="243">
        <v>45044</v>
      </c>
      <c r="C11572" s="240">
        <v>400</v>
      </c>
      <c r="D11572" s="88" t="s">
        <v>436</v>
      </c>
    </row>
    <row r="11573" spans="1:4" s="121" customFormat="1" x14ac:dyDescent="0.25">
      <c r="A11573" s="78"/>
      <c r="B11573" s="243">
        <v>45044</v>
      </c>
      <c r="C11573" s="240">
        <v>50</v>
      </c>
      <c r="D11573" s="88" t="s">
        <v>436</v>
      </c>
    </row>
    <row r="11574" spans="1:4" s="121" customFormat="1" x14ac:dyDescent="0.25">
      <c r="A11574" s="78"/>
      <c r="B11574" s="243">
        <v>45044</v>
      </c>
      <c r="C11574" s="240">
        <v>10</v>
      </c>
      <c r="D11574" s="88" t="s">
        <v>436</v>
      </c>
    </row>
    <row r="11575" spans="1:4" s="121" customFormat="1" x14ac:dyDescent="0.25">
      <c r="A11575" s="78"/>
      <c r="B11575" s="243">
        <v>45044</v>
      </c>
      <c r="C11575" s="240">
        <v>1000</v>
      </c>
      <c r="D11575" s="88" t="s">
        <v>436</v>
      </c>
    </row>
    <row r="11576" spans="1:4" s="121" customFormat="1" x14ac:dyDescent="0.25">
      <c r="A11576" s="78"/>
      <c r="B11576" s="243">
        <v>45044</v>
      </c>
      <c r="C11576" s="240">
        <v>10</v>
      </c>
      <c r="D11576" s="88" t="s">
        <v>436</v>
      </c>
    </row>
    <row r="11577" spans="1:4" s="121" customFormat="1" x14ac:dyDescent="0.25">
      <c r="A11577" s="78"/>
      <c r="B11577" s="243">
        <v>45044</v>
      </c>
      <c r="C11577" s="240">
        <v>200</v>
      </c>
      <c r="D11577" s="88" t="s">
        <v>436</v>
      </c>
    </row>
    <row r="11578" spans="1:4" s="121" customFormat="1" x14ac:dyDescent="0.25">
      <c r="A11578" s="78"/>
      <c r="B11578" s="243">
        <v>45044</v>
      </c>
      <c r="C11578" s="240">
        <v>8.1</v>
      </c>
      <c r="D11578" s="88" t="s">
        <v>2549</v>
      </c>
    </row>
    <row r="11579" spans="1:4" s="121" customFormat="1" x14ac:dyDescent="0.25">
      <c r="A11579" s="78"/>
      <c r="B11579" s="243">
        <v>45044</v>
      </c>
      <c r="C11579" s="240">
        <v>850</v>
      </c>
      <c r="D11579" s="88" t="s">
        <v>436</v>
      </c>
    </row>
    <row r="11580" spans="1:4" s="121" customFormat="1" x14ac:dyDescent="0.25">
      <c r="A11580" s="78"/>
      <c r="B11580" s="243">
        <v>45044</v>
      </c>
      <c r="C11580" s="240">
        <v>100</v>
      </c>
      <c r="D11580" s="88" t="s">
        <v>436</v>
      </c>
    </row>
    <row r="11581" spans="1:4" s="121" customFormat="1" x14ac:dyDescent="0.25">
      <c r="A11581" s="78"/>
      <c r="B11581" s="243">
        <v>45044</v>
      </c>
      <c r="C11581" s="240">
        <v>120</v>
      </c>
      <c r="D11581" s="88" t="s">
        <v>436</v>
      </c>
    </row>
    <row r="11582" spans="1:4" s="121" customFormat="1" x14ac:dyDescent="0.25">
      <c r="A11582" s="78"/>
      <c r="B11582" s="243">
        <v>45044</v>
      </c>
      <c r="C11582" s="240">
        <v>30.89</v>
      </c>
      <c r="D11582" s="88" t="s">
        <v>14453</v>
      </c>
    </row>
    <row r="11583" spans="1:4" s="121" customFormat="1" x14ac:dyDescent="0.25">
      <c r="A11583" s="78"/>
      <c r="B11583" s="243">
        <v>45044</v>
      </c>
      <c r="C11583" s="240">
        <v>468</v>
      </c>
      <c r="D11583" s="88" t="s">
        <v>436</v>
      </c>
    </row>
    <row r="11584" spans="1:4" s="121" customFormat="1" x14ac:dyDescent="0.25">
      <c r="A11584" s="78"/>
      <c r="B11584" s="243">
        <v>45044</v>
      </c>
      <c r="C11584" s="240">
        <v>100</v>
      </c>
      <c r="D11584" s="88" t="s">
        <v>436</v>
      </c>
    </row>
    <row r="11585" spans="1:4" s="121" customFormat="1" x14ac:dyDescent="0.25">
      <c r="A11585" s="78"/>
      <c r="B11585" s="243">
        <v>45044</v>
      </c>
      <c r="C11585" s="240">
        <v>82.47</v>
      </c>
      <c r="D11585" s="88" t="s">
        <v>436</v>
      </c>
    </row>
    <row r="11586" spans="1:4" s="121" customFormat="1" x14ac:dyDescent="0.25">
      <c r="A11586" s="78"/>
      <c r="B11586" s="243">
        <v>45044</v>
      </c>
      <c r="C11586" s="240">
        <v>300</v>
      </c>
      <c r="D11586" s="88" t="s">
        <v>436</v>
      </c>
    </row>
    <row r="11587" spans="1:4" s="121" customFormat="1" x14ac:dyDescent="0.25">
      <c r="A11587" s="78"/>
      <c r="B11587" s="243">
        <v>45044</v>
      </c>
      <c r="C11587" s="240">
        <v>50</v>
      </c>
      <c r="D11587" s="88" t="s">
        <v>436</v>
      </c>
    </row>
    <row r="11588" spans="1:4" s="121" customFormat="1" x14ac:dyDescent="0.25">
      <c r="A11588" s="78"/>
      <c r="B11588" s="243">
        <v>45044</v>
      </c>
      <c r="C11588" s="240">
        <v>5000</v>
      </c>
      <c r="D11588" s="88" t="s">
        <v>436</v>
      </c>
    </row>
    <row r="11589" spans="1:4" s="121" customFormat="1" x14ac:dyDescent="0.25">
      <c r="A11589" s="78"/>
      <c r="B11589" s="243">
        <v>45044</v>
      </c>
      <c r="C11589" s="240">
        <v>100</v>
      </c>
      <c r="D11589" s="88" t="s">
        <v>436</v>
      </c>
    </row>
    <row r="11590" spans="1:4" s="121" customFormat="1" x14ac:dyDescent="0.25">
      <c r="A11590" s="78"/>
      <c r="B11590" s="243">
        <v>45044</v>
      </c>
      <c r="C11590" s="240">
        <v>30</v>
      </c>
      <c r="D11590" s="88" t="s">
        <v>436</v>
      </c>
    </row>
    <row r="11591" spans="1:4" s="121" customFormat="1" x14ac:dyDescent="0.25">
      <c r="A11591" s="78"/>
      <c r="B11591" s="243">
        <v>45044</v>
      </c>
      <c r="C11591" s="240">
        <v>500</v>
      </c>
      <c r="D11591" s="88" t="s">
        <v>436</v>
      </c>
    </row>
    <row r="11592" spans="1:4" s="121" customFormat="1" x14ac:dyDescent="0.25">
      <c r="A11592" s="78"/>
      <c r="B11592" s="243">
        <v>45044</v>
      </c>
      <c r="C11592" s="240">
        <v>12500</v>
      </c>
      <c r="D11592" s="88" t="s">
        <v>436</v>
      </c>
    </row>
    <row r="11593" spans="1:4" s="121" customFormat="1" x14ac:dyDescent="0.25">
      <c r="A11593" s="78"/>
      <c r="B11593" s="243">
        <v>45044</v>
      </c>
      <c r="C11593" s="240">
        <v>1000</v>
      </c>
      <c r="D11593" s="88" t="s">
        <v>436</v>
      </c>
    </row>
    <row r="11594" spans="1:4" s="121" customFormat="1" x14ac:dyDescent="0.25">
      <c r="A11594" s="78"/>
      <c r="B11594" s="243">
        <v>45044</v>
      </c>
      <c r="C11594" s="240">
        <v>255.35</v>
      </c>
      <c r="D11594" s="88" t="s">
        <v>436</v>
      </c>
    </row>
    <row r="11595" spans="1:4" s="121" customFormat="1" x14ac:dyDescent="0.25">
      <c r="A11595" s="78"/>
      <c r="B11595" s="243">
        <v>45044</v>
      </c>
      <c r="C11595" s="240">
        <v>8.76</v>
      </c>
      <c r="D11595" s="88" t="s">
        <v>8260</v>
      </c>
    </row>
    <row r="11596" spans="1:4" s="121" customFormat="1" x14ac:dyDescent="0.25">
      <c r="A11596" s="78"/>
      <c r="B11596" s="243">
        <v>45044</v>
      </c>
      <c r="C11596" s="240">
        <v>369.79</v>
      </c>
      <c r="D11596" s="88" t="s">
        <v>14454</v>
      </c>
    </row>
    <row r="11597" spans="1:4" s="121" customFormat="1" x14ac:dyDescent="0.25">
      <c r="A11597" s="78"/>
      <c r="B11597" s="243">
        <v>45044</v>
      </c>
      <c r="C11597" s="240">
        <v>9.98</v>
      </c>
      <c r="D11597" s="88" t="s">
        <v>436</v>
      </c>
    </row>
    <row r="11598" spans="1:4" s="121" customFormat="1" x14ac:dyDescent="0.25">
      <c r="A11598" s="78"/>
      <c r="B11598" s="243">
        <v>45044</v>
      </c>
      <c r="C11598" s="240">
        <v>25.1</v>
      </c>
      <c r="D11598" s="88" t="s">
        <v>436</v>
      </c>
    </row>
    <row r="11599" spans="1:4" s="121" customFormat="1" x14ac:dyDescent="0.25">
      <c r="A11599" s="78"/>
      <c r="B11599" s="243">
        <v>45044</v>
      </c>
      <c r="C11599" s="240">
        <v>500</v>
      </c>
      <c r="D11599" s="88" t="s">
        <v>436</v>
      </c>
    </row>
    <row r="11600" spans="1:4" s="121" customFormat="1" x14ac:dyDescent="0.25">
      <c r="A11600" s="78"/>
      <c r="B11600" s="243">
        <v>45044</v>
      </c>
      <c r="C11600" s="240">
        <v>50</v>
      </c>
      <c r="D11600" s="88" t="s">
        <v>569</v>
      </c>
    </row>
    <row r="11601" spans="1:4" s="121" customFormat="1" x14ac:dyDescent="0.25">
      <c r="A11601" s="78"/>
      <c r="B11601" s="243">
        <v>45044</v>
      </c>
      <c r="C11601" s="240">
        <v>1000</v>
      </c>
      <c r="D11601" s="88" t="s">
        <v>436</v>
      </c>
    </row>
    <row r="11602" spans="1:4" s="121" customFormat="1" x14ac:dyDescent="0.25">
      <c r="A11602" s="78"/>
      <c r="B11602" s="243">
        <v>45044</v>
      </c>
      <c r="C11602" s="240">
        <v>4.09</v>
      </c>
      <c r="D11602" s="88" t="s">
        <v>436</v>
      </c>
    </row>
    <row r="11603" spans="1:4" s="121" customFormat="1" x14ac:dyDescent="0.25">
      <c r="A11603" s="78"/>
      <c r="B11603" s="243">
        <v>45044</v>
      </c>
      <c r="C11603" s="240">
        <v>54</v>
      </c>
      <c r="D11603" s="88" t="s">
        <v>683</v>
      </c>
    </row>
    <row r="11604" spans="1:4" s="121" customFormat="1" x14ac:dyDescent="0.25">
      <c r="A11604" s="78"/>
      <c r="B11604" s="243">
        <v>45044</v>
      </c>
      <c r="C11604" s="240">
        <v>130</v>
      </c>
      <c r="D11604" s="88" t="s">
        <v>436</v>
      </c>
    </row>
    <row r="11605" spans="1:4" s="121" customFormat="1" x14ac:dyDescent="0.25">
      <c r="A11605" s="78"/>
      <c r="B11605" s="243">
        <v>45044</v>
      </c>
      <c r="C11605" s="240">
        <v>52</v>
      </c>
      <c r="D11605" s="88" t="s">
        <v>436</v>
      </c>
    </row>
    <row r="11606" spans="1:4" s="121" customFormat="1" x14ac:dyDescent="0.25">
      <c r="A11606" s="78"/>
      <c r="B11606" s="243">
        <v>45044</v>
      </c>
      <c r="C11606" s="240">
        <v>50</v>
      </c>
      <c r="D11606" s="88" t="s">
        <v>436</v>
      </c>
    </row>
    <row r="11607" spans="1:4" s="121" customFormat="1" x14ac:dyDescent="0.25">
      <c r="A11607" s="78"/>
      <c r="B11607" s="243">
        <v>45044</v>
      </c>
      <c r="C11607" s="240">
        <v>55</v>
      </c>
      <c r="D11607" s="88" t="s">
        <v>7142</v>
      </c>
    </row>
    <row r="11608" spans="1:4" s="121" customFormat="1" x14ac:dyDescent="0.25">
      <c r="A11608" s="78"/>
      <c r="B11608" s="243">
        <v>45044</v>
      </c>
      <c r="C11608" s="240">
        <v>10</v>
      </c>
      <c r="D11608" s="88" t="s">
        <v>2000</v>
      </c>
    </row>
    <row r="11609" spans="1:4" s="121" customFormat="1" x14ac:dyDescent="0.25">
      <c r="A11609" s="78"/>
      <c r="B11609" s="243">
        <v>45044</v>
      </c>
      <c r="C11609" s="240">
        <v>826</v>
      </c>
      <c r="D11609" s="88" t="s">
        <v>436</v>
      </c>
    </row>
    <row r="11610" spans="1:4" s="121" customFormat="1" x14ac:dyDescent="0.25">
      <c r="A11610" s="78"/>
      <c r="B11610" s="243">
        <v>45044</v>
      </c>
      <c r="C11610" s="240">
        <v>1000</v>
      </c>
      <c r="D11610" s="88" t="s">
        <v>436</v>
      </c>
    </row>
    <row r="11611" spans="1:4" s="121" customFormat="1" x14ac:dyDescent="0.25">
      <c r="A11611" s="78"/>
      <c r="B11611" s="243">
        <v>45044</v>
      </c>
      <c r="C11611" s="240">
        <v>300</v>
      </c>
      <c r="D11611" s="88" t="s">
        <v>436</v>
      </c>
    </row>
    <row r="11612" spans="1:4" s="121" customFormat="1" x14ac:dyDescent="0.25">
      <c r="A11612" s="78"/>
      <c r="B11612" s="243">
        <v>45044</v>
      </c>
      <c r="C11612" s="240">
        <v>200</v>
      </c>
      <c r="D11612" s="88" t="s">
        <v>436</v>
      </c>
    </row>
    <row r="11613" spans="1:4" s="121" customFormat="1" x14ac:dyDescent="0.25">
      <c r="A11613" s="78"/>
      <c r="B11613" s="243">
        <v>45044</v>
      </c>
      <c r="C11613" s="240">
        <v>20</v>
      </c>
      <c r="D11613" s="88" t="s">
        <v>436</v>
      </c>
    </row>
    <row r="11614" spans="1:4" s="121" customFormat="1" x14ac:dyDescent="0.25">
      <c r="A11614" s="78"/>
      <c r="B11614" s="243">
        <v>45044</v>
      </c>
      <c r="C11614" s="240">
        <v>100</v>
      </c>
      <c r="D11614" s="88" t="s">
        <v>436</v>
      </c>
    </row>
    <row r="11615" spans="1:4" s="121" customFormat="1" x14ac:dyDescent="0.25">
      <c r="A11615" s="78"/>
      <c r="B11615" s="243">
        <v>45044</v>
      </c>
      <c r="C11615" s="240">
        <v>100</v>
      </c>
      <c r="D11615" s="88" t="s">
        <v>436</v>
      </c>
    </row>
    <row r="11616" spans="1:4" s="121" customFormat="1" x14ac:dyDescent="0.25">
      <c r="A11616" s="78"/>
      <c r="B11616" s="243">
        <v>45044</v>
      </c>
      <c r="C11616" s="240">
        <v>89.5</v>
      </c>
      <c r="D11616" s="88" t="s">
        <v>436</v>
      </c>
    </row>
    <row r="11617" spans="1:4" s="121" customFormat="1" x14ac:dyDescent="0.25">
      <c r="A11617" s="78"/>
      <c r="B11617" s="243">
        <v>45044</v>
      </c>
      <c r="C11617" s="240">
        <v>8.9600000000000009</v>
      </c>
      <c r="D11617" s="88" t="s">
        <v>14455</v>
      </c>
    </row>
    <row r="11618" spans="1:4" s="121" customFormat="1" x14ac:dyDescent="0.25">
      <c r="A11618" s="78"/>
      <c r="B11618" s="243">
        <v>45044</v>
      </c>
      <c r="C11618" s="240">
        <v>54</v>
      </c>
      <c r="D11618" s="88" t="s">
        <v>2849</v>
      </c>
    </row>
    <row r="11619" spans="1:4" s="121" customFormat="1" x14ac:dyDescent="0.25">
      <c r="A11619" s="78"/>
      <c r="B11619" s="243">
        <v>45044</v>
      </c>
      <c r="C11619" s="240">
        <v>7.68</v>
      </c>
      <c r="D11619" s="88" t="s">
        <v>14456</v>
      </c>
    </row>
    <row r="11620" spans="1:4" s="121" customFormat="1" x14ac:dyDescent="0.25">
      <c r="A11620" s="78"/>
      <c r="B11620" s="243">
        <v>45044</v>
      </c>
      <c r="C11620" s="240">
        <v>500</v>
      </c>
      <c r="D11620" s="88" t="s">
        <v>436</v>
      </c>
    </row>
    <row r="11621" spans="1:4" s="121" customFormat="1" x14ac:dyDescent="0.25">
      <c r="A11621" s="78"/>
      <c r="B11621" s="243">
        <v>45044</v>
      </c>
      <c r="C11621" s="240">
        <v>4000</v>
      </c>
      <c r="D11621" s="88" t="s">
        <v>436</v>
      </c>
    </row>
    <row r="11622" spans="1:4" s="121" customFormat="1" x14ac:dyDescent="0.25">
      <c r="A11622" s="78"/>
      <c r="B11622" s="243">
        <v>45044</v>
      </c>
      <c r="C11622" s="240">
        <v>54</v>
      </c>
      <c r="D11622" s="88" t="s">
        <v>14457</v>
      </c>
    </row>
    <row r="11623" spans="1:4" s="121" customFormat="1" x14ac:dyDescent="0.25">
      <c r="A11623" s="78"/>
      <c r="B11623" s="243">
        <v>45044</v>
      </c>
      <c r="C11623" s="240">
        <v>250</v>
      </c>
      <c r="D11623" s="88" t="s">
        <v>1957</v>
      </c>
    </row>
    <row r="11624" spans="1:4" s="121" customFormat="1" x14ac:dyDescent="0.25">
      <c r="A11624" s="78"/>
      <c r="B11624" s="243">
        <v>45044</v>
      </c>
      <c r="C11624" s="240">
        <v>9.18</v>
      </c>
      <c r="D11624" s="88" t="s">
        <v>436</v>
      </c>
    </row>
    <row r="11625" spans="1:4" s="121" customFormat="1" x14ac:dyDescent="0.25">
      <c r="A11625" s="78"/>
      <c r="B11625" s="243">
        <v>45044</v>
      </c>
      <c r="C11625" s="240">
        <v>200</v>
      </c>
      <c r="D11625" s="88" t="s">
        <v>436</v>
      </c>
    </row>
    <row r="11626" spans="1:4" s="121" customFormat="1" x14ac:dyDescent="0.25">
      <c r="A11626" s="78"/>
      <c r="B11626" s="243">
        <v>45044</v>
      </c>
      <c r="C11626" s="240">
        <v>16.8</v>
      </c>
      <c r="D11626" s="88" t="s">
        <v>436</v>
      </c>
    </row>
    <row r="11627" spans="1:4" s="121" customFormat="1" x14ac:dyDescent="0.25">
      <c r="A11627" s="78"/>
      <c r="B11627" s="243">
        <v>45044</v>
      </c>
      <c r="C11627" s="240">
        <v>500</v>
      </c>
      <c r="D11627" s="88" t="s">
        <v>436</v>
      </c>
    </row>
    <row r="11628" spans="1:4" s="121" customFormat="1" x14ac:dyDescent="0.25">
      <c r="A11628" s="78"/>
      <c r="B11628" s="243">
        <v>45044</v>
      </c>
      <c r="C11628" s="240">
        <v>79.66</v>
      </c>
      <c r="D11628" s="88" t="s">
        <v>436</v>
      </c>
    </row>
    <row r="11629" spans="1:4" s="121" customFormat="1" x14ac:dyDescent="0.25">
      <c r="A11629" s="78"/>
      <c r="B11629" s="243">
        <v>45044</v>
      </c>
      <c r="C11629" s="240">
        <v>3878</v>
      </c>
      <c r="D11629" s="88" t="s">
        <v>436</v>
      </c>
    </row>
    <row r="11630" spans="1:4" s="121" customFormat="1" x14ac:dyDescent="0.25">
      <c r="A11630" s="78"/>
      <c r="B11630" s="243">
        <v>45044</v>
      </c>
      <c r="C11630" s="240">
        <v>1000</v>
      </c>
      <c r="D11630" s="88" t="s">
        <v>436</v>
      </c>
    </row>
    <row r="11631" spans="1:4" s="121" customFormat="1" x14ac:dyDescent="0.25">
      <c r="A11631" s="78"/>
      <c r="B11631" s="243">
        <v>45044</v>
      </c>
      <c r="C11631" s="240">
        <v>1.36</v>
      </c>
      <c r="D11631" s="88" t="s">
        <v>436</v>
      </c>
    </row>
    <row r="11632" spans="1:4" s="121" customFormat="1" x14ac:dyDescent="0.25">
      <c r="A11632" s="78"/>
      <c r="B11632" s="243">
        <v>45044</v>
      </c>
      <c r="C11632" s="240">
        <v>41</v>
      </c>
      <c r="D11632" s="88" t="s">
        <v>3547</v>
      </c>
    </row>
    <row r="11633" spans="1:4" s="121" customFormat="1" x14ac:dyDescent="0.25">
      <c r="A11633" s="78"/>
      <c r="B11633" s="243">
        <v>45044</v>
      </c>
      <c r="C11633" s="240">
        <v>4.1500000000000004</v>
      </c>
      <c r="D11633" s="88" t="s">
        <v>1013</v>
      </c>
    </row>
    <row r="11634" spans="1:4" s="121" customFormat="1" x14ac:dyDescent="0.25">
      <c r="A11634" s="78"/>
      <c r="B11634" s="243">
        <v>45044</v>
      </c>
      <c r="C11634" s="240">
        <v>700</v>
      </c>
      <c r="D11634" s="88" t="s">
        <v>436</v>
      </c>
    </row>
    <row r="11635" spans="1:4" s="121" customFormat="1" x14ac:dyDescent="0.25">
      <c r="A11635" s="78"/>
      <c r="B11635" s="243">
        <v>45044</v>
      </c>
      <c r="C11635" s="240">
        <v>2000</v>
      </c>
      <c r="D11635" s="88" t="s">
        <v>436</v>
      </c>
    </row>
    <row r="11636" spans="1:4" s="121" customFormat="1" x14ac:dyDescent="0.25">
      <c r="A11636" s="78"/>
      <c r="B11636" s="243">
        <v>45044</v>
      </c>
      <c r="C11636" s="240">
        <v>300</v>
      </c>
      <c r="D11636" s="88" t="s">
        <v>436</v>
      </c>
    </row>
    <row r="11637" spans="1:4" s="121" customFormat="1" x14ac:dyDescent="0.25">
      <c r="A11637" s="78"/>
      <c r="B11637" s="243">
        <v>45044</v>
      </c>
      <c r="C11637" s="240">
        <v>1000</v>
      </c>
      <c r="D11637" s="88" t="s">
        <v>436</v>
      </c>
    </row>
    <row r="11638" spans="1:4" s="121" customFormat="1" x14ac:dyDescent="0.25">
      <c r="A11638" s="78"/>
      <c r="B11638" s="243">
        <v>45044</v>
      </c>
      <c r="C11638" s="240">
        <v>500</v>
      </c>
      <c r="D11638" s="88" t="s">
        <v>436</v>
      </c>
    </row>
    <row r="11639" spans="1:4" s="121" customFormat="1" x14ac:dyDescent="0.25">
      <c r="A11639" s="78"/>
      <c r="B11639" s="243">
        <v>45044</v>
      </c>
      <c r="C11639" s="240">
        <v>500</v>
      </c>
      <c r="D11639" s="88" t="s">
        <v>436</v>
      </c>
    </row>
    <row r="11640" spans="1:4" s="121" customFormat="1" x14ac:dyDescent="0.25">
      <c r="A11640" s="78"/>
      <c r="B11640" s="243">
        <v>45044</v>
      </c>
      <c r="C11640" s="240">
        <v>28.3</v>
      </c>
      <c r="D11640" s="88" t="s">
        <v>1343</v>
      </c>
    </row>
    <row r="11641" spans="1:4" s="121" customFormat="1" x14ac:dyDescent="0.25">
      <c r="A11641" s="78"/>
      <c r="B11641" s="243">
        <v>45044</v>
      </c>
      <c r="C11641" s="240">
        <v>100</v>
      </c>
      <c r="D11641" s="88" t="s">
        <v>436</v>
      </c>
    </row>
    <row r="11642" spans="1:4" s="121" customFormat="1" x14ac:dyDescent="0.25">
      <c r="A11642" s="78"/>
      <c r="B11642" s="243">
        <v>45044</v>
      </c>
      <c r="C11642" s="240">
        <v>410</v>
      </c>
      <c r="D11642" s="88" t="s">
        <v>7354</v>
      </c>
    </row>
    <row r="11643" spans="1:4" s="121" customFormat="1" x14ac:dyDescent="0.25">
      <c r="A11643" s="78"/>
      <c r="B11643" s="243">
        <v>45044</v>
      </c>
      <c r="C11643" s="240">
        <v>220</v>
      </c>
      <c r="D11643" s="88" t="s">
        <v>5424</v>
      </c>
    </row>
    <row r="11644" spans="1:4" s="121" customFormat="1" x14ac:dyDescent="0.25">
      <c r="A11644" s="78"/>
      <c r="B11644" s="243">
        <v>45044</v>
      </c>
      <c r="C11644" s="240">
        <v>2000</v>
      </c>
      <c r="D11644" s="88" t="s">
        <v>436</v>
      </c>
    </row>
    <row r="11645" spans="1:4" s="121" customFormat="1" x14ac:dyDescent="0.25">
      <c r="A11645" s="78"/>
      <c r="B11645" s="243">
        <v>45044</v>
      </c>
      <c r="C11645" s="240">
        <v>2.78</v>
      </c>
      <c r="D11645" s="88" t="s">
        <v>3285</v>
      </c>
    </row>
    <row r="11646" spans="1:4" s="121" customFormat="1" x14ac:dyDescent="0.25">
      <c r="A11646" s="78"/>
      <c r="B11646" s="243">
        <v>45044</v>
      </c>
      <c r="C11646" s="240">
        <v>116.11</v>
      </c>
      <c r="D11646" s="88" t="s">
        <v>436</v>
      </c>
    </row>
    <row r="11647" spans="1:4" s="121" customFormat="1" x14ac:dyDescent="0.25">
      <c r="A11647" s="78"/>
      <c r="B11647" s="243">
        <v>45044</v>
      </c>
      <c r="C11647" s="240">
        <v>46.72</v>
      </c>
      <c r="D11647" s="88" t="s">
        <v>7219</v>
      </c>
    </row>
    <row r="11648" spans="1:4" s="121" customFormat="1" x14ac:dyDescent="0.25">
      <c r="A11648" s="78"/>
      <c r="B11648" s="243">
        <v>45044</v>
      </c>
      <c r="C11648" s="240">
        <v>100</v>
      </c>
      <c r="D11648" s="88" t="s">
        <v>1307</v>
      </c>
    </row>
    <row r="11649" spans="1:4" s="121" customFormat="1" x14ac:dyDescent="0.25">
      <c r="A11649" s="78"/>
      <c r="B11649" s="243">
        <v>45044</v>
      </c>
      <c r="C11649" s="240">
        <v>15</v>
      </c>
      <c r="D11649" s="88" t="s">
        <v>436</v>
      </c>
    </row>
    <row r="11650" spans="1:4" s="121" customFormat="1" x14ac:dyDescent="0.25">
      <c r="A11650" s="78"/>
      <c r="B11650" s="243">
        <v>45044</v>
      </c>
      <c r="C11650" s="240">
        <v>100</v>
      </c>
      <c r="D11650" s="88" t="s">
        <v>436</v>
      </c>
    </row>
    <row r="11651" spans="1:4" s="121" customFormat="1" x14ac:dyDescent="0.25">
      <c r="A11651" s="78"/>
      <c r="B11651" s="243">
        <v>45044</v>
      </c>
      <c r="C11651" s="240">
        <v>500</v>
      </c>
      <c r="D11651" s="88" t="s">
        <v>436</v>
      </c>
    </row>
    <row r="11652" spans="1:4" s="121" customFormat="1" x14ac:dyDescent="0.25">
      <c r="A11652" s="78"/>
      <c r="B11652" s="243">
        <v>45044</v>
      </c>
      <c r="C11652" s="240">
        <v>500</v>
      </c>
      <c r="D11652" s="88" t="s">
        <v>436</v>
      </c>
    </row>
    <row r="11653" spans="1:4" s="121" customFormat="1" x14ac:dyDescent="0.25">
      <c r="A11653" s="78"/>
      <c r="B11653" s="243">
        <v>45044</v>
      </c>
      <c r="C11653" s="240">
        <v>200</v>
      </c>
      <c r="D11653" s="88" t="s">
        <v>436</v>
      </c>
    </row>
    <row r="11654" spans="1:4" s="121" customFormat="1" x14ac:dyDescent="0.25">
      <c r="A11654" s="78"/>
      <c r="B11654" s="243">
        <v>45044</v>
      </c>
      <c r="C11654" s="240">
        <v>304</v>
      </c>
      <c r="D11654" s="88" t="s">
        <v>436</v>
      </c>
    </row>
    <row r="11655" spans="1:4" s="121" customFormat="1" x14ac:dyDescent="0.25">
      <c r="A11655" s="78"/>
      <c r="B11655" s="243">
        <v>45044</v>
      </c>
      <c r="C11655" s="240">
        <v>4</v>
      </c>
      <c r="D11655" s="88" t="s">
        <v>436</v>
      </c>
    </row>
    <row r="11656" spans="1:4" s="121" customFormat="1" x14ac:dyDescent="0.25">
      <c r="A11656" s="78"/>
      <c r="B11656" s="243">
        <v>45044</v>
      </c>
      <c r="C11656" s="240">
        <v>47</v>
      </c>
      <c r="D11656" s="88" t="s">
        <v>436</v>
      </c>
    </row>
    <row r="11657" spans="1:4" s="121" customFormat="1" x14ac:dyDescent="0.25">
      <c r="A11657" s="78"/>
      <c r="B11657" s="243">
        <v>45044</v>
      </c>
      <c r="C11657" s="240">
        <v>196</v>
      </c>
      <c r="D11657" s="88" t="s">
        <v>436</v>
      </c>
    </row>
    <row r="11658" spans="1:4" s="121" customFormat="1" x14ac:dyDescent="0.25">
      <c r="A11658" s="78"/>
      <c r="B11658" s="243">
        <v>45044</v>
      </c>
      <c r="C11658" s="240">
        <v>1990</v>
      </c>
      <c r="D11658" s="88" t="s">
        <v>436</v>
      </c>
    </row>
    <row r="11659" spans="1:4" s="121" customFormat="1" x14ac:dyDescent="0.25">
      <c r="A11659" s="78"/>
      <c r="B11659" s="243">
        <v>45044</v>
      </c>
      <c r="C11659" s="240">
        <v>194</v>
      </c>
      <c r="D11659" s="88" t="s">
        <v>436</v>
      </c>
    </row>
    <row r="11660" spans="1:4" s="121" customFormat="1" x14ac:dyDescent="0.25">
      <c r="A11660" s="78"/>
      <c r="B11660" s="243">
        <v>45044</v>
      </c>
      <c r="C11660" s="240">
        <v>766.68</v>
      </c>
      <c r="D11660" s="88" t="s">
        <v>436</v>
      </c>
    </row>
    <row r="11661" spans="1:4" s="121" customFormat="1" x14ac:dyDescent="0.25">
      <c r="A11661" s="78"/>
      <c r="B11661" s="243">
        <v>45044</v>
      </c>
      <c r="C11661" s="240">
        <v>43</v>
      </c>
      <c r="D11661" s="88" t="s">
        <v>436</v>
      </c>
    </row>
    <row r="11662" spans="1:4" s="121" customFormat="1" x14ac:dyDescent="0.25">
      <c r="A11662" s="78"/>
      <c r="B11662" s="243">
        <v>45044</v>
      </c>
      <c r="C11662" s="240">
        <v>633</v>
      </c>
      <c r="D11662" s="88" t="s">
        <v>436</v>
      </c>
    </row>
    <row r="11663" spans="1:4" s="121" customFormat="1" x14ac:dyDescent="0.25">
      <c r="A11663" s="78"/>
      <c r="B11663" s="243">
        <v>45044</v>
      </c>
      <c r="C11663" s="240">
        <v>254</v>
      </c>
      <c r="D11663" s="88" t="s">
        <v>436</v>
      </c>
    </row>
    <row r="11664" spans="1:4" s="121" customFormat="1" x14ac:dyDescent="0.25">
      <c r="A11664" s="78"/>
      <c r="B11664" s="243">
        <v>45044</v>
      </c>
      <c r="C11664" s="240">
        <v>347</v>
      </c>
      <c r="D11664" s="88" t="s">
        <v>436</v>
      </c>
    </row>
    <row r="11665" spans="1:4" s="121" customFormat="1" x14ac:dyDescent="0.25">
      <c r="A11665" s="78"/>
      <c r="B11665" s="243">
        <v>45044</v>
      </c>
      <c r="C11665" s="240">
        <v>2840</v>
      </c>
      <c r="D11665" s="88" t="s">
        <v>436</v>
      </c>
    </row>
    <row r="11666" spans="1:4" s="121" customFormat="1" x14ac:dyDescent="0.25">
      <c r="A11666" s="78"/>
      <c r="B11666" s="243">
        <v>45044</v>
      </c>
      <c r="C11666" s="240">
        <v>65</v>
      </c>
      <c r="D11666" s="88" t="s">
        <v>436</v>
      </c>
    </row>
    <row r="11667" spans="1:4" s="121" customFormat="1" x14ac:dyDescent="0.25">
      <c r="A11667" s="78"/>
      <c r="B11667" s="243">
        <v>45044</v>
      </c>
      <c r="C11667" s="240">
        <v>96</v>
      </c>
      <c r="D11667" s="88" t="s">
        <v>436</v>
      </c>
    </row>
    <row r="11668" spans="1:4" s="121" customFormat="1" x14ac:dyDescent="0.25">
      <c r="A11668" s="78"/>
      <c r="B11668" s="243">
        <v>45044</v>
      </c>
      <c r="C11668" s="240">
        <v>31</v>
      </c>
      <c r="D11668" s="88" t="s">
        <v>436</v>
      </c>
    </row>
    <row r="11669" spans="1:4" s="121" customFormat="1" x14ac:dyDescent="0.25">
      <c r="A11669" s="78"/>
      <c r="B11669" s="243">
        <v>45044</v>
      </c>
      <c r="C11669" s="240">
        <v>20</v>
      </c>
      <c r="D11669" s="88" t="s">
        <v>436</v>
      </c>
    </row>
    <row r="11670" spans="1:4" s="121" customFormat="1" x14ac:dyDescent="0.25">
      <c r="A11670" s="78"/>
      <c r="B11670" s="243">
        <v>45044</v>
      </c>
      <c r="C11670" s="240">
        <v>104</v>
      </c>
      <c r="D11670" s="88" t="s">
        <v>436</v>
      </c>
    </row>
    <row r="11671" spans="1:4" s="121" customFormat="1" x14ac:dyDescent="0.25">
      <c r="A11671" s="78"/>
      <c r="B11671" s="243">
        <v>45044</v>
      </c>
      <c r="C11671" s="240">
        <v>1</v>
      </c>
      <c r="D11671" s="88" t="s">
        <v>436</v>
      </c>
    </row>
    <row r="11672" spans="1:4" s="121" customFormat="1" x14ac:dyDescent="0.25">
      <c r="A11672" s="78"/>
      <c r="B11672" s="243">
        <v>45044</v>
      </c>
      <c r="C11672" s="240">
        <v>232</v>
      </c>
      <c r="D11672" s="88" t="s">
        <v>436</v>
      </c>
    </row>
    <row r="11673" spans="1:4" s="121" customFormat="1" x14ac:dyDescent="0.25">
      <c r="A11673" s="78"/>
      <c r="B11673" s="243">
        <v>45044</v>
      </c>
      <c r="C11673" s="240">
        <v>113</v>
      </c>
      <c r="D11673" s="88" t="s">
        <v>436</v>
      </c>
    </row>
    <row r="11674" spans="1:4" s="121" customFormat="1" x14ac:dyDescent="0.25">
      <c r="A11674" s="78"/>
      <c r="B11674" s="243">
        <v>45044</v>
      </c>
      <c r="C11674" s="240">
        <v>250</v>
      </c>
      <c r="D11674" s="88" t="s">
        <v>436</v>
      </c>
    </row>
    <row r="11675" spans="1:4" s="121" customFormat="1" x14ac:dyDescent="0.25">
      <c r="A11675" s="78"/>
      <c r="B11675" s="243">
        <v>45044</v>
      </c>
      <c r="C11675" s="240">
        <v>102</v>
      </c>
      <c r="D11675" s="88" t="s">
        <v>436</v>
      </c>
    </row>
    <row r="11676" spans="1:4" s="121" customFormat="1" x14ac:dyDescent="0.25">
      <c r="A11676" s="78"/>
      <c r="B11676" s="243">
        <v>45044</v>
      </c>
      <c r="C11676" s="240">
        <v>200</v>
      </c>
      <c r="D11676" s="88" t="s">
        <v>436</v>
      </c>
    </row>
    <row r="11677" spans="1:4" s="121" customFormat="1" x14ac:dyDescent="0.25">
      <c r="A11677" s="78"/>
      <c r="B11677" s="243">
        <v>45044</v>
      </c>
      <c r="C11677" s="240">
        <v>308</v>
      </c>
      <c r="D11677" s="88" t="s">
        <v>436</v>
      </c>
    </row>
    <row r="11678" spans="1:4" s="121" customFormat="1" x14ac:dyDescent="0.25">
      <c r="A11678" s="78"/>
      <c r="B11678" s="243">
        <v>45044</v>
      </c>
      <c r="C11678" s="240">
        <v>263</v>
      </c>
      <c r="D11678" s="88" t="s">
        <v>436</v>
      </c>
    </row>
    <row r="11679" spans="1:4" s="121" customFormat="1" x14ac:dyDescent="0.25">
      <c r="A11679" s="78"/>
      <c r="B11679" s="243">
        <v>45044</v>
      </c>
      <c r="C11679" s="240">
        <v>188</v>
      </c>
      <c r="D11679" s="88" t="s">
        <v>436</v>
      </c>
    </row>
    <row r="11680" spans="1:4" s="121" customFormat="1" x14ac:dyDescent="0.25">
      <c r="A11680" s="78"/>
      <c r="B11680" s="243">
        <v>45044</v>
      </c>
      <c r="C11680" s="240">
        <v>184</v>
      </c>
      <c r="D11680" s="88" t="s">
        <v>436</v>
      </c>
    </row>
    <row r="11681" spans="1:4" s="121" customFormat="1" x14ac:dyDescent="0.25">
      <c r="A11681" s="78"/>
      <c r="B11681" s="243">
        <v>45044</v>
      </c>
      <c r="C11681" s="240">
        <v>47</v>
      </c>
      <c r="D11681" s="88" t="s">
        <v>436</v>
      </c>
    </row>
    <row r="11682" spans="1:4" s="121" customFormat="1" x14ac:dyDescent="0.25">
      <c r="A11682" s="78"/>
      <c r="B11682" s="243">
        <v>45044</v>
      </c>
      <c r="C11682" s="240">
        <v>67</v>
      </c>
      <c r="D11682" s="88" t="s">
        <v>436</v>
      </c>
    </row>
    <row r="11683" spans="1:4" s="121" customFormat="1" x14ac:dyDescent="0.25">
      <c r="A11683" s="78"/>
      <c r="B11683" s="243">
        <v>45044</v>
      </c>
      <c r="C11683" s="240">
        <v>638</v>
      </c>
      <c r="D11683" s="88" t="s">
        <v>436</v>
      </c>
    </row>
    <row r="11684" spans="1:4" s="121" customFormat="1" x14ac:dyDescent="0.25">
      <c r="A11684" s="78"/>
      <c r="B11684" s="243">
        <v>45044</v>
      </c>
      <c r="C11684" s="240">
        <v>43</v>
      </c>
      <c r="D11684" s="88" t="s">
        <v>436</v>
      </c>
    </row>
    <row r="11685" spans="1:4" s="121" customFormat="1" x14ac:dyDescent="0.25">
      <c r="A11685" s="78"/>
      <c r="B11685" s="243">
        <v>45044</v>
      </c>
      <c r="C11685" s="240">
        <v>586</v>
      </c>
      <c r="D11685" s="88" t="s">
        <v>436</v>
      </c>
    </row>
    <row r="11686" spans="1:4" s="121" customFormat="1" x14ac:dyDescent="0.25">
      <c r="A11686" s="78"/>
      <c r="B11686" s="243">
        <v>45044</v>
      </c>
      <c r="C11686" s="240">
        <v>883</v>
      </c>
      <c r="D11686" s="88" t="s">
        <v>436</v>
      </c>
    </row>
    <row r="11687" spans="1:4" s="121" customFormat="1" x14ac:dyDescent="0.25">
      <c r="A11687" s="78"/>
      <c r="B11687" s="243">
        <v>45044</v>
      </c>
      <c r="C11687" s="240">
        <v>722.91</v>
      </c>
      <c r="D11687" s="88" t="s">
        <v>436</v>
      </c>
    </row>
    <row r="11688" spans="1:4" s="121" customFormat="1" x14ac:dyDescent="0.25">
      <c r="A11688" s="78"/>
      <c r="B11688" s="243">
        <v>45044</v>
      </c>
      <c r="C11688" s="240">
        <v>111</v>
      </c>
      <c r="D11688" s="88" t="s">
        <v>436</v>
      </c>
    </row>
    <row r="11689" spans="1:4" s="121" customFormat="1" x14ac:dyDescent="0.25">
      <c r="A11689" s="78"/>
      <c r="B11689" s="243">
        <v>45044</v>
      </c>
      <c r="C11689" s="240">
        <v>53</v>
      </c>
      <c r="D11689" s="88" t="s">
        <v>436</v>
      </c>
    </row>
    <row r="11690" spans="1:4" s="121" customFormat="1" x14ac:dyDescent="0.25">
      <c r="A11690" s="78"/>
      <c r="B11690" s="243">
        <v>45044</v>
      </c>
      <c r="C11690" s="240">
        <v>92</v>
      </c>
      <c r="D11690" s="88" t="s">
        <v>436</v>
      </c>
    </row>
    <row r="11691" spans="1:4" s="121" customFormat="1" x14ac:dyDescent="0.25">
      <c r="A11691" s="78"/>
      <c r="B11691" s="243">
        <v>45044</v>
      </c>
      <c r="C11691" s="240">
        <v>110</v>
      </c>
      <c r="D11691" s="88" t="s">
        <v>436</v>
      </c>
    </row>
    <row r="11692" spans="1:4" s="121" customFormat="1" x14ac:dyDescent="0.25">
      <c r="A11692" s="78"/>
      <c r="B11692" s="243">
        <v>45044</v>
      </c>
      <c r="C11692" s="240">
        <v>145</v>
      </c>
      <c r="D11692" s="88" t="s">
        <v>436</v>
      </c>
    </row>
    <row r="11693" spans="1:4" s="121" customFormat="1" x14ac:dyDescent="0.25">
      <c r="A11693" s="78"/>
      <c r="B11693" s="243">
        <v>45044</v>
      </c>
      <c r="C11693" s="240">
        <v>160</v>
      </c>
      <c r="D11693" s="88" t="s">
        <v>436</v>
      </c>
    </row>
    <row r="11694" spans="1:4" s="121" customFormat="1" x14ac:dyDescent="0.25">
      <c r="A11694" s="78"/>
      <c r="B11694" s="243">
        <v>45044</v>
      </c>
      <c r="C11694" s="240">
        <v>114</v>
      </c>
      <c r="D11694" s="88" t="s">
        <v>436</v>
      </c>
    </row>
    <row r="11695" spans="1:4" s="121" customFormat="1" x14ac:dyDescent="0.25">
      <c r="A11695" s="78"/>
      <c r="B11695" s="243">
        <v>45044</v>
      </c>
      <c r="C11695" s="240">
        <v>196</v>
      </c>
      <c r="D11695" s="88" t="s">
        <v>436</v>
      </c>
    </row>
    <row r="11696" spans="1:4" s="121" customFormat="1" x14ac:dyDescent="0.25">
      <c r="A11696" s="78"/>
      <c r="B11696" s="243">
        <v>45044</v>
      </c>
      <c r="C11696" s="240">
        <v>6</v>
      </c>
      <c r="D11696" s="88" t="s">
        <v>436</v>
      </c>
    </row>
    <row r="11697" spans="1:4" s="121" customFormat="1" x14ac:dyDescent="0.25">
      <c r="A11697" s="78"/>
      <c r="B11697" s="243">
        <v>45044</v>
      </c>
      <c r="C11697" s="240">
        <v>134</v>
      </c>
      <c r="D11697" s="88" t="s">
        <v>436</v>
      </c>
    </row>
    <row r="11698" spans="1:4" s="121" customFormat="1" x14ac:dyDescent="0.25">
      <c r="A11698" s="78"/>
      <c r="B11698" s="243">
        <v>45044</v>
      </c>
      <c r="C11698" s="240">
        <v>90</v>
      </c>
      <c r="D11698" s="88" t="s">
        <v>436</v>
      </c>
    </row>
    <row r="11699" spans="1:4" s="121" customFormat="1" x14ac:dyDescent="0.25">
      <c r="A11699" s="78"/>
      <c r="B11699" s="243">
        <v>45044</v>
      </c>
      <c r="C11699" s="240">
        <v>87</v>
      </c>
      <c r="D11699" s="88" t="s">
        <v>436</v>
      </c>
    </row>
    <row r="11700" spans="1:4" s="121" customFormat="1" x14ac:dyDescent="0.25">
      <c r="A11700" s="78"/>
      <c r="B11700" s="243">
        <v>45044</v>
      </c>
      <c r="C11700" s="240">
        <v>372</v>
      </c>
      <c r="D11700" s="88" t="s">
        <v>436</v>
      </c>
    </row>
    <row r="11701" spans="1:4" s="121" customFormat="1" x14ac:dyDescent="0.25">
      <c r="A11701" s="78"/>
      <c r="B11701" s="243">
        <v>45044</v>
      </c>
      <c r="C11701" s="240">
        <v>71</v>
      </c>
      <c r="D11701" s="88" t="s">
        <v>436</v>
      </c>
    </row>
    <row r="11702" spans="1:4" s="121" customFormat="1" x14ac:dyDescent="0.25">
      <c r="A11702" s="78"/>
      <c r="B11702" s="243">
        <v>45044</v>
      </c>
      <c r="C11702" s="240">
        <v>662</v>
      </c>
      <c r="D11702" s="88" t="s">
        <v>436</v>
      </c>
    </row>
    <row r="11703" spans="1:4" s="121" customFormat="1" x14ac:dyDescent="0.25">
      <c r="A11703" s="78"/>
      <c r="B11703" s="243">
        <v>45044</v>
      </c>
      <c r="C11703" s="240">
        <v>38</v>
      </c>
      <c r="D11703" s="88" t="s">
        <v>436</v>
      </c>
    </row>
    <row r="11704" spans="1:4" s="121" customFormat="1" x14ac:dyDescent="0.25">
      <c r="A11704" s="78"/>
      <c r="B11704" s="243">
        <v>45044</v>
      </c>
      <c r="C11704" s="240">
        <v>55</v>
      </c>
      <c r="D11704" s="88" t="s">
        <v>436</v>
      </c>
    </row>
    <row r="11705" spans="1:4" s="121" customFormat="1" x14ac:dyDescent="0.25">
      <c r="A11705" s="78"/>
      <c r="B11705" s="243">
        <v>45044</v>
      </c>
      <c r="C11705" s="240">
        <v>177</v>
      </c>
      <c r="D11705" s="88" t="s">
        <v>436</v>
      </c>
    </row>
    <row r="11706" spans="1:4" s="121" customFormat="1" x14ac:dyDescent="0.25">
      <c r="A11706" s="78"/>
      <c r="B11706" s="243">
        <v>45044</v>
      </c>
      <c r="C11706" s="240">
        <v>526</v>
      </c>
      <c r="D11706" s="88" t="s">
        <v>436</v>
      </c>
    </row>
    <row r="11707" spans="1:4" s="121" customFormat="1" x14ac:dyDescent="0.25">
      <c r="A11707" s="78"/>
      <c r="B11707" s="243">
        <v>45044</v>
      </c>
      <c r="C11707" s="240">
        <v>220</v>
      </c>
      <c r="D11707" s="88" t="s">
        <v>436</v>
      </c>
    </row>
    <row r="11708" spans="1:4" s="121" customFormat="1" x14ac:dyDescent="0.25">
      <c r="A11708" s="78"/>
      <c r="B11708" s="243">
        <v>45044</v>
      </c>
      <c r="C11708" s="240">
        <v>15</v>
      </c>
      <c r="D11708" s="88" t="s">
        <v>436</v>
      </c>
    </row>
    <row r="11709" spans="1:4" s="121" customFormat="1" x14ac:dyDescent="0.25">
      <c r="A11709" s="78"/>
      <c r="B11709" s="243">
        <v>45044</v>
      </c>
      <c r="C11709" s="240">
        <v>530</v>
      </c>
      <c r="D11709" s="88" t="s">
        <v>436</v>
      </c>
    </row>
    <row r="11710" spans="1:4" s="121" customFormat="1" x14ac:dyDescent="0.25">
      <c r="A11710" s="78"/>
      <c r="B11710" s="243">
        <v>45044</v>
      </c>
      <c r="C11710" s="240">
        <v>515</v>
      </c>
      <c r="D11710" s="88" t="s">
        <v>436</v>
      </c>
    </row>
    <row r="11711" spans="1:4" s="121" customFormat="1" x14ac:dyDescent="0.25">
      <c r="A11711" s="78"/>
      <c r="B11711" s="243">
        <v>45044</v>
      </c>
      <c r="C11711" s="240">
        <v>115</v>
      </c>
      <c r="D11711" s="88" t="s">
        <v>436</v>
      </c>
    </row>
    <row r="11712" spans="1:4" s="121" customFormat="1" x14ac:dyDescent="0.25">
      <c r="A11712" s="78"/>
      <c r="B11712" s="243">
        <v>45044</v>
      </c>
      <c r="C11712" s="240">
        <v>416</v>
      </c>
      <c r="D11712" s="88" t="s">
        <v>436</v>
      </c>
    </row>
    <row r="11713" spans="1:4" s="121" customFormat="1" x14ac:dyDescent="0.25">
      <c r="A11713" s="78"/>
      <c r="B11713" s="243">
        <v>45044</v>
      </c>
      <c r="C11713" s="240">
        <v>213</v>
      </c>
      <c r="D11713" s="88" t="s">
        <v>436</v>
      </c>
    </row>
    <row r="11714" spans="1:4" s="121" customFormat="1" x14ac:dyDescent="0.25">
      <c r="A11714" s="78"/>
      <c r="B11714" s="243">
        <v>45044</v>
      </c>
      <c r="C11714" s="240">
        <v>508</v>
      </c>
      <c r="D11714" s="88" t="s">
        <v>436</v>
      </c>
    </row>
    <row r="11715" spans="1:4" s="121" customFormat="1" x14ac:dyDescent="0.25">
      <c r="A11715" s="78"/>
      <c r="B11715" s="243">
        <v>45044</v>
      </c>
      <c r="C11715" s="240">
        <v>211</v>
      </c>
      <c r="D11715" s="88" t="s">
        <v>436</v>
      </c>
    </row>
    <row r="11716" spans="1:4" s="121" customFormat="1" x14ac:dyDescent="0.25">
      <c r="A11716" s="78"/>
      <c r="B11716" s="243">
        <v>45044</v>
      </c>
      <c r="C11716" s="240">
        <v>36</v>
      </c>
      <c r="D11716" s="88" t="s">
        <v>436</v>
      </c>
    </row>
    <row r="11717" spans="1:4" s="121" customFormat="1" x14ac:dyDescent="0.25">
      <c r="A11717" s="78"/>
      <c r="B11717" s="243">
        <v>45044</v>
      </c>
      <c r="C11717" s="240">
        <v>60</v>
      </c>
      <c r="D11717" s="88" t="s">
        <v>436</v>
      </c>
    </row>
    <row r="11718" spans="1:4" s="121" customFormat="1" x14ac:dyDescent="0.25">
      <c r="A11718" s="78"/>
      <c r="B11718" s="243">
        <v>45044</v>
      </c>
      <c r="C11718" s="240">
        <v>197</v>
      </c>
      <c r="D11718" s="88" t="s">
        <v>436</v>
      </c>
    </row>
    <row r="11719" spans="1:4" s="121" customFormat="1" x14ac:dyDescent="0.25">
      <c r="A11719" s="78"/>
      <c r="B11719" s="243">
        <v>45044</v>
      </c>
      <c r="C11719" s="240">
        <v>2</v>
      </c>
      <c r="D11719" s="88" t="s">
        <v>436</v>
      </c>
    </row>
    <row r="11720" spans="1:4" s="121" customFormat="1" x14ac:dyDescent="0.25">
      <c r="A11720" s="78"/>
      <c r="B11720" s="243">
        <v>45044</v>
      </c>
      <c r="C11720" s="240">
        <v>70.02</v>
      </c>
      <c r="D11720" s="88" t="s">
        <v>436</v>
      </c>
    </row>
    <row r="11721" spans="1:4" s="121" customFormat="1" x14ac:dyDescent="0.25">
      <c r="A11721" s="78"/>
      <c r="B11721" s="243">
        <v>45044</v>
      </c>
      <c r="C11721" s="240">
        <v>21</v>
      </c>
      <c r="D11721" s="88" t="s">
        <v>436</v>
      </c>
    </row>
    <row r="11722" spans="1:4" s="121" customFormat="1" x14ac:dyDescent="0.25">
      <c r="A11722" s="78"/>
      <c r="B11722" s="243">
        <v>45044</v>
      </c>
      <c r="C11722" s="240">
        <v>416</v>
      </c>
      <c r="D11722" s="88" t="s">
        <v>436</v>
      </c>
    </row>
    <row r="11723" spans="1:4" s="121" customFormat="1" x14ac:dyDescent="0.25">
      <c r="A11723" s="78"/>
      <c r="B11723" s="243">
        <v>45044</v>
      </c>
      <c r="C11723" s="240">
        <v>3</v>
      </c>
      <c r="D11723" s="88" t="s">
        <v>5113</v>
      </c>
    </row>
    <row r="11724" spans="1:4" s="121" customFormat="1" x14ac:dyDescent="0.25">
      <c r="A11724" s="78"/>
      <c r="B11724" s="243">
        <v>45044</v>
      </c>
      <c r="C11724" s="240">
        <v>79</v>
      </c>
      <c r="D11724" s="88" t="s">
        <v>436</v>
      </c>
    </row>
    <row r="11725" spans="1:4" s="121" customFormat="1" x14ac:dyDescent="0.25">
      <c r="A11725" s="78"/>
      <c r="B11725" s="243">
        <v>45044</v>
      </c>
      <c r="C11725" s="240">
        <v>132</v>
      </c>
      <c r="D11725" s="88" t="s">
        <v>436</v>
      </c>
    </row>
    <row r="11726" spans="1:4" s="121" customFormat="1" x14ac:dyDescent="0.25">
      <c r="A11726" s="78"/>
      <c r="B11726" s="243">
        <v>45044</v>
      </c>
      <c r="C11726" s="240">
        <v>30</v>
      </c>
      <c r="D11726" s="88" t="s">
        <v>436</v>
      </c>
    </row>
    <row r="11727" spans="1:4" s="121" customFormat="1" x14ac:dyDescent="0.25">
      <c r="A11727" s="78"/>
      <c r="B11727" s="243">
        <v>45044</v>
      </c>
      <c r="C11727" s="240">
        <v>369</v>
      </c>
      <c r="D11727" s="88" t="s">
        <v>436</v>
      </c>
    </row>
    <row r="11728" spans="1:4" s="121" customFormat="1" x14ac:dyDescent="0.25">
      <c r="A11728" s="78"/>
      <c r="B11728" s="243">
        <v>45044</v>
      </c>
      <c r="C11728" s="240">
        <v>30</v>
      </c>
      <c r="D11728" s="88" t="s">
        <v>436</v>
      </c>
    </row>
    <row r="11729" spans="1:4" s="121" customFormat="1" x14ac:dyDescent="0.25">
      <c r="A11729" s="78"/>
      <c r="B11729" s="243">
        <v>45044</v>
      </c>
      <c r="C11729" s="240">
        <v>423</v>
      </c>
      <c r="D11729" s="88" t="s">
        <v>436</v>
      </c>
    </row>
    <row r="11730" spans="1:4" s="121" customFormat="1" x14ac:dyDescent="0.25">
      <c r="A11730" s="78"/>
      <c r="B11730" s="243">
        <v>45044</v>
      </c>
      <c r="C11730" s="240">
        <v>107</v>
      </c>
      <c r="D11730" s="88" t="s">
        <v>436</v>
      </c>
    </row>
    <row r="11731" spans="1:4" s="121" customFormat="1" x14ac:dyDescent="0.25">
      <c r="A11731" s="78"/>
      <c r="B11731" s="243">
        <v>45044</v>
      </c>
      <c r="C11731" s="240">
        <v>9</v>
      </c>
      <c r="D11731" s="88" t="s">
        <v>436</v>
      </c>
    </row>
    <row r="11732" spans="1:4" s="121" customFormat="1" x14ac:dyDescent="0.25">
      <c r="A11732" s="78"/>
      <c r="B11732" s="243">
        <v>45044</v>
      </c>
      <c r="C11732" s="240">
        <v>431</v>
      </c>
      <c r="D11732" s="88" t="s">
        <v>436</v>
      </c>
    </row>
    <row r="11733" spans="1:4" s="121" customFormat="1" x14ac:dyDescent="0.25">
      <c r="A11733" s="78"/>
      <c r="B11733" s="243">
        <v>45044</v>
      </c>
      <c r="C11733" s="240">
        <v>219</v>
      </c>
      <c r="D11733" s="88" t="s">
        <v>436</v>
      </c>
    </row>
    <row r="11734" spans="1:4" s="121" customFormat="1" x14ac:dyDescent="0.25">
      <c r="A11734" s="78"/>
      <c r="B11734" s="243">
        <v>45044</v>
      </c>
      <c r="C11734" s="240">
        <v>61</v>
      </c>
      <c r="D11734" s="88" t="s">
        <v>436</v>
      </c>
    </row>
    <row r="11735" spans="1:4" s="121" customFormat="1" x14ac:dyDescent="0.25">
      <c r="A11735" s="78"/>
      <c r="B11735" s="243">
        <v>45044</v>
      </c>
      <c r="C11735" s="240">
        <v>10</v>
      </c>
      <c r="D11735" s="88" t="s">
        <v>436</v>
      </c>
    </row>
    <row r="11736" spans="1:4" s="121" customFormat="1" x14ac:dyDescent="0.25">
      <c r="A11736" s="78"/>
      <c r="B11736" s="243">
        <v>45044</v>
      </c>
      <c r="C11736" s="240">
        <v>827</v>
      </c>
      <c r="D11736" s="88" t="s">
        <v>436</v>
      </c>
    </row>
    <row r="11737" spans="1:4" s="121" customFormat="1" x14ac:dyDescent="0.25">
      <c r="A11737" s="78"/>
      <c r="B11737" s="243">
        <v>45044</v>
      </c>
      <c r="C11737" s="240">
        <v>13</v>
      </c>
      <c r="D11737" s="88" t="s">
        <v>436</v>
      </c>
    </row>
    <row r="11738" spans="1:4" s="121" customFormat="1" x14ac:dyDescent="0.25">
      <c r="A11738" s="78"/>
      <c r="B11738" s="243">
        <v>45044</v>
      </c>
      <c r="C11738" s="240">
        <v>1003.25</v>
      </c>
      <c r="D11738" s="88" t="s">
        <v>436</v>
      </c>
    </row>
    <row r="11739" spans="1:4" s="121" customFormat="1" x14ac:dyDescent="0.25">
      <c r="A11739" s="78"/>
      <c r="B11739" s="243">
        <v>45044</v>
      </c>
      <c r="C11739" s="240">
        <v>80</v>
      </c>
      <c r="D11739" s="88" t="s">
        <v>436</v>
      </c>
    </row>
    <row r="11740" spans="1:4" s="121" customFormat="1" x14ac:dyDescent="0.25">
      <c r="A11740" s="78"/>
      <c r="B11740" s="243">
        <v>45044</v>
      </c>
      <c r="C11740" s="240">
        <v>49</v>
      </c>
      <c r="D11740" s="88" t="s">
        <v>436</v>
      </c>
    </row>
    <row r="11741" spans="1:4" s="121" customFormat="1" x14ac:dyDescent="0.25">
      <c r="A11741" s="78"/>
      <c r="B11741" s="243">
        <v>45044</v>
      </c>
      <c r="C11741" s="240">
        <v>19</v>
      </c>
      <c r="D11741" s="88" t="s">
        <v>436</v>
      </c>
    </row>
    <row r="11742" spans="1:4" s="121" customFormat="1" x14ac:dyDescent="0.25">
      <c r="A11742" s="78"/>
      <c r="B11742" s="243">
        <v>45044</v>
      </c>
      <c r="C11742" s="240">
        <v>74</v>
      </c>
      <c r="D11742" s="88" t="s">
        <v>436</v>
      </c>
    </row>
    <row r="11743" spans="1:4" s="121" customFormat="1" x14ac:dyDescent="0.25">
      <c r="A11743" s="78"/>
      <c r="B11743" s="243">
        <v>45044</v>
      </c>
      <c r="C11743" s="240">
        <v>46</v>
      </c>
      <c r="D11743" s="88" t="s">
        <v>436</v>
      </c>
    </row>
    <row r="11744" spans="1:4" s="121" customFormat="1" x14ac:dyDescent="0.25">
      <c r="A11744" s="78"/>
      <c r="B11744" s="243">
        <v>45044</v>
      </c>
      <c r="C11744" s="240">
        <v>1162</v>
      </c>
      <c r="D11744" s="88" t="s">
        <v>436</v>
      </c>
    </row>
    <row r="11745" spans="1:4" s="121" customFormat="1" x14ac:dyDescent="0.25">
      <c r="A11745" s="78"/>
      <c r="B11745" s="243">
        <v>45044</v>
      </c>
      <c r="C11745" s="240">
        <v>23</v>
      </c>
      <c r="D11745" s="88" t="s">
        <v>436</v>
      </c>
    </row>
    <row r="11746" spans="1:4" s="121" customFormat="1" x14ac:dyDescent="0.25">
      <c r="A11746" s="78"/>
      <c r="B11746" s="243">
        <v>45044</v>
      </c>
      <c r="C11746" s="240">
        <v>100</v>
      </c>
      <c r="D11746" s="88" t="s">
        <v>436</v>
      </c>
    </row>
    <row r="11747" spans="1:4" s="121" customFormat="1" x14ac:dyDescent="0.25">
      <c r="A11747" s="78"/>
      <c r="B11747" s="243">
        <v>45044</v>
      </c>
      <c r="C11747" s="240">
        <v>465</v>
      </c>
      <c r="D11747" s="88" t="s">
        <v>436</v>
      </c>
    </row>
    <row r="11748" spans="1:4" s="121" customFormat="1" x14ac:dyDescent="0.25">
      <c r="A11748" s="78"/>
      <c r="B11748" s="243">
        <v>45044</v>
      </c>
      <c r="C11748" s="240">
        <v>4</v>
      </c>
      <c r="D11748" s="88" t="s">
        <v>436</v>
      </c>
    </row>
    <row r="11749" spans="1:4" s="121" customFormat="1" x14ac:dyDescent="0.25">
      <c r="A11749" s="78"/>
      <c r="B11749" s="243">
        <v>45044</v>
      </c>
      <c r="C11749" s="240">
        <v>151</v>
      </c>
      <c r="D11749" s="88" t="s">
        <v>436</v>
      </c>
    </row>
    <row r="11750" spans="1:4" s="121" customFormat="1" x14ac:dyDescent="0.25">
      <c r="A11750" s="78"/>
      <c r="B11750" s="243">
        <v>45044</v>
      </c>
      <c r="C11750" s="240">
        <v>600</v>
      </c>
      <c r="D11750" s="88" t="s">
        <v>436</v>
      </c>
    </row>
    <row r="11751" spans="1:4" s="121" customFormat="1" x14ac:dyDescent="0.25">
      <c r="A11751" s="78"/>
      <c r="B11751" s="243">
        <v>45044</v>
      </c>
      <c r="C11751" s="240">
        <v>693</v>
      </c>
      <c r="D11751" s="88" t="s">
        <v>436</v>
      </c>
    </row>
    <row r="11752" spans="1:4" s="121" customFormat="1" x14ac:dyDescent="0.25">
      <c r="A11752" s="78"/>
      <c r="B11752" s="243">
        <v>45044</v>
      </c>
      <c r="C11752" s="240">
        <v>525</v>
      </c>
      <c r="D11752" s="88" t="s">
        <v>436</v>
      </c>
    </row>
    <row r="11753" spans="1:4" s="121" customFormat="1" x14ac:dyDescent="0.25">
      <c r="A11753" s="78"/>
      <c r="B11753" s="243">
        <v>45044</v>
      </c>
      <c r="C11753" s="240">
        <v>1</v>
      </c>
      <c r="D11753" s="88" t="s">
        <v>436</v>
      </c>
    </row>
    <row r="11754" spans="1:4" s="121" customFormat="1" x14ac:dyDescent="0.25">
      <c r="A11754" s="78"/>
      <c r="B11754" s="243">
        <v>45044</v>
      </c>
      <c r="C11754" s="240">
        <v>1609</v>
      </c>
      <c r="D11754" s="88" t="s">
        <v>436</v>
      </c>
    </row>
    <row r="11755" spans="1:4" s="121" customFormat="1" x14ac:dyDescent="0.25">
      <c r="A11755" s="78"/>
      <c r="B11755" s="243">
        <v>45044</v>
      </c>
      <c r="C11755" s="240">
        <v>30</v>
      </c>
      <c r="D11755" s="88" t="s">
        <v>436</v>
      </c>
    </row>
    <row r="11756" spans="1:4" s="121" customFormat="1" x14ac:dyDescent="0.25">
      <c r="A11756" s="78"/>
      <c r="B11756" s="243">
        <v>45044</v>
      </c>
      <c r="C11756" s="240">
        <v>110</v>
      </c>
      <c r="D11756" s="88" t="s">
        <v>436</v>
      </c>
    </row>
    <row r="11757" spans="1:4" s="121" customFormat="1" x14ac:dyDescent="0.25">
      <c r="A11757" s="78"/>
      <c r="B11757" s="243">
        <v>45044</v>
      </c>
      <c r="C11757" s="240">
        <v>280</v>
      </c>
      <c r="D11757" s="88" t="s">
        <v>436</v>
      </c>
    </row>
    <row r="11758" spans="1:4" s="121" customFormat="1" x14ac:dyDescent="0.25">
      <c r="A11758" s="78"/>
      <c r="B11758" s="243">
        <v>45044</v>
      </c>
      <c r="C11758" s="240">
        <v>234</v>
      </c>
      <c r="D11758" s="88" t="s">
        <v>436</v>
      </c>
    </row>
    <row r="11759" spans="1:4" s="121" customFormat="1" x14ac:dyDescent="0.25">
      <c r="A11759" s="78"/>
      <c r="B11759" s="243">
        <v>45044</v>
      </c>
      <c r="C11759" s="240">
        <v>102</v>
      </c>
      <c r="D11759" s="88" t="s">
        <v>436</v>
      </c>
    </row>
    <row r="11760" spans="1:4" s="121" customFormat="1" x14ac:dyDescent="0.25">
      <c r="A11760" s="78"/>
      <c r="B11760" s="243">
        <v>45044</v>
      </c>
      <c r="C11760" s="240">
        <v>359</v>
      </c>
      <c r="D11760" s="88" t="s">
        <v>436</v>
      </c>
    </row>
    <row r="11761" spans="1:4" s="121" customFormat="1" x14ac:dyDescent="0.25">
      <c r="A11761" s="78"/>
      <c r="B11761" s="243">
        <v>45044</v>
      </c>
      <c r="C11761" s="240">
        <v>42</v>
      </c>
      <c r="D11761" s="88" t="s">
        <v>436</v>
      </c>
    </row>
    <row r="11762" spans="1:4" s="121" customFormat="1" x14ac:dyDescent="0.25">
      <c r="A11762" s="78"/>
      <c r="B11762" s="243">
        <v>45044</v>
      </c>
      <c r="C11762" s="240">
        <v>126</v>
      </c>
      <c r="D11762" s="88" t="s">
        <v>436</v>
      </c>
    </row>
    <row r="11763" spans="1:4" s="121" customFormat="1" x14ac:dyDescent="0.25">
      <c r="A11763" s="78"/>
      <c r="B11763" s="243">
        <v>45044</v>
      </c>
      <c r="C11763" s="240">
        <v>297</v>
      </c>
      <c r="D11763" s="88" t="s">
        <v>436</v>
      </c>
    </row>
    <row r="11764" spans="1:4" s="121" customFormat="1" x14ac:dyDescent="0.25">
      <c r="A11764" s="78"/>
      <c r="B11764" s="243">
        <v>45044</v>
      </c>
      <c r="C11764" s="240">
        <v>256</v>
      </c>
      <c r="D11764" s="88" t="s">
        <v>436</v>
      </c>
    </row>
    <row r="11765" spans="1:4" s="121" customFormat="1" x14ac:dyDescent="0.25">
      <c r="A11765" s="78"/>
      <c r="B11765" s="243">
        <v>45044</v>
      </c>
      <c r="C11765" s="240">
        <v>2000</v>
      </c>
      <c r="D11765" s="88" t="s">
        <v>436</v>
      </c>
    </row>
    <row r="11766" spans="1:4" s="121" customFormat="1" x14ac:dyDescent="0.25">
      <c r="A11766" s="78"/>
      <c r="B11766" s="243">
        <v>45044</v>
      </c>
      <c r="C11766" s="240">
        <v>26</v>
      </c>
      <c r="D11766" s="88" t="s">
        <v>436</v>
      </c>
    </row>
    <row r="11767" spans="1:4" s="121" customFormat="1" x14ac:dyDescent="0.25">
      <c r="A11767" s="78"/>
      <c r="B11767" s="243">
        <v>45044</v>
      </c>
      <c r="C11767" s="240">
        <v>147</v>
      </c>
      <c r="D11767" s="88" t="s">
        <v>436</v>
      </c>
    </row>
    <row r="11768" spans="1:4" s="121" customFormat="1" x14ac:dyDescent="0.25">
      <c r="A11768" s="78"/>
      <c r="B11768" s="243">
        <v>45044</v>
      </c>
      <c r="C11768" s="240">
        <v>36</v>
      </c>
      <c r="D11768" s="88" t="s">
        <v>436</v>
      </c>
    </row>
    <row r="11769" spans="1:4" s="121" customFormat="1" x14ac:dyDescent="0.25">
      <c r="A11769" s="78"/>
      <c r="B11769" s="243">
        <v>45044</v>
      </c>
      <c r="C11769" s="240">
        <v>79</v>
      </c>
      <c r="D11769" s="88" t="s">
        <v>436</v>
      </c>
    </row>
    <row r="11770" spans="1:4" s="121" customFormat="1" x14ac:dyDescent="0.25">
      <c r="A11770" s="78"/>
      <c r="B11770" s="243">
        <v>45044</v>
      </c>
      <c r="C11770" s="240">
        <v>142</v>
      </c>
      <c r="D11770" s="88" t="s">
        <v>436</v>
      </c>
    </row>
    <row r="11771" spans="1:4" s="121" customFormat="1" x14ac:dyDescent="0.25">
      <c r="A11771" s="78"/>
      <c r="B11771" s="243">
        <v>45044</v>
      </c>
      <c r="C11771" s="240">
        <v>314.75</v>
      </c>
      <c r="D11771" s="88" t="s">
        <v>436</v>
      </c>
    </row>
    <row r="11772" spans="1:4" s="121" customFormat="1" x14ac:dyDescent="0.25">
      <c r="A11772" s="78"/>
      <c r="B11772" s="243">
        <v>45044</v>
      </c>
      <c r="C11772" s="240">
        <v>522</v>
      </c>
      <c r="D11772" s="88" t="s">
        <v>436</v>
      </c>
    </row>
    <row r="11773" spans="1:4" s="121" customFormat="1" x14ac:dyDescent="0.25">
      <c r="A11773" s="78"/>
      <c r="B11773" s="243">
        <v>45044</v>
      </c>
      <c r="C11773" s="240">
        <v>636</v>
      </c>
      <c r="D11773" s="88" t="s">
        <v>436</v>
      </c>
    </row>
    <row r="11774" spans="1:4" s="121" customFormat="1" x14ac:dyDescent="0.25">
      <c r="A11774" s="78"/>
      <c r="B11774" s="243">
        <v>45044</v>
      </c>
      <c r="C11774" s="240">
        <v>80</v>
      </c>
      <c r="D11774" s="88" t="s">
        <v>436</v>
      </c>
    </row>
    <row r="11775" spans="1:4" s="121" customFormat="1" x14ac:dyDescent="0.25">
      <c r="A11775" s="78"/>
      <c r="B11775" s="243">
        <v>45044</v>
      </c>
      <c r="C11775" s="240">
        <v>67</v>
      </c>
      <c r="D11775" s="88" t="s">
        <v>436</v>
      </c>
    </row>
    <row r="11776" spans="1:4" s="121" customFormat="1" x14ac:dyDescent="0.25">
      <c r="A11776" s="78"/>
      <c r="B11776" s="243">
        <v>45044</v>
      </c>
      <c r="C11776" s="240">
        <v>351</v>
      </c>
      <c r="D11776" s="88" t="s">
        <v>436</v>
      </c>
    </row>
    <row r="11777" spans="1:4" s="121" customFormat="1" x14ac:dyDescent="0.25">
      <c r="A11777" s="78"/>
      <c r="B11777" s="243">
        <v>45044</v>
      </c>
      <c r="C11777" s="240">
        <v>28</v>
      </c>
      <c r="D11777" s="88" t="s">
        <v>436</v>
      </c>
    </row>
    <row r="11778" spans="1:4" s="121" customFormat="1" x14ac:dyDescent="0.25">
      <c r="A11778" s="78"/>
      <c r="B11778" s="243">
        <v>45044</v>
      </c>
      <c r="C11778" s="240">
        <v>47</v>
      </c>
      <c r="D11778" s="88" t="s">
        <v>436</v>
      </c>
    </row>
    <row r="11779" spans="1:4" s="121" customFormat="1" x14ac:dyDescent="0.25">
      <c r="A11779" s="78"/>
      <c r="B11779" s="243">
        <v>45044</v>
      </c>
      <c r="C11779" s="240">
        <v>83</v>
      </c>
      <c r="D11779" s="88" t="s">
        <v>436</v>
      </c>
    </row>
    <row r="11780" spans="1:4" s="121" customFormat="1" x14ac:dyDescent="0.25">
      <c r="A11780" s="78"/>
      <c r="B11780" s="243">
        <v>45044</v>
      </c>
      <c r="C11780" s="240">
        <v>9</v>
      </c>
      <c r="D11780" s="88" t="s">
        <v>436</v>
      </c>
    </row>
    <row r="11781" spans="1:4" s="121" customFormat="1" x14ac:dyDescent="0.25">
      <c r="A11781" s="78"/>
      <c r="B11781" s="243">
        <v>45044</v>
      </c>
      <c r="C11781" s="240">
        <v>20</v>
      </c>
      <c r="D11781" s="88" t="s">
        <v>436</v>
      </c>
    </row>
    <row r="11782" spans="1:4" s="121" customFormat="1" x14ac:dyDescent="0.25">
      <c r="A11782" s="78"/>
      <c r="B11782" s="243">
        <v>45044</v>
      </c>
      <c r="C11782" s="240">
        <v>11</v>
      </c>
      <c r="D11782" s="88" t="s">
        <v>436</v>
      </c>
    </row>
    <row r="11783" spans="1:4" s="121" customFormat="1" x14ac:dyDescent="0.25">
      <c r="A11783" s="78"/>
      <c r="B11783" s="243">
        <v>45044</v>
      </c>
      <c r="C11783" s="240">
        <v>491</v>
      </c>
      <c r="D11783" s="88" t="s">
        <v>436</v>
      </c>
    </row>
    <row r="11784" spans="1:4" s="121" customFormat="1" x14ac:dyDescent="0.25">
      <c r="A11784" s="78"/>
      <c r="B11784" s="243">
        <v>45044</v>
      </c>
      <c r="C11784" s="240">
        <v>208</v>
      </c>
      <c r="D11784" s="88" t="s">
        <v>436</v>
      </c>
    </row>
    <row r="11785" spans="1:4" s="121" customFormat="1" x14ac:dyDescent="0.25">
      <c r="A11785" s="78"/>
      <c r="B11785" s="243">
        <v>45044</v>
      </c>
      <c r="C11785" s="240">
        <v>295.63</v>
      </c>
      <c r="D11785" s="88" t="s">
        <v>436</v>
      </c>
    </row>
    <row r="11786" spans="1:4" s="121" customFormat="1" x14ac:dyDescent="0.25">
      <c r="A11786" s="78"/>
      <c r="B11786" s="243">
        <v>45044</v>
      </c>
      <c r="C11786" s="240">
        <v>164</v>
      </c>
      <c r="D11786" s="88" t="s">
        <v>436</v>
      </c>
    </row>
    <row r="11787" spans="1:4" s="121" customFormat="1" x14ac:dyDescent="0.25">
      <c r="A11787" s="78"/>
      <c r="B11787" s="243">
        <v>45044</v>
      </c>
      <c r="C11787" s="240">
        <v>290</v>
      </c>
      <c r="D11787" s="88" t="s">
        <v>436</v>
      </c>
    </row>
    <row r="11788" spans="1:4" s="121" customFormat="1" x14ac:dyDescent="0.25">
      <c r="A11788" s="78"/>
      <c r="B11788" s="243">
        <v>45044</v>
      </c>
      <c r="C11788" s="240">
        <v>4</v>
      </c>
      <c r="D11788" s="88" t="s">
        <v>436</v>
      </c>
    </row>
    <row r="11789" spans="1:4" s="121" customFormat="1" x14ac:dyDescent="0.25">
      <c r="A11789" s="78"/>
      <c r="B11789" s="243">
        <v>45044</v>
      </c>
      <c r="C11789" s="240">
        <v>1</v>
      </c>
      <c r="D11789" s="88" t="s">
        <v>436</v>
      </c>
    </row>
    <row r="11790" spans="1:4" s="121" customFormat="1" x14ac:dyDescent="0.25">
      <c r="A11790" s="78"/>
      <c r="B11790" s="243">
        <v>45044</v>
      </c>
      <c r="C11790" s="240">
        <v>417</v>
      </c>
      <c r="D11790" s="88" t="s">
        <v>436</v>
      </c>
    </row>
    <row r="11791" spans="1:4" s="121" customFormat="1" x14ac:dyDescent="0.25">
      <c r="A11791" s="78"/>
      <c r="B11791" s="243">
        <v>45044</v>
      </c>
      <c r="C11791" s="240">
        <v>270</v>
      </c>
      <c r="D11791" s="88" t="s">
        <v>436</v>
      </c>
    </row>
    <row r="11792" spans="1:4" s="121" customFormat="1" x14ac:dyDescent="0.25">
      <c r="A11792" s="78"/>
      <c r="B11792" s="243">
        <v>45044</v>
      </c>
      <c r="C11792" s="240">
        <v>500</v>
      </c>
      <c r="D11792" s="88" t="s">
        <v>2641</v>
      </c>
    </row>
    <row r="11793" spans="1:4" s="121" customFormat="1" x14ac:dyDescent="0.25">
      <c r="A11793" s="78"/>
      <c r="B11793" s="243">
        <v>45044</v>
      </c>
      <c r="C11793" s="240">
        <v>282</v>
      </c>
      <c r="D11793" s="88" t="s">
        <v>436</v>
      </c>
    </row>
    <row r="11794" spans="1:4" s="121" customFormat="1" x14ac:dyDescent="0.25">
      <c r="A11794" s="78"/>
      <c r="B11794" s="243">
        <v>45044</v>
      </c>
      <c r="C11794" s="240">
        <v>131</v>
      </c>
      <c r="D11794" s="88" t="s">
        <v>436</v>
      </c>
    </row>
    <row r="11795" spans="1:4" s="121" customFormat="1" x14ac:dyDescent="0.25">
      <c r="A11795" s="78"/>
      <c r="B11795" s="243">
        <v>45044</v>
      </c>
      <c r="C11795" s="240">
        <v>239</v>
      </c>
      <c r="D11795" s="88" t="s">
        <v>436</v>
      </c>
    </row>
    <row r="11796" spans="1:4" s="121" customFormat="1" x14ac:dyDescent="0.25">
      <c r="A11796" s="78"/>
      <c r="B11796" s="243">
        <v>45044</v>
      </c>
      <c r="C11796" s="240">
        <v>80</v>
      </c>
      <c r="D11796" s="88" t="s">
        <v>436</v>
      </c>
    </row>
    <row r="11797" spans="1:4" s="121" customFormat="1" x14ac:dyDescent="0.25">
      <c r="A11797" s="78"/>
      <c r="B11797" s="243">
        <v>45044</v>
      </c>
      <c r="C11797" s="240">
        <v>57</v>
      </c>
      <c r="D11797" s="88" t="s">
        <v>436</v>
      </c>
    </row>
    <row r="11798" spans="1:4" s="121" customFormat="1" x14ac:dyDescent="0.25">
      <c r="A11798" s="78"/>
      <c r="B11798" s="243">
        <v>45044</v>
      </c>
      <c r="C11798" s="240">
        <v>875</v>
      </c>
      <c r="D11798" s="88" t="s">
        <v>436</v>
      </c>
    </row>
    <row r="11799" spans="1:4" s="121" customFormat="1" x14ac:dyDescent="0.25">
      <c r="A11799" s="78"/>
      <c r="B11799" s="243">
        <v>45044</v>
      </c>
      <c r="C11799" s="240">
        <v>7</v>
      </c>
      <c r="D11799" s="88" t="s">
        <v>436</v>
      </c>
    </row>
    <row r="11800" spans="1:4" s="121" customFormat="1" x14ac:dyDescent="0.25">
      <c r="A11800" s="78"/>
      <c r="B11800" s="243">
        <v>45044</v>
      </c>
      <c r="C11800" s="240">
        <v>110</v>
      </c>
      <c r="D11800" s="88" t="s">
        <v>436</v>
      </c>
    </row>
    <row r="11801" spans="1:4" s="121" customFormat="1" x14ac:dyDescent="0.25">
      <c r="A11801" s="78"/>
      <c r="B11801" s="243">
        <v>45044</v>
      </c>
      <c r="C11801" s="240">
        <v>62</v>
      </c>
      <c r="D11801" s="88" t="s">
        <v>436</v>
      </c>
    </row>
    <row r="11802" spans="1:4" s="121" customFormat="1" x14ac:dyDescent="0.25">
      <c r="A11802" s="78"/>
      <c r="B11802" s="243">
        <v>45044</v>
      </c>
      <c r="C11802" s="240">
        <v>67</v>
      </c>
      <c r="D11802" s="88" t="s">
        <v>436</v>
      </c>
    </row>
    <row r="11803" spans="1:4" s="121" customFormat="1" x14ac:dyDescent="0.25">
      <c r="A11803" s="78"/>
      <c r="B11803" s="243">
        <v>45044</v>
      </c>
      <c r="C11803" s="240">
        <v>60</v>
      </c>
      <c r="D11803" s="88" t="s">
        <v>436</v>
      </c>
    </row>
    <row r="11804" spans="1:4" s="121" customFormat="1" x14ac:dyDescent="0.25">
      <c r="A11804" s="78"/>
      <c r="B11804" s="243">
        <v>45044</v>
      </c>
      <c r="C11804" s="240">
        <v>126</v>
      </c>
      <c r="D11804" s="88" t="s">
        <v>436</v>
      </c>
    </row>
    <row r="11805" spans="1:4" s="121" customFormat="1" x14ac:dyDescent="0.25">
      <c r="A11805" s="78"/>
      <c r="B11805" s="243">
        <v>45044</v>
      </c>
      <c r="C11805" s="240">
        <v>209</v>
      </c>
      <c r="D11805" s="88" t="s">
        <v>436</v>
      </c>
    </row>
    <row r="11806" spans="1:4" s="121" customFormat="1" x14ac:dyDescent="0.25">
      <c r="A11806" s="78"/>
      <c r="B11806" s="243">
        <v>45044</v>
      </c>
      <c r="C11806" s="240">
        <v>85</v>
      </c>
      <c r="D11806" s="88" t="s">
        <v>436</v>
      </c>
    </row>
    <row r="11807" spans="1:4" s="121" customFormat="1" x14ac:dyDescent="0.25">
      <c r="A11807" s="78"/>
      <c r="B11807" s="243">
        <v>45044</v>
      </c>
      <c r="C11807" s="240">
        <v>8</v>
      </c>
      <c r="D11807" s="88" t="s">
        <v>436</v>
      </c>
    </row>
    <row r="11808" spans="1:4" s="121" customFormat="1" x14ac:dyDescent="0.25">
      <c r="A11808" s="78"/>
      <c r="B11808" s="243">
        <v>45044</v>
      </c>
      <c r="C11808" s="240">
        <v>818</v>
      </c>
      <c r="D11808" s="88" t="s">
        <v>436</v>
      </c>
    </row>
    <row r="11809" spans="1:4" s="121" customFormat="1" x14ac:dyDescent="0.25">
      <c r="A11809" s="78"/>
      <c r="B11809" s="243">
        <v>45044</v>
      </c>
      <c r="C11809" s="240">
        <v>286</v>
      </c>
      <c r="D11809" s="88" t="s">
        <v>436</v>
      </c>
    </row>
    <row r="11810" spans="1:4" s="121" customFormat="1" x14ac:dyDescent="0.25">
      <c r="A11810" s="78"/>
      <c r="B11810" s="243">
        <v>45044</v>
      </c>
      <c r="C11810" s="240">
        <v>44</v>
      </c>
      <c r="D11810" s="88" t="s">
        <v>436</v>
      </c>
    </row>
    <row r="11811" spans="1:4" s="121" customFormat="1" x14ac:dyDescent="0.25">
      <c r="A11811" s="78"/>
      <c r="B11811" s="243">
        <v>45044</v>
      </c>
      <c r="C11811" s="240">
        <v>2</v>
      </c>
      <c r="D11811" s="88" t="s">
        <v>436</v>
      </c>
    </row>
    <row r="11812" spans="1:4" s="121" customFormat="1" x14ac:dyDescent="0.25">
      <c r="A11812" s="78"/>
      <c r="B11812" s="243">
        <v>45044</v>
      </c>
      <c r="C11812" s="240">
        <v>9</v>
      </c>
      <c r="D11812" s="88" t="s">
        <v>436</v>
      </c>
    </row>
    <row r="11813" spans="1:4" s="121" customFormat="1" x14ac:dyDescent="0.25">
      <c r="A11813" s="78"/>
      <c r="B11813" s="243">
        <v>45044</v>
      </c>
      <c r="C11813" s="240">
        <v>544</v>
      </c>
      <c r="D11813" s="88" t="s">
        <v>436</v>
      </c>
    </row>
    <row r="11814" spans="1:4" s="121" customFormat="1" x14ac:dyDescent="0.25">
      <c r="A11814" s="78"/>
      <c r="B11814" s="243">
        <v>45044</v>
      </c>
      <c r="C11814" s="240">
        <v>285</v>
      </c>
      <c r="D11814" s="88" t="s">
        <v>436</v>
      </c>
    </row>
    <row r="11815" spans="1:4" s="121" customFormat="1" x14ac:dyDescent="0.25">
      <c r="A11815" s="78"/>
      <c r="B11815" s="243">
        <v>45044</v>
      </c>
      <c r="C11815" s="240">
        <v>37</v>
      </c>
      <c r="D11815" s="88" t="s">
        <v>436</v>
      </c>
    </row>
    <row r="11816" spans="1:4" s="121" customFormat="1" x14ac:dyDescent="0.25">
      <c r="A11816" s="78"/>
      <c r="B11816" s="243">
        <v>45045</v>
      </c>
      <c r="C11816" s="240">
        <v>500</v>
      </c>
      <c r="D11816" s="88" t="s">
        <v>436</v>
      </c>
    </row>
    <row r="11817" spans="1:4" s="121" customFormat="1" x14ac:dyDescent="0.25">
      <c r="A11817" s="78"/>
      <c r="B11817" s="243">
        <v>45045</v>
      </c>
      <c r="C11817" s="240">
        <v>500</v>
      </c>
      <c r="D11817" s="88" t="s">
        <v>436</v>
      </c>
    </row>
    <row r="11818" spans="1:4" s="121" customFormat="1" x14ac:dyDescent="0.25">
      <c r="A11818" s="78"/>
      <c r="B11818" s="243">
        <v>45045</v>
      </c>
      <c r="C11818" s="240">
        <v>300</v>
      </c>
      <c r="D11818" s="88" t="s">
        <v>436</v>
      </c>
    </row>
    <row r="11819" spans="1:4" s="121" customFormat="1" x14ac:dyDescent="0.25">
      <c r="A11819" s="78"/>
      <c r="B11819" s="243">
        <v>45045</v>
      </c>
      <c r="C11819" s="240">
        <v>10</v>
      </c>
      <c r="D11819" s="88" t="s">
        <v>436</v>
      </c>
    </row>
    <row r="11820" spans="1:4" s="121" customFormat="1" x14ac:dyDescent="0.25">
      <c r="A11820" s="78"/>
      <c r="B11820" s="243">
        <v>45045</v>
      </c>
      <c r="C11820" s="240">
        <v>10000</v>
      </c>
      <c r="D11820" s="88" t="s">
        <v>436</v>
      </c>
    </row>
    <row r="11821" spans="1:4" s="121" customFormat="1" x14ac:dyDescent="0.25">
      <c r="A11821" s="78"/>
      <c r="B11821" s="243">
        <v>45045</v>
      </c>
      <c r="C11821" s="240">
        <v>500</v>
      </c>
      <c r="D11821" s="88" t="s">
        <v>436</v>
      </c>
    </row>
    <row r="11822" spans="1:4" s="121" customFormat="1" x14ac:dyDescent="0.25">
      <c r="A11822" s="78"/>
      <c r="B11822" s="243">
        <v>45045</v>
      </c>
      <c r="C11822" s="240">
        <v>74</v>
      </c>
      <c r="D11822" s="88" t="s">
        <v>436</v>
      </c>
    </row>
    <row r="11823" spans="1:4" s="121" customFormat="1" x14ac:dyDescent="0.25">
      <c r="A11823" s="78"/>
      <c r="B11823" s="243">
        <v>45045</v>
      </c>
      <c r="C11823" s="240">
        <v>200</v>
      </c>
      <c r="D11823" s="88" t="s">
        <v>436</v>
      </c>
    </row>
    <row r="11824" spans="1:4" s="121" customFormat="1" x14ac:dyDescent="0.25">
      <c r="A11824" s="78"/>
      <c r="B11824" s="243">
        <v>45045</v>
      </c>
      <c r="C11824" s="240">
        <v>2.63</v>
      </c>
      <c r="D11824" s="88" t="s">
        <v>6010</v>
      </c>
    </row>
    <row r="11825" spans="1:4" s="121" customFormat="1" x14ac:dyDescent="0.25">
      <c r="A11825" s="78"/>
      <c r="B11825" s="243">
        <v>45045</v>
      </c>
      <c r="C11825" s="240">
        <v>500</v>
      </c>
      <c r="D11825" s="88" t="s">
        <v>436</v>
      </c>
    </row>
    <row r="11826" spans="1:4" s="121" customFormat="1" x14ac:dyDescent="0.25">
      <c r="A11826" s="78"/>
      <c r="B11826" s="243">
        <v>45045</v>
      </c>
      <c r="C11826" s="240">
        <v>1000</v>
      </c>
      <c r="D11826" s="88" t="s">
        <v>14458</v>
      </c>
    </row>
    <row r="11827" spans="1:4" s="121" customFormat="1" x14ac:dyDescent="0.25">
      <c r="A11827" s="78"/>
      <c r="B11827" s="243">
        <v>45045</v>
      </c>
      <c r="C11827" s="240">
        <v>500</v>
      </c>
      <c r="D11827" s="88" t="s">
        <v>436</v>
      </c>
    </row>
    <row r="11828" spans="1:4" s="121" customFormat="1" x14ac:dyDescent="0.25">
      <c r="A11828" s="78"/>
      <c r="B11828" s="243">
        <v>45045</v>
      </c>
      <c r="C11828" s="240">
        <v>200</v>
      </c>
      <c r="D11828" s="88" t="s">
        <v>436</v>
      </c>
    </row>
    <row r="11829" spans="1:4" s="121" customFormat="1" x14ac:dyDescent="0.25">
      <c r="A11829" s="78"/>
      <c r="B11829" s="243">
        <v>45045</v>
      </c>
      <c r="C11829" s="240">
        <v>500</v>
      </c>
      <c r="D11829" s="88" t="s">
        <v>7210</v>
      </c>
    </row>
    <row r="11830" spans="1:4" s="121" customFormat="1" x14ac:dyDescent="0.25">
      <c r="A11830" s="78"/>
      <c r="B11830" s="243">
        <v>45045</v>
      </c>
      <c r="C11830" s="240">
        <v>72.44</v>
      </c>
      <c r="D11830" s="88" t="s">
        <v>436</v>
      </c>
    </row>
    <row r="11831" spans="1:4" s="121" customFormat="1" x14ac:dyDescent="0.25">
      <c r="A11831" s="78"/>
      <c r="B11831" s="243">
        <v>45045</v>
      </c>
      <c r="C11831" s="240">
        <v>100</v>
      </c>
      <c r="D11831" s="88" t="s">
        <v>436</v>
      </c>
    </row>
    <row r="11832" spans="1:4" s="121" customFormat="1" x14ac:dyDescent="0.25">
      <c r="A11832" s="78"/>
      <c r="B11832" s="243">
        <v>45045</v>
      </c>
      <c r="C11832" s="240">
        <v>550</v>
      </c>
      <c r="D11832" s="88" t="s">
        <v>436</v>
      </c>
    </row>
    <row r="11833" spans="1:4" s="121" customFormat="1" x14ac:dyDescent="0.25">
      <c r="A11833" s="78"/>
      <c r="B11833" s="243">
        <v>45045</v>
      </c>
      <c r="C11833" s="240">
        <v>50</v>
      </c>
      <c r="D11833" s="88" t="s">
        <v>436</v>
      </c>
    </row>
    <row r="11834" spans="1:4" s="121" customFormat="1" x14ac:dyDescent="0.25">
      <c r="A11834" s="78"/>
      <c r="B11834" s="243">
        <v>45045</v>
      </c>
      <c r="C11834" s="240">
        <v>500</v>
      </c>
      <c r="D11834" s="88" t="s">
        <v>436</v>
      </c>
    </row>
    <row r="11835" spans="1:4" s="121" customFormat="1" x14ac:dyDescent="0.25">
      <c r="A11835" s="78"/>
      <c r="B11835" s="243">
        <v>45045</v>
      </c>
      <c r="C11835" s="240">
        <v>200</v>
      </c>
      <c r="D11835" s="88" t="s">
        <v>436</v>
      </c>
    </row>
    <row r="11836" spans="1:4" s="121" customFormat="1" x14ac:dyDescent="0.25">
      <c r="A11836" s="78"/>
      <c r="B11836" s="243">
        <v>45045</v>
      </c>
      <c r="C11836" s="240">
        <v>1000</v>
      </c>
      <c r="D11836" s="88" t="s">
        <v>436</v>
      </c>
    </row>
    <row r="11837" spans="1:4" s="121" customFormat="1" x14ac:dyDescent="0.25">
      <c r="A11837" s="78"/>
      <c r="B11837" s="243">
        <v>45045</v>
      </c>
      <c r="C11837" s="240">
        <v>8000</v>
      </c>
      <c r="D11837" s="88" t="s">
        <v>14459</v>
      </c>
    </row>
    <row r="11838" spans="1:4" s="121" customFormat="1" x14ac:dyDescent="0.25">
      <c r="A11838" s="78"/>
      <c r="B11838" s="243">
        <v>45045</v>
      </c>
      <c r="C11838" s="240">
        <v>50</v>
      </c>
      <c r="D11838" s="88" t="s">
        <v>14394</v>
      </c>
    </row>
    <row r="11839" spans="1:4" s="121" customFormat="1" x14ac:dyDescent="0.25">
      <c r="A11839" s="78"/>
      <c r="B11839" s="243">
        <v>45045</v>
      </c>
      <c r="C11839" s="240">
        <v>1500</v>
      </c>
      <c r="D11839" s="88" t="s">
        <v>5118</v>
      </c>
    </row>
    <row r="11840" spans="1:4" s="121" customFormat="1" x14ac:dyDescent="0.25">
      <c r="A11840" s="78"/>
      <c r="B11840" s="243">
        <v>45045</v>
      </c>
      <c r="C11840" s="240">
        <v>5000</v>
      </c>
      <c r="D11840" s="88" t="s">
        <v>1058</v>
      </c>
    </row>
    <row r="11841" spans="1:4" s="121" customFormat="1" x14ac:dyDescent="0.25">
      <c r="A11841" s="78"/>
      <c r="B11841" s="243">
        <v>45045</v>
      </c>
      <c r="C11841" s="240">
        <v>3</v>
      </c>
      <c r="D11841" s="88" t="s">
        <v>436</v>
      </c>
    </row>
    <row r="11842" spans="1:4" s="121" customFormat="1" x14ac:dyDescent="0.25">
      <c r="A11842" s="78"/>
      <c r="B11842" s="243">
        <v>45045</v>
      </c>
      <c r="C11842" s="240">
        <v>100</v>
      </c>
      <c r="D11842" s="88" t="s">
        <v>863</v>
      </c>
    </row>
    <row r="11843" spans="1:4" s="121" customFormat="1" x14ac:dyDescent="0.25">
      <c r="A11843" s="78"/>
      <c r="B11843" s="243">
        <v>45045</v>
      </c>
      <c r="C11843" s="240">
        <v>500</v>
      </c>
      <c r="D11843" s="88" t="s">
        <v>436</v>
      </c>
    </row>
    <row r="11844" spans="1:4" s="121" customFormat="1" x14ac:dyDescent="0.25">
      <c r="A11844" s="78"/>
      <c r="B11844" s="243">
        <v>45045</v>
      </c>
      <c r="C11844" s="240">
        <v>30</v>
      </c>
      <c r="D11844" s="88" t="s">
        <v>699</v>
      </c>
    </row>
    <row r="11845" spans="1:4" s="121" customFormat="1" x14ac:dyDescent="0.25">
      <c r="A11845" s="78"/>
      <c r="B11845" s="243">
        <v>45045</v>
      </c>
      <c r="C11845" s="240">
        <v>3.29</v>
      </c>
      <c r="D11845" s="88" t="s">
        <v>2411</v>
      </c>
    </row>
    <row r="11846" spans="1:4" s="121" customFormat="1" x14ac:dyDescent="0.25">
      <c r="A11846" s="78"/>
      <c r="B11846" s="243">
        <v>45045</v>
      </c>
      <c r="C11846" s="240">
        <v>2100</v>
      </c>
      <c r="D11846" s="88" t="s">
        <v>3276</v>
      </c>
    </row>
    <row r="11847" spans="1:4" s="121" customFormat="1" x14ac:dyDescent="0.25">
      <c r="A11847" s="78"/>
      <c r="B11847" s="243">
        <v>45045</v>
      </c>
      <c r="C11847" s="240">
        <v>814</v>
      </c>
      <c r="D11847" s="88" t="s">
        <v>7220</v>
      </c>
    </row>
    <row r="11848" spans="1:4" s="121" customFormat="1" x14ac:dyDescent="0.25">
      <c r="A11848" s="78"/>
      <c r="B11848" s="243">
        <v>45045</v>
      </c>
      <c r="C11848" s="240">
        <v>100</v>
      </c>
      <c r="D11848" s="88" t="s">
        <v>436</v>
      </c>
    </row>
    <row r="11849" spans="1:4" s="121" customFormat="1" x14ac:dyDescent="0.25">
      <c r="A11849" s="78"/>
      <c r="B11849" s="243">
        <v>45045</v>
      </c>
      <c r="C11849" s="240">
        <v>500</v>
      </c>
      <c r="D11849" s="88" t="s">
        <v>436</v>
      </c>
    </row>
    <row r="11850" spans="1:4" s="121" customFormat="1" x14ac:dyDescent="0.25">
      <c r="A11850" s="78"/>
      <c r="B11850" s="243">
        <v>45045</v>
      </c>
      <c r="C11850" s="240">
        <v>500</v>
      </c>
      <c r="D11850" s="88" t="s">
        <v>436</v>
      </c>
    </row>
    <row r="11851" spans="1:4" s="121" customFormat="1" x14ac:dyDescent="0.25">
      <c r="A11851" s="78"/>
      <c r="B11851" s="243">
        <v>45045</v>
      </c>
      <c r="C11851" s="240">
        <v>100</v>
      </c>
      <c r="D11851" s="88" t="s">
        <v>6828</v>
      </c>
    </row>
    <row r="11852" spans="1:4" s="121" customFormat="1" x14ac:dyDescent="0.25">
      <c r="A11852" s="78"/>
      <c r="B11852" s="243">
        <v>45045</v>
      </c>
      <c r="C11852" s="240">
        <v>1000</v>
      </c>
      <c r="D11852" s="88" t="s">
        <v>436</v>
      </c>
    </row>
    <row r="11853" spans="1:4" s="121" customFormat="1" x14ac:dyDescent="0.25">
      <c r="A11853" s="78"/>
      <c r="B11853" s="243">
        <v>45045</v>
      </c>
      <c r="C11853" s="240">
        <v>4</v>
      </c>
      <c r="D11853" s="88" t="s">
        <v>695</v>
      </c>
    </row>
    <row r="11854" spans="1:4" s="121" customFormat="1" x14ac:dyDescent="0.25">
      <c r="A11854" s="78"/>
      <c r="B11854" s="243">
        <v>45045</v>
      </c>
      <c r="C11854" s="240">
        <v>17.43</v>
      </c>
      <c r="D11854" s="88" t="s">
        <v>436</v>
      </c>
    </row>
    <row r="11855" spans="1:4" s="121" customFormat="1" x14ac:dyDescent="0.25">
      <c r="A11855" s="78"/>
      <c r="B11855" s="243">
        <v>45045</v>
      </c>
      <c r="C11855" s="240">
        <v>500</v>
      </c>
      <c r="D11855" s="88" t="s">
        <v>436</v>
      </c>
    </row>
    <row r="11856" spans="1:4" s="121" customFormat="1" x14ac:dyDescent="0.25">
      <c r="A11856" s="78"/>
      <c r="B11856" s="243">
        <v>45045</v>
      </c>
      <c r="C11856" s="240">
        <v>20</v>
      </c>
      <c r="D11856" s="88" t="s">
        <v>436</v>
      </c>
    </row>
    <row r="11857" spans="1:4" s="121" customFormat="1" x14ac:dyDescent="0.25">
      <c r="A11857" s="78"/>
      <c r="B11857" s="243">
        <v>45045</v>
      </c>
      <c r="C11857" s="240">
        <v>300</v>
      </c>
      <c r="D11857" s="88" t="s">
        <v>436</v>
      </c>
    </row>
    <row r="11858" spans="1:4" s="121" customFormat="1" x14ac:dyDescent="0.25">
      <c r="A11858" s="78"/>
      <c r="B11858" s="243">
        <v>45045</v>
      </c>
      <c r="C11858" s="240">
        <v>100</v>
      </c>
      <c r="D11858" s="88" t="s">
        <v>436</v>
      </c>
    </row>
    <row r="11859" spans="1:4" s="121" customFormat="1" x14ac:dyDescent="0.25">
      <c r="A11859" s="78"/>
      <c r="B11859" s="243">
        <v>45045</v>
      </c>
      <c r="C11859" s="240">
        <v>300</v>
      </c>
      <c r="D11859" s="88" t="s">
        <v>436</v>
      </c>
    </row>
    <row r="11860" spans="1:4" s="121" customFormat="1" x14ac:dyDescent="0.25">
      <c r="A11860" s="78"/>
      <c r="B11860" s="243">
        <v>45045</v>
      </c>
      <c r="C11860" s="240">
        <v>100</v>
      </c>
      <c r="D11860" s="88" t="s">
        <v>436</v>
      </c>
    </row>
    <row r="11861" spans="1:4" s="121" customFormat="1" x14ac:dyDescent="0.25">
      <c r="A11861" s="78"/>
      <c r="B11861" s="243">
        <v>45045</v>
      </c>
      <c r="C11861" s="240">
        <v>100</v>
      </c>
      <c r="D11861" s="88" t="s">
        <v>436</v>
      </c>
    </row>
    <row r="11862" spans="1:4" s="121" customFormat="1" x14ac:dyDescent="0.25">
      <c r="A11862" s="78"/>
      <c r="B11862" s="243">
        <v>45045</v>
      </c>
      <c r="C11862" s="240">
        <v>500</v>
      </c>
      <c r="D11862" s="88" t="s">
        <v>436</v>
      </c>
    </row>
    <row r="11863" spans="1:4" s="121" customFormat="1" x14ac:dyDescent="0.25">
      <c r="A11863" s="78"/>
      <c r="B11863" s="243">
        <v>45045</v>
      </c>
      <c r="C11863" s="240">
        <v>99</v>
      </c>
      <c r="D11863" s="88" t="s">
        <v>436</v>
      </c>
    </row>
    <row r="11864" spans="1:4" s="121" customFormat="1" x14ac:dyDescent="0.25">
      <c r="A11864" s="78"/>
      <c r="B11864" s="243">
        <v>45045</v>
      </c>
      <c r="C11864" s="240">
        <v>300</v>
      </c>
      <c r="D11864" s="88" t="s">
        <v>436</v>
      </c>
    </row>
    <row r="11865" spans="1:4" s="121" customFormat="1" x14ac:dyDescent="0.25">
      <c r="A11865" s="78"/>
      <c r="B11865" s="243">
        <v>45045</v>
      </c>
      <c r="C11865" s="240">
        <v>16.600000000000001</v>
      </c>
      <c r="D11865" s="88" t="s">
        <v>436</v>
      </c>
    </row>
    <row r="11866" spans="1:4" s="121" customFormat="1" x14ac:dyDescent="0.25">
      <c r="A11866" s="78"/>
      <c r="B11866" s="243">
        <v>45045</v>
      </c>
      <c r="C11866" s="240">
        <v>11</v>
      </c>
      <c r="D11866" s="88" t="s">
        <v>436</v>
      </c>
    </row>
    <row r="11867" spans="1:4" s="121" customFormat="1" x14ac:dyDescent="0.25">
      <c r="A11867" s="78"/>
      <c r="B11867" s="243">
        <v>45045</v>
      </c>
      <c r="C11867" s="240">
        <v>100</v>
      </c>
      <c r="D11867" s="88" t="s">
        <v>436</v>
      </c>
    </row>
    <row r="11868" spans="1:4" s="121" customFormat="1" x14ac:dyDescent="0.25">
      <c r="A11868" s="78"/>
      <c r="B11868" s="243">
        <v>45045</v>
      </c>
      <c r="C11868" s="240">
        <v>70</v>
      </c>
      <c r="D11868" s="88" t="s">
        <v>436</v>
      </c>
    </row>
    <row r="11869" spans="1:4" s="121" customFormat="1" x14ac:dyDescent="0.25">
      <c r="A11869" s="78"/>
      <c r="B11869" s="243">
        <v>45045</v>
      </c>
      <c r="C11869" s="240">
        <v>1000</v>
      </c>
      <c r="D11869" s="88" t="s">
        <v>436</v>
      </c>
    </row>
    <row r="11870" spans="1:4" s="121" customFormat="1" x14ac:dyDescent="0.25">
      <c r="A11870" s="78"/>
      <c r="B11870" s="243">
        <v>45045</v>
      </c>
      <c r="C11870" s="240">
        <v>150</v>
      </c>
      <c r="D11870" s="88" t="s">
        <v>436</v>
      </c>
    </row>
    <row r="11871" spans="1:4" s="121" customFormat="1" x14ac:dyDescent="0.25">
      <c r="A11871" s="78"/>
      <c r="B11871" s="243">
        <v>45045</v>
      </c>
      <c r="C11871" s="240">
        <v>1000</v>
      </c>
      <c r="D11871" s="88" t="s">
        <v>436</v>
      </c>
    </row>
    <row r="11872" spans="1:4" s="121" customFormat="1" x14ac:dyDescent="0.25">
      <c r="A11872" s="78"/>
      <c r="B11872" s="243">
        <v>45045</v>
      </c>
      <c r="C11872" s="240">
        <v>700</v>
      </c>
      <c r="D11872" s="88" t="s">
        <v>436</v>
      </c>
    </row>
    <row r="11873" spans="1:4" s="121" customFormat="1" x14ac:dyDescent="0.25">
      <c r="A11873" s="78"/>
      <c r="B11873" s="243">
        <v>45045</v>
      </c>
      <c r="C11873" s="240">
        <v>300</v>
      </c>
      <c r="D11873" s="88" t="s">
        <v>436</v>
      </c>
    </row>
    <row r="11874" spans="1:4" s="121" customFormat="1" x14ac:dyDescent="0.25">
      <c r="A11874" s="78"/>
      <c r="B11874" s="243">
        <v>45045</v>
      </c>
      <c r="C11874" s="240">
        <v>1000</v>
      </c>
      <c r="D11874" s="88" t="s">
        <v>436</v>
      </c>
    </row>
    <row r="11875" spans="1:4" s="121" customFormat="1" x14ac:dyDescent="0.25">
      <c r="A11875" s="78"/>
      <c r="B11875" s="243">
        <v>45045</v>
      </c>
      <c r="C11875" s="240">
        <v>1000</v>
      </c>
      <c r="D11875" s="88" t="s">
        <v>436</v>
      </c>
    </row>
    <row r="11876" spans="1:4" s="121" customFormat="1" x14ac:dyDescent="0.25">
      <c r="A11876" s="78"/>
      <c r="B11876" s="243">
        <v>45045</v>
      </c>
      <c r="C11876" s="240">
        <v>100</v>
      </c>
      <c r="D11876" s="88" t="s">
        <v>436</v>
      </c>
    </row>
    <row r="11877" spans="1:4" s="121" customFormat="1" x14ac:dyDescent="0.25">
      <c r="A11877" s="78"/>
      <c r="B11877" s="243">
        <v>45045</v>
      </c>
      <c r="C11877" s="240">
        <v>200</v>
      </c>
      <c r="D11877" s="88" t="s">
        <v>436</v>
      </c>
    </row>
    <row r="11878" spans="1:4" s="121" customFormat="1" x14ac:dyDescent="0.25">
      <c r="A11878" s="78"/>
      <c r="B11878" s="243">
        <v>45045</v>
      </c>
      <c r="C11878" s="240">
        <v>250</v>
      </c>
      <c r="D11878" s="88" t="s">
        <v>436</v>
      </c>
    </row>
    <row r="11879" spans="1:4" s="121" customFormat="1" x14ac:dyDescent="0.25">
      <c r="A11879" s="78"/>
      <c r="B11879" s="243">
        <v>45045</v>
      </c>
      <c r="C11879" s="240">
        <v>70</v>
      </c>
      <c r="D11879" s="88" t="s">
        <v>436</v>
      </c>
    </row>
    <row r="11880" spans="1:4" s="121" customFormat="1" x14ac:dyDescent="0.25">
      <c r="A11880" s="78"/>
      <c r="B11880" s="243">
        <v>45045</v>
      </c>
      <c r="C11880" s="240">
        <v>10</v>
      </c>
      <c r="D11880" s="88" t="s">
        <v>436</v>
      </c>
    </row>
    <row r="11881" spans="1:4" s="121" customFormat="1" x14ac:dyDescent="0.25">
      <c r="A11881" s="78"/>
      <c r="B11881" s="243">
        <v>45045</v>
      </c>
      <c r="C11881" s="240">
        <v>500</v>
      </c>
      <c r="D11881" s="88" t="s">
        <v>436</v>
      </c>
    </row>
    <row r="11882" spans="1:4" s="121" customFormat="1" x14ac:dyDescent="0.25">
      <c r="A11882" s="78"/>
      <c r="B11882" s="243">
        <v>45045</v>
      </c>
      <c r="C11882" s="240">
        <v>150</v>
      </c>
      <c r="D11882" s="88" t="s">
        <v>436</v>
      </c>
    </row>
    <row r="11883" spans="1:4" s="121" customFormat="1" x14ac:dyDescent="0.25">
      <c r="A11883" s="78"/>
      <c r="B11883" s="243">
        <v>45045</v>
      </c>
      <c r="C11883" s="240">
        <v>1000</v>
      </c>
      <c r="D11883" s="88" t="s">
        <v>436</v>
      </c>
    </row>
    <row r="11884" spans="1:4" s="121" customFormat="1" x14ac:dyDescent="0.25">
      <c r="A11884" s="78"/>
      <c r="B11884" s="243">
        <v>45045</v>
      </c>
      <c r="C11884" s="240">
        <v>100</v>
      </c>
      <c r="D11884" s="88" t="s">
        <v>436</v>
      </c>
    </row>
    <row r="11885" spans="1:4" s="121" customFormat="1" x14ac:dyDescent="0.25">
      <c r="A11885" s="78"/>
      <c r="B11885" s="243">
        <v>45045</v>
      </c>
      <c r="C11885" s="240">
        <v>1000</v>
      </c>
      <c r="D11885" s="88" t="s">
        <v>436</v>
      </c>
    </row>
    <row r="11886" spans="1:4" s="121" customFormat="1" x14ac:dyDescent="0.25">
      <c r="A11886" s="78"/>
      <c r="B11886" s="243">
        <v>45045</v>
      </c>
      <c r="C11886" s="240">
        <v>200</v>
      </c>
      <c r="D11886" s="88" t="s">
        <v>436</v>
      </c>
    </row>
    <row r="11887" spans="1:4" s="121" customFormat="1" x14ac:dyDescent="0.25">
      <c r="A11887" s="78"/>
      <c r="B11887" s="243">
        <v>45045</v>
      </c>
      <c r="C11887" s="240">
        <v>1.41</v>
      </c>
      <c r="D11887" s="88" t="s">
        <v>436</v>
      </c>
    </row>
    <row r="11888" spans="1:4" s="121" customFormat="1" x14ac:dyDescent="0.25">
      <c r="A11888" s="78"/>
      <c r="B11888" s="243">
        <v>45045</v>
      </c>
      <c r="C11888" s="240">
        <v>40</v>
      </c>
      <c r="D11888" s="88" t="s">
        <v>436</v>
      </c>
    </row>
    <row r="11889" spans="1:4" s="121" customFormat="1" x14ac:dyDescent="0.25">
      <c r="A11889" s="78"/>
      <c r="B11889" s="243">
        <v>45045</v>
      </c>
      <c r="C11889" s="240">
        <v>5.5</v>
      </c>
      <c r="D11889" s="88" t="s">
        <v>3181</v>
      </c>
    </row>
    <row r="11890" spans="1:4" s="121" customFormat="1" x14ac:dyDescent="0.25">
      <c r="A11890" s="78"/>
      <c r="B11890" s="243">
        <v>45045</v>
      </c>
      <c r="C11890" s="240">
        <v>50</v>
      </c>
      <c r="D11890" s="88" t="s">
        <v>436</v>
      </c>
    </row>
    <row r="11891" spans="1:4" s="121" customFormat="1" x14ac:dyDescent="0.25">
      <c r="A11891" s="78"/>
      <c r="B11891" s="243">
        <v>45045</v>
      </c>
      <c r="C11891" s="240">
        <v>200</v>
      </c>
      <c r="D11891" s="88" t="s">
        <v>436</v>
      </c>
    </row>
    <row r="11892" spans="1:4" s="121" customFormat="1" x14ac:dyDescent="0.25">
      <c r="A11892" s="78"/>
      <c r="B11892" s="243">
        <v>45045</v>
      </c>
      <c r="C11892" s="240">
        <v>716.68</v>
      </c>
      <c r="D11892" s="88" t="s">
        <v>436</v>
      </c>
    </row>
    <row r="11893" spans="1:4" s="121" customFormat="1" x14ac:dyDescent="0.25">
      <c r="A11893" s="78"/>
      <c r="B11893" s="243">
        <v>45045</v>
      </c>
      <c r="C11893" s="240">
        <v>500</v>
      </c>
      <c r="D11893" s="88" t="s">
        <v>1234</v>
      </c>
    </row>
    <row r="11894" spans="1:4" s="121" customFormat="1" x14ac:dyDescent="0.25">
      <c r="A11894" s="78"/>
      <c r="B11894" s="243">
        <v>45045</v>
      </c>
      <c r="C11894" s="240">
        <v>4.8600000000000003</v>
      </c>
      <c r="D11894" s="88" t="s">
        <v>3582</v>
      </c>
    </row>
    <row r="11895" spans="1:4" s="121" customFormat="1" x14ac:dyDescent="0.25">
      <c r="A11895" s="78"/>
      <c r="B11895" s="243">
        <v>45045</v>
      </c>
      <c r="C11895" s="240">
        <v>700</v>
      </c>
      <c r="D11895" s="88" t="s">
        <v>436</v>
      </c>
    </row>
    <row r="11896" spans="1:4" s="121" customFormat="1" x14ac:dyDescent="0.25">
      <c r="A11896" s="78"/>
      <c r="B11896" s="243">
        <v>45045</v>
      </c>
      <c r="C11896" s="240">
        <v>10</v>
      </c>
      <c r="D11896" s="88" t="s">
        <v>436</v>
      </c>
    </row>
    <row r="11897" spans="1:4" s="121" customFormat="1" x14ac:dyDescent="0.25">
      <c r="A11897" s="78"/>
      <c r="B11897" s="243">
        <v>45045</v>
      </c>
      <c r="C11897" s="240">
        <v>500</v>
      </c>
      <c r="D11897" s="88" t="s">
        <v>436</v>
      </c>
    </row>
    <row r="11898" spans="1:4" s="121" customFormat="1" x14ac:dyDescent="0.25">
      <c r="A11898" s="78"/>
      <c r="B11898" s="243">
        <v>45045</v>
      </c>
      <c r="C11898" s="240">
        <v>4.6399999999999997</v>
      </c>
      <c r="D11898" s="88" t="s">
        <v>14460</v>
      </c>
    </row>
    <row r="11899" spans="1:4" s="121" customFormat="1" x14ac:dyDescent="0.25">
      <c r="A11899" s="78"/>
      <c r="B11899" s="243">
        <v>45045</v>
      </c>
      <c r="C11899" s="240">
        <v>1000</v>
      </c>
      <c r="D11899" s="88" t="s">
        <v>436</v>
      </c>
    </row>
    <row r="11900" spans="1:4" s="121" customFormat="1" x14ac:dyDescent="0.25">
      <c r="A11900" s="78"/>
      <c r="B11900" s="243">
        <v>45045</v>
      </c>
      <c r="C11900" s="240">
        <v>500</v>
      </c>
      <c r="D11900" s="88" t="s">
        <v>436</v>
      </c>
    </row>
    <row r="11901" spans="1:4" s="121" customFormat="1" x14ac:dyDescent="0.25">
      <c r="A11901" s="78"/>
      <c r="B11901" s="243">
        <v>45045</v>
      </c>
      <c r="C11901" s="240">
        <v>500</v>
      </c>
      <c r="D11901" s="88" t="s">
        <v>436</v>
      </c>
    </row>
    <row r="11902" spans="1:4" s="121" customFormat="1" x14ac:dyDescent="0.25">
      <c r="A11902" s="78"/>
      <c r="B11902" s="243">
        <v>45045</v>
      </c>
      <c r="C11902" s="240">
        <v>10</v>
      </c>
      <c r="D11902" s="88" t="s">
        <v>436</v>
      </c>
    </row>
    <row r="11903" spans="1:4" s="121" customFormat="1" x14ac:dyDescent="0.25">
      <c r="A11903" s="78"/>
      <c r="B11903" s="243">
        <v>45045</v>
      </c>
      <c r="C11903" s="240">
        <v>70</v>
      </c>
      <c r="D11903" s="88" t="s">
        <v>436</v>
      </c>
    </row>
    <row r="11904" spans="1:4" s="121" customFormat="1" x14ac:dyDescent="0.25">
      <c r="A11904" s="78"/>
      <c r="B11904" s="243">
        <v>45045</v>
      </c>
      <c r="C11904" s="240">
        <v>100</v>
      </c>
      <c r="D11904" s="88" t="s">
        <v>436</v>
      </c>
    </row>
    <row r="11905" spans="1:4" s="121" customFormat="1" x14ac:dyDescent="0.25">
      <c r="A11905" s="78"/>
      <c r="B11905" s="243">
        <v>45045</v>
      </c>
      <c r="C11905" s="240">
        <v>1500</v>
      </c>
      <c r="D11905" s="88" t="s">
        <v>225</v>
      </c>
    </row>
    <row r="11906" spans="1:4" s="121" customFormat="1" x14ac:dyDescent="0.25">
      <c r="A11906" s="78"/>
      <c r="B11906" s="243">
        <v>45045</v>
      </c>
      <c r="C11906" s="240">
        <v>250</v>
      </c>
      <c r="D11906" s="88" t="s">
        <v>436</v>
      </c>
    </row>
    <row r="11907" spans="1:4" s="121" customFormat="1" x14ac:dyDescent="0.25">
      <c r="A11907" s="78"/>
      <c r="B11907" s="243">
        <v>45045</v>
      </c>
      <c r="C11907" s="240">
        <v>3000</v>
      </c>
      <c r="D11907" s="88" t="s">
        <v>436</v>
      </c>
    </row>
    <row r="11908" spans="1:4" s="121" customFormat="1" x14ac:dyDescent="0.25">
      <c r="A11908" s="78"/>
      <c r="B11908" s="243">
        <v>45045</v>
      </c>
      <c r="C11908" s="240">
        <v>500</v>
      </c>
      <c r="D11908" s="88" t="s">
        <v>436</v>
      </c>
    </row>
    <row r="11909" spans="1:4" s="121" customFormat="1" x14ac:dyDescent="0.25">
      <c r="A11909" s="78"/>
      <c r="B11909" s="243">
        <v>45045</v>
      </c>
      <c r="C11909" s="240">
        <v>2000</v>
      </c>
      <c r="D11909" s="88" t="s">
        <v>1232</v>
      </c>
    </row>
    <row r="11910" spans="1:4" s="121" customFormat="1" x14ac:dyDescent="0.25">
      <c r="A11910" s="78"/>
      <c r="B11910" s="243">
        <v>45045</v>
      </c>
      <c r="C11910" s="240">
        <v>1755</v>
      </c>
      <c r="D11910" s="88" t="s">
        <v>436</v>
      </c>
    </row>
    <row r="11911" spans="1:4" s="121" customFormat="1" x14ac:dyDescent="0.25">
      <c r="A11911" s="78"/>
      <c r="B11911" s="243">
        <v>45045</v>
      </c>
      <c r="C11911" s="240">
        <v>200</v>
      </c>
      <c r="D11911" s="88" t="s">
        <v>436</v>
      </c>
    </row>
    <row r="11912" spans="1:4" s="121" customFormat="1" x14ac:dyDescent="0.25">
      <c r="A11912" s="78"/>
      <c r="B11912" s="243">
        <v>45045</v>
      </c>
      <c r="C11912" s="240">
        <v>1000</v>
      </c>
      <c r="D11912" s="88" t="s">
        <v>436</v>
      </c>
    </row>
    <row r="11913" spans="1:4" s="121" customFormat="1" x14ac:dyDescent="0.25">
      <c r="A11913" s="78"/>
      <c r="B11913" s="243">
        <v>45045</v>
      </c>
      <c r="C11913" s="240">
        <v>5000</v>
      </c>
      <c r="D11913" s="88" t="s">
        <v>436</v>
      </c>
    </row>
    <row r="11914" spans="1:4" s="121" customFormat="1" x14ac:dyDescent="0.25">
      <c r="A11914" s="78"/>
      <c r="B11914" s="243">
        <v>45045</v>
      </c>
      <c r="C11914" s="240">
        <v>500</v>
      </c>
      <c r="D11914" s="88" t="s">
        <v>1234</v>
      </c>
    </row>
    <row r="11915" spans="1:4" s="121" customFormat="1" x14ac:dyDescent="0.25">
      <c r="A11915" s="78"/>
      <c r="B11915" s="243">
        <v>45045</v>
      </c>
      <c r="C11915" s="240">
        <v>200</v>
      </c>
      <c r="D11915" s="88" t="s">
        <v>436</v>
      </c>
    </row>
    <row r="11916" spans="1:4" s="121" customFormat="1" x14ac:dyDescent="0.25">
      <c r="A11916" s="78"/>
      <c r="B11916" s="243">
        <v>45045</v>
      </c>
      <c r="C11916" s="240">
        <v>7.25</v>
      </c>
      <c r="D11916" s="88" t="s">
        <v>660</v>
      </c>
    </row>
    <row r="11917" spans="1:4" s="121" customFormat="1" x14ac:dyDescent="0.25">
      <c r="A11917" s="78"/>
      <c r="B11917" s="243">
        <v>45045</v>
      </c>
      <c r="C11917" s="240">
        <v>55</v>
      </c>
      <c r="D11917" s="88" t="s">
        <v>3486</v>
      </c>
    </row>
    <row r="11918" spans="1:4" s="121" customFormat="1" x14ac:dyDescent="0.25">
      <c r="A11918" s="78"/>
      <c r="B11918" s="243">
        <v>45045</v>
      </c>
      <c r="C11918" s="240">
        <v>2000</v>
      </c>
      <c r="D11918" s="88" t="s">
        <v>267</v>
      </c>
    </row>
    <row r="11919" spans="1:4" s="121" customFormat="1" x14ac:dyDescent="0.25">
      <c r="A11919" s="78"/>
      <c r="B11919" s="243">
        <v>45045</v>
      </c>
      <c r="C11919" s="240">
        <v>800</v>
      </c>
      <c r="D11919" s="88" t="s">
        <v>436</v>
      </c>
    </row>
    <row r="11920" spans="1:4" s="121" customFormat="1" x14ac:dyDescent="0.25">
      <c r="A11920" s="78"/>
      <c r="B11920" s="243">
        <v>45045</v>
      </c>
      <c r="C11920" s="240">
        <v>3.99</v>
      </c>
      <c r="D11920" s="88" t="s">
        <v>3480</v>
      </c>
    </row>
    <row r="11921" spans="1:4" s="121" customFormat="1" x14ac:dyDescent="0.25">
      <c r="A11921" s="78"/>
      <c r="B11921" s="243">
        <v>45045</v>
      </c>
      <c r="C11921" s="240">
        <v>20</v>
      </c>
      <c r="D11921" s="88" t="s">
        <v>436</v>
      </c>
    </row>
    <row r="11922" spans="1:4" s="121" customFormat="1" x14ac:dyDescent="0.25">
      <c r="A11922" s="78"/>
      <c r="B11922" s="243">
        <v>45045</v>
      </c>
      <c r="C11922" s="240">
        <v>2000</v>
      </c>
      <c r="D11922" s="88" t="s">
        <v>267</v>
      </c>
    </row>
    <row r="11923" spans="1:4" s="121" customFormat="1" x14ac:dyDescent="0.25">
      <c r="A11923" s="78"/>
      <c r="B11923" s="243">
        <v>45045</v>
      </c>
      <c r="C11923" s="240">
        <v>450</v>
      </c>
      <c r="D11923" s="88" t="s">
        <v>436</v>
      </c>
    </row>
    <row r="11924" spans="1:4" s="121" customFormat="1" x14ac:dyDescent="0.25">
      <c r="A11924" s="78"/>
      <c r="B11924" s="243">
        <v>45045</v>
      </c>
      <c r="C11924" s="240">
        <v>350</v>
      </c>
      <c r="D11924" s="88" t="s">
        <v>436</v>
      </c>
    </row>
    <row r="11925" spans="1:4" s="121" customFormat="1" x14ac:dyDescent="0.25">
      <c r="A11925" s="78"/>
      <c r="B11925" s="243">
        <v>45045</v>
      </c>
      <c r="C11925" s="240">
        <v>300</v>
      </c>
      <c r="D11925" s="88" t="s">
        <v>436</v>
      </c>
    </row>
    <row r="11926" spans="1:4" s="121" customFormat="1" x14ac:dyDescent="0.25">
      <c r="A11926" s="78"/>
      <c r="B11926" s="243">
        <v>45045</v>
      </c>
      <c r="C11926" s="240">
        <v>100</v>
      </c>
      <c r="D11926" s="88" t="s">
        <v>436</v>
      </c>
    </row>
    <row r="11927" spans="1:4" s="121" customFormat="1" x14ac:dyDescent="0.25">
      <c r="A11927" s="78"/>
      <c r="B11927" s="243">
        <v>45045</v>
      </c>
      <c r="C11927" s="240">
        <v>150</v>
      </c>
      <c r="D11927" s="88" t="s">
        <v>436</v>
      </c>
    </row>
    <row r="11928" spans="1:4" s="121" customFormat="1" x14ac:dyDescent="0.25">
      <c r="A11928" s="78"/>
      <c r="B11928" s="243">
        <v>45045</v>
      </c>
      <c r="C11928" s="240">
        <v>33.619999999999997</v>
      </c>
      <c r="D11928" s="88" t="s">
        <v>1412</v>
      </c>
    </row>
    <row r="11929" spans="1:4" s="121" customFormat="1" x14ac:dyDescent="0.25">
      <c r="A11929" s="78"/>
      <c r="B11929" s="243">
        <v>45045</v>
      </c>
      <c r="C11929" s="240">
        <v>500</v>
      </c>
      <c r="D11929" s="88" t="s">
        <v>436</v>
      </c>
    </row>
    <row r="11930" spans="1:4" s="121" customFormat="1" x14ac:dyDescent="0.25">
      <c r="A11930" s="78"/>
      <c r="B11930" s="243">
        <v>45045</v>
      </c>
      <c r="C11930" s="240">
        <v>114.75</v>
      </c>
      <c r="D11930" s="88" t="s">
        <v>436</v>
      </c>
    </row>
    <row r="11931" spans="1:4" s="121" customFormat="1" x14ac:dyDescent="0.25">
      <c r="A11931" s="78"/>
      <c r="B11931" s="243">
        <v>45045</v>
      </c>
      <c r="C11931" s="240">
        <v>54</v>
      </c>
      <c r="D11931" s="88" t="s">
        <v>6081</v>
      </c>
    </row>
    <row r="11932" spans="1:4" s="121" customFormat="1" x14ac:dyDescent="0.25">
      <c r="A11932" s="78"/>
      <c r="B11932" s="243">
        <v>45045</v>
      </c>
      <c r="C11932" s="240">
        <v>1000</v>
      </c>
      <c r="D11932" s="88" t="s">
        <v>436</v>
      </c>
    </row>
    <row r="11933" spans="1:4" s="121" customFormat="1" x14ac:dyDescent="0.25">
      <c r="A11933" s="78"/>
      <c r="B11933" s="243">
        <v>45045</v>
      </c>
      <c r="C11933" s="240">
        <v>50</v>
      </c>
      <c r="D11933" s="88" t="s">
        <v>436</v>
      </c>
    </row>
    <row r="11934" spans="1:4" s="121" customFormat="1" x14ac:dyDescent="0.25">
      <c r="A11934" s="78"/>
      <c r="B11934" s="243">
        <v>45045</v>
      </c>
      <c r="C11934" s="240">
        <v>100</v>
      </c>
      <c r="D11934" s="88" t="s">
        <v>436</v>
      </c>
    </row>
    <row r="11935" spans="1:4" s="121" customFormat="1" x14ac:dyDescent="0.25">
      <c r="A11935" s="78"/>
      <c r="B11935" s="243">
        <v>45045</v>
      </c>
      <c r="C11935" s="240">
        <v>999</v>
      </c>
      <c r="D11935" s="88" t="s">
        <v>436</v>
      </c>
    </row>
    <row r="11936" spans="1:4" s="121" customFormat="1" x14ac:dyDescent="0.25">
      <c r="A11936" s="78"/>
      <c r="B11936" s="243">
        <v>45045</v>
      </c>
      <c r="C11936" s="240">
        <v>1000</v>
      </c>
      <c r="D11936" s="88" t="s">
        <v>436</v>
      </c>
    </row>
    <row r="11937" spans="1:4" s="121" customFormat="1" x14ac:dyDescent="0.25">
      <c r="A11937" s="78"/>
      <c r="B11937" s="243">
        <v>45045</v>
      </c>
      <c r="C11937" s="240">
        <v>500</v>
      </c>
      <c r="D11937" s="88" t="s">
        <v>436</v>
      </c>
    </row>
    <row r="11938" spans="1:4" s="121" customFormat="1" x14ac:dyDescent="0.25">
      <c r="A11938" s="78"/>
      <c r="B11938" s="243">
        <v>45045</v>
      </c>
      <c r="C11938" s="240">
        <v>42.94</v>
      </c>
      <c r="D11938" s="88" t="s">
        <v>14461</v>
      </c>
    </row>
    <row r="11939" spans="1:4" s="121" customFormat="1" x14ac:dyDescent="0.25">
      <c r="A11939" s="78"/>
      <c r="B11939" s="243">
        <v>45045</v>
      </c>
      <c r="C11939" s="240">
        <v>100</v>
      </c>
      <c r="D11939" s="88" t="s">
        <v>436</v>
      </c>
    </row>
    <row r="11940" spans="1:4" s="121" customFormat="1" x14ac:dyDescent="0.25">
      <c r="A11940" s="78"/>
      <c r="B11940" s="243">
        <v>45045</v>
      </c>
      <c r="C11940" s="240">
        <v>3.52</v>
      </c>
      <c r="D11940" s="88" t="s">
        <v>7110</v>
      </c>
    </row>
    <row r="11941" spans="1:4" s="121" customFormat="1" x14ac:dyDescent="0.25">
      <c r="A11941" s="78"/>
      <c r="B11941" s="243">
        <v>45045</v>
      </c>
      <c r="C11941" s="240">
        <v>500</v>
      </c>
      <c r="D11941" s="88" t="s">
        <v>436</v>
      </c>
    </row>
    <row r="11942" spans="1:4" s="121" customFormat="1" x14ac:dyDescent="0.25">
      <c r="A11942" s="78"/>
      <c r="B11942" s="243">
        <v>45045</v>
      </c>
      <c r="C11942" s="240">
        <v>10000</v>
      </c>
      <c r="D11942" s="88" t="s">
        <v>436</v>
      </c>
    </row>
    <row r="11943" spans="1:4" s="121" customFormat="1" x14ac:dyDescent="0.25">
      <c r="A11943" s="78"/>
      <c r="B11943" s="243">
        <v>45045</v>
      </c>
      <c r="C11943" s="240">
        <v>1000</v>
      </c>
      <c r="D11943" s="88" t="s">
        <v>436</v>
      </c>
    </row>
    <row r="11944" spans="1:4" s="121" customFormat="1" x14ac:dyDescent="0.25">
      <c r="A11944" s="78"/>
      <c r="B11944" s="243">
        <v>45045</v>
      </c>
      <c r="C11944" s="240">
        <v>25</v>
      </c>
      <c r="D11944" s="88" t="s">
        <v>436</v>
      </c>
    </row>
    <row r="11945" spans="1:4" s="121" customFormat="1" x14ac:dyDescent="0.25">
      <c r="A11945" s="78"/>
      <c r="B11945" s="243">
        <v>45045</v>
      </c>
      <c r="C11945" s="240">
        <v>1000</v>
      </c>
      <c r="D11945" s="88" t="s">
        <v>436</v>
      </c>
    </row>
    <row r="11946" spans="1:4" s="121" customFormat="1" x14ac:dyDescent="0.25">
      <c r="A11946" s="78"/>
      <c r="B11946" s="243">
        <v>45045</v>
      </c>
      <c r="C11946" s="240">
        <v>20</v>
      </c>
      <c r="D11946" s="88" t="s">
        <v>2000</v>
      </c>
    </row>
    <row r="11947" spans="1:4" s="121" customFormat="1" x14ac:dyDescent="0.25">
      <c r="A11947" s="78"/>
      <c r="B11947" s="243">
        <v>45045</v>
      </c>
      <c r="C11947" s="240">
        <v>19.010000000000002</v>
      </c>
      <c r="D11947" s="88" t="s">
        <v>436</v>
      </c>
    </row>
    <row r="11948" spans="1:4" s="121" customFormat="1" x14ac:dyDescent="0.25">
      <c r="A11948" s="78"/>
      <c r="B11948" s="243">
        <v>45045</v>
      </c>
      <c r="C11948" s="240">
        <v>500</v>
      </c>
      <c r="D11948" s="88" t="s">
        <v>436</v>
      </c>
    </row>
    <row r="11949" spans="1:4" s="121" customFormat="1" x14ac:dyDescent="0.25">
      <c r="A11949" s="78"/>
      <c r="B11949" s="243">
        <v>45045</v>
      </c>
      <c r="C11949" s="240">
        <v>50</v>
      </c>
      <c r="D11949" s="88" t="s">
        <v>436</v>
      </c>
    </row>
    <row r="11950" spans="1:4" s="121" customFormat="1" x14ac:dyDescent="0.25">
      <c r="A11950" s="78"/>
      <c r="B11950" s="243">
        <v>45045</v>
      </c>
      <c r="C11950" s="240">
        <v>2.2400000000000002</v>
      </c>
      <c r="D11950" s="88" t="s">
        <v>7309</v>
      </c>
    </row>
    <row r="11951" spans="1:4" s="121" customFormat="1" x14ac:dyDescent="0.25">
      <c r="A11951" s="78"/>
      <c r="B11951" s="243">
        <v>45045</v>
      </c>
      <c r="C11951" s="240">
        <v>850</v>
      </c>
      <c r="D11951" s="88" t="s">
        <v>436</v>
      </c>
    </row>
    <row r="11952" spans="1:4" s="121" customFormat="1" x14ac:dyDescent="0.25">
      <c r="A11952" s="78"/>
      <c r="B11952" s="243">
        <v>45045</v>
      </c>
      <c r="C11952" s="240">
        <v>500</v>
      </c>
      <c r="D11952" s="88" t="s">
        <v>436</v>
      </c>
    </row>
    <row r="11953" spans="1:4" s="121" customFormat="1" x14ac:dyDescent="0.25">
      <c r="A11953" s="78"/>
      <c r="B11953" s="243">
        <v>45045</v>
      </c>
      <c r="C11953" s="240">
        <v>348.02</v>
      </c>
      <c r="D11953" s="88" t="s">
        <v>436</v>
      </c>
    </row>
    <row r="11954" spans="1:4" s="121" customFormat="1" x14ac:dyDescent="0.25">
      <c r="A11954" s="78"/>
      <c r="B11954" s="243">
        <v>45045</v>
      </c>
      <c r="C11954" s="240">
        <v>32.450000000000003</v>
      </c>
      <c r="D11954" s="88" t="s">
        <v>14462</v>
      </c>
    </row>
    <row r="11955" spans="1:4" s="121" customFormat="1" x14ac:dyDescent="0.25">
      <c r="A11955" s="78"/>
      <c r="B11955" s="243">
        <v>45045</v>
      </c>
      <c r="C11955" s="240">
        <v>200</v>
      </c>
      <c r="D11955" s="88" t="s">
        <v>436</v>
      </c>
    </row>
    <row r="11956" spans="1:4" s="121" customFormat="1" x14ac:dyDescent="0.25">
      <c r="A11956" s="78"/>
      <c r="B11956" s="243">
        <v>45045</v>
      </c>
      <c r="C11956" s="240">
        <v>200</v>
      </c>
      <c r="D11956" s="88" t="s">
        <v>436</v>
      </c>
    </row>
    <row r="11957" spans="1:4" s="121" customFormat="1" x14ac:dyDescent="0.25">
      <c r="A11957" s="78"/>
      <c r="B11957" s="243">
        <v>45045</v>
      </c>
      <c r="C11957" s="240">
        <v>50</v>
      </c>
      <c r="D11957" s="88"/>
    </row>
    <row r="11958" spans="1:4" s="121" customFormat="1" x14ac:dyDescent="0.25">
      <c r="A11958" s="78"/>
      <c r="B11958" s="243">
        <v>45045</v>
      </c>
      <c r="C11958" s="240">
        <v>3000</v>
      </c>
      <c r="D11958" s="88" t="s">
        <v>436</v>
      </c>
    </row>
    <row r="11959" spans="1:4" s="121" customFormat="1" x14ac:dyDescent="0.25">
      <c r="A11959" s="78"/>
      <c r="B11959" s="243">
        <v>45045</v>
      </c>
      <c r="C11959" s="240">
        <v>500</v>
      </c>
      <c r="D11959" s="88" t="s">
        <v>436</v>
      </c>
    </row>
    <row r="11960" spans="1:4" s="121" customFormat="1" x14ac:dyDescent="0.25">
      <c r="A11960" s="78"/>
      <c r="B11960" s="243">
        <v>45045</v>
      </c>
      <c r="C11960" s="240">
        <v>1.01</v>
      </c>
      <c r="D11960" s="88" t="s">
        <v>436</v>
      </c>
    </row>
    <row r="11961" spans="1:4" s="121" customFormat="1" x14ac:dyDescent="0.25">
      <c r="A11961" s="78"/>
      <c r="B11961" s="243">
        <v>45045</v>
      </c>
      <c r="C11961" s="240">
        <v>139.36000000000001</v>
      </c>
      <c r="D11961" s="88" t="s">
        <v>436</v>
      </c>
    </row>
    <row r="11962" spans="1:4" s="121" customFormat="1" x14ac:dyDescent="0.25">
      <c r="A11962" s="78"/>
      <c r="B11962" s="243">
        <v>45045</v>
      </c>
      <c r="C11962" s="240">
        <v>500</v>
      </c>
      <c r="D11962" s="88" t="s">
        <v>436</v>
      </c>
    </row>
    <row r="11963" spans="1:4" s="121" customFormat="1" x14ac:dyDescent="0.25">
      <c r="A11963" s="78"/>
      <c r="B11963" s="243">
        <v>45045</v>
      </c>
      <c r="C11963" s="240">
        <v>2.7</v>
      </c>
      <c r="D11963" s="88" t="s">
        <v>542</v>
      </c>
    </row>
    <row r="11964" spans="1:4" s="121" customFormat="1" x14ac:dyDescent="0.25">
      <c r="A11964" s="78"/>
      <c r="B11964" s="243">
        <v>45045</v>
      </c>
      <c r="C11964" s="240">
        <v>100</v>
      </c>
      <c r="D11964" s="88" t="s">
        <v>436</v>
      </c>
    </row>
    <row r="11965" spans="1:4" s="121" customFormat="1" x14ac:dyDescent="0.25">
      <c r="A11965" s="78"/>
      <c r="B11965" s="243">
        <v>45045</v>
      </c>
      <c r="C11965" s="240">
        <v>30</v>
      </c>
      <c r="D11965" s="88" t="s">
        <v>742</v>
      </c>
    </row>
    <row r="11966" spans="1:4" s="121" customFormat="1" x14ac:dyDescent="0.25">
      <c r="A11966" s="78"/>
      <c r="B11966" s="243">
        <v>45045</v>
      </c>
      <c r="C11966" s="240">
        <v>3000</v>
      </c>
      <c r="D11966" s="88" t="s">
        <v>436</v>
      </c>
    </row>
    <row r="11967" spans="1:4" s="121" customFormat="1" x14ac:dyDescent="0.25">
      <c r="A11967" s="78"/>
      <c r="B11967" s="243">
        <v>45045</v>
      </c>
      <c r="C11967" s="240">
        <v>100</v>
      </c>
      <c r="D11967" s="88" t="s">
        <v>436</v>
      </c>
    </row>
    <row r="11968" spans="1:4" s="121" customFormat="1" x14ac:dyDescent="0.25">
      <c r="A11968" s="78"/>
      <c r="B11968" s="243">
        <v>45045</v>
      </c>
      <c r="C11968" s="240">
        <v>1000</v>
      </c>
      <c r="D11968" s="88" t="s">
        <v>436</v>
      </c>
    </row>
    <row r="11969" spans="1:4" s="121" customFormat="1" x14ac:dyDescent="0.25">
      <c r="A11969" s="78"/>
      <c r="B11969" s="243">
        <v>45045</v>
      </c>
      <c r="C11969" s="240">
        <v>1</v>
      </c>
      <c r="D11969" s="88" t="s">
        <v>436</v>
      </c>
    </row>
    <row r="11970" spans="1:4" s="121" customFormat="1" x14ac:dyDescent="0.25">
      <c r="A11970" s="78"/>
      <c r="B11970" s="243">
        <v>45045</v>
      </c>
      <c r="C11970" s="240">
        <v>5.91</v>
      </c>
      <c r="D11970" s="88" t="s">
        <v>2347</v>
      </c>
    </row>
    <row r="11971" spans="1:4" s="121" customFormat="1" x14ac:dyDescent="0.25">
      <c r="A11971" s="78"/>
      <c r="B11971" s="243">
        <v>45045</v>
      </c>
      <c r="C11971" s="240">
        <v>15000</v>
      </c>
      <c r="D11971" s="88" t="s">
        <v>2634</v>
      </c>
    </row>
    <row r="11972" spans="1:4" s="121" customFormat="1" x14ac:dyDescent="0.25">
      <c r="A11972" s="78"/>
      <c r="B11972" s="243">
        <v>45045</v>
      </c>
      <c r="C11972" s="240">
        <v>100</v>
      </c>
      <c r="D11972" s="88" t="s">
        <v>436</v>
      </c>
    </row>
    <row r="11973" spans="1:4" s="121" customFormat="1" x14ac:dyDescent="0.25">
      <c r="A11973" s="78"/>
      <c r="B11973" s="243">
        <v>45045</v>
      </c>
      <c r="C11973" s="240">
        <v>300</v>
      </c>
      <c r="D11973" s="88" t="s">
        <v>436</v>
      </c>
    </row>
    <row r="11974" spans="1:4" s="121" customFormat="1" x14ac:dyDescent="0.25">
      <c r="A11974" s="78"/>
      <c r="B11974" s="243">
        <v>45045</v>
      </c>
      <c r="C11974" s="240">
        <v>15000</v>
      </c>
      <c r="D11974" s="88" t="s">
        <v>2634</v>
      </c>
    </row>
    <row r="11975" spans="1:4" s="121" customFormat="1" x14ac:dyDescent="0.25">
      <c r="A11975" s="78"/>
      <c r="B11975" s="243">
        <v>45045</v>
      </c>
      <c r="C11975" s="240">
        <v>1.96</v>
      </c>
      <c r="D11975" s="88" t="s">
        <v>5996</v>
      </c>
    </row>
    <row r="11976" spans="1:4" s="121" customFormat="1" x14ac:dyDescent="0.25">
      <c r="A11976" s="78"/>
      <c r="B11976" s="243">
        <v>45045</v>
      </c>
      <c r="C11976" s="240">
        <v>3.54</v>
      </c>
      <c r="D11976" s="88" t="s">
        <v>7165</v>
      </c>
    </row>
    <row r="11977" spans="1:4" s="121" customFormat="1" x14ac:dyDescent="0.25">
      <c r="A11977" s="78"/>
      <c r="B11977" s="243">
        <v>45045</v>
      </c>
      <c r="C11977" s="240">
        <v>100</v>
      </c>
      <c r="D11977" s="88" t="s">
        <v>436</v>
      </c>
    </row>
    <row r="11978" spans="1:4" s="121" customFormat="1" x14ac:dyDescent="0.25">
      <c r="A11978" s="78"/>
      <c r="B11978" s="243">
        <v>45045</v>
      </c>
      <c r="C11978" s="240">
        <v>500</v>
      </c>
      <c r="D11978" s="88" t="s">
        <v>1234</v>
      </c>
    </row>
    <row r="11979" spans="1:4" s="121" customFormat="1" x14ac:dyDescent="0.25">
      <c r="A11979" s="78"/>
      <c r="B11979" s="243">
        <v>45045</v>
      </c>
      <c r="C11979" s="240">
        <v>40.1</v>
      </c>
      <c r="D11979" s="88" t="s">
        <v>3161</v>
      </c>
    </row>
    <row r="11980" spans="1:4" s="121" customFormat="1" x14ac:dyDescent="0.25">
      <c r="A11980" s="78"/>
      <c r="B11980" s="243">
        <v>45045</v>
      </c>
      <c r="C11980" s="240">
        <v>300</v>
      </c>
      <c r="D11980" s="88" t="s">
        <v>436</v>
      </c>
    </row>
    <row r="11981" spans="1:4" s="121" customFormat="1" x14ac:dyDescent="0.25">
      <c r="A11981" s="78"/>
      <c r="B11981" s="243">
        <v>45045</v>
      </c>
      <c r="C11981" s="240">
        <v>100</v>
      </c>
      <c r="D11981" s="88" t="s">
        <v>436</v>
      </c>
    </row>
    <row r="11982" spans="1:4" s="121" customFormat="1" x14ac:dyDescent="0.25">
      <c r="A11982" s="78"/>
      <c r="B11982" s="243">
        <v>45045</v>
      </c>
      <c r="C11982" s="240">
        <v>7</v>
      </c>
      <c r="D11982" s="88" t="s">
        <v>436</v>
      </c>
    </row>
    <row r="11983" spans="1:4" s="121" customFormat="1" x14ac:dyDescent="0.25">
      <c r="A11983" s="78"/>
      <c r="B11983" s="243">
        <v>45045</v>
      </c>
      <c r="C11983" s="240">
        <v>100</v>
      </c>
      <c r="D11983" s="88" t="s">
        <v>436</v>
      </c>
    </row>
    <row r="11984" spans="1:4" s="121" customFormat="1" x14ac:dyDescent="0.25">
      <c r="A11984" s="78"/>
      <c r="B11984" s="243">
        <v>45045</v>
      </c>
      <c r="C11984" s="240">
        <v>123.44</v>
      </c>
      <c r="D11984" s="88" t="s">
        <v>436</v>
      </c>
    </row>
    <row r="11985" spans="1:4" s="121" customFormat="1" x14ac:dyDescent="0.25">
      <c r="A11985" s="78"/>
      <c r="B11985" s="243">
        <v>45045</v>
      </c>
      <c r="C11985" s="240">
        <v>100</v>
      </c>
      <c r="D11985" s="88" t="s">
        <v>436</v>
      </c>
    </row>
    <row r="11986" spans="1:4" s="121" customFormat="1" x14ac:dyDescent="0.25">
      <c r="A11986" s="78"/>
      <c r="B11986" s="243">
        <v>45045</v>
      </c>
      <c r="C11986" s="240">
        <v>55</v>
      </c>
      <c r="D11986" s="88" t="s">
        <v>13147</v>
      </c>
    </row>
    <row r="11987" spans="1:4" s="121" customFormat="1" x14ac:dyDescent="0.25">
      <c r="A11987" s="78"/>
      <c r="B11987" s="243">
        <v>45045</v>
      </c>
      <c r="C11987" s="240">
        <v>13.81</v>
      </c>
      <c r="D11987" s="88" t="s">
        <v>2386</v>
      </c>
    </row>
    <row r="11988" spans="1:4" s="121" customFormat="1" x14ac:dyDescent="0.25">
      <c r="A11988" s="78"/>
      <c r="B11988" s="243">
        <v>45045</v>
      </c>
      <c r="C11988" s="240">
        <v>1200</v>
      </c>
      <c r="D11988" s="88" t="s">
        <v>436</v>
      </c>
    </row>
    <row r="11989" spans="1:4" s="121" customFormat="1" x14ac:dyDescent="0.25">
      <c r="A11989" s="78"/>
      <c r="B11989" s="243">
        <v>45045</v>
      </c>
      <c r="C11989" s="240">
        <v>87.62</v>
      </c>
      <c r="D11989" s="88" t="s">
        <v>436</v>
      </c>
    </row>
    <row r="11990" spans="1:4" s="121" customFormat="1" x14ac:dyDescent="0.25">
      <c r="A11990" s="78"/>
      <c r="B11990" s="243">
        <v>45045</v>
      </c>
      <c r="C11990" s="240">
        <v>50</v>
      </c>
      <c r="D11990" s="88" t="s">
        <v>569</v>
      </c>
    </row>
    <row r="11991" spans="1:4" s="121" customFormat="1" x14ac:dyDescent="0.25">
      <c r="A11991" s="78"/>
      <c r="B11991" s="243">
        <v>45045</v>
      </c>
      <c r="C11991" s="240">
        <v>20</v>
      </c>
      <c r="D11991" s="88" t="s">
        <v>7347</v>
      </c>
    </row>
    <row r="11992" spans="1:4" s="121" customFormat="1" x14ac:dyDescent="0.25">
      <c r="A11992" s="78"/>
      <c r="B11992" s="243">
        <v>45045</v>
      </c>
      <c r="C11992" s="240">
        <v>55</v>
      </c>
      <c r="D11992" s="88" t="s">
        <v>2477</v>
      </c>
    </row>
    <row r="11993" spans="1:4" s="121" customFormat="1" x14ac:dyDescent="0.25">
      <c r="A11993" s="78"/>
      <c r="B11993" s="243">
        <v>45045</v>
      </c>
      <c r="C11993" s="240">
        <v>236</v>
      </c>
      <c r="D11993" s="88" t="s">
        <v>436</v>
      </c>
    </row>
    <row r="11994" spans="1:4" s="121" customFormat="1" x14ac:dyDescent="0.25">
      <c r="A11994" s="78"/>
      <c r="B11994" s="243">
        <v>45045</v>
      </c>
      <c r="C11994" s="240">
        <v>4.72</v>
      </c>
      <c r="D11994" s="88" t="s">
        <v>2623</v>
      </c>
    </row>
    <row r="11995" spans="1:4" s="121" customFormat="1" x14ac:dyDescent="0.25">
      <c r="A11995" s="78"/>
      <c r="B11995" s="243">
        <v>45045</v>
      </c>
      <c r="C11995" s="240">
        <v>195</v>
      </c>
      <c r="D11995" s="88" t="s">
        <v>436</v>
      </c>
    </row>
    <row r="11996" spans="1:4" s="121" customFormat="1" x14ac:dyDescent="0.25">
      <c r="A11996" s="78"/>
      <c r="B11996" s="243">
        <v>45045</v>
      </c>
      <c r="C11996" s="240">
        <v>1728</v>
      </c>
      <c r="D11996" s="88" t="s">
        <v>436</v>
      </c>
    </row>
    <row r="11997" spans="1:4" s="121" customFormat="1" x14ac:dyDescent="0.25">
      <c r="A11997" s="78"/>
      <c r="B11997" s="243">
        <v>45045</v>
      </c>
      <c r="C11997" s="240">
        <v>553</v>
      </c>
      <c r="D11997" s="88" t="s">
        <v>436</v>
      </c>
    </row>
    <row r="11998" spans="1:4" s="121" customFormat="1" x14ac:dyDescent="0.25">
      <c r="A11998" s="78"/>
      <c r="B11998" s="243">
        <v>45045</v>
      </c>
      <c r="C11998" s="240">
        <v>1101</v>
      </c>
      <c r="D11998" s="88" t="s">
        <v>436</v>
      </c>
    </row>
    <row r="11999" spans="1:4" s="121" customFormat="1" x14ac:dyDescent="0.25">
      <c r="A11999" s="78"/>
      <c r="B11999" s="243">
        <v>45045</v>
      </c>
      <c r="C11999" s="240">
        <v>1</v>
      </c>
      <c r="D11999" s="88" t="s">
        <v>436</v>
      </c>
    </row>
    <row r="12000" spans="1:4" s="121" customFormat="1" x14ac:dyDescent="0.25">
      <c r="A12000" s="78"/>
      <c r="B12000" s="243">
        <v>45045</v>
      </c>
      <c r="C12000" s="240">
        <v>15</v>
      </c>
      <c r="D12000" s="88" t="s">
        <v>436</v>
      </c>
    </row>
    <row r="12001" spans="1:4" s="121" customFormat="1" x14ac:dyDescent="0.25">
      <c r="A12001" s="78"/>
      <c r="B12001" s="243">
        <v>45045</v>
      </c>
      <c r="C12001" s="240">
        <v>177</v>
      </c>
      <c r="D12001" s="88" t="s">
        <v>436</v>
      </c>
    </row>
    <row r="12002" spans="1:4" s="121" customFormat="1" x14ac:dyDescent="0.25">
      <c r="A12002" s="78"/>
      <c r="B12002" s="243">
        <v>45045</v>
      </c>
      <c r="C12002" s="240">
        <v>56</v>
      </c>
      <c r="D12002" s="88" t="s">
        <v>436</v>
      </c>
    </row>
    <row r="12003" spans="1:4" s="121" customFormat="1" x14ac:dyDescent="0.25">
      <c r="A12003" s="78"/>
      <c r="B12003" s="243">
        <v>45045</v>
      </c>
      <c r="C12003" s="240">
        <v>400</v>
      </c>
      <c r="D12003" s="88" t="s">
        <v>436</v>
      </c>
    </row>
    <row r="12004" spans="1:4" s="121" customFormat="1" x14ac:dyDescent="0.25">
      <c r="A12004" s="78"/>
      <c r="B12004" s="243">
        <v>45045</v>
      </c>
      <c r="C12004" s="240">
        <v>1000</v>
      </c>
      <c r="D12004" s="88" t="s">
        <v>436</v>
      </c>
    </row>
    <row r="12005" spans="1:4" s="121" customFormat="1" x14ac:dyDescent="0.25">
      <c r="A12005" s="78"/>
      <c r="B12005" s="243">
        <v>45045</v>
      </c>
      <c r="C12005" s="240">
        <v>359</v>
      </c>
      <c r="D12005" s="88" t="s">
        <v>436</v>
      </c>
    </row>
    <row r="12006" spans="1:4" s="121" customFormat="1" x14ac:dyDescent="0.25">
      <c r="A12006" s="78"/>
      <c r="B12006" s="243">
        <v>45045</v>
      </c>
      <c r="C12006" s="240">
        <v>7712</v>
      </c>
      <c r="D12006" s="88" t="s">
        <v>436</v>
      </c>
    </row>
    <row r="12007" spans="1:4" s="121" customFormat="1" x14ac:dyDescent="0.25">
      <c r="A12007" s="78"/>
      <c r="B12007" s="243">
        <v>45045</v>
      </c>
      <c r="C12007" s="240">
        <v>784</v>
      </c>
      <c r="D12007" s="88" t="s">
        <v>436</v>
      </c>
    </row>
    <row r="12008" spans="1:4" s="121" customFormat="1" x14ac:dyDescent="0.25">
      <c r="A12008" s="78"/>
      <c r="B12008" s="243">
        <v>45045</v>
      </c>
      <c r="C12008" s="240">
        <v>300</v>
      </c>
      <c r="D12008" s="88" t="s">
        <v>436</v>
      </c>
    </row>
    <row r="12009" spans="1:4" s="121" customFormat="1" x14ac:dyDescent="0.25">
      <c r="A12009" s="78"/>
      <c r="B12009" s="243">
        <v>45045</v>
      </c>
      <c r="C12009" s="240">
        <v>17.329999999999998</v>
      </c>
      <c r="D12009" s="88" t="s">
        <v>14463</v>
      </c>
    </row>
    <row r="12010" spans="1:4" s="121" customFormat="1" x14ac:dyDescent="0.25">
      <c r="A12010" s="78"/>
      <c r="B12010" s="243">
        <v>45045</v>
      </c>
      <c r="C12010" s="240">
        <v>707</v>
      </c>
      <c r="D12010" s="88" t="s">
        <v>436</v>
      </c>
    </row>
    <row r="12011" spans="1:4" s="121" customFormat="1" x14ac:dyDescent="0.25">
      <c r="A12011" s="78"/>
      <c r="B12011" s="243">
        <v>45045</v>
      </c>
      <c r="C12011" s="240">
        <v>9</v>
      </c>
      <c r="D12011" s="88" t="s">
        <v>436</v>
      </c>
    </row>
    <row r="12012" spans="1:4" s="121" customFormat="1" x14ac:dyDescent="0.25">
      <c r="A12012" s="78"/>
      <c r="B12012" s="243">
        <v>45045</v>
      </c>
      <c r="C12012" s="240">
        <v>174</v>
      </c>
      <c r="D12012" s="88" t="s">
        <v>436</v>
      </c>
    </row>
    <row r="12013" spans="1:4" s="121" customFormat="1" x14ac:dyDescent="0.25">
      <c r="A12013" s="78"/>
      <c r="B12013" s="243">
        <v>45045</v>
      </c>
      <c r="C12013" s="240">
        <v>38.32</v>
      </c>
      <c r="D12013" s="88" t="s">
        <v>436</v>
      </c>
    </row>
    <row r="12014" spans="1:4" s="121" customFormat="1" x14ac:dyDescent="0.25">
      <c r="A12014" s="78"/>
      <c r="B12014" s="243">
        <v>45045</v>
      </c>
      <c r="C12014" s="240">
        <v>1000</v>
      </c>
      <c r="D12014" s="88" t="s">
        <v>436</v>
      </c>
    </row>
    <row r="12015" spans="1:4" s="121" customFormat="1" x14ac:dyDescent="0.25">
      <c r="A12015" s="78"/>
      <c r="B12015" s="243">
        <v>45045</v>
      </c>
      <c r="C12015" s="240">
        <v>432</v>
      </c>
      <c r="D12015" s="88" t="s">
        <v>436</v>
      </c>
    </row>
    <row r="12016" spans="1:4" s="121" customFormat="1" x14ac:dyDescent="0.25">
      <c r="A12016" s="78"/>
      <c r="B12016" s="243">
        <v>45045</v>
      </c>
      <c r="C12016" s="240">
        <v>110</v>
      </c>
      <c r="D12016" s="88" t="s">
        <v>436</v>
      </c>
    </row>
    <row r="12017" spans="1:4" s="121" customFormat="1" x14ac:dyDescent="0.25">
      <c r="A12017" s="78"/>
      <c r="B12017" s="243">
        <v>45045</v>
      </c>
      <c r="C12017" s="240">
        <v>38</v>
      </c>
      <c r="D12017" s="88" t="s">
        <v>436</v>
      </c>
    </row>
    <row r="12018" spans="1:4" s="121" customFormat="1" x14ac:dyDescent="0.25">
      <c r="A12018" s="78"/>
      <c r="B12018" s="243">
        <v>45045</v>
      </c>
      <c r="C12018" s="240">
        <v>14.01</v>
      </c>
      <c r="D12018" s="88" t="s">
        <v>14464</v>
      </c>
    </row>
    <row r="12019" spans="1:4" s="121" customFormat="1" x14ac:dyDescent="0.25">
      <c r="A12019" s="78"/>
      <c r="B12019" s="243">
        <v>45045</v>
      </c>
      <c r="C12019" s="240">
        <v>54</v>
      </c>
      <c r="D12019" s="88" t="s">
        <v>3163</v>
      </c>
    </row>
    <row r="12020" spans="1:4" s="121" customFormat="1" x14ac:dyDescent="0.25">
      <c r="A12020" s="78"/>
      <c r="B12020" s="243">
        <v>45045</v>
      </c>
      <c r="C12020" s="240">
        <v>1000</v>
      </c>
      <c r="D12020" s="88" t="s">
        <v>2286</v>
      </c>
    </row>
    <row r="12021" spans="1:4" s="121" customFormat="1" x14ac:dyDescent="0.25">
      <c r="A12021" s="78"/>
      <c r="B12021" s="243">
        <v>45045</v>
      </c>
      <c r="C12021" s="240">
        <v>808</v>
      </c>
      <c r="D12021" s="88" t="s">
        <v>436</v>
      </c>
    </row>
    <row r="12022" spans="1:4" s="121" customFormat="1" x14ac:dyDescent="0.25">
      <c r="A12022" s="78"/>
      <c r="B12022" s="243">
        <v>45045</v>
      </c>
      <c r="C12022" s="240">
        <v>1388</v>
      </c>
      <c r="D12022" s="88" t="s">
        <v>436</v>
      </c>
    </row>
    <row r="12023" spans="1:4" s="121" customFormat="1" x14ac:dyDescent="0.25">
      <c r="A12023" s="78"/>
      <c r="B12023" s="243">
        <v>45045</v>
      </c>
      <c r="C12023" s="240">
        <v>94</v>
      </c>
      <c r="D12023" s="88" t="s">
        <v>436</v>
      </c>
    </row>
    <row r="12024" spans="1:4" s="121" customFormat="1" x14ac:dyDescent="0.25">
      <c r="A12024" s="78"/>
      <c r="B12024" s="243">
        <v>45045</v>
      </c>
      <c r="C12024" s="240">
        <v>5</v>
      </c>
      <c r="D12024" s="88" t="s">
        <v>1099</v>
      </c>
    </row>
    <row r="12025" spans="1:4" s="121" customFormat="1" x14ac:dyDescent="0.25">
      <c r="A12025" s="78"/>
      <c r="B12025" s="243">
        <v>45045</v>
      </c>
      <c r="C12025" s="240">
        <v>133</v>
      </c>
      <c r="D12025" s="88" t="s">
        <v>436</v>
      </c>
    </row>
    <row r="12026" spans="1:4" s="121" customFormat="1" x14ac:dyDescent="0.25">
      <c r="A12026" s="78"/>
      <c r="B12026" s="243">
        <v>45045</v>
      </c>
      <c r="C12026" s="240">
        <v>30.37</v>
      </c>
      <c r="D12026" s="88" t="s">
        <v>436</v>
      </c>
    </row>
    <row r="12027" spans="1:4" s="121" customFormat="1" x14ac:dyDescent="0.25">
      <c r="A12027" s="78"/>
      <c r="B12027" s="243">
        <v>45046</v>
      </c>
      <c r="C12027" s="240">
        <v>100</v>
      </c>
      <c r="D12027" s="88" t="s">
        <v>436</v>
      </c>
    </row>
    <row r="12028" spans="1:4" s="121" customFormat="1" x14ac:dyDescent="0.25">
      <c r="A12028" s="78"/>
      <c r="B12028" s="243">
        <v>45046</v>
      </c>
      <c r="C12028" s="240">
        <v>30</v>
      </c>
      <c r="D12028" s="88" t="s">
        <v>436</v>
      </c>
    </row>
    <row r="12029" spans="1:4" s="121" customFormat="1" x14ac:dyDescent="0.25">
      <c r="A12029" s="78"/>
      <c r="B12029" s="243">
        <v>45046</v>
      </c>
      <c r="C12029" s="240">
        <v>1000</v>
      </c>
      <c r="D12029" s="88" t="s">
        <v>7254</v>
      </c>
    </row>
    <row r="12030" spans="1:4" s="121" customFormat="1" x14ac:dyDescent="0.25">
      <c r="A12030" s="78"/>
      <c r="B12030" s="243">
        <v>45046</v>
      </c>
      <c r="C12030" s="240">
        <v>3000</v>
      </c>
      <c r="D12030" s="88" t="s">
        <v>436</v>
      </c>
    </row>
    <row r="12031" spans="1:4" s="121" customFormat="1" x14ac:dyDescent="0.25">
      <c r="A12031" s="78"/>
      <c r="B12031" s="243">
        <v>45046</v>
      </c>
      <c r="C12031" s="240">
        <v>66.81</v>
      </c>
      <c r="D12031" s="88" t="s">
        <v>436</v>
      </c>
    </row>
    <row r="12032" spans="1:4" s="121" customFormat="1" x14ac:dyDescent="0.25">
      <c r="A12032" s="78"/>
      <c r="B12032" s="243">
        <v>45046</v>
      </c>
      <c r="C12032" s="240">
        <v>500</v>
      </c>
      <c r="D12032" s="88" t="s">
        <v>436</v>
      </c>
    </row>
    <row r="12033" spans="1:4" s="121" customFormat="1" x14ac:dyDescent="0.25">
      <c r="A12033" s="78"/>
      <c r="B12033" s="243">
        <v>45046</v>
      </c>
      <c r="C12033" s="240">
        <v>1000</v>
      </c>
      <c r="D12033" s="88" t="s">
        <v>436</v>
      </c>
    </row>
    <row r="12034" spans="1:4" s="121" customFormat="1" x14ac:dyDescent="0.25">
      <c r="A12034" s="78"/>
      <c r="B12034" s="243">
        <v>45046</v>
      </c>
      <c r="C12034" s="240">
        <v>6.49</v>
      </c>
      <c r="D12034" s="88" t="s">
        <v>3334</v>
      </c>
    </row>
    <row r="12035" spans="1:4" s="121" customFormat="1" x14ac:dyDescent="0.25">
      <c r="A12035" s="78"/>
      <c r="B12035" s="243">
        <v>45046</v>
      </c>
      <c r="C12035" s="240">
        <v>200</v>
      </c>
      <c r="D12035" s="88" t="s">
        <v>436</v>
      </c>
    </row>
    <row r="12036" spans="1:4" s="121" customFormat="1" x14ac:dyDescent="0.25">
      <c r="A12036" s="78"/>
      <c r="B12036" s="243">
        <v>45046</v>
      </c>
      <c r="C12036" s="240">
        <v>62.55</v>
      </c>
      <c r="D12036" s="88" t="s">
        <v>436</v>
      </c>
    </row>
    <row r="12037" spans="1:4" s="121" customFormat="1" x14ac:dyDescent="0.25">
      <c r="A12037" s="78"/>
      <c r="B12037" s="243">
        <v>45046</v>
      </c>
      <c r="C12037" s="240">
        <v>134</v>
      </c>
      <c r="D12037" s="88" t="s">
        <v>436</v>
      </c>
    </row>
    <row r="12038" spans="1:4" s="121" customFormat="1" x14ac:dyDescent="0.25">
      <c r="A12038" s="78"/>
      <c r="B12038" s="243">
        <v>45046</v>
      </c>
      <c r="C12038" s="240">
        <v>300</v>
      </c>
      <c r="D12038" s="88" t="s">
        <v>436</v>
      </c>
    </row>
    <row r="12039" spans="1:4" s="121" customFormat="1" x14ac:dyDescent="0.25">
      <c r="A12039" s="78"/>
      <c r="B12039" s="243">
        <v>45046</v>
      </c>
      <c r="C12039" s="240">
        <v>3000</v>
      </c>
      <c r="D12039" s="88" t="s">
        <v>3258</v>
      </c>
    </row>
    <row r="12040" spans="1:4" s="121" customFormat="1" x14ac:dyDescent="0.25">
      <c r="A12040" s="78"/>
      <c r="B12040" s="243">
        <v>45046</v>
      </c>
      <c r="C12040" s="240">
        <v>20.9</v>
      </c>
      <c r="D12040" s="88" t="s">
        <v>909</v>
      </c>
    </row>
    <row r="12041" spans="1:4" s="121" customFormat="1" x14ac:dyDescent="0.25">
      <c r="A12041" s="78"/>
      <c r="B12041" s="243">
        <v>45046</v>
      </c>
      <c r="C12041" s="240">
        <v>1000</v>
      </c>
      <c r="D12041" s="88" t="s">
        <v>436</v>
      </c>
    </row>
    <row r="12042" spans="1:4" s="121" customFormat="1" x14ac:dyDescent="0.25">
      <c r="A12042" s="78"/>
      <c r="B12042" s="243">
        <v>45046</v>
      </c>
      <c r="C12042" s="240">
        <v>8.35</v>
      </c>
      <c r="D12042" s="88" t="s">
        <v>8145</v>
      </c>
    </row>
    <row r="12043" spans="1:4" s="121" customFormat="1" x14ac:dyDescent="0.25">
      <c r="A12043" s="78"/>
      <c r="B12043" s="243">
        <v>45046</v>
      </c>
      <c r="C12043" s="240">
        <v>13.22</v>
      </c>
      <c r="D12043" s="88" t="s">
        <v>5435</v>
      </c>
    </row>
    <row r="12044" spans="1:4" s="121" customFormat="1" x14ac:dyDescent="0.25">
      <c r="A12044" s="78"/>
      <c r="B12044" s="243">
        <v>45046</v>
      </c>
      <c r="C12044" s="240">
        <v>200</v>
      </c>
      <c r="D12044" s="88" t="s">
        <v>1300</v>
      </c>
    </row>
    <row r="12045" spans="1:4" s="121" customFormat="1" x14ac:dyDescent="0.25">
      <c r="A12045" s="78"/>
      <c r="B12045" s="243">
        <v>45046</v>
      </c>
      <c r="C12045" s="240">
        <v>6000</v>
      </c>
      <c r="D12045" s="88" t="s">
        <v>2806</v>
      </c>
    </row>
    <row r="12046" spans="1:4" s="121" customFormat="1" x14ac:dyDescent="0.25">
      <c r="A12046" s="78"/>
      <c r="B12046" s="243">
        <v>45046</v>
      </c>
      <c r="C12046" s="240">
        <v>1000</v>
      </c>
      <c r="D12046" s="88" t="s">
        <v>436</v>
      </c>
    </row>
    <row r="12047" spans="1:4" s="121" customFormat="1" x14ac:dyDescent="0.25">
      <c r="A12047" s="78"/>
      <c r="B12047" s="243">
        <v>45046</v>
      </c>
      <c r="C12047" s="240">
        <v>891.77</v>
      </c>
      <c r="D12047" s="88" t="s">
        <v>436</v>
      </c>
    </row>
    <row r="12048" spans="1:4" s="121" customFormat="1" x14ac:dyDescent="0.25">
      <c r="A12048" s="78"/>
      <c r="B12048" s="243">
        <v>45046</v>
      </c>
      <c r="C12048" s="240">
        <v>5400</v>
      </c>
      <c r="D12048" s="88" t="s">
        <v>436</v>
      </c>
    </row>
    <row r="12049" spans="1:4" s="121" customFormat="1" x14ac:dyDescent="0.25">
      <c r="A12049" s="78"/>
      <c r="B12049" s="243">
        <v>45046</v>
      </c>
      <c r="C12049" s="240">
        <v>20</v>
      </c>
      <c r="D12049" s="88" t="s">
        <v>436</v>
      </c>
    </row>
    <row r="12050" spans="1:4" s="121" customFormat="1" x14ac:dyDescent="0.25">
      <c r="A12050" s="78"/>
      <c r="B12050" s="243">
        <v>45046</v>
      </c>
      <c r="C12050" s="240">
        <v>1000</v>
      </c>
      <c r="D12050" s="88" t="s">
        <v>436</v>
      </c>
    </row>
    <row r="12051" spans="1:4" s="121" customFormat="1" x14ac:dyDescent="0.25">
      <c r="A12051" s="78"/>
      <c r="B12051" s="243">
        <v>45046</v>
      </c>
      <c r="C12051" s="240">
        <v>100</v>
      </c>
      <c r="D12051" s="88" t="s">
        <v>436</v>
      </c>
    </row>
    <row r="12052" spans="1:4" s="121" customFormat="1" x14ac:dyDescent="0.25">
      <c r="A12052" s="78"/>
      <c r="B12052" s="243">
        <v>45046</v>
      </c>
      <c r="C12052" s="240">
        <v>1000</v>
      </c>
      <c r="D12052" s="88" t="s">
        <v>7205</v>
      </c>
    </row>
    <row r="12053" spans="1:4" s="121" customFormat="1" x14ac:dyDescent="0.25">
      <c r="A12053" s="78"/>
      <c r="B12053" s="243">
        <v>45046</v>
      </c>
      <c r="C12053" s="240">
        <v>100</v>
      </c>
      <c r="D12053" s="88" t="s">
        <v>436</v>
      </c>
    </row>
    <row r="12054" spans="1:4" s="121" customFormat="1" x14ac:dyDescent="0.25">
      <c r="A12054" s="78"/>
      <c r="B12054" s="243">
        <v>45046</v>
      </c>
      <c r="C12054" s="240">
        <v>1.96</v>
      </c>
      <c r="D12054" s="88" t="s">
        <v>436</v>
      </c>
    </row>
    <row r="12055" spans="1:4" s="121" customFormat="1" x14ac:dyDescent="0.25">
      <c r="A12055" s="78"/>
      <c r="B12055" s="243">
        <v>45046</v>
      </c>
      <c r="C12055" s="240">
        <v>250</v>
      </c>
      <c r="D12055" s="88" t="s">
        <v>436</v>
      </c>
    </row>
    <row r="12056" spans="1:4" s="121" customFormat="1" x14ac:dyDescent="0.25">
      <c r="A12056" s="78"/>
      <c r="B12056" s="243">
        <v>45046</v>
      </c>
      <c r="C12056" s="240">
        <v>300</v>
      </c>
      <c r="D12056" s="88" t="s">
        <v>436</v>
      </c>
    </row>
    <row r="12057" spans="1:4" s="121" customFormat="1" x14ac:dyDescent="0.25">
      <c r="A12057" s="78"/>
      <c r="B12057" s="243">
        <v>45046</v>
      </c>
      <c r="C12057" s="240">
        <v>1500</v>
      </c>
      <c r="D12057" s="88" t="s">
        <v>518</v>
      </c>
    </row>
    <row r="12058" spans="1:4" s="121" customFormat="1" x14ac:dyDescent="0.25">
      <c r="A12058" s="78"/>
      <c r="B12058" s="243">
        <v>45046</v>
      </c>
      <c r="C12058" s="240">
        <v>500</v>
      </c>
      <c r="D12058" s="88" t="s">
        <v>436</v>
      </c>
    </row>
    <row r="12059" spans="1:4" s="121" customFormat="1" x14ac:dyDescent="0.25">
      <c r="A12059" s="78"/>
      <c r="B12059" s="243">
        <v>45046</v>
      </c>
      <c r="C12059" s="240">
        <v>100</v>
      </c>
      <c r="D12059" s="88" t="s">
        <v>6004</v>
      </c>
    </row>
    <row r="12060" spans="1:4" s="121" customFormat="1" x14ac:dyDescent="0.25">
      <c r="A12060" s="78"/>
      <c r="B12060" s="243">
        <v>45046</v>
      </c>
      <c r="C12060" s="240">
        <v>100</v>
      </c>
      <c r="D12060" s="88" t="s">
        <v>436</v>
      </c>
    </row>
    <row r="12061" spans="1:4" s="121" customFormat="1" x14ac:dyDescent="0.25">
      <c r="A12061" s="78"/>
      <c r="B12061" s="243">
        <v>45046</v>
      </c>
      <c r="C12061" s="240">
        <v>47.07</v>
      </c>
      <c r="D12061" s="88" t="s">
        <v>14408</v>
      </c>
    </row>
    <row r="12062" spans="1:4" s="121" customFormat="1" x14ac:dyDescent="0.25">
      <c r="A12062" s="78"/>
      <c r="B12062" s="243">
        <v>45046</v>
      </c>
      <c r="C12062" s="240">
        <v>19.2</v>
      </c>
      <c r="D12062" s="88" t="s">
        <v>6161</v>
      </c>
    </row>
    <row r="12063" spans="1:4" s="121" customFormat="1" x14ac:dyDescent="0.25">
      <c r="A12063" s="78"/>
      <c r="B12063" s="243">
        <v>45046</v>
      </c>
      <c r="C12063" s="240">
        <v>50</v>
      </c>
      <c r="D12063" s="88" t="s">
        <v>436</v>
      </c>
    </row>
    <row r="12064" spans="1:4" s="121" customFormat="1" x14ac:dyDescent="0.25">
      <c r="A12064" s="78"/>
      <c r="B12064" s="243">
        <v>45046</v>
      </c>
      <c r="C12064" s="240">
        <v>300</v>
      </c>
      <c r="D12064" s="88" t="s">
        <v>436</v>
      </c>
    </row>
    <row r="12065" spans="1:4" s="121" customFormat="1" x14ac:dyDescent="0.25">
      <c r="A12065" s="78"/>
      <c r="B12065" s="243">
        <v>45046</v>
      </c>
      <c r="C12065" s="240">
        <v>73.2</v>
      </c>
      <c r="D12065" s="88" t="s">
        <v>436</v>
      </c>
    </row>
    <row r="12066" spans="1:4" s="121" customFormat="1" x14ac:dyDescent="0.25">
      <c r="A12066" s="78"/>
      <c r="B12066" s="243">
        <v>45046</v>
      </c>
      <c r="C12066" s="240">
        <v>77</v>
      </c>
      <c r="D12066" s="88" t="s">
        <v>436</v>
      </c>
    </row>
    <row r="12067" spans="1:4" s="121" customFormat="1" x14ac:dyDescent="0.25">
      <c r="A12067" s="78"/>
      <c r="B12067" s="243">
        <v>45046</v>
      </c>
      <c r="C12067" s="240">
        <v>3</v>
      </c>
      <c r="D12067" s="88" t="s">
        <v>699</v>
      </c>
    </row>
    <row r="12068" spans="1:4" s="121" customFormat="1" x14ac:dyDescent="0.25">
      <c r="A12068" s="78"/>
      <c r="B12068" s="243">
        <v>45046</v>
      </c>
      <c r="C12068" s="240">
        <v>100</v>
      </c>
      <c r="D12068" s="88" t="s">
        <v>3398</v>
      </c>
    </row>
    <row r="12069" spans="1:4" s="121" customFormat="1" x14ac:dyDescent="0.25">
      <c r="A12069" s="78"/>
      <c r="B12069" s="243">
        <v>45046</v>
      </c>
      <c r="C12069" s="240">
        <v>50</v>
      </c>
      <c r="D12069" s="88" t="s">
        <v>436</v>
      </c>
    </row>
    <row r="12070" spans="1:4" s="121" customFormat="1" x14ac:dyDescent="0.25">
      <c r="A12070" s="78"/>
      <c r="B12070" s="243">
        <v>45046</v>
      </c>
      <c r="C12070" s="240">
        <v>3000</v>
      </c>
      <c r="D12070" s="88" t="s">
        <v>436</v>
      </c>
    </row>
    <row r="12071" spans="1:4" s="121" customFormat="1" x14ac:dyDescent="0.25">
      <c r="A12071" s="78"/>
      <c r="B12071" s="243">
        <v>45046</v>
      </c>
      <c r="C12071" s="240">
        <v>120.73</v>
      </c>
      <c r="D12071" s="88" t="s">
        <v>14289</v>
      </c>
    </row>
    <row r="12072" spans="1:4" s="121" customFormat="1" x14ac:dyDescent="0.25">
      <c r="A12072" s="78"/>
      <c r="B12072" s="243">
        <v>45046</v>
      </c>
      <c r="C12072" s="240">
        <v>50</v>
      </c>
      <c r="D12072" s="88" t="s">
        <v>436</v>
      </c>
    </row>
    <row r="12073" spans="1:4" s="121" customFormat="1" x14ac:dyDescent="0.25">
      <c r="A12073" s="78"/>
      <c r="B12073" s="243">
        <v>45046</v>
      </c>
      <c r="C12073" s="240">
        <v>500</v>
      </c>
      <c r="D12073" s="88" t="s">
        <v>436</v>
      </c>
    </row>
    <row r="12074" spans="1:4" s="121" customFormat="1" x14ac:dyDescent="0.25">
      <c r="A12074" s="78"/>
      <c r="B12074" s="243">
        <v>45046</v>
      </c>
      <c r="C12074" s="240">
        <v>3.57</v>
      </c>
      <c r="D12074" s="88" t="s">
        <v>6299</v>
      </c>
    </row>
    <row r="12075" spans="1:4" s="121" customFormat="1" x14ac:dyDescent="0.25">
      <c r="A12075" s="78"/>
      <c r="B12075" s="243">
        <v>45046</v>
      </c>
      <c r="C12075" s="240">
        <v>500</v>
      </c>
      <c r="D12075" s="88" t="s">
        <v>436</v>
      </c>
    </row>
    <row r="12076" spans="1:4" s="121" customFormat="1" x14ac:dyDescent="0.25">
      <c r="A12076" s="78"/>
      <c r="B12076" s="243">
        <v>45046</v>
      </c>
      <c r="C12076" s="240">
        <v>50</v>
      </c>
      <c r="D12076" s="88" t="s">
        <v>436</v>
      </c>
    </row>
    <row r="12077" spans="1:4" s="121" customFormat="1" x14ac:dyDescent="0.25">
      <c r="A12077" s="78"/>
      <c r="B12077" s="243">
        <v>45046</v>
      </c>
      <c r="C12077" s="240">
        <v>50</v>
      </c>
      <c r="D12077" s="88" t="s">
        <v>436</v>
      </c>
    </row>
    <row r="12078" spans="1:4" s="121" customFormat="1" x14ac:dyDescent="0.25">
      <c r="A12078" s="78"/>
      <c r="B12078" s="243">
        <v>45046</v>
      </c>
      <c r="C12078" s="240">
        <v>100</v>
      </c>
      <c r="D12078" s="88" t="s">
        <v>436</v>
      </c>
    </row>
    <row r="12079" spans="1:4" s="121" customFormat="1" x14ac:dyDescent="0.25">
      <c r="A12079" s="78"/>
      <c r="B12079" s="243">
        <v>45046</v>
      </c>
      <c r="C12079" s="240">
        <v>50</v>
      </c>
      <c r="D12079" s="88" t="s">
        <v>436</v>
      </c>
    </row>
    <row r="12080" spans="1:4" s="121" customFormat="1" x14ac:dyDescent="0.25">
      <c r="A12080" s="78"/>
      <c r="B12080" s="243">
        <v>45046</v>
      </c>
      <c r="C12080" s="240">
        <v>7</v>
      </c>
      <c r="D12080" s="88" t="s">
        <v>436</v>
      </c>
    </row>
    <row r="12081" spans="1:4" s="121" customFormat="1" x14ac:dyDescent="0.25">
      <c r="A12081" s="78"/>
      <c r="B12081" s="243">
        <v>45046</v>
      </c>
      <c r="C12081" s="240">
        <v>500</v>
      </c>
      <c r="D12081" s="88" t="s">
        <v>436</v>
      </c>
    </row>
    <row r="12082" spans="1:4" s="121" customFormat="1" x14ac:dyDescent="0.25">
      <c r="A12082" s="78"/>
      <c r="B12082" s="243">
        <v>45046</v>
      </c>
      <c r="C12082" s="240">
        <v>150</v>
      </c>
      <c r="D12082" s="88" t="s">
        <v>436</v>
      </c>
    </row>
    <row r="12083" spans="1:4" s="121" customFormat="1" x14ac:dyDescent="0.25">
      <c r="A12083" s="78"/>
      <c r="B12083" s="243">
        <v>45046</v>
      </c>
      <c r="C12083" s="240">
        <v>33</v>
      </c>
      <c r="D12083" s="88" t="s">
        <v>436</v>
      </c>
    </row>
    <row r="12084" spans="1:4" s="121" customFormat="1" x14ac:dyDescent="0.25">
      <c r="A12084" s="78"/>
      <c r="B12084" s="243">
        <v>45046</v>
      </c>
      <c r="C12084" s="240">
        <v>650</v>
      </c>
      <c r="D12084" s="88" t="s">
        <v>905</v>
      </c>
    </row>
    <row r="12085" spans="1:4" s="121" customFormat="1" x14ac:dyDescent="0.25">
      <c r="A12085" s="78"/>
      <c r="B12085" s="243">
        <v>45046</v>
      </c>
      <c r="C12085" s="240">
        <v>50</v>
      </c>
      <c r="D12085" s="88" t="s">
        <v>436</v>
      </c>
    </row>
    <row r="12086" spans="1:4" s="121" customFormat="1" x14ac:dyDescent="0.25">
      <c r="A12086" s="78"/>
      <c r="B12086" s="243">
        <v>45046</v>
      </c>
      <c r="C12086" s="240">
        <v>500</v>
      </c>
      <c r="D12086" s="88" t="s">
        <v>436</v>
      </c>
    </row>
    <row r="12087" spans="1:4" s="121" customFormat="1" x14ac:dyDescent="0.25">
      <c r="A12087" s="78"/>
      <c r="B12087" s="243">
        <v>45046</v>
      </c>
      <c r="C12087" s="240">
        <v>1.43</v>
      </c>
      <c r="D12087" s="88" t="s">
        <v>403</v>
      </c>
    </row>
    <row r="12088" spans="1:4" s="121" customFormat="1" x14ac:dyDescent="0.25">
      <c r="A12088" s="78"/>
      <c r="B12088" s="243">
        <v>45046</v>
      </c>
      <c r="C12088" s="240">
        <v>200</v>
      </c>
      <c r="D12088" s="88" t="s">
        <v>436</v>
      </c>
    </row>
    <row r="12089" spans="1:4" s="121" customFormat="1" x14ac:dyDescent="0.25">
      <c r="A12089" s="78"/>
      <c r="B12089" s="243">
        <v>45046</v>
      </c>
      <c r="C12089" s="240">
        <v>100</v>
      </c>
      <c r="D12089" s="88" t="s">
        <v>436</v>
      </c>
    </row>
    <row r="12090" spans="1:4" s="121" customFormat="1" x14ac:dyDescent="0.25">
      <c r="A12090" s="78"/>
      <c r="B12090" s="243">
        <v>45046</v>
      </c>
      <c r="C12090" s="240">
        <v>2500</v>
      </c>
      <c r="D12090" s="88" t="s">
        <v>436</v>
      </c>
    </row>
    <row r="12091" spans="1:4" s="121" customFormat="1" x14ac:dyDescent="0.25">
      <c r="A12091" s="78"/>
      <c r="B12091" s="243">
        <v>45046</v>
      </c>
      <c r="C12091" s="240">
        <v>231.62</v>
      </c>
      <c r="D12091" s="88" t="s">
        <v>436</v>
      </c>
    </row>
    <row r="12092" spans="1:4" s="121" customFormat="1" x14ac:dyDescent="0.25">
      <c r="A12092" s="78"/>
      <c r="B12092" s="243">
        <v>45046</v>
      </c>
      <c r="C12092" s="240">
        <v>5.36</v>
      </c>
      <c r="D12092" s="88" t="s">
        <v>436</v>
      </c>
    </row>
    <row r="12093" spans="1:4" s="121" customFormat="1" x14ac:dyDescent="0.25">
      <c r="A12093" s="78"/>
      <c r="B12093" s="243">
        <v>45046</v>
      </c>
      <c r="C12093" s="240">
        <v>1000</v>
      </c>
      <c r="D12093" s="88" t="s">
        <v>436</v>
      </c>
    </row>
    <row r="12094" spans="1:4" s="121" customFormat="1" x14ac:dyDescent="0.25">
      <c r="A12094" s="78"/>
      <c r="B12094" s="243">
        <v>45046</v>
      </c>
      <c r="C12094" s="240">
        <v>10</v>
      </c>
      <c r="D12094" s="88" t="s">
        <v>436</v>
      </c>
    </row>
    <row r="12095" spans="1:4" s="121" customFormat="1" x14ac:dyDescent="0.25">
      <c r="A12095" s="78"/>
      <c r="B12095" s="243">
        <v>45046</v>
      </c>
      <c r="C12095" s="240">
        <v>1000</v>
      </c>
      <c r="D12095" s="88" t="s">
        <v>436</v>
      </c>
    </row>
    <row r="12096" spans="1:4" s="121" customFormat="1" x14ac:dyDescent="0.25">
      <c r="A12096" s="78"/>
      <c r="B12096" s="243">
        <v>45046</v>
      </c>
      <c r="C12096" s="240">
        <v>60</v>
      </c>
      <c r="D12096" s="88" t="s">
        <v>436</v>
      </c>
    </row>
    <row r="12097" spans="1:4" s="121" customFormat="1" x14ac:dyDescent="0.25">
      <c r="A12097" s="78"/>
      <c r="B12097" s="243">
        <v>45046</v>
      </c>
      <c r="C12097" s="240">
        <v>49.49</v>
      </c>
      <c r="D12097" s="88" t="s">
        <v>2153</v>
      </c>
    </row>
    <row r="12098" spans="1:4" s="121" customFormat="1" x14ac:dyDescent="0.25">
      <c r="A12098" s="78"/>
      <c r="B12098" s="243">
        <v>45046</v>
      </c>
      <c r="C12098" s="240">
        <v>1000</v>
      </c>
      <c r="D12098" s="88" t="s">
        <v>436</v>
      </c>
    </row>
    <row r="12099" spans="1:4" s="121" customFormat="1" x14ac:dyDescent="0.25">
      <c r="A12099" s="78"/>
      <c r="B12099" s="243">
        <v>45046</v>
      </c>
      <c r="C12099" s="240">
        <v>100</v>
      </c>
      <c r="D12099" s="88" t="s">
        <v>436</v>
      </c>
    </row>
    <row r="12100" spans="1:4" s="121" customFormat="1" x14ac:dyDescent="0.25">
      <c r="A12100" s="78"/>
      <c r="B12100" s="243">
        <v>45046</v>
      </c>
      <c r="C12100" s="240">
        <v>18.2</v>
      </c>
      <c r="D12100" s="88" t="s">
        <v>5052</v>
      </c>
    </row>
    <row r="12101" spans="1:4" s="121" customFormat="1" x14ac:dyDescent="0.25">
      <c r="A12101" s="78"/>
      <c r="B12101" s="243">
        <v>45046</v>
      </c>
      <c r="C12101" s="240">
        <v>500</v>
      </c>
      <c r="D12101" s="88" t="s">
        <v>436</v>
      </c>
    </row>
    <row r="12102" spans="1:4" s="121" customFormat="1" x14ac:dyDescent="0.25">
      <c r="A12102" s="78"/>
      <c r="B12102" s="243">
        <v>45046</v>
      </c>
      <c r="C12102" s="240">
        <v>100</v>
      </c>
      <c r="D12102" s="88" t="s">
        <v>436</v>
      </c>
    </row>
    <row r="12103" spans="1:4" s="121" customFormat="1" x14ac:dyDescent="0.25">
      <c r="A12103" s="78"/>
      <c r="B12103" s="243">
        <v>45046</v>
      </c>
      <c r="C12103" s="240">
        <v>50</v>
      </c>
      <c r="D12103" s="88" t="s">
        <v>436</v>
      </c>
    </row>
    <row r="12104" spans="1:4" s="121" customFormat="1" x14ac:dyDescent="0.25">
      <c r="A12104" s="78"/>
      <c r="B12104" s="243">
        <v>45046</v>
      </c>
      <c r="C12104" s="240">
        <v>200</v>
      </c>
      <c r="D12104" s="88" t="s">
        <v>436</v>
      </c>
    </row>
    <row r="12105" spans="1:4" s="121" customFormat="1" x14ac:dyDescent="0.25">
      <c r="A12105" s="78"/>
      <c r="B12105" s="243">
        <v>45046</v>
      </c>
      <c r="C12105" s="240">
        <v>100</v>
      </c>
      <c r="D12105" s="88" t="s">
        <v>436</v>
      </c>
    </row>
    <row r="12106" spans="1:4" s="121" customFormat="1" x14ac:dyDescent="0.25">
      <c r="A12106" s="78"/>
      <c r="B12106" s="243">
        <v>45046</v>
      </c>
      <c r="C12106" s="240">
        <v>50</v>
      </c>
      <c r="D12106" s="88" t="s">
        <v>436</v>
      </c>
    </row>
    <row r="12107" spans="1:4" s="121" customFormat="1" x14ac:dyDescent="0.25">
      <c r="A12107" s="78"/>
      <c r="B12107" s="243">
        <v>45046</v>
      </c>
      <c r="C12107" s="240">
        <v>1875</v>
      </c>
      <c r="D12107" s="88" t="s">
        <v>436</v>
      </c>
    </row>
    <row r="12108" spans="1:4" s="121" customFormat="1" x14ac:dyDescent="0.25">
      <c r="A12108" s="78"/>
      <c r="B12108" s="243">
        <v>45046</v>
      </c>
      <c r="C12108" s="240">
        <v>300</v>
      </c>
      <c r="D12108" s="88" t="s">
        <v>436</v>
      </c>
    </row>
    <row r="12109" spans="1:4" s="121" customFormat="1" x14ac:dyDescent="0.25">
      <c r="A12109" s="78"/>
      <c r="B12109" s="243">
        <v>45046</v>
      </c>
      <c r="C12109" s="240">
        <v>1000</v>
      </c>
      <c r="D12109" s="88" t="s">
        <v>436</v>
      </c>
    </row>
    <row r="12110" spans="1:4" s="121" customFormat="1" x14ac:dyDescent="0.25">
      <c r="A12110" s="78"/>
      <c r="B12110" s="243">
        <v>45046</v>
      </c>
      <c r="C12110" s="240">
        <v>250</v>
      </c>
      <c r="D12110" s="88" t="s">
        <v>436</v>
      </c>
    </row>
    <row r="12111" spans="1:4" s="121" customFormat="1" x14ac:dyDescent="0.25">
      <c r="A12111" s="78"/>
      <c r="B12111" s="243">
        <v>45046</v>
      </c>
      <c r="C12111" s="240">
        <v>100</v>
      </c>
      <c r="D12111" s="88" t="s">
        <v>436</v>
      </c>
    </row>
    <row r="12112" spans="1:4" s="121" customFormat="1" x14ac:dyDescent="0.25">
      <c r="A12112" s="78"/>
      <c r="B12112" s="243">
        <v>45046</v>
      </c>
      <c r="C12112" s="240">
        <v>10</v>
      </c>
      <c r="D12112" s="88" t="s">
        <v>436</v>
      </c>
    </row>
    <row r="12113" spans="1:4" s="121" customFormat="1" x14ac:dyDescent="0.25">
      <c r="A12113" s="78"/>
      <c r="B12113" s="243">
        <v>45046</v>
      </c>
      <c r="C12113" s="240">
        <v>5</v>
      </c>
      <c r="D12113" s="88" t="s">
        <v>436</v>
      </c>
    </row>
    <row r="12114" spans="1:4" s="121" customFormat="1" x14ac:dyDescent="0.25">
      <c r="A12114" s="78"/>
      <c r="B12114" s="243">
        <v>45046</v>
      </c>
      <c r="C12114" s="240">
        <v>100</v>
      </c>
      <c r="D12114" s="88" t="s">
        <v>436</v>
      </c>
    </row>
    <row r="12115" spans="1:4" s="121" customFormat="1" x14ac:dyDescent="0.25">
      <c r="A12115" s="78"/>
      <c r="B12115" s="243">
        <v>45046</v>
      </c>
      <c r="C12115" s="240">
        <v>115</v>
      </c>
      <c r="D12115" s="88" t="s">
        <v>436</v>
      </c>
    </row>
    <row r="12116" spans="1:4" s="121" customFormat="1" x14ac:dyDescent="0.25">
      <c r="A12116" s="78"/>
      <c r="B12116" s="243">
        <v>45046</v>
      </c>
      <c r="C12116" s="240">
        <v>1</v>
      </c>
      <c r="D12116" s="88" t="s">
        <v>436</v>
      </c>
    </row>
    <row r="12117" spans="1:4" s="121" customFormat="1" x14ac:dyDescent="0.25">
      <c r="A12117" s="78"/>
      <c r="B12117" s="243">
        <v>45046</v>
      </c>
      <c r="C12117" s="240">
        <v>70</v>
      </c>
      <c r="D12117" s="88" t="s">
        <v>8099</v>
      </c>
    </row>
    <row r="12118" spans="1:4" s="121" customFormat="1" x14ac:dyDescent="0.25">
      <c r="A12118" s="78"/>
      <c r="B12118" s="243">
        <v>45046</v>
      </c>
      <c r="C12118" s="240">
        <v>100</v>
      </c>
      <c r="D12118" s="88" t="s">
        <v>436</v>
      </c>
    </row>
    <row r="12119" spans="1:4" s="121" customFormat="1" x14ac:dyDescent="0.25">
      <c r="A12119" s="78"/>
      <c r="B12119" s="243">
        <v>45046</v>
      </c>
      <c r="C12119" s="240">
        <v>300</v>
      </c>
      <c r="D12119" s="88" t="s">
        <v>436</v>
      </c>
    </row>
    <row r="12120" spans="1:4" s="121" customFormat="1" x14ac:dyDescent="0.25">
      <c r="A12120" s="78"/>
      <c r="B12120" s="243">
        <v>45046</v>
      </c>
      <c r="C12120" s="240">
        <v>100</v>
      </c>
      <c r="D12120" s="88" t="s">
        <v>436</v>
      </c>
    </row>
    <row r="12121" spans="1:4" s="121" customFormat="1" x14ac:dyDescent="0.25">
      <c r="A12121" s="78"/>
      <c r="B12121" s="243">
        <v>45046</v>
      </c>
      <c r="C12121" s="240">
        <v>2000</v>
      </c>
      <c r="D12121" s="88" t="s">
        <v>436</v>
      </c>
    </row>
    <row r="12122" spans="1:4" s="121" customFormat="1" x14ac:dyDescent="0.25">
      <c r="A12122" s="78"/>
      <c r="B12122" s="243">
        <v>45046</v>
      </c>
      <c r="C12122" s="240">
        <v>50</v>
      </c>
      <c r="D12122" s="88" t="s">
        <v>436</v>
      </c>
    </row>
    <row r="12123" spans="1:4" s="121" customFormat="1" x14ac:dyDescent="0.25">
      <c r="A12123" s="78"/>
      <c r="B12123" s="243">
        <v>45046</v>
      </c>
      <c r="C12123" s="240">
        <v>9.41</v>
      </c>
      <c r="D12123" s="88" t="s">
        <v>14465</v>
      </c>
    </row>
    <row r="12124" spans="1:4" s="121" customFormat="1" x14ac:dyDescent="0.25">
      <c r="A12124" s="78"/>
      <c r="B12124" s="243">
        <v>45046</v>
      </c>
      <c r="C12124" s="240">
        <v>3000</v>
      </c>
      <c r="D12124" s="88" t="s">
        <v>436</v>
      </c>
    </row>
    <row r="12125" spans="1:4" s="121" customFormat="1" x14ac:dyDescent="0.25">
      <c r="A12125" s="78"/>
      <c r="B12125" s="243">
        <v>45046</v>
      </c>
      <c r="C12125" s="240">
        <v>500</v>
      </c>
      <c r="D12125" s="88" t="s">
        <v>436</v>
      </c>
    </row>
    <row r="12126" spans="1:4" s="121" customFormat="1" x14ac:dyDescent="0.25">
      <c r="A12126" s="78"/>
      <c r="B12126" s="243">
        <v>45046</v>
      </c>
      <c r="C12126" s="240">
        <v>150</v>
      </c>
      <c r="D12126" s="88" t="s">
        <v>436</v>
      </c>
    </row>
    <row r="12127" spans="1:4" s="121" customFormat="1" x14ac:dyDescent="0.25">
      <c r="A12127" s="78"/>
      <c r="B12127" s="243">
        <v>45046</v>
      </c>
      <c r="C12127" s="240">
        <v>100</v>
      </c>
      <c r="D12127" s="88" t="s">
        <v>436</v>
      </c>
    </row>
    <row r="12128" spans="1:4" s="121" customFormat="1" x14ac:dyDescent="0.25">
      <c r="A12128" s="78"/>
      <c r="B12128" s="243">
        <v>45046</v>
      </c>
      <c r="C12128" s="240">
        <v>100</v>
      </c>
      <c r="D12128" s="88" t="s">
        <v>436</v>
      </c>
    </row>
    <row r="12129" spans="1:4" s="121" customFormat="1" x14ac:dyDescent="0.25">
      <c r="A12129" s="78"/>
      <c r="B12129" s="243">
        <v>45046</v>
      </c>
      <c r="C12129" s="240">
        <v>250</v>
      </c>
      <c r="D12129" s="88" t="s">
        <v>436</v>
      </c>
    </row>
    <row r="12130" spans="1:4" s="121" customFormat="1" x14ac:dyDescent="0.25">
      <c r="A12130" s="78"/>
      <c r="B12130" s="243">
        <v>45046</v>
      </c>
      <c r="C12130" s="240">
        <v>100</v>
      </c>
      <c r="D12130" s="88" t="s">
        <v>436</v>
      </c>
    </row>
    <row r="12131" spans="1:4" s="121" customFormat="1" x14ac:dyDescent="0.25">
      <c r="A12131" s="78"/>
      <c r="B12131" s="243">
        <v>45046</v>
      </c>
      <c r="C12131" s="240">
        <v>2000</v>
      </c>
      <c r="D12131" s="88" t="s">
        <v>436</v>
      </c>
    </row>
    <row r="12132" spans="1:4" s="121" customFormat="1" x14ac:dyDescent="0.25">
      <c r="A12132" s="78"/>
      <c r="B12132" s="243">
        <v>45046</v>
      </c>
      <c r="C12132" s="240">
        <v>100</v>
      </c>
      <c r="D12132" s="88" t="s">
        <v>436</v>
      </c>
    </row>
    <row r="12133" spans="1:4" s="121" customFormat="1" x14ac:dyDescent="0.25">
      <c r="A12133" s="78"/>
      <c r="B12133" s="243">
        <v>45046</v>
      </c>
      <c r="C12133" s="240">
        <v>100</v>
      </c>
      <c r="D12133" s="88" t="s">
        <v>436</v>
      </c>
    </row>
    <row r="12134" spans="1:4" s="121" customFormat="1" x14ac:dyDescent="0.25">
      <c r="A12134" s="78"/>
      <c r="B12134" s="243">
        <v>45046</v>
      </c>
      <c r="C12134" s="240">
        <v>100</v>
      </c>
      <c r="D12134" s="88" t="s">
        <v>436</v>
      </c>
    </row>
    <row r="12135" spans="1:4" s="121" customFormat="1" x14ac:dyDescent="0.25">
      <c r="A12135" s="78"/>
      <c r="B12135" s="243">
        <v>45046</v>
      </c>
      <c r="C12135" s="240">
        <v>1000</v>
      </c>
      <c r="D12135" s="88" t="s">
        <v>436</v>
      </c>
    </row>
    <row r="12136" spans="1:4" s="121" customFormat="1" x14ac:dyDescent="0.25">
      <c r="A12136" s="78"/>
      <c r="B12136" s="243">
        <v>45046</v>
      </c>
      <c r="C12136" s="240">
        <v>5</v>
      </c>
      <c r="D12136" s="88" t="s">
        <v>436</v>
      </c>
    </row>
    <row r="12137" spans="1:4" s="121" customFormat="1" x14ac:dyDescent="0.25">
      <c r="A12137" s="78"/>
      <c r="B12137" s="243">
        <v>45046</v>
      </c>
      <c r="C12137" s="240">
        <v>250</v>
      </c>
      <c r="D12137" s="88" t="s">
        <v>436</v>
      </c>
    </row>
    <row r="12138" spans="1:4" s="121" customFormat="1" x14ac:dyDescent="0.25">
      <c r="A12138" s="78"/>
      <c r="B12138" s="243">
        <v>45046</v>
      </c>
      <c r="C12138" s="240">
        <v>200</v>
      </c>
      <c r="D12138" s="88" t="s">
        <v>436</v>
      </c>
    </row>
    <row r="12139" spans="1:4" s="121" customFormat="1" x14ac:dyDescent="0.25">
      <c r="A12139" s="78"/>
      <c r="B12139" s="243">
        <v>45046</v>
      </c>
      <c r="C12139" s="240">
        <v>100</v>
      </c>
      <c r="D12139" s="88" t="s">
        <v>436</v>
      </c>
    </row>
    <row r="12140" spans="1:4" s="121" customFormat="1" x14ac:dyDescent="0.25">
      <c r="A12140" s="78"/>
      <c r="B12140" s="243">
        <v>45046</v>
      </c>
      <c r="C12140" s="240">
        <v>40.5</v>
      </c>
      <c r="D12140" s="88" t="s">
        <v>841</v>
      </c>
    </row>
    <row r="12141" spans="1:4" s="121" customFormat="1" x14ac:dyDescent="0.25">
      <c r="A12141" s="78"/>
      <c r="B12141" s="243">
        <v>45046</v>
      </c>
      <c r="C12141" s="240">
        <v>100</v>
      </c>
      <c r="D12141" s="88" t="s">
        <v>436</v>
      </c>
    </row>
    <row r="12142" spans="1:4" s="121" customFormat="1" x14ac:dyDescent="0.25">
      <c r="A12142" s="78"/>
      <c r="B12142" s="243">
        <v>45046</v>
      </c>
      <c r="C12142" s="240">
        <v>1000</v>
      </c>
      <c r="D12142" s="88" t="s">
        <v>255</v>
      </c>
    </row>
    <row r="12143" spans="1:4" s="121" customFormat="1" x14ac:dyDescent="0.25">
      <c r="A12143" s="78"/>
      <c r="B12143" s="243">
        <v>45046</v>
      </c>
      <c r="C12143" s="240">
        <v>500</v>
      </c>
      <c r="D12143" s="88" t="s">
        <v>436</v>
      </c>
    </row>
    <row r="12144" spans="1:4" s="121" customFormat="1" x14ac:dyDescent="0.25">
      <c r="A12144" s="78"/>
      <c r="B12144" s="243">
        <v>45046</v>
      </c>
      <c r="C12144" s="240">
        <v>100</v>
      </c>
      <c r="D12144" s="88" t="s">
        <v>436</v>
      </c>
    </row>
    <row r="12145" spans="1:4" s="121" customFormat="1" x14ac:dyDescent="0.25">
      <c r="A12145" s="78"/>
      <c r="B12145" s="243">
        <v>45046</v>
      </c>
      <c r="C12145" s="240">
        <v>10</v>
      </c>
      <c r="D12145" s="88" t="s">
        <v>436</v>
      </c>
    </row>
    <row r="12146" spans="1:4" s="121" customFormat="1" x14ac:dyDescent="0.25">
      <c r="A12146" s="78"/>
      <c r="B12146" s="243">
        <v>45046</v>
      </c>
      <c r="C12146" s="240">
        <v>500</v>
      </c>
      <c r="D12146" s="88" t="s">
        <v>436</v>
      </c>
    </row>
    <row r="12147" spans="1:4" s="121" customFormat="1" x14ac:dyDescent="0.25">
      <c r="A12147" s="78"/>
      <c r="B12147" s="243">
        <v>45046</v>
      </c>
      <c r="C12147" s="240">
        <v>500</v>
      </c>
      <c r="D12147" s="88" t="s">
        <v>436</v>
      </c>
    </row>
    <row r="12148" spans="1:4" s="121" customFormat="1" x14ac:dyDescent="0.25">
      <c r="A12148" s="78"/>
      <c r="B12148" s="243">
        <v>45046</v>
      </c>
      <c r="C12148" s="240">
        <v>2000</v>
      </c>
      <c r="D12148" s="88" t="s">
        <v>436</v>
      </c>
    </row>
    <row r="12149" spans="1:4" s="121" customFormat="1" x14ac:dyDescent="0.25">
      <c r="A12149" s="78"/>
      <c r="B12149" s="243">
        <v>45046</v>
      </c>
      <c r="C12149" s="240">
        <v>1000</v>
      </c>
      <c r="D12149" s="88" t="s">
        <v>436</v>
      </c>
    </row>
    <row r="12150" spans="1:4" s="121" customFormat="1" x14ac:dyDescent="0.25">
      <c r="A12150" s="78"/>
      <c r="B12150" s="243">
        <v>45046</v>
      </c>
      <c r="C12150" s="240">
        <v>1.1200000000000001</v>
      </c>
      <c r="D12150" s="88" t="s">
        <v>14227</v>
      </c>
    </row>
    <row r="12151" spans="1:4" s="121" customFormat="1" x14ac:dyDescent="0.25">
      <c r="A12151" s="78"/>
      <c r="B12151" s="243">
        <v>45046</v>
      </c>
      <c r="C12151" s="240">
        <v>10</v>
      </c>
      <c r="D12151" s="88" t="s">
        <v>436</v>
      </c>
    </row>
    <row r="12152" spans="1:4" s="121" customFormat="1" x14ac:dyDescent="0.25">
      <c r="A12152" s="78"/>
      <c r="B12152" s="243">
        <v>45046</v>
      </c>
      <c r="C12152" s="240">
        <v>1000</v>
      </c>
      <c r="D12152" s="88" t="s">
        <v>436</v>
      </c>
    </row>
    <row r="12153" spans="1:4" s="121" customFormat="1" x14ac:dyDescent="0.25">
      <c r="A12153" s="78"/>
      <c r="B12153" s="243">
        <v>45046</v>
      </c>
      <c r="C12153" s="240">
        <v>250</v>
      </c>
      <c r="D12153" s="88" t="s">
        <v>436</v>
      </c>
    </row>
    <row r="12154" spans="1:4" s="121" customFormat="1" x14ac:dyDescent="0.25">
      <c r="A12154" s="78"/>
      <c r="B12154" s="243">
        <v>45046</v>
      </c>
      <c r="C12154" s="240">
        <v>100</v>
      </c>
      <c r="D12154" s="88" t="s">
        <v>436</v>
      </c>
    </row>
    <row r="12155" spans="1:4" s="121" customFormat="1" x14ac:dyDescent="0.25">
      <c r="A12155" s="78"/>
      <c r="B12155" s="243">
        <v>45046</v>
      </c>
      <c r="C12155" s="240">
        <v>500</v>
      </c>
      <c r="D12155" s="88" t="s">
        <v>436</v>
      </c>
    </row>
    <row r="12156" spans="1:4" s="121" customFormat="1" x14ac:dyDescent="0.25">
      <c r="A12156" s="78"/>
      <c r="B12156" s="243">
        <v>45046</v>
      </c>
      <c r="C12156" s="240">
        <v>1.41</v>
      </c>
      <c r="D12156" s="88" t="s">
        <v>436</v>
      </c>
    </row>
    <row r="12157" spans="1:4" s="121" customFormat="1" x14ac:dyDescent="0.25">
      <c r="A12157" s="78"/>
      <c r="B12157" s="243">
        <v>45046</v>
      </c>
      <c r="C12157" s="240">
        <v>300</v>
      </c>
      <c r="D12157" s="88" t="s">
        <v>436</v>
      </c>
    </row>
    <row r="12158" spans="1:4" s="121" customFormat="1" x14ac:dyDescent="0.25">
      <c r="A12158" s="78"/>
      <c r="B12158" s="243">
        <v>45046</v>
      </c>
      <c r="C12158" s="240">
        <v>1.23</v>
      </c>
      <c r="D12158" s="88" t="s">
        <v>436</v>
      </c>
    </row>
    <row r="12159" spans="1:4" s="121" customFormat="1" x14ac:dyDescent="0.25">
      <c r="A12159" s="78"/>
      <c r="B12159" s="243">
        <v>45046</v>
      </c>
      <c r="C12159" s="240">
        <v>300</v>
      </c>
      <c r="D12159" s="88" t="s">
        <v>436</v>
      </c>
    </row>
    <row r="12160" spans="1:4" s="121" customFormat="1" x14ac:dyDescent="0.25">
      <c r="A12160" s="78"/>
      <c r="B12160" s="243">
        <v>45046</v>
      </c>
      <c r="C12160" s="240">
        <v>1000</v>
      </c>
      <c r="D12160" s="88" t="s">
        <v>386</v>
      </c>
    </row>
    <row r="12161" spans="1:4" s="121" customFormat="1" x14ac:dyDescent="0.25">
      <c r="A12161" s="78"/>
      <c r="B12161" s="243">
        <v>45046</v>
      </c>
      <c r="C12161" s="240">
        <v>100</v>
      </c>
      <c r="D12161" s="88" t="s">
        <v>436</v>
      </c>
    </row>
    <row r="12162" spans="1:4" s="121" customFormat="1" x14ac:dyDescent="0.25">
      <c r="A12162" s="78"/>
      <c r="B12162" s="243">
        <v>45046</v>
      </c>
      <c r="C12162" s="240">
        <v>380</v>
      </c>
      <c r="D12162" s="88" t="s">
        <v>436</v>
      </c>
    </row>
    <row r="12163" spans="1:4" s="121" customFormat="1" x14ac:dyDescent="0.25">
      <c r="A12163" s="78"/>
      <c r="B12163" s="243">
        <v>45046</v>
      </c>
      <c r="C12163" s="240">
        <v>400</v>
      </c>
      <c r="D12163" s="88" t="s">
        <v>436</v>
      </c>
    </row>
    <row r="12164" spans="1:4" s="121" customFormat="1" x14ac:dyDescent="0.25">
      <c r="A12164" s="78"/>
      <c r="B12164" s="243">
        <v>45046</v>
      </c>
      <c r="C12164" s="240">
        <v>77</v>
      </c>
      <c r="D12164" s="88" t="s">
        <v>436</v>
      </c>
    </row>
    <row r="12165" spans="1:4" s="121" customFormat="1" x14ac:dyDescent="0.25">
      <c r="A12165" s="78"/>
      <c r="B12165" s="243">
        <v>45046</v>
      </c>
      <c r="C12165" s="240">
        <v>87.05</v>
      </c>
      <c r="D12165" s="88" t="s">
        <v>436</v>
      </c>
    </row>
    <row r="12166" spans="1:4" s="121" customFormat="1" x14ac:dyDescent="0.25">
      <c r="A12166" s="78"/>
      <c r="B12166" s="243">
        <v>45046</v>
      </c>
      <c r="C12166" s="240">
        <v>87.05</v>
      </c>
      <c r="D12166" s="88" t="s">
        <v>436</v>
      </c>
    </row>
    <row r="12167" spans="1:4" s="121" customFormat="1" x14ac:dyDescent="0.25">
      <c r="A12167" s="78"/>
      <c r="B12167" s="243">
        <v>45046</v>
      </c>
      <c r="C12167" s="240">
        <v>110</v>
      </c>
      <c r="D12167" s="88" t="s">
        <v>6201</v>
      </c>
    </row>
    <row r="12168" spans="1:4" s="121" customFormat="1" x14ac:dyDescent="0.25">
      <c r="A12168" s="78"/>
      <c r="B12168" s="243">
        <v>45046</v>
      </c>
      <c r="C12168" s="240">
        <v>1000</v>
      </c>
      <c r="D12168" s="88" t="s">
        <v>3581</v>
      </c>
    </row>
    <row r="12169" spans="1:4" s="121" customFormat="1" x14ac:dyDescent="0.25">
      <c r="A12169" s="78"/>
      <c r="B12169" s="243">
        <v>45046</v>
      </c>
      <c r="C12169" s="240">
        <v>5000</v>
      </c>
      <c r="D12169" s="88" t="s">
        <v>436</v>
      </c>
    </row>
    <row r="12170" spans="1:4" s="121" customFormat="1" x14ac:dyDescent="0.25">
      <c r="A12170" s="78"/>
      <c r="B12170" s="243">
        <v>45046</v>
      </c>
      <c r="C12170" s="240">
        <v>1000</v>
      </c>
      <c r="D12170" s="88" t="s">
        <v>3592</v>
      </c>
    </row>
    <row r="12171" spans="1:4" s="121" customFormat="1" x14ac:dyDescent="0.25">
      <c r="A12171" s="78"/>
      <c r="B12171" s="243">
        <v>45046</v>
      </c>
      <c r="C12171" s="240">
        <v>11000</v>
      </c>
      <c r="D12171" s="88" t="s">
        <v>436</v>
      </c>
    </row>
    <row r="12172" spans="1:4" s="121" customFormat="1" x14ac:dyDescent="0.25">
      <c r="A12172" s="78"/>
      <c r="B12172" s="243">
        <v>45046</v>
      </c>
      <c r="C12172" s="240">
        <v>10</v>
      </c>
      <c r="D12172" s="88" t="s">
        <v>436</v>
      </c>
    </row>
    <row r="12173" spans="1:4" s="121" customFormat="1" x14ac:dyDescent="0.25">
      <c r="A12173" s="78"/>
      <c r="B12173" s="243">
        <v>45046</v>
      </c>
      <c r="C12173" s="240">
        <v>20.190000000000001</v>
      </c>
      <c r="D12173" s="88" t="s">
        <v>6201</v>
      </c>
    </row>
    <row r="12174" spans="1:4" s="121" customFormat="1" x14ac:dyDescent="0.25">
      <c r="A12174" s="78"/>
      <c r="B12174" s="243">
        <v>45046</v>
      </c>
      <c r="C12174" s="240">
        <v>18.02</v>
      </c>
      <c r="D12174" s="88" t="s">
        <v>436</v>
      </c>
    </row>
    <row r="12175" spans="1:4" s="121" customFormat="1" x14ac:dyDescent="0.25">
      <c r="A12175" s="78"/>
      <c r="B12175" s="243">
        <v>45046</v>
      </c>
      <c r="C12175" s="240">
        <v>800</v>
      </c>
      <c r="D12175" s="88" t="s">
        <v>436</v>
      </c>
    </row>
    <row r="12176" spans="1:4" s="121" customFormat="1" x14ac:dyDescent="0.25">
      <c r="A12176" s="78"/>
      <c r="B12176" s="243">
        <v>45046</v>
      </c>
      <c r="C12176" s="240">
        <v>200</v>
      </c>
      <c r="D12176" s="88" t="s">
        <v>436</v>
      </c>
    </row>
    <row r="12177" spans="1:4" s="121" customFormat="1" x14ac:dyDescent="0.25">
      <c r="A12177" s="78"/>
      <c r="B12177" s="243">
        <v>45046</v>
      </c>
      <c r="C12177" s="240">
        <v>43</v>
      </c>
      <c r="D12177" s="88" t="s">
        <v>6040</v>
      </c>
    </row>
    <row r="12178" spans="1:4" s="121" customFormat="1" x14ac:dyDescent="0.25">
      <c r="A12178" s="78"/>
      <c r="B12178" s="243">
        <v>45046</v>
      </c>
      <c r="C12178" s="240">
        <v>97</v>
      </c>
      <c r="D12178" s="88" t="s">
        <v>436</v>
      </c>
    </row>
    <row r="12179" spans="1:4" s="121" customFormat="1" x14ac:dyDescent="0.25">
      <c r="A12179" s="78"/>
      <c r="B12179" s="243">
        <v>45046</v>
      </c>
      <c r="C12179" s="240">
        <v>200</v>
      </c>
      <c r="D12179" s="88" t="s">
        <v>436</v>
      </c>
    </row>
    <row r="12180" spans="1:4" s="121" customFormat="1" x14ac:dyDescent="0.25">
      <c r="A12180" s="78"/>
      <c r="B12180" s="243">
        <v>45046</v>
      </c>
      <c r="C12180" s="240">
        <v>5000</v>
      </c>
      <c r="D12180" s="88" t="s">
        <v>436</v>
      </c>
    </row>
    <row r="12181" spans="1:4" s="121" customFormat="1" x14ac:dyDescent="0.25">
      <c r="A12181" s="78"/>
      <c r="B12181" s="243">
        <v>45046</v>
      </c>
      <c r="C12181" s="240">
        <v>1500</v>
      </c>
      <c r="D12181" s="88" t="s">
        <v>436</v>
      </c>
    </row>
    <row r="12182" spans="1:4" s="121" customFormat="1" x14ac:dyDescent="0.25">
      <c r="A12182" s="78"/>
      <c r="B12182" s="243">
        <v>45046</v>
      </c>
      <c r="C12182" s="240">
        <v>5.08</v>
      </c>
      <c r="D12182" s="88" t="s">
        <v>436</v>
      </c>
    </row>
    <row r="12183" spans="1:4" s="121" customFormat="1" x14ac:dyDescent="0.25">
      <c r="A12183" s="78"/>
      <c r="B12183" s="243">
        <v>45046</v>
      </c>
      <c r="C12183" s="240">
        <v>6.54</v>
      </c>
      <c r="D12183" s="88" t="s">
        <v>1577</v>
      </c>
    </row>
    <row r="12184" spans="1:4" s="121" customFormat="1" x14ac:dyDescent="0.25">
      <c r="A12184" s="78"/>
      <c r="B12184" s="243">
        <v>45046</v>
      </c>
      <c r="C12184" s="240">
        <v>54</v>
      </c>
      <c r="D12184" s="88" t="s">
        <v>5439</v>
      </c>
    </row>
    <row r="12185" spans="1:4" s="121" customFormat="1" x14ac:dyDescent="0.25">
      <c r="A12185" s="78"/>
      <c r="B12185" s="243">
        <v>45046</v>
      </c>
      <c r="C12185" s="240">
        <v>5.1100000000000003</v>
      </c>
      <c r="D12185" s="88" t="s">
        <v>436</v>
      </c>
    </row>
    <row r="12186" spans="1:4" s="121" customFormat="1" x14ac:dyDescent="0.25">
      <c r="A12186" s="78"/>
      <c r="B12186" s="243">
        <v>45046</v>
      </c>
      <c r="C12186" s="240">
        <v>100</v>
      </c>
      <c r="D12186" s="88" t="s">
        <v>436</v>
      </c>
    </row>
    <row r="12187" spans="1:4" s="121" customFormat="1" x14ac:dyDescent="0.25">
      <c r="A12187" s="78"/>
      <c r="B12187" s="243">
        <v>45046</v>
      </c>
      <c r="C12187" s="240">
        <v>54</v>
      </c>
      <c r="D12187" s="88" t="s">
        <v>3373</v>
      </c>
    </row>
    <row r="12188" spans="1:4" s="121" customFormat="1" x14ac:dyDescent="0.25">
      <c r="A12188" s="78"/>
      <c r="B12188" s="243">
        <v>45046</v>
      </c>
      <c r="C12188" s="240">
        <v>150</v>
      </c>
      <c r="D12188" s="88" t="s">
        <v>436</v>
      </c>
    </row>
    <row r="12189" spans="1:4" s="121" customFormat="1" x14ac:dyDescent="0.25">
      <c r="A12189" s="78"/>
      <c r="B12189" s="243">
        <v>45046</v>
      </c>
      <c r="C12189" s="240">
        <v>2.78</v>
      </c>
      <c r="D12189" s="88" t="s">
        <v>7071</v>
      </c>
    </row>
    <row r="12190" spans="1:4" s="121" customFormat="1" x14ac:dyDescent="0.25">
      <c r="A12190" s="78"/>
      <c r="B12190" s="243">
        <v>45046</v>
      </c>
      <c r="C12190" s="240">
        <v>200</v>
      </c>
      <c r="D12190" s="88" t="s">
        <v>436</v>
      </c>
    </row>
    <row r="12191" spans="1:4" s="121" customFormat="1" x14ac:dyDescent="0.25">
      <c r="A12191" s="78"/>
      <c r="B12191" s="243">
        <v>45046</v>
      </c>
      <c r="C12191" s="240">
        <v>100</v>
      </c>
      <c r="D12191" s="88" t="s">
        <v>436</v>
      </c>
    </row>
    <row r="12192" spans="1:4" s="121" customFormat="1" x14ac:dyDescent="0.25">
      <c r="A12192" s="78"/>
      <c r="B12192" s="243">
        <v>45046</v>
      </c>
      <c r="C12192" s="240">
        <v>200</v>
      </c>
      <c r="D12192" s="88" t="s">
        <v>436</v>
      </c>
    </row>
    <row r="12193" spans="1:4" s="121" customFormat="1" x14ac:dyDescent="0.25">
      <c r="A12193" s="78"/>
      <c r="B12193" s="243">
        <v>45046</v>
      </c>
      <c r="C12193" s="240">
        <v>500</v>
      </c>
      <c r="D12193" s="88" t="s">
        <v>436</v>
      </c>
    </row>
    <row r="12194" spans="1:4" s="121" customFormat="1" x14ac:dyDescent="0.25">
      <c r="A12194" s="78"/>
      <c r="B12194" s="243">
        <v>45046</v>
      </c>
      <c r="C12194" s="240">
        <v>200</v>
      </c>
      <c r="D12194" s="88" t="s">
        <v>436</v>
      </c>
    </row>
    <row r="12195" spans="1:4" s="121" customFormat="1" x14ac:dyDescent="0.25">
      <c r="A12195" s="78"/>
      <c r="B12195" s="243">
        <v>45046</v>
      </c>
      <c r="C12195" s="240">
        <v>10</v>
      </c>
      <c r="D12195" s="88" t="s">
        <v>436</v>
      </c>
    </row>
    <row r="12196" spans="1:4" s="121" customFormat="1" x14ac:dyDescent="0.25">
      <c r="A12196" s="78"/>
      <c r="B12196" s="243">
        <v>45046</v>
      </c>
      <c r="C12196" s="240">
        <v>528</v>
      </c>
      <c r="D12196" s="88" t="s">
        <v>436</v>
      </c>
    </row>
    <row r="12197" spans="1:4" s="121" customFormat="1" x14ac:dyDescent="0.25">
      <c r="A12197" s="78"/>
      <c r="B12197" s="243">
        <v>45046</v>
      </c>
      <c r="C12197" s="240">
        <v>15.41</v>
      </c>
      <c r="D12197" s="88" t="s">
        <v>6844</v>
      </c>
    </row>
    <row r="12198" spans="1:4" s="121" customFormat="1" x14ac:dyDescent="0.25">
      <c r="A12198" s="78"/>
      <c r="B12198" s="243">
        <v>45046</v>
      </c>
      <c r="C12198" s="240">
        <v>2.5499999999999998</v>
      </c>
      <c r="D12198" s="88" t="s">
        <v>480</v>
      </c>
    </row>
    <row r="12199" spans="1:4" s="121" customFormat="1" x14ac:dyDescent="0.25">
      <c r="A12199" s="78"/>
      <c r="B12199" s="243">
        <v>45046</v>
      </c>
      <c r="C12199" s="240">
        <v>100</v>
      </c>
      <c r="D12199" s="88" t="s">
        <v>1069</v>
      </c>
    </row>
    <row r="12200" spans="1:4" s="121" customFormat="1" x14ac:dyDescent="0.25">
      <c r="A12200" s="78"/>
      <c r="B12200" s="243">
        <v>45046</v>
      </c>
      <c r="C12200" s="240">
        <v>25</v>
      </c>
      <c r="D12200" s="88" t="s">
        <v>2000</v>
      </c>
    </row>
    <row r="12201" spans="1:4" s="121" customFormat="1" x14ac:dyDescent="0.25">
      <c r="A12201" s="78"/>
      <c r="B12201" s="243">
        <v>45046</v>
      </c>
      <c r="C12201" s="240">
        <v>200</v>
      </c>
      <c r="D12201" s="88" t="s">
        <v>7158</v>
      </c>
    </row>
    <row r="12202" spans="1:4" s="121" customFormat="1" x14ac:dyDescent="0.25">
      <c r="A12202" s="78"/>
      <c r="B12202" s="243">
        <v>45046</v>
      </c>
      <c r="C12202" s="240">
        <v>37.159999999999997</v>
      </c>
      <c r="D12202" s="88" t="s">
        <v>909</v>
      </c>
    </row>
    <row r="12203" spans="1:4" s="121" customFormat="1" x14ac:dyDescent="0.25">
      <c r="A12203" s="78"/>
      <c r="B12203" s="243">
        <v>45046</v>
      </c>
      <c r="C12203" s="240">
        <v>500</v>
      </c>
      <c r="D12203" s="88" t="s">
        <v>436</v>
      </c>
    </row>
    <row r="12204" spans="1:4" s="121" customFormat="1" x14ac:dyDescent="0.25">
      <c r="A12204" s="78"/>
      <c r="B12204" s="243">
        <v>45046</v>
      </c>
      <c r="C12204" s="240">
        <v>54</v>
      </c>
      <c r="D12204" s="88" t="s">
        <v>14351</v>
      </c>
    </row>
    <row r="12205" spans="1:4" s="121" customFormat="1" x14ac:dyDescent="0.25">
      <c r="A12205" s="78"/>
      <c r="B12205" s="243">
        <v>45046</v>
      </c>
      <c r="C12205" s="240">
        <v>50</v>
      </c>
      <c r="D12205" s="88" t="s">
        <v>436</v>
      </c>
    </row>
    <row r="12206" spans="1:4" s="121" customFormat="1" x14ac:dyDescent="0.25">
      <c r="A12206" s="78"/>
      <c r="B12206" s="243">
        <v>45046</v>
      </c>
      <c r="C12206" s="240">
        <v>500</v>
      </c>
      <c r="D12206" s="88" t="s">
        <v>436</v>
      </c>
    </row>
    <row r="12207" spans="1:4" s="121" customFormat="1" x14ac:dyDescent="0.25">
      <c r="A12207" s="78"/>
      <c r="B12207" s="243">
        <v>45046</v>
      </c>
      <c r="C12207" s="240">
        <v>10</v>
      </c>
      <c r="D12207" s="88" t="s">
        <v>436</v>
      </c>
    </row>
    <row r="12208" spans="1:4" s="121" customFormat="1" x14ac:dyDescent="0.25">
      <c r="A12208" s="78"/>
      <c r="B12208" s="243">
        <v>45046</v>
      </c>
      <c r="C12208" s="240">
        <v>1500</v>
      </c>
      <c r="D12208" s="88" t="s">
        <v>436</v>
      </c>
    </row>
    <row r="12209" spans="1:4" s="121" customFormat="1" x14ac:dyDescent="0.25">
      <c r="A12209" s="78"/>
      <c r="B12209" s="243">
        <v>45046</v>
      </c>
      <c r="C12209" s="240">
        <v>10</v>
      </c>
      <c r="D12209" s="88" t="s">
        <v>3409</v>
      </c>
    </row>
    <row r="12210" spans="1:4" s="121" customFormat="1" x14ac:dyDescent="0.25">
      <c r="A12210" s="78"/>
      <c r="B12210" s="243">
        <v>45046</v>
      </c>
      <c r="C12210" s="240">
        <v>12.07</v>
      </c>
      <c r="D12210" s="88" t="s">
        <v>5402</v>
      </c>
    </row>
    <row r="12211" spans="1:4" s="121" customFormat="1" x14ac:dyDescent="0.25">
      <c r="A12211" s="78"/>
      <c r="B12211" s="243">
        <v>45046</v>
      </c>
      <c r="C12211" s="240">
        <v>49.57</v>
      </c>
      <c r="D12211" s="88" t="s">
        <v>436</v>
      </c>
    </row>
    <row r="12212" spans="1:4" s="121" customFormat="1" x14ac:dyDescent="0.25">
      <c r="A12212" s="78"/>
      <c r="B12212" s="243">
        <v>45046</v>
      </c>
      <c r="C12212" s="240">
        <v>100</v>
      </c>
      <c r="D12212" s="88" t="s">
        <v>2260</v>
      </c>
    </row>
    <row r="12213" spans="1:4" s="121" customFormat="1" x14ac:dyDescent="0.25">
      <c r="A12213" s="78"/>
      <c r="B12213" s="243">
        <v>45046</v>
      </c>
      <c r="C12213" s="240">
        <v>10000</v>
      </c>
      <c r="D12213" s="88" t="s">
        <v>436</v>
      </c>
    </row>
    <row r="12214" spans="1:4" s="121" customFormat="1" x14ac:dyDescent="0.25">
      <c r="A12214" s="78"/>
      <c r="B12214" s="243">
        <v>45046</v>
      </c>
      <c r="C12214" s="240">
        <v>600</v>
      </c>
      <c r="D12214" s="88" t="s">
        <v>436</v>
      </c>
    </row>
    <row r="12215" spans="1:4" s="121" customFormat="1" x14ac:dyDescent="0.25">
      <c r="A12215" s="78"/>
      <c r="B12215" s="243">
        <v>45046</v>
      </c>
      <c r="C12215" s="240">
        <v>500</v>
      </c>
      <c r="D12215" s="88" t="s">
        <v>436</v>
      </c>
    </row>
    <row r="12216" spans="1:4" s="121" customFormat="1" x14ac:dyDescent="0.25">
      <c r="A12216" s="78"/>
      <c r="B12216" s="243">
        <v>45046</v>
      </c>
      <c r="C12216" s="240">
        <v>2000</v>
      </c>
      <c r="D12216" s="88" t="s">
        <v>436</v>
      </c>
    </row>
    <row r="12217" spans="1:4" s="121" customFormat="1" x14ac:dyDescent="0.25">
      <c r="A12217" s="78"/>
      <c r="B12217" s="243">
        <v>45046</v>
      </c>
      <c r="C12217" s="240">
        <v>500</v>
      </c>
      <c r="D12217" s="88" t="s">
        <v>436</v>
      </c>
    </row>
    <row r="12218" spans="1:4" s="121" customFormat="1" x14ac:dyDescent="0.25">
      <c r="A12218" s="78"/>
      <c r="B12218" s="243">
        <v>45046</v>
      </c>
      <c r="C12218" s="240">
        <v>10</v>
      </c>
      <c r="D12218" s="88" t="s">
        <v>436</v>
      </c>
    </row>
    <row r="12219" spans="1:4" s="121" customFormat="1" x14ac:dyDescent="0.25">
      <c r="A12219" s="78"/>
      <c r="B12219" s="243">
        <v>45046</v>
      </c>
      <c r="C12219" s="240">
        <v>500</v>
      </c>
      <c r="D12219" s="88" t="s">
        <v>436</v>
      </c>
    </row>
    <row r="12220" spans="1:4" s="121" customFormat="1" x14ac:dyDescent="0.25">
      <c r="A12220" s="78"/>
      <c r="B12220" s="243">
        <v>45046</v>
      </c>
      <c r="C12220" s="240">
        <v>4</v>
      </c>
      <c r="D12220" s="88" t="s">
        <v>14466</v>
      </c>
    </row>
    <row r="12221" spans="1:4" s="121" customFormat="1" x14ac:dyDescent="0.25">
      <c r="A12221" s="78"/>
      <c r="B12221" s="243">
        <v>45046</v>
      </c>
      <c r="C12221" s="240">
        <v>9.8699999999999992</v>
      </c>
      <c r="D12221" s="88" t="s">
        <v>14467</v>
      </c>
    </row>
    <row r="12222" spans="1:4" s="121" customFormat="1" x14ac:dyDescent="0.25">
      <c r="A12222" s="78"/>
      <c r="B12222" s="243">
        <v>45046</v>
      </c>
      <c r="C12222" s="240">
        <v>301</v>
      </c>
      <c r="D12222" s="88" t="s">
        <v>3379</v>
      </c>
    </row>
    <row r="12223" spans="1:4" s="121" customFormat="1" x14ac:dyDescent="0.25">
      <c r="A12223" s="78"/>
      <c r="B12223" s="243">
        <v>45046</v>
      </c>
      <c r="C12223" s="240">
        <v>50</v>
      </c>
      <c r="D12223" s="88" t="s">
        <v>436</v>
      </c>
    </row>
    <row r="12224" spans="1:4" s="121" customFormat="1" x14ac:dyDescent="0.25">
      <c r="A12224" s="78"/>
      <c r="B12224" s="243">
        <v>45046</v>
      </c>
      <c r="C12224" s="240">
        <v>3000</v>
      </c>
      <c r="D12224" s="88" t="s">
        <v>436</v>
      </c>
    </row>
    <row r="12225" spans="1:4" s="121" customFormat="1" x14ac:dyDescent="0.25">
      <c r="A12225" s="78"/>
      <c r="B12225" s="243">
        <v>45046</v>
      </c>
      <c r="C12225" s="240">
        <v>20</v>
      </c>
      <c r="D12225" s="88" t="s">
        <v>436</v>
      </c>
    </row>
    <row r="12226" spans="1:4" s="121" customFormat="1" x14ac:dyDescent="0.25">
      <c r="A12226" s="78"/>
      <c r="B12226" s="243">
        <v>45046</v>
      </c>
      <c r="C12226" s="240">
        <v>20</v>
      </c>
      <c r="D12226" s="88" t="s">
        <v>3284</v>
      </c>
    </row>
    <row r="12227" spans="1:4" s="121" customFormat="1" x14ac:dyDescent="0.25">
      <c r="A12227" s="78"/>
      <c r="B12227" s="243">
        <v>45046</v>
      </c>
      <c r="C12227" s="240">
        <v>30</v>
      </c>
      <c r="D12227" s="88" t="s">
        <v>436</v>
      </c>
    </row>
    <row r="12228" spans="1:4" s="121" customFormat="1" x14ac:dyDescent="0.25">
      <c r="A12228" s="78"/>
      <c r="B12228" s="243">
        <v>45046</v>
      </c>
      <c r="C12228" s="240">
        <v>89</v>
      </c>
      <c r="D12228" s="88" t="s">
        <v>436</v>
      </c>
    </row>
    <row r="12229" spans="1:4" s="121" customFormat="1" x14ac:dyDescent="0.25">
      <c r="A12229" s="78"/>
      <c r="B12229" s="243">
        <v>45046</v>
      </c>
      <c r="C12229" s="240">
        <v>150</v>
      </c>
      <c r="D12229" s="88" t="s">
        <v>436</v>
      </c>
    </row>
    <row r="12230" spans="1:4" s="121" customFormat="1" x14ac:dyDescent="0.25">
      <c r="A12230" s="78"/>
      <c r="B12230" s="243">
        <v>45046</v>
      </c>
      <c r="C12230" s="240">
        <v>500</v>
      </c>
      <c r="D12230" s="88" t="s">
        <v>436</v>
      </c>
    </row>
    <row r="12231" spans="1:4" s="121" customFormat="1" x14ac:dyDescent="0.25">
      <c r="A12231" s="78"/>
      <c r="B12231" s="243">
        <v>45046</v>
      </c>
      <c r="C12231" s="240">
        <v>3.2</v>
      </c>
      <c r="D12231" s="88" t="s">
        <v>1875</v>
      </c>
    </row>
    <row r="12232" spans="1:4" s="121" customFormat="1" x14ac:dyDescent="0.25">
      <c r="A12232" s="78"/>
      <c r="B12232" s="243">
        <v>45046</v>
      </c>
      <c r="C12232" s="240">
        <v>50</v>
      </c>
      <c r="D12232" s="88" t="s">
        <v>436</v>
      </c>
    </row>
    <row r="12233" spans="1:4" s="121" customFormat="1" x14ac:dyDescent="0.25">
      <c r="A12233" s="78"/>
      <c r="B12233" s="243">
        <v>45046</v>
      </c>
      <c r="C12233" s="240">
        <v>50</v>
      </c>
      <c r="D12233" s="88" t="s">
        <v>569</v>
      </c>
    </row>
    <row r="12234" spans="1:4" s="121" customFormat="1" x14ac:dyDescent="0.25">
      <c r="A12234" s="78"/>
      <c r="B12234" s="243">
        <v>45046</v>
      </c>
      <c r="C12234" s="240">
        <v>2400</v>
      </c>
      <c r="D12234" s="88" t="s">
        <v>436</v>
      </c>
    </row>
    <row r="12235" spans="1:4" s="121" customFormat="1" x14ac:dyDescent="0.25">
      <c r="A12235" s="78"/>
      <c r="B12235" s="243">
        <v>45046</v>
      </c>
      <c r="C12235" s="240">
        <v>20</v>
      </c>
      <c r="D12235" s="88" t="s">
        <v>569</v>
      </c>
    </row>
    <row r="12236" spans="1:4" s="121" customFormat="1" x14ac:dyDescent="0.25">
      <c r="A12236" s="78"/>
      <c r="B12236" s="243">
        <v>45046</v>
      </c>
      <c r="C12236" s="240">
        <v>300</v>
      </c>
      <c r="D12236" s="88" t="s">
        <v>436</v>
      </c>
    </row>
    <row r="12237" spans="1:4" s="121" customFormat="1" x14ac:dyDescent="0.25">
      <c r="A12237" s="78"/>
      <c r="B12237" s="243">
        <v>45046</v>
      </c>
      <c r="C12237" s="240">
        <v>100</v>
      </c>
      <c r="D12237" s="88" t="s">
        <v>5247</v>
      </c>
    </row>
    <row r="12238" spans="1:4" s="121" customFormat="1" x14ac:dyDescent="0.25">
      <c r="A12238" s="78"/>
      <c r="B12238" s="243">
        <v>45046</v>
      </c>
      <c r="C12238" s="240">
        <v>100</v>
      </c>
      <c r="D12238" s="88" t="s">
        <v>436</v>
      </c>
    </row>
    <row r="12239" spans="1:4" s="121" customFormat="1" x14ac:dyDescent="0.25">
      <c r="A12239" s="78"/>
      <c r="B12239" s="243">
        <v>45046</v>
      </c>
      <c r="C12239" s="240">
        <v>1000</v>
      </c>
      <c r="D12239" s="88" t="s">
        <v>436</v>
      </c>
    </row>
    <row r="12240" spans="1:4" s="121" customFormat="1" x14ac:dyDescent="0.25">
      <c r="A12240" s="78"/>
      <c r="B12240" s="243">
        <v>45046</v>
      </c>
      <c r="C12240" s="240">
        <v>5000</v>
      </c>
      <c r="D12240" s="88" t="s">
        <v>436</v>
      </c>
    </row>
    <row r="12241" spans="1:4" s="121" customFormat="1" x14ac:dyDescent="0.25">
      <c r="A12241" s="78"/>
      <c r="B12241" s="243">
        <v>45046</v>
      </c>
      <c r="C12241" s="240">
        <v>200</v>
      </c>
      <c r="D12241" s="88" t="s">
        <v>436</v>
      </c>
    </row>
    <row r="12242" spans="1:4" s="121" customFormat="1" x14ac:dyDescent="0.25">
      <c r="A12242" s="78"/>
      <c r="B12242" s="243">
        <v>45046</v>
      </c>
      <c r="C12242" s="240">
        <v>537</v>
      </c>
      <c r="D12242" s="88" t="s">
        <v>436</v>
      </c>
    </row>
    <row r="12243" spans="1:4" s="121" customFormat="1" x14ac:dyDescent="0.25">
      <c r="A12243" s="78"/>
      <c r="B12243" s="243">
        <v>45046</v>
      </c>
      <c r="C12243" s="240">
        <v>10</v>
      </c>
      <c r="D12243" s="88" t="s">
        <v>436</v>
      </c>
    </row>
    <row r="12244" spans="1:4" s="121" customFormat="1" x14ac:dyDescent="0.25">
      <c r="A12244" s="78"/>
      <c r="B12244" s="243">
        <v>45046</v>
      </c>
      <c r="C12244" s="240">
        <v>54</v>
      </c>
      <c r="D12244" s="88" t="s">
        <v>14253</v>
      </c>
    </row>
    <row r="12245" spans="1:4" s="121" customFormat="1" x14ac:dyDescent="0.25">
      <c r="A12245" s="78"/>
      <c r="B12245" s="243">
        <v>45046</v>
      </c>
      <c r="C12245" s="240">
        <v>500</v>
      </c>
      <c r="D12245" s="88" t="s">
        <v>436</v>
      </c>
    </row>
    <row r="12246" spans="1:4" s="121" customFormat="1" x14ac:dyDescent="0.25">
      <c r="A12246" s="78"/>
      <c r="B12246" s="243">
        <v>45046</v>
      </c>
      <c r="C12246" s="240">
        <v>1000</v>
      </c>
      <c r="D12246" s="88" t="s">
        <v>436</v>
      </c>
    </row>
    <row r="12247" spans="1:4" s="121" customFormat="1" x14ac:dyDescent="0.25">
      <c r="A12247" s="78"/>
      <c r="B12247" s="243">
        <v>45046</v>
      </c>
      <c r="C12247" s="240">
        <v>11</v>
      </c>
      <c r="D12247" s="88" t="s">
        <v>436</v>
      </c>
    </row>
    <row r="12248" spans="1:4" s="121" customFormat="1" x14ac:dyDescent="0.25">
      <c r="A12248" s="78"/>
      <c r="B12248" s="243">
        <v>45046</v>
      </c>
      <c r="C12248" s="240">
        <v>150</v>
      </c>
      <c r="D12248" s="88" t="s">
        <v>1887</v>
      </c>
    </row>
    <row r="12249" spans="1:4" s="121" customFormat="1" x14ac:dyDescent="0.25">
      <c r="A12249" s="78"/>
      <c r="B12249" s="243">
        <v>45046</v>
      </c>
      <c r="C12249" s="240">
        <v>93</v>
      </c>
      <c r="D12249" s="88" t="s">
        <v>436</v>
      </c>
    </row>
    <row r="12250" spans="1:4" s="121" customFormat="1" x14ac:dyDescent="0.25">
      <c r="A12250" s="78"/>
      <c r="B12250" s="243">
        <v>45046</v>
      </c>
      <c r="C12250" s="240">
        <v>54</v>
      </c>
      <c r="D12250" s="88" t="s">
        <v>1297</v>
      </c>
    </row>
    <row r="12251" spans="1:4" s="121" customFormat="1" x14ac:dyDescent="0.25">
      <c r="A12251" s="78"/>
      <c r="B12251" s="243">
        <v>45046</v>
      </c>
      <c r="C12251" s="240">
        <v>500</v>
      </c>
      <c r="D12251" s="88" t="s">
        <v>436</v>
      </c>
    </row>
    <row r="12252" spans="1:4" s="121" customFormat="1" x14ac:dyDescent="0.25">
      <c r="A12252" s="78"/>
      <c r="B12252" s="243">
        <v>45046</v>
      </c>
      <c r="C12252" s="240">
        <v>54</v>
      </c>
      <c r="D12252" s="88" t="s">
        <v>5464</v>
      </c>
    </row>
    <row r="12253" spans="1:4" s="121" customFormat="1" x14ac:dyDescent="0.25">
      <c r="A12253" s="78"/>
      <c r="B12253" s="243">
        <v>45046</v>
      </c>
      <c r="C12253" s="240">
        <v>404</v>
      </c>
      <c r="D12253" s="88" t="s">
        <v>436</v>
      </c>
    </row>
    <row r="12254" spans="1:4" s="121" customFormat="1" x14ac:dyDescent="0.25">
      <c r="A12254" s="78"/>
      <c r="B12254" s="243">
        <v>45046</v>
      </c>
      <c r="C12254" s="240">
        <v>109</v>
      </c>
      <c r="D12254" s="88" t="s">
        <v>436</v>
      </c>
    </row>
    <row r="12255" spans="1:4" s="121" customFormat="1" x14ac:dyDescent="0.25">
      <c r="A12255" s="78"/>
      <c r="B12255" s="243">
        <v>45046</v>
      </c>
      <c r="C12255" s="240">
        <v>260</v>
      </c>
      <c r="D12255" s="88" t="s">
        <v>436</v>
      </c>
    </row>
    <row r="12256" spans="1:4" s="121" customFormat="1" x14ac:dyDescent="0.25">
      <c r="A12256" s="78"/>
      <c r="B12256" s="243">
        <v>45046</v>
      </c>
      <c r="C12256" s="240">
        <v>135</v>
      </c>
      <c r="D12256" s="88" t="s">
        <v>436</v>
      </c>
    </row>
    <row r="12257" spans="1:4" s="121" customFormat="1" x14ac:dyDescent="0.25">
      <c r="A12257" s="78"/>
      <c r="B12257" s="243">
        <v>45046</v>
      </c>
      <c r="C12257" s="240">
        <v>17</v>
      </c>
      <c r="D12257" s="88" t="s">
        <v>436</v>
      </c>
    </row>
    <row r="12258" spans="1:4" s="121" customFormat="1" x14ac:dyDescent="0.25">
      <c r="A12258" s="78"/>
      <c r="B12258" s="243">
        <v>45046</v>
      </c>
      <c r="C12258" s="240">
        <v>100</v>
      </c>
      <c r="D12258" s="88" t="s">
        <v>436</v>
      </c>
    </row>
    <row r="12259" spans="1:4" s="121" customFormat="1" x14ac:dyDescent="0.25">
      <c r="A12259" s="78"/>
      <c r="B12259" s="243">
        <v>45046</v>
      </c>
      <c r="C12259" s="240">
        <v>476</v>
      </c>
      <c r="D12259" s="88" t="s">
        <v>436</v>
      </c>
    </row>
    <row r="12260" spans="1:4" s="121" customFormat="1" x14ac:dyDescent="0.25">
      <c r="A12260" s="78"/>
      <c r="B12260" s="243">
        <v>45046</v>
      </c>
      <c r="C12260" s="240">
        <v>550</v>
      </c>
      <c r="D12260" s="88" t="s">
        <v>436</v>
      </c>
    </row>
    <row r="12261" spans="1:4" s="121" customFormat="1" x14ac:dyDescent="0.25">
      <c r="A12261" s="78"/>
      <c r="B12261" s="243">
        <v>45046</v>
      </c>
      <c r="C12261" s="240">
        <v>500</v>
      </c>
      <c r="D12261" s="88" t="s">
        <v>5883</v>
      </c>
    </row>
    <row r="12262" spans="1:4" s="121" customFormat="1" x14ac:dyDescent="0.25">
      <c r="A12262" s="78"/>
      <c r="B12262" s="243">
        <v>45046</v>
      </c>
      <c r="C12262" s="240">
        <v>676</v>
      </c>
      <c r="D12262" s="88" t="s">
        <v>436</v>
      </c>
    </row>
    <row r="12263" spans="1:4" s="121" customFormat="1" x14ac:dyDescent="0.25">
      <c r="A12263" s="78"/>
      <c r="B12263" s="243">
        <v>45046</v>
      </c>
      <c r="C12263" s="240">
        <v>54</v>
      </c>
      <c r="D12263" s="88" t="s">
        <v>14468</v>
      </c>
    </row>
    <row r="12264" spans="1:4" s="121" customFormat="1" x14ac:dyDescent="0.25">
      <c r="A12264" s="78"/>
      <c r="B12264" s="243">
        <v>45046</v>
      </c>
      <c r="C12264" s="240">
        <v>15</v>
      </c>
      <c r="D12264" s="88" t="s">
        <v>436</v>
      </c>
    </row>
    <row r="12265" spans="1:4" s="121" customFormat="1" x14ac:dyDescent="0.25">
      <c r="A12265" s="78"/>
      <c r="B12265" s="243">
        <v>45046</v>
      </c>
      <c r="C12265" s="240">
        <v>1</v>
      </c>
      <c r="D12265" s="88" t="s">
        <v>436</v>
      </c>
    </row>
    <row r="12266" spans="1:4" s="121" customFormat="1" x14ac:dyDescent="0.25">
      <c r="A12266" s="78"/>
      <c r="B12266" s="243">
        <v>45046</v>
      </c>
      <c r="C12266" s="240">
        <v>66</v>
      </c>
      <c r="D12266" s="88" t="s">
        <v>436</v>
      </c>
    </row>
    <row r="12267" spans="1:4" s="121" customFormat="1" x14ac:dyDescent="0.25">
      <c r="A12267" s="78"/>
      <c r="B12267" s="243">
        <v>45046</v>
      </c>
      <c r="C12267" s="240">
        <v>1002</v>
      </c>
      <c r="D12267" s="88" t="s">
        <v>436</v>
      </c>
    </row>
    <row r="12268" spans="1:4" s="121" customFormat="1" x14ac:dyDescent="0.25">
      <c r="A12268" s="78"/>
      <c r="B12268" s="243">
        <v>45046</v>
      </c>
      <c r="C12268" s="240">
        <v>292</v>
      </c>
      <c r="D12268" s="88" t="s">
        <v>436</v>
      </c>
    </row>
    <row r="12269" spans="1:4" s="121" customFormat="1" x14ac:dyDescent="0.25">
      <c r="A12269" s="78"/>
      <c r="B12269" s="243">
        <v>45046</v>
      </c>
      <c r="C12269" s="240">
        <v>289</v>
      </c>
      <c r="D12269" s="88" t="s">
        <v>436</v>
      </c>
    </row>
    <row r="12270" spans="1:4" s="121" customFormat="1" x14ac:dyDescent="0.25">
      <c r="A12270" s="78"/>
      <c r="B12270" s="243">
        <v>45046</v>
      </c>
      <c r="C12270" s="240">
        <v>28</v>
      </c>
      <c r="D12270" s="88" t="s">
        <v>436</v>
      </c>
    </row>
    <row r="12271" spans="1:4" s="121" customFormat="1" x14ac:dyDescent="0.25">
      <c r="A12271" s="78"/>
      <c r="B12271" s="243">
        <v>45046</v>
      </c>
      <c r="C12271" s="240">
        <v>340</v>
      </c>
      <c r="D12271" s="88" t="s">
        <v>436</v>
      </c>
    </row>
    <row r="12272" spans="1:4" s="121" customFormat="1" x14ac:dyDescent="0.25">
      <c r="A12272" s="78"/>
      <c r="B12272" s="243">
        <v>45046</v>
      </c>
      <c r="C12272" s="240">
        <v>547.82000000000005</v>
      </c>
      <c r="D12272" s="88" t="s">
        <v>436</v>
      </c>
    </row>
    <row r="12273" spans="1:4" s="121" customFormat="1" x14ac:dyDescent="0.25">
      <c r="A12273" s="78"/>
      <c r="B12273" s="243">
        <v>45046</v>
      </c>
      <c r="C12273" s="240">
        <v>1500</v>
      </c>
      <c r="D12273" s="88" t="s">
        <v>436</v>
      </c>
    </row>
    <row r="12274" spans="1:4" s="121" customFormat="1" x14ac:dyDescent="0.25">
      <c r="A12274" s="78"/>
      <c r="B12274" s="243">
        <v>45046</v>
      </c>
      <c r="C12274" s="240">
        <v>16</v>
      </c>
      <c r="D12274" s="88" t="s">
        <v>436</v>
      </c>
    </row>
    <row r="12275" spans="1:4" s="121" customFormat="1" x14ac:dyDescent="0.25">
      <c r="A12275" s="78"/>
      <c r="B12275" s="243">
        <v>45046</v>
      </c>
      <c r="C12275" s="240">
        <v>10</v>
      </c>
      <c r="D12275" s="88" t="s">
        <v>436</v>
      </c>
    </row>
    <row r="12276" spans="1:4" s="121" customFormat="1" x14ac:dyDescent="0.25">
      <c r="A12276" s="78"/>
      <c r="B12276" s="243">
        <v>45046</v>
      </c>
      <c r="C12276" s="240">
        <v>50</v>
      </c>
      <c r="D12276" s="88" t="s">
        <v>530</v>
      </c>
    </row>
    <row r="12277" spans="1:4" s="121" customFormat="1" x14ac:dyDescent="0.25">
      <c r="A12277" s="78"/>
      <c r="B12277" s="243">
        <v>45046</v>
      </c>
      <c r="C12277" s="240">
        <v>2</v>
      </c>
      <c r="D12277" s="88" t="s">
        <v>436</v>
      </c>
    </row>
    <row r="12278" spans="1:4" x14ac:dyDescent="0.25">
      <c r="B12278" s="242" t="s">
        <v>14</v>
      </c>
      <c r="C12278" s="83">
        <f>SUM(C5:C12277)</f>
        <v>5775035.3100000024</v>
      </c>
      <c r="D12278" s="79"/>
    </row>
    <row r="12279" spans="1:4" x14ac:dyDescent="0.25">
      <c r="B12279" s="86" t="s">
        <v>1677</v>
      </c>
      <c r="C12279" s="83">
        <v>240747.57</v>
      </c>
      <c r="D12279" s="79"/>
    </row>
  </sheetData>
  <sheetProtection algorithmName="SHA-512" hashValue="pvw4gBW23dsZ2vb21q2aA18OhwDkH1ThcYHqQQXV7SuJ+K01PeZButwP3Pt4J7uKZrk+e9gKf4PlJrRdUOgmYA==" saltValue="N1IQwrTTpR9gVfizeUmcFQ==" spinCount="100000" sheet="1" objects="1" scenarios="1" formatCells="0" formatColumns="0" formatRows="0" insertColumns="0" insertRows="0" insertHyperlinks="0" deleteColumns="0" deleteRows="0" selectLockedCells="1" sort="0" autoFilter="0" pivotTables="0" selectUnlockedCells="1"/>
  <autoFilter ref="B4:D12279" xr:uid="{00000000-0009-0000-0000-00000B000000}"/>
  <mergeCells count="1">
    <mergeCell ref="C1:D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tabColor rgb="FFD08FE4"/>
  </sheetPr>
  <dimension ref="A1:ED41"/>
  <sheetViews>
    <sheetView workbookViewId="0">
      <pane xSplit="1" ySplit="4" topLeftCell="B2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39" customWidth="1"/>
    <col min="2" max="2" width="28.5703125" style="100" customWidth="1"/>
    <col min="3" max="3" width="24.7109375" style="100" customWidth="1"/>
    <col min="4" max="6" width="28.140625" style="100" customWidth="1"/>
    <col min="7" max="16384" width="8.85546875" style="32"/>
  </cols>
  <sheetData>
    <row r="1" spans="1:134" s="45" customFormat="1" ht="48" customHeight="1" x14ac:dyDescent="0.25">
      <c r="A1" s="39"/>
      <c r="B1" s="40"/>
      <c r="C1" s="359" t="s">
        <v>14504</v>
      </c>
      <c r="D1" s="359"/>
      <c r="E1" s="359"/>
      <c r="F1" s="35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row>
    <row r="2" spans="1:134" s="39" customFormat="1" ht="14.25" x14ac:dyDescent="0.2">
      <c r="A2" s="41"/>
      <c r="B2" s="75" t="s">
        <v>1679</v>
      </c>
      <c r="C2" s="190">
        <f>D41</f>
        <v>38977.19999999999</v>
      </c>
      <c r="D2" s="90"/>
      <c r="E2" s="90"/>
      <c r="F2" s="91"/>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row>
    <row r="3" spans="1:134" s="39" customFormat="1" ht="12.75" x14ac:dyDescent="0.2">
      <c r="B3" s="93"/>
      <c r="C3" s="94"/>
      <c r="D3" s="94"/>
      <c r="E3" s="94"/>
      <c r="F3" s="94"/>
    </row>
    <row r="4" spans="1:134" s="96" customFormat="1" ht="32.25" customHeight="1" x14ac:dyDescent="0.2">
      <c r="A4" s="44"/>
      <c r="B4" s="34" t="s">
        <v>2</v>
      </c>
      <c r="C4" s="14" t="s">
        <v>10</v>
      </c>
      <c r="D4" s="14" t="s">
        <v>11</v>
      </c>
      <c r="E4" s="14" t="s">
        <v>12</v>
      </c>
      <c r="F4" s="34" t="s">
        <v>21</v>
      </c>
      <c r="G4" s="39"/>
      <c r="H4" s="39"/>
      <c r="I4" s="39"/>
      <c r="J4" s="39"/>
      <c r="K4" s="95"/>
      <c r="L4" s="95"/>
      <c r="M4" s="95"/>
      <c r="N4" s="95"/>
      <c r="O4" s="95"/>
      <c r="P4" s="95"/>
      <c r="Q4" s="95"/>
      <c r="R4" s="95"/>
      <c r="S4" s="95"/>
      <c r="T4" s="95"/>
      <c r="U4" s="95"/>
      <c r="V4" s="95"/>
      <c r="W4" s="95"/>
      <c r="X4" s="95"/>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row>
    <row r="5" spans="1:134" x14ac:dyDescent="0.25">
      <c r="B5" s="97">
        <v>45019.755555555559</v>
      </c>
      <c r="C5" s="98">
        <v>3000</v>
      </c>
      <c r="D5" s="99">
        <v>2916</v>
      </c>
      <c r="E5" s="99">
        <v>84</v>
      </c>
      <c r="F5" s="180" t="s">
        <v>7332</v>
      </c>
    </row>
    <row r="6" spans="1:134" x14ac:dyDescent="0.25">
      <c r="B6" s="97">
        <v>45019.761111111111</v>
      </c>
      <c r="C6" s="98">
        <v>3000</v>
      </c>
      <c r="D6" s="99">
        <v>2916</v>
      </c>
      <c r="E6" s="99">
        <v>84</v>
      </c>
      <c r="F6" s="180" t="s">
        <v>7333</v>
      </c>
    </row>
    <row r="7" spans="1:134" x14ac:dyDescent="0.25">
      <c r="B7" s="97">
        <v>45019.93472222222</v>
      </c>
      <c r="C7" s="98">
        <v>3000</v>
      </c>
      <c r="D7" s="99">
        <v>2916</v>
      </c>
      <c r="E7" s="99">
        <v>84</v>
      </c>
      <c r="F7" s="180" t="s">
        <v>14470</v>
      </c>
    </row>
    <row r="8" spans="1:134" x14ac:dyDescent="0.25">
      <c r="B8" s="97">
        <v>45020.271527777775</v>
      </c>
      <c r="C8" s="98">
        <v>5000</v>
      </c>
      <c r="D8" s="99">
        <v>4860</v>
      </c>
      <c r="E8" s="99">
        <v>140</v>
      </c>
      <c r="F8" s="180" t="s">
        <v>14471</v>
      </c>
    </row>
    <row r="9" spans="1:134" x14ac:dyDescent="0.25">
      <c r="B9" s="97">
        <v>45021.575694444444</v>
      </c>
      <c r="C9" s="98">
        <v>1000</v>
      </c>
      <c r="D9" s="99">
        <v>972</v>
      </c>
      <c r="E9" s="99">
        <v>28</v>
      </c>
      <c r="F9" s="180" t="s">
        <v>14472</v>
      </c>
    </row>
    <row r="10" spans="1:134" s="121" customFormat="1" x14ac:dyDescent="0.25">
      <c r="A10" s="125"/>
      <c r="B10" s="97">
        <v>45021.602083333331</v>
      </c>
      <c r="C10" s="98">
        <v>1000</v>
      </c>
      <c r="D10" s="99">
        <v>972</v>
      </c>
      <c r="E10" s="99">
        <v>28</v>
      </c>
      <c r="F10" s="180" t="s">
        <v>14473</v>
      </c>
    </row>
    <row r="11" spans="1:134" s="121" customFormat="1" x14ac:dyDescent="0.25">
      <c r="A11" s="125"/>
      <c r="B11" s="97">
        <v>45021.609722222223</v>
      </c>
      <c r="C11" s="98">
        <v>1000</v>
      </c>
      <c r="D11" s="99">
        <v>972</v>
      </c>
      <c r="E11" s="99">
        <v>28</v>
      </c>
      <c r="F11" s="180" t="s">
        <v>14474</v>
      </c>
    </row>
    <row r="12" spans="1:134" s="121" customFormat="1" x14ac:dyDescent="0.25">
      <c r="A12" s="125"/>
      <c r="B12" s="97">
        <v>45024.771527777775</v>
      </c>
      <c r="C12" s="98">
        <v>500</v>
      </c>
      <c r="D12" s="99">
        <v>486</v>
      </c>
      <c r="E12" s="99">
        <v>14</v>
      </c>
      <c r="F12" s="180" t="s">
        <v>14475</v>
      </c>
    </row>
    <row r="13" spans="1:134" s="121" customFormat="1" x14ac:dyDescent="0.25">
      <c r="A13" s="125"/>
      <c r="B13" s="97">
        <v>45024.802083333336</v>
      </c>
      <c r="C13" s="98">
        <v>1000</v>
      </c>
      <c r="D13" s="99">
        <v>972</v>
      </c>
      <c r="E13" s="99">
        <v>28</v>
      </c>
      <c r="F13" s="180" t="s">
        <v>14476</v>
      </c>
    </row>
    <row r="14" spans="1:134" s="121" customFormat="1" x14ac:dyDescent="0.25">
      <c r="A14" s="125"/>
      <c r="B14" s="97">
        <v>45024.8125</v>
      </c>
      <c r="C14" s="98">
        <v>500</v>
      </c>
      <c r="D14" s="99">
        <v>486</v>
      </c>
      <c r="E14" s="99">
        <v>14</v>
      </c>
      <c r="F14" s="180" t="s">
        <v>14477</v>
      </c>
    </row>
    <row r="15" spans="1:134" s="121" customFormat="1" x14ac:dyDescent="0.25">
      <c r="A15" s="125"/>
      <c r="B15" s="97">
        <v>45024.886111111111</v>
      </c>
      <c r="C15" s="98">
        <v>1000</v>
      </c>
      <c r="D15" s="99">
        <v>972</v>
      </c>
      <c r="E15" s="99">
        <v>28</v>
      </c>
      <c r="F15" s="180" t="s">
        <v>14478</v>
      </c>
    </row>
    <row r="16" spans="1:134" s="121" customFormat="1" x14ac:dyDescent="0.25">
      <c r="A16" s="125"/>
      <c r="B16" s="97">
        <v>45024.893055555556</v>
      </c>
      <c r="C16" s="98">
        <v>3000</v>
      </c>
      <c r="D16" s="99">
        <v>2916</v>
      </c>
      <c r="E16" s="99">
        <v>84</v>
      </c>
      <c r="F16" s="180" t="s">
        <v>14479</v>
      </c>
    </row>
    <row r="17" spans="1:6" s="121" customFormat="1" x14ac:dyDescent="0.25">
      <c r="A17" s="125"/>
      <c r="B17" s="97">
        <v>45024.965277777781</v>
      </c>
      <c r="C17" s="98">
        <v>1000</v>
      </c>
      <c r="D17" s="99">
        <v>972</v>
      </c>
      <c r="E17" s="99">
        <v>28</v>
      </c>
      <c r="F17" s="180" t="s">
        <v>14480</v>
      </c>
    </row>
    <row r="18" spans="1:6" s="121" customFormat="1" x14ac:dyDescent="0.25">
      <c r="A18" s="125"/>
      <c r="B18" s="97">
        <v>45026.493750000001</v>
      </c>
      <c r="C18" s="98">
        <v>1000</v>
      </c>
      <c r="D18" s="99">
        <v>972</v>
      </c>
      <c r="E18" s="99">
        <v>28</v>
      </c>
      <c r="F18" s="180" t="s">
        <v>14481</v>
      </c>
    </row>
    <row r="19" spans="1:6" s="121" customFormat="1" x14ac:dyDescent="0.25">
      <c r="A19" s="125"/>
      <c r="B19" s="97">
        <v>45027.5</v>
      </c>
      <c r="C19" s="98">
        <v>500</v>
      </c>
      <c r="D19" s="99">
        <v>486</v>
      </c>
      <c r="E19" s="99">
        <v>14</v>
      </c>
      <c r="F19" s="180" t="s">
        <v>14482</v>
      </c>
    </row>
    <row r="20" spans="1:6" s="121" customFormat="1" x14ac:dyDescent="0.25">
      <c r="A20" s="125"/>
      <c r="B20" s="97">
        <v>45028.738194444442</v>
      </c>
      <c r="C20" s="98">
        <v>100</v>
      </c>
      <c r="D20" s="99">
        <v>97.2</v>
      </c>
      <c r="E20" s="99">
        <v>2.8</v>
      </c>
      <c r="F20" s="180" t="s">
        <v>14483</v>
      </c>
    </row>
    <row r="21" spans="1:6" s="121" customFormat="1" x14ac:dyDescent="0.25">
      <c r="A21" s="125"/>
      <c r="B21" s="97">
        <v>45029.431250000001</v>
      </c>
      <c r="C21" s="98">
        <v>1000</v>
      </c>
      <c r="D21" s="99">
        <v>972</v>
      </c>
      <c r="E21" s="99">
        <v>28</v>
      </c>
      <c r="F21" s="180" t="s">
        <v>14484</v>
      </c>
    </row>
    <row r="22" spans="1:6" s="121" customFormat="1" x14ac:dyDescent="0.25">
      <c r="A22" s="125"/>
      <c r="B22" s="97">
        <v>45042.724305555559</v>
      </c>
      <c r="C22" s="98">
        <v>500</v>
      </c>
      <c r="D22" s="99">
        <v>486</v>
      </c>
      <c r="E22" s="99">
        <v>14</v>
      </c>
      <c r="F22" s="180" t="s">
        <v>14485</v>
      </c>
    </row>
    <row r="23" spans="1:6" s="121" customFormat="1" x14ac:dyDescent="0.25">
      <c r="A23" s="125"/>
      <c r="B23" s="97">
        <v>45042.727083333331</v>
      </c>
      <c r="C23" s="98">
        <v>5000</v>
      </c>
      <c r="D23" s="99">
        <v>4860</v>
      </c>
      <c r="E23" s="99">
        <v>140</v>
      </c>
      <c r="F23" s="180" t="s">
        <v>14486</v>
      </c>
    </row>
    <row r="24" spans="1:6" s="121" customFormat="1" x14ac:dyDescent="0.25">
      <c r="A24" s="125"/>
      <c r="B24" s="97">
        <v>45042.745833333334</v>
      </c>
      <c r="C24" s="98">
        <v>100</v>
      </c>
      <c r="D24" s="99">
        <v>97.2</v>
      </c>
      <c r="E24" s="99">
        <v>2.8</v>
      </c>
      <c r="F24" s="180" t="s">
        <v>14487</v>
      </c>
    </row>
    <row r="25" spans="1:6" s="121" customFormat="1" x14ac:dyDescent="0.25">
      <c r="A25" s="125"/>
      <c r="B25" s="97">
        <v>45042.746527777781</v>
      </c>
      <c r="C25" s="98">
        <v>500</v>
      </c>
      <c r="D25" s="99">
        <v>486</v>
      </c>
      <c r="E25" s="99">
        <v>14</v>
      </c>
      <c r="F25" s="180" t="s">
        <v>14488</v>
      </c>
    </row>
    <row r="26" spans="1:6" s="121" customFormat="1" x14ac:dyDescent="0.25">
      <c r="A26" s="125"/>
      <c r="B26" s="97">
        <v>45042.754861111112</v>
      </c>
      <c r="C26" s="98">
        <v>100</v>
      </c>
      <c r="D26" s="99">
        <v>97.2</v>
      </c>
      <c r="E26" s="99">
        <v>2.8</v>
      </c>
      <c r="F26" s="180" t="s">
        <v>14489</v>
      </c>
    </row>
    <row r="27" spans="1:6" s="121" customFormat="1" x14ac:dyDescent="0.25">
      <c r="A27" s="125"/>
      <c r="B27" s="97">
        <v>45042.761805555558</v>
      </c>
      <c r="C27" s="98">
        <v>300</v>
      </c>
      <c r="D27" s="99">
        <v>291.60000000000002</v>
      </c>
      <c r="E27" s="99">
        <v>8.4</v>
      </c>
      <c r="F27" s="180" t="s">
        <v>14490</v>
      </c>
    </row>
    <row r="28" spans="1:6" s="121" customFormat="1" x14ac:dyDescent="0.25">
      <c r="A28" s="125"/>
      <c r="B28" s="97">
        <v>45042.801388888889</v>
      </c>
      <c r="C28" s="98">
        <v>500</v>
      </c>
      <c r="D28" s="99">
        <v>486</v>
      </c>
      <c r="E28" s="99">
        <v>14</v>
      </c>
      <c r="F28" s="180" t="s">
        <v>14491</v>
      </c>
    </row>
    <row r="29" spans="1:6" s="121" customFormat="1" x14ac:dyDescent="0.25">
      <c r="A29" s="125"/>
      <c r="B29" s="97">
        <v>45042.837500000001</v>
      </c>
      <c r="C29" s="98">
        <v>300</v>
      </c>
      <c r="D29" s="99">
        <v>291.60000000000002</v>
      </c>
      <c r="E29" s="99">
        <v>8.4</v>
      </c>
      <c r="F29" s="180" t="s">
        <v>14492</v>
      </c>
    </row>
    <row r="30" spans="1:6" s="121" customFormat="1" x14ac:dyDescent="0.25">
      <c r="A30" s="125"/>
      <c r="B30" s="97">
        <v>45042.848611111112</v>
      </c>
      <c r="C30" s="98">
        <v>1000</v>
      </c>
      <c r="D30" s="99">
        <v>972</v>
      </c>
      <c r="E30" s="99">
        <v>28</v>
      </c>
      <c r="F30" s="180" t="s">
        <v>14493</v>
      </c>
    </row>
    <row r="31" spans="1:6" s="121" customFormat="1" x14ac:dyDescent="0.25">
      <c r="A31" s="125"/>
      <c r="B31" s="97">
        <v>45042.887499999997</v>
      </c>
      <c r="C31" s="98">
        <v>300</v>
      </c>
      <c r="D31" s="99">
        <v>291.60000000000002</v>
      </c>
      <c r="E31" s="99">
        <v>8.4</v>
      </c>
      <c r="F31" s="180" t="s">
        <v>14494</v>
      </c>
    </row>
    <row r="32" spans="1:6" s="121" customFormat="1" x14ac:dyDescent="0.25">
      <c r="A32" s="125"/>
      <c r="B32" s="97">
        <v>45043.054861111108</v>
      </c>
      <c r="C32" s="98">
        <v>1000</v>
      </c>
      <c r="D32" s="99">
        <v>972</v>
      </c>
      <c r="E32" s="99">
        <v>28</v>
      </c>
      <c r="F32" s="180" t="s">
        <v>14495</v>
      </c>
    </row>
    <row r="33" spans="1:6" s="121" customFormat="1" x14ac:dyDescent="0.25">
      <c r="A33" s="125"/>
      <c r="B33" s="97">
        <v>45043.425000000003</v>
      </c>
      <c r="C33" s="98">
        <v>1000</v>
      </c>
      <c r="D33" s="99">
        <v>972</v>
      </c>
      <c r="E33" s="99">
        <v>28</v>
      </c>
      <c r="F33" s="180" t="s">
        <v>14496</v>
      </c>
    </row>
    <row r="34" spans="1:6" s="121" customFormat="1" x14ac:dyDescent="0.25">
      <c r="A34" s="125"/>
      <c r="B34" s="97">
        <v>45043.647222222222</v>
      </c>
      <c r="C34" s="98">
        <v>500</v>
      </c>
      <c r="D34" s="99">
        <v>486</v>
      </c>
      <c r="E34" s="99">
        <v>14</v>
      </c>
      <c r="F34" s="180" t="s">
        <v>14497</v>
      </c>
    </row>
    <row r="35" spans="1:6" s="121" customFormat="1" x14ac:dyDescent="0.25">
      <c r="A35" s="125"/>
      <c r="B35" s="97">
        <v>45044.545138888891</v>
      </c>
      <c r="C35" s="98">
        <v>100</v>
      </c>
      <c r="D35" s="99">
        <v>97.2</v>
      </c>
      <c r="E35" s="99">
        <v>2.8</v>
      </c>
      <c r="F35" s="180" t="s">
        <v>14498</v>
      </c>
    </row>
    <row r="36" spans="1:6" s="121" customFormat="1" x14ac:dyDescent="0.25">
      <c r="A36" s="125"/>
      <c r="B36" s="97">
        <v>45044.696527777778</v>
      </c>
      <c r="C36" s="98">
        <v>1000</v>
      </c>
      <c r="D36" s="99">
        <v>972</v>
      </c>
      <c r="E36" s="99">
        <v>28</v>
      </c>
      <c r="F36" s="180" t="s">
        <v>14499</v>
      </c>
    </row>
    <row r="37" spans="1:6" s="121" customFormat="1" x14ac:dyDescent="0.25">
      <c r="A37" s="125"/>
      <c r="B37" s="97">
        <v>45044.699305555558</v>
      </c>
      <c r="C37" s="98">
        <v>100</v>
      </c>
      <c r="D37" s="99">
        <v>97.2</v>
      </c>
      <c r="E37" s="99">
        <v>2.8</v>
      </c>
      <c r="F37" s="180" t="s">
        <v>14500</v>
      </c>
    </row>
    <row r="38" spans="1:6" s="121" customFormat="1" x14ac:dyDescent="0.25">
      <c r="A38" s="125"/>
      <c r="B38" s="97">
        <v>45044.743750000001</v>
      </c>
      <c r="C38" s="98">
        <v>100</v>
      </c>
      <c r="D38" s="99">
        <v>97.2</v>
      </c>
      <c r="E38" s="99">
        <v>2.8</v>
      </c>
      <c r="F38" s="180" t="s">
        <v>14501</v>
      </c>
    </row>
    <row r="39" spans="1:6" s="121" customFormat="1" x14ac:dyDescent="0.25">
      <c r="A39" s="125"/>
      <c r="B39" s="97">
        <v>45044.831944444442</v>
      </c>
      <c r="C39" s="98">
        <v>100</v>
      </c>
      <c r="D39" s="99">
        <v>97.2</v>
      </c>
      <c r="E39" s="99">
        <v>2.8</v>
      </c>
      <c r="F39" s="180" t="s">
        <v>14502</v>
      </c>
    </row>
    <row r="40" spans="1:6" s="121" customFormat="1" x14ac:dyDescent="0.25">
      <c r="A40" s="125"/>
      <c r="B40" s="97">
        <v>45044.843055555553</v>
      </c>
      <c r="C40" s="98">
        <v>1000</v>
      </c>
      <c r="D40" s="99">
        <v>972</v>
      </c>
      <c r="E40" s="99">
        <v>28</v>
      </c>
      <c r="F40" s="180" t="s">
        <v>14503</v>
      </c>
    </row>
    <row r="41" spans="1:6" x14ac:dyDescent="0.25">
      <c r="B41" s="124" t="s">
        <v>14</v>
      </c>
      <c r="C41" s="115">
        <f>SUM(C5:C40)</f>
        <v>40100</v>
      </c>
      <c r="D41" s="115">
        <f>SUM(D5:D40)</f>
        <v>38977.19999999999</v>
      </c>
      <c r="E41" s="115">
        <f>SUM(E5:E40)</f>
        <v>1122.7999999999997</v>
      </c>
    </row>
  </sheetData>
  <sheetProtection algorithmName="SHA-512" hashValue="FS80Jfxb8+ImOFU9/0Nkt/Lus4CL/9GB252ws3BytzfRIgG+pTJRL3TpPb1mkunR6fMvSfmxN/jbaDJqZvKs5A==" saltValue="3n6jYCi2Hc68Reyqvu3FTQ==" spinCount="100000" sheet="1" objects="1" scenarios="1" formatCells="0" formatColumns="0" formatRows="0" insertColumns="0" insertRows="0" insertHyperlinks="0" deleteColumns="0" deleteRows="0" selectLockedCells="1" sort="0" autoFilter="0" pivotTables="0" selectUnlockedCells="1"/>
  <autoFilter ref="B4:F41" xr:uid="{00000000-0009-0000-0000-00000C000000}"/>
  <mergeCells count="1">
    <mergeCell ref="C1:F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D08FE4"/>
  </sheetPr>
  <dimension ref="A1:EG146"/>
  <sheetViews>
    <sheetView workbookViewId="0">
      <pane xSplit="1" ySplit="4" topLeftCell="B131"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8.140625" style="170" customWidth="1"/>
    <col min="3" max="3" width="21.140625" style="171" customWidth="1"/>
    <col min="4" max="5" width="16.85546875" style="171" customWidth="1"/>
    <col min="6" max="6" width="33.28515625" style="172" customWidth="1"/>
    <col min="7" max="16384" width="8.85546875" style="32"/>
  </cols>
  <sheetData>
    <row r="1" spans="1:137" customFormat="1" ht="48" customHeight="1" x14ac:dyDescent="0.25">
      <c r="A1" s="1"/>
      <c r="B1" s="143"/>
      <c r="C1" s="368" t="s">
        <v>14522</v>
      </c>
      <c r="D1" s="368"/>
      <c r="E1" s="368"/>
      <c r="F1" s="368"/>
      <c r="G1" s="101"/>
      <c r="H1" s="101"/>
      <c r="I1" s="101"/>
      <c r="J1" s="101"/>
      <c r="K1" s="101"/>
      <c r="L1" s="101"/>
      <c r="M1" s="101"/>
      <c r="N1" s="101"/>
      <c r="O1" s="101"/>
      <c r="P1" s="101"/>
      <c r="Q1" s="101"/>
      <c r="R1" s="101"/>
      <c r="S1" s="101"/>
      <c r="T1" s="101"/>
      <c r="U1" s="101"/>
      <c r="V1" s="101"/>
      <c r="W1" s="101"/>
      <c r="X1" s="101"/>
      <c r="Y1" s="101"/>
      <c r="Z1" s="101"/>
      <c r="AA1" s="101"/>
      <c r="AB1" s="101"/>
      <c r="AC1" s="10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x14ac:dyDescent="0.2">
      <c r="A2" s="5"/>
      <c r="B2" s="144" t="s">
        <v>1679</v>
      </c>
      <c r="C2" s="187">
        <f>D146</f>
        <v>67022.349999999962</v>
      </c>
      <c r="D2" s="117"/>
      <c r="E2" s="117"/>
      <c r="F2" s="148"/>
      <c r="G2" s="101"/>
      <c r="H2" s="101"/>
      <c r="I2" s="101"/>
      <c r="J2" s="101"/>
      <c r="K2" s="101"/>
      <c r="L2" s="101"/>
      <c r="M2" s="101"/>
      <c r="N2" s="101"/>
      <c r="O2" s="101"/>
      <c r="P2" s="101"/>
      <c r="Q2" s="101"/>
      <c r="R2" s="101"/>
      <c r="S2" s="101"/>
      <c r="T2" s="101"/>
      <c r="U2" s="101"/>
      <c r="V2" s="101"/>
      <c r="W2" s="101"/>
      <c r="X2" s="101"/>
      <c r="Y2" s="101"/>
      <c r="Z2" s="101"/>
      <c r="AA2" s="101"/>
      <c r="AB2" s="101"/>
      <c r="AC2" s="101"/>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row>
    <row r="3" spans="1:137" s="1" customFormat="1" ht="12.75" x14ac:dyDescent="0.2">
      <c r="B3" s="149"/>
      <c r="C3" s="147"/>
      <c r="D3" s="147"/>
      <c r="E3" s="147"/>
      <c r="F3" s="113"/>
      <c r="G3" s="101"/>
      <c r="H3" s="101"/>
      <c r="I3" s="101"/>
      <c r="J3" s="101"/>
      <c r="K3" s="101"/>
      <c r="L3" s="101"/>
      <c r="M3" s="101"/>
      <c r="N3" s="101"/>
      <c r="O3" s="101"/>
      <c r="P3" s="101"/>
      <c r="Q3" s="101"/>
      <c r="R3" s="101"/>
      <c r="S3" s="101"/>
      <c r="T3" s="101"/>
      <c r="U3" s="101"/>
      <c r="V3" s="101"/>
      <c r="W3" s="101"/>
      <c r="X3" s="101"/>
      <c r="Y3" s="101"/>
      <c r="Z3" s="101"/>
      <c r="AA3" s="101"/>
      <c r="AB3" s="101"/>
      <c r="AC3" s="101"/>
    </row>
    <row r="4" spans="1:137" s="102" customFormat="1" ht="36.75" customHeight="1" x14ac:dyDescent="0.2">
      <c r="A4" s="22"/>
      <c r="B4" s="124" t="s">
        <v>2</v>
      </c>
      <c r="C4" s="115" t="s">
        <v>10</v>
      </c>
      <c r="D4" s="115" t="s">
        <v>11</v>
      </c>
      <c r="E4" s="115" t="s">
        <v>12</v>
      </c>
      <c r="F4" s="124" t="s">
        <v>13</v>
      </c>
      <c r="G4" s="101"/>
      <c r="H4" s="101"/>
      <c r="I4" s="101"/>
      <c r="J4" s="101"/>
      <c r="K4" s="101"/>
      <c r="L4" s="101"/>
      <c r="M4" s="101"/>
      <c r="N4" s="101"/>
      <c r="O4" s="101"/>
      <c r="P4" s="101"/>
      <c r="Q4" s="101"/>
      <c r="R4" s="101"/>
      <c r="S4" s="101"/>
      <c r="T4" s="101"/>
      <c r="U4" s="101"/>
      <c r="V4" s="101"/>
      <c r="W4" s="101"/>
      <c r="X4" s="101"/>
      <c r="Y4" s="101"/>
      <c r="Z4" s="101"/>
      <c r="AA4" s="101"/>
      <c r="AB4" s="101"/>
      <c r="AC4" s="101"/>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row>
    <row r="5" spans="1:137" ht="15" customHeight="1" x14ac:dyDescent="0.25">
      <c r="A5" s="23"/>
      <c r="B5" s="165">
        <v>45017</v>
      </c>
      <c r="C5" s="166">
        <v>39</v>
      </c>
      <c r="D5" s="167">
        <v>37.44</v>
      </c>
      <c r="E5" s="167">
        <v>1.56</v>
      </c>
      <c r="F5" s="237" t="s">
        <v>5513</v>
      </c>
    </row>
    <row r="6" spans="1:137" ht="15" customHeight="1" x14ac:dyDescent="0.25">
      <c r="A6" s="101"/>
      <c r="B6" s="165">
        <v>45017</v>
      </c>
      <c r="C6" s="166">
        <v>25</v>
      </c>
      <c r="D6" s="167">
        <v>24</v>
      </c>
      <c r="E6" s="167">
        <v>1</v>
      </c>
      <c r="F6" s="237" t="s">
        <v>5513</v>
      </c>
    </row>
    <row r="7" spans="1:137" ht="15" customHeight="1" x14ac:dyDescent="0.25">
      <c r="B7" s="165">
        <v>45017</v>
      </c>
      <c r="C7" s="166">
        <v>10</v>
      </c>
      <c r="D7" s="167">
        <v>9.6</v>
      </c>
      <c r="E7" s="167">
        <v>0.4</v>
      </c>
      <c r="F7" s="237" t="s">
        <v>6908</v>
      </c>
    </row>
    <row r="8" spans="1:137" ht="15" customHeight="1" x14ac:dyDescent="0.25">
      <c r="A8" s="101"/>
      <c r="B8" s="165">
        <v>45017</v>
      </c>
      <c r="C8" s="166">
        <v>100</v>
      </c>
      <c r="D8" s="167">
        <v>96</v>
      </c>
      <c r="E8" s="167">
        <v>4</v>
      </c>
      <c r="F8" s="237" t="s">
        <v>3261</v>
      </c>
    </row>
    <row r="9" spans="1:137" ht="15" customHeight="1" x14ac:dyDescent="0.25">
      <c r="A9" s="101"/>
      <c r="B9" s="165">
        <v>45017</v>
      </c>
      <c r="C9" s="166">
        <v>21</v>
      </c>
      <c r="D9" s="167">
        <v>20.16</v>
      </c>
      <c r="E9" s="167">
        <v>0.84</v>
      </c>
      <c r="F9" s="237" t="s">
        <v>3774</v>
      </c>
    </row>
    <row r="10" spans="1:137" ht="15" customHeight="1" x14ac:dyDescent="0.25">
      <c r="A10" s="101"/>
      <c r="B10" s="165">
        <v>45017</v>
      </c>
      <c r="C10" s="166">
        <v>5000</v>
      </c>
      <c r="D10" s="167">
        <v>4800</v>
      </c>
      <c r="E10" s="167">
        <v>200</v>
      </c>
      <c r="F10" s="237" t="s">
        <v>2599</v>
      </c>
    </row>
    <row r="11" spans="1:137" ht="15" customHeight="1" x14ac:dyDescent="0.25">
      <c r="A11" s="101"/>
      <c r="B11" s="165">
        <v>45017</v>
      </c>
      <c r="C11" s="166">
        <v>50</v>
      </c>
      <c r="D11" s="167">
        <v>48</v>
      </c>
      <c r="E11" s="167">
        <v>2</v>
      </c>
      <c r="F11" s="237" t="s">
        <v>3261</v>
      </c>
    </row>
    <row r="12" spans="1:137" ht="15" customHeight="1" x14ac:dyDescent="0.25">
      <c r="A12" s="101"/>
      <c r="B12" s="165">
        <v>45017</v>
      </c>
      <c r="C12" s="166">
        <v>300</v>
      </c>
      <c r="D12" s="167">
        <v>288</v>
      </c>
      <c r="E12" s="167">
        <v>12</v>
      </c>
      <c r="F12" s="237" t="s">
        <v>3261</v>
      </c>
    </row>
    <row r="13" spans="1:137" ht="15" customHeight="1" x14ac:dyDescent="0.25">
      <c r="A13" s="101"/>
      <c r="B13" s="165">
        <v>45018</v>
      </c>
      <c r="C13" s="166">
        <v>6.3</v>
      </c>
      <c r="D13" s="167">
        <v>6.05</v>
      </c>
      <c r="E13" s="167">
        <v>0.25</v>
      </c>
      <c r="F13" s="237" t="s">
        <v>3261</v>
      </c>
    </row>
    <row r="14" spans="1:137" ht="15" customHeight="1" x14ac:dyDescent="0.25">
      <c r="A14" s="101"/>
      <c r="B14" s="165">
        <v>45018</v>
      </c>
      <c r="C14" s="166">
        <v>500</v>
      </c>
      <c r="D14" s="167">
        <v>480</v>
      </c>
      <c r="E14" s="167">
        <v>20</v>
      </c>
      <c r="F14" s="237" t="s">
        <v>14505</v>
      </c>
    </row>
    <row r="15" spans="1:137" ht="15" customHeight="1" x14ac:dyDescent="0.25">
      <c r="A15" s="101"/>
      <c r="B15" s="165">
        <v>45018</v>
      </c>
      <c r="C15" s="166">
        <v>10</v>
      </c>
      <c r="D15" s="167">
        <v>9.6</v>
      </c>
      <c r="E15" s="167">
        <v>0.4</v>
      </c>
      <c r="F15" s="237" t="s">
        <v>2439</v>
      </c>
    </row>
    <row r="16" spans="1:137" ht="15" customHeight="1" x14ac:dyDescent="0.25">
      <c r="A16" s="101"/>
      <c r="B16" s="165">
        <v>45019</v>
      </c>
      <c r="C16" s="166">
        <v>110</v>
      </c>
      <c r="D16" s="167">
        <v>105.6</v>
      </c>
      <c r="E16" s="167">
        <v>4.4000000000000004</v>
      </c>
      <c r="F16" s="237" t="s">
        <v>2309</v>
      </c>
    </row>
    <row r="17" spans="1:6" ht="15" customHeight="1" x14ac:dyDescent="0.25">
      <c r="A17" s="101"/>
      <c r="B17" s="165">
        <v>45019</v>
      </c>
      <c r="C17" s="166">
        <v>500</v>
      </c>
      <c r="D17" s="167">
        <v>480</v>
      </c>
      <c r="E17" s="167">
        <v>20</v>
      </c>
      <c r="F17" s="237" t="s">
        <v>5046</v>
      </c>
    </row>
    <row r="18" spans="1:6" ht="15" customHeight="1" x14ac:dyDescent="0.25">
      <c r="A18" s="101"/>
      <c r="B18" s="165">
        <v>45020</v>
      </c>
      <c r="C18" s="166">
        <v>102.4</v>
      </c>
      <c r="D18" s="167">
        <v>98.3</v>
      </c>
      <c r="E18" s="167">
        <v>4.0999999999999996</v>
      </c>
      <c r="F18" s="237" t="s">
        <v>2059</v>
      </c>
    </row>
    <row r="19" spans="1:6" ht="15" customHeight="1" x14ac:dyDescent="0.25">
      <c r="A19" s="101"/>
      <c r="B19" s="165">
        <v>45020</v>
      </c>
      <c r="C19" s="166">
        <v>44.44</v>
      </c>
      <c r="D19" s="167">
        <v>42.66</v>
      </c>
      <c r="E19" s="167">
        <v>1.78</v>
      </c>
      <c r="F19" s="237" t="s">
        <v>3261</v>
      </c>
    </row>
    <row r="20" spans="1:6" ht="15" customHeight="1" x14ac:dyDescent="0.25">
      <c r="A20" s="101"/>
      <c r="B20" s="165">
        <v>45020</v>
      </c>
      <c r="C20" s="166">
        <v>100</v>
      </c>
      <c r="D20" s="167">
        <v>96</v>
      </c>
      <c r="E20" s="167">
        <v>4</v>
      </c>
      <c r="F20" s="237" t="s">
        <v>1076</v>
      </c>
    </row>
    <row r="21" spans="1:6" ht="15" customHeight="1" x14ac:dyDescent="0.25">
      <c r="A21" s="101"/>
      <c r="B21" s="165">
        <v>45021</v>
      </c>
      <c r="C21" s="166">
        <v>50</v>
      </c>
      <c r="D21" s="167">
        <v>48</v>
      </c>
      <c r="E21" s="167">
        <v>2</v>
      </c>
      <c r="F21" s="237" t="s">
        <v>3508</v>
      </c>
    </row>
    <row r="22" spans="1:6" ht="15" customHeight="1" x14ac:dyDescent="0.25">
      <c r="A22" s="101"/>
      <c r="B22" s="165">
        <v>45021</v>
      </c>
      <c r="C22" s="166">
        <v>100</v>
      </c>
      <c r="D22" s="167">
        <v>96</v>
      </c>
      <c r="E22" s="167">
        <v>4</v>
      </c>
      <c r="F22" s="237" t="s">
        <v>6283</v>
      </c>
    </row>
    <row r="23" spans="1:6" ht="15" customHeight="1" x14ac:dyDescent="0.25">
      <c r="A23" s="101"/>
      <c r="B23" s="165">
        <v>45021</v>
      </c>
      <c r="C23" s="166">
        <v>5000</v>
      </c>
      <c r="D23" s="167">
        <v>4800</v>
      </c>
      <c r="E23" s="167">
        <v>200</v>
      </c>
      <c r="F23" s="237" t="s">
        <v>14506</v>
      </c>
    </row>
    <row r="24" spans="1:6" ht="15" customHeight="1" x14ac:dyDescent="0.25">
      <c r="A24" s="101"/>
      <c r="B24" s="165">
        <v>45021</v>
      </c>
      <c r="C24" s="166">
        <v>300</v>
      </c>
      <c r="D24" s="167">
        <v>288</v>
      </c>
      <c r="E24" s="167">
        <v>12</v>
      </c>
      <c r="F24" s="237" t="s">
        <v>573</v>
      </c>
    </row>
    <row r="25" spans="1:6" ht="15" customHeight="1" x14ac:dyDescent="0.25">
      <c r="A25" s="101"/>
      <c r="B25" s="165">
        <v>45021</v>
      </c>
      <c r="C25" s="166">
        <v>100</v>
      </c>
      <c r="D25" s="167">
        <v>96</v>
      </c>
      <c r="E25" s="167">
        <v>4</v>
      </c>
      <c r="F25" s="237" t="s">
        <v>185</v>
      </c>
    </row>
    <row r="26" spans="1:6" ht="15" customHeight="1" x14ac:dyDescent="0.25">
      <c r="A26" s="101"/>
      <c r="B26" s="165">
        <v>45021</v>
      </c>
      <c r="C26" s="166">
        <v>200</v>
      </c>
      <c r="D26" s="167">
        <v>192</v>
      </c>
      <c r="E26" s="167">
        <v>8</v>
      </c>
      <c r="F26" s="237" t="s">
        <v>3261</v>
      </c>
    </row>
    <row r="27" spans="1:6" ht="15" customHeight="1" x14ac:dyDescent="0.25">
      <c r="A27" s="101"/>
      <c r="B27" s="165">
        <v>45022</v>
      </c>
      <c r="C27" s="166">
        <v>28</v>
      </c>
      <c r="D27" s="167">
        <v>26.88</v>
      </c>
      <c r="E27" s="167">
        <v>1.1200000000000001</v>
      </c>
      <c r="F27" s="237" t="s">
        <v>13086</v>
      </c>
    </row>
    <row r="28" spans="1:6" ht="15" customHeight="1" x14ac:dyDescent="0.25">
      <c r="A28" s="101"/>
      <c r="B28" s="165">
        <v>45022</v>
      </c>
      <c r="C28" s="166">
        <v>10</v>
      </c>
      <c r="D28" s="167">
        <v>9.6</v>
      </c>
      <c r="E28" s="167">
        <v>0.4</v>
      </c>
      <c r="F28" s="237" t="s">
        <v>2439</v>
      </c>
    </row>
    <row r="29" spans="1:6" ht="15" customHeight="1" x14ac:dyDescent="0.25">
      <c r="A29" s="101"/>
      <c r="B29" s="165">
        <v>45022</v>
      </c>
      <c r="C29" s="166">
        <v>500</v>
      </c>
      <c r="D29" s="167">
        <v>480</v>
      </c>
      <c r="E29" s="167">
        <v>20</v>
      </c>
      <c r="F29" s="237" t="s">
        <v>3261</v>
      </c>
    </row>
    <row r="30" spans="1:6" ht="15" customHeight="1" x14ac:dyDescent="0.25">
      <c r="A30" s="101"/>
      <c r="B30" s="165">
        <v>45022</v>
      </c>
      <c r="C30" s="166">
        <v>500</v>
      </c>
      <c r="D30" s="167">
        <v>480</v>
      </c>
      <c r="E30" s="167">
        <v>20</v>
      </c>
      <c r="F30" s="237" t="s">
        <v>3261</v>
      </c>
    </row>
    <row r="31" spans="1:6" ht="15" customHeight="1" x14ac:dyDescent="0.25">
      <c r="A31" s="101"/>
      <c r="B31" s="165">
        <v>45022</v>
      </c>
      <c r="C31" s="166">
        <v>200</v>
      </c>
      <c r="D31" s="167">
        <v>192</v>
      </c>
      <c r="E31" s="167">
        <v>8</v>
      </c>
      <c r="F31" s="237" t="s">
        <v>97</v>
      </c>
    </row>
    <row r="32" spans="1:6" ht="15" customHeight="1" x14ac:dyDescent="0.25">
      <c r="A32" s="101"/>
      <c r="B32" s="165">
        <v>45023</v>
      </c>
      <c r="C32" s="166">
        <v>1000</v>
      </c>
      <c r="D32" s="167">
        <v>960</v>
      </c>
      <c r="E32" s="167">
        <v>40</v>
      </c>
      <c r="F32" s="237" t="s">
        <v>31</v>
      </c>
    </row>
    <row r="33" spans="1:6" ht="15" customHeight="1" x14ac:dyDescent="0.25">
      <c r="A33" s="101"/>
      <c r="B33" s="165">
        <v>45023</v>
      </c>
      <c r="C33" s="166">
        <v>140</v>
      </c>
      <c r="D33" s="167">
        <v>134.4</v>
      </c>
      <c r="E33" s="167">
        <v>5.6</v>
      </c>
      <c r="F33" s="237" t="s">
        <v>2309</v>
      </c>
    </row>
    <row r="34" spans="1:6" ht="15" customHeight="1" x14ac:dyDescent="0.25">
      <c r="A34" s="101"/>
      <c r="B34" s="165">
        <v>45023</v>
      </c>
      <c r="C34" s="166">
        <v>50</v>
      </c>
      <c r="D34" s="167">
        <v>48</v>
      </c>
      <c r="E34" s="167">
        <v>2</v>
      </c>
      <c r="F34" s="237" t="s">
        <v>163</v>
      </c>
    </row>
    <row r="35" spans="1:6" ht="15" customHeight="1" x14ac:dyDescent="0.25">
      <c r="A35" s="101"/>
      <c r="B35" s="165">
        <v>45024</v>
      </c>
      <c r="C35" s="166">
        <v>567</v>
      </c>
      <c r="D35" s="167">
        <v>544.32000000000005</v>
      </c>
      <c r="E35" s="167">
        <v>22.68</v>
      </c>
      <c r="F35" s="237" t="s">
        <v>136</v>
      </c>
    </row>
    <row r="36" spans="1:6" ht="15" customHeight="1" x14ac:dyDescent="0.25">
      <c r="A36" s="101"/>
      <c r="B36" s="165">
        <v>45025</v>
      </c>
      <c r="C36" s="166">
        <v>49</v>
      </c>
      <c r="D36" s="167">
        <v>47.04</v>
      </c>
      <c r="E36" s="167">
        <v>1.96</v>
      </c>
      <c r="F36" s="237" t="s">
        <v>3261</v>
      </c>
    </row>
    <row r="37" spans="1:6" ht="15" customHeight="1" x14ac:dyDescent="0.25">
      <c r="A37" s="101"/>
      <c r="B37" s="165">
        <v>45025</v>
      </c>
      <c r="C37" s="166">
        <v>1000</v>
      </c>
      <c r="D37" s="167">
        <v>960</v>
      </c>
      <c r="E37" s="167">
        <v>40</v>
      </c>
      <c r="F37" s="237" t="s">
        <v>5067</v>
      </c>
    </row>
    <row r="38" spans="1:6" ht="15" customHeight="1" x14ac:dyDescent="0.25">
      <c r="A38" s="101"/>
      <c r="B38" s="165">
        <v>45026</v>
      </c>
      <c r="C38" s="166">
        <v>43.45</v>
      </c>
      <c r="D38" s="167">
        <v>41.71</v>
      </c>
      <c r="E38" s="167">
        <v>1.74</v>
      </c>
      <c r="F38" s="237" t="s">
        <v>3737</v>
      </c>
    </row>
    <row r="39" spans="1:6" ht="15" customHeight="1" x14ac:dyDescent="0.25">
      <c r="A39" s="101"/>
      <c r="B39" s="165">
        <v>45026</v>
      </c>
      <c r="C39" s="166">
        <v>26.32</v>
      </c>
      <c r="D39" s="167">
        <v>25.27</v>
      </c>
      <c r="E39" s="167">
        <v>1.05</v>
      </c>
      <c r="F39" s="237" t="s">
        <v>3261</v>
      </c>
    </row>
    <row r="40" spans="1:6" ht="15" customHeight="1" x14ac:dyDescent="0.25">
      <c r="A40" s="101"/>
      <c r="B40" s="165">
        <v>45026</v>
      </c>
      <c r="C40" s="166">
        <v>50</v>
      </c>
      <c r="D40" s="167">
        <v>48</v>
      </c>
      <c r="E40" s="167">
        <v>2</v>
      </c>
      <c r="F40" s="237" t="s">
        <v>2376</v>
      </c>
    </row>
    <row r="41" spans="1:6" ht="15" customHeight="1" x14ac:dyDescent="0.25">
      <c r="A41" s="101"/>
      <c r="B41" s="165">
        <v>45026</v>
      </c>
      <c r="C41" s="166">
        <v>30</v>
      </c>
      <c r="D41" s="167">
        <v>28.8</v>
      </c>
      <c r="E41" s="167">
        <v>1.2</v>
      </c>
      <c r="F41" s="237" t="s">
        <v>163</v>
      </c>
    </row>
    <row r="42" spans="1:6" ht="15" customHeight="1" x14ac:dyDescent="0.25">
      <c r="A42" s="101"/>
      <c r="B42" s="165">
        <v>45026</v>
      </c>
      <c r="C42" s="166">
        <v>500</v>
      </c>
      <c r="D42" s="167">
        <v>480</v>
      </c>
      <c r="E42" s="167">
        <v>20</v>
      </c>
      <c r="F42" s="237" t="s">
        <v>3261</v>
      </c>
    </row>
    <row r="43" spans="1:6" ht="15" customHeight="1" x14ac:dyDescent="0.25">
      <c r="A43" s="101"/>
      <c r="B43" s="165">
        <v>45027</v>
      </c>
      <c r="C43" s="166">
        <v>5.75</v>
      </c>
      <c r="D43" s="167">
        <v>5.52</v>
      </c>
      <c r="E43" s="167">
        <v>0.23</v>
      </c>
      <c r="F43" s="237" t="s">
        <v>3261</v>
      </c>
    </row>
    <row r="44" spans="1:6" ht="15" customHeight="1" x14ac:dyDescent="0.25">
      <c r="A44" s="101"/>
      <c r="B44" s="165">
        <v>45027</v>
      </c>
      <c r="C44" s="166">
        <v>3000</v>
      </c>
      <c r="D44" s="167">
        <v>2880</v>
      </c>
      <c r="E44" s="167">
        <v>120</v>
      </c>
      <c r="F44" s="237" t="s">
        <v>5005</v>
      </c>
    </row>
    <row r="45" spans="1:6" ht="15" customHeight="1" x14ac:dyDescent="0.25">
      <c r="A45" s="101"/>
      <c r="B45" s="165">
        <v>45027</v>
      </c>
      <c r="C45" s="166">
        <v>10</v>
      </c>
      <c r="D45" s="167">
        <v>9.6</v>
      </c>
      <c r="E45" s="167">
        <v>0.4</v>
      </c>
      <c r="F45" s="237" t="s">
        <v>2439</v>
      </c>
    </row>
    <row r="46" spans="1:6" ht="15" customHeight="1" x14ac:dyDescent="0.25">
      <c r="A46" s="101"/>
      <c r="B46" s="165">
        <v>45027</v>
      </c>
      <c r="C46" s="166">
        <v>10</v>
      </c>
      <c r="D46" s="167">
        <v>9.6</v>
      </c>
      <c r="E46" s="167">
        <v>0.4</v>
      </c>
      <c r="F46" s="237" t="s">
        <v>2439</v>
      </c>
    </row>
    <row r="47" spans="1:6" ht="15" customHeight="1" x14ac:dyDescent="0.25">
      <c r="A47" s="101"/>
      <c r="B47" s="165">
        <v>45027</v>
      </c>
      <c r="C47" s="166">
        <v>10</v>
      </c>
      <c r="D47" s="167">
        <v>9.6</v>
      </c>
      <c r="E47" s="167">
        <v>0.4</v>
      </c>
      <c r="F47" s="237" t="s">
        <v>2439</v>
      </c>
    </row>
    <row r="48" spans="1:6" ht="15" customHeight="1" x14ac:dyDescent="0.25">
      <c r="A48" s="101"/>
      <c r="B48" s="165">
        <v>45027</v>
      </c>
      <c r="C48" s="166">
        <v>200</v>
      </c>
      <c r="D48" s="167">
        <v>192</v>
      </c>
      <c r="E48" s="167">
        <v>8</v>
      </c>
      <c r="F48" s="237" t="s">
        <v>14507</v>
      </c>
    </row>
    <row r="49" spans="1:6" ht="15" customHeight="1" x14ac:dyDescent="0.25">
      <c r="A49" s="101"/>
      <c r="B49" s="165">
        <v>45027</v>
      </c>
      <c r="C49" s="166">
        <v>2000</v>
      </c>
      <c r="D49" s="167">
        <v>1920</v>
      </c>
      <c r="E49" s="167">
        <v>80</v>
      </c>
      <c r="F49" s="237" t="s">
        <v>3261</v>
      </c>
    </row>
    <row r="50" spans="1:6" ht="15" customHeight="1" x14ac:dyDescent="0.25">
      <c r="A50" s="101"/>
      <c r="B50" s="165">
        <v>45028</v>
      </c>
      <c r="C50" s="166">
        <v>300</v>
      </c>
      <c r="D50" s="167">
        <v>288</v>
      </c>
      <c r="E50" s="167">
        <v>12</v>
      </c>
      <c r="F50" s="237" t="s">
        <v>14508</v>
      </c>
    </row>
    <row r="51" spans="1:6" ht="15" customHeight="1" x14ac:dyDescent="0.25">
      <c r="A51" s="101"/>
      <c r="B51" s="165">
        <v>45028</v>
      </c>
      <c r="C51" s="166">
        <v>1000</v>
      </c>
      <c r="D51" s="167">
        <v>960</v>
      </c>
      <c r="E51" s="167">
        <v>40</v>
      </c>
      <c r="F51" s="237" t="s">
        <v>1650</v>
      </c>
    </row>
    <row r="52" spans="1:6" ht="15" customHeight="1" x14ac:dyDescent="0.25">
      <c r="A52" s="101"/>
      <c r="B52" s="165">
        <v>45028</v>
      </c>
      <c r="C52" s="166">
        <v>30</v>
      </c>
      <c r="D52" s="167">
        <v>28.8</v>
      </c>
      <c r="E52" s="167">
        <v>1.2</v>
      </c>
      <c r="F52" s="237" t="s">
        <v>3261</v>
      </c>
    </row>
    <row r="53" spans="1:6" ht="15" customHeight="1" x14ac:dyDescent="0.25">
      <c r="A53" s="101"/>
      <c r="B53" s="165">
        <v>45029</v>
      </c>
      <c r="C53" s="166">
        <v>7.33</v>
      </c>
      <c r="D53" s="167">
        <v>7.04</v>
      </c>
      <c r="E53" s="167">
        <v>0.28999999999999998</v>
      </c>
      <c r="F53" s="237" t="s">
        <v>14509</v>
      </c>
    </row>
    <row r="54" spans="1:6" ht="15" customHeight="1" x14ac:dyDescent="0.25">
      <c r="A54" s="101"/>
      <c r="B54" s="165">
        <v>45029</v>
      </c>
      <c r="C54" s="166">
        <v>300</v>
      </c>
      <c r="D54" s="167">
        <v>288</v>
      </c>
      <c r="E54" s="167">
        <v>12</v>
      </c>
      <c r="F54" s="237" t="s">
        <v>163</v>
      </c>
    </row>
    <row r="55" spans="1:6" ht="15" customHeight="1" x14ac:dyDescent="0.25">
      <c r="A55" s="101"/>
      <c r="B55" s="165">
        <v>45029</v>
      </c>
      <c r="C55" s="166">
        <v>100</v>
      </c>
      <c r="D55" s="167">
        <v>96</v>
      </c>
      <c r="E55" s="167">
        <v>4</v>
      </c>
      <c r="F55" s="237" t="s">
        <v>3261</v>
      </c>
    </row>
    <row r="56" spans="1:6" ht="15" customHeight="1" x14ac:dyDescent="0.25">
      <c r="A56" s="101"/>
      <c r="B56" s="165">
        <v>45029</v>
      </c>
      <c r="C56" s="166">
        <v>1000</v>
      </c>
      <c r="D56" s="167">
        <v>960</v>
      </c>
      <c r="E56" s="167">
        <v>40</v>
      </c>
      <c r="F56" s="237" t="s">
        <v>3261</v>
      </c>
    </row>
    <row r="57" spans="1:6" ht="15" customHeight="1" x14ac:dyDescent="0.25">
      <c r="A57" s="101"/>
      <c r="B57" s="165">
        <v>45029</v>
      </c>
      <c r="C57" s="166">
        <v>150</v>
      </c>
      <c r="D57" s="167">
        <v>144</v>
      </c>
      <c r="E57" s="167">
        <v>6</v>
      </c>
      <c r="F57" s="237" t="s">
        <v>14510</v>
      </c>
    </row>
    <row r="58" spans="1:6" ht="15" customHeight="1" x14ac:dyDescent="0.25">
      <c r="A58" s="101"/>
      <c r="B58" s="165">
        <v>45029</v>
      </c>
      <c r="C58" s="166">
        <v>250</v>
      </c>
      <c r="D58" s="167">
        <v>240</v>
      </c>
      <c r="E58" s="167">
        <v>10</v>
      </c>
      <c r="F58" s="237" t="s">
        <v>919</v>
      </c>
    </row>
    <row r="59" spans="1:6" ht="15" customHeight="1" x14ac:dyDescent="0.25">
      <c r="A59" s="101"/>
      <c r="B59" s="165">
        <v>45029</v>
      </c>
      <c r="C59" s="166">
        <v>500</v>
      </c>
      <c r="D59" s="167">
        <v>480</v>
      </c>
      <c r="E59" s="167">
        <v>20</v>
      </c>
      <c r="F59" s="237" t="s">
        <v>448</v>
      </c>
    </row>
    <row r="60" spans="1:6" ht="15" customHeight="1" x14ac:dyDescent="0.25">
      <c r="A60" s="101"/>
      <c r="B60" s="165">
        <v>45030</v>
      </c>
      <c r="C60" s="166">
        <v>300</v>
      </c>
      <c r="D60" s="167">
        <v>288</v>
      </c>
      <c r="E60" s="167">
        <v>12</v>
      </c>
      <c r="F60" s="237" t="s">
        <v>3261</v>
      </c>
    </row>
    <row r="61" spans="1:6" ht="15" customHeight="1" x14ac:dyDescent="0.25">
      <c r="A61" s="101"/>
      <c r="B61" s="165">
        <v>45030</v>
      </c>
      <c r="C61" s="166">
        <v>24.94</v>
      </c>
      <c r="D61" s="167">
        <v>23.94</v>
      </c>
      <c r="E61" s="167">
        <v>1</v>
      </c>
      <c r="F61" s="237" t="s">
        <v>3261</v>
      </c>
    </row>
    <row r="62" spans="1:6" ht="15" customHeight="1" x14ac:dyDescent="0.25">
      <c r="A62" s="101"/>
      <c r="B62" s="165">
        <v>45030</v>
      </c>
      <c r="C62" s="166">
        <v>1010</v>
      </c>
      <c r="D62" s="167">
        <v>969.6</v>
      </c>
      <c r="E62" s="167">
        <v>40.4</v>
      </c>
      <c r="F62" s="237" t="s">
        <v>5121</v>
      </c>
    </row>
    <row r="63" spans="1:6" ht="15" customHeight="1" x14ac:dyDescent="0.25">
      <c r="A63" s="101"/>
      <c r="B63" s="165">
        <v>45030</v>
      </c>
      <c r="C63" s="166">
        <v>200</v>
      </c>
      <c r="D63" s="167">
        <v>192</v>
      </c>
      <c r="E63" s="167">
        <v>8</v>
      </c>
      <c r="F63" s="237" t="s">
        <v>3261</v>
      </c>
    </row>
    <row r="64" spans="1:6" ht="15" customHeight="1" x14ac:dyDescent="0.25">
      <c r="A64" s="101"/>
      <c r="B64" s="165">
        <v>45031</v>
      </c>
      <c r="C64" s="166">
        <v>231.9</v>
      </c>
      <c r="D64" s="167">
        <v>222.62</v>
      </c>
      <c r="E64" s="167">
        <v>9.2799999999999994</v>
      </c>
      <c r="F64" s="237" t="s">
        <v>3261</v>
      </c>
    </row>
    <row r="65" spans="1:6" ht="15" customHeight="1" x14ac:dyDescent="0.25">
      <c r="A65" s="101"/>
      <c r="B65" s="165">
        <v>45031</v>
      </c>
      <c r="C65" s="166">
        <v>22.11</v>
      </c>
      <c r="D65" s="167">
        <v>21.23</v>
      </c>
      <c r="E65" s="167">
        <v>0.88</v>
      </c>
      <c r="F65" s="237" t="s">
        <v>3261</v>
      </c>
    </row>
    <row r="66" spans="1:6" ht="15" customHeight="1" x14ac:dyDescent="0.25">
      <c r="A66" s="101"/>
      <c r="B66" s="165">
        <v>45031</v>
      </c>
      <c r="C66" s="166">
        <v>48.96</v>
      </c>
      <c r="D66" s="167">
        <v>47</v>
      </c>
      <c r="E66" s="167">
        <v>1.96</v>
      </c>
      <c r="F66" s="237" t="s">
        <v>3261</v>
      </c>
    </row>
    <row r="67" spans="1:6" ht="15" customHeight="1" x14ac:dyDescent="0.25">
      <c r="A67" s="101"/>
      <c r="B67" s="165">
        <v>45031</v>
      </c>
      <c r="C67" s="166">
        <v>14.97</v>
      </c>
      <c r="D67" s="167">
        <v>14.37</v>
      </c>
      <c r="E67" s="167">
        <v>0.6</v>
      </c>
      <c r="F67" s="237" t="s">
        <v>14511</v>
      </c>
    </row>
    <row r="68" spans="1:6" s="121" customFormat="1" ht="15" customHeight="1" x14ac:dyDescent="0.25">
      <c r="A68" s="101"/>
      <c r="B68" s="165">
        <v>45031</v>
      </c>
      <c r="C68" s="166">
        <v>270</v>
      </c>
      <c r="D68" s="167">
        <v>259.2</v>
      </c>
      <c r="E68" s="167">
        <v>10.8</v>
      </c>
      <c r="F68" s="237" t="s">
        <v>878</v>
      </c>
    </row>
    <row r="69" spans="1:6" s="121" customFormat="1" ht="15" customHeight="1" x14ac:dyDescent="0.25">
      <c r="A69" s="101"/>
      <c r="B69" s="165">
        <v>45031</v>
      </c>
      <c r="C69" s="166">
        <v>1000</v>
      </c>
      <c r="D69" s="167">
        <v>960</v>
      </c>
      <c r="E69" s="167">
        <v>40</v>
      </c>
      <c r="F69" s="237" t="s">
        <v>1225</v>
      </c>
    </row>
    <row r="70" spans="1:6" s="121" customFormat="1" ht="15" customHeight="1" x14ac:dyDescent="0.25">
      <c r="A70" s="101"/>
      <c r="B70" s="165">
        <v>45031</v>
      </c>
      <c r="C70" s="166">
        <v>200</v>
      </c>
      <c r="D70" s="167">
        <v>192</v>
      </c>
      <c r="E70" s="167">
        <v>8</v>
      </c>
      <c r="F70" s="237" t="s">
        <v>3261</v>
      </c>
    </row>
    <row r="71" spans="1:6" s="121" customFormat="1" ht="15" customHeight="1" x14ac:dyDescent="0.25">
      <c r="A71" s="101"/>
      <c r="B71" s="165">
        <v>45031</v>
      </c>
      <c r="C71" s="166">
        <v>400</v>
      </c>
      <c r="D71" s="167">
        <v>384</v>
      </c>
      <c r="E71" s="167">
        <v>16</v>
      </c>
      <c r="F71" s="237" t="s">
        <v>2669</v>
      </c>
    </row>
    <row r="72" spans="1:6" s="121" customFormat="1" ht="15" customHeight="1" x14ac:dyDescent="0.25">
      <c r="A72" s="101"/>
      <c r="B72" s="165">
        <v>45031</v>
      </c>
      <c r="C72" s="166">
        <v>300</v>
      </c>
      <c r="D72" s="167">
        <v>288</v>
      </c>
      <c r="E72" s="167">
        <v>12</v>
      </c>
      <c r="F72" s="237" t="s">
        <v>2240</v>
      </c>
    </row>
    <row r="73" spans="1:6" s="121" customFormat="1" ht="15" customHeight="1" x14ac:dyDescent="0.25">
      <c r="A73" s="101"/>
      <c r="B73" s="165">
        <v>45032</v>
      </c>
      <c r="C73" s="166">
        <v>50</v>
      </c>
      <c r="D73" s="167">
        <v>48</v>
      </c>
      <c r="E73" s="167">
        <v>2</v>
      </c>
      <c r="F73" s="237" t="s">
        <v>1273</v>
      </c>
    </row>
    <row r="74" spans="1:6" s="121" customFormat="1" ht="15" customHeight="1" x14ac:dyDescent="0.25">
      <c r="A74" s="101"/>
      <c r="B74" s="165">
        <v>45032</v>
      </c>
      <c r="C74" s="166">
        <v>10</v>
      </c>
      <c r="D74" s="167">
        <v>9.6</v>
      </c>
      <c r="E74" s="167">
        <v>0.4</v>
      </c>
      <c r="F74" s="237" t="s">
        <v>2439</v>
      </c>
    </row>
    <row r="75" spans="1:6" s="121" customFormat="1" ht="15" customHeight="1" x14ac:dyDescent="0.25">
      <c r="A75" s="101"/>
      <c r="B75" s="165">
        <v>45032</v>
      </c>
      <c r="C75" s="166">
        <v>50</v>
      </c>
      <c r="D75" s="167">
        <v>48</v>
      </c>
      <c r="E75" s="167">
        <v>2</v>
      </c>
      <c r="F75" s="237" t="s">
        <v>3261</v>
      </c>
    </row>
    <row r="76" spans="1:6" s="121" customFormat="1" ht="15" customHeight="1" x14ac:dyDescent="0.25">
      <c r="A76" s="101"/>
      <c r="B76" s="165">
        <v>45033</v>
      </c>
      <c r="C76" s="166">
        <v>31.9</v>
      </c>
      <c r="D76" s="167">
        <v>30.62</v>
      </c>
      <c r="E76" s="167">
        <v>1.28</v>
      </c>
      <c r="F76" s="237" t="s">
        <v>3261</v>
      </c>
    </row>
    <row r="77" spans="1:6" s="121" customFormat="1" ht="15" customHeight="1" x14ac:dyDescent="0.25">
      <c r="A77" s="101"/>
      <c r="B77" s="165">
        <v>45033</v>
      </c>
      <c r="C77" s="166">
        <v>44</v>
      </c>
      <c r="D77" s="167">
        <v>42.24</v>
      </c>
      <c r="E77" s="167">
        <v>1.76</v>
      </c>
      <c r="F77" s="237" t="s">
        <v>420</v>
      </c>
    </row>
    <row r="78" spans="1:6" s="121" customFormat="1" ht="15" customHeight="1" x14ac:dyDescent="0.25">
      <c r="A78" s="101"/>
      <c r="B78" s="165">
        <v>45033</v>
      </c>
      <c r="C78" s="166">
        <v>22.25</v>
      </c>
      <c r="D78" s="167">
        <v>21.36</v>
      </c>
      <c r="E78" s="167">
        <v>0.89</v>
      </c>
      <c r="F78" s="237" t="s">
        <v>3261</v>
      </c>
    </row>
    <row r="79" spans="1:6" s="121" customFormat="1" ht="15" customHeight="1" x14ac:dyDescent="0.25">
      <c r="A79" s="101"/>
      <c r="B79" s="165">
        <v>45033</v>
      </c>
      <c r="C79" s="166">
        <v>22.57</v>
      </c>
      <c r="D79" s="167">
        <v>21.67</v>
      </c>
      <c r="E79" s="167">
        <v>0.9</v>
      </c>
      <c r="F79" s="237" t="s">
        <v>14109</v>
      </c>
    </row>
    <row r="80" spans="1:6" s="121" customFormat="1" ht="15" customHeight="1" x14ac:dyDescent="0.25">
      <c r="A80" s="101"/>
      <c r="B80" s="165">
        <v>45033</v>
      </c>
      <c r="C80" s="166">
        <v>100</v>
      </c>
      <c r="D80" s="167">
        <v>96</v>
      </c>
      <c r="E80" s="167">
        <v>4</v>
      </c>
      <c r="F80" s="237" t="s">
        <v>2376</v>
      </c>
    </row>
    <row r="81" spans="1:6" s="121" customFormat="1" ht="15" customHeight="1" x14ac:dyDescent="0.25">
      <c r="A81" s="101"/>
      <c r="B81" s="165">
        <v>45033</v>
      </c>
      <c r="C81" s="166">
        <v>500</v>
      </c>
      <c r="D81" s="167">
        <v>480</v>
      </c>
      <c r="E81" s="167">
        <v>20</v>
      </c>
      <c r="F81" s="237" t="s">
        <v>598</v>
      </c>
    </row>
    <row r="82" spans="1:6" s="121" customFormat="1" ht="15" customHeight="1" x14ac:dyDescent="0.25">
      <c r="A82" s="101"/>
      <c r="B82" s="165">
        <v>45033</v>
      </c>
      <c r="C82" s="166">
        <v>130</v>
      </c>
      <c r="D82" s="167">
        <v>124.8</v>
      </c>
      <c r="E82" s="167">
        <v>5.2</v>
      </c>
      <c r="F82" s="237" t="s">
        <v>2309</v>
      </c>
    </row>
    <row r="83" spans="1:6" s="121" customFormat="1" ht="15" customHeight="1" x14ac:dyDescent="0.25">
      <c r="A83" s="101"/>
      <c r="B83" s="165">
        <v>45033</v>
      </c>
      <c r="C83" s="166">
        <v>10</v>
      </c>
      <c r="D83" s="167">
        <v>9.6</v>
      </c>
      <c r="E83" s="167">
        <v>0.4</v>
      </c>
      <c r="F83" s="237" t="s">
        <v>14512</v>
      </c>
    </row>
    <row r="84" spans="1:6" s="121" customFormat="1" ht="15" customHeight="1" x14ac:dyDescent="0.25">
      <c r="A84" s="101"/>
      <c r="B84" s="165">
        <v>45034</v>
      </c>
      <c r="C84" s="166">
        <v>28.4</v>
      </c>
      <c r="D84" s="167">
        <v>27.26</v>
      </c>
      <c r="E84" s="167">
        <v>1.1399999999999999</v>
      </c>
      <c r="F84" s="237" t="s">
        <v>2253</v>
      </c>
    </row>
    <row r="85" spans="1:6" s="121" customFormat="1" ht="15" customHeight="1" x14ac:dyDescent="0.25">
      <c r="A85" s="101"/>
      <c r="B85" s="165">
        <v>45034</v>
      </c>
      <c r="C85" s="166">
        <v>31.58</v>
      </c>
      <c r="D85" s="167">
        <v>30.32</v>
      </c>
      <c r="E85" s="167">
        <v>1.26</v>
      </c>
      <c r="F85" s="237" t="s">
        <v>3261</v>
      </c>
    </row>
    <row r="86" spans="1:6" s="121" customFormat="1" ht="15" customHeight="1" x14ac:dyDescent="0.25">
      <c r="A86" s="101"/>
      <c r="B86" s="165">
        <v>45034</v>
      </c>
      <c r="C86" s="166">
        <v>8.84</v>
      </c>
      <c r="D86" s="167">
        <v>8.49</v>
      </c>
      <c r="E86" s="167">
        <v>0.35</v>
      </c>
      <c r="F86" s="237" t="s">
        <v>13237</v>
      </c>
    </row>
    <row r="87" spans="1:6" s="121" customFormat="1" ht="15" customHeight="1" x14ac:dyDescent="0.25">
      <c r="A87" s="101"/>
      <c r="B87" s="165">
        <v>45034</v>
      </c>
      <c r="C87" s="166">
        <v>6</v>
      </c>
      <c r="D87" s="167">
        <v>5.76</v>
      </c>
      <c r="E87" s="167">
        <v>0.24</v>
      </c>
      <c r="F87" s="237" t="s">
        <v>3261</v>
      </c>
    </row>
    <row r="88" spans="1:6" s="121" customFormat="1" ht="15" customHeight="1" x14ac:dyDescent="0.25">
      <c r="A88" s="101"/>
      <c r="B88" s="165">
        <v>45034</v>
      </c>
      <c r="C88" s="166">
        <v>6</v>
      </c>
      <c r="D88" s="167">
        <v>5.76</v>
      </c>
      <c r="E88" s="167">
        <v>0.24</v>
      </c>
      <c r="F88" s="237" t="s">
        <v>3261</v>
      </c>
    </row>
    <row r="89" spans="1:6" s="121" customFormat="1" ht="15" customHeight="1" x14ac:dyDescent="0.25">
      <c r="A89" s="101"/>
      <c r="B89" s="165">
        <v>45034</v>
      </c>
      <c r="C89" s="166">
        <v>6</v>
      </c>
      <c r="D89" s="167">
        <v>5.76</v>
      </c>
      <c r="E89" s="167">
        <v>0.24</v>
      </c>
      <c r="F89" s="237" t="s">
        <v>3261</v>
      </c>
    </row>
    <row r="90" spans="1:6" s="121" customFormat="1" ht="15" customHeight="1" x14ac:dyDescent="0.25">
      <c r="A90" s="101"/>
      <c r="B90" s="165">
        <v>45034</v>
      </c>
      <c r="C90" s="166">
        <v>98.1</v>
      </c>
      <c r="D90" s="167">
        <v>94.18</v>
      </c>
      <c r="E90" s="167">
        <v>3.92</v>
      </c>
      <c r="F90" s="237" t="s">
        <v>3261</v>
      </c>
    </row>
    <row r="91" spans="1:6" s="121" customFormat="1" ht="15" customHeight="1" x14ac:dyDescent="0.25">
      <c r="A91" s="101"/>
      <c r="B91" s="165">
        <v>45034</v>
      </c>
      <c r="C91" s="166">
        <v>1.1399999999999999</v>
      </c>
      <c r="D91" s="167">
        <v>1.0900000000000001</v>
      </c>
      <c r="E91" s="167">
        <v>0.05</v>
      </c>
      <c r="F91" s="237" t="s">
        <v>3294</v>
      </c>
    </row>
    <row r="92" spans="1:6" s="121" customFormat="1" ht="15" customHeight="1" x14ac:dyDescent="0.25">
      <c r="A92" s="101"/>
      <c r="B92" s="165">
        <v>45034</v>
      </c>
      <c r="C92" s="166">
        <v>14.08</v>
      </c>
      <c r="D92" s="167">
        <v>13.52</v>
      </c>
      <c r="E92" s="167">
        <v>0.56000000000000005</v>
      </c>
      <c r="F92" s="237" t="s">
        <v>14513</v>
      </c>
    </row>
    <row r="93" spans="1:6" s="121" customFormat="1" ht="15" customHeight="1" x14ac:dyDescent="0.25">
      <c r="A93" s="101"/>
      <c r="B93" s="165">
        <v>45034</v>
      </c>
      <c r="C93" s="166">
        <v>300</v>
      </c>
      <c r="D93" s="167">
        <v>288</v>
      </c>
      <c r="E93" s="167">
        <v>12</v>
      </c>
      <c r="F93" s="237" t="s">
        <v>8297</v>
      </c>
    </row>
    <row r="94" spans="1:6" s="121" customFormat="1" ht="15" customHeight="1" x14ac:dyDescent="0.25">
      <c r="A94" s="101"/>
      <c r="B94" s="165">
        <v>45034</v>
      </c>
      <c r="C94" s="166">
        <v>567</v>
      </c>
      <c r="D94" s="167">
        <v>544.32000000000005</v>
      </c>
      <c r="E94" s="167">
        <v>22.68</v>
      </c>
      <c r="F94" s="237" t="s">
        <v>136</v>
      </c>
    </row>
    <row r="95" spans="1:6" s="121" customFormat="1" ht="15" customHeight="1" x14ac:dyDescent="0.25">
      <c r="A95" s="101"/>
      <c r="B95" s="165">
        <v>45035</v>
      </c>
      <c r="C95" s="166">
        <v>5.03</v>
      </c>
      <c r="D95" s="167">
        <v>4.83</v>
      </c>
      <c r="E95" s="167">
        <v>0.2</v>
      </c>
      <c r="F95" s="237" t="s">
        <v>14329</v>
      </c>
    </row>
    <row r="96" spans="1:6" s="121" customFormat="1" ht="15" customHeight="1" x14ac:dyDescent="0.25">
      <c r="A96" s="101"/>
      <c r="B96" s="165">
        <v>45036</v>
      </c>
      <c r="C96" s="166">
        <v>50</v>
      </c>
      <c r="D96" s="167">
        <v>48</v>
      </c>
      <c r="E96" s="167">
        <v>2</v>
      </c>
      <c r="F96" s="237" t="s">
        <v>14514</v>
      </c>
    </row>
    <row r="97" spans="1:6" s="121" customFormat="1" ht="15" customHeight="1" x14ac:dyDescent="0.25">
      <c r="A97" s="101"/>
      <c r="B97" s="165">
        <v>45036</v>
      </c>
      <c r="C97" s="166">
        <v>14</v>
      </c>
      <c r="D97" s="167">
        <v>13.44</v>
      </c>
      <c r="E97" s="167">
        <v>0.56000000000000005</v>
      </c>
      <c r="F97" s="237" t="s">
        <v>14515</v>
      </c>
    </row>
    <row r="98" spans="1:6" s="121" customFormat="1" ht="15" customHeight="1" x14ac:dyDescent="0.25">
      <c r="A98" s="101"/>
      <c r="B98" s="165">
        <v>45036</v>
      </c>
      <c r="C98" s="166">
        <v>1000</v>
      </c>
      <c r="D98" s="167">
        <v>960</v>
      </c>
      <c r="E98" s="167">
        <v>40</v>
      </c>
      <c r="F98" s="237" t="s">
        <v>14516</v>
      </c>
    </row>
    <row r="99" spans="1:6" s="121" customFormat="1" ht="15" customHeight="1" x14ac:dyDescent="0.25">
      <c r="A99" s="101"/>
      <c r="B99" s="165">
        <v>45036</v>
      </c>
      <c r="C99" s="166">
        <v>500</v>
      </c>
      <c r="D99" s="167">
        <v>480</v>
      </c>
      <c r="E99" s="167">
        <v>20</v>
      </c>
      <c r="F99" s="237" t="s">
        <v>3261</v>
      </c>
    </row>
    <row r="100" spans="1:6" s="121" customFormat="1" ht="15" customHeight="1" x14ac:dyDescent="0.25">
      <c r="A100" s="101"/>
      <c r="B100" s="165">
        <v>45036</v>
      </c>
      <c r="C100" s="166">
        <v>146.21</v>
      </c>
      <c r="D100" s="167">
        <v>140.36000000000001</v>
      </c>
      <c r="E100" s="167">
        <v>5.85</v>
      </c>
      <c r="F100" s="237" t="s">
        <v>3261</v>
      </c>
    </row>
    <row r="101" spans="1:6" s="121" customFormat="1" ht="15" customHeight="1" x14ac:dyDescent="0.25">
      <c r="A101" s="101"/>
      <c r="B101" s="165">
        <v>45036</v>
      </c>
      <c r="C101" s="166">
        <v>290</v>
      </c>
      <c r="D101" s="167">
        <v>278.39999999999998</v>
      </c>
      <c r="E101" s="167">
        <v>11.6</v>
      </c>
      <c r="F101" s="237" t="s">
        <v>5985</v>
      </c>
    </row>
    <row r="102" spans="1:6" s="121" customFormat="1" ht="15" customHeight="1" x14ac:dyDescent="0.25">
      <c r="A102" s="101"/>
      <c r="B102" s="165">
        <v>45036</v>
      </c>
      <c r="C102" s="166">
        <v>500</v>
      </c>
      <c r="D102" s="167">
        <v>480</v>
      </c>
      <c r="E102" s="167">
        <v>20</v>
      </c>
      <c r="F102" s="237" t="s">
        <v>3261</v>
      </c>
    </row>
    <row r="103" spans="1:6" s="121" customFormat="1" ht="15" customHeight="1" x14ac:dyDescent="0.25">
      <c r="A103" s="101"/>
      <c r="B103" s="165">
        <v>45036</v>
      </c>
      <c r="C103" s="166">
        <v>500</v>
      </c>
      <c r="D103" s="167">
        <v>480</v>
      </c>
      <c r="E103" s="167">
        <v>20</v>
      </c>
      <c r="F103" s="237" t="s">
        <v>3261</v>
      </c>
    </row>
    <row r="104" spans="1:6" s="121" customFormat="1" ht="15" customHeight="1" x14ac:dyDescent="0.25">
      <c r="A104" s="101"/>
      <c r="B104" s="165">
        <v>45036</v>
      </c>
      <c r="C104" s="166">
        <v>1000</v>
      </c>
      <c r="D104" s="167">
        <v>960</v>
      </c>
      <c r="E104" s="167">
        <v>40</v>
      </c>
      <c r="F104" s="237" t="s">
        <v>1397</v>
      </c>
    </row>
    <row r="105" spans="1:6" s="121" customFormat="1" ht="15" customHeight="1" x14ac:dyDescent="0.25">
      <c r="A105" s="101"/>
      <c r="B105" s="165">
        <v>45037</v>
      </c>
      <c r="C105" s="166">
        <v>14000</v>
      </c>
      <c r="D105" s="167">
        <v>13440</v>
      </c>
      <c r="E105" s="167">
        <v>560</v>
      </c>
      <c r="F105" s="237" t="s">
        <v>14517</v>
      </c>
    </row>
    <row r="106" spans="1:6" s="121" customFormat="1" ht="15" customHeight="1" x14ac:dyDescent="0.25">
      <c r="A106" s="101"/>
      <c r="B106" s="165">
        <v>45037</v>
      </c>
      <c r="C106" s="166">
        <v>150</v>
      </c>
      <c r="D106" s="167">
        <v>144</v>
      </c>
      <c r="E106" s="167">
        <v>6</v>
      </c>
      <c r="F106" s="237" t="s">
        <v>2309</v>
      </c>
    </row>
    <row r="107" spans="1:6" s="121" customFormat="1" ht="15" customHeight="1" x14ac:dyDescent="0.25">
      <c r="A107" s="101"/>
      <c r="B107" s="165">
        <v>45037</v>
      </c>
      <c r="C107" s="166">
        <v>50</v>
      </c>
      <c r="D107" s="167">
        <v>48</v>
      </c>
      <c r="E107" s="167">
        <v>2</v>
      </c>
      <c r="F107" s="237" t="s">
        <v>3261</v>
      </c>
    </row>
    <row r="108" spans="1:6" s="121" customFormat="1" ht="15" customHeight="1" x14ac:dyDescent="0.25">
      <c r="A108" s="101"/>
      <c r="B108" s="165">
        <v>45037</v>
      </c>
      <c r="C108" s="166">
        <v>500</v>
      </c>
      <c r="D108" s="167">
        <v>480</v>
      </c>
      <c r="E108" s="167">
        <v>20</v>
      </c>
      <c r="F108" s="237" t="s">
        <v>3261</v>
      </c>
    </row>
    <row r="109" spans="1:6" s="121" customFormat="1" ht="15" customHeight="1" x14ac:dyDescent="0.25">
      <c r="A109" s="101"/>
      <c r="B109" s="165">
        <v>45037</v>
      </c>
      <c r="C109" s="166">
        <v>500</v>
      </c>
      <c r="D109" s="167">
        <v>480</v>
      </c>
      <c r="E109" s="167">
        <v>20</v>
      </c>
      <c r="F109" s="237" t="s">
        <v>462</v>
      </c>
    </row>
    <row r="110" spans="1:6" s="121" customFormat="1" ht="15" customHeight="1" x14ac:dyDescent="0.25">
      <c r="A110" s="101"/>
      <c r="B110" s="165">
        <v>45038</v>
      </c>
      <c r="C110" s="166">
        <v>10</v>
      </c>
      <c r="D110" s="167">
        <v>9.6</v>
      </c>
      <c r="E110" s="167">
        <v>0.4</v>
      </c>
      <c r="F110" s="237" t="s">
        <v>2439</v>
      </c>
    </row>
    <row r="111" spans="1:6" s="121" customFormat="1" ht="15" customHeight="1" x14ac:dyDescent="0.25">
      <c r="A111" s="101"/>
      <c r="B111" s="165">
        <v>45038</v>
      </c>
      <c r="C111" s="166">
        <v>1000</v>
      </c>
      <c r="D111" s="167">
        <v>960</v>
      </c>
      <c r="E111" s="167">
        <v>40</v>
      </c>
      <c r="F111" s="237" t="s">
        <v>5597</v>
      </c>
    </row>
    <row r="112" spans="1:6" s="121" customFormat="1" ht="15" customHeight="1" x14ac:dyDescent="0.25">
      <c r="A112" s="101"/>
      <c r="B112" s="165">
        <v>45038</v>
      </c>
      <c r="C112" s="166">
        <v>1000</v>
      </c>
      <c r="D112" s="167">
        <v>960</v>
      </c>
      <c r="E112" s="167">
        <v>40</v>
      </c>
      <c r="F112" s="237" t="s">
        <v>3261</v>
      </c>
    </row>
    <row r="113" spans="1:6" s="121" customFormat="1" ht="15" customHeight="1" x14ac:dyDescent="0.25">
      <c r="A113" s="101"/>
      <c r="B113" s="165">
        <v>45039</v>
      </c>
      <c r="C113" s="166">
        <v>3.75</v>
      </c>
      <c r="D113" s="167">
        <v>3.6</v>
      </c>
      <c r="E113" s="167">
        <v>0.15</v>
      </c>
      <c r="F113" s="237" t="s">
        <v>3296</v>
      </c>
    </row>
    <row r="114" spans="1:6" s="121" customFormat="1" ht="15" customHeight="1" x14ac:dyDescent="0.25">
      <c r="A114" s="101"/>
      <c r="B114" s="165">
        <v>45039</v>
      </c>
      <c r="C114" s="166">
        <v>100</v>
      </c>
      <c r="D114" s="167">
        <v>96</v>
      </c>
      <c r="E114" s="167">
        <v>4</v>
      </c>
      <c r="F114" s="237" t="s">
        <v>5355</v>
      </c>
    </row>
    <row r="115" spans="1:6" s="121" customFormat="1" ht="15" customHeight="1" x14ac:dyDescent="0.25">
      <c r="A115" s="101"/>
      <c r="B115" s="165">
        <v>45040</v>
      </c>
      <c r="C115" s="166">
        <v>300</v>
      </c>
      <c r="D115" s="167">
        <v>288</v>
      </c>
      <c r="E115" s="167">
        <v>12</v>
      </c>
      <c r="F115" s="237" t="s">
        <v>1304</v>
      </c>
    </row>
    <row r="116" spans="1:6" s="121" customFormat="1" ht="15" customHeight="1" x14ac:dyDescent="0.25">
      <c r="A116" s="101"/>
      <c r="B116" s="165">
        <v>45041</v>
      </c>
      <c r="C116" s="166">
        <v>147.6</v>
      </c>
      <c r="D116" s="167">
        <v>141.69999999999999</v>
      </c>
      <c r="E116" s="167">
        <v>5.9</v>
      </c>
      <c r="F116" s="237" t="s">
        <v>7047</v>
      </c>
    </row>
    <row r="117" spans="1:6" s="121" customFormat="1" ht="15" customHeight="1" x14ac:dyDescent="0.25">
      <c r="A117" s="101"/>
      <c r="B117" s="165">
        <v>45041</v>
      </c>
      <c r="C117" s="166">
        <v>10</v>
      </c>
      <c r="D117" s="167">
        <v>9.6</v>
      </c>
      <c r="E117" s="167">
        <v>0.4</v>
      </c>
      <c r="F117" s="237" t="s">
        <v>2439</v>
      </c>
    </row>
    <row r="118" spans="1:6" s="121" customFormat="1" ht="15" customHeight="1" x14ac:dyDescent="0.25">
      <c r="A118" s="101"/>
      <c r="B118" s="165">
        <v>45041</v>
      </c>
      <c r="C118" s="166">
        <v>300</v>
      </c>
      <c r="D118" s="167">
        <v>288</v>
      </c>
      <c r="E118" s="167">
        <v>12</v>
      </c>
      <c r="F118" s="237" t="s">
        <v>203</v>
      </c>
    </row>
    <row r="119" spans="1:6" s="121" customFormat="1" ht="15" customHeight="1" x14ac:dyDescent="0.25">
      <c r="A119" s="101"/>
      <c r="B119" s="165">
        <v>45042</v>
      </c>
      <c r="C119" s="166">
        <v>8</v>
      </c>
      <c r="D119" s="167">
        <v>7.68</v>
      </c>
      <c r="E119" s="167">
        <v>0.32</v>
      </c>
      <c r="F119" s="237" t="s">
        <v>14518</v>
      </c>
    </row>
    <row r="120" spans="1:6" s="121" customFormat="1" ht="15" customHeight="1" x14ac:dyDescent="0.25">
      <c r="A120" s="101"/>
      <c r="B120" s="165">
        <v>45042</v>
      </c>
      <c r="C120" s="166">
        <v>10</v>
      </c>
      <c r="D120" s="167">
        <v>9.6</v>
      </c>
      <c r="E120" s="167">
        <v>0.4</v>
      </c>
      <c r="F120" s="237" t="s">
        <v>2331</v>
      </c>
    </row>
    <row r="121" spans="1:6" s="121" customFormat="1" ht="15" customHeight="1" x14ac:dyDescent="0.25">
      <c r="A121" s="101"/>
      <c r="B121" s="165">
        <v>45042</v>
      </c>
      <c r="C121" s="166">
        <v>200</v>
      </c>
      <c r="D121" s="167">
        <v>192</v>
      </c>
      <c r="E121" s="167">
        <v>8</v>
      </c>
      <c r="F121" s="237" t="s">
        <v>7982</v>
      </c>
    </row>
    <row r="122" spans="1:6" s="121" customFormat="1" ht="15" customHeight="1" x14ac:dyDescent="0.25">
      <c r="A122" s="101"/>
      <c r="B122" s="165">
        <v>45042</v>
      </c>
      <c r="C122" s="166">
        <v>160</v>
      </c>
      <c r="D122" s="167">
        <v>153.6</v>
      </c>
      <c r="E122" s="167">
        <v>6.4</v>
      </c>
      <c r="F122" s="237" t="s">
        <v>2309</v>
      </c>
    </row>
    <row r="123" spans="1:6" s="121" customFormat="1" ht="15" customHeight="1" x14ac:dyDescent="0.25">
      <c r="A123" s="101"/>
      <c r="B123" s="165">
        <v>45043</v>
      </c>
      <c r="C123" s="166">
        <v>10</v>
      </c>
      <c r="D123" s="167">
        <v>9.6</v>
      </c>
      <c r="E123" s="167">
        <v>0.4</v>
      </c>
      <c r="F123" s="237" t="s">
        <v>5490</v>
      </c>
    </row>
    <row r="124" spans="1:6" s="121" customFormat="1" ht="15" customHeight="1" x14ac:dyDescent="0.25">
      <c r="A124" s="101"/>
      <c r="B124" s="165">
        <v>45043</v>
      </c>
      <c r="C124" s="166">
        <v>20</v>
      </c>
      <c r="D124" s="167">
        <v>19.2</v>
      </c>
      <c r="E124" s="167">
        <v>0.8</v>
      </c>
      <c r="F124" s="237" t="s">
        <v>5490</v>
      </c>
    </row>
    <row r="125" spans="1:6" s="121" customFormat="1" ht="15" customHeight="1" x14ac:dyDescent="0.25">
      <c r="A125" s="101"/>
      <c r="B125" s="165">
        <v>45043</v>
      </c>
      <c r="C125" s="166">
        <v>10</v>
      </c>
      <c r="D125" s="167">
        <v>9.6</v>
      </c>
      <c r="E125" s="167">
        <v>0.4</v>
      </c>
      <c r="F125" s="237" t="s">
        <v>5490</v>
      </c>
    </row>
    <row r="126" spans="1:6" s="121" customFormat="1" ht="15" customHeight="1" x14ac:dyDescent="0.25">
      <c r="A126" s="101"/>
      <c r="B126" s="165">
        <v>45043</v>
      </c>
      <c r="C126" s="166">
        <v>10</v>
      </c>
      <c r="D126" s="167">
        <v>9.6</v>
      </c>
      <c r="E126" s="167">
        <v>0.4</v>
      </c>
      <c r="F126" s="237" t="s">
        <v>5490</v>
      </c>
    </row>
    <row r="127" spans="1:6" s="121" customFormat="1" ht="15" customHeight="1" x14ac:dyDescent="0.25">
      <c r="A127" s="101"/>
      <c r="B127" s="165">
        <v>45043</v>
      </c>
      <c r="C127" s="166">
        <v>10</v>
      </c>
      <c r="D127" s="167">
        <v>9.6</v>
      </c>
      <c r="E127" s="167">
        <v>0.4</v>
      </c>
      <c r="F127" s="237" t="s">
        <v>5490</v>
      </c>
    </row>
    <row r="128" spans="1:6" s="121" customFormat="1" ht="15" customHeight="1" x14ac:dyDescent="0.25">
      <c r="A128" s="101"/>
      <c r="B128" s="165">
        <v>45043</v>
      </c>
      <c r="C128" s="166">
        <v>200</v>
      </c>
      <c r="D128" s="167">
        <v>192</v>
      </c>
      <c r="E128" s="167">
        <v>8</v>
      </c>
      <c r="F128" s="237" t="s">
        <v>3261</v>
      </c>
    </row>
    <row r="129" spans="1:6" s="121" customFormat="1" ht="15" customHeight="1" x14ac:dyDescent="0.25">
      <c r="A129" s="101"/>
      <c r="B129" s="165">
        <v>45043</v>
      </c>
      <c r="C129" s="166">
        <v>500</v>
      </c>
      <c r="D129" s="167">
        <v>480</v>
      </c>
      <c r="E129" s="167">
        <v>20</v>
      </c>
      <c r="F129" s="237" t="s">
        <v>3261</v>
      </c>
    </row>
    <row r="130" spans="1:6" s="121" customFormat="1" ht="15" customHeight="1" x14ac:dyDescent="0.25">
      <c r="A130" s="101"/>
      <c r="B130" s="165">
        <v>45043</v>
      </c>
      <c r="C130" s="166">
        <v>1000</v>
      </c>
      <c r="D130" s="167">
        <v>960</v>
      </c>
      <c r="E130" s="167">
        <v>40</v>
      </c>
      <c r="F130" s="237" t="s">
        <v>14519</v>
      </c>
    </row>
    <row r="131" spans="1:6" s="121" customFormat="1" ht="15" customHeight="1" x14ac:dyDescent="0.25">
      <c r="A131" s="101"/>
      <c r="B131" s="165">
        <v>45043</v>
      </c>
      <c r="C131" s="166">
        <v>1000</v>
      </c>
      <c r="D131" s="167">
        <v>960</v>
      </c>
      <c r="E131" s="167">
        <v>40</v>
      </c>
      <c r="F131" s="237" t="s">
        <v>3261</v>
      </c>
    </row>
    <row r="132" spans="1:6" s="121" customFormat="1" ht="15" customHeight="1" x14ac:dyDescent="0.25">
      <c r="A132" s="101"/>
      <c r="B132" s="165">
        <v>45044</v>
      </c>
      <c r="C132" s="166">
        <v>5000</v>
      </c>
      <c r="D132" s="167">
        <v>4800</v>
      </c>
      <c r="E132" s="167">
        <v>200</v>
      </c>
      <c r="F132" s="237" t="s">
        <v>3261</v>
      </c>
    </row>
    <row r="133" spans="1:6" s="121" customFormat="1" ht="15" customHeight="1" x14ac:dyDescent="0.25">
      <c r="A133" s="101"/>
      <c r="B133" s="165">
        <v>45044</v>
      </c>
      <c r="C133" s="166">
        <v>1000</v>
      </c>
      <c r="D133" s="167">
        <v>960</v>
      </c>
      <c r="E133" s="167">
        <v>40</v>
      </c>
      <c r="F133" s="237" t="s">
        <v>7228</v>
      </c>
    </row>
    <row r="134" spans="1:6" s="121" customFormat="1" ht="15" customHeight="1" x14ac:dyDescent="0.25">
      <c r="A134" s="101"/>
      <c r="B134" s="165">
        <v>45044</v>
      </c>
      <c r="C134" s="166">
        <v>10</v>
      </c>
      <c r="D134" s="167">
        <v>9.6</v>
      </c>
      <c r="E134" s="167">
        <v>0.4</v>
      </c>
      <c r="F134" s="237" t="s">
        <v>2439</v>
      </c>
    </row>
    <row r="135" spans="1:6" s="121" customFormat="1" ht="15" customHeight="1" x14ac:dyDescent="0.25">
      <c r="A135" s="101"/>
      <c r="B135" s="165">
        <v>45044</v>
      </c>
      <c r="C135" s="166">
        <v>500</v>
      </c>
      <c r="D135" s="167">
        <v>480</v>
      </c>
      <c r="E135" s="167">
        <v>20</v>
      </c>
      <c r="F135" s="237" t="s">
        <v>3261</v>
      </c>
    </row>
    <row r="136" spans="1:6" ht="15" customHeight="1" x14ac:dyDescent="0.25">
      <c r="A136" s="101"/>
      <c r="B136" s="165">
        <v>45044</v>
      </c>
      <c r="C136" s="166">
        <v>200</v>
      </c>
      <c r="D136" s="167">
        <v>192</v>
      </c>
      <c r="E136" s="167">
        <v>8</v>
      </c>
      <c r="F136" s="237" t="s">
        <v>163</v>
      </c>
    </row>
    <row r="137" spans="1:6" ht="15" customHeight="1" x14ac:dyDescent="0.25">
      <c r="A137" s="101"/>
      <c r="B137" s="165">
        <v>45044</v>
      </c>
      <c r="C137" s="166">
        <v>465.75</v>
      </c>
      <c r="D137" s="167">
        <v>447.12</v>
      </c>
      <c r="E137" s="167">
        <v>18.63</v>
      </c>
      <c r="F137" s="237" t="s">
        <v>3261</v>
      </c>
    </row>
    <row r="138" spans="1:6" ht="15" customHeight="1" x14ac:dyDescent="0.25">
      <c r="A138" s="101"/>
      <c r="B138" s="165">
        <v>45044</v>
      </c>
      <c r="C138" s="166">
        <v>616</v>
      </c>
      <c r="D138" s="167">
        <v>591.36</v>
      </c>
      <c r="E138" s="167">
        <v>24.64</v>
      </c>
      <c r="F138" s="237" t="s">
        <v>136</v>
      </c>
    </row>
    <row r="139" spans="1:6" ht="15" customHeight="1" x14ac:dyDescent="0.25">
      <c r="A139" s="101"/>
      <c r="B139" s="165">
        <v>45045</v>
      </c>
      <c r="C139" s="166">
        <v>100</v>
      </c>
      <c r="D139" s="167">
        <v>96</v>
      </c>
      <c r="E139" s="167">
        <v>4</v>
      </c>
      <c r="F139" s="237" t="s">
        <v>14520</v>
      </c>
    </row>
    <row r="140" spans="1:6" s="121" customFormat="1" ht="15" customHeight="1" x14ac:dyDescent="0.25">
      <c r="A140" s="101"/>
      <c r="B140" s="165">
        <v>45045</v>
      </c>
      <c r="C140" s="166">
        <v>3000</v>
      </c>
      <c r="D140" s="167">
        <v>2880</v>
      </c>
      <c r="E140" s="167">
        <v>120</v>
      </c>
      <c r="F140" s="237" t="s">
        <v>14520</v>
      </c>
    </row>
    <row r="141" spans="1:6" s="121" customFormat="1" ht="15" customHeight="1" x14ac:dyDescent="0.25">
      <c r="A141" s="101"/>
      <c r="B141" s="165">
        <v>45045</v>
      </c>
      <c r="C141" s="166">
        <v>755</v>
      </c>
      <c r="D141" s="167">
        <v>724.8</v>
      </c>
      <c r="E141" s="167">
        <v>30.2</v>
      </c>
      <c r="F141" s="237" t="s">
        <v>8238</v>
      </c>
    </row>
    <row r="142" spans="1:6" s="121" customFormat="1" ht="15" customHeight="1" x14ac:dyDescent="0.25">
      <c r="A142" s="101"/>
      <c r="B142" s="165">
        <v>45045</v>
      </c>
      <c r="C142" s="166">
        <v>300</v>
      </c>
      <c r="D142" s="167">
        <v>288</v>
      </c>
      <c r="E142" s="167">
        <v>12</v>
      </c>
      <c r="F142" s="237" t="s">
        <v>14507</v>
      </c>
    </row>
    <row r="143" spans="1:6" s="121" customFormat="1" ht="15" customHeight="1" x14ac:dyDescent="0.25">
      <c r="A143" s="101"/>
      <c r="B143" s="165">
        <v>45045</v>
      </c>
      <c r="C143" s="166">
        <v>54</v>
      </c>
      <c r="D143" s="167">
        <v>51.84</v>
      </c>
      <c r="E143" s="167">
        <v>2.16</v>
      </c>
      <c r="F143" s="237" t="s">
        <v>3261</v>
      </c>
    </row>
    <row r="144" spans="1:6" s="121" customFormat="1" ht="15" customHeight="1" x14ac:dyDescent="0.25">
      <c r="A144" s="101"/>
      <c r="B144" s="165">
        <v>45046</v>
      </c>
      <c r="C144" s="166">
        <v>3.87</v>
      </c>
      <c r="D144" s="167">
        <v>3.72</v>
      </c>
      <c r="E144" s="167">
        <v>0.15</v>
      </c>
      <c r="F144" s="237" t="s">
        <v>3699</v>
      </c>
    </row>
    <row r="145" spans="1:6" ht="15" customHeight="1" x14ac:dyDescent="0.25">
      <c r="A145" s="101"/>
      <c r="B145" s="165">
        <v>45046</v>
      </c>
      <c r="C145" s="166">
        <v>300</v>
      </c>
      <c r="D145" s="167">
        <v>288</v>
      </c>
      <c r="E145" s="167">
        <v>12</v>
      </c>
      <c r="F145" s="237" t="s">
        <v>14521</v>
      </c>
    </row>
    <row r="146" spans="1:6" x14ac:dyDescent="0.25">
      <c r="B146" s="150" t="s">
        <v>14</v>
      </c>
      <c r="C146" s="151">
        <f>SUM(C5:C145)</f>
        <v>69814.94</v>
      </c>
      <c r="D146" s="151">
        <f>SUM(D5:D145)</f>
        <v>67022.349999999962</v>
      </c>
      <c r="E146" s="151">
        <f>SUM(E5:E145)</f>
        <v>2792.5900000000015</v>
      </c>
      <c r="F146" s="169"/>
    </row>
  </sheetData>
  <sheetProtection algorithmName="SHA-512" hashValue="D2Nr+dcoS+bA0YGl+E9/MPPpSxMWEv8idbec2qQBoIcnioyEblPwXhQYQd0q9USoNGwDZIhtRAp63AFT18+mrQ==" saltValue="ml0/gmKFYYnV+xJZqs/IHg==" spinCount="100000" sheet="1" objects="1" scenarios="1" formatCells="0" formatColumns="0" formatRows="0" insertColumns="0" insertRows="0" insertHyperlinks="0" deleteColumns="0" deleteRows="0" selectLockedCells="1" sort="0" autoFilter="0" pivotTables="0" selectUnlockedCells="1"/>
  <autoFilter ref="B4:F146" xr:uid="{00000000-0009-0000-0000-00000D000000}"/>
  <mergeCells count="1">
    <mergeCell ref="C1:F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C3F37-81CF-4C2E-AB27-A5C50DB0AC2F}">
  <sheetPr>
    <tabColor rgb="FFD08FE4"/>
  </sheetPr>
  <dimension ref="A1:EH989"/>
  <sheetViews>
    <sheetView zoomScaleNormal="100" workbookViewId="0">
      <pane xSplit="1" ySplit="4" topLeftCell="B202"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25" customWidth="1"/>
    <col min="2" max="2" width="28.5703125" style="273" customWidth="1"/>
    <col min="3" max="5" width="20.42578125" style="273" customWidth="1"/>
    <col min="6" max="6" width="18" style="273" customWidth="1"/>
    <col min="7" max="14" width="17.85546875" style="125" customWidth="1"/>
    <col min="15" max="90" width="17.85546875" style="272" customWidth="1"/>
    <col min="91" max="16384" width="9.140625" style="267"/>
  </cols>
  <sheetData>
    <row r="1" spans="1:138" ht="48" customHeight="1" x14ac:dyDescent="0.25">
      <c r="B1" s="40"/>
      <c r="C1" s="359" t="s">
        <v>14576</v>
      </c>
      <c r="D1" s="359"/>
      <c r="E1" s="359"/>
      <c r="F1" s="359"/>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row>
    <row r="2" spans="1:138" s="125" customFormat="1" ht="14.25" x14ac:dyDescent="0.2">
      <c r="A2" s="126"/>
      <c r="B2" s="144" t="s">
        <v>5873</v>
      </c>
      <c r="C2" s="268">
        <f>D211</f>
        <v>59735.49</v>
      </c>
      <c r="D2" s="90"/>
      <c r="E2" s="90"/>
      <c r="F2" s="269"/>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row>
    <row r="3" spans="1:138" s="125" customFormat="1" ht="12.75" x14ac:dyDescent="0.2">
      <c r="B3" s="93"/>
      <c r="C3" s="94"/>
      <c r="D3" s="94"/>
      <c r="E3" s="94"/>
      <c r="F3" s="94"/>
    </row>
    <row r="4" spans="1:138" s="96" customFormat="1" ht="56.25" x14ac:dyDescent="0.2">
      <c r="A4" s="44"/>
      <c r="B4" s="124" t="s">
        <v>2</v>
      </c>
      <c r="C4" s="115" t="s">
        <v>10</v>
      </c>
      <c r="D4" s="115" t="s">
        <v>11</v>
      </c>
      <c r="E4" s="115" t="s">
        <v>12</v>
      </c>
      <c r="F4" s="124" t="s">
        <v>13</v>
      </c>
      <c r="G4" s="125"/>
      <c r="H4" s="125"/>
      <c r="I4" s="125"/>
      <c r="J4" s="125"/>
      <c r="K4" s="125"/>
      <c r="L4" s="125"/>
      <c r="M4" s="125"/>
      <c r="N4" s="125"/>
      <c r="O4" s="95"/>
      <c r="P4" s="95"/>
      <c r="Q4" s="95"/>
      <c r="R4" s="95"/>
      <c r="S4" s="95"/>
      <c r="T4" s="95"/>
      <c r="U4" s="95"/>
      <c r="V4" s="95"/>
      <c r="W4" s="95"/>
      <c r="X4" s="95"/>
      <c r="Y4" s="95"/>
      <c r="Z4" s="95"/>
      <c r="AA4" s="95"/>
      <c r="AB4" s="95"/>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row>
    <row r="5" spans="1:138" s="103" customFormat="1" ht="14.1" customHeight="1" x14ac:dyDescent="0.25">
      <c r="A5" s="23"/>
      <c r="B5" s="270">
        <v>45017</v>
      </c>
      <c r="C5" s="271">
        <v>273</v>
      </c>
      <c r="D5" s="271">
        <v>257.98</v>
      </c>
      <c r="E5" s="271">
        <v>15.02</v>
      </c>
      <c r="F5" s="274" t="s">
        <v>642</v>
      </c>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row>
    <row r="6" spans="1:138" s="272" customFormat="1" x14ac:dyDescent="0.25">
      <c r="A6" s="125"/>
      <c r="B6" s="270">
        <v>45017</v>
      </c>
      <c r="C6" s="271">
        <v>500</v>
      </c>
      <c r="D6" s="271">
        <v>472.5</v>
      </c>
      <c r="E6" s="271">
        <v>27.5</v>
      </c>
      <c r="F6" s="274" t="s">
        <v>14523</v>
      </c>
      <c r="G6" s="125"/>
      <c r="H6" s="125"/>
      <c r="I6" s="125"/>
      <c r="J6" s="125"/>
      <c r="K6" s="125"/>
      <c r="L6" s="125"/>
      <c r="M6" s="125"/>
      <c r="N6" s="12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row>
    <row r="7" spans="1:138" s="272" customFormat="1" x14ac:dyDescent="0.25">
      <c r="A7" s="125"/>
      <c r="B7" s="270">
        <v>45017</v>
      </c>
      <c r="C7" s="271">
        <v>1.6</v>
      </c>
      <c r="D7" s="271">
        <v>1.51</v>
      </c>
      <c r="E7" s="271">
        <v>0.09</v>
      </c>
      <c r="F7" s="274" t="s">
        <v>6295</v>
      </c>
      <c r="G7" s="125"/>
      <c r="H7" s="125"/>
      <c r="I7" s="125"/>
      <c r="J7" s="125"/>
      <c r="K7" s="125"/>
      <c r="L7" s="125"/>
      <c r="M7" s="125"/>
      <c r="N7" s="12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row>
    <row r="8" spans="1:138" s="272" customFormat="1" x14ac:dyDescent="0.25">
      <c r="A8" s="125"/>
      <c r="B8" s="270">
        <v>45017</v>
      </c>
      <c r="C8" s="271">
        <v>28.96</v>
      </c>
      <c r="D8" s="271">
        <v>27.37</v>
      </c>
      <c r="E8" s="271">
        <v>1.59</v>
      </c>
      <c r="F8" s="274" t="s">
        <v>3412</v>
      </c>
      <c r="G8" s="125"/>
      <c r="H8" s="125"/>
      <c r="I8" s="125"/>
      <c r="J8" s="125"/>
      <c r="K8" s="125"/>
      <c r="L8" s="125"/>
      <c r="M8" s="125"/>
      <c r="N8" s="12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row>
    <row r="9" spans="1:138" s="272" customFormat="1" x14ac:dyDescent="0.25">
      <c r="A9" s="125"/>
      <c r="B9" s="270">
        <v>45017</v>
      </c>
      <c r="C9" s="271">
        <v>20</v>
      </c>
      <c r="D9" s="271">
        <v>18.899999999999999</v>
      </c>
      <c r="E9" s="271">
        <v>1.1000000000000001</v>
      </c>
      <c r="F9" s="274" t="s">
        <v>14524</v>
      </c>
      <c r="G9" s="125"/>
      <c r="H9" s="125"/>
      <c r="I9" s="125"/>
      <c r="J9" s="125"/>
      <c r="K9" s="125"/>
      <c r="L9" s="125"/>
      <c r="M9" s="125"/>
      <c r="N9" s="12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row>
    <row r="10" spans="1:138" s="272" customFormat="1" x14ac:dyDescent="0.25">
      <c r="A10" s="125"/>
      <c r="B10" s="270">
        <v>45017</v>
      </c>
      <c r="C10" s="271">
        <v>200</v>
      </c>
      <c r="D10" s="271">
        <v>189</v>
      </c>
      <c r="E10" s="271">
        <v>11</v>
      </c>
      <c r="F10" s="274" t="s">
        <v>14268</v>
      </c>
      <c r="G10" s="125"/>
      <c r="H10" s="125"/>
      <c r="I10" s="125"/>
      <c r="J10" s="125"/>
      <c r="K10" s="125"/>
      <c r="L10" s="125"/>
      <c r="M10" s="125"/>
      <c r="N10" s="12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row>
    <row r="11" spans="1:138" s="272" customFormat="1" x14ac:dyDescent="0.25">
      <c r="A11" s="125"/>
      <c r="B11" s="270">
        <v>45017</v>
      </c>
      <c r="C11" s="271">
        <v>1</v>
      </c>
      <c r="D11" s="271">
        <v>0.94</v>
      </c>
      <c r="E11" s="271">
        <v>0.06</v>
      </c>
      <c r="F11" s="274" t="s">
        <v>2073</v>
      </c>
      <c r="G11" s="125"/>
      <c r="H11" s="125"/>
      <c r="I11" s="125"/>
      <c r="J11" s="125"/>
      <c r="K11" s="125"/>
      <c r="L11" s="125"/>
      <c r="M11" s="125"/>
      <c r="N11" s="12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row>
    <row r="12" spans="1:138" s="272" customFormat="1" x14ac:dyDescent="0.25">
      <c r="A12" s="125"/>
      <c r="B12" s="270">
        <v>45017</v>
      </c>
      <c r="C12" s="271">
        <v>500</v>
      </c>
      <c r="D12" s="271">
        <v>472.5</v>
      </c>
      <c r="E12" s="271">
        <v>27.5</v>
      </c>
      <c r="F12" s="274" t="s">
        <v>11087</v>
      </c>
      <c r="G12" s="125"/>
      <c r="H12" s="125"/>
      <c r="I12" s="125"/>
      <c r="J12" s="125"/>
      <c r="K12" s="125"/>
      <c r="L12" s="125"/>
      <c r="M12" s="125"/>
      <c r="N12" s="12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row>
    <row r="13" spans="1:138" s="272" customFormat="1" x14ac:dyDescent="0.25">
      <c r="A13" s="125"/>
      <c r="B13" s="270">
        <v>45017</v>
      </c>
      <c r="C13" s="271">
        <v>500</v>
      </c>
      <c r="D13" s="271">
        <v>472.5</v>
      </c>
      <c r="E13" s="271">
        <v>27.5</v>
      </c>
      <c r="F13" s="274" t="s">
        <v>3541</v>
      </c>
      <c r="G13" s="125"/>
      <c r="H13" s="125"/>
      <c r="I13" s="125"/>
      <c r="J13" s="125"/>
      <c r="K13" s="125"/>
      <c r="L13" s="125"/>
      <c r="M13" s="125"/>
      <c r="N13" s="12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row>
    <row r="14" spans="1:138" s="272" customFormat="1" x14ac:dyDescent="0.25">
      <c r="A14" s="125"/>
      <c r="B14" s="270">
        <v>45017</v>
      </c>
      <c r="C14" s="271">
        <v>1000</v>
      </c>
      <c r="D14" s="271">
        <v>945</v>
      </c>
      <c r="E14" s="271">
        <v>55</v>
      </c>
      <c r="F14" s="274" t="s">
        <v>14525</v>
      </c>
      <c r="G14" s="125"/>
      <c r="H14" s="125"/>
      <c r="I14" s="125"/>
      <c r="J14" s="125"/>
      <c r="K14" s="125"/>
      <c r="L14" s="125"/>
      <c r="M14" s="125"/>
      <c r="N14" s="12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row>
    <row r="15" spans="1:138" s="272" customFormat="1" x14ac:dyDescent="0.25">
      <c r="A15" s="125"/>
      <c r="B15" s="270">
        <v>45017</v>
      </c>
      <c r="C15" s="271">
        <v>1</v>
      </c>
      <c r="D15" s="271">
        <v>0.94</v>
      </c>
      <c r="E15" s="271">
        <v>0.06</v>
      </c>
      <c r="F15" s="274" t="s">
        <v>5049</v>
      </c>
      <c r="G15" s="125"/>
      <c r="H15" s="125"/>
      <c r="I15" s="125"/>
      <c r="J15" s="125"/>
      <c r="K15" s="125"/>
      <c r="L15" s="125"/>
      <c r="M15" s="125"/>
      <c r="N15" s="12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row>
    <row r="16" spans="1:138" s="272" customFormat="1" x14ac:dyDescent="0.25">
      <c r="A16" s="125"/>
      <c r="B16" s="270">
        <v>45017</v>
      </c>
      <c r="C16" s="271">
        <v>4.4400000000000004</v>
      </c>
      <c r="D16" s="271">
        <v>4.2</v>
      </c>
      <c r="E16" s="271">
        <v>0.24</v>
      </c>
      <c r="F16" s="274" t="s">
        <v>2586</v>
      </c>
      <c r="G16" s="125"/>
      <c r="H16" s="125"/>
      <c r="I16" s="125"/>
      <c r="J16" s="125"/>
      <c r="K16" s="125"/>
      <c r="L16" s="125"/>
      <c r="M16" s="125"/>
      <c r="N16" s="12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row>
    <row r="17" spans="1:88" s="272" customFormat="1" x14ac:dyDescent="0.25">
      <c r="A17" s="125"/>
      <c r="B17" s="270">
        <v>45017</v>
      </c>
      <c r="C17" s="271">
        <v>50</v>
      </c>
      <c r="D17" s="271">
        <v>47.25</v>
      </c>
      <c r="E17" s="271">
        <v>2.75</v>
      </c>
      <c r="F17" s="274" t="s">
        <v>700</v>
      </c>
      <c r="G17" s="125"/>
      <c r="H17" s="125"/>
      <c r="I17" s="125"/>
      <c r="J17" s="125"/>
      <c r="K17" s="125"/>
      <c r="L17" s="125"/>
      <c r="M17" s="125"/>
      <c r="N17" s="12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row>
    <row r="18" spans="1:88" s="272" customFormat="1" x14ac:dyDescent="0.25">
      <c r="A18" s="125"/>
      <c r="B18" s="270">
        <v>45018</v>
      </c>
      <c r="C18" s="271">
        <v>300</v>
      </c>
      <c r="D18" s="271">
        <v>283.5</v>
      </c>
      <c r="E18" s="271">
        <v>16.5</v>
      </c>
      <c r="F18" s="274" t="s">
        <v>5098</v>
      </c>
      <c r="G18" s="125"/>
      <c r="H18" s="125"/>
      <c r="I18" s="125"/>
      <c r="J18" s="125"/>
      <c r="K18" s="125"/>
      <c r="L18" s="125"/>
      <c r="M18" s="125"/>
      <c r="N18" s="12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row>
    <row r="19" spans="1:88" s="272" customFormat="1" x14ac:dyDescent="0.25">
      <c r="A19" s="125"/>
      <c r="B19" s="270">
        <v>45018</v>
      </c>
      <c r="C19" s="271">
        <v>10</v>
      </c>
      <c r="D19" s="271">
        <v>9.4499999999999993</v>
      </c>
      <c r="E19" s="271">
        <v>0.55000000000000004</v>
      </c>
      <c r="F19" s="274" t="s">
        <v>6286</v>
      </c>
      <c r="G19" s="125"/>
      <c r="H19" s="125"/>
      <c r="I19" s="125"/>
      <c r="J19" s="125"/>
      <c r="K19" s="125"/>
      <c r="L19" s="125"/>
      <c r="M19" s="125"/>
      <c r="N19" s="12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row>
    <row r="20" spans="1:88" s="272" customFormat="1" x14ac:dyDescent="0.25">
      <c r="A20" s="125"/>
      <c r="B20" s="270">
        <v>45018</v>
      </c>
      <c r="C20" s="271">
        <v>100</v>
      </c>
      <c r="D20" s="271">
        <v>94.5</v>
      </c>
      <c r="E20" s="271">
        <v>5.5</v>
      </c>
      <c r="F20" s="274" t="s">
        <v>494</v>
      </c>
      <c r="G20" s="125"/>
      <c r="H20" s="125"/>
      <c r="I20" s="125"/>
      <c r="J20" s="125"/>
      <c r="K20" s="125"/>
      <c r="L20" s="125"/>
      <c r="M20" s="125"/>
      <c r="N20" s="12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row>
    <row r="21" spans="1:88" s="272" customFormat="1" x14ac:dyDescent="0.25">
      <c r="A21" s="125"/>
      <c r="B21" s="270">
        <v>45018</v>
      </c>
      <c r="C21" s="271">
        <v>100</v>
      </c>
      <c r="D21" s="271">
        <v>94.5</v>
      </c>
      <c r="E21" s="271">
        <v>5.5</v>
      </c>
      <c r="F21" s="274" t="s">
        <v>1151</v>
      </c>
      <c r="G21" s="125"/>
      <c r="H21" s="125"/>
      <c r="I21" s="125"/>
      <c r="J21" s="125"/>
      <c r="K21" s="125"/>
      <c r="L21" s="125"/>
      <c r="M21" s="125"/>
      <c r="N21" s="12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row>
    <row r="22" spans="1:88" s="272" customFormat="1" x14ac:dyDescent="0.25">
      <c r="A22" s="125"/>
      <c r="B22" s="270">
        <v>45018</v>
      </c>
      <c r="C22" s="271">
        <v>316.13</v>
      </c>
      <c r="D22" s="271">
        <v>298.74</v>
      </c>
      <c r="E22" s="271">
        <v>17.39</v>
      </c>
      <c r="F22" s="274" t="s">
        <v>851</v>
      </c>
      <c r="G22" s="125"/>
      <c r="H22" s="125"/>
      <c r="I22" s="125"/>
      <c r="J22" s="125"/>
      <c r="K22" s="125"/>
      <c r="L22" s="125"/>
      <c r="M22" s="125"/>
      <c r="N22" s="12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row>
    <row r="23" spans="1:88" s="272" customFormat="1" x14ac:dyDescent="0.25">
      <c r="A23" s="125"/>
      <c r="B23" s="270">
        <v>45018</v>
      </c>
      <c r="C23" s="271">
        <v>100</v>
      </c>
      <c r="D23" s="271">
        <v>94.5</v>
      </c>
      <c r="E23" s="271">
        <v>5.5</v>
      </c>
      <c r="F23" s="274" t="s">
        <v>14526</v>
      </c>
      <c r="G23" s="125"/>
      <c r="H23" s="125"/>
      <c r="I23" s="125"/>
      <c r="J23" s="125"/>
      <c r="K23" s="125"/>
      <c r="L23" s="125"/>
      <c r="M23" s="125"/>
      <c r="N23" s="12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row>
    <row r="24" spans="1:88" s="272" customFormat="1" x14ac:dyDescent="0.25">
      <c r="A24" s="125"/>
      <c r="B24" s="270">
        <v>45018</v>
      </c>
      <c r="C24" s="271">
        <v>300</v>
      </c>
      <c r="D24" s="271">
        <v>283.5</v>
      </c>
      <c r="E24" s="271">
        <v>16.5</v>
      </c>
      <c r="F24" s="274" t="s">
        <v>3280</v>
      </c>
      <c r="G24" s="125"/>
      <c r="H24" s="125"/>
      <c r="I24" s="125"/>
      <c r="J24" s="125"/>
      <c r="K24" s="125"/>
      <c r="L24" s="125"/>
      <c r="M24" s="125"/>
      <c r="N24" s="12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row>
    <row r="25" spans="1:88" s="272" customFormat="1" x14ac:dyDescent="0.25">
      <c r="A25" s="125"/>
      <c r="B25" s="270">
        <v>45018</v>
      </c>
      <c r="C25" s="271">
        <v>10</v>
      </c>
      <c r="D25" s="271">
        <v>9.4499999999999993</v>
      </c>
      <c r="E25" s="271">
        <v>0.55000000000000004</v>
      </c>
      <c r="F25" s="274" t="s">
        <v>14527</v>
      </c>
      <c r="G25" s="125"/>
      <c r="H25" s="125"/>
      <c r="I25" s="125"/>
      <c r="J25" s="125"/>
      <c r="K25" s="125"/>
      <c r="L25" s="125"/>
      <c r="M25" s="125"/>
      <c r="N25" s="12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row>
    <row r="26" spans="1:88" s="272" customFormat="1" x14ac:dyDescent="0.25">
      <c r="A26" s="125"/>
      <c r="B26" s="270">
        <v>45018</v>
      </c>
      <c r="C26" s="271">
        <v>10</v>
      </c>
      <c r="D26" s="271">
        <v>9.4499999999999993</v>
      </c>
      <c r="E26" s="271">
        <v>0.55000000000000004</v>
      </c>
      <c r="F26" s="274" t="s">
        <v>1013</v>
      </c>
      <c r="G26" s="125"/>
      <c r="H26" s="125"/>
      <c r="I26" s="125"/>
      <c r="J26" s="125"/>
      <c r="K26" s="125"/>
      <c r="L26" s="125"/>
      <c r="M26" s="125"/>
      <c r="N26" s="12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row>
    <row r="27" spans="1:88" s="272" customFormat="1" x14ac:dyDescent="0.25">
      <c r="A27" s="125"/>
      <c r="B27" s="270">
        <v>45019</v>
      </c>
      <c r="C27" s="271">
        <v>150</v>
      </c>
      <c r="D27" s="271">
        <v>141.75</v>
      </c>
      <c r="E27" s="271">
        <v>8.25</v>
      </c>
      <c r="F27" s="274" t="s">
        <v>14261</v>
      </c>
      <c r="G27" s="125"/>
      <c r="H27" s="125"/>
      <c r="I27" s="125"/>
      <c r="J27" s="125"/>
      <c r="K27" s="125"/>
      <c r="L27" s="125"/>
      <c r="M27" s="125"/>
      <c r="N27" s="12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row>
    <row r="28" spans="1:88" s="272" customFormat="1" x14ac:dyDescent="0.25">
      <c r="A28" s="125"/>
      <c r="B28" s="270">
        <v>45019</v>
      </c>
      <c r="C28" s="271">
        <v>200</v>
      </c>
      <c r="D28" s="271">
        <v>189</v>
      </c>
      <c r="E28" s="271">
        <v>11</v>
      </c>
      <c r="F28" s="274" t="s">
        <v>14528</v>
      </c>
      <c r="G28" s="125"/>
      <c r="H28" s="125"/>
      <c r="I28" s="125"/>
      <c r="J28" s="125"/>
      <c r="K28" s="125"/>
      <c r="L28" s="125"/>
      <c r="M28" s="125"/>
      <c r="N28" s="12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row>
    <row r="29" spans="1:88" s="272" customFormat="1" x14ac:dyDescent="0.25">
      <c r="A29" s="125"/>
      <c r="B29" s="270">
        <v>45019</v>
      </c>
      <c r="C29" s="271">
        <v>100</v>
      </c>
      <c r="D29" s="271">
        <v>94.5</v>
      </c>
      <c r="E29" s="271">
        <v>5.5</v>
      </c>
      <c r="F29" s="274" t="s">
        <v>6292</v>
      </c>
      <c r="G29" s="125"/>
      <c r="H29" s="125"/>
      <c r="I29" s="125"/>
      <c r="J29" s="125"/>
      <c r="K29" s="125"/>
      <c r="L29" s="125"/>
      <c r="M29" s="125"/>
      <c r="N29" s="12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row>
    <row r="30" spans="1:88" s="272" customFormat="1" x14ac:dyDescent="0.25">
      <c r="A30" s="125"/>
      <c r="B30" s="270">
        <v>45019</v>
      </c>
      <c r="C30" s="271">
        <v>100</v>
      </c>
      <c r="D30" s="271">
        <v>94.5</v>
      </c>
      <c r="E30" s="271">
        <v>5.5</v>
      </c>
      <c r="F30" s="274" t="s">
        <v>457</v>
      </c>
      <c r="G30" s="125"/>
      <c r="H30" s="125"/>
      <c r="I30" s="125"/>
      <c r="J30" s="125"/>
      <c r="K30" s="125"/>
      <c r="L30" s="125"/>
      <c r="M30" s="125"/>
      <c r="N30" s="12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row>
    <row r="31" spans="1:88" s="272" customFormat="1" x14ac:dyDescent="0.25">
      <c r="A31" s="125"/>
      <c r="B31" s="270">
        <v>45020</v>
      </c>
      <c r="C31" s="271">
        <v>5000</v>
      </c>
      <c r="D31" s="271">
        <v>4725</v>
      </c>
      <c r="E31" s="271">
        <v>275</v>
      </c>
      <c r="F31" s="274" t="s">
        <v>14529</v>
      </c>
      <c r="G31" s="125"/>
      <c r="H31" s="125"/>
      <c r="I31" s="125"/>
      <c r="J31" s="125"/>
      <c r="K31" s="125"/>
      <c r="L31" s="125"/>
      <c r="M31" s="125"/>
      <c r="N31" s="12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row>
    <row r="32" spans="1:88" s="272" customFormat="1" x14ac:dyDescent="0.25">
      <c r="A32" s="125"/>
      <c r="B32" s="270">
        <v>45020</v>
      </c>
      <c r="C32" s="271">
        <v>1</v>
      </c>
      <c r="D32" s="271">
        <v>0.94</v>
      </c>
      <c r="E32" s="271">
        <v>0.06</v>
      </c>
      <c r="F32" s="274" t="s">
        <v>4997</v>
      </c>
      <c r="G32" s="125"/>
      <c r="H32" s="125"/>
      <c r="I32" s="125"/>
      <c r="J32" s="125"/>
      <c r="K32" s="125"/>
      <c r="L32" s="125"/>
      <c r="M32" s="125"/>
      <c r="N32" s="12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row>
    <row r="33" spans="1:88" s="272" customFormat="1" x14ac:dyDescent="0.25">
      <c r="A33" s="125"/>
      <c r="B33" s="270">
        <v>45020</v>
      </c>
      <c r="C33" s="271">
        <v>50</v>
      </c>
      <c r="D33" s="271">
        <v>47.25</v>
      </c>
      <c r="E33" s="271">
        <v>2.75</v>
      </c>
      <c r="F33" s="274" t="s">
        <v>766</v>
      </c>
      <c r="G33" s="125"/>
      <c r="H33" s="125"/>
      <c r="I33" s="125"/>
      <c r="J33" s="125"/>
      <c r="K33" s="125"/>
      <c r="L33" s="125"/>
      <c r="M33" s="125"/>
      <c r="N33" s="12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row>
    <row r="34" spans="1:88" s="272" customFormat="1" x14ac:dyDescent="0.25">
      <c r="A34" s="125"/>
      <c r="B34" s="270">
        <v>45020</v>
      </c>
      <c r="C34" s="271">
        <v>3</v>
      </c>
      <c r="D34" s="271">
        <v>2.83</v>
      </c>
      <c r="E34" s="271">
        <v>0.17</v>
      </c>
      <c r="F34" s="274" t="s">
        <v>14530</v>
      </c>
      <c r="G34" s="125"/>
      <c r="H34" s="125"/>
      <c r="I34" s="125"/>
      <c r="J34" s="125"/>
      <c r="K34" s="125"/>
      <c r="L34" s="125"/>
      <c r="M34" s="125"/>
      <c r="N34" s="12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row>
    <row r="35" spans="1:88" s="272" customFormat="1" x14ac:dyDescent="0.25">
      <c r="A35" s="125"/>
      <c r="B35" s="270">
        <v>45020</v>
      </c>
      <c r="C35" s="271">
        <v>5</v>
      </c>
      <c r="D35" s="271">
        <v>4.72</v>
      </c>
      <c r="E35" s="271">
        <v>0.28000000000000003</v>
      </c>
      <c r="F35" s="274" t="s">
        <v>2897</v>
      </c>
      <c r="G35" s="125"/>
      <c r="H35" s="125"/>
      <c r="I35" s="125"/>
      <c r="J35" s="125"/>
      <c r="K35" s="125"/>
      <c r="L35" s="125"/>
      <c r="M35" s="125"/>
      <c r="N35" s="12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row>
    <row r="36" spans="1:88" s="272" customFormat="1" x14ac:dyDescent="0.25">
      <c r="A36" s="125"/>
      <c r="B36" s="270">
        <v>45020</v>
      </c>
      <c r="C36" s="271">
        <v>200</v>
      </c>
      <c r="D36" s="271">
        <v>189</v>
      </c>
      <c r="E36" s="271">
        <v>11</v>
      </c>
      <c r="F36" s="274" t="s">
        <v>14531</v>
      </c>
      <c r="G36" s="125"/>
      <c r="H36" s="125"/>
      <c r="I36" s="125"/>
      <c r="J36" s="125"/>
      <c r="K36" s="125"/>
      <c r="L36" s="125"/>
      <c r="M36" s="125"/>
      <c r="N36" s="12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row>
    <row r="37" spans="1:88" s="272" customFormat="1" x14ac:dyDescent="0.25">
      <c r="A37" s="125"/>
      <c r="B37" s="270">
        <v>45020</v>
      </c>
      <c r="C37" s="271">
        <v>300</v>
      </c>
      <c r="D37" s="271">
        <v>283.5</v>
      </c>
      <c r="E37" s="271">
        <v>16.5</v>
      </c>
      <c r="F37" s="274" t="s">
        <v>816</v>
      </c>
      <c r="G37" s="125"/>
      <c r="H37" s="125"/>
      <c r="I37" s="125"/>
      <c r="J37" s="125"/>
      <c r="K37" s="125"/>
      <c r="L37" s="125"/>
      <c r="M37" s="125"/>
      <c r="N37" s="12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row>
    <row r="38" spans="1:88" s="272" customFormat="1" x14ac:dyDescent="0.25">
      <c r="A38" s="125"/>
      <c r="B38" s="270">
        <v>45020</v>
      </c>
      <c r="C38" s="271">
        <v>200</v>
      </c>
      <c r="D38" s="271">
        <v>189</v>
      </c>
      <c r="E38" s="271">
        <v>11</v>
      </c>
      <c r="F38" s="274" t="s">
        <v>14532</v>
      </c>
      <c r="G38" s="125"/>
      <c r="H38" s="125"/>
      <c r="I38" s="125"/>
      <c r="J38" s="125"/>
      <c r="K38" s="125"/>
      <c r="L38" s="125"/>
      <c r="M38" s="125"/>
      <c r="N38" s="12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row>
    <row r="39" spans="1:88" s="272" customFormat="1" x14ac:dyDescent="0.25">
      <c r="A39" s="125"/>
      <c r="B39" s="270">
        <v>45021</v>
      </c>
      <c r="C39" s="271">
        <v>1.61</v>
      </c>
      <c r="D39" s="271">
        <v>1.52</v>
      </c>
      <c r="E39" s="271">
        <v>0.09</v>
      </c>
      <c r="F39" s="274" t="s">
        <v>2586</v>
      </c>
      <c r="G39" s="125"/>
      <c r="H39" s="125"/>
      <c r="I39" s="125"/>
      <c r="J39" s="125"/>
      <c r="K39" s="125"/>
      <c r="L39" s="125"/>
      <c r="M39" s="125"/>
      <c r="N39" s="12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row>
    <row r="40" spans="1:88" s="272" customFormat="1" x14ac:dyDescent="0.25">
      <c r="A40" s="125"/>
      <c r="B40" s="270">
        <v>45021</v>
      </c>
      <c r="C40" s="271">
        <v>50</v>
      </c>
      <c r="D40" s="271">
        <v>47.25</v>
      </c>
      <c r="E40" s="271">
        <v>2.75</v>
      </c>
      <c r="F40" s="274" t="s">
        <v>7116</v>
      </c>
      <c r="G40" s="125"/>
      <c r="H40" s="125"/>
      <c r="I40" s="125"/>
      <c r="J40" s="125"/>
      <c r="K40" s="125"/>
      <c r="L40" s="125"/>
      <c r="M40" s="125"/>
      <c r="N40" s="12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row>
    <row r="41" spans="1:88" s="272" customFormat="1" x14ac:dyDescent="0.25">
      <c r="A41" s="125"/>
      <c r="B41" s="270">
        <v>45021</v>
      </c>
      <c r="C41" s="271">
        <v>10000</v>
      </c>
      <c r="D41" s="271">
        <v>9450</v>
      </c>
      <c r="E41" s="271">
        <v>550</v>
      </c>
      <c r="F41" s="274" t="s">
        <v>654</v>
      </c>
      <c r="G41" s="125"/>
      <c r="H41" s="125"/>
      <c r="I41" s="125"/>
      <c r="J41" s="125"/>
      <c r="K41" s="125"/>
      <c r="L41" s="125"/>
      <c r="M41" s="125"/>
      <c r="N41" s="12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row>
    <row r="42" spans="1:88" s="272" customFormat="1" x14ac:dyDescent="0.25">
      <c r="A42" s="125"/>
      <c r="B42" s="270">
        <v>45021</v>
      </c>
      <c r="C42" s="271">
        <v>61.58</v>
      </c>
      <c r="D42" s="271">
        <v>58.19</v>
      </c>
      <c r="E42" s="271">
        <v>3.39</v>
      </c>
      <c r="F42" s="274" t="s">
        <v>6288</v>
      </c>
      <c r="G42" s="125"/>
      <c r="H42" s="125"/>
      <c r="I42" s="125"/>
      <c r="J42" s="125"/>
      <c r="K42" s="125"/>
      <c r="L42" s="125"/>
      <c r="M42" s="125"/>
      <c r="N42" s="12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row>
    <row r="43" spans="1:88" s="272" customFormat="1" x14ac:dyDescent="0.25">
      <c r="A43" s="125"/>
      <c r="B43" s="270">
        <v>45021</v>
      </c>
      <c r="C43" s="271">
        <v>150</v>
      </c>
      <c r="D43" s="271">
        <v>141.75</v>
      </c>
      <c r="E43" s="271">
        <v>8.25</v>
      </c>
      <c r="F43" s="274" t="s">
        <v>2891</v>
      </c>
      <c r="G43" s="125"/>
      <c r="H43" s="125"/>
      <c r="I43" s="125"/>
      <c r="J43" s="125"/>
      <c r="K43" s="125"/>
      <c r="L43" s="125"/>
      <c r="M43" s="125"/>
      <c r="N43" s="12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row>
    <row r="44" spans="1:88" s="272" customFormat="1" x14ac:dyDescent="0.25">
      <c r="A44" s="125"/>
      <c r="B44" s="270">
        <v>45021</v>
      </c>
      <c r="C44" s="271">
        <v>1</v>
      </c>
      <c r="D44" s="271">
        <v>0.94</v>
      </c>
      <c r="E44" s="271">
        <v>0.06</v>
      </c>
      <c r="F44" s="274" t="s">
        <v>14533</v>
      </c>
      <c r="G44" s="125"/>
      <c r="H44" s="125"/>
      <c r="I44" s="125"/>
      <c r="J44" s="125"/>
      <c r="K44" s="125"/>
      <c r="L44" s="125"/>
      <c r="M44" s="125"/>
      <c r="N44" s="12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row>
    <row r="45" spans="1:88" s="272" customFormat="1" x14ac:dyDescent="0.25">
      <c r="A45" s="125"/>
      <c r="B45" s="270">
        <v>45021</v>
      </c>
      <c r="C45" s="271">
        <v>150</v>
      </c>
      <c r="D45" s="271">
        <v>141.75</v>
      </c>
      <c r="E45" s="271">
        <v>8.25</v>
      </c>
      <c r="F45" s="274" t="s">
        <v>14534</v>
      </c>
      <c r="G45" s="125"/>
      <c r="H45" s="125"/>
      <c r="I45" s="125"/>
      <c r="J45" s="125"/>
      <c r="K45" s="125"/>
      <c r="L45" s="125"/>
      <c r="M45" s="125"/>
      <c r="N45" s="12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row>
    <row r="46" spans="1:88" s="272" customFormat="1" x14ac:dyDescent="0.25">
      <c r="A46" s="125"/>
      <c r="B46" s="270">
        <v>45021</v>
      </c>
      <c r="C46" s="271">
        <v>100</v>
      </c>
      <c r="D46" s="271">
        <v>94.5</v>
      </c>
      <c r="E46" s="271">
        <v>5.5</v>
      </c>
      <c r="F46" s="274" t="s">
        <v>2891</v>
      </c>
      <c r="G46" s="125"/>
      <c r="H46" s="125"/>
      <c r="I46" s="125"/>
      <c r="J46" s="125"/>
      <c r="K46" s="125"/>
      <c r="L46" s="125"/>
      <c r="M46" s="125"/>
      <c r="N46" s="12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row>
    <row r="47" spans="1:88" s="272" customFormat="1" x14ac:dyDescent="0.25">
      <c r="A47" s="125"/>
      <c r="B47" s="270">
        <v>45022</v>
      </c>
      <c r="C47" s="271">
        <v>60</v>
      </c>
      <c r="D47" s="271">
        <v>56.7</v>
      </c>
      <c r="E47" s="271">
        <v>3.3</v>
      </c>
      <c r="F47" s="274" t="s">
        <v>14535</v>
      </c>
      <c r="G47" s="125"/>
      <c r="H47" s="125"/>
      <c r="I47" s="125"/>
      <c r="J47" s="125"/>
      <c r="K47" s="125"/>
      <c r="L47" s="125"/>
      <c r="M47" s="125"/>
      <c r="N47" s="12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row>
    <row r="48" spans="1:88" s="272" customFormat="1" x14ac:dyDescent="0.25">
      <c r="A48" s="125"/>
      <c r="B48" s="270">
        <v>45022</v>
      </c>
      <c r="C48" s="271">
        <v>100</v>
      </c>
      <c r="D48" s="271">
        <v>94.5</v>
      </c>
      <c r="E48" s="271">
        <v>5.5</v>
      </c>
      <c r="F48" s="274" t="s">
        <v>1845</v>
      </c>
      <c r="G48" s="125"/>
      <c r="H48" s="125"/>
      <c r="I48" s="125"/>
      <c r="J48" s="125"/>
      <c r="K48" s="125"/>
      <c r="L48" s="125"/>
      <c r="M48" s="125"/>
      <c r="N48" s="12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row>
    <row r="49" spans="1:88" s="272" customFormat="1" x14ac:dyDescent="0.25">
      <c r="A49" s="125"/>
      <c r="B49" s="270">
        <v>45022</v>
      </c>
      <c r="C49" s="271">
        <v>12.54</v>
      </c>
      <c r="D49" s="271">
        <v>11.85</v>
      </c>
      <c r="E49" s="271">
        <v>0.69</v>
      </c>
      <c r="F49" s="274" t="s">
        <v>2394</v>
      </c>
      <c r="G49" s="125"/>
      <c r="H49" s="125"/>
      <c r="I49" s="125"/>
      <c r="J49" s="125"/>
      <c r="K49" s="125"/>
      <c r="L49" s="125"/>
      <c r="M49" s="125"/>
      <c r="N49" s="12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row>
    <row r="50" spans="1:88" s="272" customFormat="1" x14ac:dyDescent="0.25">
      <c r="A50" s="125"/>
      <c r="B50" s="270">
        <v>45022</v>
      </c>
      <c r="C50" s="271">
        <v>36</v>
      </c>
      <c r="D50" s="271">
        <v>34.020000000000003</v>
      </c>
      <c r="E50" s="271">
        <v>1.98</v>
      </c>
      <c r="F50" s="274" t="s">
        <v>3699</v>
      </c>
      <c r="G50" s="125"/>
      <c r="H50" s="125"/>
      <c r="I50" s="125"/>
      <c r="J50" s="125"/>
      <c r="K50" s="125"/>
      <c r="L50" s="125"/>
      <c r="M50" s="125"/>
      <c r="N50" s="12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row>
    <row r="51" spans="1:88" s="272" customFormat="1" x14ac:dyDescent="0.25">
      <c r="A51" s="125"/>
      <c r="B51" s="270">
        <v>45022</v>
      </c>
      <c r="C51" s="271">
        <v>50</v>
      </c>
      <c r="D51" s="271">
        <v>47.25</v>
      </c>
      <c r="E51" s="271">
        <v>2.75</v>
      </c>
      <c r="F51" s="274" t="s">
        <v>5533</v>
      </c>
      <c r="G51" s="125"/>
      <c r="H51" s="125"/>
      <c r="I51" s="125"/>
      <c r="J51" s="125"/>
      <c r="K51" s="125"/>
      <c r="L51" s="125"/>
      <c r="M51" s="125"/>
      <c r="N51" s="12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row>
    <row r="52" spans="1:88" s="272" customFormat="1" x14ac:dyDescent="0.25">
      <c r="A52" s="125"/>
      <c r="B52" s="270">
        <v>45022</v>
      </c>
      <c r="C52" s="271">
        <v>1</v>
      </c>
      <c r="D52" s="271">
        <v>0.94</v>
      </c>
      <c r="E52" s="271">
        <v>0.06</v>
      </c>
      <c r="F52" s="274" t="s">
        <v>2594</v>
      </c>
      <c r="G52" s="125"/>
      <c r="H52" s="125"/>
      <c r="I52" s="125"/>
      <c r="J52" s="125"/>
      <c r="K52" s="125"/>
      <c r="L52" s="125"/>
      <c r="M52" s="125"/>
      <c r="N52" s="12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row>
    <row r="53" spans="1:88" s="272" customFormat="1" x14ac:dyDescent="0.25">
      <c r="A53" s="125"/>
      <c r="B53" s="270">
        <v>45022</v>
      </c>
      <c r="C53" s="271">
        <v>500</v>
      </c>
      <c r="D53" s="271">
        <v>472.5</v>
      </c>
      <c r="E53" s="271">
        <v>27.5</v>
      </c>
      <c r="F53" s="274" t="s">
        <v>14351</v>
      </c>
      <c r="G53" s="125"/>
      <c r="H53" s="125"/>
      <c r="I53" s="125"/>
      <c r="J53" s="125"/>
      <c r="K53" s="125"/>
      <c r="L53" s="125"/>
      <c r="M53" s="125"/>
      <c r="N53" s="12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row>
    <row r="54" spans="1:88" s="272" customFormat="1" x14ac:dyDescent="0.25">
      <c r="A54" s="125"/>
      <c r="B54" s="270">
        <v>45022</v>
      </c>
      <c r="C54" s="271">
        <v>11.32</v>
      </c>
      <c r="D54" s="271">
        <v>10.7</v>
      </c>
      <c r="E54" s="271">
        <v>0.62</v>
      </c>
      <c r="F54" s="274" t="s">
        <v>14536</v>
      </c>
      <c r="G54" s="125"/>
      <c r="H54" s="125"/>
      <c r="I54" s="125"/>
      <c r="J54" s="125"/>
      <c r="K54" s="125"/>
      <c r="L54" s="125"/>
      <c r="M54" s="125"/>
      <c r="N54" s="12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row>
    <row r="55" spans="1:88" s="272" customFormat="1" x14ac:dyDescent="0.25">
      <c r="A55" s="125"/>
      <c r="B55" s="270">
        <v>45022</v>
      </c>
      <c r="C55" s="271">
        <v>1.22</v>
      </c>
      <c r="D55" s="271">
        <v>1.1499999999999999</v>
      </c>
      <c r="E55" s="271">
        <v>7.0000000000000007E-2</v>
      </c>
      <c r="F55" s="274" t="s">
        <v>370</v>
      </c>
      <c r="G55" s="125"/>
      <c r="H55" s="125"/>
      <c r="I55" s="125"/>
      <c r="J55" s="125"/>
      <c r="K55" s="125"/>
      <c r="L55" s="125"/>
      <c r="M55" s="125"/>
      <c r="N55" s="12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row>
    <row r="56" spans="1:88" s="272" customFormat="1" x14ac:dyDescent="0.25">
      <c r="A56" s="125"/>
      <c r="B56" s="270">
        <v>45022</v>
      </c>
      <c r="C56" s="271">
        <v>500</v>
      </c>
      <c r="D56" s="271">
        <v>472.5</v>
      </c>
      <c r="E56" s="271">
        <v>27.5</v>
      </c>
      <c r="F56" s="274" t="s">
        <v>7232</v>
      </c>
      <c r="G56" s="125"/>
      <c r="H56" s="125"/>
      <c r="I56" s="125"/>
      <c r="J56" s="125"/>
      <c r="K56" s="125"/>
      <c r="L56" s="125"/>
      <c r="M56" s="125"/>
      <c r="N56" s="12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row>
    <row r="57" spans="1:88" s="272" customFormat="1" x14ac:dyDescent="0.25">
      <c r="A57" s="125"/>
      <c r="B57" s="270">
        <v>45023</v>
      </c>
      <c r="C57" s="271">
        <v>1</v>
      </c>
      <c r="D57" s="271">
        <v>0.94</v>
      </c>
      <c r="E57" s="271">
        <v>0.06</v>
      </c>
      <c r="F57" s="274" t="s">
        <v>14092</v>
      </c>
      <c r="G57" s="125"/>
      <c r="H57" s="125"/>
      <c r="I57" s="125"/>
      <c r="J57" s="125"/>
      <c r="K57" s="125"/>
      <c r="L57" s="125"/>
      <c r="M57" s="125"/>
      <c r="N57" s="12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row>
    <row r="58" spans="1:88" s="272" customFormat="1" x14ac:dyDescent="0.25">
      <c r="A58" s="125"/>
      <c r="B58" s="270">
        <v>45023</v>
      </c>
      <c r="C58" s="271">
        <v>150</v>
      </c>
      <c r="D58" s="271">
        <v>141.75</v>
      </c>
      <c r="E58" s="271">
        <v>8.25</v>
      </c>
      <c r="F58" s="274" t="s">
        <v>499</v>
      </c>
      <c r="G58" s="125"/>
      <c r="H58" s="125"/>
      <c r="I58" s="125"/>
      <c r="J58" s="125"/>
      <c r="K58" s="125"/>
      <c r="L58" s="125"/>
      <c r="M58" s="125"/>
      <c r="N58" s="12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row>
    <row r="59" spans="1:88" s="272" customFormat="1" x14ac:dyDescent="0.25">
      <c r="A59" s="125"/>
      <c r="B59" s="270">
        <v>45023</v>
      </c>
      <c r="C59" s="271">
        <v>200</v>
      </c>
      <c r="D59" s="271">
        <v>189</v>
      </c>
      <c r="E59" s="271">
        <v>11</v>
      </c>
      <c r="F59" s="274" t="s">
        <v>1008</v>
      </c>
      <c r="G59" s="125"/>
      <c r="H59" s="125"/>
      <c r="I59" s="125"/>
      <c r="J59" s="125"/>
      <c r="K59" s="125"/>
      <c r="L59" s="125"/>
      <c r="M59" s="125"/>
      <c r="N59" s="12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row>
    <row r="60" spans="1:88" s="272" customFormat="1" x14ac:dyDescent="0.25">
      <c r="A60" s="125"/>
      <c r="B60" s="270">
        <v>45023</v>
      </c>
      <c r="C60" s="271">
        <v>598</v>
      </c>
      <c r="D60" s="271">
        <v>565.11</v>
      </c>
      <c r="E60" s="271">
        <v>32.89</v>
      </c>
      <c r="F60" s="274" t="s">
        <v>3565</v>
      </c>
      <c r="G60" s="125"/>
      <c r="H60" s="125"/>
      <c r="I60" s="125"/>
      <c r="J60" s="125"/>
      <c r="K60" s="125"/>
      <c r="L60" s="125"/>
      <c r="M60" s="125"/>
      <c r="N60" s="12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row>
    <row r="61" spans="1:88" s="272" customFormat="1" x14ac:dyDescent="0.25">
      <c r="A61" s="125"/>
      <c r="B61" s="270">
        <v>45023</v>
      </c>
      <c r="C61" s="271">
        <v>500</v>
      </c>
      <c r="D61" s="271">
        <v>472.5</v>
      </c>
      <c r="E61" s="271">
        <v>27.5</v>
      </c>
      <c r="F61" s="274" t="s">
        <v>7344</v>
      </c>
      <c r="G61" s="125"/>
      <c r="H61" s="125"/>
      <c r="I61" s="125"/>
      <c r="J61" s="125"/>
      <c r="K61" s="125"/>
      <c r="L61" s="125"/>
      <c r="M61" s="125"/>
      <c r="N61" s="12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row>
    <row r="62" spans="1:88" s="272" customFormat="1" x14ac:dyDescent="0.25">
      <c r="A62" s="125"/>
      <c r="B62" s="270">
        <v>45023</v>
      </c>
      <c r="C62" s="271">
        <v>1000</v>
      </c>
      <c r="D62" s="271">
        <v>945</v>
      </c>
      <c r="E62" s="271">
        <v>55</v>
      </c>
      <c r="F62" s="274" t="s">
        <v>3002</v>
      </c>
      <c r="G62" s="125"/>
      <c r="H62" s="125"/>
      <c r="I62" s="125"/>
      <c r="J62" s="125"/>
      <c r="K62" s="125"/>
      <c r="L62" s="125"/>
      <c r="M62" s="125"/>
      <c r="N62" s="12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row>
    <row r="63" spans="1:88" s="272" customFormat="1" x14ac:dyDescent="0.25">
      <c r="A63" s="125"/>
      <c r="B63" s="270">
        <v>45023</v>
      </c>
      <c r="C63" s="271">
        <v>200</v>
      </c>
      <c r="D63" s="271">
        <v>189</v>
      </c>
      <c r="E63" s="271">
        <v>11</v>
      </c>
      <c r="F63" s="274" t="s">
        <v>14537</v>
      </c>
      <c r="G63" s="125"/>
      <c r="H63" s="125"/>
      <c r="I63" s="125"/>
      <c r="J63" s="125"/>
      <c r="K63" s="125"/>
      <c r="L63" s="125"/>
      <c r="M63" s="125"/>
      <c r="N63" s="12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row>
    <row r="64" spans="1:88" s="272" customFormat="1" x14ac:dyDescent="0.25">
      <c r="A64" s="125"/>
      <c r="B64" s="270">
        <v>45023</v>
      </c>
      <c r="C64" s="271">
        <v>400</v>
      </c>
      <c r="D64" s="271">
        <v>378</v>
      </c>
      <c r="E64" s="271">
        <v>22</v>
      </c>
      <c r="F64" s="274" t="s">
        <v>7288</v>
      </c>
      <c r="G64" s="125"/>
      <c r="H64" s="125"/>
      <c r="I64" s="125"/>
      <c r="J64" s="125"/>
      <c r="K64" s="125"/>
      <c r="L64" s="125"/>
      <c r="M64" s="125"/>
      <c r="N64" s="12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row>
    <row r="65" spans="1:88" s="272" customFormat="1" x14ac:dyDescent="0.25">
      <c r="A65" s="125"/>
      <c r="B65" s="270">
        <v>45024</v>
      </c>
      <c r="C65" s="271">
        <v>200</v>
      </c>
      <c r="D65" s="271">
        <v>189</v>
      </c>
      <c r="E65" s="271">
        <v>11</v>
      </c>
      <c r="F65" s="274" t="s">
        <v>8281</v>
      </c>
      <c r="G65" s="125"/>
      <c r="H65" s="125"/>
      <c r="I65" s="125"/>
      <c r="J65" s="125"/>
      <c r="K65" s="125"/>
      <c r="L65" s="125"/>
      <c r="M65" s="125"/>
      <c r="N65" s="12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row>
    <row r="66" spans="1:88" s="272" customFormat="1" x14ac:dyDescent="0.25">
      <c r="A66" s="125"/>
      <c r="B66" s="270">
        <v>45024</v>
      </c>
      <c r="C66" s="271">
        <v>28</v>
      </c>
      <c r="D66" s="271">
        <v>26.46</v>
      </c>
      <c r="E66" s="271">
        <v>1.54</v>
      </c>
      <c r="F66" s="274" t="s">
        <v>483</v>
      </c>
      <c r="G66" s="125"/>
      <c r="H66" s="125"/>
      <c r="I66" s="125"/>
      <c r="J66" s="125"/>
      <c r="K66" s="125"/>
      <c r="L66" s="125"/>
      <c r="M66" s="125"/>
      <c r="N66" s="12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row>
    <row r="67" spans="1:88" s="272" customFormat="1" x14ac:dyDescent="0.25">
      <c r="A67" s="125"/>
      <c r="B67" s="270">
        <v>45024</v>
      </c>
      <c r="C67" s="271">
        <v>400</v>
      </c>
      <c r="D67" s="271">
        <v>378</v>
      </c>
      <c r="E67" s="271">
        <v>22</v>
      </c>
      <c r="F67" s="274" t="s">
        <v>7340</v>
      </c>
      <c r="G67" s="125"/>
      <c r="H67" s="125"/>
      <c r="I67" s="125"/>
      <c r="J67" s="125"/>
      <c r="K67" s="125"/>
      <c r="L67" s="125"/>
      <c r="M67" s="125"/>
      <c r="N67" s="12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row>
    <row r="68" spans="1:88" s="272" customFormat="1" x14ac:dyDescent="0.25">
      <c r="A68" s="125"/>
      <c r="B68" s="270">
        <v>45024</v>
      </c>
      <c r="C68" s="271">
        <v>100</v>
      </c>
      <c r="D68" s="271">
        <v>94.5</v>
      </c>
      <c r="E68" s="271">
        <v>5.5</v>
      </c>
      <c r="F68" s="274" t="s">
        <v>6227</v>
      </c>
      <c r="G68" s="125"/>
      <c r="H68" s="125"/>
      <c r="I68" s="125"/>
      <c r="J68" s="125"/>
      <c r="K68" s="125"/>
      <c r="L68" s="125"/>
      <c r="M68" s="125"/>
      <c r="N68" s="12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row>
    <row r="69" spans="1:88" s="272" customFormat="1" x14ac:dyDescent="0.25">
      <c r="A69" s="125"/>
      <c r="B69" s="270">
        <v>45024</v>
      </c>
      <c r="C69" s="271">
        <v>500</v>
      </c>
      <c r="D69" s="271">
        <v>472.5</v>
      </c>
      <c r="E69" s="271">
        <v>27.5</v>
      </c>
      <c r="F69" s="274" t="s">
        <v>2620</v>
      </c>
      <c r="G69" s="125"/>
      <c r="H69" s="125"/>
      <c r="I69" s="125"/>
      <c r="J69" s="125"/>
      <c r="K69" s="125"/>
      <c r="L69" s="125"/>
      <c r="M69" s="125"/>
      <c r="N69" s="12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row>
    <row r="70" spans="1:88" s="272" customFormat="1" x14ac:dyDescent="0.25">
      <c r="A70" s="125"/>
      <c r="B70" s="270">
        <v>45024</v>
      </c>
      <c r="C70" s="271">
        <v>1000</v>
      </c>
      <c r="D70" s="271">
        <v>945</v>
      </c>
      <c r="E70" s="271">
        <v>55</v>
      </c>
      <c r="F70" s="274" t="s">
        <v>14538</v>
      </c>
      <c r="G70" s="125"/>
      <c r="H70" s="125"/>
      <c r="I70" s="125"/>
      <c r="J70" s="125"/>
      <c r="K70" s="125"/>
      <c r="L70" s="125"/>
      <c r="M70" s="125"/>
      <c r="N70" s="12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row>
    <row r="71" spans="1:88" s="272" customFormat="1" x14ac:dyDescent="0.25">
      <c r="A71" s="125"/>
      <c r="B71" s="270">
        <v>45024</v>
      </c>
      <c r="C71" s="271">
        <v>70</v>
      </c>
      <c r="D71" s="271">
        <v>66.150000000000006</v>
      </c>
      <c r="E71" s="271">
        <v>3.85</v>
      </c>
      <c r="F71" s="274" t="s">
        <v>14539</v>
      </c>
      <c r="G71" s="125"/>
      <c r="H71" s="125"/>
      <c r="I71" s="125"/>
      <c r="J71" s="125"/>
      <c r="K71" s="125"/>
      <c r="L71" s="125"/>
      <c r="M71" s="125"/>
      <c r="N71" s="12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row>
    <row r="72" spans="1:88" s="272" customFormat="1" x14ac:dyDescent="0.25">
      <c r="A72" s="125"/>
      <c r="B72" s="270">
        <v>45024</v>
      </c>
      <c r="C72" s="271">
        <v>10</v>
      </c>
      <c r="D72" s="271">
        <v>9.4499999999999993</v>
      </c>
      <c r="E72" s="271">
        <v>0.55000000000000004</v>
      </c>
      <c r="F72" s="274" t="s">
        <v>1096</v>
      </c>
      <c r="G72" s="125"/>
      <c r="H72" s="125"/>
      <c r="I72" s="125"/>
      <c r="J72" s="125"/>
      <c r="K72" s="125"/>
      <c r="L72" s="125"/>
      <c r="M72" s="125"/>
      <c r="N72" s="12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row>
    <row r="73" spans="1:88" s="272" customFormat="1" x14ac:dyDescent="0.25">
      <c r="A73" s="125"/>
      <c r="B73" s="270">
        <v>45024</v>
      </c>
      <c r="C73" s="271">
        <v>100</v>
      </c>
      <c r="D73" s="271">
        <v>94.5</v>
      </c>
      <c r="E73" s="271">
        <v>5.5</v>
      </c>
      <c r="F73" s="274" t="s">
        <v>6290</v>
      </c>
      <c r="G73" s="125"/>
      <c r="H73" s="125"/>
      <c r="I73" s="125"/>
      <c r="J73" s="125"/>
      <c r="K73" s="125"/>
      <c r="L73" s="125"/>
      <c r="M73" s="125"/>
      <c r="N73" s="12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row>
    <row r="74" spans="1:88" s="272" customFormat="1" x14ac:dyDescent="0.25">
      <c r="A74" s="125"/>
      <c r="B74" s="270">
        <v>45024</v>
      </c>
      <c r="C74" s="271">
        <v>100</v>
      </c>
      <c r="D74" s="271">
        <v>94.5</v>
      </c>
      <c r="E74" s="271">
        <v>5.5</v>
      </c>
      <c r="F74" s="274" t="s">
        <v>6292</v>
      </c>
      <c r="G74" s="125"/>
      <c r="H74" s="125"/>
      <c r="I74" s="125"/>
      <c r="J74" s="125"/>
      <c r="K74" s="125"/>
      <c r="L74" s="125"/>
      <c r="M74" s="125"/>
      <c r="N74" s="12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row>
    <row r="75" spans="1:88" s="272" customFormat="1" x14ac:dyDescent="0.25">
      <c r="A75" s="125"/>
      <c r="B75" s="270">
        <v>45024</v>
      </c>
      <c r="C75" s="271">
        <v>100</v>
      </c>
      <c r="D75" s="271">
        <v>94.5</v>
      </c>
      <c r="E75" s="271">
        <v>5.5</v>
      </c>
      <c r="F75" s="274" t="s">
        <v>5913</v>
      </c>
      <c r="G75" s="125"/>
      <c r="H75" s="125"/>
      <c r="I75" s="125"/>
      <c r="J75" s="125"/>
      <c r="K75" s="125"/>
      <c r="L75" s="125"/>
      <c r="M75" s="125"/>
      <c r="N75" s="12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row>
    <row r="76" spans="1:88" s="272" customFormat="1" x14ac:dyDescent="0.25">
      <c r="A76" s="125"/>
      <c r="B76" s="270">
        <v>45025</v>
      </c>
      <c r="C76" s="271">
        <v>50</v>
      </c>
      <c r="D76" s="271">
        <v>47.25</v>
      </c>
      <c r="E76" s="271">
        <v>2.75</v>
      </c>
      <c r="F76" s="274" t="s">
        <v>14540</v>
      </c>
      <c r="G76" s="125"/>
      <c r="H76" s="125"/>
      <c r="I76" s="125"/>
      <c r="J76" s="125"/>
      <c r="K76" s="125"/>
      <c r="L76" s="125"/>
      <c r="M76" s="125"/>
      <c r="N76" s="12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row>
    <row r="77" spans="1:88" s="272" customFormat="1" x14ac:dyDescent="0.25">
      <c r="A77" s="125"/>
      <c r="B77" s="270">
        <v>45025</v>
      </c>
      <c r="C77" s="271">
        <v>100</v>
      </c>
      <c r="D77" s="271">
        <v>94.5</v>
      </c>
      <c r="E77" s="271">
        <v>5.5</v>
      </c>
      <c r="F77" s="274" t="s">
        <v>14541</v>
      </c>
      <c r="G77" s="125"/>
      <c r="H77" s="125"/>
      <c r="I77" s="125"/>
      <c r="J77" s="125"/>
      <c r="K77" s="125"/>
      <c r="L77" s="125"/>
      <c r="M77" s="125"/>
      <c r="N77" s="12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row>
    <row r="78" spans="1:88" s="272" customFormat="1" x14ac:dyDescent="0.25">
      <c r="A78" s="125"/>
      <c r="B78" s="270">
        <v>45025</v>
      </c>
      <c r="C78" s="271">
        <v>12.93</v>
      </c>
      <c r="D78" s="271">
        <v>12.22</v>
      </c>
      <c r="E78" s="271">
        <v>0.71</v>
      </c>
      <c r="F78" s="274" t="s">
        <v>14399</v>
      </c>
      <c r="G78" s="125"/>
      <c r="H78" s="125"/>
      <c r="I78" s="125"/>
      <c r="J78" s="125"/>
      <c r="K78" s="125"/>
      <c r="L78" s="125"/>
      <c r="M78" s="125"/>
      <c r="N78" s="12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row>
    <row r="79" spans="1:88" s="272" customFormat="1" x14ac:dyDescent="0.25">
      <c r="A79" s="125"/>
      <c r="B79" s="270">
        <v>45025</v>
      </c>
      <c r="C79" s="271">
        <v>50</v>
      </c>
      <c r="D79" s="271">
        <v>47.25</v>
      </c>
      <c r="E79" s="271">
        <v>2.75</v>
      </c>
      <c r="F79" s="274" t="s">
        <v>1667</v>
      </c>
      <c r="G79" s="125"/>
      <c r="H79" s="125"/>
      <c r="I79" s="125"/>
      <c r="J79" s="125"/>
      <c r="K79" s="125"/>
      <c r="L79" s="125"/>
      <c r="M79" s="125"/>
      <c r="N79" s="12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row>
    <row r="80" spans="1:88" s="272" customFormat="1" x14ac:dyDescent="0.25">
      <c r="A80" s="125"/>
      <c r="B80" s="270">
        <v>45026</v>
      </c>
      <c r="C80" s="271">
        <v>50</v>
      </c>
      <c r="D80" s="271">
        <v>47.25</v>
      </c>
      <c r="E80" s="271">
        <v>2.75</v>
      </c>
      <c r="F80" s="274" t="s">
        <v>700</v>
      </c>
      <c r="G80" s="125"/>
      <c r="H80" s="125"/>
      <c r="I80" s="125"/>
      <c r="J80" s="125"/>
      <c r="K80" s="125"/>
      <c r="L80" s="125"/>
      <c r="M80" s="125"/>
      <c r="N80" s="12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row>
    <row r="81" spans="1:88" s="272" customFormat="1" x14ac:dyDescent="0.25">
      <c r="A81" s="125"/>
      <c r="B81" s="270">
        <v>45026</v>
      </c>
      <c r="C81" s="271">
        <v>100</v>
      </c>
      <c r="D81" s="271">
        <v>94.5</v>
      </c>
      <c r="E81" s="271">
        <v>5.5</v>
      </c>
      <c r="F81" s="274" t="s">
        <v>2523</v>
      </c>
      <c r="G81" s="125"/>
      <c r="H81" s="125"/>
      <c r="I81" s="125"/>
      <c r="J81" s="125"/>
      <c r="K81" s="125"/>
      <c r="L81" s="125"/>
      <c r="M81" s="125"/>
      <c r="N81" s="12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row>
    <row r="82" spans="1:88" s="272" customFormat="1" x14ac:dyDescent="0.25">
      <c r="A82" s="125"/>
      <c r="B82" s="270">
        <v>45026</v>
      </c>
      <c r="C82" s="271">
        <v>200</v>
      </c>
      <c r="D82" s="271">
        <v>189</v>
      </c>
      <c r="E82" s="271">
        <v>11</v>
      </c>
      <c r="F82" s="274" t="s">
        <v>280</v>
      </c>
      <c r="G82" s="125"/>
      <c r="H82" s="125"/>
      <c r="I82" s="125"/>
      <c r="J82" s="125"/>
      <c r="K82" s="125"/>
      <c r="L82" s="125"/>
      <c r="M82" s="125"/>
      <c r="N82" s="12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row>
    <row r="83" spans="1:88" s="272" customFormat="1" x14ac:dyDescent="0.25">
      <c r="A83" s="125"/>
      <c r="B83" s="270">
        <v>45026</v>
      </c>
      <c r="C83" s="271">
        <v>62.4</v>
      </c>
      <c r="D83" s="271">
        <v>58.97</v>
      </c>
      <c r="E83" s="271">
        <v>3.43</v>
      </c>
      <c r="F83" s="274" t="s">
        <v>14542</v>
      </c>
      <c r="G83" s="125"/>
      <c r="H83" s="125"/>
      <c r="I83" s="125"/>
      <c r="J83" s="125"/>
      <c r="K83" s="125"/>
      <c r="L83" s="125"/>
      <c r="M83" s="125"/>
      <c r="N83" s="12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row>
    <row r="84" spans="1:88" s="272" customFormat="1" x14ac:dyDescent="0.25">
      <c r="A84" s="125"/>
      <c r="B84" s="270">
        <v>45026</v>
      </c>
      <c r="C84" s="271">
        <v>100</v>
      </c>
      <c r="D84" s="271">
        <v>94.5</v>
      </c>
      <c r="E84" s="271">
        <v>5.5</v>
      </c>
      <c r="F84" s="274" t="s">
        <v>6091</v>
      </c>
      <c r="G84" s="125"/>
      <c r="H84" s="125"/>
      <c r="I84" s="125"/>
      <c r="J84" s="125"/>
      <c r="K84" s="125"/>
      <c r="L84" s="125"/>
      <c r="M84" s="125"/>
      <c r="N84" s="12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row>
    <row r="85" spans="1:88" s="272" customFormat="1" x14ac:dyDescent="0.25">
      <c r="A85" s="125"/>
      <c r="B85" s="270">
        <v>45026</v>
      </c>
      <c r="C85" s="271">
        <v>300</v>
      </c>
      <c r="D85" s="271">
        <v>283.5</v>
      </c>
      <c r="E85" s="271">
        <v>16.5</v>
      </c>
      <c r="F85" s="274" t="s">
        <v>14543</v>
      </c>
      <c r="G85" s="125"/>
      <c r="H85" s="125"/>
      <c r="I85" s="125"/>
      <c r="J85" s="125"/>
      <c r="K85" s="125"/>
      <c r="L85" s="125"/>
      <c r="M85" s="125"/>
      <c r="N85" s="12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row>
    <row r="86" spans="1:88" s="272" customFormat="1" x14ac:dyDescent="0.25">
      <c r="A86" s="125"/>
      <c r="B86" s="270">
        <v>45026</v>
      </c>
      <c r="C86" s="271">
        <v>200</v>
      </c>
      <c r="D86" s="271">
        <v>189</v>
      </c>
      <c r="E86" s="271">
        <v>11</v>
      </c>
      <c r="F86" s="274" t="s">
        <v>5970</v>
      </c>
      <c r="G86" s="125"/>
      <c r="H86" s="125"/>
      <c r="I86" s="125"/>
      <c r="J86" s="125"/>
      <c r="K86" s="125"/>
      <c r="L86" s="125"/>
      <c r="M86" s="125"/>
      <c r="N86" s="12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row>
    <row r="87" spans="1:88" s="272" customFormat="1" x14ac:dyDescent="0.25">
      <c r="A87" s="125"/>
      <c r="B87" s="270">
        <v>45026</v>
      </c>
      <c r="C87" s="271">
        <v>340</v>
      </c>
      <c r="D87" s="271">
        <v>321.3</v>
      </c>
      <c r="E87" s="271">
        <v>18.7</v>
      </c>
      <c r="F87" s="274" t="s">
        <v>5129</v>
      </c>
      <c r="G87" s="125"/>
      <c r="H87" s="125"/>
      <c r="I87" s="125"/>
      <c r="J87" s="125"/>
      <c r="K87" s="125"/>
      <c r="L87" s="125"/>
      <c r="M87" s="125"/>
      <c r="N87" s="12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row>
    <row r="88" spans="1:88" s="272" customFormat="1" x14ac:dyDescent="0.25">
      <c r="A88" s="125"/>
      <c r="B88" s="270">
        <v>45026</v>
      </c>
      <c r="C88" s="271">
        <v>100</v>
      </c>
      <c r="D88" s="271">
        <v>94.5</v>
      </c>
      <c r="E88" s="271">
        <v>5.5</v>
      </c>
      <c r="F88" s="274" t="s">
        <v>14544</v>
      </c>
      <c r="G88" s="125"/>
      <c r="H88" s="125"/>
      <c r="I88" s="125"/>
      <c r="J88" s="125"/>
      <c r="K88" s="125"/>
      <c r="L88" s="125"/>
      <c r="M88" s="125"/>
      <c r="N88" s="12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row>
    <row r="89" spans="1:88" s="272" customFormat="1" x14ac:dyDescent="0.25">
      <c r="A89" s="125"/>
      <c r="B89" s="270">
        <v>45026</v>
      </c>
      <c r="C89" s="271">
        <v>50</v>
      </c>
      <c r="D89" s="271">
        <v>47.25</v>
      </c>
      <c r="E89" s="271">
        <v>2.75</v>
      </c>
      <c r="F89" s="274" t="s">
        <v>2528</v>
      </c>
      <c r="G89" s="125"/>
      <c r="H89" s="125"/>
      <c r="I89" s="125"/>
      <c r="J89" s="125"/>
      <c r="K89" s="125"/>
      <c r="L89" s="125"/>
      <c r="M89" s="125"/>
      <c r="N89" s="12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row>
    <row r="90" spans="1:88" s="272" customFormat="1" x14ac:dyDescent="0.25">
      <c r="A90" s="125"/>
      <c r="B90" s="270">
        <v>45027</v>
      </c>
      <c r="C90" s="271">
        <v>1</v>
      </c>
      <c r="D90" s="271">
        <v>0.94</v>
      </c>
      <c r="E90" s="271">
        <v>0.06</v>
      </c>
      <c r="F90" s="274" t="s">
        <v>5478</v>
      </c>
      <c r="G90" s="125"/>
      <c r="H90" s="125"/>
      <c r="I90" s="125"/>
      <c r="J90" s="125"/>
      <c r="K90" s="125"/>
      <c r="L90" s="125"/>
      <c r="M90" s="125"/>
      <c r="N90" s="12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row>
    <row r="91" spans="1:88" s="272" customFormat="1" x14ac:dyDescent="0.25">
      <c r="A91" s="125"/>
      <c r="B91" s="270">
        <v>45027</v>
      </c>
      <c r="C91" s="271">
        <v>200</v>
      </c>
      <c r="D91" s="271">
        <v>189</v>
      </c>
      <c r="E91" s="271">
        <v>11</v>
      </c>
      <c r="F91" s="274" t="s">
        <v>1418</v>
      </c>
      <c r="G91" s="125"/>
      <c r="H91" s="125"/>
      <c r="I91" s="125"/>
      <c r="J91" s="125"/>
      <c r="K91" s="125"/>
      <c r="L91" s="125"/>
      <c r="M91" s="125"/>
      <c r="N91" s="12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row>
    <row r="92" spans="1:88" s="272" customFormat="1" x14ac:dyDescent="0.25">
      <c r="A92" s="125"/>
      <c r="B92" s="270">
        <v>45027</v>
      </c>
      <c r="C92" s="271">
        <v>5</v>
      </c>
      <c r="D92" s="271">
        <v>4.72</v>
      </c>
      <c r="E92" s="271">
        <v>0.28000000000000003</v>
      </c>
      <c r="F92" s="274" t="s">
        <v>2897</v>
      </c>
      <c r="G92" s="125"/>
      <c r="H92" s="125"/>
      <c r="I92" s="125"/>
      <c r="J92" s="125"/>
      <c r="K92" s="125"/>
      <c r="L92" s="125"/>
      <c r="M92" s="125"/>
      <c r="N92" s="12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row>
    <row r="93" spans="1:88" s="272" customFormat="1" x14ac:dyDescent="0.25">
      <c r="A93" s="125"/>
      <c r="B93" s="270">
        <v>45027</v>
      </c>
      <c r="C93" s="271">
        <v>1000</v>
      </c>
      <c r="D93" s="271">
        <v>945</v>
      </c>
      <c r="E93" s="271">
        <v>55</v>
      </c>
      <c r="F93" s="274" t="s">
        <v>70</v>
      </c>
      <c r="G93" s="125"/>
      <c r="H93" s="125"/>
      <c r="I93" s="125"/>
      <c r="J93" s="125"/>
      <c r="K93" s="125"/>
      <c r="L93" s="125"/>
      <c r="M93" s="125"/>
      <c r="N93" s="12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row>
    <row r="94" spans="1:88" s="272" customFormat="1" x14ac:dyDescent="0.25">
      <c r="A94" s="125"/>
      <c r="B94" s="270">
        <v>45027</v>
      </c>
      <c r="C94" s="271">
        <v>1.45</v>
      </c>
      <c r="D94" s="271">
        <v>1.37</v>
      </c>
      <c r="E94" s="271">
        <v>0.08</v>
      </c>
      <c r="F94" s="274" t="s">
        <v>370</v>
      </c>
      <c r="G94" s="125"/>
      <c r="H94" s="125"/>
      <c r="I94" s="125"/>
      <c r="J94" s="125"/>
      <c r="K94" s="125"/>
      <c r="L94" s="125"/>
      <c r="M94" s="125"/>
      <c r="N94" s="12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88" s="272" customFormat="1" x14ac:dyDescent="0.25">
      <c r="A95" s="125"/>
      <c r="B95" s="270">
        <v>45027</v>
      </c>
      <c r="C95" s="271">
        <v>73</v>
      </c>
      <c r="D95" s="271">
        <v>68.98</v>
      </c>
      <c r="E95" s="271">
        <v>4.0199999999999996</v>
      </c>
      <c r="F95" s="274" t="s">
        <v>14545</v>
      </c>
      <c r="G95" s="125"/>
      <c r="H95" s="125"/>
      <c r="I95" s="125"/>
      <c r="J95" s="125"/>
      <c r="K95" s="125"/>
      <c r="L95" s="125"/>
      <c r="M95" s="125"/>
      <c r="N95" s="12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88" s="272" customFormat="1" x14ac:dyDescent="0.25">
      <c r="A96" s="125"/>
      <c r="B96" s="270">
        <v>45028</v>
      </c>
      <c r="C96" s="271">
        <v>500</v>
      </c>
      <c r="D96" s="271">
        <v>472.5</v>
      </c>
      <c r="E96" s="271">
        <v>27.5</v>
      </c>
      <c r="F96" s="274" t="s">
        <v>485</v>
      </c>
      <c r="G96" s="125"/>
      <c r="H96" s="125"/>
      <c r="I96" s="125"/>
      <c r="J96" s="125"/>
      <c r="K96" s="125"/>
      <c r="L96" s="125"/>
      <c r="M96" s="125"/>
      <c r="N96" s="12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72" customFormat="1" x14ac:dyDescent="0.25">
      <c r="A97" s="125"/>
      <c r="B97" s="270">
        <v>45028</v>
      </c>
      <c r="C97" s="271">
        <v>20</v>
      </c>
      <c r="D97" s="271">
        <v>18.899999999999999</v>
      </c>
      <c r="E97" s="271">
        <v>1.1000000000000001</v>
      </c>
      <c r="F97" s="274" t="s">
        <v>483</v>
      </c>
      <c r="G97" s="125"/>
      <c r="H97" s="125"/>
      <c r="I97" s="125"/>
      <c r="J97" s="125"/>
      <c r="K97" s="125"/>
      <c r="L97" s="125"/>
      <c r="M97" s="125"/>
      <c r="N97" s="12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72" customFormat="1" x14ac:dyDescent="0.25">
      <c r="A98" s="125"/>
      <c r="B98" s="270">
        <v>45028</v>
      </c>
      <c r="C98" s="271">
        <v>100</v>
      </c>
      <c r="D98" s="271">
        <v>94.5</v>
      </c>
      <c r="E98" s="271">
        <v>5.5</v>
      </c>
      <c r="F98" s="274" t="s">
        <v>5196</v>
      </c>
      <c r="G98" s="125"/>
      <c r="H98" s="125"/>
      <c r="I98" s="125"/>
      <c r="J98" s="125"/>
      <c r="K98" s="125"/>
      <c r="L98" s="125"/>
      <c r="M98" s="125"/>
      <c r="N98" s="12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72" customFormat="1" x14ac:dyDescent="0.25">
      <c r="A99" s="125"/>
      <c r="B99" s="270">
        <v>45028</v>
      </c>
      <c r="C99" s="271">
        <v>10.36</v>
      </c>
      <c r="D99" s="271">
        <v>9.7899999999999991</v>
      </c>
      <c r="E99" s="271">
        <v>0.56999999999999995</v>
      </c>
      <c r="F99" s="274" t="s">
        <v>14546</v>
      </c>
      <c r="G99" s="125"/>
      <c r="H99" s="125"/>
      <c r="I99" s="125"/>
      <c r="J99" s="125"/>
      <c r="K99" s="125"/>
      <c r="L99" s="125"/>
      <c r="M99" s="125"/>
      <c r="N99" s="12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72" customFormat="1" x14ac:dyDescent="0.25">
      <c r="A100" s="125"/>
      <c r="B100" s="270">
        <v>45028</v>
      </c>
      <c r="C100" s="271">
        <v>350</v>
      </c>
      <c r="D100" s="271">
        <v>330.75</v>
      </c>
      <c r="E100" s="271">
        <v>19.25</v>
      </c>
      <c r="F100" s="274" t="s">
        <v>5129</v>
      </c>
      <c r="G100" s="125"/>
      <c r="H100" s="125"/>
      <c r="I100" s="125"/>
      <c r="J100" s="125"/>
      <c r="K100" s="125"/>
      <c r="L100" s="125"/>
      <c r="M100" s="125"/>
      <c r="N100" s="12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row>
    <row r="101" spans="1:88" s="272" customFormat="1" x14ac:dyDescent="0.25">
      <c r="A101" s="125"/>
      <c r="B101" s="270">
        <v>45028</v>
      </c>
      <c r="C101" s="271">
        <v>2.15</v>
      </c>
      <c r="D101" s="271">
        <v>2.0299999999999998</v>
      </c>
      <c r="E101" s="271">
        <v>0.12</v>
      </c>
      <c r="F101" s="274" t="s">
        <v>2586</v>
      </c>
      <c r="G101" s="125"/>
      <c r="H101" s="125"/>
      <c r="I101" s="125"/>
      <c r="J101" s="125"/>
      <c r="K101" s="125"/>
      <c r="L101" s="125"/>
      <c r="M101" s="125"/>
      <c r="N101" s="12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row>
    <row r="102" spans="1:88" s="272" customFormat="1" x14ac:dyDescent="0.25">
      <c r="A102" s="125"/>
      <c r="B102" s="270">
        <v>45028</v>
      </c>
      <c r="C102" s="271">
        <v>1.96</v>
      </c>
      <c r="D102" s="271">
        <v>1.85</v>
      </c>
      <c r="E102" s="271">
        <v>0.11</v>
      </c>
      <c r="F102" s="274" t="s">
        <v>768</v>
      </c>
      <c r="G102" s="125"/>
      <c r="H102" s="125"/>
      <c r="I102" s="125"/>
      <c r="J102" s="125"/>
      <c r="K102" s="125"/>
      <c r="L102" s="125"/>
      <c r="M102" s="125"/>
      <c r="N102" s="12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row>
    <row r="103" spans="1:88" s="272" customFormat="1" x14ac:dyDescent="0.25">
      <c r="A103" s="125"/>
      <c r="B103" s="270">
        <v>45028</v>
      </c>
      <c r="C103" s="271">
        <v>100</v>
      </c>
      <c r="D103" s="271">
        <v>94.5</v>
      </c>
      <c r="E103" s="271">
        <v>5.5</v>
      </c>
      <c r="F103" s="274" t="s">
        <v>6326</v>
      </c>
      <c r="G103" s="125"/>
      <c r="H103" s="125"/>
      <c r="I103" s="125"/>
      <c r="J103" s="125"/>
      <c r="K103" s="125"/>
      <c r="L103" s="125"/>
      <c r="M103" s="125"/>
      <c r="N103" s="12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row>
    <row r="104" spans="1:88" s="272" customFormat="1" x14ac:dyDescent="0.25">
      <c r="A104" s="125"/>
      <c r="B104" s="270">
        <v>45028</v>
      </c>
      <c r="C104" s="271">
        <v>100</v>
      </c>
      <c r="D104" s="271">
        <v>94.5</v>
      </c>
      <c r="E104" s="271">
        <v>5.5</v>
      </c>
      <c r="F104" s="274" t="s">
        <v>3578</v>
      </c>
      <c r="G104" s="125"/>
      <c r="H104" s="125"/>
      <c r="I104" s="125"/>
      <c r="J104" s="125"/>
      <c r="K104" s="125"/>
      <c r="L104" s="125"/>
      <c r="M104" s="125"/>
      <c r="N104" s="12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row>
    <row r="105" spans="1:88" s="272" customFormat="1" x14ac:dyDescent="0.25">
      <c r="A105" s="125"/>
      <c r="B105" s="270">
        <v>45028</v>
      </c>
      <c r="C105" s="271">
        <v>200</v>
      </c>
      <c r="D105" s="271">
        <v>189</v>
      </c>
      <c r="E105" s="271">
        <v>11</v>
      </c>
      <c r="F105" s="274" t="s">
        <v>14547</v>
      </c>
      <c r="G105" s="125"/>
      <c r="H105" s="125"/>
      <c r="I105" s="125"/>
      <c r="J105" s="125"/>
      <c r="K105" s="125"/>
      <c r="L105" s="125"/>
      <c r="M105" s="125"/>
      <c r="N105" s="12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row>
    <row r="106" spans="1:88" s="272" customFormat="1" x14ac:dyDescent="0.25">
      <c r="A106" s="125"/>
      <c r="B106" s="270">
        <v>45028</v>
      </c>
      <c r="C106" s="271">
        <v>3</v>
      </c>
      <c r="D106" s="271">
        <v>2.83</v>
      </c>
      <c r="E106" s="271">
        <v>0.17</v>
      </c>
      <c r="F106" s="274" t="s">
        <v>768</v>
      </c>
      <c r="G106" s="125"/>
      <c r="H106" s="125"/>
      <c r="I106" s="125"/>
      <c r="J106" s="125"/>
      <c r="K106" s="125"/>
      <c r="L106" s="125"/>
      <c r="M106" s="125"/>
      <c r="N106" s="12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row>
    <row r="107" spans="1:88" s="272" customFormat="1" x14ac:dyDescent="0.25">
      <c r="A107" s="125"/>
      <c r="B107" s="270">
        <v>45028</v>
      </c>
      <c r="C107" s="271">
        <v>200</v>
      </c>
      <c r="D107" s="271">
        <v>189</v>
      </c>
      <c r="E107" s="271">
        <v>11</v>
      </c>
      <c r="F107" s="274" t="s">
        <v>936</v>
      </c>
      <c r="G107" s="125"/>
      <c r="H107" s="125"/>
      <c r="I107" s="125"/>
      <c r="J107" s="125"/>
      <c r="K107" s="125"/>
      <c r="L107" s="125"/>
      <c r="M107" s="125"/>
      <c r="N107" s="12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row>
    <row r="108" spans="1:88" s="272" customFormat="1" x14ac:dyDescent="0.25">
      <c r="A108" s="125"/>
      <c r="B108" s="270">
        <v>45029</v>
      </c>
      <c r="C108" s="271">
        <v>50</v>
      </c>
      <c r="D108" s="271">
        <v>47.25</v>
      </c>
      <c r="E108" s="271">
        <v>2.75</v>
      </c>
      <c r="F108" s="274" t="s">
        <v>221</v>
      </c>
      <c r="G108" s="125"/>
      <c r="H108" s="125"/>
      <c r="I108" s="125"/>
      <c r="J108" s="125"/>
      <c r="K108" s="125"/>
      <c r="L108" s="125"/>
      <c r="M108" s="125"/>
      <c r="N108" s="12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row>
    <row r="109" spans="1:88" s="272" customFormat="1" x14ac:dyDescent="0.25">
      <c r="A109" s="125"/>
      <c r="B109" s="270">
        <v>45029</v>
      </c>
      <c r="C109" s="271">
        <v>1</v>
      </c>
      <c r="D109" s="271">
        <v>0.94</v>
      </c>
      <c r="E109" s="271">
        <v>0.06</v>
      </c>
      <c r="F109" s="274" t="s">
        <v>14548</v>
      </c>
      <c r="G109" s="125"/>
      <c r="H109" s="125"/>
      <c r="I109" s="125"/>
      <c r="J109" s="125"/>
      <c r="K109" s="125"/>
      <c r="L109" s="125"/>
      <c r="M109" s="125"/>
      <c r="N109" s="12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row>
    <row r="110" spans="1:88" s="272" customFormat="1" x14ac:dyDescent="0.25">
      <c r="A110" s="125"/>
      <c r="B110" s="270">
        <v>45029</v>
      </c>
      <c r="C110" s="271">
        <v>30</v>
      </c>
      <c r="D110" s="271">
        <v>28.35</v>
      </c>
      <c r="E110" s="271">
        <v>1.65</v>
      </c>
      <c r="F110" s="274" t="s">
        <v>3446</v>
      </c>
      <c r="G110" s="125"/>
      <c r="H110" s="125"/>
      <c r="I110" s="125"/>
      <c r="J110" s="125"/>
      <c r="K110" s="125"/>
      <c r="L110" s="125"/>
      <c r="M110" s="125"/>
      <c r="N110" s="12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row>
    <row r="111" spans="1:88" s="272" customFormat="1" x14ac:dyDescent="0.25">
      <c r="A111" s="125"/>
      <c r="B111" s="270">
        <v>45029</v>
      </c>
      <c r="C111" s="271">
        <v>50</v>
      </c>
      <c r="D111" s="271">
        <v>47.25</v>
      </c>
      <c r="E111" s="271">
        <v>2.75</v>
      </c>
      <c r="F111" s="274" t="s">
        <v>499</v>
      </c>
      <c r="G111" s="125"/>
      <c r="H111" s="125"/>
      <c r="I111" s="125"/>
      <c r="J111" s="125"/>
      <c r="K111" s="125"/>
      <c r="L111" s="125"/>
      <c r="M111" s="125"/>
      <c r="N111" s="12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row>
    <row r="112" spans="1:88" s="272" customFormat="1" x14ac:dyDescent="0.25">
      <c r="A112" s="125"/>
      <c r="B112" s="270">
        <v>45029</v>
      </c>
      <c r="C112" s="271">
        <v>100</v>
      </c>
      <c r="D112" s="271">
        <v>94.5</v>
      </c>
      <c r="E112" s="271">
        <v>5.5</v>
      </c>
      <c r="F112" s="274" t="s">
        <v>6292</v>
      </c>
      <c r="G112" s="125"/>
      <c r="H112" s="125"/>
      <c r="I112" s="125"/>
      <c r="J112" s="125"/>
      <c r="K112" s="125"/>
      <c r="L112" s="125"/>
      <c r="M112" s="125"/>
      <c r="N112" s="12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row>
    <row r="113" spans="1:88" s="272" customFormat="1" x14ac:dyDescent="0.25">
      <c r="A113" s="125"/>
      <c r="B113" s="270">
        <v>45029</v>
      </c>
      <c r="C113" s="271">
        <v>80</v>
      </c>
      <c r="D113" s="271">
        <v>75.599999999999994</v>
      </c>
      <c r="E113" s="271">
        <v>4.4000000000000004</v>
      </c>
      <c r="F113" s="274" t="s">
        <v>2167</v>
      </c>
      <c r="G113" s="125"/>
      <c r="H113" s="125"/>
      <c r="I113" s="125"/>
      <c r="J113" s="125"/>
      <c r="K113" s="125"/>
      <c r="L113" s="125"/>
      <c r="M113" s="125"/>
      <c r="N113" s="12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row>
    <row r="114" spans="1:88" s="272" customFormat="1" x14ac:dyDescent="0.25">
      <c r="A114" s="125"/>
      <c r="B114" s="270">
        <v>45029</v>
      </c>
      <c r="C114" s="271">
        <v>168.5</v>
      </c>
      <c r="D114" s="271">
        <v>159.22999999999999</v>
      </c>
      <c r="E114" s="271">
        <v>9.27</v>
      </c>
      <c r="F114" s="274" t="s">
        <v>14549</v>
      </c>
      <c r="G114" s="125"/>
      <c r="H114" s="125"/>
      <c r="I114" s="125"/>
      <c r="J114" s="125"/>
      <c r="K114" s="125"/>
      <c r="L114" s="125"/>
      <c r="M114" s="125"/>
      <c r="N114" s="12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row>
    <row r="115" spans="1:88" s="272" customFormat="1" x14ac:dyDescent="0.25">
      <c r="A115" s="125"/>
      <c r="B115" s="270">
        <v>45029</v>
      </c>
      <c r="C115" s="271">
        <v>100</v>
      </c>
      <c r="D115" s="271">
        <v>94.5</v>
      </c>
      <c r="E115" s="271">
        <v>5.5</v>
      </c>
      <c r="F115" s="274" t="s">
        <v>6292</v>
      </c>
      <c r="G115" s="125"/>
      <c r="H115" s="125"/>
      <c r="I115" s="125"/>
      <c r="J115" s="125"/>
      <c r="K115" s="125"/>
      <c r="L115" s="125"/>
      <c r="M115" s="125"/>
      <c r="N115" s="12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row>
    <row r="116" spans="1:88" s="272" customFormat="1" x14ac:dyDescent="0.25">
      <c r="A116" s="125"/>
      <c r="B116" s="270">
        <v>45029</v>
      </c>
      <c r="C116" s="271">
        <v>1000</v>
      </c>
      <c r="D116" s="271">
        <v>945</v>
      </c>
      <c r="E116" s="271">
        <v>55</v>
      </c>
      <c r="F116" s="274" t="s">
        <v>5148</v>
      </c>
      <c r="G116" s="125"/>
      <c r="H116" s="125"/>
      <c r="I116" s="125"/>
      <c r="J116" s="125"/>
      <c r="K116" s="125"/>
      <c r="L116" s="125"/>
      <c r="M116" s="125"/>
      <c r="N116" s="12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row>
    <row r="117" spans="1:88" s="272" customFormat="1" x14ac:dyDescent="0.25">
      <c r="A117" s="125"/>
      <c r="B117" s="270">
        <v>45030</v>
      </c>
      <c r="C117" s="271">
        <v>2</v>
      </c>
      <c r="D117" s="271">
        <v>1.89</v>
      </c>
      <c r="E117" s="271">
        <v>0.11</v>
      </c>
      <c r="F117" s="274" t="s">
        <v>2306</v>
      </c>
      <c r="G117" s="125"/>
      <c r="H117" s="125"/>
      <c r="I117" s="125"/>
      <c r="J117" s="125"/>
      <c r="K117" s="125"/>
      <c r="L117" s="125"/>
      <c r="M117" s="125"/>
      <c r="N117" s="12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row>
    <row r="118" spans="1:88" s="272" customFormat="1" x14ac:dyDescent="0.25">
      <c r="A118" s="125"/>
      <c r="B118" s="270">
        <v>45030</v>
      </c>
      <c r="C118" s="271">
        <v>100</v>
      </c>
      <c r="D118" s="271">
        <v>94.5</v>
      </c>
      <c r="E118" s="271">
        <v>5.5</v>
      </c>
      <c r="F118" s="274" t="s">
        <v>2054</v>
      </c>
      <c r="G118" s="125"/>
      <c r="H118" s="125"/>
      <c r="I118" s="125"/>
      <c r="J118" s="125"/>
      <c r="K118" s="125"/>
      <c r="L118" s="125"/>
      <c r="M118" s="125"/>
      <c r="N118" s="12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row>
    <row r="119" spans="1:88" s="272" customFormat="1" x14ac:dyDescent="0.25">
      <c r="A119" s="125"/>
      <c r="B119" s="270">
        <v>45030</v>
      </c>
      <c r="C119" s="271">
        <v>500</v>
      </c>
      <c r="D119" s="271">
        <v>472.5</v>
      </c>
      <c r="E119" s="271">
        <v>27.5</v>
      </c>
      <c r="F119" s="274" t="s">
        <v>475</v>
      </c>
      <c r="G119" s="125"/>
      <c r="H119" s="125"/>
      <c r="I119" s="125"/>
      <c r="J119" s="125"/>
      <c r="K119" s="125"/>
      <c r="L119" s="125"/>
      <c r="M119" s="125"/>
      <c r="N119" s="12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row>
    <row r="120" spans="1:88" s="272" customFormat="1" x14ac:dyDescent="0.25">
      <c r="A120" s="125"/>
      <c r="B120" s="270">
        <v>45031</v>
      </c>
      <c r="C120" s="271">
        <v>200</v>
      </c>
      <c r="D120" s="271">
        <v>189</v>
      </c>
      <c r="E120" s="271">
        <v>11</v>
      </c>
      <c r="F120" s="274" t="s">
        <v>2891</v>
      </c>
      <c r="G120" s="125"/>
      <c r="H120" s="125"/>
      <c r="I120" s="125"/>
      <c r="J120" s="125"/>
      <c r="K120" s="125"/>
      <c r="L120" s="125"/>
      <c r="M120" s="125"/>
      <c r="N120" s="12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row>
    <row r="121" spans="1:88" s="272" customFormat="1" x14ac:dyDescent="0.25">
      <c r="A121" s="125"/>
      <c r="B121" s="270">
        <v>45031</v>
      </c>
      <c r="C121" s="271">
        <v>40</v>
      </c>
      <c r="D121" s="271">
        <v>37.799999999999997</v>
      </c>
      <c r="E121" s="271">
        <v>2.2000000000000002</v>
      </c>
      <c r="F121" s="274" t="s">
        <v>14550</v>
      </c>
      <c r="G121" s="125"/>
      <c r="H121" s="125"/>
      <c r="I121" s="125"/>
      <c r="J121" s="125"/>
      <c r="K121" s="125"/>
      <c r="L121" s="125"/>
      <c r="M121" s="125"/>
      <c r="N121" s="12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row>
    <row r="122" spans="1:88" s="272" customFormat="1" x14ac:dyDescent="0.25">
      <c r="A122" s="125"/>
      <c r="B122" s="270">
        <v>45031</v>
      </c>
      <c r="C122" s="271">
        <v>100</v>
      </c>
      <c r="D122" s="271">
        <v>94.5</v>
      </c>
      <c r="E122" s="271">
        <v>5.5</v>
      </c>
      <c r="F122" s="274" t="s">
        <v>908</v>
      </c>
      <c r="G122" s="125"/>
      <c r="H122" s="125"/>
      <c r="I122" s="125"/>
      <c r="J122" s="125"/>
      <c r="K122" s="125"/>
      <c r="L122" s="125"/>
      <c r="M122" s="125"/>
      <c r="N122" s="12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row>
    <row r="123" spans="1:88" s="272" customFormat="1" x14ac:dyDescent="0.25">
      <c r="A123" s="125"/>
      <c r="B123" s="270">
        <v>45031</v>
      </c>
      <c r="C123" s="271">
        <v>50</v>
      </c>
      <c r="D123" s="271">
        <v>47.25</v>
      </c>
      <c r="E123" s="271">
        <v>2.75</v>
      </c>
      <c r="F123" s="274" t="s">
        <v>3590</v>
      </c>
      <c r="G123" s="125"/>
      <c r="H123" s="125"/>
      <c r="I123" s="125"/>
      <c r="J123" s="125"/>
      <c r="K123" s="125"/>
      <c r="L123" s="125"/>
      <c r="M123" s="125"/>
      <c r="N123" s="12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row>
    <row r="124" spans="1:88" s="272" customFormat="1" x14ac:dyDescent="0.25">
      <c r="A124" s="125"/>
      <c r="B124" s="270">
        <v>45031</v>
      </c>
      <c r="C124" s="271">
        <v>200</v>
      </c>
      <c r="D124" s="271">
        <v>189</v>
      </c>
      <c r="E124" s="271">
        <v>11</v>
      </c>
      <c r="F124" s="274" t="s">
        <v>238</v>
      </c>
      <c r="G124" s="125"/>
      <c r="H124" s="125"/>
      <c r="I124" s="125"/>
      <c r="J124" s="125"/>
      <c r="K124" s="125"/>
      <c r="L124" s="125"/>
      <c r="M124" s="125"/>
      <c r="N124" s="12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row>
    <row r="125" spans="1:88" s="272" customFormat="1" x14ac:dyDescent="0.25">
      <c r="A125" s="125"/>
      <c r="B125" s="270">
        <v>45031</v>
      </c>
      <c r="C125" s="271">
        <v>300</v>
      </c>
      <c r="D125" s="271">
        <v>283.5</v>
      </c>
      <c r="E125" s="271">
        <v>16.5</v>
      </c>
      <c r="F125" s="274" t="s">
        <v>5042</v>
      </c>
      <c r="G125" s="125"/>
      <c r="H125" s="125"/>
      <c r="I125" s="125"/>
      <c r="J125" s="125"/>
      <c r="K125" s="125"/>
      <c r="L125" s="125"/>
      <c r="M125" s="125"/>
      <c r="N125" s="12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row>
    <row r="126" spans="1:88" s="272" customFormat="1" x14ac:dyDescent="0.25">
      <c r="A126" s="125"/>
      <c r="B126" s="270">
        <v>45031</v>
      </c>
      <c r="C126" s="271">
        <v>500</v>
      </c>
      <c r="D126" s="271">
        <v>472.5</v>
      </c>
      <c r="E126" s="271">
        <v>27.5</v>
      </c>
      <c r="F126" s="274" t="s">
        <v>2317</v>
      </c>
      <c r="G126" s="125"/>
      <c r="H126" s="125"/>
      <c r="I126" s="125"/>
      <c r="J126" s="125"/>
      <c r="K126" s="125"/>
      <c r="L126" s="125"/>
      <c r="M126" s="125"/>
      <c r="N126" s="12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row>
    <row r="127" spans="1:88" s="272" customFormat="1" x14ac:dyDescent="0.25">
      <c r="A127" s="125"/>
      <c r="B127" s="270">
        <v>45031</v>
      </c>
      <c r="C127" s="271">
        <v>1000</v>
      </c>
      <c r="D127" s="271">
        <v>945</v>
      </c>
      <c r="E127" s="271">
        <v>55</v>
      </c>
      <c r="F127" s="274" t="s">
        <v>3776</v>
      </c>
      <c r="G127" s="125"/>
      <c r="H127" s="125"/>
      <c r="I127" s="125"/>
      <c r="J127" s="125"/>
      <c r="K127" s="125"/>
      <c r="L127" s="125"/>
      <c r="M127" s="125"/>
      <c r="N127" s="12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row>
    <row r="128" spans="1:88" s="272" customFormat="1" x14ac:dyDescent="0.25">
      <c r="A128" s="125"/>
      <c r="B128" s="270">
        <v>45031</v>
      </c>
      <c r="C128" s="271">
        <v>10</v>
      </c>
      <c r="D128" s="271">
        <v>9.4499999999999993</v>
      </c>
      <c r="E128" s="271">
        <v>0.55000000000000004</v>
      </c>
      <c r="F128" s="274" t="s">
        <v>14551</v>
      </c>
      <c r="G128" s="125"/>
      <c r="H128" s="125"/>
      <c r="I128" s="125"/>
      <c r="J128" s="125"/>
      <c r="K128" s="125"/>
      <c r="L128" s="125"/>
      <c r="M128" s="125"/>
      <c r="N128" s="12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row>
    <row r="129" spans="1:88" s="272" customFormat="1" x14ac:dyDescent="0.25">
      <c r="A129" s="125"/>
      <c r="B129" s="270">
        <v>45031</v>
      </c>
      <c r="C129" s="271">
        <v>100</v>
      </c>
      <c r="D129" s="271">
        <v>94.5</v>
      </c>
      <c r="E129" s="271">
        <v>5.5</v>
      </c>
      <c r="F129" s="274" t="s">
        <v>14552</v>
      </c>
      <c r="G129" s="125"/>
      <c r="H129" s="125"/>
      <c r="I129" s="125"/>
      <c r="J129" s="125"/>
      <c r="K129" s="125"/>
      <c r="L129" s="125"/>
      <c r="M129" s="125"/>
      <c r="N129" s="12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row>
    <row r="130" spans="1:88" s="272" customFormat="1" x14ac:dyDescent="0.25">
      <c r="A130" s="125"/>
      <c r="B130" s="270">
        <v>45032</v>
      </c>
      <c r="C130" s="271">
        <v>1000</v>
      </c>
      <c r="D130" s="271">
        <v>945</v>
      </c>
      <c r="E130" s="271">
        <v>55</v>
      </c>
      <c r="F130" s="274" t="s">
        <v>2338</v>
      </c>
      <c r="G130" s="125"/>
      <c r="H130" s="125"/>
      <c r="I130" s="125"/>
      <c r="J130" s="125"/>
      <c r="K130" s="125"/>
      <c r="L130" s="125"/>
      <c r="M130" s="125"/>
      <c r="N130" s="12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row>
    <row r="131" spans="1:88" s="272" customFormat="1" x14ac:dyDescent="0.25">
      <c r="A131" s="125"/>
      <c r="B131" s="270">
        <v>45032</v>
      </c>
      <c r="C131" s="271">
        <v>5.18</v>
      </c>
      <c r="D131" s="271">
        <v>4.9000000000000004</v>
      </c>
      <c r="E131" s="271">
        <v>0.28000000000000003</v>
      </c>
      <c r="F131" s="274" t="s">
        <v>5253</v>
      </c>
      <c r="G131" s="125"/>
      <c r="H131" s="125"/>
      <c r="I131" s="125"/>
      <c r="J131" s="125"/>
      <c r="K131" s="125"/>
      <c r="L131" s="125"/>
      <c r="M131" s="125"/>
      <c r="N131" s="12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row>
    <row r="132" spans="1:88" s="272" customFormat="1" x14ac:dyDescent="0.25">
      <c r="A132" s="125"/>
      <c r="B132" s="270">
        <v>45032</v>
      </c>
      <c r="C132" s="271">
        <v>20</v>
      </c>
      <c r="D132" s="271">
        <v>18.899999999999999</v>
      </c>
      <c r="E132" s="271">
        <v>1.1000000000000001</v>
      </c>
      <c r="F132" s="274" t="s">
        <v>2040</v>
      </c>
      <c r="G132" s="125"/>
      <c r="H132" s="125"/>
      <c r="I132" s="125"/>
      <c r="J132" s="125"/>
      <c r="K132" s="125"/>
      <c r="L132" s="125"/>
      <c r="M132" s="125"/>
      <c r="N132" s="12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row>
    <row r="133" spans="1:88" s="272" customFormat="1" x14ac:dyDescent="0.25">
      <c r="A133" s="125"/>
      <c r="B133" s="270">
        <v>45032</v>
      </c>
      <c r="C133" s="271">
        <v>21</v>
      </c>
      <c r="D133" s="271">
        <v>19.84</v>
      </c>
      <c r="E133" s="271">
        <v>1.1599999999999999</v>
      </c>
      <c r="F133" s="274" t="s">
        <v>2248</v>
      </c>
      <c r="G133" s="125"/>
      <c r="H133" s="125"/>
      <c r="I133" s="125"/>
      <c r="J133" s="125"/>
      <c r="K133" s="125"/>
      <c r="L133" s="125"/>
      <c r="M133" s="125"/>
      <c r="N133" s="12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row>
    <row r="134" spans="1:88" s="272" customFormat="1" x14ac:dyDescent="0.25">
      <c r="A134" s="125"/>
      <c r="B134" s="270">
        <v>45033</v>
      </c>
      <c r="C134" s="271">
        <v>10</v>
      </c>
      <c r="D134" s="271">
        <v>9.4499999999999993</v>
      </c>
      <c r="E134" s="271">
        <v>0.55000000000000004</v>
      </c>
      <c r="F134" s="274" t="s">
        <v>6286</v>
      </c>
      <c r="G134" s="125"/>
      <c r="H134" s="125"/>
      <c r="I134" s="125"/>
      <c r="J134" s="125"/>
      <c r="K134" s="125"/>
      <c r="L134" s="125"/>
      <c r="M134" s="125"/>
      <c r="N134" s="12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row>
    <row r="135" spans="1:88" s="272" customFormat="1" x14ac:dyDescent="0.25">
      <c r="A135" s="125"/>
      <c r="B135" s="270">
        <v>45033</v>
      </c>
      <c r="C135" s="271">
        <v>30</v>
      </c>
      <c r="D135" s="271">
        <v>28.35</v>
      </c>
      <c r="E135" s="271">
        <v>1.65</v>
      </c>
      <c r="F135" s="274" t="s">
        <v>5340</v>
      </c>
      <c r="G135" s="125"/>
      <c r="H135" s="125"/>
      <c r="I135" s="125"/>
      <c r="J135" s="125"/>
      <c r="K135" s="125"/>
      <c r="L135" s="125"/>
      <c r="M135" s="125"/>
      <c r="N135" s="12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row>
    <row r="136" spans="1:88" s="272" customFormat="1" x14ac:dyDescent="0.25">
      <c r="A136" s="125"/>
      <c r="B136" s="270">
        <v>45033</v>
      </c>
      <c r="C136" s="271">
        <v>50</v>
      </c>
      <c r="D136" s="271">
        <v>47.25</v>
      </c>
      <c r="E136" s="271">
        <v>2.75</v>
      </c>
      <c r="F136" s="274" t="s">
        <v>805</v>
      </c>
      <c r="G136" s="125"/>
      <c r="H136" s="125"/>
      <c r="I136" s="125"/>
      <c r="J136" s="125"/>
      <c r="K136" s="125"/>
      <c r="L136" s="125"/>
      <c r="M136" s="125"/>
      <c r="N136" s="12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row>
    <row r="137" spans="1:88" s="272" customFormat="1" x14ac:dyDescent="0.25">
      <c r="A137" s="125"/>
      <c r="B137" s="270">
        <v>45033</v>
      </c>
      <c r="C137" s="271">
        <v>200</v>
      </c>
      <c r="D137" s="271">
        <v>189</v>
      </c>
      <c r="E137" s="271">
        <v>11</v>
      </c>
      <c r="F137" s="274" t="s">
        <v>6292</v>
      </c>
      <c r="G137" s="125"/>
      <c r="H137" s="125"/>
      <c r="I137" s="125"/>
      <c r="J137" s="125"/>
      <c r="K137" s="125"/>
      <c r="L137" s="125"/>
      <c r="M137" s="125"/>
      <c r="N137" s="12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row>
    <row r="138" spans="1:88" s="272" customFormat="1" x14ac:dyDescent="0.25">
      <c r="A138" s="125"/>
      <c r="B138" s="270">
        <v>45033</v>
      </c>
      <c r="C138" s="271">
        <v>200</v>
      </c>
      <c r="D138" s="271">
        <v>189</v>
      </c>
      <c r="E138" s="271">
        <v>11</v>
      </c>
      <c r="F138" s="274" t="s">
        <v>846</v>
      </c>
      <c r="G138" s="125"/>
      <c r="H138" s="125"/>
      <c r="I138" s="125"/>
      <c r="J138" s="125"/>
      <c r="K138" s="125"/>
      <c r="L138" s="125"/>
      <c r="M138" s="125"/>
      <c r="N138" s="12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row>
    <row r="139" spans="1:88" s="272" customFormat="1" x14ac:dyDescent="0.25">
      <c r="A139" s="125"/>
      <c r="B139" s="270">
        <v>45034</v>
      </c>
      <c r="C139" s="271">
        <v>100</v>
      </c>
      <c r="D139" s="271">
        <v>94.5</v>
      </c>
      <c r="E139" s="271">
        <v>5.5</v>
      </c>
      <c r="F139" s="274" t="s">
        <v>14553</v>
      </c>
      <c r="G139" s="125"/>
      <c r="H139" s="125"/>
      <c r="I139" s="125"/>
      <c r="J139" s="125"/>
      <c r="K139" s="125"/>
      <c r="L139" s="125"/>
      <c r="M139" s="125"/>
      <c r="N139" s="12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row>
    <row r="140" spans="1:88" s="272" customFormat="1" x14ac:dyDescent="0.25">
      <c r="A140" s="125"/>
      <c r="B140" s="270">
        <v>45034</v>
      </c>
      <c r="C140" s="271">
        <v>1</v>
      </c>
      <c r="D140" s="271">
        <v>0.94</v>
      </c>
      <c r="E140" s="271">
        <v>0.06</v>
      </c>
      <c r="F140" s="274" t="s">
        <v>408</v>
      </c>
      <c r="G140" s="125"/>
      <c r="H140" s="125"/>
      <c r="I140" s="125"/>
      <c r="J140" s="125"/>
      <c r="K140" s="125"/>
      <c r="L140" s="125"/>
      <c r="M140" s="125"/>
      <c r="N140" s="12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row>
    <row r="141" spans="1:88" s="272" customFormat="1" x14ac:dyDescent="0.25">
      <c r="A141" s="125"/>
      <c r="B141" s="270">
        <v>45034</v>
      </c>
      <c r="C141" s="271">
        <v>1</v>
      </c>
      <c r="D141" s="271">
        <v>0.94</v>
      </c>
      <c r="E141" s="271">
        <v>0.06</v>
      </c>
      <c r="F141" s="274" t="s">
        <v>14554</v>
      </c>
      <c r="G141" s="125"/>
      <c r="H141" s="125"/>
      <c r="I141" s="125"/>
      <c r="J141" s="125"/>
      <c r="K141" s="125"/>
      <c r="L141" s="125"/>
      <c r="M141" s="125"/>
      <c r="N141" s="12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row>
    <row r="142" spans="1:88" s="272" customFormat="1" x14ac:dyDescent="0.25">
      <c r="A142" s="125"/>
      <c r="B142" s="270">
        <v>45034</v>
      </c>
      <c r="C142" s="271">
        <v>100</v>
      </c>
      <c r="D142" s="271">
        <v>94.5</v>
      </c>
      <c r="E142" s="271">
        <v>5.5</v>
      </c>
      <c r="F142" s="274" t="s">
        <v>14555</v>
      </c>
      <c r="G142" s="125"/>
      <c r="H142" s="125"/>
      <c r="I142" s="125"/>
      <c r="J142" s="125"/>
      <c r="K142" s="125"/>
      <c r="L142" s="125"/>
      <c r="M142" s="125"/>
      <c r="N142" s="12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row>
    <row r="143" spans="1:88" s="272" customFormat="1" x14ac:dyDescent="0.25">
      <c r="A143" s="125"/>
      <c r="B143" s="270">
        <v>45034</v>
      </c>
      <c r="C143" s="271">
        <v>200</v>
      </c>
      <c r="D143" s="271">
        <v>189</v>
      </c>
      <c r="E143" s="271">
        <v>11</v>
      </c>
      <c r="F143" s="274" t="s">
        <v>5913</v>
      </c>
      <c r="G143" s="125"/>
      <c r="H143" s="125"/>
      <c r="I143" s="125"/>
      <c r="J143" s="125"/>
      <c r="K143" s="125"/>
      <c r="L143" s="125"/>
      <c r="M143" s="125"/>
      <c r="N143" s="12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row>
    <row r="144" spans="1:88" s="272" customFormat="1" x14ac:dyDescent="0.25">
      <c r="A144" s="125"/>
      <c r="B144" s="270">
        <v>45034</v>
      </c>
      <c r="C144" s="271">
        <v>50</v>
      </c>
      <c r="D144" s="271">
        <v>47.25</v>
      </c>
      <c r="E144" s="271">
        <v>2.75</v>
      </c>
      <c r="F144" s="274" t="s">
        <v>14556</v>
      </c>
      <c r="G144" s="125"/>
      <c r="H144" s="125"/>
      <c r="I144" s="125"/>
      <c r="J144" s="125"/>
      <c r="K144" s="125"/>
      <c r="L144" s="125"/>
      <c r="M144" s="125"/>
      <c r="N144" s="12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row>
    <row r="145" spans="1:88" s="272" customFormat="1" x14ac:dyDescent="0.25">
      <c r="A145" s="125"/>
      <c r="B145" s="270">
        <v>45034</v>
      </c>
      <c r="C145" s="271">
        <v>1</v>
      </c>
      <c r="D145" s="271">
        <v>0.94</v>
      </c>
      <c r="E145" s="271">
        <v>0.06</v>
      </c>
      <c r="F145" s="274" t="s">
        <v>14557</v>
      </c>
      <c r="G145" s="125"/>
      <c r="H145" s="125"/>
      <c r="I145" s="125"/>
      <c r="J145" s="125"/>
      <c r="K145" s="125"/>
      <c r="L145" s="125"/>
      <c r="M145" s="125"/>
      <c r="N145" s="12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row>
    <row r="146" spans="1:88" s="272" customFormat="1" x14ac:dyDescent="0.25">
      <c r="A146" s="125"/>
      <c r="B146" s="270">
        <v>45034</v>
      </c>
      <c r="C146" s="271">
        <v>5</v>
      </c>
      <c r="D146" s="271">
        <v>4.72</v>
      </c>
      <c r="E146" s="271">
        <v>0.28000000000000003</v>
      </c>
      <c r="F146" s="274" t="s">
        <v>7342</v>
      </c>
      <c r="G146" s="125"/>
      <c r="H146" s="125"/>
      <c r="I146" s="125"/>
      <c r="J146" s="125"/>
      <c r="K146" s="125"/>
      <c r="L146" s="125"/>
      <c r="M146" s="125"/>
      <c r="N146" s="12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row>
    <row r="147" spans="1:88" s="272" customFormat="1" x14ac:dyDescent="0.25">
      <c r="A147" s="125"/>
      <c r="B147" s="270">
        <v>45034</v>
      </c>
      <c r="C147" s="271">
        <v>50</v>
      </c>
      <c r="D147" s="271">
        <v>47.25</v>
      </c>
      <c r="E147" s="271">
        <v>2.75</v>
      </c>
      <c r="F147" s="274" t="s">
        <v>1667</v>
      </c>
      <c r="G147" s="125"/>
      <c r="H147" s="125"/>
      <c r="I147" s="125"/>
      <c r="J147" s="125"/>
      <c r="K147" s="125"/>
      <c r="L147" s="125"/>
      <c r="M147" s="125"/>
      <c r="N147" s="12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row>
    <row r="148" spans="1:88" s="272" customFormat="1" x14ac:dyDescent="0.25">
      <c r="A148" s="125"/>
      <c r="B148" s="270">
        <v>45034</v>
      </c>
      <c r="C148" s="271">
        <v>100</v>
      </c>
      <c r="D148" s="271">
        <v>94.5</v>
      </c>
      <c r="E148" s="271">
        <v>5.5</v>
      </c>
      <c r="F148" s="274" t="s">
        <v>14558</v>
      </c>
      <c r="G148" s="125"/>
      <c r="H148" s="125"/>
      <c r="I148" s="125"/>
      <c r="J148" s="125"/>
      <c r="K148" s="125"/>
      <c r="L148" s="125"/>
      <c r="M148" s="125"/>
      <c r="N148" s="12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row>
    <row r="149" spans="1:88" s="272" customFormat="1" x14ac:dyDescent="0.25">
      <c r="A149" s="125"/>
      <c r="B149" s="270">
        <v>45035</v>
      </c>
      <c r="C149" s="271">
        <v>200</v>
      </c>
      <c r="D149" s="271">
        <v>189</v>
      </c>
      <c r="E149" s="271">
        <v>11</v>
      </c>
      <c r="F149" s="274" t="s">
        <v>14559</v>
      </c>
      <c r="G149" s="125"/>
      <c r="H149" s="125"/>
      <c r="I149" s="125"/>
      <c r="J149" s="125"/>
      <c r="K149" s="125"/>
      <c r="L149" s="125"/>
      <c r="M149" s="125"/>
      <c r="N149" s="12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row>
    <row r="150" spans="1:88" s="272" customFormat="1" x14ac:dyDescent="0.25">
      <c r="A150" s="125"/>
      <c r="B150" s="270">
        <v>45035</v>
      </c>
      <c r="C150" s="271">
        <v>20</v>
      </c>
      <c r="D150" s="271">
        <v>18.899999999999999</v>
      </c>
      <c r="E150" s="271">
        <v>1.1000000000000001</v>
      </c>
      <c r="F150" s="274" t="s">
        <v>869</v>
      </c>
      <c r="G150" s="125"/>
      <c r="H150" s="125"/>
      <c r="I150" s="125"/>
      <c r="J150" s="125"/>
      <c r="K150" s="125"/>
      <c r="L150" s="125"/>
      <c r="M150" s="125"/>
      <c r="N150" s="12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row>
    <row r="151" spans="1:88" s="272" customFormat="1" x14ac:dyDescent="0.25">
      <c r="A151" s="125"/>
      <c r="B151" s="270">
        <v>45035</v>
      </c>
      <c r="C151" s="271">
        <v>18</v>
      </c>
      <c r="D151" s="271">
        <v>17.010000000000002</v>
      </c>
      <c r="E151" s="271">
        <v>0.99</v>
      </c>
      <c r="F151" s="274" t="s">
        <v>1866</v>
      </c>
      <c r="G151" s="125"/>
      <c r="H151" s="125"/>
      <c r="I151" s="125"/>
      <c r="J151" s="125"/>
      <c r="K151" s="125"/>
      <c r="L151" s="125"/>
      <c r="M151" s="125"/>
      <c r="N151" s="12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row>
    <row r="152" spans="1:88" s="272" customFormat="1" x14ac:dyDescent="0.25">
      <c r="A152" s="125"/>
      <c r="B152" s="270">
        <v>45035</v>
      </c>
      <c r="C152" s="271">
        <v>1000</v>
      </c>
      <c r="D152" s="271">
        <v>945</v>
      </c>
      <c r="E152" s="271">
        <v>55</v>
      </c>
      <c r="F152" s="274" t="s">
        <v>745</v>
      </c>
      <c r="G152" s="125"/>
      <c r="H152" s="125"/>
      <c r="I152" s="125"/>
      <c r="J152" s="125"/>
      <c r="K152" s="125"/>
      <c r="L152" s="125"/>
      <c r="M152" s="125"/>
      <c r="N152" s="12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row>
    <row r="153" spans="1:88" s="272" customFormat="1" x14ac:dyDescent="0.25">
      <c r="A153" s="125"/>
      <c r="B153" s="270">
        <v>45035</v>
      </c>
      <c r="C153" s="271">
        <v>300</v>
      </c>
      <c r="D153" s="271">
        <v>283.5</v>
      </c>
      <c r="E153" s="271">
        <v>16.5</v>
      </c>
      <c r="F153" s="274" t="s">
        <v>1302</v>
      </c>
      <c r="G153" s="125"/>
      <c r="H153" s="125"/>
      <c r="I153" s="125"/>
      <c r="J153" s="125"/>
      <c r="K153" s="125"/>
      <c r="L153" s="125"/>
      <c r="M153" s="125"/>
      <c r="N153" s="12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row>
    <row r="154" spans="1:88" s="272" customFormat="1" x14ac:dyDescent="0.25">
      <c r="A154" s="125"/>
      <c r="B154" s="270">
        <v>45035</v>
      </c>
      <c r="C154" s="271">
        <v>26.43</v>
      </c>
      <c r="D154" s="271">
        <v>24.98</v>
      </c>
      <c r="E154" s="271">
        <v>1.45</v>
      </c>
      <c r="F154" s="274" t="s">
        <v>3507</v>
      </c>
      <c r="G154" s="125"/>
      <c r="H154" s="125"/>
      <c r="I154" s="125"/>
      <c r="J154" s="125"/>
      <c r="K154" s="125"/>
      <c r="L154" s="125"/>
      <c r="M154" s="125"/>
      <c r="N154" s="12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row>
    <row r="155" spans="1:88" s="272" customFormat="1" x14ac:dyDescent="0.25">
      <c r="A155" s="125"/>
      <c r="B155" s="270">
        <v>45035</v>
      </c>
      <c r="C155" s="271">
        <v>55</v>
      </c>
      <c r="D155" s="271">
        <v>51.97</v>
      </c>
      <c r="E155" s="271">
        <v>3.03</v>
      </c>
      <c r="F155" s="274" t="s">
        <v>3005</v>
      </c>
      <c r="G155" s="125"/>
      <c r="H155" s="125"/>
      <c r="I155" s="125"/>
      <c r="J155" s="125"/>
      <c r="K155" s="125"/>
      <c r="L155" s="125"/>
      <c r="M155" s="125"/>
      <c r="N155" s="12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row>
    <row r="156" spans="1:88" s="272" customFormat="1" x14ac:dyDescent="0.25">
      <c r="A156" s="125"/>
      <c r="B156" s="270">
        <v>45035</v>
      </c>
      <c r="C156" s="271">
        <v>60</v>
      </c>
      <c r="D156" s="271">
        <v>56.7</v>
      </c>
      <c r="E156" s="271">
        <v>3.3</v>
      </c>
      <c r="F156" s="274" t="s">
        <v>14560</v>
      </c>
      <c r="G156" s="125"/>
      <c r="H156" s="125"/>
      <c r="I156" s="125"/>
      <c r="J156" s="125"/>
      <c r="K156" s="125"/>
      <c r="L156" s="125"/>
      <c r="M156" s="125"/>
      <c r="N156" s="12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row>
    <row r="157" spans="1:88" s="272" customFormat="1" x14ac:dyDescent="0.25">
      <c r="A157" s="125"/>
      <c r="B157" s="270">
        <v>45036</v>
      </c>
      <c r="C157" s="271">
        <v>36</v>
      </c>
      <c r="D157" s="271">
        <v>34.020000000000003</v>
      </c>
      <c r="E157" s="271">
        <v>1.98</v>
      </c>
      <c r="F157" s="274" t="s">
        <v>14561</v>
      </c>
      <c r="G157" s="125"/>
      <c r="H157" s="125"/>
      <c r="I157" s="125"/>
      <c r="J157" s="125"/>
      <c r="K157" s="125"/>
      <c r="L157" s="125"/>
      <c r="M157" s="125"/>
      <c r="N157" s="12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row>
    <row r="158" spans="1:88" s="272" customFormat="1" x14ac:dyDescent="0.25">
      <c r="A158" s="125"/>
      <c r="B158" s="270">
        <v>45036</v>
      </c>
      <c r="C158" s="271">
        <v>50</v>
      </c>
      <c r="D158" s="271">
        <v>47.25</v>
      </c>
      <c r="E158" s="271">
        <v>2.75</v>
      </c>
      <c r="F158" s="274" t="s">
        <v>2302</v>
      </c>
      <c r="G158" s="125"/>
      <c r="H158" s="125"/>
      <c r="I158" s="125"/>
      <c r="J158" s="125"/>
      <c r="K158" s="125"/>
      <c r="L158" s="125"/>
      <c r="M158" s="125"/>
      <c r="N158" s="12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row>
    <row r="159" spans="1:88" s="272" customFormat="1" x14ac:dyDescent="0.25">
      <c r="A159" s="125"/>
      <c r="B159" s="270">
        <v>45036</v>
      </c>
      <c r="C159" s="271">
        <v>50</v>
      </c>
      <c r="D159" s="271">
        <v>47.25</v>
      </c>
      <c r="E159" s="271">
        <v>2.75</v>
      </c>
      <c r="F159" s="274" t="s">
        <v>700</v>
      </c>
      <c r="G159" s="125"/>
      <c r="H159" s="125"/>
      <c r="I159" s="125"/>
      <c r="J159" s="125"/>
      <c r="K159" s="125"/>
      <c r="L159" s="125"/>
      <c r="M159" s="125"/>
      <c r="N159" s="12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row>
    <row r="160" spans="1:88" s="272" customFormat="1" x14ac:dyDescent="0.25">
      <c r="A160" s="125"/>
      <c r="B160" s="270">
        <v>45036</v>
      </c>
      <c r="C160" s="271">
        <v>40</v>
      </c>
      <c r="D160" s="271">
        <v>37.799999999999997</v>
      </c>
      <c r="E160" s="271">
        <v>2.2000000000000002</v>
      </c>
      <c r="F160" s="274" t="s">
        <v>14562</v>
      </c>
      <c r="G160" s="125"/>
      <c r="H160" s="125"/>
      <c r="I160" s="125"/>
      <c r="J160" s="125"/>
      <c r="K160" s="125"/>
      <c r="L160" s="125"/>
      <c r="M160" s="125"/>
      <c r="N160" s="12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row>
    <row r="161" spans="1:88" s="272" customFormat="1" x14ac:dyDescent="0.25">
      <c r="A161" s="125"/>
      <c r="B161" s="270">
        <v>45036</v>
      </c>
      <c r="C161" s="271">
        <v>10</v>
      </c>
      <c r="D161" s="271">
        <v>9.4499999999999993</v>
      </c>
      <c r="E161" s="271">
        <v>0.55000000000000004</v>
      </c>
      <c r="F161" s="274" t="s">
        <v>14563</v>
      </c>
      <c r="G161" s="125"/>
      <c r="H161" s="125"/>
      <c r="I161" s="125"/>
      <c r="J161" s="125"/>
      <c r="K161" s="125"/>
      <c r="L161" s="125"/>
      <c r="M161" s="125"/>
      <c r="N161" s="12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row>
    <row r="162" spans="1:88" s="272" customFormat="1" x14ac:dyDescent="0.25">
      <c r="A162" s="125"/>
      <c r="B162" s="270">
        <v>45036</v>
      </c>
      <c r="C162" s="271">
        <v>100</v>
      </c>
      <c r="D162" s="271">
        <v>94.5</v>
      </c>
      <c r="E162" s="271">
        <v>5.5</v>
      </c>
      <c r="F162" s="274" t="s">
        <v>11094</v>
      </c>
      <c r="G162" s="125"/>
      <c r="H162" s="125"/>
      <c r="I162" s="125"/>
      <c r="J162" s="125"/>
      <c r="K162" s="125"/>
      <c r="L162" s="125"/>
      <c r="M162" s="125"/>
      <c r="N162" s="12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row>
    <row r="163" spans="1:88" s="272" customFormat="1" x14ac:dyDescent="0.25">
      <c r="A163" s="125"/>
      <c r="B163" s="270">
        <v>45037</v>
      </c>
      <c r="C163" s="271">
        <v>35</v>
      </c>
      <c r="D163" s="271">
        <v>33.07</v>
      </c>
      <c r="E163" s="271">
        <v>1.93</v>
      </c>
      <c r="F163" s="274" t="s">
        <v>1148</v>
      </c>
      <c r="G163" s="125"/>
      <c r="H163" s="125"/>
      <c r="I163" s="125"/>
      <c r="J163" s="125"/>
      <c r="K163" s="125"/>
      <c r="L163" s="125"/>
      <c r="M163" s="125"/>
      <c r="N163" s="12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row>
    <row r="164" spans="1:88" s="272" customFormat="1" x14ac:dyDescent="0.25">
      <c r="A164" s="125"/>
      <c r="B164" s="270">
        <v>45037</v>
      </c>
      <c r="C164" s="271">
        <v>100</v>
      </c>
      <c r="D164" s="271">
        <v>94.5</v>
      </c>
      <c r="E164" s="271">
        <v>5.5</v>
      </c>
      <c r="F164" s="274" t="s">
        <v>14564</v>
      </c>
      <c r="G164" s="125"/>
      <c r="H164" s="125"/>
      <c r="I164" s="125"/>
      <c r="J164" s="125"/>
      <c r="K164" s="125"/>
      <c r="L164" s="125"/>
      <c r="M164" s="125"/>
      <c r="N164" s="12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88" s="272" customFormat="1" x14ac:dyDescent="0.25">
      <c r="A165" s="125"/>
      <c r="B165" s="270">
        <v>45037</v>
      </c>
      <c r="C165" s="271">
        <v>1</v>
      </c>
      <c r="D165" s="271">
        <v>0.94</v>
      </c>
      <c r="E165" s="271">
        <v>0.06</v>
      </c>
      <c r="F165" s="274" t="s">
        <v>370</v>
      </c>
      <c r="G165" s="125"/>
      <c r="H165" s="125"/>
      <c r="I165" s="125"/>
      <c r="J165" s="125"/>
      <c r="K165" s="125"/>
      <c r="L165" s="125"/>
      <c r="M165" s="125"/>
      <c r="N165" s="12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88" s="272" customFormat="1" x14ac:dyDescent="0.25">
      <c r="A166" s="125"/>
      <c r="B166" s="270">
        <v>45037</v>
      </c>
      <c r="C166" s="271">
        <v>200</v>
      </c>
      <c r="D166" s="271">
        <v>189</v>
      </c>
      <c r="E166" s="271">
        <v>11</v>
      </c>
      <c r="F166" s="274" t="s">
        <v>5149</v>
      </c>
      <c r="G166" s="125"/>
      <c r="H166" s="125"/>
      <c r="I166" s="125"/>
      <c r="J166" s="125"/>
      <c r="K166" s="125"/>
      <c r="L166" s="125"/>
      <c r="M166" s="125"/>
      <c r="N166" s="12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88" s="272" customFormat="1" x14ac:dyDescent="0.25">
      <c r="A167" s="125"/>
      <c r="B167" s="270">
        <v>45037</v>
      </c>
      <c r="C167" s="271">
        <v>100</v>
      </c>
      <c r="D167" s="271">
        <v>94.5</v>
      </c>
      <c r="E167" s="271">
        <v>5.5</v>
      </c>
      <c r="F167" s="274" t="s">
        <v>14103</v>
      </c>
      <c r="G167" s="125"/>
      <c r="H167" s="125"/>
      <c r="I167" s="125"/>
      <c r="J167" s="125"/>
      <c r="K167" s="125"/>
      <c r="L167" s="125"/>
      <c r="M167" s="125"/>
      <c r="N167" s="12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row>
    <row r="168" spans="1:88" s="272" customFormat="1" x14ac:dyDescent="0.25">
      <c r="A168" s="125"/>
      <c r="B168" s="270">
        <v>45037</v>
      </c>
      <c r="C168" s="271">
        <v>1000</v>
      </c>
      <c r="D168" s="271">
        <v>945</v>
      </c>
      <c r="E168" s="271">
        <v>55</v>
      </c>
      <c r="F168" s="274" t="s">
        <v>1366</v>
      </c>
      <c r="G168" s="125"/>
      <c r="H168" s="125"/>
      <c r="I168" s="125"/>
      <c r="J168" s="125"/>
      <c r="K168" s="125"/>
      <c r="L168" s="125"/>
      <c r="M168" s="125"/>
      <c r="N168" s="12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row>
    <row r="169" spans="1:88" s="272" customFormat="1" x14ac:dyDescent="0.25">
      <c r="A169" s="125"/>
      <c r="B169" s="270">
        <v>45037</v>
      </c>
      <c r="C169" s="271">
        <v>355</v>
      </c>
      <c r="D169" s="271">
        <v>335.47</v>
      </c>
      <c r="E169" s="271">
        <v>19.53</v>
      </c>
      <c r="F169" s="274" t="s">
        <v>14565</v>
      </c>
      <c r="G169" s="125"/>
      <c r="H169" s="125"/>
      <c r="I169" s="125"/>
      <c r="J169" s="125"/>
      <c r="K169" s="125"/>
      <c r="L169" s="125"/>
      <c r="M169" s="125"/>
      <c r="N169" s="12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row>
    <row r="170" spans="1:88" s="272" customFormat="1" x14ac:dyDescent="0.25">
      <c r="A170" s="125"/>
      <c r="B170" s="270">
        <v>45037</v>
      </c>
      <c r="C170" s="271">
        <v>25</v>
      </c>
      <c r="D170" s="271">
        <v>23.62</v>
      </c>
      <c r="E170" s="271">
        <v>1.38</v>
      </c>
      <c r="F170" s="274" t="s">
        <v>14566</v>
      </c>
      <c r="G170" s="125"/>
      <c r="H170" s="125"/>
      <c r="I170" s="125"/>
      <c r="J170" s="125"/>
      <c r="K170" s="125"/>
      <c r="L170" s="125"/>
      <c r="M170" s="125"/>
      <c r="N170" s="12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row>
    <row r="171" spans="1:88" s="272" customFormat="1" x14ac:dyDescent="0.25">
      <c r="A171" s="125"/>
      <c r="B171" s="270">
        <v>45037</v>
      </c>
      <c r="C171" s="271">
        <v>300</v>
      </c>
      <c r="D171" s="271">
        <v>283.5</v>
      </c>
      <c r="E171" s="271">
        <v>16.5</v>
      </c>
      <c r="F171" s="274" t="s">
        <v>14567</v>
      </c>
      <c r="G171" s="125"/>
      <c r="H171" s="125"/>
      <c r="I171" s="125"/>
      <c r="J171" s="125"/>
      <c r="K171" s="125"/>
      <c r="L171" s="125"/>
      <c r="M171" s="125"/>
      <c r="N171" s="12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row>
    <row r="172" spans="1:88" s="272" customFormat="1" x14ac:dyDescent="0.25">
      <c r="A172" s="125"/>
      <c r="B172" s="270">
        <v>45038</v>
      </c>
      <c r="C172" s="271">
        <v>2.97</v>
      </c>
      <c r="D172" s="271">
        <v>2.81</v>
      </c>
      <c r="E172" s="271">
        <v>0.16</v>
      </c>
      <c r="F172" s="274" t="s">
        <v>1173</v>
      </c>
      <c r="G172" s="125"/>
      <c r="H172" s="125"/>
      <c r="I172" s="125"/>
      <c r="J172" s="125"/>
      <c r="K172" s="125"/>
      <c r="L172" s="125"/>
      <c r="M172" s="125"/>
      <c r="N172" s="12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row>
    <row r="173" spans="1:88" s="272" customFormat="1" x14ac:dyDescent="0.25">
      <c r="A173" s="125"/>
      <c r="B173" s="270">
        <v>45038</v>
      </c>
      <c r="C173" s="271">
        <v>5.31</v>
      </c>
      <c r="D173" s="271">
        <v>5.0199999999999996</v>
      </c>
      <c r="E173" s="271">
        <v>0.28999999999999998</v>
      </c>
      <c r="F173" s="274" t="s">
        <v>7049</v>
      </c>
      <c r="G173" s="125"/>
      <c r="H173" s="125"/>
      <c r="I173" s="125"/>
      <c r="J173" s="125"/>
      <c r="K173" s="125"/>
      <c r="L173" s="125"/>
      <c r="M173" s="125"/>
      <c r="N173" s="12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row>
    <row r="174" spans="1:88" s="272" customFormat="1" x14ac:dyDescent="0.25">
      <c r="A174" s="125"/>
      <c r="B174" s="270">
        <v>45038</v>
      </c>
      <c r="C174" s="271">
        <v>2.8</v>
      </c>
      <c r="D174" s="271">
        <v>2.65</v>
      </c>
      <c r="E174" s="271">
        <v>0.15</v>
      </c>
      <c r="F174" s="274" t="s">
        <v>7352</v>
      </c>
      <c r="G174" s="125"/>
      <c r="H174" s="125"/>
      <c r="I174" s="125"/>
      <c r="J174" s="125"/>
      <c r="K174" s="125"/>
      <c r="L174" s="125"/>
      <c r="M174" s="125"/>
      <c r="N174" s="12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row>
    <row r="175" spans="1:88" s="272" customFormat="1" x14ac:dyDescent="0.25">
      <c r="A175" s="125"/>
      <c r="B175" s="270">
        <v>45038</v>
      </c>
      <c r="C175" s="271">
        <v>10.56</v>
      </c>
      <c r="D175" s="271">
        <v>9.98</v>
      </c>
      <c r="E175" s="271">
        <v>0.57999999999999996</v>
      </c>
      <c r="F175" s="274" t="s">
        <v>3709</v>
      </c>
      <c r="G175" s="125"/>
      <c r="H175" s="125"/>
      <c r="I175" s="125"/>
      <c r="J175" s="125"/>
      <c r="K175" s="125"/>
      <c r="L175" s="125"/>
      <c r="M175" s="125"/>
      <c r="N175" s="12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row>
    <row r="176" spans="1:88" s="272" customFormat="1" x14ac:dyDescent="0.25">
      <c r="A176" s="125"/>
      <c r="B176" s="270">
        <v>45038</v>
      </c>
      <c r="C176" s="271">
        <v>300</v>
      </c>
      <c r="D176" s="271">
        <v>283.5</v>
      </c>
      <c r="E176" s="271">
        <v>16.5</v>
      </c>
      <c r="F176" s="274" t="s">
        <v>14421</v>
      </c>
      <c r="G176" s="125"/>
      <c r="H176" s="125"/>
      <c r="I176" s="125"/>
      <c r="J176" s="125"/>
      <c r="K176" s="125"/>
      <c r="L176" s="125"/>
      <c r="M176" s="125"/>
      <c r="N176" s="12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row>
    <row r="177" spans="1:88" s="272" customFormat="1" x14ac:dyDescent="0.25">
      <c r="A177" s="125"/>
      <c r="B177" s="270">
        <v>45038</v>
      </c>
      <c r="C177" s="271">
        <v>9</v>
      </c>
      <c r="D177" s="271">
        <v>8.5</v>
      </c>
      <c r="E177" s="271">
        <v>0.5</v>
      </c>
      <c r="F177" s="274" t="s">
        <v>258</v>
      </c>
      <c r="G177" s="125"/>
      <c r="H177" s="125"/>
      <c r="I177" s="125"/>
      <c r="J177" s="125"/>
      <c r="K177" s="125"/>
      <c r="L177" s="125"/>
      <c r="M177" s="125"/>
      <c r="N177" s="12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row>
    <row r="178" spans="1:88" s="272" customFormat="1" x14ac:dyDescent="0.25">
      <c r="A178" s="125"/>
      <c r="B178" s="270">
        <v>45038</v>
      </c>
      <c r="C178" s="271">
        <v>100</v>
      </c>
      <c r="D178" s="271">
        <v>94.5</v>
      </c>
      <c r="E178" s="271">
        <v>5.5</v>
      </c>
      <c r="F178" s="274" t="s">
        <v>5967</v>
      </c>
      <c r="G178" s="125"/>
      <c r="H178" s="125"/>
      <c r="I178" s="125"/>
      <c r="J178" s="125"/>
      <c r="K178" s="125"/>
      <c r="L178" s="125"/>
      <c r="M178" s="125"/>
      <c r="N178" s="12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row>
    <row r="179" spans="1:88" s="272" customFormat="1" x14ac:dyDescent="0.25">
      <c r="A179" s="125"/>
      <c r="B179" s="270">
        <v>45038</v>
      </c>
      <c r="C179" s="271">
        <v>20</v>
      </c>
      <c r="D179" s="271">
        <v>18.899999999999999</v>
      </c>
      <c r="E179" s="271">
        <v>1.1000000000000001</v>
      </c>
      <c r="F179" s="274" t="s">
        <v>8216</v>
      </c>
      <c r="G179" s="125"/>
      <c r="H179" s="125"/>
      <c r="I179" s="125"/>
      <c r="J179" s="125"/>
      <c r="K179" s="125"/>
      <c r="L179" s="125"/>
      <c r="M179" s="125"/>
      <c r="N179" s="12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row>
    <row r="180" spans="1:88" s="272" customFormat="1" x14ac:dyDescent="0.25">
      <c r="A180" s="125"/>
      <c r="B180" s="270">
        <v>45038</v>
      </c>
      <c r="C180" s="271">
        <v>4</v>
      </c>
      <c r="D180" s="271">
        <v>3.78</v>
      </c>
      <c r="E180" s="271">
        <v>0.22</v>
      </c>
      <c r="F180" s="274" t="s">
        <v>14568</v>
      </c>
      <c r="G180" s="125"/>
      <c r="H180" s="125"/>
      <c r="I180" s="125"/>
      <c r="J180" s="125"/>
      <c r="K180" s="125"/>
      <c r="L180" s="125"/>
      <c r="M180" s="125"/>
      <c r="N180" s="12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row>
    <row r="181" spans="1:88" s="272" customFormat="1" x14ac:dyDescent="0.25">
      <c r="A181" s="125"/>
      <c r="B181" s="270">
        <v>45038</v>
      </c>
      <c r="C181" s="271">
        <v>100</v>
      </c>
      <c r="D181" s="271">
        <v>94.5</v>
      </c>
      <c r="E181" s="271">
        <v>5.5</v>
      </c>
      <c r="F181" s="274" t="s">
        <v>6227</v>
      </c>
      <c r="G181" s="125"/>
      <c r="H181" s="125"/>
      <c r="I181" s="125"/>
      <c r="J181" s="125"/>
      <c r="K181" s="125"/>
      <c r="L181" s="125"/>
      <c r="M181" s="125"/>
      <c r="N181" s="12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row>
    <row r="182" spans="1:88" s="272" customFormat="1" x14ac:dyDescent="0.25">
      <c r="A182" s="125"/>
      <c r="B182" s="270">
        <v>45038</v>
      </c>
      <c r="C182" s="271">
        <v>62.57</v>
      </c>
      <c r="D182" s="271">
        <v>59.13</v>
      </c>
      <c r="E182" s="271">
        <v>3.44</v>
      </c>
      <c r="F182" s="274" t="s">
        <v>126</v>
      </c>
      <c r="G182" s="125"/>
      <c r="H182" s="125"/>
      <c r="I182" s="125"/>
      <c r="J182" s="125"/>
      <c r="K182" s="125"/>
      <c r="L182" s="125"/>
      <c r="M182" s="125"/>
      <c r="N182" s="12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row>
    <row r="183" spans="1:88" s="272" customFormat="1" x14ac:dyDescent="0.25">
      <c r="A183" s="125"/>
      <c r="B183" s="270">
        <v>45038</v>
      </c>
      <c r="C183" s="271">
        <v>100</v>
      </c>
      <c r="D183" s="271">
        <v>94.5</v>
      </c>
      <c r="E183" s="271">
        <v>5.5</v>
      </c>
      <c r="F183" s="274" t="s">
        <v>2386</v>
      </c>
      <c r="G183" s="125"/>
      <c r="H183" s="125"/>
      <c r="I183" s="125"/>
      <c r="J183" s="125"/>
      <c r="K183" s="125"/>
      <c r="L183" s="125"/>
      <c r="M183" s="125"/>
      <c r="N183" s="12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row>
    <row r="184" spans="1:88" s="272" customFormat="1" x14ac:dyDescent="0.25">
      <c r="A184" s="125"/>
      <c r="B184" s="270">
        <v>45038</v>
      </c>
      <c r="C184" s="271">
        <v>10</v>
      </c>
      <c r="D184" s="271">
        <v>9.4499999999999993</v>
      </c>
      <c r="E184" s="271">
        <v>0.55000000000000004</v>
      </c>
      <c r="F184" s="274" t="s">
        <v>14569</v>
      </c>
      <c r="G184" s="125"/>
      <c r="H184" s="125"/>
      <c r="I184" s="125"/>
      <c r="J184" s="125"/>
      <c r="K184" s="125"/>
      <c r="L184" s="125"/>
      <c r="M184" s="125"/>
      <c r="N184" s="12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row>
    <row r="185" spans="1:88" s="272" customFormat="1" x14ac:dyDescent="0.25">
      <c r="A185" s="125"/>
      <c r="B185" s="270">
        <v>45039</v>
      </c>
      <c r="C185" s="271">
        <v>50.42</v>
      </c>
      <c r="D185" s="271">
        <v>47.65</v>
      </c>
      <c r="E185" s="271">
        <v>2.77</v>
      </c>
      <c r="F185" s="274" t="s">
        <v>7285</v>
      </c>
      <c r="G185" s="125"/>
      <c r="H185" s="125"/>
      <c r="I185" s="125"/>
      <c r="J185" s="125"/>
      <c r="K185" s="125"/>
      <c r="L185" s="125"/>
      <c r="M185" s="125"/>
      <c r="N185" s="12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row>
    <row r="186" spans="1:88" s="272" customFormat="1" x14ac:dyDescent="0.25">
      <c r="A186" s="125"/>
      <c r="B186" s="270">
        <v>45039</v>
      </c>
      <c r="C186" s="271">
        <v>1</v>
      </c>
      <c r="D186" s="271">
        <v>0.94</v>
      </c>
      <c r="E186" s="271">
        <v>0.06</v>
      </c>
      <c r="F186" s="274" t="s">
        <v>7034</v>
      </c>
      <c r="G186" s="125"/>
      <c r="H186" s="125"/>
      <c r="I186" s="125"/>
      <c r="J186" s="125"/>
      <c r="K186" s="125"/>
      <c r="L186" s="125"/>
      <c r="M186" s="125"/>
      <c r="N186" s="12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row>
    <row r="187" spans="1:88" s="272" customFormat="1" x14ac:dyDescent="0.25">
      <c r="A187" s="125"/>
      <c r="B187" s="270">
        <v>45039</v>
      </c>
      <c r="C187" s="271">
        <v>31</v>
      </c>
      <c r="D187" s="271">
        <v>29.29</v>
      </c>
      <c r="E187" s="271">
        <v>1.71</v>
      </c>
      <c r="F187" s="274" t="s">
        <v>6293</v>
      </c>
      <c r="G187" s="125"/>
      <c r="H187" s="125"/>
      <c r="I187" s="125"/>
      <c r="J187" s="125"/>
      <c r="K187" s="125"/>
      <c r="L187" s="125"/>
      <c r="M187" s="125"/>
      <c r="N187" s="12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row>
    <row r="188" spans="1:88" s="272" customFormat="1" x14ac:dyDescent="0.25">
      <c r="A188" s="125"/>
      <c r="B188" s="270">
        <v>45039</v>
      </c>
      <c r="C188" s="271">
        <v>10</v>
      </c>
      <c r="D188" s="271">
        <v>9.4499999999999993</v>
      </c>
      <c r="E188" s="271">
        <v>0.55000000000000004</v>
      </c>
      <c r="F188" s="274" t="s">
        <v>6286</v>
      </c>
      <c r="G188" s="125"/>
      <c r="H188" s="125"/>
      <c r="I188" s="125"/>
      <c r="J188" s="125"/>
      <c r="K188" s="125"/>
      <c r="L188" s="125"/>
      <c r="M188" s="125"/>
      <c r="N188" s="12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row>
    <row r="189" spans="1:88" s="272" customFormat="1" x14ac:dyDescent="0.25">
      <c r="A189" s="125"/>
      <c r="B189" s="270">
        <v>45039</v>
      </c>
      <c r="C189" s="271">
        <v>215</v>
      </c>
      <c r="D189" s="271">
        <v>203.17</v>
      </c>
      <c r="E189" s="271">
        <v>11.83</v>
      </c>
      <c r="F189" s="274" t="s">
        <v>1903</v>
      </c>
      <c r="G189" s="125"/>
      <c r="H189" s="125"/>
      <c r="I189" s="125"/>
      <c r="J189" s="125"/>
      <c r="K189" s="125"/>
      <c r="L189" s="125"/>
      <c r="M189" s="125"/>
      <c r="N189" s="12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row>
    <row r="190" spans="1:88" s="272" customFormat="1" x14ac:dyDescent="0.25">
      <c r="A190" s="125"/>
      <c r="B190" s="270">
        <v>45039</v>
      </c>
      <c r="C190" s="271">
        <v>450</v>
      </c>
      <c r="D190" s="271">
        <v>425.25</v>
      </c>
      <c r="E190" s="271">
        <v>24.75</v>
      </c>
      <c r="F190" s="274" t="s">
        <v>457</v>
      </c>
      <c r="G190" s="125"/>
      <c r="H190" s="125"/>
      <c r="I190" s="125"/>
      <c r="J190" s="125"/>
      <c r="K190" s="125"/>
      <c r="L190" s="125"/>
      <c r="M190" s="125"/>
      <c r="N190" s="12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row>
    <row r="191" spans="1:88" s="272" customFormat="1" x14ac:dyDescent="0.25">
      <c r="A191" s="125"/>
      <c r="B191" s="270">
        <v>45039</v>
      </c>
      <c r="C191" s="271">
        <v>4</v>
      </c>
      <c r="D191" s="271">
        <v>3.78</v>
      </c>
      <c r="E191" s="271">
        <v>0.22</v>
      </c>
      <c r="F191" s="274" t="s">
        <v>14570</v>
      </c>
      <c r="G191" s="125"/>
      <c r="H191" s="125"/>
      <c r="I191" s="125"/>
      <c r="J191" s="125"/>
      <c r="K191" s="125"/>
      <c r="L191" s="125"/>
      <c r="M191" s="125"/>
      <c r="N191" s="12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row>
    <row r="192" spans="1:88" s="272" customFormat="1" x14ac:dyDescent="0.25">
      <c r="A192" s="125"/>
      <c r="B192" s="270">
        <v>45040</v>
      </c>
      <c r="C192" s="271">
        <v>200</v>
      </c>
      <c r="D192" s="271">
        <v>189</v>
      </c>
      <c r="E192" s="271">
        <v>11</v>
      </c>
      <c r="F192" s="274" t="s">
        <v>14571</v>
      </c>
      <c r="G192" s="125"/>
      <c r="H192" s="125"/>
      <c r="I192" s="125"/>
      <c r="J192" s="125"/>
      <c r="K192" s="125"/>
      <c r="L192" s="125"/>
      <c r="M192" s="125"/>
      <c r="N192" s="12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row>
    <row r="193" spans="1:88" s="272" customFormat="1" x14ac:dyDescent="0.25">
      <c r="A193" s="125"/>
      <c r="B193" s="270">
        <v>45040</v>
      </c>
      <c r="C193" s="271">
        <v>82</v>
      </c>
      <c r="D193" s="271">
        <v>77.489999999999995</v>
      </c>
      <c r="E193" s="271">
        <v>4.51</v>
      </c>
      <c r="F193" s="274" t="s">
        <v>595</v>
      </c>
      <c r="G193" s="125"/>
      <c r="H193" s="125"/>
      <c r="I193" s="125"/>
      <c r="J193" s="125"/>
      <c r="K193" s="125"/>
      <c r="L193" s="125"/>
      <c r="M193" s="125"/>
      <c r="N193" s="12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row>
    <row r="194" spans="1:88" s="272" customFormat="1" x14ac:dyDescent="0.25">
      <c r="A194" s="125"/>
      <c r="B194" s="270">
        <v>45040</v>
      </c>
      <c r="C194" s="271">
        <v>100</v>
      </c>
      <c r="D194" s="271">
        <v>94.5</v>
      </c>
      <c r="E194" s="271">
        <v>5.5</v>
      </c>
      <c r="F194" s="274" t="s">
        <v>4956</v>
      </c>
      <c r="G194" s="125"/>
      <c r="H194" s="125"/>
      <c r="I194" s="125"/>
      <c r="J194" s="125"/>
      <c r="K194" s="125"/>
      <c r="L194" s="125"/>
      <c r="M194" s="125"/>
      <c r="N194" s="12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row>
    <row r="195" spans="1:88" s="272" customFormat="1" x14ac:dyDescent="0.25">
      <c r="A195" s="125"/>
      <c r="B195" s="270">
        <v>45040</v>
      </c>
      <c r="C195" s="271">
        <v>15</v>
      </c>
      <c r="D195" s="271">
        <v>14.17</v>
      </c>
      <c r="E195" s="271">
        <v>0.83</v>
      </c>
      <c r="F195" s="274" t="s">
        <v>631</v>
      </c>
      <c r="G195" s="125"/>
      <c r="H195" s="125"/>
      <c r="I195" s="125"/>
      <c r="J195" s="125"/>
      <c r="K195" s="125"/>
      <c r="L195" s="125"/>
      <c r="M195" s="125"/>
      <c r="N195" s="12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row>
    <row r="196" spans="1:88" s="272" customFormat="1" x14ac:dyDescent="0.25">
      <c r="A196" s="125"/>
      <c r="B196" s="270">
        <v>45041</v>
      </c>
      <c r="C196" s="271">
        <v>50</v>
      </c>
      <c r="D196" s="271">
        <v>47.25</v>
      </c>
      <c r="E196" s="271">
        <v>2.75</v>
      </c>
      <c r="F196" s="274" t="s">
        <v>5164</v>
      </c>
      <c r="G196" s="125"/>
      <c r="H196" s="125"/>
      <c r="I196" s="125"/>
      <c r="J196" s="125"/>
      <c r="K196" s="125"/>
      <c r="L196" s="125"/>
      <c r="M196" s="125"/>
      <c r="N196" s="12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row>
    <row r="197" spans="1:88" s="272" customFormat="1" x14ac:dyDescent="0.25">
      <c r="A197" s="125"/>
      <c r="B197" s="270">
        <v>45041</v>
      </c>
      <c r="C197" s="271">
        <v>200</v>
      </c>
      <c r="D197" s="271">
        <v>189</v>
      </c>
      <c r="E197" s="271">
        <v>11</v>
      </c>
      <c r="F197" s="274" t="s">
        <v>14572</v>
      </c>
      <c r="G197" s="125"/>
      <c r="H197" s="125"/>
      <c r="I197" s="125"/>
      <c r="J197" s="125"/>
      <c r="K197" s="125"/>
      <c r="L197" s="125"/>
      <c r="M197" s="125"/>
      <c r="N197" s="12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row>
    <row r="198" spans="1:88" s="272" customFormat="1" x14ac:dyDescent="0.25">
      <c r="A198" s="125"/>
      <c r="B198" s="270">
        <v>45041</v>
      </c>
      <c r="C198" s="271">
        <v>1</v>
      </c>
      <c r="D198" s="271">
        <v>0.94</v>
      </c>
      <c r="E198" s="271">
        <v>0.06</v>
      </c>
      <c r="F198" s="274" t="s">
        <v>14573</v>
      </c>
      <c r="G198" s="125"/>
      <c r="H198" s="125"/>
      <c r="I198" s="125"/>
      <c r="J198" s="125"/>
      <c r="K198" s="125"/>
      <c r="L198" s="125"/>
      <c r="M198" s="125"/>
      <c r="N198" s="12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row>
    <row r="199" spans="1:88" s="272" customFormat="1" x14ac:dyDescent="0.25">
      <c r="A199" s="125"/>
      <c r="B199" s="270">
        <v>45042</v>
      </c>
      <c r="C199" s="271">
        <v>186.72</v>
      </c>
      <c r="D199" s="271">
        <v>176.45</v>
      </c>
      <c r="E199" s="271">
        <v>10.27</v>
      </c>
      <c r="F199" s="274" t="s">
        <v>14574</v>
      </c>
      <c r="G199" s="125"/>
      <c r="H199" s="125"/>
      <c r="I199" s="125"/>
      <c r="J199" s="125"/>
      <c r="K199" s="125"/>
      <c r="L199" s="125"/>
      <c r="M199" s="125"/>
      <c r="N199" s="12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row>
    <row r="200" spans="1:88" s="272" customFormat="1" x14ac:dyDescent="0.25">
      <c r="A200" s="125"/>
      <c r="B200" s="270">
        <v>45043</v>
      </c>
      <c r="C200" s="271">
        <v>100</v>
      </c>
      <c r="D200" s="271">
        <v>94.5</v>
      </c>
      <c r="E200" s="271">
        <v>5.5</v>
      </c>
      <c r="F200" s="274" t="s">
        <v>3639</v>
      </c>
      <c r="G200" s="125"/>
      <c r="H200" s="125"/>
      <c r="I200" s="125"/>
      <c r="J200" s="125"/>
      <c r="K200" s="125"/>
      <c r="L200" s="125"/>
      <c r="M200" s="125"/>
      <c r="N200" s="12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row>
    <row r="201" spans="1:88" s="272" customFormat="1" x14ac:dyDescent="0.25">
      <c r="A201" s="125"/>
      <c r="B201" s="270">
        <v>45044</v>
      </c>
      <c r="C201" s="271">
        <v>100</v>
      </c>
      <c r="D201" s="271">
        <v>94.5</v>
      </c>
      <c r="E201" s="271">
        <v>5.5</v>
      </c>
      <c r="F201" s="274" t="s">
        <v>6285</v>
      </c>
      <c r="G201" s="125"/>
      <c r="H201" s="125"/>
      <c r="I201" s="125"/>
      <c r="J201" s="125"/>
      <c r="K201" s="125"/>
      <c r="L201" s="125"/>
      <c r="M201" s="125"/>
      <c r="N201" s="12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row>
    <row r="202" spans="1:88" s="272" customFormat="1" x14ac:dyDescent="0.25">
      <c r="A202" s="125"/>
      <c r="B202" s="270">
        <v>45044</v>
      </c>
      <c r="C202" s="271">
        <v>100</v>
      </c>
      <c r="D202" s="271">
        <v>94.5</v>
      </c>
      <c r="E202" s="271">
        <v>5.5</v>
      </c>
      <c r="F202" s="274" t="s">
        <v>6292</v>
      </c>
      <c r="G202" s="125"/>
      <c r="H202" s="125"/>
      <c r="I202" s="125"/>
      <c r="J202" s="125"/>
      <c r="K202" s="125"/>
      <c r="L202" s="125"/>
      <c r="M202" s="125"/>
      <c r="N202" s="12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row>
    <row r="203" spans="1:88" s="272" customFormat="1" x14ac:dyDescent="0.25">
      <c r="A203" s="125"/>
      <c r="B203" s="270">
        <v>45044</v>
      </c>
      <c r="C203" s="271">
        <v>1000</v>
      </c>
      <c r="D203" s="271">
        <v>945</v>
      </c>
      <c r="E203" s="271">
        <v>55</v>
      </c>
      <c r="F203" s="274" t="s">
        <v>2940</v>
      </c>
      <c r="G203" s="125"/>
      <c r="H203" s="125"/>
      <c r="I203" s="125"/>
      <c r="J203" s="125"/>
      <c r="K203" s="125"/>
      <c r="L203" s="125"/>
      <c r="M203" s="125"/>
      <c r="N203" s="12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5"/>
      <c r="BL203" s="95"/>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row>
    <row r="204" spans="1:88" s="272" customFormat="1" x14ac:dyDescent="0.25">
      <c r="A204" s="125"/>
      <c r="B204" s="270">
        <v>45044</v>
      </c>
      <c r="C204" s="271">
        <v>45.2</v>
      </c>
      <c r="D204" s="271">
        <v>42.71</v>
      </c>
      <c r="E204" s="271">
        <v>2.4900000000000002</v>
      </c>
      <c r="F204" s="274" t="s">
        <v>5164</v>
      </c>
      <c r="G204" s="125"/>
      <c r="H204" s="125"/>
      <c r="I204" s="125"/>
      <c r="J204" s="125"/>
      <c r="K204" s="125"/>
      <c r="L204" s="125"/>
      <c r="M204" s="125"/>
      <c r="N204" s="12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5"/>
      <c r="BL204" s="95"/>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row>
    <row r="205" spans="1:88" s="272" customFormat="1" x14ac:dyDescent="0.25">
      <c r="A205" s="125"/>
      <c r="B205" s="270">
        <v>45044</v>
      </c>
      <c r="C205" s="271">
        <v>175</v>
      </c>
      <c r="D205" s="271">
        <v>165.37</v>
      </c>
      <c r="E205" s="271">
        <v>9.6300000000000008</v>
      </c>
      <c r="F205" s="274" t="s">
        <v>1332</v>
      </c>
      <c r="G205" s="125"/>
      <c r="H205" s="125"/>
      <c r="I205" s="125"/>
      <c r="J205" s="125"/>
      <c r="K205" s="125"/>
      <c r="L205" s="125"/>
      <c r="M205" s="125"/>
      <c r="N205" s="12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row>
    <row r="206" spans="1:88" s="272" customFormat="1" x14ac:dyDescent="0.25">
      <c r="A206" s="125"/>
      <c r="B206" s="270">
        <v>45044</v>
      </c>
      <c r="C206" s="271">
        <v>250</v>
      </c>
      <c r="D206" s="271">
        <v>236.25</v>
      </c>
      <c r="E206" s="271">
        <v>13.75</v>
      </c>
      <c r="F206" s="274" t="s">
        <v>457</v>
      </c>
      <c r="G206" s="125"/>
      <c r="H206" s="125"/>
      <c r="I206" s="125"/>
      <c r="J206" s="125"/>
      <c r="K206" s="125"/>
      <c r="L206" s="125"/>
      <c r="M206" s="125"/>
      <c r="N206" s="12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row>
    <row r="207" spans="1:88" s="272" customFormat="1" x14ac:dyDescent="0.25">
      <c r="A207" s="125"/>
      <c r="B207" s="270">
        <v>45045</v>
      </c>
      <c r="C207" s="271">
        <v>100</v>
      </c>
      <c r="D207" s="271">
        <v>94.5</v>
      </c>
      <c r="E207" s="271">
        <v>5.5</v>
      </c>
      <c r="F207" s="274" t="s">
        <v>6227</v>
      </c>
      <c r="G207" s="125"/>
      <c r="H207" s="125"/>
      <c r="I207" s="125"/>
      <c r="J207" s="125"/>
      <c r="K207" s="125"/>
      <c r="L207" s="125"/>
      <c r="M207" s="125"/>
      <c r="N207" s="12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row>
    <row r="208" spans="1:88" s="272" customFormat="1" x14ac:dyDescent="0.25">
      <c r="A208" s="125"/>
      <c r="B208" s="270">
        <v>45045</v>
      </c>
      <c r="C208" s="271">
        <v>2000</v>
      </c>
      <c r="D208" s="271">
        <v>1890</v>
      </c>
      <c r="E208" s="271">
        <v>110</v>
      </c>
      <c r="F208" s="274" t="s">
        <v>2072</v>
      </c>
      <c r="G208" s="125"/>
      <c r="H208" s="125"/>
      <c r="I208" s="125"/>
      <c r="J208" s="125"/>
      <c r="K208" s="125"/>
      <c r="L208" s="125"/>
      <c r="M208" s="125"/>
      <c r="N208" s="12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row>
    <row r="209" spans="1:88" s="272" customFormat="1" x14ac:dyDescent="0.25">
      <c r="A209" s="125"/>
      <c r="B209" s="270">
        <v>45045</v>
      </c>
      <c r="C209" s="271">
        <v>13000</v>
      </c>
      <c r="D209" s="271">
        <v>12285</v>
      </c>
      <c r="E209" s="271">
        <v>715</v>
      </c>
      <c r="F209" s="274" t="s">
        <v>6191</v>
      </c>
      <c r="G209" s="125"/>
      <c r="H209" s="125"/>
      <c r="I209" s="125"/>
      <c r="J209" s="125"/>
      <c r="K209" s="125"/>
      <c r="L209" s="125"/>
      <c r="M209" s="125"/>
      <c r="N209" s="12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row>
    <row r="210" spans="1:88" s="272" customFormat="1" x14ac:dyDescent="0.25">
      <c r="A210" s="125"/>
      <c r="B210" s="270">
        <v>45046</v>
      </c>
      <c r="C210" s="271">
        <v>450</v>
      </c>
      <c r="D210" s="271">
        <v>425.25</v>
      </c>
      <c r="E210" s="271">
        <v>24.75</v>
      </c>
      <c r="F210" s="274" t="s">
        <v>14575</v>
      </c>
      <c r="G210" s="125"/>
      <c r="H210" s="125"/>
      <c r="I210" s="125"/>
      <c r="J210" s="125"/>
      <c r="K210" s="125"/>
      <c r="L210" s="125"/>
      <c r="M210" s="125"/>
      <c r="N210" s="12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row>
    <row r="211" spans="1:88" s="272" customFormat="1" x14ac:dyDescent="0.2">
      <c r="A211" s="125"/>
      <c r="B211" s="233" t="s">
        <v>14</v>
      </c>
      <c r="C211" s="115">
        <f>SUM(C5:C210)</f>
        <v>63212.310000000005</v>
      </c>
      <c r="D211" s="115">
        <f>SUM(D5:D210)</f>
        <v>59735.49</v>
      </c>
      <c r="E211" s="115">
        <f>SUM(E5:E210)</f>
        <v>3476.8199999999993</v>
      </c>
      <c r="F211" s="101"/>
      <c r="G211" s="125"/>
      <c r="H211" s="125"/>
      <c r="I211" s="125"/>
      <c r="J211" s="125"/>
      <c r="K211" s="125"/>
      <c r="L211" s="125"/>
      <c r="M211" s="125"/>
      <c r="N211" s="12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5"/>
      <c r="BL211" s="95"/>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row>
    <row r="212" spans="1:88" s="272" customFormat="1" x14ac:dyDescent="0.2">
      <c r="A212" s="125"/>
      <c r="B212" s="95"/>
      <c r="C212" s="95"/>
      <c r="D212" s="95"/>
      <c r="E212" s="95"/>
      <c r="F212" s="95"/>
      <c r="G212" s="125"/>
      <c r="H212" s="125"/>
      <c r="I212" s="125"/>
      <c r="J212" s="125"/>
      <c r="K212" s="125"/>
      <c r="L212" s="125"/>
      <c r="M212" s="125"/>
      <c r="N212" s="12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row>
    <row r="213" spans="1:88" s="272" customFormat="1" x14ac:dyDescent="0.2">
      <c r="A213" s="125"/>
      <c r="B213" s="95"/>
      <c r="C213" s="95"/>
      <c r="D213" s="95"/>
      <c r="E213" s="95"/>
      <c r="F213" s="95"/>
      <c r="G213" s="125"/>
      <c r="H213" s="125"/>
      <c r="I213" s="125"/>
      <c r="J213" s="125"/>
      <c r="K213" s="125"/>
      <c r="L213" s="125"/>
      <c r="M213" s="125"/>
      <c r="N213" s="12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row>
    <row r="214" spans="1:88" s="272" customFormat="1" x14ac:dyDescent="0.2">
      <c r="A214" s="125"/>
      <c r="B214" s="95"/>
      <c r="C214" s="95"/>
      <c r="D214" s="95"/>
      <c r="E214" s="95"/>
      <c r="F214" s="95"/>
      <c r="G214" s="125"/>
      <c r="H214" s="125"/>
      <c r="I214" s="125"/>
      <c r="J214" s="125"/>
      <c r="K214" s="125"/>
      <c r="L214" s="125"/>
      <c r="M214" s="125"/>
      <c r="N214" s="12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row>
    <row r="215" spans="1:88" s="272" customFormat="1" x14ac:dyDescent="0.2">
      <c r="A215" s="125"/>
      <c r="B215" s="95"/>
      <c r="C215" s="95"/>
      <c r="D215" s="95"/>
      <c r="E215" s="95"/>
      <c r="F215" s="95"/>
      <c r="G215" s="125"/>
      <c r="H215" s="125"/>
      <c r="I215" s="125"/>
      <c r="J215" s="125"/>
      <c r="K215" s="125"/>
      <c r="L215" s="125"/>
      <c r="M215" s="125"/>
      <c r="N215" s="12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row>
    <row r="216" spans="1:88" s="272" customFormat="1" x14ac:dyDescent="0.2">
      <c r="A216" s="125"/>
      <c r="B216" s="95"/>
      <c r="C216" s="95"/>
      <c r="D216" s="95"/>
      <c r="E216" s="95"/>
      <c r="F216" s="95"/>
      <c r="G216" s="125"/>
      <c r="H216" s="125"/>
      <c r="I216" s="125"/>
      <c r="J216" s="125"/>
      <c r="K216" s="125"/>
      <c r="L216" s="125"/>
      <c r="M216" s="125"/>
      <c r="N216" s="12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5"/>
      <c r="BL216" s="95"/>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row>
    <row r="217" spans="1:88" s="272" customFormat="1" x14ac:dyDescent="0.2">
      <c r="A217" s="125"/>
      <c r="B217" s="95"/>
      <c r="C217" s="95"/>
      <c r="D217" s="95"/>
      <c r="E217" s="95"/>
      <c r="F217" s="95"/>
      <c r="G217" s="125"/>
      <c r="H217" s="125"/>
      <c r="I217" s="125"/>
      <c r="J217" s="125"/>
      <c r="K217" s="125"/>
      <c r="L217" s="125"/>
      <c r="M217" s="125"/>
      <c r="N217" s="12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row>
    <row r="218" spans="1:88" s="272" customFormat="1" x14ac:dyDescent="0.2">
      <c r="A218" s="125"/>
      <c r="B218" s="95"/>
      <c r="C218" s="95"/>
      <c r="D218" s="95"/>
      <c r="E218" s="95"/>
      <c r="F218" s="95"/>
      <c r="G218" s="125"/>
      <c r="H218" s="125"/>
      <c r="I218" s="125"/>
      <c r="J218" s="125"/>
      <c r="K218" s="125"/>
      <c r="L218" s="125"/>
      <c r="M218" s="125"/>
      <c r="N218" s="12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row>
    <row r="219" spans="1:88" s="272" customFormat="1" x14ac:dyDescent="0.2">
      <c r="A219" s="125"/>
      <c r="B219" s="95"/>
      <c r="C219" s="95"/>
      <c r="D219" s="95"/>
      <c r="E219" s="95"/>
      <c r="F219" s="95"/>
      <c r="G219" s="125"/>
      <c r="H219" s="125"/>
      <c r="I219" s="125"/>
      <c r="J219" s="125"/>
      <c r="K219" s="125"/>
      <c r="L219" s="125"/>
      <c r="M219" s="125"/>
      <c r="N219" s="12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row>
    <row r="220" spans="1:88" s="272" customFormat="1" x14ac:dyDescent="0.2">
      <c r="A220" s="125"/>
      <c r="B220" s="95"/>
      <c r="C220" s="95"/>
      <c r="D220" s="95"/>
      <c r="E220" s="95"/>
      <c r="F220" s="95"/>
      <c r="G220" s="125"/>
      <c r="H220" s="125"/>
      <c r="I220" s="125"/>
      <c r="J220" s="125"/>
      <c r="K220" s="125"/>
      <c r="L220" s="125"/>
      <c r="M220" s="125"/>
      <c r="N220" s="12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row>
    <row r="221" spans="1:88" s="272" customFormat="1" x14ac:dyDescent="0.2">
      <c r="A221" s="125"/>
      <c r="B221" s="95"/>
      <c r="C221" s="95"/>
      <c r="D221" s="95"/>
      <c r="E221" s="95"/>
      <c r="F221" s="95"/>
      <c r="G221" s="125"/>
      <c r="H221" s="125"/>
      <c r="I221" s="125"/>
      <c r="J221" s="125"/>
      <c r="K221" s="125"/>
      <c r="L221" s="125"/>
      <c r="M221" s="125"/>
      <c r="N221" s="12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row>
    <row r="222" spans="1:88" s="272" customFormat="1" x14ac:dyDescent="0.2">
      <c r="A222" s="125"/>
      <c r="B222" s="95"/>
      <c r="C222" s="95"/>
      <c r="D222" s="95"/>
      <c r="E222" s="95"/>
      <c r="F222" s="95"/>
      <c r="G222" s="125"/>
      <c r="H222" s="125"/>
      <c r="I222" s="125"/>
      <c r="J222" s="125"/>
      <c r="K222" s="125"/>
      <c r="L222" s="125"/>
      <c r="M222" s="125"/>
      <c r="N222" s="12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row>
    <row r="223" spans="1:88" s="272" customFormat="1" x14ac:dyDescent="0.2">
      <c r="A223" s="125"/>
      <c r="B223" s="95"/>
      <c r="C223" s="95"/>
      <c r="D223" s="95"/>
      <c r="E223" s="95"/>
      <c r="F223" s="95"/>
      <c r="G223" s="125"/>
      <c r="H223" s="125"/>
      <c r="I223" s="125"/>
      <c r="J223" s="125"/>
      <c r="K223" s="125"/>
      <c r="L223" s="125"/>
      <c r="M223" s="125"/>
      <c r="N223" s="12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row>
    <row r="224" spans="1:88" s="272" customFormat="1" x14ac:dyDescent="0.2">
      <c r="A224" s="125"/>
      <c r="B224" s="95"/>
      <c r="C224" s="95"/>
      <c r="D224" s="95"/>
      <c r="E224" s="95"/>
      <c r="F224" s="95"/>
      <c r="G224" s="125"/>
      <c r="H224" s="125"/>
      <c r="I224" s="125"/>
      <c r="J224" s="125"/>
      <c r="K224" s="125"/>
      <c r="L224" s="125"/>
      <c r="M224" s="125"/>
      <c r="N224" s="12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row>
    <row r="225" spans="1:88" s="272" customFormat="1" x14ac:dyDescent="0.2">
      <c r="A225" s="125"/>
      <c r="B225" s="95"/>
      <c r="C225" s="95"/>
      <c r="D225" s="95"/>
      <c r="E225" s="95"/>
      <c r="F225" s="95"/>
      <c r="G225" s="125"/>
      <c r="H225" s="125"/>
      <c r="I225" s="125"/>
      <c r="J225" s="125"/>
      <c r="K225" s="125"/>
      <c r="L225" s="125"/>
      <c r="M225" s="125"/>
      <c r="N225" s="12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row>
    <row r="226" spans="1:88" s="272" customFormat="1" x14ac:dyDescent="0.2">
      <c r="A226" s="125"/>
      <c r="B226" s="95"/>
      <c r="C226" s="95"/>
      <c r="D226" s="95"/>
      <c r="E226" s="95"/>
      <c r="F226" s="95"/>
      <c r="G226" s="125"/>
      <c r="H226" s="125"/>
      <c r="I226" s="125"/>
      <c r="J226" s="125"/>
      <c r="K226" s="125"/>
      <c r="L226" s="125"/>
      <c r="M226" s="125"/>
      <c r="N226" s="12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row>
    <row r="227" spans="1:88" s="272" customFormat="1" x14ac:dyDescent="0.2">
      <c r="A227" s="125"/>
      <c r="B227" s="95"/>
      <c r="C227" s="95"/>
      <c r="D227" s="95"/>
      <c r="E227" s="95"/>
      <c r="F227" s="95"/>
      <c r="G227" s="125"/>
      <c r="H227" s="125"/>
      <c r="I227" s="125"/>
      <c r="J227" s="125"/>
      <c r="K227" s="125"/>
      <c r="L227" s="125"/>
      <c r="M227" s="125"/>
      <c r="N227" s="12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row>
    <row r="228" spans="1:88" s="272" customFormat="1" x14ac:dyDescent="0.2">
      <c r="A228" s="125"/>
      <c r="B228" s="95"/>
      <c r="C228" s="95"/>
      <c r="D228" s="95"/>
      <c r="E228" s="95"/>
      <c r="F228" s="95"/>
      <c r="G228" s="125"/>
      <c r="H228" s="125"/>
      <c r="I228" s="125"/>
      <c r="J228" s="125"/>
      <c r="K228" s="125"/>
      <c r="L228" s="125"/>
      <c r="M228" s="125"/>
      <c r="N228" s="12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row>
    <row r="229" spans="1:88" s="272" customFormat="1" x14ac:dyDescent="0.2">
      <c r="A229" s="125"/>
      <c r="B229" s="95"/>
      <c r="C229" s="95"/>
      <c r="D229" s="95"/>
      <c r="E229" s="95"/>
      <c r="F229" s="95"/>
      <c r="G229" s="125"/>
      <c r="H229" s="125"/>
      <c r="I229" s="125"/>
      <c r="J229" s="125"/>
      <c r="K229" s="125"/>
      <c r="L229" s="125"/>
      <c r="M229" s="125"/>
      <c r="N229" s="12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row>
    <row r="230" spans="1:88" s="272" customFormat="1" x14ac:dyDescent="0.2">
      <c r="A230" s="125"/>
      <c r="B230" s="95"/>
      <c r="C230" s="95"/>
      <c r="D230" s="95"/>
      <c r="E230" s="95"/>
      <c r="F230" s="95"/>
      <c r="G230" s="125"/>
      <c r="H230" s="125"/>
      <c r="I230" s="125"/>
      <c r="J230" s="125"/>
      <c r="K230" s="125"/>
      <c r="L230" s="125"/>
      <c r="M230" s="125"/>
      <c r="N230" s="12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row>
    <row r="231" spans="1:88" s="272" customFormat="1" x14ac:dyDescent="0.2">
      <c r="A231" s="125"/>
      <c r="B231" s="95"/>
      <c r="C231" s="95"/>
      <c r="D231" s="95"/>
      <c r="E231" s="95"/>
      <c r="F231" s="95"/>
      <c r="G231" s="125"/>
      <c r="H231" s="125"/>
      <c r="I231" s="125"/>
      <c r="J231" s="125"/>
      <c r="K231" s="125"/>
      <c r="L231" s="125"/>
      <c r="M231" s="125"/>
      <c r="N231" s="12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row>
    <row r="232" spans="1:88" s="272" customFormat="1" x14ac:dyDescent="0.2">
      <c r="A232" s="125"/>
      <c r="B232" s="95"/>
      <c r="C232" s="95"/>
      <c r="D232" s="95"/>
      <c r="E232" s="95"/>
      <c r="F232" s="95"/>
      <c r="G232" s="125"/>
      <c r="H232" s="125"/>
      <c r="I232" s="125"/>
      <c r="J232" s="125"/>
      <c r="K232" s="125"/>
      <c r="L232" s="125"/>
      <c r="M232" s="125"/>
      <c r="N232" s="12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row>
    <row r="233" spans="1:88" s="272" customFormat="1" x14ac:dyDescent="0.2">
      <c r="A233" s="125"/>
      <c r="B233" s="95"/>
      <c r="C233" s="95"/>
      <c r="D233" s="95"/>
      <c r="E233" s="95"/>
      <c r="F233" s="95"/>
      <c r="G233" s="125"/>
      <c r="H233" s="125"/>
      <c r="I233" s="125"/>
      <c r="J233" s="125"/>
      <c r="K233" s="125"/>
      <c r="L233" s="125"/>
      <c r="M233" s="125"/>
      <c r="N233" s="12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row>
    <row r="234" spans="1:88" s="272" customFormat="1" x14ac:dyDescent="0.2">
      <c r="A234" s="125"/>
      <c r="B234" s="95"/>
      <c r="C234" s="95"/>
      <c r="D234" s="95"/>
      <c r="E234" s="95"/>
      <c r="F234" s="95"/>
      <c r="G234" s="125"/>
      <c r="H234" s="125"/>
      <c r="I234" s="125"/>
      <c r="J234" s="125"/>
      <c r="K234" s="125"/>
      <c r="L234" s="125"/>
      <c r="M234" s="125"/>
      <c r="N234" s="12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row>
    <row r="235" spans="1:88" s="272" customFormat="1" x14ac:dyDescent="0.2">
      <c r="A235" s="125"/>
      <c r="B235" s="95"/>
      <c r="C235" s="95"/>
      <c r="D235" s="95"/>
      <c r="E235" s="95"/>
      <c r="F235" s="95"/>
      <c r="G235" s="125"/>
      <c r="H235" s="125"/>
      <c r="I235" s="125"/>
      <c r="J235" s="125"/>
      <c r="K235" s="125"/>
      <c r="L235" s="125"/>
      <c r="M235" s="125"/>
      <c r="N235" s="12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row>
    <row r="236" spans="1:88" s="272" customFormat="1" x14ac:dyDescent="0.2">
      <c r="A236" s="125"/>
      <c r="B236" s="95"/>
      <c r="C236" s="95"/>
      <c r="D236" s="95"/>
      <c r="E236" s="95"/>
      <c r="F236" s="95"/>
      <c r="G236" s="125"/>
      <c r="H236" s="125"/>
      <c r="I236" s="125"/>
      <c r="J236" s="125"/>
      <c r="K236" s="125"/>
      <c r="L236" s="125"/>
      <c r="M236" s="125"/>
      <c r="N236" s="12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row>
    <row r="237" spans="1:88" s="272" customFormat="1" x14ac:dyDescent="0.2">
      <c r="A237" s="125"/>
      <c r="B237" s="95"/>
      <c r="C237" s="95"/>
      <c r="D237" s="95"/>
      <c r="E237" s="95"/>
      <c r="F237" s="95"/>
      <c r="G237" s="125"/>
      <c r="H237" s="125"/>
      <c r="I237" s="125"/>
      <c r="J237" s="125"/>
      <c r="K237" s="125"/>
      <c r="L237" s="125"/>
      <c r="M237" s="125"/>
      <c r="N237" s="12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row>
    <row r="238" spans="1:88" s="272" customFormat="1" x14ac:dyDescent="0.2">
      <c r="A238" s="125"/>
      <c r="B238" s="95"/>
      <c r="C238" s="95"/>
      <c r="D238" s="95"/>
      <c r="E238" s="95"/>
      <c r="F238" s="95"/>
      <c r="G238" s="125"/>
      <c r="H238" s="125"/>
      <c r="I238" s="125"/>
      <c r="J238" s="125"/>
      <c r="K238" s="125"/>
      <c r="L238" s="125"/>
      <c r="M238" s="125"/>
      <c r="N238" s="12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row>
    <row r="239" spans="1:88" s="272" customFormat="1" x14ac:dyDescent="0.2">
      <c r="A239" s="125"/>
      <c r="B239" s="95"/>
      <c r="C239" s="95"/>
      <c r="D239" s="95"/>
      <c r="E239" s="95"/>
      <c r="F239" s="95"/>
      <c r="G239" s="125"/>
      <c r="H239" s="125"/>
      <c r="I239" s="125"/>
      <c r="J239" s="125"/>
      <c r="K239" s="125"/>
      <c r="L239" s="125"/>
      <c r="M239" s="125"/>
      <c r="N239" s="12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row>
    <row r="240" spans="1:88" s="272" customFormat="1" x14ac:dyDescent="0.2">
      <c r="A240" s="125"/>
      <c r="B240" s="95"/>
      <c r="C240" s="95"/>
      <c r="D240" s="95"/>
      <c r="E240" s="95"/>
      <c r="F240" s="95"/>
      <c r="G240" s="125"/>
      <c r="H240" s="125"/>
      <c r="I240" s="125"/>
      <c r="J240" s="125"/>
      <c r="K240" s="125"/>
      <c r="L240" s="125"/>
      <c r="M240" s="125"/>
      <c r="N240" s="12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row>
    <row r="241" spans="1:88" s="272" customFormat="1" x14ac:dyDescent="0.2">
      <c r="A241" s="125"/>
      <c r="B241" s="95"/>
      <c r="C241" s="95"/>
      <c r="D241" s="95"/>
      <c r="E241" s="95"/>
      <c r="F241" s="95"/>
      <c r="G241" s="125"/>
      <c r="H241" s="125"/>
      <c r="I241" s="125"/>
      <c r="J241" s="125"/>
      <c r="K241" s="125"/>
      <c r="L241" s="125"/>
      <c r="M241" s="125"/>
      <c r="N241" s="12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row>
    <row r="242" spans="1:88" s="272" customFormat="1" x14ac:dyDescent="0.2">
      <c r="A242" s="125"/>
      <c r="B242" s="95"/>
      <c r="C242" s="95"/>
      <c r="D242" s="95"/>
      <c r="E242" s="95"/>
      <c r="F242" s="95"/>
      <c r="G242" s="125"/>
      <c r="H242" s="125"/>
      <c r="I242" s="125"/>
      <c r="J242" s="125"/>
      <c r="K242" s="125"/>
      <c r="L242" s="125"/>
      <c r="M242" s="125"/>
      <c r="N242" s="12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row>
    <row r="243" spans="1:88" s="272" customFormat="1" x14ac:dyDescent="0.2">
      <c r="A243" s="125"/>
      <c r="B243" s="95"/>
      <c r="C243" s="95"/>
      <c r="D243" s="95"/>
      <c r="E243" s="95"/>
      <c r="F243" s="95"/>
      <c r="G243" s="125"/>
      <c r="H243" s="125"/>
      <c r="I243" s="125"/>
      <c r="J243" s="125"/>
      <c r="K243" s="125"/>
      <c r="L243" s="125"/>
      <c r="M243" s="125"/>
      <c r="N243" s="12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row>
    <row r="244" spans="1:88" s="272" customFormat="1" x14ac:dyDescent="0.2">
      <c r="A244" s="125"/>
      <c r="B244" s="95"/>
      <c r="C244" s="95"/>
      <c r="D244" s="95"/>
      <c r="E244" s="95"/>
      <c r="F244" s="95"/>
      <c r="G244" s="125"/>
      <c r="H244" s="125"/>
      <c r="I244" s="125"/>
      <c r="J244" s="125"/>
      <c r="K244" s="125"/>
      <c r="L244" s="125"/>
      <c r="M244" s="125"/>
      <c r="N244" s="12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row>
    <row r="245" spans="1:88" s="272" customFormat="1" x14ac:dyDescent="0.2">
      <c r="A245" s="125"/>
      <c r="B245" s="95"/>
      <c r="C245" s="95"/>
      <c r="D245" s="95"/>
      <c r="E245" s="95"/>
      <c r="F245" s="95"/>
      <c r="G245" s="125"/>
      <c r="H245" s="125"/>
      <c r="I245" s="125"/>
      <c r="J245" s="125"/>
      <c r="K245" s="125"/>
      <c r="L245" s="125"/>
      <c r="M245" s="125"/>
      <c r="N245" s="12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row>
    <row r="246" spans="1:88" s="272" customFormat="1" x14ac:dyDescent="0.2">
      <c r="A246" s="125"/>
      <c r="B246" s="95"/>
      <c r="C246" s="95"/>
      <c r="D246" s="95"/>
      <c r="E246" s="95"/>
      <c r="F246" s="95"/>
      <c r="G246" s="125"/>
      <c r="H246" s="125"/>
      <c r="I246" s="125"/>
      <c r="J246" s="125"/>
      <c r="K246" s="125"/>
      <c r="L246" s="125"/>
      <c r="M246" s="125"/>
      <c r="N246" s="12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row>
    <row r="247" spans="1:88" s="272" customFormat="1" x14ac:dyDescent="0.2">
      <c r="A247" s="125"/>
      <c r="B247" s="95"/>
      <c r="C247" s="95"/>
      <c r="D247" s="95"/>
      <c r="E247" s="95"/>
      <c r="F247" s="95"/>
      <c r="G247" s="125"/>
      <c r="H247" s="125"/>
      <c r="I247" s="125"/>
      <c r="J247" s="125"/>
      <c r="K247" s="125"/>
      <c r="L247" s="125"/>
      <c r="M247" s="125"/>
      <c r="N247" s="12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row>
    <row r="248" spans="1:88" s="272" customFormat="1" x14ac:dyDescent="0.2">
      <c r="A248" s="125"/>
      <c r="B248" s="95"/>
      <c r="C248" s="95"/>
      <c r="D248" s="95"/>
      <c r="E248" s="95"/>
      <c r="F248" s="95"/>
      <c r="G248" s="125"/>
      <c r="H248" s="125"/>
      <c r="I248" s="125"/>
      <c r="J248" s="125"/>
      <c r="K248" s="125"/>
      <c r="L248" s="125"/>
      <c r="M248" s="125"/>
      <c r="N248" s="12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row>
    <row r="249" spans="1:88" s="272" customFormat="1" x14ac:dyDescent="0.2">
      <c r="A249" s="125"/>
      <c r="B249" s="95"/>
      <c r="C249" s="95"/>
      <c r="D249" s="95"/>
      <c r="E249" s="95"/>
      <c r="F249" s="95"/>
      <c r="G249" s="125"/>
      <c r="H249" s="125"/>
      <c r="I249" s="125"/>
      <c r="J249" s="125"/>
      <c r="K249" s="125"/>
      <c r="L249" s="125"/>
      <c r="M249" s="125"/>
      <c r="N249" s="12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row>
    <row r="250" spans="1:88" s="272" customFormat="1" x14ac:dyDescent="0.2">
      <c r="A250" s="125"/>
      <c r="B250" s="95"/>
      <c r="C250" s="95"/>
      <c r="D250" s="95"/>
      <c r="E250" s="95"/>
      <c r="F250" s="95"/>
      <c r="G250" s="125"/>
      <c r="H250" s="125"/>
      <c r="I250" s="125"/>
      <c r="J250" s="125"/>
      <c r="K250" s="125"/>
      <c r="L250" s="125"/>
      <c r="M250" s="125"/>
      <c r="N250" s="12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row>
    <row r="251" spans="1:88" s="272" customFormat="1" x14ac:dyDescent="0.2">
      <c r="A251" s="125"/>
      <c r="B251" s="95"/>
      <c r="C251" s="95"/>
      <c r="D251" s="95"/>
      <c r="E251" s="95"/>
      <c r="F251" s="95"/>
      <c r="G251" s="125"/>
      <c r="H251" s="125"/>
      <c r="I251" s="125"/>
      <c r="J251" s="125"/>
      <c r="K251" s="125"/>
      <c r="L251" s="125"/>
      <c r="M251" s="125"/>
      <c r="N251" s="12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row>
    <row r="252" spans="1:88" s="272" customFormat="1" x14ac:dyDescent="0.2">
      <c r="A252" s="125"/>
      <c r="B252" s="95"/>
      <c r="C252" s="95"/>
      <c r="D252" s="95"/>
      <c r="E252" s="95"/>
      <c r="F252" s="95"/>
      <c r="G252" s="125"/>
      <c r="H252" s="125"/>
      <c r="I252" s="125"/>
      <c r="J252" s="125"/>
      <c r="K252" s="125"/>
      <c r="L252" s="125"/>
      <c r="M252" s="125"/>
      <c r="N252" s="12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row>
    <row r="253" spans="1:88" s="272" customFormat="1" x14ac:dyDescent="0.2">
      <c r="A253" s="125"/>
      <c r="B253" s="95"/>
      <c r="C253" s="95"/>
      <c r="D253" s="95"/>
      <c r="E253" s="95"/>
      <c r="F253" s="95"/>
      <c r="G253" s="125"/>
      <c r="H253" s="125"/>
      <c r="I253" s="125"/>
      <c r="J253" s="125"/>
      <c r="K253" s="125"/>
      <c r="L253" s="125"/>
      <c r="M253" s="125"/>
      <c r="N253" s="12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row>
    <row r="254" spans="1:88" s="272" customFormat="1" x14ac:dyDescent="0.2">
      <c r="A254" s="125"/>
      <c r="B254" s="95"/>
      <c r="C254" s="95"/>
      <c r="D254" s="95"/>
      <c r="E254" s="95"/>
      <c r="F254" s="95"/>
      <c r="G254" s="125"/>
      <c r="H254" s="125"/>
      <c r="I254" s="125"/>
      <c r="J254" s="125"/>
      <c r="K254" s="125"/>
      <c r="L254" s="125"/>
      <c r="M254" s="125"/>
      <c r="N254" s="12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row>
    <row r="255" spans="1:88" s="272" customFormat="1" x14ac:dyDescent="0.2">
      <c r="A255" s="125"/>
      <c r="B255" s="95"/>
      <c r="C255" s="95"/>
      <c r="D255" s="95"/>
      <c r="E255" s="95"/>
      <c r="F255" s="95"/>
      <c r="G255" s="125"/>
      <c r="H255" s="125"/>
      <c r="I255" s="125"/>
      <c r="J255" s="125"/>
      <c r="K255" s="125"/>
      <c r="L255" s="125"/>
      <c r="M255" s="125"/>
      <c r="N255" s="12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row>
    <row r="256" spans="1:88" s="272" customFormat="1" x14ac:dyDescent="0.2">
      <c r="A256" s="125"/>
      <c r="B256" s="95"/>
      <c r="C256" s="95"/>
      <c r="D256" s="95"/>
      <c r="E256" s="95"/>
      <c r="F256" s="95"/>
      <c r="G256" s="125"/>
      <c r="H256" s="125"/>
      <c r="I256" s="125"/>
      <c r="J256" s="125"/>
      <c r="K256" s="125"/>
      <c r="L256" s="125"/>
      <c r="M256" s="125"/>
      <c r="N256" s="12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row>
    <row r="257" spans="1:88" s="272" customFormat="1" x14ac:dyDescent="0.2">
      <c r="A257" s="125"/>
      <c r="B257" s="95"/>
      <c r="C257" s="95"/>
      <c r="D257" s="95"/>
      <c r="E257" s="95"/>
      <c r="F257" s="95"/>
      <c r="G257" s="125"/>
      <c r="H257" s="125"/>
      <c r="I257" s="125"/>
      <c r="J257" s="125"/>
      <c r="K257" s="125"/>
      <c r="L257" s="125"/>
      <c r="M257" s="125"/>
      <c r="N257" s="12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row>
    <row r="258" spans="1:88" s="272" customFormat="1" x14ac:dyDescent="0.2">
      <c r="A258" s="125"/>
      <c r="B258" s="95"/>
      <c r="C258" s="95"/>
      <c r="D258" s="95"/>
      <c r="E258" s="95"/>
      <c r="F258" s="95"/>
      <c r="G258" s="125"/>
      <c r="H258" s="125"/>
      <c r="I258" s="125"/>
      <c r="J258" s="125"/>
      <c r="K258" s="125"/>
      <c r="L258" s="125"/>
      <c r="M258" s="125"/>
      <c r="N258" s="12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row>
    <row r="259" spans="1:88" s="272" customFormat="1" x14ac:dyDescent="0.2">
      <c r="A259" s="125"/>
      <c r="B259" s="95"/>
      <c r="C259" s="95"/>
      <c r="D259" s="95"/>
      <c r="E259" s="95"/>
      <c r="F259" s="95"/>
      <c r="G259" s="125"/>
      <c r="H259" s="125"/>
      <c r="I259" s="125"/>
      <c r="J259" s="125"/>
      <c r="K259" s="125"/>
      <c r="L259" s="125"/>
      <c r="M259" s="125"/>
      <c r="N259" s="12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row>
    <row r="260" spans="1:88" s="272" customFormat="1" x14ac:dyDescent="0.2">
      <c r="A260" s="125"/>
      <c r="B260" s="95"/>
      <c r="C260" s="95"/>
      <c r="D260" s="95"/>
      <c r="E260" s="95"/>
      <c r="F260" s="95"/>
      <c r="G260" s="125"/>
      <c r="H260" s="125"/>
      <c r="I260" s="125"/>
      <c r="J260" s="125"/>
      <c r="K260" s="125"/>
      <c r="L260" s="125"/>
      <c r="M260" s="125"/>
      <c r="N260" s="12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row>
    <row r="261" spans="1:88" s="272" customFormat="1" x14ac:dyDescent="0.2">
      <c r="A261" s="125"/>
      <c r="B261" s="95"/>
      <c r="C261" s="95"/>
      <c r="D261" s="95"/>
      <c r="E261" s="95"/>
      <c r="F261" s="95"/>
      <c r="G261" s="125"/>
      <c r="H261" s="125"/>
      <c r="I261" s="125"/>
      <c r="J261" s="125"/>
      <c r="K261" s="125"/>
      <c r="L261" s="125"/>
      <c r="M261" s="125"/>
      <c r="N261" s="12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row>
    <row r="262" spans="1:88" s="272" customFormat="1" x14ac:dyDescent="0.2">
      <c r="A262" s="125"/>
      <c r="B262" s="95"/>
      <c r="C262" s="95"/>
      <c r="D262" s="95"/>
      <c r="E262" s="95"/>
      <c r="F262" s="95"/>
      <c r="G262" s="125"/>
      <c r="H262" s="125"/>
      <c r="I262" s="125"/>
      <c r="J262" s="125"/>
      <c r="K262" s="125"/>
      <c r="L262" s="125"/>
      <c r="M262" s="125"/>
      <c r="N262" s="12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row>
    <row r="263" spans="1:88" s="272" customFormat="1" x14ac:dyDescent="0.2">
      <c r="A263" s="125"/>
      <c r="B263" s="95"/>
      <c r="C263" s="95"/>
      <c r="D263" s="95"/>
      <c r="E263" s="95"/>
      <c r="F263" s="95"/>
      <c r="G263" s="125"/>
      <c r="H263" s="125"/>
      <c r="I263" s="125"/>
      <c r="J263" s="125"/>
      <c r="K263" s="125"/>
      <c r="L263" s="125"/>
      <c r="M263" s="125"/>
      <c r="N263" s="12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row>
    <row r="264" spans="1:88" s="272" customFormat="1" x14ac:dyDescent="0.2">
      <c r="A264" s="125"/>
      <c r="B264" s="95"/>
      <c r="C264" s="95"/>
      <c r="D264" s="95"/>
      <c r="E264" s="95"/>
      <c r="F264" s="95"/>
      <c r="G264" s="125"/>
      <c r="H264" s="125"/>
      <c r="I264" s="125"/>
      <c r="J264" s="125"/>
      <c r="K264" s="125"/>
      <c r="L264" s="125"/>
      <c r="M264" s="125"/>
      <c r="N264" s="12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row>
    <row r="265" spans="1:88" s="272" customFormat="1" x14ac:dyDescent="0.2">
      <c r="A265" s="125"/>
      <c r="B265" s="95"/>
      <c r="C265" s="95"/>
      <c r="D265" s="95"/>
      <c r="E265" s="95"/>
      <c r="F265" s="95"/>
      <c r="G265" s="125"/>
      <c r="H265" s="125"/>
      <c r="I265" s="125"/>
      <c r="J265" s="125"/>
      <c r="K265" s="125"/>
      <c r="L265" s="125"/>
      <c r="M265" s="125"/>
      <c r="N265" s="12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row>
    <row r="266" spans="1:88" s="272" customFormat="1" x14ac:dyDescent="0.2">
      <c r="A266" s="125"/>
      <c r="B266" s="95"/>
      <c r="C266" s="95"/>
      <c r="D266" s="95"/>
      <c r="E266" s="95"/>
      <c r="F266" s="95"/>
      <c r="G266" s="125"/>
      <c r="H266" s="125"/>
      <c r="I266" s="125"/>
      <c r="J266" s="125"/>
      <c r="K266" s="125"/>
      <c r="L266" s="125"/>
      <c r="M266" s="125"/>
      <c r="N266" s="12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row>
    <row r="267" spans="1:88" s="272" customFormat="1" x14ac:dyDescent="0.2">
      <c r="A267" s="125"/>
      <c r="B267" s="95"/>
      <c r="C267" s="95"/>
      <c r="D267" s="95"/>
      <c r="E267" s="95"/>
      <c r="F267" s="95"/>
      <c r="G267" s="125"/>
      <c r="H267" s="125"/>
      <c r="I267" s="125"/>
      <c r="J267" s="125"/>
      <c r="K267" s="125"/>
      <c r="L267" s="125"/>
      <c r="M267" s="125"/>
      <c r="N267" s="12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row>
    <row r="268" spans="1:88" s="272" customFormat="1" x14ac:dyDescent="0.2">
      <c r="A268" s="125"/>
      <c r="B268" s="95"/>
      <c r="C268" s="95"/>
      <c r="D268" s="95"/>
      <c r="E268" s="95"/>
      <c r="F268" s="95"/>
      <c r="G268" s="125"/>
      <c r="H268" s="125"/>
      <c r="I268" s="125"/>
      <c r="J268" s="125"/>
      <c r="K268" s="125"/>
      <c r="L268" s="125"/>
      <c r="M268" s="125"/>
      <c r="N268" s="12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row>
    <row r="269" spans="1:88" s="272" customFormat="1" x14ac:dyDescent="0.2">
      <c r="A269" s="125"/>
      <c r="B269" s="95"/>
      <c r="C269" s="95"/>
      <c r="D269" s="95"/>
      <c r="E269" s="95"/>
      <c r="F269" s="95"/>
      <c r="G269" s="125"/>
      <c r="H269" s="125"/>
      <c r="I269" s="125"/>
      <c r="J269" s="125"/>
      <c r="K269" s="125"/>
      <c r="L269" s="125"/>
      <c r="M269" s="125"/>
      <c r="N269" s="12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row>
    <row r="270" spans="1:88" s="272" customFormat="1" x14ac:dyDescent="0.2">
      <c r="A270" s="125"/>
      <c r="B270" s="95"/>
      <c r="C270" s="95"/>
      <c r="D270" s="95"/>
      <c r="E270" s="95"/>
      <c r="F270" s="95"/>
      <c r="G270" s="125"/>
      <c r="H270" s="125"/>
      <c r="I270" s="125"/>
      <c r="J270" s="125"/>
      <c r="K270" s="125"/>
      <c r="L270" s="125"/>
      <c r="M270" s="125"/>
      <c r="N270" s="12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row>
    <row r="271" spans="1:88" s="272" customFormat="1" x14ac:dyDescent="0.2">
      <c r="A271" s="125"/>
      <c r="B271" s="95"/>
      <c r="C271" s="95"/>
      <c r="D271" s="95"/>
      <c r="E271" s="95"/>
      <c r="F271" s="95"/>
      <c r="G271" s="125"/>
      <c r="H271" s="125"/>
      <c r="I271" s="125"/>
      <c r="J271" s="125"/>
      <c r="K271" s="125"/>
      <c r="L271" s="125"/>
      <c r="M271" s="125"/>
      <c r="N271" s="12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row>
    <row r="272" spans="1:88" s="272" customFormat="1" x14ac:dyDescent="0.2">
      <c r="A272" s="125"/>
      <c r="B272" s="95"/>
      <c r="C272" s="95"/>
      <c r="D272" s="95"/>
      <c r="E272" s="95"/>
      <c r="F272" s="95"/>
      <c r="G272" s="125"/>
      <c r="H272" s="125"/>
      <c r="I272" s="125"/>
      <c r="J272" s="125"/>
      <c r="K272" s="125"/>
      <c r="L272" s="125"/>
      <c r="M272" s="125"/>
      <c r="N272" s="12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row>
    <row r="273" spans="1:88" s="272" customFormat="1" x14ac:dyDescent="0.2">
      <c r="A273" s="125"/>
      <c r="B273" s="95"/>
      <c r="C273" s="95"/>
      <c r="D273" s="95"/>
      <c r="E273" s="95"/>
      <c r="F273" s="95"/>
      <c r="G273" s="125"/>
      <c r="H273" s="125"/>
      <c r="I273" s="125"/>
      <c r="J273" s="125"/>
      <c r="K273" s="125"/>
      <c r="L273" s="125"/>
      <c r="M273" s="125"/>
      <c r="N273" s="12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row>
    <row r="274" spans="1:88" s="272" customFormat="1" x14ac:dyDescent="0.2">
      <c r="A274" s="125"/>
      <c r="B274" s="95"/>
      <c r="C274" s="95"/>
      <c r="D274" s="95"/>
      <c r="E274" s="95"/>
      <c r="F274" s="95"/>
      <c r="G274" s="125"/>
      <c r="H274" s="125"/>
      <c r="I274" s="125"/>
      <c r="J274" s="125"/>
      <c r="K274" s="125"/>
      <c r="L274" s="125"/>
      <c r="M274" s="125"/>
      <c r="N274" s="12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row>
    <row r="275" spans="1:88" s="272" customFormat="1" x14ac:dyDescent="0.2">
      <c r="A275" s="125"/>
      <c r="B275" s="95"/>
      <c r="C275" s="95"/>
      <c r="D275" s="95"/>
      <c r="E275" s="95"/>
      <c r="F275" s="95"/>
      <c r="G275" s="125"/>
      <c r="H275" s="125"/>
      <c r="I275" s="125"/>
      <c r="J275" s="125"/>
      <c r="K275" s="125"/>
      <c r="L275" s="125"/>
      <c r="M275" s="125"/>
      <c r="N275" s="12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row>
    <row r="276" spans="1:88" s="272" customFormat="1" x14ac:dyDescent="0.2">
      <c r="A276" s="125"/>
      <c r="B276" s="95"/>
      <c r="C276" s="95"/>
      <c r="D276" s="95"/>
      <c r="E276" s="95"/>
      <c r="F276" s="95"/>
      <c r="G276" s="125"/>
      <c r="H276" s="125"/>
      <c r="I276" s="125"/>
      <c r="J276" s="125"/>
      <c r="K276" s="125"/>
      <c r="L276" s="125"/>
      <c r="M276" s="125"/>
      <c r="N276" s="12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row>
    <row r="277" spans="1:88" s="272" customFormat="1" x14ac:dyDescent="0.2">
      <c r="A277" s="125"/>
      <c r="B277" s="95"/>
      <c r="C277" s="95"/>
      <c r="D277" s="95"/>
      <c r="E277" s="95"/>
      <c r="F277" s="95"/>
      <c r="G277" s="125"/>
      <c r="H277" s="125"/>
      <c r="I277" s="125"/>
      <c r="J277" s="125"/>
      <c r="K277" s="125"/>
      <c r="L277" s="125"/>
      <c r="M277" s="125"/>
      <c r="N277" s="12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row>
    <row r="278" spans="1:88" s="272" customFormat="1" x14ac:dyDescent="0.2">
      <c r="A278" s="125"/>
      <c r="B278" s="95"/>
      <c r="C278" s="95"/>
      <c r="D278" s="95"/>
      <c r="E278" s="95"/>
      <c r="F278" s="95"/>
      <c r="G278" s="125"/>
      <c r="H278" s="125"/>
      <c r="I278" s="125"/>
      <c r="J278" s="125"/>
      <c r="K278" s="125"/>
      <c r="L278" s="125"/>
      <c r="M278" s="125"/>
      <c r="N278" s="12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row>
    <row r="279" spans="1:88" s="272" customFormat="1" x14ac:dyDescent="0.2">
      <c r="A279" s="125"/>
      <c r="B279" s="95"/>
      <c r="C279" s="95"/>
      <c r="D279" s="95"/>
      <c r="E279" s="95"/>
      <c r="F279" s="95"/>
      <c r="G279" s="125"/>
      <c r="H279" s="125"/>
      <c r="I279" s="125"/>
      <c r="J279" s="125"/>
      <c r="K279" s="125"/>
      <c r="L279" s="125"/>
      <c r="M279" s="125"/>
      <c r="N279" s="12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row>
    <row r="280" spans="1:88" s="272" customFormat="1" x14ac:dyDescent="0.2">
      <c r="A280" s="125"/>
      <c r="B280" s="95"/>
      <c r="C280" s="95"/>
      <c r="D280" s="95"/>
      <c r="E280" s="95"/>
      <c r="F280" s="95"/>
      <c r="G280" s="125"/>
      <c r="H280" s="125"/>
      <c r="I280" s="125"/>
      <c r="J280" s="125"/>
      <c r="K280" s="125"/>
      <c r="L280" s="125"/>
      <c r="M280" s="125"/>
      <c r="N280" s="12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row>
    <row r="281" spans="1:88" s="272" customFormat="1" x14ac:dyDescent="0.2">
      <c r="A281" s="125"/>
      <c r="B281" s="95"/>
      <c r="C281" s="95"/>
      <c r="D281" s="95"/>
      <c r="E281" s="95"/>
      <c r="F281" s="95"/>
      <c r="G281" s="125"/>
      <c r="H281" s="125"/>
      <c r="I281" s="125"/>
      <c r="J281" s="125"/>
      <c r="K281" s="125"/>
      <c r="L281" s="125"/>
      <c r="M281" s="125"/>
      <c r="N281" s="12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row>
    <row r="282" spans="1:88" s="272" customFormat="1" x14ac:dyDescent="0.2">
      <c r="A282" s="125"/>
      <c r="B282" s="95"/>
      <c r="C282" s="95"/>
      <c r="D282" s="95"/>
      <c r="E282" s="95"/>
      <c r="F282" s="95"/>
      <c r="G282" s="125"/>
      <c r="H282" s="125"/>
      <c r="I282" s="125"/>
      <c r="J282" s="125"/>
      <c r="K282" s="125"/>
      <c r="L282" s="125"/>
      <c r="M282" s="125"/>
      <c r="N282" s="12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row>
    <row r="283" spans="1:88" s="272" customFormat="1" x14ac:dyDescent="0.2">
      <c r="A283" s="125"/>
      <c r="B283" s="95"/>
      <c r="C283" s="95"/>
      <c r="D283" s="95"/>
      <c r="E283" s="95"/>
      <c r="F283" s="95"/>
      <c r="G283" s="125"/>
      <c r="H283" s="125"/>
      <c r="I283" s="125"/>
      <c r="J283" s="125"/>
      <c r="K283" s="125"/>
      <c r="L283" s="125"/>
      <c r="M283" s="125"/>
      <c r="N283" s="12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row>
    <row r="284" spans="1:88" s="272" customFormat="1" x14ac:dyDescent="0.2">
      <c r="A284" s="125"/>
      <c r="B284" s="95"/>
      <c r="C284" s="95"/>
      <c r="D284" s="95"/>
      <c r="E284" s="95"/>
      <c r="F284" s="95"/>
      <c r="G284" s="125"/>
      <c r="H284" s="125"/>
      <c r="I284" s="125"/>
      <c r="J284" s="125"/>
      <c r="K284" s="125"/>
      <c r="L284" s="125"/>
      <c r="M284" s="125"/>
      <c r="N284" s="12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row>
    <row r="285" spans="1:88" s="272" customFormat="1" x14ac:dyDescent="0.2">
      <c r="A285" s="125"/>
      <c r="B285" s="95"/>
      <c r="C285" s="95"/>
      <c r="D285" s="95"/>
      <c r="E285" s="95"/>
      <c r="F285" s="95"/>
      <c r="G285" s="125"/>
      <c r="H285" s="125"/>
      <c r="I285" s="125"/>
      <c r="J285" s="125"/>
      <c r="K285" s="125"/>
      <c r="L285" s="125"/>
      <c r="M285" s="125"/>
      <c r="N285" s="12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row>
    <row r="286" spans="1:88" s="272" customFormat="1" x14ac:dyDescent="0.2">
      <c r="A286" s="125"/>
      <c r="B286" s="95"/>
      <c r="C286" s="95"/>
      <c r="D286" s="95"/>
      <c r="E286" s="95"/>
      <c r="F286" s="95"/>
      <c r="G286" s="125"/>
      <c r="H286" s="125"/>
      <c r="I286" s="125"/>
      <c r="J286" s="125"/>
      <c r="K286" s="125"/>
      <c r="L286" s="125"/>
      <c r="M286" s="125"/>
      <c r="N286" s="12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row>
    <row r="287" spans="1:88" s="272" customFormat="1" x14ac:dyDescent="0.2">
      <c r="A287" s="125"/>
      <c r="B287" s="95"/>
      <c r="C287" s="95"/>
      <c r="D287" s="95"/>
      <c r="E287" s="95"/>
      <c r="F287" s="95"/>
      <c r="G287" s="125"/>
      <c r="H287" s="125"/>
      <c r="I287" s="125"/>
      <c r="J287" s="125"/>
      <c r="K287" s="125"/>
      <c r="L287" s="125"/>
      <c r="M287" s="125"/>
      <c r="N287" s="12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row>
    <row r="288" spans="1:88" s="272" customFormat="1" x14ac:dyDescent="0.2">
      <c r="A288" s="125"/>
      <c r="B288" s="95"/>
      <c r="C288" s="95"/>
      <c r="D288" s="95"/>
      <c r="E288" s="95"/>
      <c r="F288" s="95"/>
      <c r="G288" s="125"/>
      <c r="H288" s="125"/>
      <c r="I288" s="125"/>
      <c r="J288" s="125"/>
      <c r="K288" s="125"/>
      <c r="L288" s="125"/>
      <c r="M288" s="125"/>
      <c r="N288" s="12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row>
    <row r="289" spans="1:88" s="272" customFormat="1" x14ac:dyDescent="0.2">
      <c r="A289" s="125"/>
      <c r="B289" s="95"/>
      <c r="C289" s="95"/>
      <c r="D289" s="95"/>
      <c r="E289" s="95"/>
      <c r="F289" s="95"/>
      <c r="G289" s="125"/>
      <c r="H289" s="125"/>
      <c r="I289" s="125"/>
      <c r="J289" s="125"/>
      <c r="K289" s="125"/>
      <c r="L289" s="125"/>
      <c r="M289" s="125"/>
      <c r="N289" s="12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row>
    <row r="290" spans="1:88" s="272" customFormat="1" x14ac:dyDescent="0.2">
      <c r="A290" s="125"/>
      <c r="B290" s="95"/>
      <c r="C290" s="95"/>
      <c r="D290" s="95"/>
      <c r="E290" s="95"/>
      <c r="F290" s="95"/>
      <c r="G290" s="125"/>
      <c r="H290" s="125"/>
      <c r="I290" s="125"/>
      <c r="J290" s="125"/>
      <c r="K290" s="125"/>
      <c r="L290" s="125"/>
      <c r="M290" s="125"/>
      <c r="N290" s="12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row>
    <row r="291" spans="1:88" s="272" customFormat="1" x14ac:dyDescent="0.2">
      <c r="A291" s="125"/>
      <c r="B291" s="95"/>
      <c r="C291" s="95"/>
      <c r="D291" s="95"/>
      <c r="E291" s="95"/>
      <c r="F291" s="95"/>
      <c r="G291" s="125"/>
      <c r="H291" s="125"/>
      <c r="I291" s="125"/>
      <c r="J291" s="125"/>
      <c r="K291" s="125"/>
      <c r="L291" s="125"/>
      <c r="M291" s="125"/>
      <c r="N291" s="12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row>
    <row r="292" spans="1:88" s="272" customFormat="1" x14ac:dyDescent="0.2">
      <c r="A292" s="125"/>
      <c r="B292" s="95"/>
      <c r="C292" s="95"/>
      <c r="D292" s="95"/>
      <c r="E292" s="95"/>
      <c r="F292" s="95"/>
      <c r="G292" s="125"/>
      <c r="H292" s="125"/>
      <c r="I292" s="125"/>
      <c r="J292" s="125"/>
      <c r="K292" s="125"/>
      <c r="L292" s="125"/>
      <c r="M292" s="125"/>
      <c r="N292" s="12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row>
    <row r="293" spans="1:88" s="272" customFormat="1" x14ac:dyDescent="0.2">
      <c r="A293" s="125"/>
      <c r="B293" s="95"/>
      <c r="C293" s="95"/>
      <c r="D293" s="95"/>
      <c r="E293" s="95"/>
      <c r="F293" s="95"/>
      <c r="G293" s="125"/>
      <c r="H293" s="125"/>
      <c r="I293" s="125"/>
      <c r="J293" s="125"/>
      <c r="K293" s="125"/>
      <c r="L293" s="125"/>
      <c r="M293" s="125"/>
      <c r="N293" s="12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row>
    <row r="294" spans="1:88" s="272" customFormat="1" x14ac:dyDescent="0.2">
      <c r="A294" s="125"/>
      <c r="B294" s="95"/>
      <c r="C294" s="95"/>
      <c r="D294" s="95"/>
      <c r="E294" s="95"/>
      <c r="F294" s="95"/>
      <c r="G294" s="125"/>
      <c r="H294" s="125"/>
      <c r="I294" s="125"/>
      <c r="J294" s="125"/>
      <c r="K294" s="125"/>
      <c r="L294" s="125"/>
      <c r="M294" s="125"/>
      <c r="N294" s="12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row>
    <row r="295" spans="1:88" s="272" customFormat="1" x14ac:dyDescent="0.2">
      <c r="A295" s="125"/>
      <c r="B295" s="95"/>
      <c r="C295" s="95"/>
      <c r="D295" s="95"/>
      <c r="E295" s="95"/>
      <c r="F295" s="95"/>
      <c r="G295" s="125"/>
      <c r="H295" s="125"/>
      <c r="I295" s="125"/>
      <c r="J295" s="125"/>
      <c r="K295" s="125"/>
      <c r="L295" s="125"/>
      <c r="M295" s="125"/>
      <c r="N295" s="12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row>
    <row r="296" spans="1:88" s="272" customFormat="1" x14ac:dyDescent="0.2">
      <c r="A296" s="125"/>
      <c r="B296" s="95"/>
      <c r="C296" s="95"/>
      <c r="D296" s="95"/>
      <c r="E296" s="95"/>
      <c r="F296" s="95"/>
      <c r="G296" s="125"/>
      <c r="H296" s="125"/>
      <c r="I296" s="125"/>
      <c r="J296" s="125"/>
      <c r="K296" s="125"/>
      <c r="L296" s="125"/>
      <c r="M296" s="125"/>
      <c r="N296" s="12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row>
    <row r="297" spans="1:88" s="272" customFormat="1" x14ac:dyDescent="0.2">
      <c r="A297" s="125"/>
      <c r="B297" s="95"/>
      <c r="C297" s="95"/>
      <c r="D297" s="95"/>
      <c r="E297" s="95"/>
      <c r="F297" s="95"/>
      <c r="G297" s="125"/>
      <c r="H297" s="125"/>
      <c r="I297" s="125"/>
      <c r="J297" s="125"/>
      <c r="K297" s="125"/>
      <c r="L297" s="125"/>
      <c r="M297" s="125"/>
      <c r="N297" s="12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row>
    <row r="298" spans="1:88" s="272" customFormat="1" x14ac:dyDescent="0.2">
      <c r="A298" s="125"/>
      <c r="B298" s="95"/>
      <c r="C298" s="95"/>
      <c r="D298" s="95"/>
      <c r="E298" s="95"/>
      <c r="F298" s="95"/>
      <c r="G298" s="125"/>
      <c r="H298" s="125"/>
      <c r="I298" s="125"/>
      <c r="J298" s="125"/>
      <c r="K298" s="125"/>
      <c r="L298" s="125"/>
      <c r="M298" s="125"/>
      <c r="N298" s="12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row>
    <row r="299" spans="1:88" s="272" customFormat="1" x14ac:dyDescent="0.2">
      <c r="A299" s="125"/>
      <c r="B299" s="95"/>
      <c r="C299" s="95"/>
      <c r="D299" s="95"/>
      <c r="E299" s="95"/>
      <c r="F299" s="95"/>
      <c r="G299" s="125"/>
      <c r="H299" s="125"/>
      <c r="I299" s="125"/>
      <c r="J299" s="125"/>
      <c r="K299" s="125"/>
      <c r="L299" s="125"/>
      <c r="M299" s="125"/>
      <c r="N299" s="12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row>
    <row r="300" spans="1:88" s="272" customFormat="1" x14ac:dyDescent="0.2">
      <c r="A300" s="125"/>
      <c r="B300" s="95"/>
      <c r="C300" s="95"/>
      <c r="D300" s="95"/>
      <c r="E300" s="95"/>
      <c r="F300" s="95"/>
      <c r="G300" s="125"/>
      <c r="H300" s="125"/>
      <c r="I300" s="125"/>
      <c r="J300" s="125"/>
      <c r="K300" s="125"/>
      <c r="L300" s="125"/>
      <c r="M300" s="125"/>
      <c r="N300" s="12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row>
    <row r="301" spans="1:88" s="272" customFormat="1" x14ac:dyDescent="0.2">
      <c r="A301" s="125"/>
      <c r="B301" s="95"/>
      <c r="C301" s="95"/>
      <c r="D301" s="95"/>
      <c r="E301" s="95"/>
      <c r="F301" s="95"/>
      <c r="G301" s="125"/>
      <c r="H301" s="125"/>
      <c r="I301" s="125"/>
      <c r="J301" s="125"/>
      <c r="K301" s="125"/>
      <c r="L301" s="125"/>
      <c r="M301" s="125"/>
      <c r="N301" s="12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row>
    <row r="302" spans="1:88" s="272" customFormat="1" x14ac:dyDescent="0.2">
      <c r="A302" s="125"/>
      <c r="B302" s="95"/>
      <c r="C302" s="95"/>
      <c r="D302" s="95"/>
      <c r="E302" s="95"/>
      <c r="F302" s="95"/>
      <c r="G302" s="125"/>
      <c r="H302" s="125"/>
      <c r="I302" s="125"/>
      <c r="J302" s="125"/>
      <c r="K302" s="125"/>
      <c r="L302" s="125"/>
      <c r="M302" s="125"/>
      <c r="N302" s="12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row>
    <row r="303" spans="1:88" s="272" customFormat="1" x14ac:dyDescent="0.2">
      <c r="A303" s="125"/>
      <c r="B303" s="95"/>
      <c r="C303" s="95"/>
      <c r="D303" s="95"/>
      <c r="E303" s="95"/>
      <c r="F303" s="95"/>
      <c r="G303" s="125"/>
      <c r="H303" s="125"/>
      <c r="I303" s="125"/>
      <c r="J303" s="125"/>
      <c r="K303" s="125"/>
      <c r="L303" s="125"/>
      <c r="M303" s="125"/>
      <c r="N303" s="12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row>
    <row r="304" spans="1:88" s="272" customFormat="1" x14ac:dyDescent="0.2">
      <c r="A304" s="125"/>
      <c r="B304" s="95"/>
      <c r="C304" s="95"/>
      <c r="D304" s="95"/>
      <c r="E304" s="95"/>
      <c r="F304" s="95"/>
      <c r="G304" s="125"/>
      <c r="H304" s="125"/>
      <c r="I304" s="125"/>
      <c r="J304" s="125"/>
      <c r="K304" s="125"/>
      <c r="L304" s="125"/>
      <c r="M304" s="125"/>
      <c r="N304" s="12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row>
    <row r="305" spans="1:90" s="272" customFormat="1" x14ac:dyDescent="0.2">
      <c r="A305" s="125"/>
      <c r="B305" s="95"/>
      <c r="C305" s="95"/>
      <c r="D305" s="95"/>
      <c r="E305" s="95"/>
      <c r="F305" s="95"/>
      <c r="G305" s="125"/>
      <c r="H305" s="125"/>
      <c r="I305" s="125"/>
      <c r="J305" s="125"/>
      <c r="K305" s="125"/>
      <c r="L305" s="125"/>
      <c r="M305" s="125"/>
      <c r="N305" s="12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row>
    <row r="306" spans="1:90" s="272" customFormat="1" x14ac:dyDescent="0.2">
      <c r="A306" s="125"/>
      <c r="B306" s="95"/>
      <c r="C306" s="95"/>
      <c r="D306" s="95"/>
      <c r="E306" s="95"/>
      <c r="F306" s="95"/>
      <c r="G306" s="125"/>
      <c r="H306" s="125"/>
      <c r="I306" s="125"/>
      <c r="J306" s="125"/>
      <c r="K306" s="125"/>
      <c r="L306" s="125"/>
      <c r="M306" s="125"/>
      <c r="N306" s="12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row>
    <row r="307" spans="1:90" s="272" customFormat="1" x14ac:dyDescent="0.2">
      <c r="A307" s="125"/>
      <c r="B307" s="95"/>
      <c r="C307" s="95"/>
      <c r="D307" s="95"/>
      <c r="E307" s="95"/>
      <c r="F307" s="95"/>
      <c r="G307" s="125"/>
      <c r="H307" s="125"/>
      <c r="I307" s="125"/>
      <c r="J307" s="125"/>
      <c r="K307" s="125"/>
      <c r="L307" s="125"/>
      <c r="M307" s="125"/>
      <c r="N307" s="12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row>
    <row r="308" spans="1:90" s="272" customFormat="1" x14ac:dyDescent="0.2">
      <c r="A308" s="125"/>
      <c r="B308" s="95"/>
      <c r="C308" s="95"/>
      <c r="D308" s="95"/>
      <c r="E308" s="95"/>
      <c r="F308" s="95"/>
      <c r="G308" s="125"/>
      <c r="H308" s="125"/>
      <c r="I308" s="125"/>
      <c r="J308" s="125"/>
      <c r="K308" s="125"/>
      <c r="L308" s="125"/>
      <c r="M308" s="125"/>
      <c r="N308" s="12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row>
    <row r="309" spans="1:90" s="272" customFormat="1" x14ac:dyDescent="0.2">
      <c r="A309" s="125"/>
      <c r="B309" s="95"/>
      <c r="C309" s="95"/>
      <c r="D309" s="95"/>
      <c r="E309" s="95"/>
      <c r="F309" s="95"/>
      <c r="G309" s="125"/>
      <c r="H309" s="125"/>
      <c r="I309" s="125"/>
      <c r="J309" s="125"/>
      <c r="K309" s="125"/>
      <c r="L309" s="125"/>
      <c r="M309" s="125"/>
      <c r="N309" s="12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row>
    <row r="310" spans="1:90" x14ac:dyDescent="0.2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row>
    <row r="311" spans="1:90" x14ac:dyDescent="0.2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row>
    <row r="312" spans="1:90" x14ac:dyDescent="0.2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row>
    <row r="313" spans="1:90" x14ac:dyDescent="0.2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row>
    <row r="314" spans="1:90" x14ac:dyDescent="0.2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row>
    <row r="315" spans="1:90" x14ac:dyDescent="0.2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row>
    <row r="316" spans="1:90" x14ac:dyDescent="0.2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row>
    <row r="317" spans="1:90" x14ac:dyDescent="0.2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row>
    <row r="318" spans="1:90" x14ac:dyDescent="0.2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row>
    <row r="319" spans="1:90" x14ac:dyDescent="0.2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row>
    <row r="320" spans="1:90" x14ac:dyDescent="0.2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row>
    <row r="321" spans="15:90" x14ac:dyDescent="0.2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row>
    <row r="322" spans="15:90" x14ac:dyDescent="0.2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row>
    <row r="323" spans="15:90" x14ac:dyDescent="0.2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row>
    <row r="324" spans="15:90" x14ac:dyDescent="0.2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row>
    <row r="325" spans="15:90" x14ac:dyDescent="0.2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row>
    <row r="326" spans="15:90" x14ac:dyDescent="0.2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row>
    <row r="327" spans="15:90" x14ac:dyDescent="0.2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row>
    <row r="328" spans="15:90" x14ac:dyDescent="0.2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row>
    <row r="329" spans="15:90" x14ac:dyDescent="0.2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5"/>
      <c r="BL329" s="95"/>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row>
    <row r="330" spans="15:90" x14ac:dyDescent="0.2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5"/>
      <c r="BL330" s="9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row>
    <row r="331" spans="15:90" x14ac:dyDescent="0.2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5"/>
      <c r="BL331" s="9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row>
    <row r="332" spans="15:90" x14ac:dyDescent="0.2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5"/>
      <c r="BL332" s="9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row>
    <row r="333" spans="15:90" x14ac:dyDescent="0.2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5"/>
      <c r="BL333" s="9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row>
    <row r="334" spans="15:90" x14ac:dyDescent="0.2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row>
    <row r="335" spans="15:90" x14ac:dyDescent="0.2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5"/>
      <c r="BL335" s="9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row>
    <row r="336" spans="15:90" x14ac:dyDescent="0.2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row>
    <row r="337" spans="15:90" x14ac:dyDescent="0.2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row>
    <row r="338" spans="15:90" x14ac:dyDescent="0.2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5"/>
      <c r="BL338" s="9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row>
    <row r="339" spans="15:90" x14ac:dyDescent="0.2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5"/>
      <c r="BL339" s="9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row>
    <row r="340" spans="15:90" x14ac:dyDescent="0.2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5"/>
      <c r="BL340" s="9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row>
    <row r="341" spans="15:90" x14ac:dyDescent="0.2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row>
    <row r="342" spans="15:90" x14ac:dyDescent="0.2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row>
    <row r="343" spans="15:90" x14ac:dyDescent="0.2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row>
    <row r="344" spans="15:90" x14ac:dyDescent="0.2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5"/>
      <c r="BL344" s="9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row>
    <row r="345" spans="15:90" x14ac:dyDescent="0.2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row>
    <row r="346" spans="15:90" x14ac:dyDescent="0.2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row>
    <row r="347" spans="15:90" x14ac:dyDescent="0.2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row>
    <row r="348" spans="15:90" x14ac:dyDescent="0.2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row>
    <row r="349" spans="15:90" x14ac:dyDescent="0.2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row>
    <row r="350" spans="15:90" x14ac:dyDescent="0.2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row>
    <row r="351" spans="15:90" x14ac:dyDescent="0.2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row>
    <row r="352" spans="15:90" x14ac:dyDescent="0.2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row>
    <row r="353" spans="15:90" x14ac:dyDescent="0.2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row>
    <row r="354" spans="15:90" x14ac:dyDescent="0.2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row>
    <row r="355" spans="15:90" x14ac:dyDescent="0.2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row>
    <row r="356" spans="15:90" x14ac:dyDescent="0.2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row>
    <row r="357" spans="15:90" x14ac:dyDescent="0.2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row>
    <row r="358" spans="15:90" x14ac:dyDescent="0.2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row>
    <row r="359" spans="15:90" x14ac:dyDescent="0.2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row>
    <row r="360" spans="15:90" x14ac:dyDescent="0.2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row>
    <row r="361" spans="15:90" x14ac:dyDescent="0.2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row>
    <row r="362" spans="15:90" x14ac:dyDescent="0.2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row>
    <row r="363" spans="15:90" x14ac:dyDescent="0.2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row>
    <row r="364" spans="15:90" x14ac:dyDescent="0.2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row>
    <row r="365" spans="15:90" x14ac:dyDescent="0.2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row>
    <row r="366" spans="15:90" x14ac:dyDescent="0.2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row>
    <row r="367" spans="15:90" x14ac:dyDescent="0.2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row>
    <row r="368" spans="15:90" x14ac:dyDescent="0.2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row>
    <row r="369" spans="15:90" x14ac:dyDescent="0.2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row>
    <row r="370" spans="15:90" x14ac:dyDescent="0.2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5"/>
      <c r="BL370" s="9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row>
    <row r="371" spans="15:90" x14ac:dyDescent="0.2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row>
    <row r="372" spans="15:90" x14ac:dyDescent="0.2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row>
    <row r="373" spans="15:90" x14ac:dyDescent="0.2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row>
    <row r="374" spans="15:90" x14ac:dyDescent="0.2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row>
    <row r="375" spans="15:90" x14ac:dyDescent="0.2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row>
    <row r="376" spans="15:90" x14ac:dyDescent="0.2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row>
    <row r="377" spans="15:90" x14ac:dyDescent="0.2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5"/>
      <c r="BL377" s="9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row>
    <row r="378" spans="15:90" x14ac:dyDescent="0.2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5"/>
      <c r="BL378" s="9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row>
    <row r="379" spans="15:90" x14ac:dyDescent="0.2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5"/>
      <c r="BL379" s="95"/>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row>
    <row r="380" spans="15:90" x14ac:dyDescent="0.2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5"/>
      <c r="BL380" s="95"/>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row>
    <row r="381" spans="15:90" x14ac:dyDescent="0.2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row>
    <row r="382" spans="15:90" x14ac:dyDescent="0.2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row>
    <row r="383" spans="15:90" x14ac:dyDescent="0.2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row>
    <row r="384" spans="15:90" x14ac:dyDescent="0.2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row>
    <row r="385" spans="15:90" x14ac:dyDescent="0.2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row>
    <row r="386" spans="15:90" x14ac:dyDescent="0.2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row>
    <row r="387" spans="15:90" x14ac:dyDescent="0.2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row>
    <row r="388" spans="15:90" x14ac:dyDescent="0.2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row>
    <row r="389" spans="15:90" x14ac:dyDescent="0.2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row>
    <row r="390" spans="15:90" x14ac:dyDescent="0.2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row>
    <row r="391" spans="15:90" x14ac:dyDescent="0.2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row>
    <row r="392" spans="15:90" x14ac:dyDescent="0.2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row>
    <row r="393" spans="15:90" x14ac:dyDescent="0.2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row>
    <row r="394" spans="15:90" x14ac:dyDescent="0.2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row>
    <row r="395" spans="15:90" x14ac:dyDescent="0.2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row>
    <row r="396" spans="15:90" x14ac:dyDescent="0.2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row>
    <row r="397" spans="15:90" x14ac:dyDescent="0.2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row>
    <row r="398" spans="15:90" x14ac:dyDescent="0.2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row>
    <row r="399" spans="15:90" x14ac:dyDescent="0.2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row>
    <row r="400" spans="15:90" x14ac:dyDescent="0.2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row>
    <row r="401" spans="15:90" x14ac:dyDescent="0.2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row>
    <row r="402" spans="15:90" x14ac:dyDescent="0.2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row>
    <row r="403" spans="15:90" x14ac:dyDescent="0.2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row>
    <row r="404" spans="15:90" x14ac:dyDescent="0.2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row>
    <row r="405" spans="15:90" x14ac:dyDescent="0.2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row>
    <row r="406" spans="15:90" x14ac:dyDescent="0.2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5"/>
      <c r="BL406" s="9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row>
    <row r="407" spans="15:90" x14ac:dyDescent="0.2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5"/>
      <c r="BL407" s="9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row>
    <row r="408" spans="15:90" x14ac:dyDescent="0.2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5"/>
      <c r="BL408" s="9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row>
    <row r="409" spans="15:90" x14ac:dyDescent="0.2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5"/>
      <c r="BL409" s="9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row>
    <row r="410" spans="15:90" x14ac:dyDescent="0.2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row>
    <row r="411" spans="15:90" x14ac:dyDescent="0.2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row>
    <row r="412" spans="15:90" x14ac:dyDescent="0.2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row>
    <row r="413" spans="15:90" x14ac:dyDescent="0.2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row>
    <row r="414" spans="15:90" x14ac:dyDescent="0.2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row>
    <row r="415" spans="15:90" x14ac:dyDescent="0.2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row>
    <row r="416" spans="15:90" x14ac:dyDescent="0.2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row>
    <row r="417" spans="15:90" x14ac:dyDescent="0.2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row>
    <row r="418" spans="15:90" x14ac:dyDescent="0.2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row>
    <row r="419" spans="15:90" x14ac:dyDescent="0.2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row>
    <row r="420" spans="15:90" x14ac:dyDescent="0.2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row>
    <row r="421" spans="15:90" x14ac:dyDescent="0.2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row>
    <row r="422" spans="15:90" x14ac:dyDescent="0.2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row>
    <row r="423" spans="15:90" x14ac:dyDescent="0.2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row>
    <row r="424" spans="15:90" x14ac:dyDescent="0.2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row>
    <row r="425" spans="15:90" x14ac:dyDescent="0.2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row>
    <row r="426" spans="15:90" x14ac:dyDescent="0.2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row>
    <row r="427" spans="15:90" x14ac:dyDescent="0.2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row>
    <row r="428" spans="15:90" x14ac:dyDescent="0.2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row>
    <row r="429" spans="15:90" x14ac:dyDescent="0.2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row>
    <row r="430" spans="15:90" x14ac:dyDescent="0.2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row>
    <row r="431" spans="15:90" x14ac:dyDescent="0.2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row>
    <row r="432" spans="15:90" x14ac:dyDescent="0.2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row>
    <row r="433" spans="15:90" x14ac:dyDescent="0.2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row>
    <row r="434" spans="15:90" x14ac:dyDescent="0.2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row>
    <row r="435" spans="15:90" x14ac:dyDescent="0.2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row>
    <row r="436" spans="15:90" x14ac:dyDescent="0.2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row>
    <row r="437" spans="15:90" x14ac:dyDescent="0.2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row>
    <row r="438" spans="15:90" x14ac:dyDescent="0.2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row>
    <row r="439" spans="15:90" x14ac:dyDescent="0.2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row>
    <row r="440" spans="15:90" x14ac:dyDescent="0.2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row>
    <row r="441" spans="15:90" x14ac:dyDescent="0.2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row>
    <row r="442" spans="15:90" x14ac:dyDescent="0.2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row>
    <row r="443" spans="15:90" x14ac:dyDescent="0.2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row>
    <row r="444" spans="15:90" x14ac:dyDescent="0.2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row>
    <row r="445" spans="15:90" x14ac:dyDescent="0.2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row>
    <row r="446" spans="15:90" x14ac:dyDescent="0.2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row>
    <row r="447" spans="15:90" x14ac:dyDescent="0.2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row>
    <row r="448" spans="15:90" x14ac:dyDescent="0.2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row>
    <row r="449" spans="15:90" x14ac:dyDescent="0.2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row>
    <row r="450" spans="15:90" x14ac:dyDescent="0.2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c r="BG450" s="95"/>
      <c r="BH450" s="95"/>
      <c r="BI450" s="95"/>
      <c r="BJ450" s="95"/>
      <c r="BK450" s="95"/>
      <c r="BL450" s="9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row>
    <row r="451" spans="15:90" x14ac:dyDescent="0.2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row>
    <row r="452" spans="15:90" x14ac:dyDescent="0.2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c r="BG452" s="95"/>
      <c r="BH452" s="95"/>
      <c r="BI452" s="95"/>
      <c r="BJ452" s="95"/>
      <c r="BK452" s="95"/>
      <c r="BL452" s="9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row>
    <row r="453" spans="15:90" x14ac:dyDescent="0.2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c r="BG453" s="95"/>
      <c r="BH453" s="95"/>
      <c r="BI453" s="95"/>
      <c r="BJ453" s="95"/>
      <c r="BK453" s="95"/>
      <c r="BL453" s="9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row>
    <row r="454" spans="15:90" x14ac:dyDescent="0.2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5"/>
      <c r="BL454" s="9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row>
    <row r="455" spans="15:90" x14ac:dyDescent="0.2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c r="BG455" s="95"/>
      <c r="BH455" s="95"/>
      <c r="BI455" s="95"/>
      <c r="BJ455" s="95"/>
      <c r="BK455" s="95"/>
      <c r="BL455" s="9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row>
    <row r="456" spans="15:90" x14ac:dyDescent="0.2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5"/>
      <c r="BL456" s="9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row>
    <row r="457" spans="15:90" x14ac:dyDescent="0.2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5"/>
      <c r="BL457" s="9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row>
    <row r="458" spans="15:90" x14ac:dyDescent="0.2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row>
    <row r="459" spans="15:90" x14ac:dyDescent="0.2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5"/>
      <c r="BL459" s="9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row>
    <row r="460" spans="15:90" x14ac:dyDescent="0.2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5"/>
      <c r="BL460" s="95"/>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row>
    <row r="461" spans="15:90" x14ac:dyDescent="0.2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5"/>
      <c r="BL461" s="9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row>
    <row r="462" spans="15:90" x14ac:dyDescent="0.2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5"/>
      <c r="BL462" s="9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row>
    <row r="463" spans="15:90" x14ac:dyDescent="0.2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row>
    <row r="464" spans="15:90" x14ac:dyDescent="0.2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row>
    <row r="465" spans="15:90" x14ac:dyDescent="0.2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c r="BG465" s="95"/>
      <c r="BH465" s="95"/>
      <c r="BI465" s="95"/>
      <c r="BJ465" s="95"/>
      <c r="BK465" s="95"/>
      <c r="BL465" s="9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row>
    <row r="466" spans="15:90" x14ac:dyDescent="0.2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row>
    <row r="467" spans="15:90" x14ac:dyDescent="0.2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c r="BG467" s="95"/>
      <c r="BH467" s="95"/>
      <c r="BI467" s="95"/>
      <c r="BJ467" s="95"/>
      <c r="BK467" s="95"/>
      <c r="BL467" s="9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row>
    <row r="468" spans="15:90" x14ac:dyDescent="0.2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row>
    <row r="469" spans="15:90" x14ac:dyDescent="0.2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c r="BG469" s="95"/>
      <c r="BH469" s="95"/>
      <c r="BI469" s="95"/>
      <c r="BJ469" s="95"/>
      <c r="BK469" s="95"/>
      <c r="BL469" s="9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row>
    <row r="470" spans="15:90" x14ac:dyDescent="0.2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c r="BG470" s="95"/>
      <c r="BH470" s="95"/>
      <c r="BI470" s="95"/>
      <c r="BJ470" s="95"/>
      <c r="BK470" s="95"/>
      <c r="BL470" s="95"/>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row>
    <row r="471" spans="15:90" x14ac:dyDescent="0.2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c r="BG471" s="95"/>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row>
    <row r="472" spans="15:90" x14ac:dyDescent="0.2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c r="BG472" s="95"/>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row>
    <row r="473" spans="15:90" x14ac:dyDescent="0.2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row>
    <row r="474" spans="15:90" x14ac:dyDescent="0.2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row>
    <row r="475" spans="15:90" x14ac:dyDescent="0.2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5"/>
      <c r="BL475" s="9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row>
    <row r="476" spans="15:90" x14ac:dyDescent="0.2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row>
    <row r="477" spans="15:90" x14ac:dyDescent="0.2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5"/>
      <c r="BL477" s="9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row>
    <row r="478" spans="15:90" x14ac:dyDescent="0.2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row>
    <row r="479" spans="15:90" x14ac:dyDescent="0.2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row>
    <row r="480" spans="15:90" x14ac:dyDescent="0.2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row>
    <row r="481" spans="15:90" x14ac:dyDescent="0.2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row>
    <row r="482" spans="15:90" x14ac:dyDescent="0.2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row>
    <row r="483" spans="15:90" x14ac:dyDescent="0.2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row>
    <row r="484" spans="15:90" x14ac:dyDescent="0.2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row>
    <row r="485" spans="15:90" x14ac:dyDescent="0.2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row>
    <row r="486" spans="15:90" x14ac:dyDescent="0.2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row>
    <row r="487" spans="15:90" x14ac:dyDescent="0.2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row>
    <row r="488" spans="15:90" x14ac:dyDescent="0.2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row>
    <row r="489" spans="15:90" x14ac:dyDescent="0.2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row>
    <row r="490" spans="15:90" x14ac:dyDescent="0.2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row>
    <row r="491" spans="15:90" x14ac:dyDescent="0.2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row>
    <row r="492" spans="15:90" x14ac:dyDescent="0.2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row>
    <row r="493" spans="15:90" x14ac:dyDescent="0.2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row>
    <row r="494" spans="15:90" x14ac:dyDescent="0.2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row>
    <row r="495" spans="15:90" x14ac:dyDescent="0.2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c r="BG495" s="95"/>
      <c r="BH495" s="95"/>
      <c r="BI495" s="95"/>
      <c r="BJ495" s="95"/>
      <c r="BK495" s="95"/>
      <c r="BL495" s="95"/>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row>
    <row r="496" spans="15:90" x14ac:dyDescent="0.2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row>
    <row r="497" spans="15:90" x14ac:dyDescent="0.2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row>
    <row r="498" spans="15:90" x14ac:dyDescent="0.2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c r="BG498" s="95"/>
      <c r="BH498" s="95"/>
      <c r="BI498" s="95"/>
      <c r="BJ498" s="95"/>
      <c r="BK498" s="95"/>
      <c r="BL498" s="9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row>
    <row r="499" spans="15:90" x14ac:dyDescent="0.2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c r="BG499" s="95"/>
      <c r="BH499" s="95"/>
      <c r="BI499" s="95"/>
      <c r="BJ499" s="95"/>
      <c r="BK499" s="95"/>
      <c r="BL499" s="9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row>
    <row r="500" spans="15:90" x14ac:dyDescent="0.2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c r="BG500" s="95"/>
      <c r="BH500" s="95"/>
      <c r="BI500" s="95"/>
      <c r="BJ500" s="95"/>
      <c r="BK500" s="95"/>
      <c r="BL500" s="9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row>
    <row r="501" spans="15:90" x14ac:dyDescent="0.2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row>
    <row r="502" spans="15:90" x14ac:dyDescent="0.2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row>
    <row r="503" spans="15:90" x14ac:dyDescent="0.2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row>
    <row r="504" spans="15:90" x14ac:dyDescent="0.2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c r="BG504" s="95"/>
      <c r="BH504" s="95"/>
      <c r="BI504" s="95"/>
      <c r="BJ504" s="95"/>
      <c r="BK504" s="95"/>
      <c r="BL504" s="9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row>
    <row r="505" spans="15:90" x14ac:dyDescent="0.2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c r="BG505" s="95"/>
      <c r="BH505" s="95"/>
      <c r="BI505" s="95"/>
      <c r="BJ505" s="95"/>
      <c r="BK505" s="95"/>
      <c r="BL505" s="9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row>
    <row r="506" spans="15:90" x14ac:dyDescent="0.2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c r="BG506" s="95"/>
      <c r="BH506" s="95"/>
      <c r="BI506" s="95"/>
      <c r="BJ506" s="95"/>
      <c r="BK506" s="95"/>
      <c r="BL506" s="9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row>
    <row r="507" spans="15:90" x14ac:dyDescent="0.2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c r="BG507" s="95"/>
      <c r="BH507" s="95"/>
      <c r="BI507" s="95"/>
      <c r="BJ507" s="95"/>
      <c r="BK507" s="95"/>
      <c r="BL507" s="9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row>
    <row r="508" spans="15:90" x14ac:dyDescent="0.2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c r="BG508" s="95"/>
      <c r="BH508" s="95"/>
      <c r="BI508" s="95"/>
      <c r="BJ508" s="95"/>
      <c r="BK508" s="95"/>
      <c r="BL508" s="9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row>
    <row r="509" spans="15:90" x14ac:dyDescent="0.2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row>
    <row r="510" spans="15:90" x14ac:dyDescent="0.2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c r="BG510" s="95"/>
      <c r="BH510" s="95"/>
      <c r="BI510" s="95"/>
      <c r="BJ510" s="95"/>
      <c r="BK510" s="95"/>
      <c r="BL510" s="9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row>
    <row r="511" spans="15:90" x14ac:dyDescent="0.2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c r="BG511" s="95"/>
      <c r="BH511" s="95"/>
      <c r="BI511" s="95"/>
      <c r="BJ511" s="95"/>
      <c r="BK511" s="95"/>
      <c r="BL511" s="9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row>
    <row r="512" spans="15:90" x14ac:dyDescent="0.2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row>
    <row r="513" spans="15:90" x14ac:dyDescent="0.2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c r="BG513" s="95"/>
      <c r="BH513" s="95"/>
      <c r="BI513" s="95"/>
      <c r="BJ513" s="95"/>
      <c r="BK513" s="95"/>
      <c r="BL513" s="9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row>
    <row r="514" spans="15:90" x14ac:dyDescent="0.2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c r="BG514" s="95"/>
      <c r="BH514" s="95"/>
      <c r="BI514" s="95"/>
      <c r="BJ514" s="95"/>
      <c r="BK514" s="95"/>
      <c r="BL514" s="9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row>
    <row r="515" spans="15:90" x14ac:dyDescent="0.2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row>
    <row r="516" spans="15:90" x14ac:dyDescent="0.2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row>
    <row r="517" spans="15:90" x14ac:dyDescent="0.2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row>
    <row r="518" spans="15:90" x14ac:dyDescent="0.2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row>
    <row r="519" spans="15:90" x14ac:dyDescent="0.2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row>
    <row r="520" spans="15:90" x14ac:dyDescent="0.2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c r="BG520" s="95"/>
      <c r="BH520" s="95"/>
      <c r="BI520" s="95"/>
      <c r="BJ520" s="95"/>
      <c r="BK520" s="95"/>
      <c r="BL520" s="9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row>
    <row r="521" spans="15:90" x14ac:dyDescent="0.2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c r="BG521" s="95"/>
      <c r="BH521" s="95"/>
      <c r="BI521" s="95"/>
      <c r="BJ521" s="95"/>
      <c r="BK521" s="95"/>
      <c r="BL521" s="9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row>
    <row r="522" spans="15:90" x14ac:dyDescent="0.2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c r="BG522" s="95"/>
      <c r="BH522" s="95"/>
      <c r="BI522" s="95"/>
      <c r="BJ522" s="95"/>
      <c r="BK522" s="95"/>
      <c r="BL522" s="9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row>
    <row r="523" spans="15:90" x14ac:dyDescent="0.2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c r="BG523" s="95"/>
      <c r="BH523" s="95"/>
      <c r="BI523" s="95"/>
      <c r="BJ523" s="95"/>
      <c r="BK523" s="95"/>
      <c r="BL523" s="9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row>
    <row r="524" spans="15:90" x14ac:dyDescent="0.2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5"/>
      <c r="BL524" s="9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row>
    <row r="525" spans="15:90" x14ac:dyDescent="0.2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c r="BG525" s="95"/>
      <c r="BH525" s="95"/>
      <c r="BI525" s="95"/>
      <c r="BJ525" s="95"/>
      <c r="BK525" s="95"/>
      <c r="BL525" s="9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row>
    <row r="526" spans="15:90" x14ac:dyDescent="0.2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c r="BG526" s="95"/>
      <c r="BH526" s="95"/>
      <c r="BI526" s="95"/>
      <c r="BJ526" s="95"/>
      <c r="BK526" s="95"/>
      <c r="BL526" s="9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row>
    <row r="527" spans="15:90" x14ac:dyDescent="0.2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c r="BG527" s="95"/>
      <c r="BH527" s="95"/>
      <c r="BI527" s="95"/>
      <c r="BJ527" s="95"/>
      <c r="BK527" s="95"/>
      <c r="BL527" s="9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row>
    <row r="528" spans="15:90" x14ac:dyDescent="0.2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c r="BG528" s="95"/>
      <c r="BH528" s="95"/>
      <c r="BI528" s="95"/>
      <c r="BJ528" s="95"/>
      <c r="BK528" s="95"/>
      <c r="BL528" s="9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row>
    <row r="529" spans="15:90" x14ac:dyDescent="0.2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row>
    <row r="530" spans="15:90" x14ac:dyDescent="0.2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row>
    <row r="531" spans="15:90" x14ac:dyDescent="0.2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c r="BG531" s="95"/>
      <c r="BH531" s="95"/>
      <c r="BI531" s="95"/>
      <c r="BJ531" s="95"/>
      <c r="BK531" s="95"/>
      <c r="BL531" s="9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row>
    <row r="532" spans="15:90" x14ac:dyDescent="0.2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5"/>
      <c r="BL532" s="9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row>
    <row r="533" spans="15:90" x14ac:dyDescent="0.2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c r="BG533" s="95"/>
      <c r="BH533" s="95"/>
      <c r="BI533" s="95"/>
      <c r="BJ533" s="95"/>
      <c r="BK533" s="95"/>
      <c r="BL533" s="9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row>
    <row r="534" spans="15:90" x14ac:dyDescent="0.2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row>
    <row r="535" spans="15:90" x14ac:dyDescent="0.2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c r="BG535" s="95"/>
      <c r="BH535" s="95"/>
      <c r="BI535" s="95"/>
      <c r="BJ535" s="95"/>
      <c r="BK535" s="95"/>
      <c r="BL535" s="9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row>
    <row r="536" spans="15:90" x14ac:dyDescent="0.2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row>
    <row r="537" spans="15:90" x14ac:dyDescent="0.2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row>
    <row r="538" spans="15:90" x14ac:dyDescent="0.2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row>
    <row r="539" spans="15:90" x14ac:dyDescent="0.2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row>
    <row r="540" spans="15:90" x14ac:dyDescent="0.2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row>
    <row r="541" spans="15:90" x14ac:dyDescent="0.2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row>
    <row r="542" spans="15:90" x14ac:dyDescent="0.2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row>
    <row r="543" spans="15:90" x14ac:dyDescent="0.2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row>
    <row r="544" spans="15:90" x14ac:dyDescent="0.2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row>
    <row r="545" spans="15:90" x14ac:dyDescent="0.2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row>
    <row r="546" spans="15:90" x14ac:dyDescent="0.2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row>
    <row r="547" spans="15:90" x14ac:dyDescent="0.2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row>
    <row r="548" spans="15:90" x14ac:dyDescent="0.2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row>
    <row r="549" spans="15:90" x14ac:dyDescent="0.2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row>
    <row r="550" spans="15:90" x14ac:dyDescent="0.2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row>
    <row r="551" spans="15:90" x14ac:dyDescent="0.2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row>
    <row r="552" spans="15:90" x14ac:dyDescent="0.2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row>
    <row r="553" spans="15:90" x14ac:dyDescent="0.2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row>
    <row r="554" spans="15:90" x14ac:dyDescent="0.2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row>
    <row r="555" spans="15:90" x14ac:dyDescent="0.2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row>
    <row r="556" spans="15:90" x14ac:dyDescent="0.2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row>
    <row r="557" spans="15:90" x14ac:dyDescent="0.2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row>
    <row r="558" spans="15:90" x14ac:dyDescent="0.2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row>
    <row r="559" spans="15:90" x14ac:dyDescent="0.2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row>
    <row r="560" spans="15:90" x14ac:dyDescent="0.2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row>
    <row r="561" spans="15:90" x14ac:dyDescent="0.2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row>
    <row r="562" spans="15:90" x14ac:dyDescent="0.2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row>
    <row r="563" spans="15:90" x14ac:dyDescent="0.2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row>
    <row r="564" spans="15:90" x14ac:dyDescent="0.2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row>
    <row r="565" spans="15:90" x14ac:dyDescent="0.2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row>
    <row r="566" spans="15:90" x14ac:dyDescent="0.2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row>
    <row r="567" spans="15:90" x14ac:dyDescent="0.2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row>
    <row r="568" spans="15:90" x14ac:dyDescent="0.2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row>
    <row r="569" spans="15:90" x14ac:dyDescent="0.2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row>
    <row r="570" spans="15:90" x14ac:dyDescent="0.2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row>
    <row r="571" spans="15:90" x14ac:dyDescent="0.2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row>
    <row r="572" spans="15:90" x14ac:dyDescent="0.2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c r="BG572" s="95"/>
      <c r="BH572" s="95"/>
      <c r="BI572" s="95"/>
      <c r="BJ572" s="95"/>
      <c r="BK572" s="95"/>
      <c r="BL572" s="9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row>
    <row r="573" spans="15:90" x14ac:dyDescent="0.2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row>
    <row r="574" spans="15:90" x14ac:dyDescent="0.2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row>
    <row r="575" spans="15:90" x14ac:dyDescent="0.2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row>
    <row r="576" spans="15:90" x14ac:dyDescent="0.2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row>
    <row r="577" spans="15:90" x14ac:dyDescent="0.2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row>
    <row r="578" spans="15:90" x14ac:dyDescent="0.2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row>
    <row r="579" spans="15:90" x14ac:dyDescent="0.2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c r="BG579" s="95"/>
      <c r="BH579" s="95"/>
      <c r="BI579" s="95"/>
      <c r="BJ579" s="95"/>
      <c r="BK579" s="95"/>
      <c r="BL579" s="9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row>
    <row r="580" spans="15:90" x14ac:dyDescent="0.2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row>
    <row r="581" spans="15:90" x14ac:dyDescent="0.2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c r="BG581" s="95"/>
      <c r="BH581" s="95"/>
      <c r="BI581" s="95"/>
      <c r="BJ581" s="95"/>
      <c r="BK581" s="95"/>
      <c r="BL581" s="95"/>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row>
    <row r="582" spans="15:90" x14ac:dyDescent="0.2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c r="BG582" s="95"/>
      <c r="BH582" s="95"/>
      <c r="BI582" s="95"/>
      <c r="BJ582" s="95"/>
      <c r="BK582" s="95"/>
      <c r="BL582" s="9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row>
    <row r="583" spans="15:90" x14ac:dyDescent="0.2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c r="BG583" s="95"/>
      <c r="BH583" s="95"/>
      <c r="BI583" s="95"/>
      <c r="BJ583" s="95"/>
      <c r="BK583" s="95"/>
      <c r="BL583" s="9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row>
    <row r="584" spans="15:90" x14ac:dyDescent="0.2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c r="BG584" s="95"/>
      <c r="BH584" s="95"/>
      <c r="BI584" s="95"/>
      <c r="BJ584" s="95"/>
      <c r="BK584" s="95"/>
      <c r="BL584" s="9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row>
    <row r="585" spans="15:90" x14ac:dyDescent="0.2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c r="BG585" s="95"/>
      <c r="BH585" s="95"/>
      <c r="BI585" s="95"/>
      <c r="BJ585" s="95"/>
      <c r="BK585" s="95"/>
      <c r="BL585" s="9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row>
    <row r="586" spans="15:90" x14ac:dyDescent="0.2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c r="BG586" s="95"/>
      <c r="BH586" s="95"/>
      <c r="BI586" s="95"/>
      <c r="BJ586" s="95"/>
      <c r="BK586" s="95"/>
      <c r="BL586" s="9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row>
    <row r="587" spans="15:90" x14ac:dyDescent="0.2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c r="BG587" s="95"/>
      <c r="BH587" s="95"/>
      <c r="BI587" s="95"/>
      <c r="BJ587" s="95"/>
      <c r="BK587" s="95"/>
      <c r="BL587" s="95"/>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row>
    <row r="588" spans="15:90" x14ac:dyDescent="0.2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row>
    <row r="589" spans="15:90" x14ac:dyDescent="0.2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row>
    <row r="590" spans="15:90" x14ac:dyDescent="0.2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c r="BG590" s="95"/>
      <c r="BH590" s="95"/>
      <c r="BI590" s="95"/>
      <c r="BJ590" s="95"/>
      <c r="BK590" s="95"/>
      <c r="BL590" s="9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row>
    <row r="591" spans="15:90" x14ac:dyDescent="0.2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c r="BG591" s="95"/>
      <c r="BH591" s="95"/>
      <c r="BI591" s="95"/>
      <c r="BJ591" s="95"/>
      <c r="BK591" s="95"/>
      <c r="BL591" s="9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row>
    <row r="592" spans="15:90" x14ac:dyDescent="0.2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c r="BG592" s="95"/>
      <c r="BH592" s="95"/>
      <c r="BI592" s="95"/>
      <c r="BJ592" s="95"/>
      <c r="BK592" s="95"/>
      <c r="BL592" s="9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row>
    <row r="593" spans="15:90" x14ac:dyDescent="0.2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c r="BG593" s="95"/>
      <c r="BH593" s="95"/>
      <c r="BI593" s="95"/>
      <c r="BJ593" s="95"/>
      <c r="BK593" s="95"/>
      <c r="BL593" s="9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row>
    <row r="594" spans="15:90" x14ac:dyDescent="0.2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c r="BG594" s="95"/>
      <c r="BH594" s="95"/>
      <c r="BI594" s="95"/>
      <c r="BJ594" s="95"/>
      <c r="BK594" s="95"/>
      <c r="BL594" s="9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row>
    <row r="595" spans="15:90" x14ac:dyDescent="0.2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c r="BG595" s="95"/>
      <c r="BH595" s="95"/>
      <c r="BI595" s="95"/>
      <c r="BJ595" s="95"/>
      <c r="BK595" s="95"/>
      <c r="BL595" s="95"/>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row>
    <row r="596" spans="15:90" x14ac:dyDescent="0.2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c r="BG596" s="95"/>
      <c r="BH596" s="95"/>
      <c r="BI596" s="95"/>
      <c r="BJ596" s="95"/>
      <c r="BK596" s="95"/>
      <c r="BL596" s="95"/>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row>
    <row r="597" spans="15:90" x14ac:dyDescent="0.2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c r="BG597" s="95"/>
      <c r="BH597" s="95"/>
      <c r="BI597" s="95"/>
      <c r="BJ597" s="95"/>
      <c r="BK597" s="95"/>
      <c r="BL597" s="9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row>
    <row r="598" spans="15:90" x14ac:dyDescent="0.2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c r="BG598" s="95"/>
      <c r="BH598" s="95"/>
      <c r="BI598" s="95"/>
      <c r="BJ598" s="95"/>
      <c r="BK598" s="95"/>
      <c r="BL598" s="9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row>
    <row r="599" spans="15:90" x14ac:dyDescent="0.2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c r="BG599" s="95"/>
      <c r="BH599" s="95"/>
      <c r="BI599" s="95"/>
      <c r="BJ599" s="95"/>
      <c r="BK599" s="95"/>
      <c r="BL599" s="9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row>
    <row r="600" spans="15:90" x14ac:dyDescent="0.2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c r="BG600" s="95"/>
      <c r="BH600" s="95"/>
      <c r="BI600" s="95"/>
      <c r="BJ600" s="95"/>
      <c r="BK600" s="95"/>
      <c r="BL600" s="9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row>
    <row r="601" spans="15:90" x14ac:dyDescent="0.2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c r="BG601" s="95"/>
      <c r="BH601" s="95"/>
      <c r="BI601" s="95"/>
      <c r="BJ601" s="95"/>
      <c r="BK601" s="95"/>
      <c r="BL601" s="9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row>
    <row r="602" spans="15:90" x14ac:dyDescent="0.2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c r="BG602" s="95"/>
      <c r="BH602" s="95"/>
      <c r="BI602" s="95"/>
      <c r="BJ602" s="95"/>
      <c r="BK602" s="95"/>
      <c r="BL602" s="9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row>
    <row r="603" spans="15:90" x14ac:dyDescent="0.2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c r="BG603" s="95"/>
      <c r="BH603" s="95"/>
      <c r="BI603" s="95"/>
      <c r="BJ603" s="95"/>
      <c r="BK603" s="95"/>
      <c r="BL603" s="9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row>
    <row r="604" spans="15:90" x14ac:dyDescent="0.2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c r="BG604" s="95"/>
      <c r="BH604" s="95"/>
      <c r="BI604" s="95"/>
      <c r="BJ604" s="95"/>
      <c r="BK604" s="95"/>
      <c r="BL604" s="9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row>
    <row r="605" spans="15:90" x14ac:dyDescent="0.2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5"/>
      <c r="BL605" s="9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row>
    <row r="606" spans="15:90" x14ac:dyDescent="0.2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c r="BG606" s="95"/>
      <c r="BH606" s="95"/>
      <c r="BI606" s="95"/>
      <c r="BJ606" s="95"/>
      <c r="BK606" s="95"/>
      <c r="BL606" s="9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row>
    <row r="607" spans="15:90" x14ac:dyDescent="0.2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c r="BG607" s="95"/>
      <c r="BH607" s="95"/>
      <c r="BI607" s="95"/>
      <c r="BJ607" s="95"/>
      <c r="BK607" s="95"/>
      <c r="BL607" s="9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row>
    <row r="608" spans="15:90" x14ac:dyDescent="0.2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c r="BG608" s="95"/>
      <c r="BH608" s="95"/>
      <c r="BI608" s="95"/>
      <c r="BJ608" s="95"/>
      <c r="BK608" s="95"/>
      <c r="BL608" s="9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row>
    <row r="609" spans="15:90" x14ac:dyDescent="0.2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row>
    <row r="610" spans="15:90" x14ac:dyDescent="0.2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row>
    <row r="611" spans="15:90" x14ac:dyDescent="0.2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c r="BG611" s="95"/>
      <c r="BH611" s="95"/>
      <c r="BI611" s="95"/>
      <c r="BJ611" s="95"/>
      <c r="BK611" s="95"/>
      <c r="BL611" s="9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row>
    <row r="612" spans="15:90" x14ac:dyDescent="0.2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row>
    <row r="613" spans="15:90" x14ac:dyDescent="0.2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row>
    <row r="614" spans="15:90" x14ac:dyDescent="0.2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row>
    <row r="615" spans="15:90" x14ac:dyDescent="0.2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row>
    <row r="616" spans="15:90" x14ac:dyDescent="0.2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c r="BG616" s="95"/>
      <c r="BH616" s="95"/>
      <c r="BI616" s="95"/>
      <c r="BJ616" s="95"/>
      <c r="BK616" s="95"/>
      <c r="BL616" s="95"/>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row>
    <row r="617" spans="15:90" x14ac:dyDescent="0.2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row>
    <row r="618" spans="15:90" x14ac:dyDescent="0.2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c r="BG618" s="95"/>
      <c r="BH618" s="95"/>
      <c r="BI618" s="95"/>
      <c r="BJ618" s="95"/>
      <c r="BK618" s="95"/>
      <c r="BL618" s="9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row>
    <row r="619" spans="15:90" x14ac:dyDescent="0.2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c r="BG619" s="95"/>
      <c r="BH619" s="95"/>
      <c r="BI619" s="95"/>
      <c r="BJ619" s="95"/>
      <c r="BK619" s="95"/>
      <c r="BL619" s="9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row>
    <row r="620" spans="15:90" x14ac:dyDescent="0.2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c r="BG620" s="95"/>
      <c r="BH620" s="95"/>
      <c r="BI620" s="95"/>
      <c r="BJ620" s="95"/>
      <c r="BK620" s="95"/>
      <c r="BL620" s="9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row>
    <row r="621" spans="15:90" x14ac:dyDescent="0.2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c r="BG621" s="95"/>
      <c r="BH621" s="95"/>
      <c r="BI621" s="95"/>
      <c r="BJ621" s="95"/>
      <c r="BK621" s="95"/>
      <c r="BL621" s="9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row>
    <row r="622" spans="15:90" x14ac:dyDescent="0.2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c r="BG622" s="95"/>
      <c r="BH622" s="95"/>
      <c r="BI622" s="95"/>
      <c r="BJ622" s="95"/>
      <c r="BK622" s="95"/>
      <c r="BL622" s="9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row>
    <row r="623" spans="15:90" x14ac:dyDescent="0.2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c r="BG623" s="95"/>
      <c r="BH623" s="95"/>
      <c r="BI623" s="95"/>
      <c r="BJ623" s="95"/>
      <c r="BK623" s="95"/>
      <c r="BL623" s="9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row>
    <row r="624" spans="15:90" x14ac:dyDescent="0.2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c r="BG624" s="95"/>
      <c r="BH624" s="95"/>
      <c r="BI624" s="95"/>
      <c r="BJ624" s="95"/>
      <c r="BK624" s="95"/>
      <c r="BL624" s="9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row>
    <row r="625" spans="15:90" x14ac:dyDescent="0.2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c r="BG625" s="95"/>
      <c r="BH625" s="95"/>
      <c r="BI625" s="95"/>
      <c r="BJ625" s="95"/>
      <c r="BK625" s="95"/>
      <c r="BL625" s="9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row>
    <row r="626" spans="15:90" x14ac:dyDescent="0.2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c r="BG626" s="95"/>
      <c r="BH626" s="95"/>
      <c r="BI626" s="95"/>
      <c r="BJ626" s="95"/>
      <c r="BK626" s="95"/>
      <c r="BL626" s="9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row>
    <row r="627" spans="15:90" x14ac:dyDescent="0.2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c r="BG627" s="95"/>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row>
    <row r="628" spans="15:90" x14ac:dyDescent="0.2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c r="BG628" s="95"/>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row>
    <row r="629" spans="15:90" x14ac:dyDescent="0.2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c r="BG629" s="95"/>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row>
    <row r="630" spans="15:90" x14ac:dyDescent="0.2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c r="BG630" s="95"/>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row>
    <row r="631" spans="15:90" x14ac:dyDescent="0.2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c r="BG631" s="95"/>
      <c r="BH631" s="95"/>
      <c r="BI631" s="95"/>
      <c r="BJ631" s="95"/>
      <c r="BK631" s="95"/>
      <c r="BL631" s="9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row>
    <row r="632" spans="15:90" x14ac:dyDescent="0.2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row>
    <row r="633" spans="15:90" x14ac:dyDescent="0.2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c r="BG633" s="95"/>
      <c r="BH633" s="95"/>
      <c r="BI633" s="95"/>
      <c r="BJ633" s="95"/>
      <c r="BK633" s="95"/>
      <c r="BL633" s="95"/>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row>
    <row r="634" spans="15:90" x14ac:dyDescent="0.2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c r="BG634" s="95"/>
      <c r="BH634" s="95"/>
      <c r="BI634" s="95"/>
      <c r="BJ634" s="95"/>
      <c r="BK634" s="95"/>
      <c r="BL634" s="95"/>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row>
    <row r="635" spans="15:90" x14ac:dyDescent="0.2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row>
    <row r="636" spans="15:90" x14ac:dyDescent="0.2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c r="BG636" s="95"/>
      <c r="BH636" s="95"/>
      <c r="BI636" s="95"/>
      <c r="BJ636" s="95"/>
      <c r="BK636" s="95"/>
      <c r="BL636" s="9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row>
    <row r="637" spans="15:90" x14ac:dyDescent="0.2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c r="BG637" s="95"/>
      <c r="BH637" s="95"/>
      <c r="BI637" s="95"/>
      <c r="BJ637" s="95"/>
      <c r="BK637" s="95"/>
      <c r="BL637" s="9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row>
    <row r="638" spans="15:90" x14ac:dyDescent="0.2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c r="BG638" s="95"/>
      <c r="BH638" s="95"/>
      <c r="BI638" s="95"/>
      <c r="BJ638" s="95"/>
      <c r="BK638" s="95"/>
      <c r="BL638" s="9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row>
    <row r="639" spans="15:90" x14ac:dyDescent="0.2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c r="BG639" s="95"/>
      <c r="BH639" s="95"/>
      <c r="BI639" s="95"/>
      <c r="BJ639" s="95"/>
      <c r="BK639" s="95"/>
      <c r="BL639" s="9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row>
    <row r="640" spans="15:90" x14ac:dyDescent="0.2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c r="BG640" s="95"/>
      <c r="BH640" s="95"/>
      <c r="BI640" s="95"/>
      <c r="BJ640" s="95"/>
      <c r="BK640" s="95"/>
      <c r="BL640" s="95"/>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row>
    <row r="641" spans="15:90" x14ac:dyDescent="0.2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c r="BG641" s="95"/>
      <c r="BH641" s="95"/>
      <c r="BI641" s="95"/>
      <c r="BJ641" s="95"/>
      <c r="BK641" s="95"/>
      <c r="BL641" s="9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row>
    <row r="642" spans="15:90" x14ac:dyDescent="0.2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c r="BG642" s="95"/>
      <c r="BH642" s="95"/>
      <c r="BI642" s="95"/>
      <c r="BJ642" s="95"/>
      <c r="BK642" s="95"/>
      <c r="BL642" s="9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row>
    <row r="643" spans="15:90" x14ac:dyDescent="0.2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c r="BG643" s="95"/>
      <c r="BH643" s="95"/>
      <c r="BI643" s="95"/>
      <c r="BJ643" s="95"/>
      <c r="BK643" s="95"/>
      <c r="BL643" s="9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row>
    <row r="644" spans="15:90" x14ac:dyDescent="0.2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row>
    <row r="645" spans="15:90" x14ac:dyDescent="0.2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row>
    <row r="646" spans="15:90" x14ac:dyDescent="0.2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row>
    <row r="647" spans="15:90" x14ac:dyDescent="0.2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row>
    <row r="648" spans="15:90" x14ac:dyDescent="0.2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row>
    <row r="649" spans="15:90" x14ac:dyDescent="0.2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row>
    <row r="650" spans="15:90" x14ac:dyDescent="0.2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row>
    <row r="651" spans="15:90" x14ac:dyDescent="0.2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row>
    <row r="652" spans="15:90" x14ac:dyDescent="0.2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row>
    <row r="653" spans="15:90" x14ac:dyDescent="0.2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row>
    <row r="654" spans="15:90" x14ac:dyDescent="0.2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row>
    <row r="655" spans="15:90" x14ac:dyDescent="0.2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row>
    <row r="656" spans="15:90" x14ac:dyDescent="0.2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row>
    <row r="657" spans="15:90" x14ac:dyDescent="0.2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row>
    <row r="658" spans="15:90" x14ac:dyDescent="0.2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row>
    <row r="659" spans="15:90" x14ac:dyDescent="0.2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row>
    <row r="660" spans="15:90" x14ac:dyDescent="0.2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row>
    <row r="661" spans="15:90" x14ac:dyDescent="0.2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row>
    <row r="662" spans="15:90" x14ac:dyDescent="0.2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row>
    <row r="663" spans="15:90" x14ac:dyDescent="0.2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row>
    <row r="664" spans="15:90" x14ac:dyDescent="0.2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row>
    <row r="665" spans="15:90" x14ac:dyDescent="0.2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row>
    <row r="666" spans="15:90" x14ac:dyDescent="0.2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row>
    <row r="667" spans="15:90" x14ac:dyDescent="0.2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row>
    <row r="668" spans="15:90" x14ac:dyDescent="0.2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row>
    <row r="669" spans="15:90" x14ac:dyDescent="0.2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row>
    <row r="670" spans="15:90" x14ac:dyDescent="0.2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row>
    <row r="671" spans="15:90" x14ac:dyDescent="0.2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row>
    <row r="672" spans="15:90" x14ac:dyDescent="0.2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row>
    <row r="673" spans="15:90" x14ac:dyDescent="0.2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row>
    <row r="674" spans="15:90" x14ac:dyDescent="0.2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row>
    <row r="675" spans="15:90" x14ac:dyDescent="0.2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row>
    <row r="676" spans="15:90" x14ac:dyDescent="0.2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row>
    <row r="677" spans="15:90" x14ac:dyDescent="0.2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row>
    <row r="678" spans="15:90" x14ac:dyDescent="0.2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row>
    <row r="679" spans="15:90" x14ac:dyDescent="0.2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row>
    <row r="680" spans="15:90" x14ac:dyDescent="0.2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row>
    <row r="681" spans="15:90" x14ac:dyDescent="0.2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row>
    <row r="682" spans="15:90" x14ac:dyDescent="0.2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row>
    <row r="683" spans="15:90" x14ac:dyDescent="0.2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row>
    <row r="684" spans="15:90" x14ac:dyDescent="0.2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row>
    <row r="685" spans="15:90" x14ac:dyDescent="0.2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row>
    <row r="686" spans="15:90" x14ac:dyDescent="0.2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row>
    <row r="687" spans="15:90" x14ac:dyDescent="0.2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row>
    <row r="688" spans="15:90" x14ac:dyDescent="0.2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row>
    <row r="689" spans="15:90" x14ac:dyDescent="0.2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row>
    <row r="690" spans="15:90" x14ac:dyDescent="0.2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row>
    <row r="691" spans="15:90" x14ac:dyDescent="0.2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row>
    <row r="692" spans="15:90" x14ac:dyDescent="0.2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row>
    <row r="693" spans="15:90" x14ac:dyDescent="0.2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row>
    <row r="694" spans="15:90" x14ac:dyDescent="0.2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row>
    <row r="695" spans="15:90" x14ac:dyDescent="0.2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row>
    <row r="696" spans="15:90" x14ac:dyDescent="0.2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row>
    <row r="697" spans="15:90" x14ac:dyDescent="0.2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row>
    <row r="698" spans="15:90" x14ac:dyDescent="0.2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row>
    <row r="699" spans="15:90" x14ac:dyDescent="0.2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row>
    <row r="700" spans="15:90" x14ac:dyDescent="0.2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row>
    <row r="701" spans="15:90" x14ac:dyDescent="0.2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row>
    <row r="702" spans="15:90" x14ac:dyDescent="0.2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row>
    <row r="703" spans="15:90" x14ac:dyDescent="0.2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row>
    <row r="704" spans="15:90" x14ac:dyDescent="0.2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row>
    <row r="705" spans="15:90" x14ac:dyDescent="0.2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row>
    <row r="706" spans="15:90" x14ac:dyDescent="0.2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row>
    <row r="707" spans="15:90" x14ac:dyDescent="0.2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row>
    <row r="708" spans="15:90" x14ac:dyDescent="0.2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row>
    <row r="709" spans="15:90" x14ac:dyDescent="0.2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row>
    <row r="710" spans="15:90" x14ac:dyDescent="0.2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row>
    <row r="711" spans="15:90" x14ac:dyDescent="0.2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row>
    <row r="712" spans="15:90" x14ac:dyDescent="0.2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row>
    <row r="713" spans="15:90" x14ac:dyDescent="0.2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row>
    <row r="714" spans="15:90" x14ac:dyDescent="0.2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row>
    <row r="715" spans="15:90" x14ac:dyDescent="0.2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row>
    <row r="716" spans="15:90" x14ac:dyDescent="0.2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row>
    <row r="717" spans="15:90" x14ac:dyDescent="0.2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row>
    <row r="718" spans="15:90" x14ac:dyDescent="0.2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row>
    <row r="719" spans="15:90" x14ac:dyDescent="0.2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row>
    <row r="720" spans="15:90" x14ac:dyDescent="0.2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row>
    <row r="721" spans="15:90" x14ac:dyDescent="0.2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row>
    <row r="722" spans="15:90" x14ac:dyDescent="0.2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row>
    <row r="723" spans="15:90" x14ac:dyDescent="0.2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row>
    <row r="724" spans="15:90" x14ac:dyDescent="0.2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row>
    <row r="725" spans="15:90" x14ac:dyDescent="0.2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row>
    <row r="726" spans="15:90" x14ac:dyDescent="0.2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row>
    <row r="727" spans="15:90" x14ac:dyDescent="0.2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row>
    <row r="728" spans="15:90" x14ac:dyDescent="0.2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row>
    <row r="729" spans="15:90" x14ac:dyDescent="0.2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row>
    <row r="730" spans="15:90" x14ac:dyDescent="0.2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row>
    <row r="731" spans="15:90" x14ac:dyDescent="0.2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row>
    <row r="732" spans="15:90" x14ac:dyDescent="0.2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row>
    <row r="733" spans="15:90" x14ac:dyDescent="0.2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row>
    <row r="734" spans="15:90" x14ac:dyDescent="0.2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row>
    <row r="735" spans="15:90" x14ac:dyDescent="0.2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row>
    <row r="736" spans="15:90" x14ac:dyDescent="0.2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row>
    <row r="737" spans="15:90" x14ac:dyDescent="0.2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row>
    <row r="738" spans="15:90" x14ac:dyDescent="0.2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row>
    <row r="739" spans="15:90" x14ac:dyDescent="0.2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row>
    <row r="740" spans="15:90" x14ac:dyDescent="0.2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row>
    <row r="741" spans="15:90" x14ac:dyDescent="0.2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row>
    <row r="742" spans="15:90" x14ac:dyDescent="0.2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row>
    <row r="743" spans="15:90" x14ac:dyDescent="0.2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row>
    <row r="744" spans="15:90" x14ac:dyDescent="0.2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row>
    <row r="745" spans="15:90" x14ac:dyDescent="0.2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row>
    <row r="746" spans="15:90" x14ac:dyDescent="0.2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row>
    <row r="747" spans="15:90" x14ac:dyDescent="0.2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row>
    <row r="748" spans="15:90" x14ac:dyDescent="0.2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row>
    <row r="749" spans="15:90" x14ac:dyDescent="0.2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row>
    <row r="750" spans="15:90" x14ac:dyDescent="0.2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row>
    <row r="751" spans="15:90" x14ac:dyDescent="0.2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row>
    <row r="752" spans="15:90" x14ac:dyDescent="0.2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row>
    <row r="753" spans="15:90" x14ac:dyDescent="0.2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row>
    <row r="754" spans="15:90" x14ac:dyDescent="0.2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row>
    <row r="755" spans="15:90" x14ac:dyDescent="0.2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row>
    <row r="756" spans="15:90" x14ac:dyDescent="0.2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row>
    <row r="757" spans="15:90" x14ac:dyDescent="0.2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row>
    <row r="758" spans="15:90" x14ac:dyDescent="0.2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row>
    <row r="759" spans="15:90" x14ac:dyDescent="0.2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row>
    <row r="760" spans="15:90" x14ac:dyDescent="0.2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row>
    <row r="761" spans="15:90" x14ac:dyDescent="0.2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row>
    <row r="762" spans="15:90" x14ac:dyDescent="0.2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row>
    <row r="763" spans="15:90" x14ac:dyDescent="0.2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row>
    <row r="764" spans="15:90" x14ac:dyDescent="0.2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row>
    <row r="765" spans="15:90" x14ac:dyDescent="0.2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row>
    <row r="766" spans="15:90" x14ac:dyDescent="0.2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row>
    <row r="767" spans="15:90" x14ac:dyDescent="0.2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row>
    <row r="768" spans="15:90" x14ac:dyDescent="0.2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row>
    <row r="769" spans="15:90" x14ac:dyDescent="0.2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row>
    <row r="770" spans="15:90" x14ac:dyDescent="0.2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row>
    <row r="771" spans="15:90" x14ac:dyDescent="0.2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row>
    <row r="772" spans="15:90" x14ac:dyDescent="0.2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row>
    <row r="773" spans="15:90" x14ac:dyDescent="0.2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row>
    <row r="774" spans="15:90" x14ac:dyDescent="0.2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row>
    <row r="775" spans="15:90" x14ac:dyDescent="0.2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row>
    <row r="776" spans="15:90" x14ac:dyDescent="0.2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row>
    <row r="777" spans="15:90" x14ac:dyDescent="0.2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row>
    <row r="778" spans="15:90" x14ac:dyDescent="0.2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row>
    <row r="779" spans="15:90" x14ac:dyDescent="0.2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row>
    <row r="780" spans="15:90" x14ac:dyDescent="0.2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row>
    <row r="781" spans="15:90" x14ac:dyDescent="0.2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row>
    <row r="782" spans="15:90" x14ac:dyDescent="0.2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row>
    <row r="783" spans="15:90" x14ac:dyDescent="0.2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row>
    <row r="784" spans="15:90" x14ac:dyDescent="0.2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row>
    <row r="785" spans="15:90" x14ac:dyDescent="0.2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row>
    <row r="786" spans="15:90" x14ac:dyDescent="0.2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row>
    <row r="787" spans="15:90" x14ac:dyDescent="0.2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row>
    <row r="788" spans="15:90" x14ac:dyDescent="0.2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row>
    <row r="789" spans="15:90" x14ac:dyDescent="0.2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row>
    <row r="790" spans="15:90" x14ac:dyDescent="0.2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row>
    <row r="791" spans="15:90" x14ac:dyDescent="0.2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row>
    <row r="792" spans="15:90" x14ac:dyDescent="0.2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row>
    <row r="793" spans="15:90" x14ac:dyDescent="0.2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row>
    <row r="794" spans="15:90" x14ac:dyDescent="0.2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row>
    <row r="795" spans="15:90" x14ac:dyDescent="0.2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row>
    <row r="796" spans="15:90" x14ac:dyDescent="0.2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row>
    <row r="797" spans="15:90" x14ac:dyDescent="0.2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row>
    <row r="798" spans="15:90" x14ac:dyDescent="0.2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row>
    <row r="799" spans="15:90" x14ac:dyDescent="0.2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row>
    <row r="800" spans="15:90" x14ac:dyDescent="0.2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row>
    <row r="801" spans="15:90" x14ac:dyDescent="0.2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row>
    <row r="802" spans="15:90" x14ac:dyDescent="0.2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row>
    <row r="803" spans="15:90" x14ac:dyDescent="0.2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row>
    <row r="804" spans="15:90" x14ac:dyDescent="0.2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row>
    <row r="805" spans="15:90" x14ac:dyDescent="0.2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row>
    <row r="806" spans="15:90" x14ac:dyDescent="0.2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row>
    <row r="807" spans="15:90" x14ac:dyDescent="0.2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row>
    <row r="808" spans="15:90" x14ac:dyDescent="0.2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row>
    <row r="809" spans="15:90" x14ac:dyDescent="0.2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row>
    <row r="810" spans="15:90" x14ac:dyDescent="0.2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row>
    <row r="811" spans="15:90" x14ac:dyDescent="0.2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row>
    <row r="812" spans="15:90" x14ac:dyDescent="0.2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row>
    <row r="813" spans="15:90" x14ac:dyDescent="0.2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row>
    <row r="814" spans="15:90" x14ac:dyDescent="0.2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row>
    <row r="815" spans="15:90" x14ac:dyDescent="0.2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row>
    <row r="816" spans="15:90" x14ac:dyDescent="0.2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row>
    <row r="817" spans="15:90" x14ac:dyDescent="0.2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row>
    <row r="818" spans="15:90" x14ac:dyDescent="0.2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row>
    <row r="819" spans="15:90" x14ac:dyDescent="0.2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row>
    <row r="820" spans="15:90" x14ac:dyDescent="0.2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row>
    <row r="821" spans="15:90" x14ac:dyDescent="0.2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row>
    <row r="822" spans="15:90" x14ac:dyDescent="0.2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row>
    <row r="823" spans="15:90" x14ac:dyDescent="0.2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row>
    <row r="824" spans="15:90" x14ac:dyDescent="0.2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row>
    <row r="825" spans="15:90" x14ac:dyDescent="0.2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row>
    <row r="826" spans="15:90" x14ac:dyDescent="0.2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row>
    <row r="827" spans="15:90" x14ac:dyDescent="0.2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row>
    <row r="828" spans="15:90" x14ac:dyDescent="0.2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row>
    <row r="829" spans="15:90" x14ac:dyDescent="0.2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row>
    <row r="830" spans="15:90" x14ac:dyDescent="0.2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row>
    <row r="831" spans="15:90" x14ac:dyDescent="0.2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row>
    <row r="832" spans="15:90" x14ac:dyDescent="0.2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row>
    <row r="833" spans="15:90" x14ac:dyDescent="0.2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row>
    <row r="834" spans="15:90" x14ac:dyDescent="0.2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row>
    <row r="835" spans="15:90" x14ac:dyDescent="0.2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row>
    <row r="836" spans="15:90" x14ac:dyDescent="0.2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row>
    <row r="837" spans="15:90" x14ac:dyDescent="0.2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row>
    <row r="838" spans="15:90" x14ac:dyDescent="0.2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row>
    <row r="839" spans="15:90" x14ac:dyDescent="0.2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row>
    <row r="840" spans="15:90" x14ac:dyDescent="0.2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row>
    <row r="841" spans="15:90" x14ac:dyDescent="0.2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row>
    <row r="842" spans="15:90" x14ac:dyDescent="0.2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row>
    <row r="843" spans="15:90" x14ac:dyDescent="0.2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row>
    <row r="844" spans="15:90" x14ac:dyDescent="0.2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row>
    <row r="845" spans="15:90" x14ac:dyDescent="0.2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row>
    <row r="846" spans="15:90" x14ac:dyDescent="0.2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row>
    <row r="847" spans="15:90" x14ac:dyDescent="0.25">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c r="AS847" s="95"/>
      <c r="AT847" s="95"/>
      <c r="AU847" s="95"/>
      <c r="AV847" s="95"/>
      <c r="AW847" s="95"/>
      <c r="AX847" s="95"/>
      <c r="AY847" s="95"/>
      <c r="AZ847" s="95"/>
      <c r="BA847" s="95"/>
      <c r="BB847" s="95"/>
      <c r="BC847" s="95"/>
      <c r="BD847" s="95"/>
      <c r="BE847" s="95"/>
      <c r="BF847" s="95"/>
      <c r="BG847" s="95"/>
      <c r="BH847" s="95"/>
      <c r="BI847" s="95"/>
      <c r="BJ847" s="95"/>
      <c r="BK847" s="95"/>
      <c r="BL847" s="95"/>
      <c r="BM847" s="95"/>
      <c r="BN847" s="95"/>
      <c r="BO847" s="95"/>
      <c r="BP847" s="95"/>
      <c r="BQ847" s="95"/>
      <c r="BR847" s="95"/>
      <c r="BS847" s="95"/>
      <c r="BT847" s="95"/>
      <c r="BU847" s="95"/>
      <c r="BV847" s="95"/>
      <c r="BW847" s="95"/>
      <c r="BX847" s="95"/>
      <c r="BY847" s="95"/>
      <c r="BZ847" s="95"/>
      <c r="CA847" s="95"/>
      <c r="CB847" s="95"/>
      <c r="CC847" s="95"/>
      <c r="CD847" s="95"/>
      <c r="CE847" s="95"/>
      <c r="CF847" s="95"/>
      <c r="CG847" s="95"/>
      <c r="CH847" s="95"/>
      <c r="CI847" s="95"/>
      <c r="CJ847" s="95"/>
      <c r="CK847" s="95"/>
      <c r="CL847" s="95"/>
    </row>
    <row r="848" spans="15:90" x14ac:dyDescent="0.25">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c r="AS848" s="95"/>
      <c r="AT848" s="95"/>
      <c r="AU848" s="95"/>
      <c r="AV848" s="95"/>
      <c r="AW848" s="95"/>
      <c r="AX848" s="95"/>
      <c r="AY848" s="95"/>
      <c r="AZ848" s="95"/>
      <c r="BA848" s="95"/>
      <c r="BB848" s="95"/>
      <c r="BC848" s="95"/>
      <c r="BD848" s="95"/>
      <c r="BE848" s="95"/>
      <c r="BF848" s="95"/>
      <c r="BG848" s="95"/>
      <c r="BH848" s="95"/>
      <c r="BI848" s="95"/>
      <c r="BJ848" s="95"/>
      <c r="BK848" s="95"/>
      <c r="BL848" s="95"/>
      <c r="BM848" s="95"/>
      <c r="BN848" s="95"/>
      <c r="BO848" s="95"/>
      <c r="BP848" s="95"/>
      <c r="BQ848" s="95"/>
      <c r="BR848" s="95"/>
      <c r="BS848" s="95"/>
      <c r="BT848" s="95"/>
      <c r="BU848" s="95"/>
      <c r="BV848" s="95"/>
      <c r="BW848" s="95"/>
      <c r="BX848" s="95"/>
      <c r="BY848" s="95"/>
      <c r="BZ848" s="95"/>
      <c r="CA848" s="95"/>
      <c r="CB848" s="95"/>
      <c r="CC848" s="95"/>
      <c r="CD848" s="95"/>
      <c r="CE848" s="95"/>
      <c r="CF848" s="95"/>
      <c r="CG848" s="95"/>
      <c r="CH848" s="95"/>
      <c r="CI848" s="95"/>
      <c r="CJ848" s="95"/>
      <c r="CK848" s="95"/>
      <c r="CL848" s="95"/>
    </row>
    <row r="849" spans="15:90" x14ac:dyDescent="0.25">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c r="AS849" s="95"/>
      <c r="AT849" s="95"/>
      <c r="AU849" s="95"/>
      <c r="AV849" s="95"/>
      <c r="AW849" s="95"/>
      <c r="AX849" s="95"/>
      <c r="AY849" s="95"/>
      <c r="AZ849" s="95"/>
      <c r="BA849" s="95"/>
      <c r="BB849" s="95"/>
      <c r="BC849" s="95"/>
      <c r="BD849" s="95"/>
      <c r="BE849" s="95"/>
      <c r="BF849" s="95"/>
      <c r="BG849" s="95"/>
      <c r="BH849" s="95"/>
      <c r="BI849" s="95"/>
      <c r="BJ849" s="95"/>
      <c r="BK849" s="95"/>
      <c r="BL849" s="95"/>
      <c r="BM849" s="95"/>
      <c r="BN849" s="95"/>
      <c r="BO849" s="95"/>
      <c r="BP849" s="95"/>
      <c r="BQ849" s="95"/>
      <c r="BR849" s="95"/>
      <c r="BS849" s="95"/>
      <c r="BT849" s="95"/>
      <c r="BU849" s="95"/>
      <c r="BV849" s="95"/>
      <c r="BW849" s="95"/>
      <c r="BX849" s="95"/>
      <c r="BY849" s="95"/>
      <c r="BZ849" s="95"/>
      <c r="CA849" s="95"/>
      <c r="CB849" s="95"/>
      <c r="CC849" s="95"/>
      <c r="CD849" s="95"/>
      <c r="CE849" s="95"/>
      <c r="CF849" s="95"/>
      <c r="CG849" s="95"/>
      <c r="CH849" s="95"/>
      <c r="CI849" s="95"/>
      <c r="CJ849" s="95"/>
      <c r="CK849" s="95"/>
      <c r="CL849" s="95"/>
    </row>
    <row r="850" spans="15:90" x14ac:dyDescent="0.25">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row>
    <row r="851" spans="15:90" x14ac:dyDescent="0.25">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c r="AS851" s="95"/>
      <c r="AT851" s="95"/>
      <c r="AU851" s="95"/>
      <c r="AV851" s="95"/>
      <c r="AW851" s="95"/>
      <c r="AX851" s="95"/>
      <c r="AY851" s="95"/>
      <c r="AZ851" s="95"/>
      <c r="BA851" s="95"/>
      <c r="BB851" s="95"/>
      <c r="BC851" s="95"/>
      <c r="BD851" s="95"/>
      <c r="BE851" s="95"/>
      <c r="BF851" s="95"/>
      <c r="BG851" s="95"/>
      <c r="BH851" s="95"/>
      <c r="BI851" s="95"/>
      <c r="BJ851" s="95"/>
      <c r="BK851" s="95"/>
      <c r="BL851" s="95"/>
      <c r="BM851" s="95"/>
      <c r="BN851" s="95"/>
      <c r="BO851" s="95"/>
      <c r="BP851" s="95"/>
      <c r="BQ851" s="95"/>
      <c r="BR851" s="95"/>
      <c r="BS851" s="95"/>
      <c r="BT851" s="95"/>
      <c r="BU851" s="95"/>
      <c r="BV851" s="95"/>
      <c r="BW851" s="95"/>
      <c r="BX851" s="95"/>
      <c r="BY851" s="95"/>
      <c r="BZ851" s="95"/>
      <c r="CA851" s="95"/>
      <c r="CB851" s="95"/>
      <c r="CC851" s="95"/>
      <c r="CD851" s="95"/>
      <c r="CE851" s="95"/>
      <c r="CF851" s="95"/>
      <c r="CG851" s="95"/>
      <c r="CH851" s="95"/>
      <c r="CI851" s="95"/>
      <c r="CJ851" s="95"/>
      <c r="CK851" s="95"/>
      <c r="CL851" s="95"/>
    </row>
    <row r="852" spans="15:90" x14ac:dyDescent="0.25">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95"/>
      <c r="BU852" s="95"/>
      <c r="BV852" s="95"/>
      <c r="BW852" s="95"/>
      <c r="BX852" s="95"/>
      <c r="BY852" s="95"/>
      <c r="BZ852" s="95"/>
      <c r="CA852" s="95"/>
      <c r="CB852" s="95"/>
      <c r="CC852" s="95"/>
      <c r="CD852" s="95"/>
      <c r="CE852" s="95"/>
      <c r="CF852" s="95"/>
      <c r="CG852" s="95"/>
      <c r="CH852" s="95"/>
      <c r="CI852" s="95"/>
      <c r="CJ852" s="95"/>
      <c r="CK852" s="95"/>
      <c r="CL852" s="95"/>
    </row>
    <row r="853" spans="15:90" x14ac:dyDescent="0.2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5"/>
      <c r="AU853" s="95"/>
      <c r="AV853" s="95"/>
      <c r="AW853" s="95"/>
      <c r="AX853" s="95"/>
      <c r="AY853" s="95"/>
      <c r="AZ853" s="95"/>
      <c r="BA853" s="95"/>
      <c r="BB853" s="95"/>
      <c r="BC853" s="95"/>
      <c r="BD853" s="95"/>
      <c r="BE853" s="95"/>
      <c r="BF853" s="95"/>
      <c r="BG853" s="95"/>
      <c r="BH853" s="95"/>
      <c r="BI853" s="95"/>
      <c r="BJ853" s="95"/>
      <c r="BK853" s="95"/>
      <c r="BL853" s="95"/>
      <c r="BM853" s="95"/>
      <c r="BN853" s="95"/>
      <c r="BO853" s="95"/>
      <c r="BP853" s="95"/>
      <c r="BQ853" s="95"/>
      <c r="BR853" s="95"/>
      <c r="BS853" s="95"/>
      <c r="BT853" s="95"/>
      <c r="BU853" s="95"/>
      <c r="BV853" s="95"/>
      <c r="BW853" s="95"/>
      <c r="BX853" s="95"/>
      <c r="BY853" s="95"/>
      <c r="BZ853" s="95"/>
      <c r="CA853" s="95"/>
      <c r="CB853" s="95"/>
      <c r="CC853" s="95"/>
      <c r="CD853" s="95"/>
      <c r="CE853" s="95"/>
      <c r="CF853" s="95"/>
      <c r="CG853" s="95"/>
      <c r="CH853" s="95"/>
      <c r="CI853" s="95"/>
      <c r="CJ853" s="95"/>
      <c r="CK853" s="95"/>
      <c r="CL853" s="95"/>
    </row>
    <row r="854" spans="15:90" x14ac:dyDescent="0.2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5"/>
      <c r="AU854" s="95"/>
      <c r="AV854" s="95"/>
      <c r="AW854" s="95"/>
      <c r="AX854" s="95"/>
      <c r="AY854" s="95"/>
      <c r="AZ854" s="95"/>
      <c r="BA854" s="95"/>
      <c r="BB854" s="95"/>
      <c r="BC854" s="95"/>
      <c r="BD854" s="95"/>
      <c r="BE854" s="95"/>
      <c r="BF854" s="95"/>
      <c r="BG854" s="95"/>
      <c r="BH854" s="95"/>
      <c r="BI854" s="95"/>
      <c r="BJ854" s="95"/>
      <c r="BK854" s="95"/>
      <c r="BL854" s="95"/>
      <c r="BM854" s="95"/>
      <c r="BN854" s="95"/>
      <c r="BO854" s="95"/>
      <c r="BP854" s="95"/>
      <c r="BQ854" s="95"/>
      <c r="BR854" s="95"/>
      <c r="BS854" s="95"/>
      <c r="BT854" s="95"/>
      <c r="BU854" s="95"/>
      <c r="BV854" s="95"/>
      <c r="BW854" s="95"/>
      <c r="BX854" s="95"/>
      <c r="BY854" s="95"/>
      <c r="BZ854" s="95"/>
      <c r="CA854" s="95"/>
      <c r="CB854" s="95"/>
      <c r="CC854" s="95"/>
      <c r="CD854" s="95"/>
      <c r="CE854" s="95"/>
      <c r="CF854" s="95"/>
      <c r="CG854" s="95"/>
      <c r="CH854" s="95"/>
      <c r="CI854" s="95"/>
      <c r="CJ854" s="95"/>
      <c r="CK854" s="95"/>
      <c r="CL854" s="95"/>
    </row>
    <row r="855" spans="15:90" x14ac:dyDescent="0.25">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c r="AS855" s="95"/>
      <c r="AT855" s="95"/>
      <c r="AU855" s="95"/>
      <c r="AV855" s="95"/>
      <c r="AW855" s="95"/>
      <c r="AX855" s="95"/>
      <c r="AY855" s="95"/>
      <c r="AZ855" s="95"/>
      <c r="BA855" s="95"/>
      <c r="BB855" s="95"/>
      <c r="BC855" s="95"/>
      <c r="BD855" s="95"/>
      <c r="BE855" s="95"/>
      <c r="BF855" s="95"/>
      <c r="BG855" s="95"/>
      <c r="BH855" s="95"/>
      <c r="BI855" s="95"/>
      <c r="BJ855" s="95"/>
      <c r="BK855" s="95"/>
      <c r="BL855" s="95"/>
      <c r="BM855" s="95"/>
      <c r="BN855" s="95"/>
      <c r="BO855" s="95"/>
      <c r="BP855" s="95"/>
      <c r="BQ855" s="95"/>
      <c r="BR855" s="95"/>
      <c r="BS855" s="95"/>
      <c r="BT855" s="95"/>
      <c r="BU855" s="95"/>
      <c r="BV855" s="95"/>
      <c r="BW855" s="95"/>
      <c r="BX855" s="95"/>
      <c r="BY855" s="95"/>
      <c r="BZ855" s="95"/>
      <c r="CA855" s="95"/>
      <c r="CB855" s="95"/>
      <c r="CC855" s="95"/>
      <c r="CD855" s="95"/>
      <c r="CE855" s="95"/>
      <c r="CF855" s="95"/>
      <c r="CG855" s="95"/>
      <c r="CH855" s="95"/>
      <c r="CI855" s="95"/>
      <c r="CJ855" s="95"/>
      <c r="CK855" s="95"/>
      <c r="CL855" s="95"/>
    </row>
    <row r="856" spans="15:90" x14ac:dyDescent="0.2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c r="AS856" s="95"/>
      <c r="AT856" s="95"/>
      <c r="AU856" s="95"/>
      <c r="AV856" s="95"/>
      <c r="AW856" s="95"/>
      <c r="AX856" s="95"/>
      <c r="AY856" s="95"/>
      <c r="AZ856" s="95"/>
      <c r="BA856" s="95"/>
      <c r="BB856" s="95"/>
      <c r="BC856" s="95"/>
      <c r="BD856" s="95"/>
      <c r="BE856" s="95"/>
      <c r="BF856" s="95"/>
      <c r="BG856" s="95"/>
      <c r="BH856" s="95"/>
      <c r="BI856" s="95"/>
      <c r="BJ856" s="95"/>
      <c r="BK856" s="95"/>
      <c r="BL856" s="95"/>
      <c r="BM856" s="95"/>
      <c r="BN856" s="95"/>
      <c r="BO856" s="95"/>
      <c r="BP856" s="95"/>
      <c r="BQ856" s="95"/>
      <c r="BR856" s="95"/>
      <c r="BS856" s="95"/>
      <c r="BT856" s="95"/>
      <c r="BU856" s="95"/>
      <c r="BV856" s="95"/>
      <c r="BW856" s="95"/>
      <c r="BX856" s="95"/>
      <c r="BY856" s="95"/>
      <c r="BZ856" s="95"/>
      <c r="CA856" s="95"/>
      <c r="CB856" s="95"/>
      <c r="CC856" s="95"/>
      <c r="CD856" s="95"/>
      <c r="CE856" s="95"/>
      <c r="CF856" s="95"/>
      <c r="CG856" s="95"/>
      <c r="CH856" s="95"/>
      <c r="CI856" s="95"/>
      <c r="CJ856" s="95"/>
      <c r="CK856" s="95"/>
      <c r="CL856" s="95"/>
    </row>
    <row r="857" spans="15:90" x14ac:dyDescent="0.2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5"/>
      <c r="AU857" s="95"/>
      <c r="AV857" s="95"/>
      <c r="AW857" s="95"/>
      <c r="AX857" s="95"/>
      <c r="AY857" s="95"/>
      <c r="AZ857" s="95"/>
      <c r="BA857" s="95"/>
      <c r="BB857" s="95"/>
      <c r="BC857" s="95"/>
      <c r="BD857" s="95"/>
      <c r="BE857" s="95"/>
      <c r="BF857" s="95"/>
      <c r="BG857" s="95"/>
      <c r="BH857" s="95"/>
      <c r="BI857" s="95"/>
      <c r="BJ857" s="95"/>
      <c r="BK857" s="95"/>
      <c r="BL857" s="95"/>
      <c r="BM857" s="95"/>
      <c r="BN857" s="95"/>
      <c r="BO857" s="95"/>
      <c r="BP857" s="95"/>
      <c r="BQ857" s="95"/>
      <c r="BR857" s="95"/>
      <c r="BS857" s="95"/>
      <c r="BT857" s="95"/>
      <c r="BU857" s="95"/>
      <c r="BV857" s="95"/>
      <c r="BW857" s="95"/>
      <c r="BX857" s="95"/>
      <c r="BY857" s="95"/>
      <c r="BZ857" s="95"/>
      <c r="CA857" s="95"/>
      <c r="CB857" s="95"/>
      <c r="CC857" s="95"/>
      <c r="CD857" s="95"/>
      <c r="CE857" s="95"/>
      <c r="CF857" s="95"/>
      <c r="CG857" s="95"/>
      <c r="CH857" s="95"/>
      <c r="CI857" s="95"/>
      <c r="CJ857" s="95"/>
      <c r="CK857" s="95"/>
      <c r="CL857" s="95"/>
    </row>
    <row r="858" spans="15:90" x14ac:dyDescent="0.2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5"/>
      <c r="AU858" s="95"/>
      <c r="AV858" s="95"/>
      <c r="AW858" s="95"/>
      <c r="AX858" s="95"/>
      <c r="AY858" s="95"/>
      <c r="AZ858" s="95"/>
      <c r="BA858" s="95"/>
      <c r="BB858" s="95"/>
      <c r="BC858" s="95"/>
      <c r="BD858" s="95"/>
      <c r="BE858" s="95"/>
      <c r="BF858" s="95"/>
      <c r="BG858" s="95"/>
      <c r="BH858" s="95"/>
      <c r="BI858" s="95"/>
      <c r="BJ858" s="95"/>
      <c r="BK858" s="95"/>
      <c r="BL858" s="95"/>
      <c r="BM858" s="95"/>
      <c r="BN858" s="95"/>
      <c r="BO858" s="95"/>
      <c r="BP858" s="95"/>
      <c r="BQ858" s="95"/>
      <c r="BR858" s="95"/>
      <c r="BS858" s="95"/>
      <c r="BT858" s="95"/>
      <c r="BU858" s="95"/>
      <c r="BV858" s="95"/>
      <c r="BW858" s="95"/>
      <c r="BX858" s="95"/>
      <c r="BY858" s="95"/>
      <c r="BZ858" s="95"/>
      <c r="CA858" s="95"/>
      <c r="CB858" s="95"/>
      <c r="CC858" s="95"/>
      <c r="CD858" s="95"/>
      <c r="CE858" s="95"/>
      <c r="CF858" s="95"/>
      <c r="CG858" s="95"/>
      <c r="CH858" s="95"/>
      <c r="CI858" s="95"/>
      <c r="CJ858" s="95"/>
      <c r="CK858" s="95"/>
      <c r="CL858" s="95"/>
    </row>
    <row r="859" spans="15:90" x14ac:dyDescent="0.25">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c r="AS859" s="95"/>
      <c r="AT859" s="95"/>
      <c r="AU859" s="95"/>
      <c r="AV859" s="95"/>
      <c r="AW859" s="95"/>
      <c r="AX859" s="95"/>
      <c r="AY859" s="95"/>
      <c r="AZ859" s="95"/>
      <c r="BA859" s="95"/>
      <c r="BB859" s="95"/>
      <c r="BC859" s="95"/>
      <c r="BD859" s="95"/>
      <c r="BE859" s="95"/>
      <c r="BF859" s="95"/>
      <c r="BG859" s="95"/>
      <c r="BH859" s="95"/>
      <c r="BI859" s="95"/>
      <c r="BJ859" s="95"/>
      <c r="BK859" s="95"/>
      <c r="BL859" s="95"/>
      <c r="BM859" s="95"/>
      <c r="BN859" s="95"/>
      <c r="BO859" s="95"/>
      <c r="BP859" s="95"/>
      <c r="BQ859" s="95"/>
      <c r="BR859" s="95"/>
      <c r="BS859" s="95"/>
      <c r="BT859" s="95"/>
      <c r="BU859" s="95"/>
      <c r="BV859" s="95"/>
      <c r="BW859" s="95"/>
      <c r="BX859" s="95"/>
      <c r="BY859" s="95"/>
      <c r="BZ859" s="95"/>
      <c r="CA859" s="95"/>
      <c r="CB859" s="95"/>
      <c r="CC859" s="95"/>
      <c r="CD859" s="95"/>
      <c r="CE859" s="95"/>
      <c r="CF859" s="95"/>
      <c r="CG859" s="95"/>
      <c r="CH859" s="95"/>
      <c r="CI859" s="95"/>
      <c r="CJ859" s="95"/>
      <c r="CK859" s="95"/>
      <c r="CL859" s="95"/>
    </row>
    <row r="860" spans="15:90" x14ac:dyDescent="0.25">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c r="AS860" s="95"/>
      <c r="AT860" s="95"/>
      <c r="AU860" s="95"/>
      <c r="AV860" s="95"/>
      <c r="AW860" s="95"/>
      <c r="AX860" s="95"/>
      <c r="AY860" s="95"/>
      <c r="AZ860" s="95"/>
      <c r="BA860" s="95"/>
      <c r="BB860" s="95"/>
      <c r="BC860" s="95"/>
      <c r="BD860" s="95"/>
      <c r="BE860" s="95"/>
      <c r="BF860" s="95"/>
      <c r="BG860" s="95"/>
      <c r="BH860" s="95"/>
      <c r="BI860" s="95"/>
      <c r="BJ860" s="95"/>
      <c r="BK860" s="95"/>
      <c r="BL860" s="95"/>
      <c r="BM860" s="95"/>
      <c r="BN860" s="95"/>
      <c r="BO860" s="95"/>
      <c r="BP860" s="95"/>
      <c r="BQ860" s="95"/>
      <c r="BR860" s="95"/>
      <c r="BS860" s="95"/>
      <c r="BT860" s="95"/>
      <c r="BU860" s="95"/>
      <c r="BV860" s="95"/>
      <c r="BW860" s="95"/>
      <c r="BX860" s="95"/>
      <c r="BY860" s="95"/>
      <c r="BZ860" s="95"/>
      <c r="CA860" s="95"/>
      <c r="CB860" s="95"/>
      <c r="CC860" s="95"/>
      <c r="CD860" s="95"/>
      <c r="CE860" s="95"/>
      <c r="CF860" s="95"/>
      <c r="CG860" s="95"/>
      <c r="CH860" s="95"/>
      <c r="CI860" s="95"/>
      <c r="CJ860" s="95"/>
      <c r="CK860" s="95"/>
      <c r="CL860" s="95"/>
    </row>
    <row r="861" spans="15:90" x14ac:dyDescent="0.25">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5"/>
      <c r="CH861" s="95"/>
      <c r="CI861" s="95"/>
      <c r="CJ861" s="95"/>
      <c r="CK861" s="95"/>
      <c r="CL861" s="95"/>
    </row>
    <row r="862" spans="15:90" x14ac:dyDescent="0.2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5"/>
      <c r="AU862" s="95"/>
      <c r="AV862" s="95"/>
      <c r="AW862" s="95"/>
      <c r="AX862" s="95"/>
      <c r="AY862" s="95"/>
      <c r="AZ862" s="95"/>
      <c r="BA862" s="95"/>
      <c r="BB862" s="95"/>
      <c r="BC862" s="95"/>
      <c r="BD862" s="95"/>
      <c r="BE862" s="95"/>
      <c r="BF862" s="95"/>
      <c r="BG862" s="95"/>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5"/>
      <c r="CH862" s="95"/>
      <c r="CI862" s="95"/>
      <c r="CJ862" s="95"/>
      <c r="CK862" s="95"/>
      <c r="CL862" s="95"/>
    </row>
    <row r="863" spans="15:90" x14ac:dyDescent="0.25">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c r="AS863" s="95"/>
      <c r="AT863" s="95"/>
      <c r="AU863" s="95"/>
      <c r="AV863" s="95"/>
      <c r="AW863" s="95"/>
      <c r="AX863" s="95"/>
      <c r="AY863" s="95"/>
      <c r="AZ863" s="95"/>
      <c r="BA863" s="95"/>
      <c r="BB863" s="95"/>
      <c r="BC863" s="95"/>
      <c r="BD863" s="95"/>
      <c r="BE863" s="95"/>
      <c r="BF863" s="95"/>
      <c r="BG863" s="95"/>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5"/>
      <c r="CH863" s="95"/>
      <c r="CI863" s="95"/>
      <c r="CJ863" s="95"/>
      <c r="CK863" s="95"/>
      <c r="CL863" s="95"/>
    </row>
    <row r="864" spans="15:90" x14ac:dyDescent="0.25">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c r="AS864" s="95"/>
      <c r="AT864" s="95"/>
      <c r="AU864" s="95"/>
      <c r="AV864" s="95"/>
      <c r="AW864" s="95"/>
      <c r="AX864" s="95"/>
      <c r="AY864" s="95"/>
      <c r="AZ864" s="95"/>
      <c r="BA864" s="95"/>
      <c r="BB864" s="95"/>
      <c r="BC864" s="95"/>
      <c r="BD864" s="95"/>
      <c r="BE864" s="95"/>
      <c r="BF864" s="95"/>
      <c r="BG864" s="95"/>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5"/>
      <c r="CH864" s="95"/>
      <c r="CI864" s="95"/>
      <c r="CJ864" s="95"/>
      <c r="CK864" s="95"/>
      <c r="CL864" s="95"/>
    </row>
    <row r="865" spans="15:90" x14ac:dyDescent="0.2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5"/>
      <c r="AU865" s="95"/>
      <c r="AV865" s="95"/>
      <c r="AW865" s="95"/>
      <c r="AX865" s="95"/>
      <c r="AY865" s="95"/>
      <c r="AZ865" s="95"/>
      <c r="BA865" s="95"/>
      <c r="BB865" s="95"/>
      <c r="BC865" s="95"/>
      <c r="BD865" s="95"/>
      <c r="BE865" s="95"/>
      <c r="BF865" s="95"/>
      <c r="BG865" s="95"/>
      <c r="BH865" s="95"/>
      <c r="BI865" s="95"/>
      <c r="BJ865" s="95"/>
      <c r="BK865" s="95"/>
      <c r="BL865" s="95"/>
      <c r="BM865" s="95"/>
      <c r="BN865" s="95"/>
      <c r="BO865" s="95"/>
      <c r="BP865" s="95"/>
      <c r="BQ865" s="95"/>
      <c r="BR865" s="95"/>
      <c r="BS865" s="95"/>
      <c r="BT865" s="95"/>
      <c r="BU865" s="95"/>
      <c r="BV865" s="95"/>
      <c r="BW865" s="95"/>
      <c r="BX865" s="95"/>
      <c r="BY865" s="95"/>
      <c r="BZ865" s="95"/>
      <c r="CA865" s="95"/>
      <c r="CB865" s="95"/>
      <c r="CC865" s="95"/>
      <c r="CD865" s="95"/>
      <c r="CE865" s="95"/>
      <c r="CF865" s="95"/>
      <c r="CG865" s="95"/>
      <c r="CH865" s="95"/>
      <c r="CI865" s="95"/>
      <c r="CJ865" s="95"/>
      <c r="CK865" s="95"/>
      <c r="CL865" s="95"/>
    </row>
    <row r="866" spans="15:90" x14ac:dyDescent="0.2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5"/>
      <c r="AU866" s="95"/>
      <c r="AV866" s="95"/>
      <c r="AW866" s="95"/>
      <c r="AX866" s="95"/>
      <c r="AY866" s="95"/>
      <c r="AZ866" s="95"/>
      <c r="BA866" s="95"/>
      <c r="BB866" s="95"/>
      <c r="BC866" s="95"/>
      <c r="BD866" s="95"/>
      <c r="BE866" s="95"/>
      <c r="BF866" s="95"/>
      <c r="BG866" s="95"/>
      <c r="BH866" s="95"/>
      <c r="BI866" s="95"/>
      <c r="BJ866" s="95"/>
      <c r="BK866" s="95"/>
      <c r="BL866" s="95"/>
      <c r="BM866" s="95"/>
      <c r="BN866" s="95"/>
      <c r="BO866" s="95"/>
      <c r="BP866" s="95"/>
      <c r="BQ866" s="95"/>
      <c r="BR866" s="95"/>
      <c r="BS866" s="95"/>
      <c r="BT866" s="95"/>
      <c r="BU866" s="95"/>
      <c r="BV866" s="95"/>
      <c r="BW866" s="95"/>
      <c r="BX866" s="95"/>
      <c r="BY866" s="95"/>
      <c r="BZ866" s="95"/>
      <c r="CA866" s="95"/>
      <c r="CB866" s="95"/>
      <c r="CC866" s="95"/>
      <c r="CD866" s="95"/>
      <c r="CE866" s="95"/>
      <c r="CF866" s="95"/>
      <c r="CG866" s="95"/>
      <c r="CH866" s="95"/>
      <c r="CI866" s="95"/>
      <c r="CJ866" s="95"/>
      <c r="CK866" s="95"/>
      <c r="CL866" s="95"/>
    </row>
    <row r="867" spans="15:90" x14ac:dyDescent="0.25">
      <c r="O867" s="95"/>
      <c r="P867" s="95"/>
      <c r="Q867" s="95"/>
      <c r="R867" s="95"/>
      <c r="S867" s="95"/>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c r="AQ867" s="95"/>
      <c r="AR867" s="95"/>
      <c r="AS867" s="95"/>
      <c r="AT867" s="95"/>
      <c r="AU867" s="95"/>
      <c r="AV867" s="95"/>
      <c r="AW867" s="95"/>
      <c r="AX867" s="95"/>
      <c r="AY867" s="95"/>
      <c r="AZ867" s="95"/>
      <c r="BA867" s="95"/>
      <c r="BB867" s="95"/>
      <c r="BC867" s="95"/>
      <c r="BD867" s="95"/>
      <c r="BE867" s="95"/>
      <c r="BF867" s="95"/>
      <c r="BG867" s="95"/>
      <c r="BH867" s="95"/>
      <c r="BI867" s="95"/>
      <c r="BJ867" s="95"/>
      <c r="BK867" s="95"/>
      <c r="BL867" s="95"/>
      <c r="BM867" s="95"/>
      <c r="BN867" s="95"/>
      <c r="BO867" s="95"/>
      <c r="BP867" s="95"/>
      <c r="BQ867" s="95"/>
      <c r="BR867" s="95"/>
      <c r="BS867" s="95"/>
      <c r="BT867" s="95"/>
      <c r="BU867" s="95"/>
      <c r="BV867" s="95"/>
      <c r="BW867" s="95"/>
      <c r="BX867" s="95"/>
      <c r="BY867" s="95"/>
      <c r="BZ867" s="95"/>
      <c r="CA867" s="95"/>
      <c r="CB867" s="95"/>
      <c r="CC867" s="95"/>
      <c r="CD867" s="95"/>
      <c r="CE867" s="95"/>
      <c r="CF867" s="95"/>
      <c r="CG867" s="95"/>
      <c r="CH867" s="95"/>
      <c r="CI867" s="95"/>
      <c r="CJ867" s="95"/>
      <c r="CK867" s="95"/>
      <c r="CL867" s="95"/>
    </row>
    <row r="868" spans="15:90" x14ac:dyDescent="0.25">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c r="AS868" s="95"/>
      <c r="AT868" s="95"/>
      <c r="AU868" s="95"/>
      <c r="AV868" s="95"/>
      <c r="AW868" s="95"/>
      <c r="AX868" s="95"/>
      <c r="AY868" s="95"/>
      <c r="AZ868" s="95"/>
      <c r="BA868" s="95"/>
      <c r="BB868" s="95"/>
      <c r="BC868" s="95"/>
      <c r="BD868" s="95"/>
      <c r="BE868" s="95"/>
      <c r="BF868" s="95"/>
      <c r="BG868" s="95"/>
      <c r="BH868" s="95"/>
      <c r="BI868" s="95"/>
      <c r="BJ868" s="95"/>
      <c r="BK868" s="95"/>
      <c r="BL868" s="95"/>
      <c r="BM868" s="95"/>
      <c r="BN868" s="95"/>
      <c r="BO868" s="95"/>
      <c r="BP868" s="95"/>
      <c r="BQ868" s="95"/>
      <c r="BR868" s="95"/>
      <c r="BS868" s="95"/>
      <c r="BT868" s="95"/>
      <c r="BU868" s="95"/>
      <c r="BV868" s="95"/>
      <c r="BW868" s="95"/>
      <c r="BX868" s="95"/>
      <c r="BY868" s="95"/>
      <c r="BZ868" s="95"/>
      <c r="CA868" s="95"/>
      <c r="CB868" s="95"/>
      <c r="CC868" s="95"/>
      <c r="CD868" s="95"/>
      <c r="CE868" s="95"/>
      <c r="CF868" s="95"/>
      <c r="CG868" s="95"/>
      <c r="CH868" s="95"/>
      <c r="CI868" s="95"/>
      <c r="CJ868" s="95"/>
      <c r="CK868" s="95"/>
      <c r="CL868" s="95"/>
    </row>
    <row r="869" spans="15:90" x14ac:dyDescent="0.2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row>
    <row r="870" spans="15:90" x14ac:dyDescent="0.2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c r="AS870" s="95"/>
      <c r="AT870" s="95"/>
      <c r="AU870" s="95"/>
      <c r="AV870" s="95"/>
      <c r="AW870" s="95"/>
      <c r="AX870" s="95"/>
      <c r="AY870" s="95"/>
      <c r="AZ870" s="95"/>
      <c r="BA870" s="95"/>
      <c r="BB870" s="95"/>
      <c r="BC870" s="95"/>
      <c r="BD870" s="95"/>
      <c r="BE870" s="95"/>
      <c r="BF870" s="95"/>
      <c r="BG870" s="95"/>
      <c r="BH870" s="95"/>
      <c r="BI870" s="95"/>
      <c r="BJ870" s="95"/>
      <c r="BK870" s="95"/>
      <c r="BL870" s="95"/>
      <c r="BM870" s="95"/>
      <c r="BN870" s="95"/>
      <c r="BO870" s="95"/>
      <c r="BP870" s="95"/>
      <c r="BQ870" s="95"/>
      <c r="BR870" s="95"/>
      <c r="BS870" s="95"/>
      <c r="BT870" s="95"/>
      <c r="BU870" s="95"/>
      <c r="BV870" s="95"/>
      <c r="BW870" s="95"/>
      <c r="BX870" s="95"/>
      <c r="BY870" s="95"/>
      <c r="BZ870" s="95"/>
      <c r="CA870" s="95"/>
      <c r="CB870" s="95"/>
      <c r="CC870" s="95"/>
      <c r="CD870" s="95"/>
      <c r="CE870" s="95"/>
      <c r="CF870" s="95"/>
      <c r="CG870" s="95"/>
      <c r="CH870" s="95"/>
      <c r="CI870" s="95"/>
      <c r="CJ870" s="95"/>
      <c r="CK870" s="95"/>
      <c r="CL870" s="95"/>
    </row>
    <row r="871" spans="15:90" x14ac:dyDescent="0.25">
      <c r="O871" s="95"/>
      <c r="P871" s="95"/>
      <c r="Q871" s="95"/>
      <c r="R871" s="95"/>
      <c r="S871" s="95"/>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c r="AQ871" s="95"/>
      <c r="AR871" s="95"/>
      <c r="AS871" s="95"/>
      <c r="AT871" s="95"/>
      <c r="AU871" s="95"/>
      <c r="AV871" s="95"/>
      <c r="AW871" s="95"/>
      <c r="AX871" s="95"/>
      <c r="AY871" s="95"/>
      <c r="AZ871" s="95"/>
      <c r="BA871" s="95"/>
      <c r="BB871" s="95"/>
      <c r="BC871" s="95"/>
      <c r="BD871" s="95"/>
      <c r="BE871" s="95"/>
      <c r="BF871" s="95"/>
      <c r="BG871" s="95"/>
      <c r="BH871" s="95"/>
      <c r="BI871" s="95"/>
      <c r="BJ871" s="95"/>
      <c r="BK871" s="95"/>
      <c r="BL871" s="95"/>
      <c r="BM871" s="95"/>
      <c r="BN871" s="95"/>
      <c r="BO871" s="95"/>
      <c r="BP871" s="95"/>
      <c r="BQ871" s="95"/>
      <c r="BR871" s="95"/>
      <c r="BS871" s="95"/>
      <c r="BT871" s="95"/>
      <c r="BU871" s="95"/>
      <c r="BV871" s="95"/>
      <c r="BW871" s="95"/>
      <c r="BX871" s="95"/>
      <c r="BY871" s="95"/>
      <c r="BZ871" s="95"/>
      <c r="CA871" s="95"/>
      <c r="CB871" s="95"/>
      <c r="CC871" s="95"/>
      <c r="CD871" s="95"/>
      <c r="CE871" s="95"/>
      <c r="CF871" s="95"/>
      <c r="CG871" s="95"/>
      <c r="CH871" s="95"/>
      <c r="CI871" s="95"/>
      <c r="CJ871" s="95"/>
      <c r="CK871" s="95"/>
      <c r="CL871" s="95"/>
    </row>
    <row r="872" spans="15:90" x14ac:dyDescent="0.25">
      <c r="O872" s="95"/>
      <c r="P872" s="95"/>
      <c r="Q872" s="95"/>
      <c r="R872" s="95"/>
      <c r="S872" s="95"/>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c r="AQ872" s="95"/>
      <c r="AR872" s="95"/>
      <c r="AS872" s="95"/>
      <c r="AT872" s="95"/>
      <c r="AU872" s="95"/>
      <c r="AV872" s="95"/>
      <c r="AW872" s="95"/>
      <c r="AX872" s="95"/>
      <c r="AY872" s="95"/>
      <c r="AZ872" s="95"/>
      <c r="BA872" s="95"/>
      <c r="BB872" s="95"/>
      <c r="BC872" s="95"/>
      <c r="BD872" s="95"/>
      <c r="BE872" s="95"/>
      <c r="BF872" s="95"/>
      <c r="BG872" s="95"/>
      <c r="BH872" s="95"/>
      <c r="BI872" s="95"/>
      <c r="BJ872" s="95"/>
      <c r="BK872" s="95"/>
      <c r="BL872" s="95"/>
      <c r="BM872" s="95"/>
      <c r="BN872" s="95"/>
      <c r="BO872" s="95"/>
      <c r="BP872" s="95"/>
      <c r="BQ872" s="95"/>
      <c r="BR872" s="95"/>
      <c r="BS872" s="95"/>
      <c r="BT872" s="95"/>
      <c r="BU872" s="95"/>
      <c r="BV872" s="95"/>
      <c r="BW872" s="95"/>
      <c r="BX872" s="95"/>
      <c r="BY872" s="95"/>
      <c r="BZ872" s="95"/>
      <c r="CA872" s="95"/>
      <c r="CB872" s="95"/>
      <c r="CC872" s="95"/>
      <c r="CD872" s="95"/>
      <c r="CE872" s="95"/>
      <c r="CF872" s="95"/>
      <c r="CG872" s="95"/>
      <c r="CH872" s="95"/>
      <c r="CI872" s="95"/>
      <c r="CJ872" s="95"/>
      <c r="CK872" s="95"/>
      <c r="CL872" s="95"/>
    </row>
    <row r="873" spans="15:90" x14ac:dyDescent="0.25">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c r="AS873" s="95"/>
      <c r="AT873" s="95"/>
      <c r="AU873" s="95"/>
      <c r="AV873" s="95"/>
      <c r="AW873" s="95"/>
      <c r="AX873" s="95"/>
      <c r="AY873" s="95"/>
      <c r="AZ873" s="95"/>
      <c r="BA873" s="95"/>
      <c r="BB873" s="95"/>
      <c r="BC873" s="95"/>
      <c r="BD873" s="95"/>
      <c r="BE873" s="95"/>
      <c r="BF873" s="95"/>
      <c r="BG873" s="95"/>
      <c r="BH873" s="95"/>
      <c r="BI873" s="95"/>
      <c r="BJ873" s="95"/>
      <c r="BK873" s="95"/>
      <c r="BL873" s="95"/>
      <c r="BM873" s="95"/>
      <c r="BN873" s="95"/>
      <c r="BO873" s="95"/>
      <c r="BP873" s="95"/>
      <c r="BQ873" s="95"/>
      <c r="BR873" s="95"/>
      <c r="BS873" s="95"/>
      <c r="BT873" s="95"/>
      <c r="BU873" s="95"/>
      <c r="BV873" s="95"/>
      <c r="BW873" s="95"/>
      <c r="BX873" s="95"/>
      <c r="BY873" s="95"/>
      <c r="BZ873" s="95"/>
      <c r="CA873" s="95"/>
      <c r="CB873" s="95"/>
      <c r="CC873" s="95"/>
      <c r="CD873" s="95"/>
      <c r="CE873" s="95"/>
      <c r="CF873" s="95"/>
      <c r="CG873" s="95"/>
      <c r="CH873" s="95"/>
      <c r="CI873" s="95"/>
      <c r="CJ873" s="95"/>
      <c r="CK873" s="95"/>
      <c r="CL873" s="95"/>
    </row>
    <row r="874" spans="15:90" x14ac:dyDescent="0.25">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c r="AS874" s="95"/>
      <c r="AT874" s="95"/>
      <c r="AU874" s="95"/>
      <c r="AV874" s="95"/>
      <c r="AW874" s="95"/>
      <c r="AX874" s="95"/>
      <c r="AY874" s="95"/>
      <c r="AZ874" s="95"/>
      <c r="BA874" s="95"/>
      <c r="BB874" s="95"/>
      <c r="BC874" s="95"/>
      <c r="BD874" s="95"/>
      <c r="BE874" s="95"/>
      <c r="BF874" s="95"/>
      <c r="BG874" s="95"/>
      <c r="BH874" s="95"/>
      <c r="BI874" s="95"/>
      <c r="BJ874" s="95"/>
      <c r="BK874" s="95"/>
      <c r="BL874" s="95"/>
      <c r="BM874" s="95"/>
      <c r="BN874" s="95"/>
      <c r="BO874" s="95"/>
      <c r="BP874" s="95"/>
      <c r="BQ874" s="95"/>
      <c r="BR874" s="95"/>
      <c r="BS874" s="95"/>
      <c r="BT874" s="95"/>
      <c r="BU874" s="95"/>
      <c r="BV874" s="95"/>
      <c r="BW874" s="95"/>
      <c r="BX874" s="95"/>
      <c r="BY874" s="95"/>
      <c r="BZ874" s="95"/>
      <c r="CA874" s="95"/>
      <c r="CB874" s="95"/>
      <c r="CC874" s="95"/>
      <c r="CD874" s="95"/>
      <c r="CE874" s="95"/>
      <c r="CF874" s="95"/>
      <c r="CG874" s="95"/>
      <c r="CH874" s="95"/>
      <c r="CI874" s="95"/>
      <c r="CJ874" s="95"/>
      <c r="CK874" s="95"/>
      <c r="CL874" s="95"/>
    </row>
    <row r="875" spans="15:90" x14ac:dyDescent="0.25">
      <c r="O875" s="95"/>
      <c r="P875" s="95"/>
      <c r="Q875" s="95"/>
      <c r="R875" s="95"/>
      <c r="S875" s="95"/>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c r="AQ875" s="95"/>
      <c r="AR875" s="95"/>
      <c r="AS875" s="95"/>
      <c r="AT875" s="95"/>
      <c r="AU875" s="95"/>
      <c r="AV875" s="95"/>
      <c r="AW875" s="95"/>
      <c r="AX875" s="95"/>
      <c r="AY875" s="95"/>
      <c r="AZ875" s="95"/>
      <c r="BA875" s="95"/>
      <c r="BB875" s="95"/>
      <c r="BC875" s="95"/>
      <c r="BD875" s="95"/>
      <c r="BE875" s="95"/>
      <c r="BF875" s="95"/>
      <c r="BG875" s="95"/>
      <c r="BH875" s="95"/>
      <c r="BI875" s="95"/>
      <c r="BJ875" s="95"/>
      <c r="BK875" s="95"/>
      <c r="BL875" s="95"/>
      <c r="BM875" s="95"/>
      <c r="BN875" s="95"/>
      <c r="BO875" s="95"/>
      <c r="BP875" s="95"/>
      <c r="BQ875" s="95"/>
      <c r="BR875" s="95"/>
      <c r="BS875" s="95"/>
      <c r="BT875" s="95"/>
      <c r="BU875" s="95"/>
      <c r="BV875" s="95"/>
      <c r="BW875" s="95"/>
      <c r="BX875" s="95"/>
      <c r="BY875" s="95"/>
      <c r="BZ875" s="95"/>
      <c r="CA875" s="95"/>
      <c r="CB875" s="95"/>
      <c r="CC875" s="95"/>
      <c r="CD875" s="95"/>
      <c r="CE875" s="95"/>
      <c r="CF875" s="95"/>
      <c r="CG875" s="95"/>
      <c r="CH875" s="95"/>
      <c r="CI875" s="95"/>
      <c r="CJ875" s="95"/>
      <c r="CK875" s="95"/>
      <c r="CL875" s="95"/>
    </row>
    <row r="876" spans="15:90" x14ac:dyDescent="0.25">
      <c r="O876" s="95"/>
      <c r="P876" s="95"/>
      <c r="Q876" s="95"/>
      <c r="R876" s="95"/>
      <c r="S876" s="95"/>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c r="AQ876" s="95"/>
      <c r="AR876" s="95"/>
      <c r="AS876" s="95"/>
      <c r="AT876" s="95"/>
      <c r="AU876" s="95"/>
      <c r="AV876" s="95"/>
      <c r="AW876" s="95"/>
      <c r="AX876" s="95"/>
      <c r="AY876" s="95"/>
      <c r="AZ876" s="95"/>
      <c r="BA876" s="95"/>
      <c r="BB876" s="95"/>
      <c r="BC876" s="95"/>
      <c r="BD876" s="95"/>
      <c r="BE876" s="95"/>
      <c r="BF876" s="95"/>
      <c r="BG876" s="95"/>
      <c r="BH876" s="95"/>
      <c r="BI876" s="95"/>
      <c r="BJ876" s="95"/>
      <c r="BK876" s="95"/>
      <c r="BL876" s="95"/>
      <c r="BM876" s="95"/>
      <c r="BN876" s="95"/>
      <c r="BO876" s="95"/>
      <c r="BP876" s="95"/>
      <c r="BQ876" s="95"/>
      <c r="BR876" s="95"/>
      <c r="BS876" s="95"/>
      <c r="BT876" s="95"/>
      <c r="BU876" s="95"/>
      <c r="BV876" s="95"/>
      <c r="BW876" s="95"/>
      <c r="BX876" s="95"/>
      <c r="BY876" s="95"/>
      <c r="BZ876" s="95"/>
      <c r="CA876" s="95"/>
      <c r="CB876" s="95"/>
      <c r="CC876" s="95"/>
      <c r="CD876" s="95"/>
      <c r="CE876" s="95"/>
      <c r="CF876" s="95"/>
      <c r="CG876" s="95"/>
      <c r="CH876" s="95"/>
      <c r="CI876" s="95"/>
      <c r="CJ876" s="95"/>
      <c r="CK876" s="95"/>
      <c r="CL876" s="95"/>
    </row>
    <row r="877" spans="15:90" x14ac:dyDescent="0.2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row>
    <row r="878" spans="15:90" x14ac:dyDescent="0.2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row>
    <row r="879" spans="15:90" x14ac:dyDescent="0.25">
      <c r="O879" s="95"/>
      <c r="P879" s="95"/>
      <c r="Q879" s="95"/>
      <c r="R879" s="95"/>
      <c r="S879" s="95"/>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c r="AQ879" s="95"/>
      <c r="AR879" s="95"/>
      <c r="AS879" s="95"/>
      <c r="AT879" s="95"/>
      <c r="AU879" s="95"/>
      <c r="AV879" s="95"/>
      <c r="AW879" s="95"/>
      <c r="AX879" s="95"/>
      <c r="AY879" s="95"/>
      <c r="AZ879" s="95"/>
      <c r="BA879" s="95"/>
      <c r="BB879" s="95"/>
      <c r="BC879" s="95"/>
      <c r="BD879" s="95"/>
      <c r="BE879" s="95"/>
      <c r="BF879" s="95"/>
      <c r="BG879" s="95"/>
      <c r="BH879" s="95"/>
      <c r="BI879" s="95"/>
      <c r="BJ879" s="95"/>
      <c r="BK879" s="95"/>
      <c r="BL879" s="95"/>
      <c r="BM879" s="95"/>
      <c r="BN879" s="95"/>
      <c r="BO879" s="95"/>
      <c r="BP879" s="95"/>
      <c r="BQ879" s="95"/>
      <c r="BR879" s="95"/>
      <c r="BS879" s="95"/>
      <c r="BT879" s="95"/>
      <c r="BU879" s="95"/>
      <c r="BV879" s="95"/>
      <c r="BW879" s="95"/>
      <c r="BX879" s="95"/>
      <c r="BY879" s="95"/>
      <c r="BZ879" s="95"/>
      <c r="CA879" s="95"/>
      <c r="CB879" s="95"/>
      <c r="CC879" s="95"/>
      <c r="CD879" s="95"/>
      <c r="CE879" s="95"/>
      <c r="CF879" s="95"/>
      <c r="CG879" s="95"/>
      <c r="CH879" s="95"/>
      <c r="CI879" s="95"/>
      <c r="CJ879" s="95"/>
      <c r="CK879" s="95"/>
      <c r="CL879" s="95"/>
    </row>
    <row r="880" spans="15:90" x14ac:dyDescent="0.25">
      <c r="O880" s="95"/>
      <c r="P880" s="95"/>
      <c r="Q880" s="95"/>
      <c r="R880" s="95"/>
      <c r="S880" s="95"/>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c r="AQ880" s="95"/>
      <c r="AR880" s="95"/>
      <c r="AS880" s="95"/>
      <c r="AT880" s="95"/>
      <c r="AU880" s="95"/>
      <c r="AV880" s="95"/>
      <c r="AW880" s="95"/>
      <c r="AX880" s="95"/>
      <c r="AY880" s="95"/>
      <c r="AZ880" s="95"/>
      <c r="BA880" s="95"/>
      <c r="BB880" s="95"/>
      <c r="BC880" s="95"/>
      <c r="BD880" s="95"/>
      <c r="BE880" s="95"/>
      <c r="BF880" s="95"/>
      <c r="BG880" s="95"/>
      <c r="BH880" s="95"/>
      <c r="BI880" s="95"/>
      <c r="BJ880" s="95"/>
      <c r="BK880" s="95"/>
      <c r="BL880" s="95"/>
      <c r="BM880" s="95"/>
      <c r="BN880" s="95"/>
      <c r="BO880" s="95"/>
      <c r="BP880" s="95"/>
      <c r="BQ880" s="95"/>
      <c r="BR880" s="95"/>
      <c r="BS880" s="95"/>
      <c r="BT880" s="95"/>
      <c r="BU880" s="95"/>
      <c r="BV880" s="95"/>
      <c r="BW880" s="95"/>
      <c r="BX880" s="95"/>
      <c r="BY880" s="95"/>
      <c r="BZ880" s="95"/>
      <c r="CA880" s="95"/>
      <c r="CB880" s="95"/>
      <c r="CC880" s="95"/>
      <c r="CD880" s="95"/>
      <c r="CE880" s="95"/>
      <c r="CF880" s="95"/>
      <c r="CG880" s="95"/>
      <c r="CH880" s="95"/>
      <c r="CI880" s="95"/>
      <c r="CJ880" s="95"/>
      <c r="CK880" s="95"/>
      <c r="CL880" s="95"/>
    </row>
    <row r="881" spans="15:90" x14ac:dyDescent="0.2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row>
    <row r="882" spans="15:90" x14ac:dyDescent="0.2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5"/>
      <c r="AU882" s="95"/>
      <c r="AV882" s="95"/>
      <c r="AW882" s="95"/>
      <c r="AX882" s="95"/>
      <c r="AY882" s="95"/>
      <c r="AZ882" s="95"/>
      <c r="BA882" s="95"/>
      <c r="BB882" s="95"/>
      <c r="BC882" s="95"/>
      <c r="BD882" s="95"/>
      <c r="BE882" s="95"/>
      <c r="BF882" s="95"/>
      <c r="BG882" s="95"/>
      <c r="BH882" s="95"/>
      <c r="BI882" s="95"/>
      <c r="BJ882" s="95"/>
      <c r="BK882" s="95"/>
      <c r="BL882" s="95"/>
      <c r="BM882" s="95"/>
      <c r="BN882" s="95"/>
      <c r="BO882" s="95"/>
      <c r="BP882" s="95"/>
      <c r="BQ882" s="95"/>
      <c r="BR882" s="95"/>
      <c r="BS882" s="95"/>
      <c r="BT882" s="95"/>
      <c r="BU882" s="95"/>
      <c r="BV882" s="95"/>
      <c r="BW882" s="95"/>
      <c r="BX882" s="95"/>
      <c r="BY882" s="95"/>
      <c r="BZ882" s="95"/>
      <c r="CA882" s="95"/>
      <c r="CB882" s="95"/>
      <c r="CC882" s="95"/>
      <c r="CD882" s="95"/>
      <c r="CE882" s="95"/>
      <c r="CF882" s="95"/>
      <c r="CG882" s="95"/>
      <c r="CH882" s="95"/>
      <c r="CI882" s="95"/>
      <c r="CJ882" s="95"/>
      <c r="CK882" s="95"/>
      <c r="CL882" s="95"/>
    </row>
    <row r="883" spans="15:90" x14ac:dyDescent="0.25">
      <c r="O883" s="95"/>
      <c r="P883" s="95"/>
      <c r="Q883" s="95"/>
      <c r="R883" s="95"/>
      <c r="S883" s="95"/>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c r="AQ883" s="95"/>
      <c r="AR883" s="95"/>
      <c r="AS883" s="95"/>
      <c r="AT883" s="95"/>
      <c r="AU883" s="95"/>
      <c r="AV883" s="95"/>
      <c r="AW883" s="95"/>
      <c r="AX883" s="95"/>
      <c r="AY883" s="95"/>
      <c r="AZ883" s="95"/>
      <c r="BA883" s="95"/>
      <c r="BB883" s="95"/>
      <c r="BC883" s="95"/>
      <c r="BD883" s="95"/>
      <c r="BE883" s="95"/>
      <c r="BF883" s="95"/>
      <c r="BG883" s="95"/>
      <c r="BH883" s="95"/>
      <c r="BI883" s="95"/>
      <c r="BJ883" s="95"/>
      <c r="BK883" s="95"/>
      <c r="BL883" s="95"/>
      <c r="BM883" s="95"/>
      <c r="BN883" s="95"/>
      <c r="BO883" s="95"/>
      <c r="BP883" s="95"/>
      <c r="BQ883" s="95"/>
      <c r="BR883" s="95"/>
      <c r="BS883" s="95"/>
      <c r="BT883" s="95"/>
      <c r="BU883" s="95"/>
      <c r="BV883" s="95"/>
      <c r="BW883" s="95"/>
      <c r="BX883" s="95"/>
      <c r="BY883" s="95"/>
      <c r="BZ883" s="95"/>
      <c r="CA883" s="95"/>
      <c r="CB883" s="95"/>
      <c r="CC883" s="95"/>
      <c r="CD883" s="95"/>
      <c r="CE883" s="95"/>
      <c r="CF883" s="95"/>
      <c r="CG883" s="95"/>
      <c r="CH883" s="95"/>
      <c r="CI883" s="95"/>
      <c r="CJ883" s="95"/>
      <c r="CK883" s="95"/>
      <c r="CL883" s="95"/>
    </row>
    <row r="884" spans="15:90" x14ac:dyDescent="0.25">
      <c r="O884" s="95"/>
      <c r="P884" s="95"/>
      <c r="Q884" s="95"/>
      <c r="R884" s="95"/>
      <c r="S884" s="95"/>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c r="AQ884" s="95"/>
      <c r="AR884" s="95"/>
      <c r="AS884" s="95"/>
      <c r="AT884" s="95"/>
      <c r="AU884" s="95"/>
      <c r="AV884" s="95"/>
      <c r="AW884" s="95"/>
      <c r="AX884" s="95"/>
      <c r="AY884" s="95"/>
      <c r="AZ884" s="95"/>
      <c r="BA884" s="95"/>
      <c r="BB884" s="95"/>
      <c r="BC884" s="95"/>
      <c r="BD884" s="95"/>
      <c r="BE884" s="95"/>
      <c r="BF884" s="95"/>
      <c r="BG884" s="95"/>
      <c r="BH884" s="95"/>
      <c r="BI884" s="95"/>
      <c r="BJ884" s="95"/>
      <c r="BK884" s="95"/>
      <c r="BL884" s="95"/>
      <c r="BM884" s="95"/>
      <c r="BN884" s="95"/>
      <c r="BO884" s="95"/>
      <c r="BP884" s="95"/>
      <c r="BQ884" s="95"/>
      <c r="BR884" s="95"/>
      <c r="BS884" s="95"/>
      <c r="BT884" s="95"/>
      <c r="BU884" s="95"/>
      <c r="BV884" s="95"/>
      <c r="BW884" s="95"/>
      <c r="BX884" s="95"/>
      <c r="BY884" s="95"/>
      <c r="BZ884" s="95"/>
      <c r="CA884" s="95"/>
      <c r="CB884" s="95"/>
      <c r="CC884" s="95"/>
      <c r="CD884" s="95"/>
      <c r="CE884" s="95"/>
      <c r="CF884" s="95"/>
      <c r="CG884" s="95"/>
      <c r="CH884" s="95"/>
      <c r="CI884" s="95"/>
      <c r="CJ884" s="95"/>
      <c r="CK884" s="95"/>
      <c r="CL884" s="95"/>
    </row>
    <row r="885" spans="15:90" x14ac:dyDescent="0.25">
      <c r="O885" s="95"/>
      <c r="P885" s="95"/>
      <c r="Q885" s="95"/>
      <c r="R885" s="95"/>
      <c r="S885" s="95"/>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c r="AQ885" s="95"/>
      <c r="AR885" s="95"/>
      <c r="AS885" s="95"/>
      <c r="AT885" s="95"/>
      <c r="AU885" s="95"/>
      <c r="AV885" s="95"/>
      <c r="AW885" s="95"/>
      <c r="AX885" s="95"/>
      <c r="AY885" s="95"/>
      <c r="AZ885" s="95"/>
      <c r="BA885" s="95"/>
      <c r="BB885" s="95"/>
      <c r="BC885" s="95"/>
      <c r="BD885" s="95"/>
      <c r="BE885" s="95"/>
      <c r="BF885" s="95"/>
      <c r="BG885" s="95"/>
      <c r="BH885" s="95"/>
      <c r="BI885" s="95"/>
      <c r="BJ885" s="95"/>
      <c r="BK885" s="95"/>
      <c r="BL885" s="95"/>
      <c r="BM885" s="95"/>
      <c r="BN885" s="95"/>
      <c r="BO885" s="95"/>
      <c r="BP885" s="95"/>
      <c r="BQ885" s="95"/>
      <c r="BR885" s="95"/>
      <c r="BS885" s="95"/>
      <c r="BT885" s="95"/>
      <c r="BU885" s="95"/>
      <c r="BV885" s="95"/>
      <c r="BW885" s="95"/>
      <c r="BX885" s="95"/>
      <c r="BY885" s="95"/>
      <c r="BZ885" s="95"/>
      <c r="CA885" s="95"/>
      <c r="CB885" s="95"/>
      <c r="CC885" s="95"/>
      <c r="CD885" s="95"/>
      <c r="CE885" s="95"/>
      <c r="CF885" s="95"/>
      <c r="CG885" s="95"/>
      <c r="CH885" s="95"/>
      <c r="CI885" s="95"/>
      <c r="CJ885" s="95"/>
      <c r="CK885" s="95"/>
      <c r="CL885" s="95"/>
    </row>
    <row r="886" spans="15:90" x14ac:dyDescent="0.25">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c r="AS886" s="95"/>
      <c r="AT886" s="95"/>
      <c r="AU886" s="95"/>
      <c r="AV886" s="95"/>
      <c r="AW886" s="95"/>
      <c r="AX886" s="95"/>
      <c r="AY886" s="95"/>
      <c r="AZ886" s="95"/>
      <c r="BA886" s="95"/>
      <c r="BB886" s="95"/>
      <c r="BC886" s="95"/>
      <c r="BD886" s="95"/>
      <c r="BE886" s="95"/>
      <c r="BF886" s="95"/>
      <c r="BG886" s="95"/>
      <c r="BH886" s="95"/>
      <c r="BI886" s="95"/>
      <c r="BJ886" s="95"/>
      <c r="BK886" s="95"/>
      <c r="BL886" s="95"/>
      <c r="BM886" s="95"/>
      <c r="BN886" s="95"/>
      <c r="BO886" s="95"/>
      <c r="BP886" s="95"/>
      <c r="BQ886" s="95"/>
      <c r="BR886" s="95"/>
      <c r="BS886" s="95"/>
      <c r="BT886" s="95"/>
      <c r="BU886" s="95"/>
      <c r="BV886" s="95"/>
      <c r="BW886" s="95"/>
      <c r="BX886" s="95"/>
      <c r="BY886" s="95"/>
      <c r="BZ886" s="95"/>
      <c r="CA886" s="95"/>
      <c r="CB886" s="95"/>
      <c r="CC886" s="95"/>
      <c r="CD886" s="95"/>
      <c r="CE886" s="95"/>
      <c r="CF886" s="95"/>
      <c r="CG886" s="95"/>
      <c r="CH886" s="95"/>
      <c r="CI886" s="95"/>
      <c r="CJ886" s="95"/>
      <c r="CK886" s="95"/>
      <c r="CL886" s="95"/>
    </row>
    <row r="887" spans="15:90" x14ac:dyDescent="0.25">
      <c r="O887" s="95"/>
      <c r="P887" s="95"/>
      <c r="Q887" s="95"/>
      <c r="R887" s="95"/>
      <c r="S887" s="95"/>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c r="AQ887" s="95"/>
      <c r="AR887" s="95"/>
      <c r="AS887" s="95"/>
      <c r="AT887" s="95"/>
      <c r="AU887" s="95"/>
      <c r="AV887" s="95"/>
      <c r="AW887" s="95"/>
      <c r="AX887" s="95"/>
      <c r="AY887" s="95"/>
      <c r="AZ887" s="95"/>
      <c r="BA887" s="95"/>
      <c r="BB887" s="95"/>
      <c r="BC887" s="95"/>
      <c r="BD887" s="95"/>
      <c r="BE887" s="95"/>
      <c r="BF887" s="95"/>
      <c r="BG887" s="95"/>
      <c r="BH887" s="95"/>
      <c r="BI887" s="95"/>
      <c r="BJ887" s="95"/>
      <c r="BK887" s="95"/>
      <c r="BL887" s="95"/>
      <c r="BM887" s="95"/>
      <c r="BN887" s="95"/>
      <c r="BO887" s="95"/>
      <c r="BP887" s="95"/>
      <c r="BQ887" s="95"/>
      <c r="BR887" s="95"/>
      <c r="BS887" s="95"/>
      <c r="BT887" s="95"/>
      <c r="BU887" s="95"/>
      <c r="BV887" s="95"/>
      <c r="BW887" s="95"/>
      <c r="BX887" s="95"/>
      <c r="BY887" s="95"/>
      <c r="BZ887" s="95"/>
      <c r="CA887" s="95"/>
      <c r="CB887" s="95"/>
      <c r="CC887" s="95"/>
      <c r="CD887" s="95"/>
      <c r="CE887" s="95"/>
      <c r="CF887" s="95"/>
      <c r="CG887" s="95"/>
      <c r="CH887" s="95"/>
      <c r="CI887" s="95"/>
      <c r="CJ887" s="95"/>
      <c r="CK887" s="95"/>
      <c r="CL887" s="95"/>
    </row>
    <row r="888" spans="15:90" x14ac:dyDescent="0.25">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c r="AS888" s="95"/>
      <c r="AT888" s="95"/>
      <c r="AU888" s="95"/>
      <c r="AV888" s="95"/>
      <c r="AW888" s="95"/>
      <c r="AX888" s="95"/>
      <c r="AY888" s="95"/>
      <c r="AZ888" s="95"/>
      <c r="BA888" s="95"/>
      <c r="BB888" s="95"/>
      <c r="BC888" s="95"/>
      <c r="BD888" s="95"/>
      <c r="BE888" s="95"/>
      <c r="BF888" s="95"/>
      <c r="BG888" s="95"/>
      <c r="BH888" s="95"/>
      <c r="BI888" s="95"/>
      <c r="BJ888" s="95"/>
      <c r="BK888" s="95"/>
      <c r="BL888" s="95"/>
      <c r="BM888" s="95"/>
      <c r="BN888" s="95"/>
      <c r="BO888" s="95"/>
      <c r="BP888" s="95"/>
      <c r="BQ888" s="95"/>
      <c r="BR888" s="95"/>
      <c r="BS888" s="95"/>
      <c r="BT888" s="95"/>
      <c r="BU888" s="95"/>
      <c r="BV888" s="95"/>
      <c r="BW888" s="95"/>
      <c r="BX888" s="95"/>
      <c r="BY888" s="95"/>
      <c r="BZ888" s="95"/>
      <c r="CA888" s="95"/>
      <c r="CB888" s="95"/>
      <c r="CC888" s="95"/>
      <c r="CD888" s="95"/>
      <c r="CE888" s="95"/>
      <c r="CF888" s="95"/>
      <c r="CG888" s="95"/>
      <c r="CH888" s="95"/>
      <c r="CI888" s="95"/>
      <c r="CJ888" s="95"/>
      <c r="CK888" s="95"/>
      <c r="CL888" s="95"/>
    </row>
    <row r="889" spans="15:90" x14ac:dyDescent="0.2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row>
    <row r="890" spans="15:90" x14ac:dyDescent="0.25">
      <c r="O890" s="95"/>
      <c r="P890" s="95"/>
      <c r="Q890" s="95"/>
      <c r="R890" s="95"/>
      <c r="S890" s="95"/>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c r="AQ890" s="95"/>
      <c r="AR890" s="95"/>
      <c r="AS890" s="95"/>
      <c r="AT890" s="95"/>
      <c r="AU890" s="95"/>
      <c r="AV890" s="95"/>
      <c r="AW890" s="95"/>
      <c r="AX890" s="95"/>
      <c r="AY890" s="95"/>
      <c r="AZ890" s="95"/>
      <c r="BA890" s="95"/>
      <c r="BB890" s="95"/>
      <c r="BC890" s="95"/>
      <c r="BD890" s="95"/>
      <c r="BE890" s="95"/>
      <c r="BF890" s="95"/>
      <c r="BG890" s="95"/>
      <c r="BH890" s="95"/>
      <c r="BI890" s="95"/>
      <c r="BJ890" s="95"/>
      <c r="BK890" s="95"/>
      <c r="BL890" s="95"/>
      <c r="BM890" s="95"/>
      <c r="BN890" s="95"/>
      <c r="BO890" s="95"/>
      <c r="BP890" s="95"/>
      <c r="BQ890" s="95"/>
      <c r="BR890" s="95"/>
      <c r="BS890" s="95"/>
      <c r="BT890" s="95"/>
      <c r="BU890" s="95"/>
      <c r="BV890" s="95"/>
      <c r="BW890" s="95"/>
      <c r="BX890" s="95"/>
      <c r="BY890" s="95"/>
      <c r="BZ890" s="95"/>
      <c r="CA890" s="95"/>
      <c r="CB890" s="95"/>
      <c r="CC890" s="95"/>
      <c r="CD890" s="95"/>
      <c r="CE890" s="95"/>
      <c r="CF890" s="95"/>
      <c r="CG890" s="95"/>
      <c r="CH890" s="95"/>
      <c r="CI890" s="95"/>
      <c r="CJ890" s="95"/>
      <c r="CK890" s="95"/>
      <c r="CL890" s="95"/>
    </row>
    <row r="891" spans="15:90" x14ac:dyDescent="0.25">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c r="AQ891" s="95"/>
      <c r="AR891" s="95"/>
      <c r="AS891" s="95"/>
      <c r="AT891" s="95"/>
      <c r="AU891" s="95"/>
      <c r="AV891" s="95"/>
      <c r="AW891" s="95"/>
      <c r="AX891" s="95"/>
      <c r="AY891" s="95"/>
      <c r="AZ891" s="95"/>
      <c r="BA891" s="95"/>
      <c r="BB891" s="95"/>
      <c r="BC891" s="95"/>
      <c r="BD891" s="95"/>
      <c r="BE891" s="95"/>
      <c r="BF891" s="95"/>
      <c r="BG891" s="95"/>
      <c r="BH891" s="95"/>
      <c r="BI891" s="95"/>
      <c r="BJ891" s="95"/>
      <c r="BK891" s="95"/>
      <c r="BL891" s="95"/>
      <c r="BM891" s="95"/>
      <c r="BN891" s="95"/>
      <c r="BO891" s="95"/>
      <c r="BP891" s="95"/>
      <c r="BQ891" s="95"/>
      <c r="BR891" s="95"/>
      <c r="BS891" s="95"/>
      <c r="BT891" s="95"/>
      <c r="BU891" s="95"/>
      <c r="BV891" s="95"/>
      <c r="BW891" s="95"/>
      <c r="BX891" s="95"/>
      <c r="BY891" s="95"/>
      <c r="BZ891" s="95"/>
      <c r="CA891" s="95"/>
      <c r="CB891" s="95"/>
      <c r="CC891" s="95"/>
      <c r="CD891" s="95"/>
      <c r="CE891" s="95"/>
      <c r="CF891" s="95"/>
      <c r="CG891" s="95"/>
      <c r="CH891" s="95"/>
      <c r="CI891" s="95"/>
      <c r="CJ891" s="95"/>
      <c r="CK891" s="95"/>
      <c r="CL891" s="95"/>
    </row>
    <row r="892" spans="15:90" x14ac:dyDescent="0.25">
      <c r="O892" s="95"/>
      <c r="P892" s="95"/>
      <c r="Q892" s="95"/>
      <c r="R892" s="95"/>
      <c r="S892" s="95"/>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c r="AQ892" s="95"/>
      <c r="AR892" s="95"/>
      <c r="AS892" s="95"/>
      <c r="AT892" s="95"/>
      <c r="AU892" s="95"/>
      <c r="AV892" s="95"/>
      <c r="AW892" s="95"/>
      <c r="AX892" s="95"/>
      <c r="AY892" s="95"/>
      <c r="AZ892" s="95"/>
      <c r="BA892" s="95"/>
      <c r="BB892" s="95"/>
      <c r="BC892" s="95"/>
      <c r="BD892" s="95"/>
      <c r="BE892" s="95"/>
      <c r="BF892" s="95"/>
      <c r="BG892" s="95"/>
      <c r="BH892" s="95"/>
      <c r="BI892" s="95"/>
      <c r="BJ892" s="95"/>
      <c r="BK892" s="95"/>
      <c r="BL892" s="95"/>
      <c r="BM892" s="95"/>
      <c r="BN892" s="95"/>
      <c r="BO892" s="95"/>
      <c r="BP892" s="95"/>
      <c r="BQ892" s="95"/>
      <c r="BR892" s="95"/>
      <c r="BS892" s="95"/>
      <c r="BT892" s="95"/>
      <c r="BU892" s="95"/>
      <c r="BV892" s="95"/>
      <c r="BW892" s="95"/>
      <c r="BX892" s="95"/>
      <c r="BY892" s="95"/>
      <c r="BZ892" s="95"/>
      <c r="CA892" s="95"/>
      <c r="CB892" s="95"/>
      <c r="CC892" s="95"/>
      <c r="CD892" s="95"/>
      <c r="CE892" s="95"/>
      <c r="CF892" s="95"/>
      <c r="CG892" s="95"/>
      <c r="CH892" s="95"/>
      <c r="CI892" s="95"/>
      <c r="CJ892" s="95"/>
      <c r="CK892" s="95"/>
      <c r="CL892" s="95"/>
    </row>
    <row r="893" spans="15:90" x14ac:dyDescent="0.25">
      <c r="O893" s="95"/>
      <c r="P893" s="95"/>
      <c r="Q893" s="95"/>
      <c r="R893" s="95"/>
      <c r="S893" s="95"/>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c r="AQ893" s="95"/>
      <c r="AR893" s="95"/>
      <c r="AS893" s="95"/>
      <c r="AT893" s="95"/>
      <c r="AU893" s="95"/>
      <c r="AV893" s="95"/>
      <c r="AW893" s="95"/>
      <c r="AX893" s="95"/>
      <c r="AY893" s="95"/>
      <c r="AZ893" s="95"/>
      <c r="BA893" s="95"/>
      <c r="BB893" s="95"/>
      <c r="BC893" s="95"/>
      <c r="BD893" s="95"/>
      <c r="BE893" s="95"/>
      <c r="BF893" s="95"/>
      <c r="BG893" s="95"/>
      <c r="BH893" s="95"/>
      <c r="BI893" s="95"/>
      <c r="BJ893" s="95"/>
      <c r="BK893" s="95"/>
      <c r="BL893" s="95"/>
      <c r="BM893" s="95"/>
      <c r="BN893" s="95"/>
      <c r="BO893" s="95"/>
      <c r="BP893" s="95"/>
      <c r="BQ893" s="95"/>
      <c r="BR893" s="95"/>
      <c r="BS893" s="95"/>
      <c r="BT893" s="95"/>
      <c r="BU893" s="95"/>
      <c r="BV893" s="95"/>
      <c r="BW893" s="95"/>
      <c r="BX893" s="95"/>
      <c r="BY893" s="95"/>
      <c r="BZ893" s="95"/>
      <c r="CA893" s="95"/>
      <c r="CB893" s="95"/>
      <c r="CC893" s="95"/>
      <c r="CD893" s="95"/>
      <c r="CE893" s="95"/>
      <c r="CF893" s="95"/>
      <c r="CG893" s="95"/>
      <c r="CH893" s="95"/>
      <c r="CI893" s="95"/>
      <c r="CJ893" s="95"/>
      <c r="CK893" s="95"/>
      <c r="CL893" s="95"/>
    </row>
    <row r="894" spans="15:90" x14ac:dyDescent="0.25">
      <c r="O894" s="95"/>
      <c r="P894" s="95"/>
      <c r="Q894" s="95"/>
      <c r="R894" s="95"/>
      <c r="S894" s="95"/>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c r="AQ894" s="95"/>
      <c r="AR894" s="95"/>
      <c r="AS894" s="95"/>
      <c r="AT894" s="95"/>
      <c r="AU894" s="95"/>
      <c r="AV894" s="95"/>
      <c r="AW894" s="95"/>
      <c r="AX894" s="95"/>
      <c r="AY894" s="95"/>
      <c r="AZ894" s="95"/>
      <c r="BA894" s="95"/>
      <c r="BB894" s="95"/>
      <c r="BC894" s="95"/>
      <c r="BD894" s="95"/>
      <c r="BE894" s="95"/>
      <c r="BF894" s="95"/>
      <c r="BG894" s="95"/>
      <c r="BH894" s="95"/>
      <c r="BI894" s="95"/>
      <c r="BJ894" s="95"/>
      <c r="BK894" s="95"/>
      <c r="BL894" s="95"/>
      <c r="BM894" s="95"/>
      <c r="BN894" s="95"/>
      <c r="BO894" s="95"/>
      <c r="BP894" s="95"/>
      <c r="BQ894" s="95"/>
      <c r="BR894" s="95"/>
      <c r="BS894" s="95"/>
      <c r="BT894" s="95"/>
      <c r="BU894" s="95"/>
      <c r="BV894" s="95"/>
      <c r="BW894" s="95"/>
      <c r="BX894" s="95"/>
      <c r="BY894" s="95"/>
      <c r="BZ894" s="95"/>
      <c r="CA894" s="95"/>
      <c r="CB894" s="95"/>
      <c r="CC894" s="95"/>
      <c r="CD894" s="95"/>
      <c r="CE894" s="95"/>
      <c r="CF894" s="95"/>
      <c r="CG894" s="95"/>
      <c r="CH894" s="95"/>
      <c r="CI894" s="95"/>
      <c r="CJ894" s="95"/>
      <c r="CK894" s="95"/>
      <c r="CL894" s="95"/>
    </row>
    <row r="895" spans="15:90" x14ac:dyDescent="0.2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95"/>
      <c r="BA895" s="95"/>
      <c r="BB895" s="95"/>
      <c r="BC895" s="95"/>
      <c r="BD895" s="95"/>
      <c r="BE895" s="95"/>
      <c r="BF895" s="95"/>
      <c r="BG895" s="95"/>
      <c r="BH895" s="95"/>
      <c r="BI895" s="95"/>
      <c r="BJ895" s="95"/>
      <c r="BK895" s="95"/>
      <c r="BL895" s="95"/>
      <c r="BM895" s="95"/>
      <c r="BN895" s="95"/>
      <c r="BO895" s="95"/>
      <c r="BP895" s="95"/>
      <c r="BQ895" s="95"/>
      <c r="BR895" s="95"/>
      <c r="BS895" s="95"/>
      <c r="BT895" s="95"/>
      <c r="BU895" s="95"/>
      <c r="BV895" s="95"/>
      <c r="BW895" s="95"/>
      <c r="BX895" s="95"/>
      <c r="BY895" s="95"/>
      <c r="BZ895" s="95"/>
      <c r="CA895" s="95"/>
      <c r="CB895" s="95"/>
      <c r="CC895" s="95"/>
      <c r="CD895" s="95"/>
      <c r="CE895" s="95"/>
      <c r="CF895" s="95"/>
      <c r="CG895" s="95"/>
      <c r="CH895" s="95"/>
      <c r="CI895" s="95"/>
      <c r="CJ895" s="95"/>
      <c r="CK895" s="95"/>
      <c r="CL895" s="95"/>
    </row>
    <row r="896" spans="15:90" x14ac:dyDescent="0.2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95"/>
      <c r="BA896" s="95"/>
      <c r="BB896" s="95"/>
      <c r="BC896" s="95"/>
      <c r="BD896" s="95"/>
      <c r="BE896" s="95"/>
      <c r="BF896" s="95"/>
      <c r="BG896" s="95"/>
      <c r="BH896" s="95"/>
      <c r="BI896" s="95"/>
      <c r="BJ896" s="95"/>
      <c r="BK896" s="95"/>
      <c r="BL896" s="95"/>
      <c r="BM896" s="95"/>
      <c r="BN896" s="95"/>
      <c r="BO896" s="95"/>
      <c r="BP896" s="95"/>
      <c r="BQ896" s="95"/>
      <c r="BR896" s="95"/>
      <c r="BS896" s="95"/>
      <c r="BT896" s="95"/>
      <c r="BU896" s="95"/>
      <c r="BV896" s="95"/>
      <c r="BW896" s="95"/>
      <c r="BX896" s="95"/>
      <c r="BY896" s="95"/>
      <c r="BZ896" s="95"/>
      <c r="CA896" s="95"/>
      <c r="CB896" s="95"/>
      <c r="CC896" s="95"/>
      <c r="CD896" s="95"/>
      <c r="CE896" s="95"/>
      <c r="CF896" s="95"/>
      <c r="CG896" s="95"/>
      <c r="CH896" s="95"/>
      <c r="CI896" s="95"/>
      <c r="CJ896" s="95"/>
      <c r="CK896" s="95"/>
      <c r="CL896" s="95"/>
    </row>
    <row r="897" spans="15:90" x14ac:dyDescent="0.25">
      <c r="O897" s="95"/>
      <c r="P897" s="95"/>
      <c r="Q897" s="95"/>
      <c r="R897" s="95"/>
      <c r="S897" s="95"/>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c r="AQ897" s="95"/>
      <c r="AR897" s="95"/>
      <c r="AS897" s="95"/>
      <c r="AT897" s="95"/>
      <c r="AU897" s="95"/>
      <c r="AV897" s="95"/>
      <c r="AW897" s="95"/>
      <c r="AX897" s="95"/>
      <c r="AY897" s="95"/>
      <c r="AZ897" s="95"/>
      <c r="BA897" s="95"/>
      <c r="BB897" s="95"/>
      <c r="BC897" s="95"/>
      <c r="BD897" s="95"/>
      <c r="BE897" s="95"/>
      <c r="BF897" s="95"/>
      <c r="BG897" s="95"/>
      <c r="BH897" s="95"/>
      <c r="BI897" s="95"/>
      <c r="BJ897" s="95"/>
      <c r="BK897" s="95"/>
      <c r="BL897" s="95"/>
      <c r="BM897" s="95"/>
      <c r="BN897" s="95"/>
      <c r="BO897" s="95"/>
      <c r="BP897" s="95"/>
      <c r="BQ897" s="95"/>
      <c r="BR897" s="95"/>
      <c r="BS897" s="95"/>
      <c r="BT897" s="95"/>
      <c r="BU897" s="95"/>
      <c r="BV897" s="95"/>
      <c r="BW897" s="95"/>
      <c r="BX897" s="95"/>
      <c r="BY897" s="95"/>
      <c r="BZ897" s="95"/>
      <c r="CA897" s="95"/>
      <c r="CB897" s="95"/>
      <c r="CC897" s="95"/>
      <c r="CD897" s="95"/>
      <c r="CE897" s="95"/>
      <c r="CF897" s="95"/>
      <c r="CG897" s="95"/>
      <c r="CH897" s="95"/>
      <c r="CI897" s="95"/>
      <c r="CJ897" s="95"/>
      <c r="CK897" s="95"/>
      <c r="CL897" s="95"/>
    </row>
    <row r="898" spans="15:90" x14ac:dyDescent="0.25">
      <c r="O898" s="95"/>
      <c r="P898" s="95"/>
      <c r="Q898" s="95"/>
      <c r="R898" s="95"/>
      <c r="S898" s="95"/>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c r="AQ898" s="95"/>
      <c r="AR898" s="95"/>
      <c r="AS898" s="95"/>
      <c r="AT898" s="95"/>
      <c r="AU898" s="95"/>
      <c r="AV898" s="95"/>
      <c r="AW898" s="95"/>
      <c r="AX898" s="95"/>
      <c r="AY898" s="95"/>
      <c r="AZ898" s="95"/>
      <c r="BA898" s="95"/>
      <c r="BB898" s="95"/>
      <c r="BC898" s="95"/>
      <c r="BD898" s="95"/>
      <c r="BE898" s="95"/>
      <c r="BF898" s="95"/>
      <c r="BG898" s="95"/>
      <c r="BH898" s="95"/>
      <c r="BI898" s="95"/>
      <c r="BJ898" s="95"/>
      <c r="BK898" s="95"/>
      <c r="BL898" s="95"/>
      <c r="BM898" s="95"/>
      <c r="BN898" s="95"/>
      <c r="BO898" s="95"/>
      <c r="BP898" s="95"/>
      <c r="BQ898" s="95"/>
      <c r="BR898" s="95"/>
      <c r="BS898" s="95"/>
      <c r="BT898" s="95"/>
      <c r="BU898" s="95"/>
      <c r="BV898" s="95"/>
      <c r="BW898" s="95"/>
      <c r="BX898" s="95"/>
      <c r="BY898" s="95"/>
      <c r="BZ898" s="95"/>
      <c r="CA898" s="95"/>
      <c r="CB898" s="95"/>
      <c r="CC898" s="95"/>
      <c r="CD898" s="95"/>
      <c r="CE898" s="95"/>
      <c r="CF898" s="95"/>
      <c r="CG898" s="95"/>
      <c r="CH898" s="95"/>
      <c r="CI898" s="95"/>
      <c r="CJ898" s="95"/>
      <c r="CK898" s="95"/>
      <c r="CL898" s="95"/>
    </row>
    <row r="899" spans="15:90" x14ac:dyDescent="0.25">
      <c r="O899" s="95"/>
      <c r="P899" s="95"/>
      <c r="Q899" s="95"/>
      <c r="R899" s="95"/>
      <c r="S899" s="95"/>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c r="AQ899" s="95"/>
      <c r="AR899" s="95"/>
      <c r="AS899" s="95"/>
      <c r="AT899" s="95"/>
      <c r="AU899" s="95"/>
      <c r="AV899" s="95"/>
      <c r="AW899" s="95"/>
      <c r="AX899" s="95"/>
      <c r="AY899" s="95"/>
      <c r="AZ899" s="95"/>
      <c r="BA899" s="95"/>
      <c r="BB899" s="95"/>
      <c r="BC899" s="95"/>
      <c r="BD899" s="95"/>
      <c r="BE899" s="95"/>
      <c r="BF899" s="95"/>
      <c r="BG899" s="95"/>
      <c r="BH899" s="95"/>
      <c r="BI899" s="95"/>
      <c r="BJ899" s="95"/>
      <c r="BK899" s="95"/>
      <c r="BL899" s="95"/>
      <c r="BM899" s="95"/>
      <c r="BN899" s="95"/>
      <c r="BO899" s="95"/>
      <c r="BP899" s="95"/>
      <c r="BQ899" s="95"/>
      <c r="BR899" s="95"/>
      <c r="BS899" s="95"/>
      <c r="BT899" s="95"/>
      <c r="BU899" s="95"/>
      <c r="BV899" s="95"/>
      <c r="BW899" s="95"/>
      <c r="BX899" s="95"/>
      <c r="BY899" s="95"/>
      <c r="BZ899" s="95"/>
      <c r="CA899" s="95"/>
      <c r="CB899" s="95"/>
      <c r="CC899" s="95"/>
      <c r="CD899" s="95"/>
      <c r="CE899" s="95"/>
      <c r="CF899" s="95"/>
      <c r="CG899" s="95"/>
      <c r="CH899" s="95"/>
      <c r="CI899" s="95"/>
      <c r="CJ899" s="95"/>
      <c r="CK899" s="95"/>
      <c r="CL899" s="95"/>
    </row>
    <row r="900" spans="15:90" x14ac:dyDescent="0.2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c r="AQ900" s="95"/>
      <c r="AR900" s="95"/>
      <c r="AS900" s="95"/>
      <c r="AT900" s="95"/>
      <c r="AU900" s="95"/>
      <c r="AV900" s="95"/>
      <c r="AW900" s="95"/>
      <c r="AX900" s="95"/>
      <c r="AY900" s="95"/>
      <c r="AZ900" s="95"/>
      <c r="BA900" s="95"/>
      <c r="BB900" s="95"/>
      <c r="BC900" s="95"/>
      <c r="BD900" s="95"/>
      <c r="BE900" s="95"/>
      <c r="BF900" s="95"/>
      <c r="BG900" s="95"/>
      <c r="BH900" s="95"/>
      <c r="BI900" s="95"/>
      <c r="BJ900" s="95"/>
      <c r="BK900" s="95"/>
      <c r="BL900" s="95"/>
      <c r="BM900" s="95"/>
      <c r="BN900" s="95"/>
      <c r="BO900" s="95"/>
      <c r="BP900" s="95"/>
      <c r="BQ900" s="95"/>
      <c r="BR900" s="95"/>
      <c r="BS900" s="95"/>
      <c r="BT900" s="95"/>
      <c r="BU900" s="95"/>
      <c r="BV900" s="95"/>
      <c r="BW900" s="95"/>
      <c r="BX900" s="95"/>
      <c r="BY900" s="95"/>
      <c r="BZ900" s="95"/>
      <c r="CA900" s="95"/>
      <c r="CB900" s="95"/>
      <c r="CC900" s="95"/>
      <c r="CD900" s="95"/>
      <c r="CE900" s="95"/>
      <c r="CF900" s="95"/>
      <c r="CG900" s="95"/>
      <c r="CH900" s="95"/>
      <c r="CI900" s="95"/>
      <c r="CJ900" s="95"/>
      <c r="CK900" s="95"/>
      <c r="CL900" s="95"/>
    </row>
    <row r="901" spans="15:90" x14ac:dyDescent="0.25">
      <c r="O901" s="95"/>
      <c r="P901" s="95"/>
      <c r="Q901" s="95"/>
      <c r="R901" s="95"/>
      <c r="S901" s="95"/>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c r="AQ901" s="95"/>
      <c r="AR901" s="95"/>
      <c r="AS901" s="95"/>
      <c r="AT901" s="95"/>
      <c r="AU901" s="95"/>
      <c r="AV901" s="95"/>
      <c r="AW901" s="95"/>
      <c r="AX901" s="95"/>
      <c r="AY901" s="95"/>
      <c r="AZ901" s="95"/>
      <c r="BA901" s="95"/>
      <c r="BB901" s="95"/>
      <c r="BC901" s="95"/>
      <c r="BD901" s="95"/>
      <c r="BE901" s="95"/>
      <c r="BF901" s="95"/>
      <c r="BG901" s="95"/>
      <c r="BH901" s="95"/>
      <c r="BI901" s="95"/>
      <c r="BJ901" s="95"/>
      <c r="BK901" s="95"/>
      <c r="BL901" s="95"/>
      <c r="BM901" s="95"/>
      <c r="BN901" s="95"/>
      <c r="BO901" s="95"/>
      <c r="BP901" s="95"/>
      <c r="BQ901" s="95"/>
      <c r="BR901" s="95"/>
      <c r="BS901" s="95"/>
      <c r="BT901" s="95"/>
      <c r="BU901" s="95"/>
      <c r="BV901" s="95"/>
      <c r="BW901" s="95"/>
      <c r="BX901" s="95"/>
      <c r="BY901" s="95"/>
      <c r="BZ901" s="95"/>
      <c r="CA901" s="95"/>
      <c r="CB901" s="95"/>
      <c r="CC901" s="95"/>
      <c r="CD901" s="95"/>
      <c r="CE901" s="95"/>
      <c r="CF901" s="95"/>
      <c r="CG901" s="95"/>
      <c r="CH901" s="95"/>
      <c r="CI901" s="95"/>
      <c r="CJ901" s="95"/>
      <c r="CK901" s="95"/>
      <c r="CL901" s="95"/>
    </row>
    <row r="902" spans="15:90" x14ac:dyDescent="0.25">
      <c r="O902" s="95"/>
      <c r="P902" s="95"/>
      <c r="Q902" s="95"/>
      <c r="R902" s="95"/>
      <c r="S902" s="95"/>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c r="AQ902" s="95"/>
      <c r="AR902" s="95"/>
      <c r="AS902" s="95"/>
      <c r="AT902" s="95"/>
      <c r="AU902" s="95"/>
      <c r="AV902" s="95"/>
      <c r="AW902" s="95"/>
      <c r="AX902" s="95"/>
      <c r="AY902" s="95"/>
      <c r="AZ902" s="95"/>
      <c r="BA902" s="95"/>
      <c r="BB902" s="95"/>
      <c r="BC902" s="95"/>
      <c r="BD902" s="95"/>
      <c r="BE902" s="95"/>
      <c r="BF902" s="95"/>
      <c r="BG902" s="95"/>
      <c r="BH902" s="95"/>
      <c r="BI902" s="95"/>
      <c r="BJ902" s="95"/>
      <c r="BK902" s="95"/>
      <c r="BL902" s="95"/>
      <c r="BM902" s="95"/>
      <c r="BN902" s="95"/>
      <c r="BO902" s="95"/>
      <c r="BP902" s="95"/>
      <c r="BQ902" s="95"/>
      <c r="BR902" s="95"/>
      <c r="BS902" s="95"/>
      <c r="BT902" s="95"/>
      <c r="BU902" s="95"/>
      <c r="BV902" s="95"/>
      <c r="BW902" s="95"/>
      <c r="BX902" s="95"/>
      <c r="BY902" s="95"/>
      <c r="BZ902" s="95"/>
      <c r="CA902" s="95"/>
      <c r="CB902" s="95"/>
      <c r="CC902" s="95"/>
      <c r="CD902" s="95"/>
      <c r="CE902" s="95"/>
      <c r="CF902" s="95"/>
      <c r="CG902" s="95"/>
      <c r="CH902" s="95"/>
      <c r="CI902" s="95"/>
      <c r="CJ902" s="95"/>
      <c r="CK902" s="95"/>
      <c r="CL902" s="95"/>
    </row>
    <row r="903" spans="15:90" x14ac:dyDescent="0.25">
      <c r="O903" s="95"/>
      <c r="P903" s="95"/>
      <c r="Q903" s="95"/>
      <c r="R903" s="95"/>
      <c r="S903" s="95"/>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c r="AQ903" s="95"/>
      <c r="AR903" s="95"/>
      <c r="AS903" s="95"/>
      <c r="AT903" s="95"/>
      <c r="AU903" s="95"/>
      <c r="AV903" s="95"/>
      <c r="AW903" s="95"/>
      <c r="AX903" s="95"/>
      <c r="AY903" s="95"/>
      <c r="AZ903" s="95"/>
      <c r="BA903" s="95"/>
      <c r="BB903" s="95"/>
      <c r="BC903" s="95"/>
      <c r="BD903" s="95"/>
      <c r="BE903" s="95"/>
      <c r="BF903" s="95"/>
      <c r="BG903" s="95"/>
      <c r="BH903" s="95"/>
      <c r="BI903" s="95"/>
      <c r="BJ903" s="95"/>
      <c r="BK903" s="95"/>
      <c r="BL903" s="95"/>
      <c r="BM903" s="95"/>
      <c r="BN903" s="95"/>
      <c r="BO903" s="95"/>
      <c r="BP903" s="95"/>
      <c r="BQ903" s="95"/>
      <c r="BR903" s="95"/>
      <c r="BS903" s="95"/>
      <c r="BT903" s="95"/>
      <c r="BU903" s="95"/>
      <c r="BV903" s="95"/>
      <c r="BW903" s="95"/>
      <c r="BX903" s="95"/>
      <c r="BY903" s="95"/>
      <c r="BZ903" s="95"/>
      <c r="CA903" s="95"/>
      <c r="CB903" s="95"/>
      <c r="CC903" s="95"/>
      <c r="CD903" s="95"/>
      <c r="CE903" s="95"/>
      <c r="CF903" s="95"/>
      <c r="CG903" s="95"/>
      <c r="CH903" s="95"/>
      <c r="CI903" s="95"/>
      <c r="CJ903" s="95"/>
      <c r="CK903" s="95"/>
      <c r="CL903" s="95"/>
    </row>
    <row r="904" spans="15:90" x14ac:dyDescent="0.25">
      <c r="O904" s="95"/>
      <c r="P904" s="95"/>
      <c r="Q904" s="95"/>
      <c r="R904" s="95"/>
      <c r="S904" s="95"/>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c r="AQ904" s="95"/>
      <c r="AR904" s="95"/>
      <c r="AS904" s="95"/>
      <c r="AT904" s="95"/>
      <c r="AU904" s="95"/>
      <c r="AV904" s="95"/>
      <c r="AW904" s="95"/>
      <c r="AX904" s="95"/>
      <c r="AY904" s="95"/>
      <c r="AZ904" s="95"/>
      <c r="BA904" s="95"/>
      <c r="BB904" s="95"/>
      <c r="BC904" s="95"/>
      <c r="BD904" s="95"/>
      <c r="BE904" s="95"/>
      <c r="BF904" s="95"/>
      <c r="BG904" s="95"/>
      <c r="BH904" s="95"/>
      <c r="BI904" s="95"/>
      <c r="BJ904" s="95"/>
      <c r="BK904" s="95"/>
      <c r="BL904" s="95"/>
      <c r="BM904" s="95"/>
      <c r="BN904" s="95"/>
      <c r="BO904" s="95"/>
      <c r="BP904" s="95"/>
      <c r="BQ904" s="95"/>
      <c r="BR904" s="95"/>
      <c r="BS904" s="95"/>
      <c r="BT904" s="95"/>
      <c r="BU904" s="95"/>
      <c r="BV904" s="95"/>
      <c r="BW904" s="95"/>
      <c r="BX904" s="95"/>
      <c r="BY904" s="95"/>
      <c r="BZ904" s="95"/>
      <c r="CA904" s="95"/>
      <c r="CB904" s="95"/>
      <c r="CC904" s="95"/>
      <c r="CD904" s="95"/>
      <c r="CE904" s="95"/>
      <c r="CF904" s="95"/>
      <c r="CG904" s="95"/>
      <c r="CH904" s="95"/>
      <c r="CI904" s="95"/>
      <c r="CJ904" s="95"/>
      <c r="CK904" s="95"/>
      <c r="CL904" s="95"/>
    </row>
    <row r="905" spans="15:90" x14ac:dyDescent="0.25">
      <c r="O905" s="95"/>
      <c r="P905" s="95"/>
      <c r="Q905" s="95"/>
      <c r="R905" s="95"/>
      <c r="S905" s="95"/>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c r="AQ905" s="95"/>
      <c r="AR905" s="95"/>
      <c r="AS905" s="95"/>
      <c r="AT905" s="95"/>
      <c r="AU905" s="95"/>
      <c r="AV905" s="95"/>
      <c r="AW905" s="95"/>
      <c r="AX905" s="95"/>
      <c r="AY905" s="95"/>
      <c r="AZ905" s="95"/>
      <c r="BA905" s="95"/>
      <c r="BB905" s="95"/>
      <c r="BC905" s="95"/>
      <c r="BD905" s="95"/>
      <c r="BE905" s="95"/>
      <c r="BF905" s="95"/>
      <c r="BG905" s="95"/>
      <c r="BH905" s="95"/>
      <c r="BI905" s="95"/>
      <c r="BJ905" s="95"/>
      <c r="BK905" s="95"/>
      <c r="BL905" s="95"/>
      <c r="BM905" s="95"/>
      <c r="BN905" s="95"/>
      <c r="BO905" s="95"/>
      <c r="BP905" s="95"/>
      <c r="BQ905" s="95"/>
      <c r="BR905" s="95"/>
      <c r="BS905" s="95"/>
      <c r="BT905" s="95"/>
      <c r="BU905" s="95"/>
      <c r="BV905" s="95"/>
      <c r="BW905" s="95"/>
      <c r="BX905" s="95"/>
      <c r="BY905" s="95"/>
      <c r="BZ905" s="95"/>
      <c r="CA905" s="95"/>
      <c r="CB905" s="95"/>
      <c r="CC905" s="95"/>
      <c r="CD905" s="95"/>
      <c r="CE905" s="95"/>
      <c r="CF905" s="95"/>
      <c r="CG905" s="95"/>
      <c r="CH905" s="95"/>
      <c r="CI905" s="95"/>
      <c r="CJ905" s="95"/>
      <c r="CK905" s="95"/>
      <c r="CL905" s="95"/>
    </row>
    <row r="906" spans="15:90" x14ac:dyDescent="0.25">
      <c r="O906" s="95"/>
      <c r="P906" s="95"/>
      <c r="Q906" s="95"/>
      <c r="R906" s="95"/>
      <c r="S906" s="95"/>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c r="AQ906" s="95"/>
      <c r="AR906" s="95"/>
      <c r="AS906" s="95"/>
      <c r="AT906" s="95"/>
      <c r="AU906" s="95"/>
      <c r="AV906" s="95"/>
      <c r="AW906" s="95"/>
      <c r="AX906" s="95"/>
      <c r="AY906" s="95"/>
      <c r="AZ906" s="95"/>
      <c r="BA906" s="95"/>
      <c r="BB906" s="95"/>
      <c r="BC906" s="95"/>
      <c r="BD906" s="95"/>
      <c r="BE906" s="95"/>
      <c r="BF906" s="95"/>
      <c r="BG906" s="95"/>
      <c r="BH906" s="95"/>
      <c r="BI906" s="95"/>
      <c r="BJ906" s="95"/>
      <c r="BK906" s="95"/>
      <c r="BL906" s="95"/>
      <c r="BM906" s="95"/>
      <c r="BN906" s="95"/>
      <c r="BO906" s="95"/>
      <c r="BP906" s="95"/>
      <c r="BQ906" s="95"/>
      <c r="BR906" s="95"/>
      <c r="BS906" s="95"/>
      <c r="BT906" s="95"/>
      <c r="BU906" s="95"/>
      <c r="BV906" s="95"/>
      <c r="BW906" s="95"/>
      <c r="BX906" s="95"/>
      <c r="BY906" s="95"/>
      <c r="BZ906" s="95"/>
      <c r="CA906" s="95"/>
      <c r="CB906" s="95"/>
      <c r="CC906" s="95"/>
      <c r="CD906" s="95"/>
      <c r="CE906" s="95"/>
      <c r="CF906" s="95"/>
      <c r="CG906" s="95"/>
      <c r="CH906" s="95"/>
      <c r="CI906" s="95"/>
      <c r="CJ906" s="95"/>
      <c r="CK906" s="95"/>
      <c r="CL906" s="95"/>
    </row>
    <row r="907" spans="15:90" x14ac:dyDescent="0.25">
      <c r="O907" s="95"/>
      <c r="P907" s="95"/>
      <c r="Q907" s="95"/>
      <c r="R907" s="95"/>
      <c r="S907" s="95"/>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c r="AQ907" s="95"/>
      <c r="AR907" s="95"/>
      <c r="AS907" s="95"/>
      <c r="AT907" s="95"/>
      <c r="AU907" s="95"/>
      <c r="AV907" s="95"/>
      <c r="AW907" s="95"/>
      <c r="AX907" s="95"/>
      <c r="AY907" s="95"/>
      <c r="AZ907" s="95"/>
      <c r="BA907" s="95"/>
      <c r="BB907" s="95"/>
      <c r="BC907" s="95"/>
      <c r="BD907" s="95"/>
      <c r="BE907" s="95"/>
      <c r="BF907" s="95"/>
      <c r="BG907" s="95"/>
      <c r="BH907" s="95"/>
      <c r="BI907" s="95"/>
      <c r="BJ907" s="95"/>
      <c r="BK907" s="95"/>
      <c r="BL907" s="95"/>
      <c r="BM907" s="95"/>
      <c r="BN907" s="95"/>
      <c r="BO907" s="95"/>
      <c r="BP907" s="95"/>
      <c r="BQ907" s="95"/>
      <c r="BR907" s="95"/>
      <c r="BS907" s="95"/>
      <c r="BT907" s="95"/>
      <c r="BU907" s="95"/>
      <c r="BV907" s="95"/>
      <c r="BW907" s="95"/>
      <c r="BX907" s="95"/>
      <c r="BY907" s="95"/>
      <c r="BZ907" s="95"/>
      <c r="CA907" s="95"/>
      <c r="CB907" s="95"/>
      <c r="CC907" s="95"/>
      <c r="CD907" s="95"/>
      <c r="CE907" s="95"/>
      <c r="CF907" s="95"/>
      <c r="CG907" s="95"/>
      <c r="CH907" s="95"/>
      <c r="CI907" s="95"/>
      <c r="CJ907" s="95"/>
      <c r="CK907" s="95"/>
      <c r="CL907" s="95"/>
    </row>
    <row r="908" spans="15:90" x14ac:dyDescent="0.25">
      <c r="O908" s="95"/>
      <c r="P908" s="95"/>
      <c r="Q908" s="95"/>
      <c r="R908" s="95"/>
      <c r="S908" s="95"/>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c r="AQ908" s="95"/>
      <c r="AR908" s="95"/>
      <c r="AS908" s="95"/>
      <c r="AT908" s="95"/>
      <c r="AU908" s="95"/>
      <c r="AV908" s="95"/>
      <c r="AW908" s="95"/>
      <c r="AX908" s="95"/>
      <c r="AY908" s="95"/>
      <c r="AZ908" s="95"/>
      <c r="BA908" s="95"/>
      <c r="BB908" s="95"/>
      <c r="BC908" s="95"/>
      <c r="BD908" s="95"/>
      <c r="BE908" s="95"/>
      <c r="BF908" s="95"/>
      <c r="BG908" s="95"/>
      <c r="BH908" s="95"/>
      <c r="BI908" s="95"/>
      <c r="BJ908" s="95"/>
      <c r="BK908" s="95"/>
      <c r="BL908" s="95"/>
      <c r="BM908" s="95"/>
      <c r="BN908" s="95"/>
      <c r="BO908" s="95"/>
      <c r="BP908" s="95"/>
      <c r="BQ908" s="95"/>
      <c r="BR908" s="95"/>
      <c r="BS908" s="95"/>
      <c r="BT908" s="95"/>
      <c r="BU908" s="95"/>
      <c r="BV908" s="95"/>
      <c r="BW908" s="95"/>
      <c r="BX908" s="95"/>
      <c r="BY908" s="95"/>
      <c r="BZ908" s="95"/>
      <c r="CA908" s="95"/>
      <c r="CB908" s="95"/>
      <c r="CC908" s="95"/>
      <c r="CD908" s="95"/>
      <c r="CE908" s="95"/>
      <c r="CF908" s="95"/>
      <c r="CG908" s="95"/>
      <c r="CH908" s="95"/>
      <c r="CI908" s="95"/>
      <c r="CJ908" s="95"/>
      <c r="CK908" s="95"/>
      <c r="CL908" s="95"/>
    </row>
    <row r="909" spans="15:90" x14ac:dyDescent="0.2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95"/>
      <c r="BA909" s="95"/>
      <c r="BB909" s="95"/>
      <c r="BC909" s="95"/>
      <c r="BD909" s="95"/>
      <c r="BE909" s="95"/>
      <c r="BF909" s="95"/>
      <c r="BG909" s="95"/>
      <c r="BH909" s="95"/>
      <c r="BI909" s="95"/>
      <c r="BJ909" s="95"/>
      <c r="BK909" s="95"/>
      <c r="BL909" s="95"/>
      <c r="BM909" s="95"/>
      <c r="BN909" s="95"/>
      <c r="BO909" s="95"/>
      <c r="BP909" s="95"/>
      <c r="BQ909" s="95"/>
      <c r="BR909" s="95"/>
      <c r="BS909" s="95"/>
      <c r="BT909" s="95"/>
      <c r="BU909" s="95"/>
      <c r="BV909" s="95"/>
      <c r="BW909" s="95"/>
      <c r="BX909" s="95"/>
      <c r="BY909" s="95"/>
      <c r="BZ909" s="95"/>
      <c r="CA909" s="95"/>
      <c r="CB909" s="95"/>
      <c r="CC909" s="95"/>
      <c r="CD909" s="95"/>
      <c r="CE909" s="95"/>
      <c r="CF909" s="95"/>
      <c r="CG909" s="95"/>
      <c r="CH909" s="95"/>
      <c r="CI909" s="95"/>
      <c r="CJ909" s="95"/>
      <c r="CK909" s="95"/>
      <c r="CL909" s="95"/>
    </row>
    <row r="910" spans="15:90" x14ac:dyDescent="0.2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95"/>
      <c r="BA910" s="95"/>
      <c r="BB910" s="95"/>
      <c r="BC910" s="95"/>
      <c r="BD910" s="95"/>
      <c r="BE910" s="95"/>
      <c r="BF910" s="95"/>
      <c r="BG910" s="95"/>
      <c r="BH910" s="95"/>
      <c r="BI910" s="95"/>
      <c r="BJ910" s="95"/>
      <c r="BK910" s="95"/>
      <c r="BL910" s="95"/>
      <c r="BM910" s="95"/>
      <c r="BN910" s="95"/>
      <c r="BO910" s="95"/>
      <c r="BP910" s="95"/>
      <c r="BQ910" s="95"/>
      <c r="BR910" s="95"/>
      <c r="BS910" s="95"/>
      <c r="BT910" s="95"/>
      <c r="BU910" s="95"/>
      <c r="BV910" s="95"/>
      <c r="BW910" s="95"/>
      <c r="BX910" s="95"/>
      <c r="BY910" s="95"/>
      <c r="BZ910" s="95"/>
      <c r="CA910" s="95"/>
      <c r="CB910" s="95"/>
      <c r="CC910" s="95"/>
      <c r="CD910" s="95"/>
      <c r="CE910" s="95"/>
      <c r="CF910" s="95"/>
      <c r="CG910" s="95"/>
      <c r="CH910" s="95"/>
      <c r="CI910" s="95"/>
      <c r="CJ910" s="95"/>
      <c r="CK910" s="95"/>
      <c r="CL910" s="95"/>
    </row>
    <row r="911" spans="15:90" x14ac:dyDescent="0.2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U911" s="95"/>
      <c r="AV911" s="95"/>
      <c r="AW911" s="95"/>
      <c r="AX911" s="95"/>
      <c r="AY911" s="95"/>
      <c r="AZ911" s="95"/>
      <c r="BA911" s="95"/>
      <c r="BB911" s="95"/>
      <c r="BC911" s="95"/>
      <c r="BD911" s="95"/>
      <c r="BE911" s="95"/>
      <c r="BF911" s="95"/>
      <c r="BG911" s="95"/>
      <c r="BH911" s="95"/>
      <c r="BI911" s="95"/>
      <c r="BJ911" s="95"/>
      <c r="BK911" s="95"/>
      <c r="BL911" s="95"/>
      <c r="BM911" s="95"/>
      <c r="BN911" s="95"/>
      <c r="BO911" s="95"/>
      <c r="BP911" s="95"/>
      <c r="BQ911" s="95"/>
      <c r="BR911" s="95"/>
      <c r="BS911" s="95"/>
      <c r="BT911" s="95"/>
      <c r="BU911" s="95"/>
      <c r="BV911" s="95"/>
      <c r="BW911" s="95"/>
      <c r="BX911" s="95"/>
      <c r="BY911" s="95"/>
      <c r="BZ911" s="95"/>
      <c r="CA911" s="95"/>
      <c r="CB911" s="95"/>
      <c r="CC911" s="95"/>
      <c r="CD911" s="95"/>
      <c r="CE911" s="95"/>
      <c r="CF911" s="95"/>
      <c r="CG911" s="95"/>
      <c r="CH911" s="95"/>
      <c r="CI911" s="95"/>
      <c r="CJ911" s="95"/>
      <c r="CK911" s="95"/>
      <c r="CL911" s="95"/>
    </row>
    <row r="912" spans="15:90" x14ac:dyDescent="0.2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row>
    <row r="913" spans="15:90" x14ac:dyDescent="0.2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row>
    <row r="914" spans="15:90" x14ac:dyDescent="0.25">
      <c r="O914" s="95"/>
      <c r="P914" s="95"/>
      <c r="Q914" s="95"/>
      <c r="R914" s="95"/>
      <c r="S914" s="95"/>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c r="AQ914" s="95"/>
      <c r="AR914" s="95"/>
      <c r="AS914" s="95"/>
      <c r="AT914" s="95"/>
      <c r="AU914" s="95"/>
      <c r="AV914" s="95"/>
      <c r="AW914" s="95"/>
      <c r="AX914" s="95"/>
      <c r="AY914" s="95"/>
      <c r="AZ914" s="95"/>
      <c r="BA914" s="95"/>
      <c r="BB914" s="95"/>
      <c r="BC914" s="95"/>
      <c r="BD914" s="95"/>
      <c r="BE914" s="95"/>
      <c r="BF914" s="95"/>
      <c r="BG914" s="95"/>
      <c r="BH914" s="95"/>
      <c r="BI914" s="95"/>
      <c r="BJ914" s="95"/>
      <c r="BK914" s="95"/>
      <c r="BL914" s="95"/>
      <c r="BM914" s="95"/>
      <c r="BN914" s="95"/>
      <c r="BO914" s="95"/>
      <c r="BP914" s="95"/>
      <c r="BQ914" s="95"/>
      <c r="BR914" s="95"/>
      <c r="BS914" s="95"/>
      <c r="BT914" s="95"/>
      <c r="BU914" s="95"/>
      <c r="BV914" s="95"/>
      <c r="BW914" s="95"/>
      <c r="BX914" s="95"/>
      <c r="BY914" s="95"/>
      <c r="BZ914" s="95"/>
      <c r="CA914" s="95"/>
      <c r="CB914" s="95"/>
      <c r="CC914" s="95"/>
      <c r="CD914" s="95"/>
      <c r="CE914" s="95"/>
      <c r="CF914" s="95"/>
      <c r="CG914" s="95"/>
      <c r="CH914" s="95"/>
      <c r="CI914" s="95"/>
      <c r="CJ914" s="95"/>
      <c r="CK914" s="95"/>
      <c r="CL914" s="95"/>
    </row>
    <row r="915" spans="15:90" x14ac:dyDescent="0.25">
      <c r="O915" s="95"/>
      <c r="P915" s="95"/>
      <c r="Q915" s="95"/>
      <c r="R915" s="95"/>
      <c r="S915" s="95"/>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c r="AQ915" s="95"/>
      <c r="AR915" s="95"/>
      <c r="AS915" s="95"/>
      <c r="AT915" s="95"/>
      <c r="AU915" s="95"/>
      <c r="AV915" s="95"/>
      <c r="AW915" s="95"/>
      <c r="AX915" s="95"/>
      <c r="AY915" s="95"/>
      <c r="AZ915" s="95"/>
      <c r="BA915" s="95"/>
      <c r="BB915" s="95"/>
      <c r="BC915" s="95"/>
      <c r="BD915" s="95"/>
      <c r="BE915" s="95"/>
      <c r="BF915" s="95"/>
      <c r="BG915" s="95"/>
      <c r="BH915" s="95"/>
      <c r="BI915" s="95"/>
      <c r="BJ915" s="95"/>
      <c r="BK915" s="95"/>
      <c r="BL915" s="95"/>
      <c r="BM915" s="95"/>
      <c r="BN915" s="95"/>
      <c r="BO915" s="95"/>
      <c r="BP915" s="95"/>
      <c r="BQ915" s="95"/>
      <c r="BR915" s="95"/>
      <c r="BS915" s="95"/>
      <c r="BT915" s="95"/>
      <c r="BU915" s="95"/>
      <c r="BV915" s="95"/>
      <c r="BW915" s="95"/>
      <c r="BX915" s="95"/>
      <c r="BY915" s="95"/>
      <c r="BZ915" s="95"/>
      <c r="CA915" s="95"/>
      <c r="CB915" s="95"/>
      <c r="CC915" s="95"/>
      <c r="CD915" s="95"/>
      <c r="CE915" s="95"/>
      <c r="CF915" s="95"/>
      <c r="CG915" s="95"/>
      <c r="CH915" s="95"/>
      <c r="CI915" s="95"/>
      <c r="CJ915" s="95"/>
      <c r="CK915" s="95"/>
      <c r="CL915" s="95"/>
    </row>
    <row r="916" spans="15:90" x14ac:dyDescent="0.25">
      <c r="O916" s="95"/>
      <c r="P916" s="95"/>
      <c r="Q916" s="95"/>
      <c r="R916" s="95"/>
      <c r="S916" s="95"/>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c r="AQ916" s="95"/>
      <c r="AR916" s="95"/>
      <c r="AS916" s="95"/>
      <c r="AT916" s="95"/>
      <c r="AU916" s="95"/>
      <c r="AV916" s="95"/>
      <c r="AW916" s="95"/>
      <c r="AX916" s="95"/>
      <c r="AY916" s="95"/>
      <c r="AZ916" s="95"/>
      <c r="BA916" s="95"/>
      <c r="BB916" s="95"/>
      <c r="BC916" s="95"/>
      <c r="BD916" s="95"/>
      <c r="BE916" s="95"/>
      <c r="BF916" s="95"/>
      <c r="BG916" s="95"/>
      <c r="BH916" s="95"/>
      <c r="BI916" s="95"/>
      <c r="BJ916" s="95"/>
      <c r="BK916" s="95"/>
      <c r="BL916" s="95"/>
      <c r="BM916" s="95"/>
      <c r="BN916" s="95"/>
      <c r="BO916" s="95"/>
      <c r="BP916" s="95"/>
      <c r="BQ916" s="95"/>
      <c r="BR916" s="95"/>
      <c r="BS916" s="95"/>
      <c r="BT916" s="95"/>
      <c r="BU916" s="95"/>
      <c r="BV916" s="95"/>
      <c r="BW916" s="95"/>
      <c r="BX916" s="95"/>
      <c r="BY916" s="95"/>
      <c r="BZ916" s="95"/>
      <c r="CA916" s="95"/>
      <c r="CB916" s="95"/>
      <c r="CC916" s="95"/>
      <c r="CD916" s="95"/>
      <c r="CE916" s="95"/>
      <c r="CF916" s="95"/>
      <c r="CG916" s="95"/>
      <c r="CH916" s="95"/>
      <c r="CI916" s="95"/>
      <c r="CJ916" s="95"/>
      <c r="CK916" s="95"/>
      <c r="CL916" s="95"/>
    </row>
    <row r="917" spans="15:90" x14ac:dyDescent="0.25">
      <c r="O917" s="95"/>
      <c r="P917" s="95"/>
      <c r="Q917" s="95"/>
      <c r="R917" s="95"/>
      <c r="S917" s="95"/>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c r="AQ917" s="95"/>
      <c r="AR917" s="95"/>
      <c r="AS917" s="95"/>
      <c r="AT917" s="95"/>
      <c r="AU917" s="95"/>
      <c r="AV917" s="95"/>
      <c r="AW917" s="95"/>
      <c r="AX917" s="95"/>
      <c r="AY917" s="95"/>
      <c r="AZ917" s="95"/>
      <c r="BA917" s="95"/>
      <c r="BB917" s="95"/>
      <c r="BC917" s="95"/>
      <c r="BD917" s="95"/>
      <c r="BE917" s="95"/>
      <c r="BF917" s="95"/>
      <c r="BG917" s="95"/>
      <c r="BH917" s="95"/>
      <c r="BI917" s="95"/>
      <c r="BJ917" s="95"/>
      <c r="BK917" s="95"/>
      <c r="BL917" s="95"/>
      <c r="BM917" s="95"/>
      <c r="BN917" s="95"/>
      <c r="BO917" s="95"/>
      <c r="BP917" s="95"/>
      <c r="BQ917" s="95"/>
      <c r="BR917" s="95"/>
      <c r="BS917" s="95"/>
      <c r="BT917" s="95"/>
      <c r="BU917" s="95"/>
      <c r="BV917" s="95"/>
      <c r="BW917" s="95"/>
      <c r="BX917" s="95"/>
      <c r="BY917" s="95"/>
      <c r="BZ917" s="95"/>
      <c r="CA917" s="95"/>
      <c r="CB917" s="95"/>
      <c r="CC917" s="95"/>
      <c r="CD917" s="95"/>
      <c r="CE917" s="95"/>
      <c r="CF917" s="95"/>
      <c r="CG917" s="95"/>
      <c r="CH917" s="95"/>
      <c r="CI917" s="95"/>
      <c r="CJ917" s="95"/>
      <c r="CK917" s="95"/>
      <c r="CL917" s="95"/>
    </row>
    <row r="918" spans="15:90" x14ac:dyDescent="0.25">
      <c r="O918" s="95"/>
      <c r="P918" s="95"/>
      <c r="Q918" s="95"/>
      <c r="R918" s="95"/>
      <c r="S918" s="95"/>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c r="AQ918" s="95"/>
      <c r="AR918" s="95"/>
      <c r="AS918" s="95"/>
      <c r="AT918" s="95"/>
      <c r="AU918" s="95"/>
      <c r="AV918" s="95"/>
      <c r="AW918" s="95"/>
      <c r="AX918" s="95"/>
      <c r="AY918" s="95"/>
      <c r="AZ918" s="95"/>
      <c r="BA918" s="95"/>
      <c r="BB918" s="95"/>
      <c r="BC918" s="95"/>
      <c r="BD918" s="95"/>
      <c r="BE918" s="95"/>
      <c r="BF918" s="95"/>
      <c r="BG918" s="95"/>
      <c r="BH918" s="95"/>
      <c r="BI918" s="95"/>
      <c r="BJ918" s="95"/>
      <c r="BK918" s="95"/>
      <c r="BL918" s="95"/>
      <c r="BM918" s="95"/>
      <c r="BN918" s="95"/>
      <c r="BO918" s="95"/>
      <c r="BP918" s="95"/>
      <c r="BQ918" s="95"/>
      <c r="BR918" s="95"/>
      <c r="BS918" s="95"/>
      <c r="BT918" s="95"/>
      <c r="BU918" s="95"/>
      <c r="BV918" s="95"/>
      <c r="BW918" s="95"/>
      <c r="BX918" s="95"/>
      <c r="BY918" s="95"/>
      <c r="BZ918" s="95"/>
      <c r="CA918" s="95"/>
      <c r="CB918" s="95"/>
      <c r="CC918" s="95"/>
      <c r="CD918" s="95"/>
      <c r="CE918" s="95"/>
      <c r="CF918" s="95"/>
      <c r="CG918" s="95"/>
      <c r="CH918" s="95"/>
      <c r="CI918" s="95"/>
      <c r="CJ918" s="95"/>
      <c r="CK918" s="95"/>
      <c r="CL918" s="95"/>
    </row>
    <row r="919" spans="15:90" x14ac:dyDescent="0.25">
      <c r="O919" s="95"/>
      <c r="P919" s="95"/>
      <c r="Q919" s="95"/>
      <c r="R919" s="95"/>
      <c r="S919" s="95"/>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c r="AQ919" s="95"/>
      <c r="AR919" s="95"/>
      <c r="AS919" s="95"/>
      <c r="AT919" s="95"/>
      <c r="AU919" s="95"/>
      <c r="AV919" s="95"/>
      <c r="AW919" s="95"/>
      <c r="AX919" s="95"/>
      <c r="AY919" s="95"/>
      <c r="AZ919" s="95"/>
      <c r="BA919" s="95"/>
      <c r="BB919" s="95"/>
      <c r="BC919" s="95"/>
      <c r="BD919" s="95"/>
      <c r="BE919" s="95"/>
      <c r="BF919" s="95"/>
      <c r="BG919" s="95"/>
      <c r="BH919" s="95"/>
      <c r="BI919" s="95"/>
      <c r="BJ919" s="95"/>
      <c r="BK919" s="95"/>
      <c r="BL919" s="95"/>
      <c r="BM919" s="95"/>
      <c r="BN919" s="95"/>
      <c r="BO919" s="95"/>
      <c r="BP919" s="95"/>
      <c r="BQ919" s="95"/>
      <c r="BR919" s="95"/>
      <c r="BS919" s="95"/>
      <c r="BT919" s="95"/>
      <c r="BU919" s="95"/>
      <c r="BV919" s="95"/>
      <c r="BW919" s="95"/>
      <c r="BX919" s="95"/>
      <c r="BY919" s="95"/>
      <c r="BZ919" s="95"/>
      <c r="CA919" s="95"/>
      <c r="CB919" s="95"/>
      <c r="CC919" s="95"/>
      <c r="CD919" s="95"/>
      <c r="CE919" s="95"/>
      <c r="CF919" s="95"/>
      <c r="CG919" s="95"/>
      <c r="CH919" s="95"/>
      <c r="CI919" s="95"/>
      <c r="CJ919" s="95"/>
      <c r="CK919" s="95"/>
      <c r="CL919" s="95"/>
    </row>
    <row r="920" spans="15:90" x14ac:dyDescent="0.25">
      <c r="O920" s="95"/>
      <c r="P920" s="95"/>
      <c r="Q920" s="95"/>
      <c r="R920" s="95"/>
      <c r="S920" s="95"/>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c r="AQ920" s="95"/>
      <c r="AR920" s="95"/>
      <c r="AS920" s="95"/>
      <c r="AT920" s="95"/>
      <c r="AU920" s="95"/>
      <c r="AV920" s="95"/>
      <c r="AW920" s="95"/>
      <c r="AX920" s="95"/>
      <c r="AY920" s="95"/>
      <c r="AZ920" s="95"/>
      <c r="BA920" s="95"/>
      <c r="BB920" s="95"/>
      <c r="BC920" s="95"/>
      <c r="BD920" s="95"/>
      <c r="BE920" s="95"/>
      <c r="BF920" s="95"/>
      <c r="BG920" s="95"/>
      <c r="BH920" s="95"/>
      <c r="BI920" s="95"/>
      <c r="BJ920" s="95"/>
      <c r="BK920" s="95"/>
      <c r="BL920" s="95"/>
      <c r="BM920" s="95"/>
      <c r="BN920" s="95"/>
      <c r="BO920" s="95"/>
      <c r="BP920" s="95"/>
      <c r="BQ920" s="95"/>
      <c r="BR920" s="95"/>
      <c r="BS920" s="95"/>
      <c r="BT920" s="95"/>
      <c r="BU920" s="95"/>
      <c r="BV920" s="95"/>
      <c r="BW920" s="95"/>
      <c r="BX920" s="95"/>
      <c r="BY920" s="95"/>
      <c r="BZ920" s="95"/>
      <c r="CA920" s="95"/>
      <c r="CB920" s="95"/>
      <c r="CC920" s="95"/>
      <c r="CD920" s="95"/>
      <c r="CE920" s="95"/>
      <c r="CF920" s="95"/>
      <c r="CG920" s="95"/>
      <c r="CH920" s="95"/>
      <c r="CI920" s="95"/>
      <c r="CJ920" s="95"/>
      <c r="CK920" s="95"/>
      <c r="CL920" s="95"/>
    </row>
    <row r="921" spans="15:90" x14ac:dyDescent="0.2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U921" s="95"/>
      <c r="AV921" s="95"/>
      <c r="AW921" s="95"/>
      <c r="AX921" s="95"/>
      <c r="AY921" s="95"/>
      <c r="AZ921" s="95"/>
      <c r="BA921" s="95"/>
      <c r="BB921" s="95"/>
      <c r="BC921" s="95"/>
      <c r="BD921" s="95"/>
      <c r="BE921" s="95"/>
      <c r="BF921" s="95"/>
      <c r="BG921" s="95"/>
      <c r="BH921" s="95"/>
      <c r="BI921" s="95"/>
      <c r="BJ921" s="95"/>
      <c r="BK921" s="95"/>
      <c r="BL921" s="95"/>
      <c r="BM921" s="95"/>
      <c r="BN921" s="95"/>
      <c r="BO921" s="95"/>
      <c r="BP921" s="95"/>
      <c r="BQ921" s="95"/>
      <c r="BR921" s="95"/>
      <c r="BS921" s="95"/>
      <c r="BT921" s="95"/>
      <c r="BU921" s="95"/>
      <c r="BV921" s="95"/>
      <c r="BW921" s="95"/>
      <c r="BX921" s="95"/>
      <c r="BY921" s="95"/>
      <c r="BZ921" s="95"/>
      <c r="CA921" s="95"/>
      <c r="CB921" s="95"/>
      <c r="CC921" s="95"/>
      <c r="CD921" s="95"/>
      <c r="CE921" s="95"/>
      <c r="CF921" s="95"/>
      <c r="CG921" s="95"/>
      <c r="CH921" s="95"/>
      <c r="CI921" s="95"/>
      <c r="CJ921" s="95"/>
      <c r="CK921" s="95"/>
      <c r="CL921" s="95"/>
    </row>
    <row r="922" spans="15:90" x14ac:dyDescent="0.2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U922" s="95"/>
      <c r="AV922" s="95"/>
      <c r="AW922" s="95"/>
      <c r="AX922" s="95"/>
      <c r="AY922" s="95"/>
      <c r="AZ922" s="95"/>
      <c r="BA922" s="95"/>
      <c r="BB922" s="95"/>
      <c r="BC922" s="95"/>
      <c r="BD922" s="95"/>
      <c r="BE922" s="95"/>
      <c r="BF922" s="95"/>
      <c r="BG922" s="95"/>
      <c r="BH922" s="95"/>
      <c r="BI922" s="95"/>
      <c r="BJ922" s="95"/>
      <c r="BK922" s="95"/>
      <c r="BL922" s="95"/>
      <c r="BM922" s="95"/>
      <c r="BN922" s="95"/>
      <c r="BO922" s="95"/>
      <c r="BP922" s="95"/>
      <c r="BQ922" s="95"/>
      <c r="BR922" s="95"/>
      <c r="BS922" s="95"/>
      <c r="BT922" s="95"/>
      <c r="BU922" s="95"/>
      <c r="BV922" s="95"/>
      <c r="BW922" s="95"/>
      <c r="BX922" s="95"/>
      <c r="BY922" s="95"/>
      <c r="BZ922" s="95"/>
      <c r="CA922" s="95"/>
      <c r="CB922" s="95"/>
      <c r="CC922" s="95"/>
      <c r="CD922" s="95"/>
      <c r="CE922" s="95"/>
      <c r="CF922" s="95"/>
      <c r="CG922" s="95"/>
      <c r="CH922" s="95"/>
      <c r="CI922" s="95"/>
      <c r="CJ922" s="95"/>
      <c r="CK922" s="95"/>
      <c r="CL922" s="95"/>
    </row>
    <row r="923" spans="15:90" x14ac:dyDescent="0.25">
      <c r="O923" s="95"/>
      <c r="P923" s="95"/>
      <c r="Q923" s="95"/>
      <c r="R923" s="95"/>
      <c r="S923" s="95"/>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c r="AQ923" s="95"/>
      <c r="AR923" s="95"/>
      <c r="AS923" s="95"/>
      <c r="AT923" s="95"/>
      <c r="AU923" s="95"/>
      <c r="AV923" s="95"/>
      <c r="AW923" s="95"/>
      <c r="AX923" s="95"/>
      <c r="AY923" s="95"/>
      <c r="AZ923" s="95"/>
      <c r="BA923" s="95"/>
      <c r="BB923" s="95"/>
      <c r="BC923" s="95"/>
      <c r="BD923" s="95"/>
      <c r="BE923" s="95"/>
      <c r="BF923" s="95"/>
      <c r="BG923" s="95"/>
      <c r="BH923" s="95"/>
      <c r="BI923" s="95"/>
      <c r="BJ923" s="95"/>
      <c r="BK923" s="95"/>
      <c r="BL923" s="95"/>
      <c r="BM923" s="95"/>
      <c r="BN923" s="95"/>
      <c r="BO923" s="95"/>
      <c r="BP923" s="95"/>
      <c r="BQ923" s="95"/>
      <c r="BR923" s="95"/>
      <c r="BS923" s="95"/>
      <c r="BT923" s="95"/>
      <c r="BU923" s="95"/>
      <c r="BV923" s="95"/>
      <c r="BW923" s="95"/>
      <c r="BX923" s="95"/>
      <c r="BY923" s="95"/>
      <c r="BZ923" s="95"/>
      <c r="CA923" s="95"/>
      <c r="CB923" s="95"/>
      <c r="CC923" s="95"/>
      <c r="CD923" s="95"/>
      <c r="CE923" s="95"/>
      <c r="CF923" s="95"/>
      <c r="CG923" s="95"/>
      <c r="CH923" s="95"/>
      <c r="CI923" s="95"/>
      <c r="CJ923" s="95"/>
      <c r="CK923" s="95"/>
      <c r="CL923" s="95"/>
    </row>
    <row r="924" spans="15:90" x14ac:dyDescent="0.25">
      <c r="O924" s="95"/>
      <c r="P924" s="95"/>
      <c r="Q924" s="95"/>
      <c r="R924" s="95"/>
      <c r="S924" s="95"/>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c r="AQ924" s="95"/>
      <c r="AR924" s="95"/>
      <c r="AS924" s="95"/>
      <c r="AT924" s="95"/>
      <c r="AU924" s="95"/>
      <c r="AV924" s="95"/>
      <c r="AW924" s="95"/>
      <c r="AX924" s="95"/>
      <c r="AY924" s="95"/>
      <c r="AZ924" s="95"/>
      <c r="BA924" s="95"/>
      <c r="BB924" s="95"/>
      <c r="BC924" s="95"/>
      <c r="BD924" s="95"/>
      <c r="BE924" s="95"/>
      <c r="BF924" s="95"/>
      <c r="BG924" s="95"/>
      <c r="BH924" s="95"/>
      <c r="BI924" s="95"/>
      <c r="BJ924" s="95"/>
      <c r="BK924" s="95"/>
      <c r="BL924" s="95"/>
      <c r="BM924" s="95"/>
      <c r="BN924" s="95"/>
      <c r="BO924" s="95"/>
      <c r="BP924" s="95"/>
      <c r="BQ924" s="95"/>
      <c r="BR924" s="95"/>
      <c r="BS924" s="95"/>
      <c r="BT924" s="95"/>
      <c r="BU924" s="95"/>
      <c r="BV924" s="95"/>
      <c r="BW924" s="95"/>
      <c r="BX924" s="95"/>
      <c r="BY924" s="95"/>
      <c r="BZ924" s="95"/>
      <c r="CA924" s="95"/>
      <c r="CB924" s="95"/>
      <c r="CC924" s="95"/>
      <c r="CD924" s="95"/>
      <c r="CE924" s="95"/>
      <c r="CF924" s="95"/>
      <c r="CG924" s="95"/>
      <c r="CH924" s="95"/>
      <c r="CI924" s="95"/>
      <c r="CJ924" s="95"/>
      <c r="CK924" s="95"/>
      <c r="CL924" s="95"/>
    </row>
    <row r="925" spans="15:90" x14ac:dyDescent="0.25">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c r="AS925" s="95"/>
      <c r="AT925" s="95"/>
      <c r="AU925" s="95"/>
      <c r="AV925" s="95"/>
      <c r="AW925" s="95"/>
      <c r="AX925" s="95"/>
      <c r="AY925" s="95"/>
      <c r="AZ925" s="95"/>
      <c r="BA925" s="95"/>
      <c r="BB925" s="95"/>
      <c r="BC925" s="95"/>
      <c r="BD925" s="95"/>
      <c r="BE925" s="95"/>
      <c r="BF925" s="95"/>
      <c r="BG925" s="95"/>
      <c r="BH925" s="95"/>
      <c r="BI925" s="95"/>
      <c r="BJ925" s="95"/>
      <c r="BK925" s="95"/>
      <c r="BL925" s="95"/>
      <c r="BM925" s="95"/>
      <c r="BN925" s="95"/>
      <c r="BO925" s="95"/>
      <c r="BP925" s="95"/>
      <c r="BQ925" s="95"/>
      <c r="BR925" s="95"/>
      <c r="BS925" s="95"/>
      <c r="BT925" s="95"/>
      <c r="BU925" s="95"/>
      <c r="BV925" s="95"/>
      <c r="BW925" s="95"/>
      <c r="BX925" s="95"/>
      <c r="BY925" s="95"/>
      <c r="BZ925" s="95"/>
      <c r="CA925" s="95"/>
      <c r="CB925" s="95"/>
      <c r="CC925" s="95"/>
      <c r="CD925" s="95"/>
      <c r="CE925" s="95"/>
      <c r="CF925" s="95"/>
      <c r="CG925" s="95"/>
      <c r="CH925" s="95"/>
      <c r="CI925" s="95"/>
      <c r="CJ925" s="95"/>
      <c r="CK925" s="95"/>
      <c r="CL925" s="95"/>
    </row>
    <row r="926" spans="15:90" x14ac:dyDescent="0.2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5"/>
      <c r="AU926" s="95"/>
      <c r="AV926" s="95"/>
      <c r="AW926" s="95"/>
      <c r="AX926" s="95"/>
      <c r="AY926" s="95"/>
      <c r="AZ926" s="95"/>
      <c r="BA926" s="95"/>
      <c r="BB926" s="95"/>
      <c r="BC926" s="95"/>
      <c r="BD926" s="95"/>
      <c r="BE926" s="95"/>
      <c r="BF926" s="95"/>
      <c r="BG926" s="95"/>
      <c r="BH926" s="95"/>
      <c r="BI926" s="95"/>
      <c r="BJ926" s="95"/>
      <c r="BK926" s="95"/>
      <c r="BL926" s="95"/>
      <c r="BM926" s="95"/>
      <c r="BN926" s="95"/>
      <c r="BO926" s="95"/>
      <c r="BP926" s="95"/>
      <c r="BQ926" s="95"/>
      <c r="BR926" s="95"/>
      <c r="BS926" s="95"/>
      <c r="BT926" s="95"/>
      <c r="BU926" s="95"/>
      <c r="BV926" s="95"/>
      <c r="BW926" s="95"/>
      <c r="BX926" s="95"/>
      <c r="BY926" s="95"/>
      <c r="BZ926" s="95"/>
      <c r="CA926" s="95"/>
      <c r="CB926" s="95"/>
      <c r="CC926" s="95"/>
      <c r="CD926" s="95"/>
      <c r="CE926" s="95"/>
      <c r="CF926" s="95"/>
      <c r="CG926" s="95"/>
      <c r="CH926" s="95"/>
      <c r="CI926" s="95"/>
      <c r="CJ926" s="95"/>
      <c r="CK926" s="95"/>
      <c r="CL926" s="95"/>
    </row>
    <row r="927" spans="15:90" x14ac:dyDescent="0.25">
      <c r="O927" s="95"/>
      <c r="P927" s="95"/>
      <c r="Q927" s="95"/>
      <c r="R927" s="95"/>
      <c r="S927" s="95"/>
      <c r="T927" s="95"/>
      <c r="U927" s="95"/>
      <c r="V927" s="95"/>
      <c r="W927" s="95"/>
      <c r="X927" s="95"/>
      <c r="Y927" s="95"/>
      <c r="Z927" s="95"/>
      <c r="AA927" s="95"/>
      <c r="AB927" s="95"/>
      <c r="AC927" s="95"/>
      <c r="AD927" s="95"/>
      <c r="AE927" s="95"/>
      <c r="AF927" s="95"/>
      <c r="AG927" s="95"/>
      <c r="AH927" s="95"/>
      <c r="AI927" s="95"/>
      <c r="AJ927" s="95"/>
      <c r="AK927" s="95"/>
      <c r="AL927" s="95"/>
      <c r="AM927" s="95"/>
      <c r="AN927" s="95"/>
      <c r="AO927" s="95"/>
      <c r="AP927" s="95"/>
      <c r="AQ927" s="95"/>
      <c r="AR927" s="95"/>
      <c r="AS927" s="95"/>
      <c r="AT927" s="95"/>
      <c r="AU927" s="95"/>
      <c r="AV927" s="95"/>
      <c r="AW927" s="95"/>
      <c r="AX927" s="95"/>
      <c r="AY927" s="95"/>
      <c r="AZ927" s="95"/>
      <c r="BA927" s="95"/>
      <c r="BB927" s="95"/>
      <c r="BC927" s="95"/>
      <c r="BD927" s="95"/>
      <c r="BE927" s="95"/>
      <c r="BF927" s="95"/>
      <c r="BG927" s="95"/>
      <c r="BH927" s="95"/>
      <c r="BI927" s="95"/>
      <c r="BJ927" s="95"/>
      <c r="BK927" s="95"/>
      <c r="BL927" s="95"/>
      <c r="BM927" s="95"/>
      <c r="BN927" s="95"/>
      <c r="BO927" s="95"/>
      <c r="BP927" s="95"/>
      <c r="BQ927" s="95"/>
      <c r="BR927" s="95"/>
      <c r="BS927" s="95"/>
      <c r="BT927" s="95"/>
      <c r="BU927" s="95"/>
      <c r="BV927" s="95"/>
      <c r="BW927" s="95"/>
      <c r="BX927" s="95"/>
      <c r="BY927" s="95"/>
      <c r="BZ927" s="95"/>
      <c r="CA927" s="95"/>
      <c r="CB927" s="95"/>
      <c r="CC927" s="95"/>
      <c r="CD927" s="95"/>
      <c r="CE927" s="95"/>
      <c r="CF927" s="95"/>
      <c r="CG927" s="95"/>
      <c r="CH927" s="95"/>
      <c r="CI927" s="95"/>
      <c r="CJ927" s="95"/>
      <c r="CK927" s="95"/>
      <c r="CL927" s="95"/>
    </row>
    <row r="928" spans="15:90" x14ac:dyDescent="0.25">
      <c r="O928" s="95"/>
      <c r="P928" s="95"/>
      <c r="Q928" s="95"/>
      <c r="R928" s="95"/>
      <c r="S928" s="95"/>
      <c r="T928" s="95"/>
      <c r="U928" s="95"/>
      <c r="V928" s="95"/>
      <c r="W928" s="95"/>
      <c r="X928" s="95"/>
      <c r="Y928" s="95"/>
      <c r="Z928" s="95"/>
      <c r="AA928" s="95"/>
      <c r="AB928" s="95"/>
      <c r="AC928" s="95"/>
      <c r="AD928" s="95"/>
      <c r="AE928" s="95"/>
      <c r="AF928" s="95"/>
      <c r="AG928" s="95"/>
      <c r="AH928" s="95"/>
      <c r="AI928" s="95"/>
      <c r="AJ928" s="95"/>
      <c r="AK928" s="95"/>
      <c r="AL928" s="95"/>
      <c r="AM928" s="95"/>
      <c r="AN928" s="95"/>
      <c r="AO928" s="95"/>
      <c r="AP928" s="95"/>
      <c r="AQ928" s="95"/>
      <c r="AR928" s="95"/>
      <c r="AS928" s="95"/>
      <c r="AT928" s="95"/>
      <c r="AU928" s="95"/>
      <c r="AV928" s="95"/>
      <c r="AW928" s="95"/>
      <c r="AX928" s="95"/>
      <c r="AY928" s="95"/>
      <c r="AZ928" s="95"/>
      <c r="BA928" s="95"/>
      <c r="BB928" s="95"/>
      <c r="BC928" s="95"/>
      <c r="BD928" s="95"/>
      <c r="BE928" s="95"/>
      <c r="BF928" s="95"/>
      <c r="BG928" s="95"/>
      <c r="BH928" s="95"/>
      <c r="BI928" s="95"/>
      <c r="BJ928" s="95"/>
      <c r="BK928" s="95"/>
      <c r="BL928" s="95"/>
      <c r="BM928" s="95"/>
      <c r="BN928" s="95"/>
      <c r="BO928" s="95"/>
      <c r="BP928" s="95"/>
      <c r="BQ928" s="95"/>
      <c r="BR928" s="95"/>
      <c r="BS928" s="95"/>
      <c r="BT928" s="95"/>
      <c r="BU928" s="95"/>
      <c r="BV928" s="95"/>
      <c r="BW928" s="95"/>
      <c r="BX928" s="95"/>
      <c r="BY928" s="95"/>
      <c r="BZ928" s="95"/>
      <c r="CA928" s="95"/>
      <c r="CB928" s="95"/>
      <c r="CC928" s="95"/>
      <c r="CD928" s="95"/>
      <c r="CE928" s="95"/>
      <c r="CF928" s="95"/>
      <c r="CG928" s="95"/>
      <c r="CH928" s="95"/>
      <c r="CI928" s="95"/>
      <c r="CJ928" s="95"/>
      <c r="CK928" s="95"/>
      <c r="CL928" s="95"/>
    </row>
    <row r="929" spans="15:90" x14ac:dyDescent="0.25">
      <c r="O929" s="95"/>
      <c r="P929" s="95"/>
      <c r="Q929" s="95"/>
      <c r="R929" s="95"/>
      <c r="S929" s="95"/>
      <c r="T929" s="95"/>
      <c r="U929" s="95"/>
      <c r="V929" s="95"/>
      <c r="W929" s="95"/>
      <c r="X929" s="95"/>
      <c r="Y929" s="95"/>
      <c r="Z929" s="95"/>
      <c r="AA929" s="95"/>
      <c r="AB929" s="95"/>
      <c r="AC929" s="95"/>
      <c r="AD929" s="95"/>
      <c r="AE929" s="95"/>
      <c r="AF929" s="95"/>
      <c r="AG929" s="95"/>
      <c r="AH929" s="95"/>
      <c r="AI929" s="95"/>
      <c r="AJ929" s="95"/>
      <c r="AK929" s="95"/>
      <c r="AL929" s="95"/>
      <c r="AM929" s="95"/>
      <c r="AN929" s="95"/>
      <c r="AO929" s="95"/>
      <c r="AP929" s="95"/>
      <c r="AQ929" s="95"/>
      <c r="AR929" s="95"/>
      <c r="AS929" s="95"/>
      <c r="AT929" s="95"/>
      <c r="AU929" s="95"/>
      <c r="AV929" s="95"/>
      <c r="AW929" s="95"/>
      <c r="AX929" s="95"/>
      <c r="AY929" s="95"/>
      <c r="AZ929" s="95"/>
      <c r="BA929" s="95"/>
      <c r="BB929" s="95"/>
      <c r="BC929" s="95"/>
      <c r="BD929" s="95"/>
      <c r="BE929" s="95"/>
      <c r="BF929" s="95"/>
      <c r="BG929" s="95"/>
      <c r="BH929" s="95"/>
      <c r="BI929" s="95"/>
      <c r="BJ929" s="95"/>
      <c r="BK929" s="95"/>
      <c r="BL929" s="95"/>
      <c r="BM929" s="95"/>
      <c r="BN929" s="95"/>
      <c r="BO929" s="95"/>
      <c r="BP929" s="95"/>
      <c r="BQ929" s="95"/>
      <c r="BR929" s="95"/>
      <c r="BS929" s="95"/>
      <c r="BT929" s="95"/>
      <c r="BU929" s="95"/>
      <c r="BV929" s="95"/>
      <c r="BW929" s="95"/>
      <c r="BX929" s="95"/>
      <c r="BY929" s="95"/>
      <c r="BZ929" s="95"/>
      <c r="CA929" s="95"/>
      <c r="CB929" s="95"/>
      <c r="CC929" s="95"/>
      <c r="CD929" s="95"/>
      <c r="CE929" s="95"/>
      <c r="CF929" s="95"/>
      <c r="CG929" s="95"/>
      <c r="CH929" s="95"/>
      <c r="CI929" s="95"/>
      <c r="CJ929" s="95"/>
      <c r="CK929" s="95"/>
      <c r="CL929" s="95"/>
    </row>
    <row r="930" spans="15:90" x14ac:dyDescent="0.25">
      <c r="O930" s="95"/>
      <c r="P930" s="95"/>
      <c r="Q930" s="95"/>
      <c r="R930" s="95"/>
      <c r="S930" s="95"/>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c r="AQ930" s="95"/>
      <c r="AR930" s="95"/>
      <c r="AS930" s="95"/>
      <c r="AT930" s="95"/>
      <c r="AU930" s="95"/>
      <c r="AV930" s="95"/>
      <c r="AW930" s="95"/>
      <c r="AX930" s="95"/>
      <c r="AY930" s="95"/>
      <c r="AZ930" s="95"/>
      <c r="BA930" s="95"/>
      <c r="BB930" s="95"/>
      <c r="BC930" s="95"/>
      <c r="BD930" s="95"/>
      <c r="BE930" s="95"/>
      <c r="BF930" s="95"/>
      <c r="BG930" s="95"/>
      <c r="BH930" s="95"/>
      <c r="BI930" s="95"/>
      <c r="BJ930" s="95"/>
      <c r="BK930" s="95"/>
      <c r="BL930" s="95"/>
      <c r="BM930" s="95"/>
      <c r="BN930" s="95"/>
      <c r="BO930" s="95"/>
      <c r="BP930" s="95"/>
      <c r="BQ930" s="95"/>
      <c r="BR930" s="95"/>
      <c r="BS930" s="95"/>
      <c r="BT930" s="95"/>
      <c r="BU930" s="95"/>
      <c r="BV930" s="95"/>
      <c r="BW930" s="95"/>
      <c r="BX930" s="95"/>
      <c r="BY930" s="95"/>
      <c r="BZ930" s="95"/>
      <c r="CA930" s="95"/>
      <c r="CB930" s="95"/>
      <c r="CC930" s="95"/>
      <c r="CD930" s="95"/>
      <c r="CE930" s="95"/>
      <c r="CF930" s="95"/>
      <c r="CG930" s="95"/>
      <c r="CH930" s="95"/>
      <c r="CI930" s="95"/>
      <c r="CJ930" s="95"/>
      <c r="CK930" s="95"/>
      <c r="CL930" s="95"/>
    </row>
    <row r="931" spans="15:90" x14ac:dyDescent="0.25">
      <c r="O931" s="95"/>
      <c r="P931" s="95"/>
      <c r="Q931" s="95"/>
      <c r="R931" s="95"/>
      <c r="S931" s="95"/>
      <c r="T931" s="95"/>
      <c r="U931" s="95"/>
      <c r="V931" s="95"/>
      <c r="W931" s="95"/>
      <c r="X931" s="95"/>
      <c r="Y931" s="95"/>
      <c r="Z931" s="95"/>
      <c r="AA931" s="95"/>
      <c r="AB931" s="95"/>
      <c r="AC931" s="95"/>
      <c r="AD931" s="95"/>
      <c r="AE931" s="95"/>
      <c r="AF931" s="95"/>
      <c r="AG931" s="95"/>
      <c r="AH931" s="95"/>
      <c r="AI931" s="95"/>
      <c r="AJ931" s="95"/>
      <c r="AK931" s="95"/>
      <c r="AL931" s="95"/>
      <c r="AM931" s="95"/>
      <c r="AN931" s="95"/>
      <c r="AO931" s="95"/>
      <c r="AP931" s="95"/>
      <c r="AQ931" s="95"/>
      <c r="AR931" s="95"/>
      <c r="AS931" s="95"/>
      <c r="AT931" s="95"/>
      <c r="AU931" s="95"/>
      <c r="AV931" s="95"/>
      <c r="AW931" s="95"/>
      <c r="AX931" s="95"/>
      <c r="AY931" s="95"/>
      <c r="AZ931" s="95"/>
      <c r="BA931" s="95"/>
      <c r="BB931" s="95"/>
      <c r="BC931" s="95"/>
      <c r="BD931" s="95"/>
      <c r="BE931" s="95"/>
      <c r="BF931" s="95"/>
      <c r="BG931" s="95"/>
      <c r="BH931" s="95"/>
      <c r="BI931" s="95"/>
      <c r="BJ931" s="95"/>
      <c r="BK931" s="95"/>
      <c r="BL931" s="95"/>
      <c r="BM931" s="95"/>
      <c r="BN931" s="95"/>
      <c r="BO931" s="95"/>
      <c r="BP931" s="95"/>
      <c r="BQ931" s="95"/>
      <c r="BR931" s="95"/>
      <c r="BS931" s="95"/>
      <c r="BT931" s="95"/>
      <c r="BU931" s="95"/>
      <c r="BV931" s="95"/>
      <c r="BW931" s="95"/>
      <c r="BX931" s="95"/>
      <c r="BY931" s="95"/>
      <c r="BZ931" s="95"/>
      <c r="CA931" s="95"/>
      <c r="CB931" s="95"/>
      <c r="CC931" s="95"/>
      <c r="CD931" s="95"/>
      <c r="CE931" s="95"/>
      <c r="CF931" s="95"/>
      <c r="CG931" s="95"/>
      <c r="CH931" s="95"/>
      <c r="CI931" s="95"/>
      <c r="CJ931" s="95"/>
      <c r="CK931" s="95"/>
      <c r="CL931" s="95"/>
    </row>
    <row r="932" spans="15:90" x14ac:dyDescent="0.25">
      <c r="O932" s="95"/>
      <c r="P932" s="95"/>
      <c r="Q932" s="95"/>
      <c r="R932" s="95"/>
      <c r="S932" s="95"/>
      <c r="T932" s="95"/>
      <c r="U932" s="95"/>
      <c r="V932" s="95"/>
      <c r="W932" s="95"/>
      <c r="X932" s="95"/>
      <c r="Y932" s="95"/>
      <c r="Z932" s="95"/>
      <c r="AA932" s="95"/>
      <c r="AB932" s="95"/>
      <c r="AC932" s="95"/>
      <c r="AD932" s="95"/>
      <c r="AE932" s="95"/>
      <c r="AF932" s="95"/>
      <c r="AG932" s="95"/>
      <c r="AH932" s="95"/>
      <c r="AI932" s="95"/>
      <c r="AJ932" s="95"/>
      <c r="AK932" s="95"/>
      <c r="AL932" s="95"/>
      <c r="AM932" s="95"/>
      <c r="AN932" s="95"/>
      <c r="AO932" s="95"/>
      <c r="AP932" s="95"/>
      <c r="AQ932" s="95"/>
      <c r="AR932" s="95"/>
      <c r="AS932" s="95"/>
      <c r="AT932" s="95"/>
      <c r="AU932" s="95"/>
      <c r="AV932" s="95"/>
      <c r="AW932" s="95"/>
      <c r="AX932" s="95"/>
      <c r="AY932" s="95"/>
      <c r="AZ932" s="95"/>
      <c r="BA932" s="95"/>
      <c r="BB932" s="95"/>
      <c r="BC932" s="95"/>
      <c r="BD932" s="95"/>
      <c r="BE932" s="95"/>
      <c r="BF932" s="95"/>
      <c r="BG932" s="95"/>
      <c r="BH932" s="95"/>
      <c r="BI932" s="95"/>
      <c r="BJ932" s="95"/>
      <c r="BK932" s="95"/>
      <c r="BL932" s="95"/>
      <c r="BM932" s="95"/>
      <c r="BN932" s="95"/>
      <c r="BO932" s="95"/>
      <c r="BP932" s="95"/>
      <c r="BQ932" s="95"/>
      <c r="BR932" s="95"/>
      <c r="BS932" s="95"/>
      <c r="BT932" s="95"/>
      <c r="BU932" s="95"/>
      <c r="BV932" s="95"/>
      <c r="BW932" s="95"/>
      <c r="BX932" s="95"/>
      <c r="BY932" s="95"/>
      <c r="BZ932" s="95"/>
      <c r="CA932" s="95"/>
      <c r="CB932" s="95"/>
      <c r="CC932" s="95"/>
      <c r="CD932" s="95"/>
      <c r="CE932" s="95"/>
      <c r="CF932" s="95"/>
      <c r="CG932" s="95"/>
      <c r="CH932" s="95"/>
      <c r="CI932" s="95"/>
      <c r="CJ932" s="95"/>
      <c r="CK932" s="95"/>
      <c r="CL932" s="95"/>
    </row>
    <row r="933" spans="15:90" x14ac:dyDescent="0.25">
      <c r="O933" s="95"/>
      <c r="P933" s="95"/>
      <c r="Q933" s="95"/>
      <c r="R933" s="95"/>
      <c r="S933" s="95"/>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c r="AQ933" s="95"/>
      <c r="AR933" s="95"/>
      <c r="AS933" s="95"/>
      <c r="AT933" s="95"/>
      <c r="AU933" s="95"/>
      <c r="AV933" s="95"/>
      <c r="AW933" s="95"/>
      <c r="AX933" s="95"/>
      <c r="AY933" s="95"/>
      <c r="AZ933" s="95"/>
      <c r="BA933" s="95"/>
      <c r="BB933" s="95"/>
      <c r="BC933" s="95"/>
      <c r="BD933" s="95"/>
      <c r="BE933" s="95"/>
      <c r="BF933" s="95"/>
      <c r="BG933" s="95"/>
      <c r="BH933" s="95"/>
      <c r="BI933" s="95"/>
      <c r="BJ933" s="95"/>
      <c r="BK933" s="95"/>
      <c r="BL933" s="95"/>
      <c r="BM933" s="95"/>
      <c r="BN933" s="95"/>
      <c r="BO933" s="95"/>
      <c r="BP933" s="95"/>
      <c r="BQ933" s="95"/>
      <c r="BR933" s="95"/>
      <c r="BS933" s="95"/>
      <c r="BT933" s="95"/>
      <c r="BU933" s="95"/>
      <c r="BV933" s="95"/>
      <c r="BW933" s="95"/>
      <c r="BX933" s="95"/>
      <c r="BY933" s="95"/>
      <c r="BZ933" s="95"/>
      <c r="CA933" s="95"/>
      <c r="CB933" s="95"/>
      <c r="CC933" s="95"/>
      <c r="CD933" s="95"/>
      <c r="CE933" s="95"/>
      <c r="CF933" s="95"/>
      <c r="CG933" s="95"/>
      <c r="CH933" s="95"/>
      <c r="CI933" s="95"/>
      <c r="CJ933" s="95"/>
      <c r="CK933" s="95"/>
      <c r="CL933" s="95"/>
    </row>
    <row r="934" spans="15:90" x14ac:dyDescent="0.25">
      <c r="O934" s="95"/>
      <c r="P934" s="95"/>
      <c r="Q934" s="95"/>
      <c r="R934" s="95"/>
      <c r="S934" s="95"/>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c r="AQ934" s="95"/>
      <c r="AR934" s="95"/>
      <c r="AS934" s="95"/>
      <c r="AT934" s="95"/>
      <c r="AU934" s="95"/>
      <c r="AV934" s="95"/>
      <c r="AW934" s="95"/>
      <c r="AX934" s="95"/>
      <c r="AY934" s="95"/>
      <c r="AZ934" s="95"/>
      <c r="BA934" s="95"/>
      <c r="BB934" s="95"/>
      <c r="BC934" s="95"/>
      <c r="BD934" s="95"/>
      <c r="BE934" s="95"/>
      <c r="BF934" s="95"/>
      <c r="BG934" s="95"/>
      <c r="BH934" s="95"/>
      <c r="BI934" s="95"/>
      <c r="BJ934" s="95"/>
      <c r="BK934" s="95"/>
      <c r="BL934" s="95"/>
      <c r="BM934" s="95"/>
      <c r="BN934" s="95"/>
      <c r="BO934" s="95"/>
      <c r="BP934" s="95"/>
      <c r="BQ934" s="95"/>
      <c r="BR934" s="95"/>
      <c r="BS934" s="95"/>
      <c r="BT934" s="95"/>
      <c r="BU934" s="95"/>
      <c r="BV934" s="95"/>
      <c r="BW934" s="95"/>
      <c r="BX934" s="95"/>
      <c r="BY934" s="95"/>
      <c r="BZ934" s="95"/>
      <c r="CA934" s="95"/>
      <c r="CB934" s="95"/>
      <c r="CC934" s="95"/>
      <c r="CD934" s="95"/>
      <c r="CE934" s="95"/>
      <c r="CF934" s="95"/>
      <c r="CG934" s="95"/>
      <c r="CH934" s="95"/>
      <c r="CI934" s="95"/>
      <c r="CJ934" s="95"/>
      <c r="CK934" s="95"/>
      <c r="CL934" s="95"/>
    </row>
    <row r="935" spans="15:90" x14ac:dyDescent="0.25">
      <c r="O935" s="95"/>
      <c r="P935" s="95"/>
      <c r="Q935" s="95"/>
      <c r="R935" s="95"/>
      <c r="S935" s="95"/>
      <c r="T935" s="95"/>
      <c r="U935" s="95"/>
      <c r="V935" s="95"/>
      <c r="W935" s="95"/>
      <c r="X935" s="95"/>
      <c r="Y935" s="95"/>
      <c r="Z935" s="95"/>
      <c r="AA935" s="95"/>
      <c r="AB935" s="95"/>
      <c r="AC935" s="95"/>
      <c r="AD935" s="95"/>
      <c r="AE935" s="95"/>
      <c r="AF935" s="95"/>
      <c r="AG935" s="95"/>
      <c r="AH935" s="95"/>
      <c r="AI935" s="95"/>
      <c r="AJ935" s="95"/>
      <c r="AK935" s="95"/>
      <c r="AL935" s="95"/>
      <c r="AM935" s="95"/>
      <c r="AN935" s="95"/>
      <c r="AO935" s="95"/>
      <c r="AP935" s="95"/>
      <c r="AQ935" s="95"/>
      <c r="AR935" s="95"/>
      <c r="AS935" s="95"/>
      <c r="AT935" s="95"/>
      <c r="AU935" s="95"/>
      <c r="AV935" s="95"/>
      <c r="AW935" s="95"/>
      <c r="AX935" s="95"/>
      <c r="AY935" s="95"/>
      <c r="AZ935" s="95"/>
      <c r="BA935" s="95"/>
      <c r="BB935" s="95"/>
      <c r="BC935" s="95"/>
      <c r="BD935" s="95"/>
      <c r="BE935" s="95"/>
      <c r="BF935" s="95"/>
      <c r="BG935" s="95"/>
      <c r="BH935" s="95"/>
      <c r="BI935" s="95"/>
      <c r="BJ935" s="95"/>
      <c r="BK935" s="95"/>
      <c r="BL935" s="95"/>
      <c r="BM935" s="95"/>
      <c r="BN935" s="95"/>
      <c r="BO935" s="95"/>
      <c r="BP935" s="95"/>
      <c r="BQ935" s="95"/>
      <c r="BR935" s="95"/>
      <c r="BS935" s="95"/>
      <c r="BT935" s="95"/>
      <c r="BU935" s="95"/>
      <c r="BV935" s="95"/>
      <c r="BW935" s="95"/>
      <c r="BX935" s="95"/>
      <c r="BY935" s="95"/>
      <c r="BZ935" s="95"/>
      <c r="CA935" s="95"/>
      <c r="CB935" s="95"/>
      <c r="CC935" s="95"/>
      <c r="CD935" s="95"/>
      <c r="CE935" s="95"/>
      <c r="CF935" s="95"/>
      <c r="CG935" s="95"/>
      <c r="CH935" s="95"/>
      <c r="CI935" s="95"/>
      <c r="CJ935" s="95"/>
      <c r="CK935" s="95"/>
      <c r="CL935" s="95"/>
    </row>
    <row r="936" spans="15:90" x14ac:dyDescent="0.25">
      <c r="O936" s="95"/>
      <c r="P936" s="95"/>
      <c r="Q936" s="95"/>
      <c r="R936" s="95"/>
      <c r="S936" s="95"/>
      <c r="T936" s="95"/>
      <c r="U936" s="95"/>
      <c r="V936" s="95"/>
      <c r="W936" s="95"/>
      <c r="X936" s="95"/>
      <c r="Y936" s="95"/>
      <c r="Z936" s="95"/>
      <c r="AA936" s="95"/>
      <c r="AB936" s="95"/>
      <c r="AC936" s="95"/>
      <c r="AD936" s="95"/>
      <c r="AE936" s="95"/>
      <c r="AF936" s="95"/>
      <c r="AG936" s="95"/>
      <c r="AH936" s="95"/>
      <c r="AI936" s="95"/>
      <c r="AJ936" s="95"/>
      <c r="AK936" s="95"/>
      <c r="AL936" s="95"/>
      <c r="AM936" s="95"/>
      <c r="AN936" s="95"/>
      <c r="AO936" s="95"/>
      <c r="AP936" s="95"/>
      <c r="AQ936" s="95"/>
      <c r="AR936" s="95"/>
      <c r="AS936" s="95"/>
      <c r="AT936" s="95"/>
      <c r="AU936" s="95"/>
      <c r="AV936" s="95"/>
      <c r="AW936" s="95"/>
      <c r="AX936" s="95"/>
      <c r="AY936" s="95"/>
      <c r="AZ936" s="95"/>
      <c r="BA936" s="95"/>
      <c r="BB936" s="95"/>
      <c r="BC936" s="95"/>
      <c r="BD936" s="95"/>
      <c r="BE936" s="95"/>
      <c r="BF936" s="95"/>
      <c r="BG936" s="95"/>
      <c r="BH936" s="95"/>
      <c r="BI936" s="95"/>
      <c r="BJ936" s="95"/>
      <c r="BK936" s="95"/>
      <c r="BL936" s="95"/>
      <c r="BM936" s="95"/>
      <c r="BN936" s="95"/>
      <c r="BO936" s="95"/>
      <c r="BP936" s="95"/>
      <c r="BQ936" s="95"/>
      <c r="BR936" s="95"/>
      <c r="BS936" s="95"/>
      <c r="BT936" s="95"/>
      <c r="BU936" s="95"/>
      <c r="BV936" s="95"/>
      <c r="BW936" s="95"/>
      <c r="BX936" s="95"/>
      <c r="BY936" s="95"/>
      <c r="BZ936" s="95"/>
      <c r="CA936" s="95"/>
      <c r="CB936" s="95"/>
      <c r="CC936" s="95"/>
      <c r="CD936" s="95"/>
      <c r="CE936" s="95"/>
      <c r="CF936" s="95"/>
      <c r="CG936" s="95"/>
      <c r="CH936" s="95"/>
      <c r="CI936" s="95"/>
      <c r="CJ936" s="95"/>
      <c r="CK936" s="95"/>
      <c r="CL936" s="95"/>
    </row>
    <row r="937" spans="15:90" x14ac:dyDescent="0.25">
      <c r="O937" s="95"/>
      <c r="P937" s="95"/>
      <c r="Q937" s="95"/>
      <c r="R937" s="95"/>
      <c r="S937" s="95"/>
      <c r="T937" s="95"/>
      <c r="U937" s="95"/>
      <c r="V937" s="95"/>
      <c r="W937" s="95"/>
      <c r="X937" s="95"/>
      <c r="Y937" s="95"/>
      <c r="Z937" s="95"/>
      <c r="AA937" s="95"/>
      <c r="AB937" s="95"/>
      <c r="AC937" s="95"/>
      <c r="AD937" s="95"/>
      <c r="AE937" s="95"/>
      <c r="AF937" s="95"/>
      <c r="AG937" s="95"/>
      <c r="AH937" s="95"/>
      <c r="AI937" s="95"/>
      <c r="AJ937" s="95"/>
      <c r="AK937" s="95"/>
      <c r="AL937" s="95"/>
      <c r="AM937" s="95"/>
      <c r="AN937" s="95"/>
      <c r="AO937" s="95"/>
      <c r="AP937" s="95"/>
      <c r="AQ937" s="95"/>
      <c r="AR937" s="95"/>
      <c r="AS937" s="95"/>
      <c r="AT937" s="95"/>
      <c r="AU937" s="95"/>
      <c r="AV937" s="95"/>
      <c r="AW937" s="95"/>
      <c r="AX937" s="95"/>
      <c r="AY937" s="95"/>
      <c r="AZ937" s="95"/>
      <c r="BA937" s="95"/>
      <c r="BB937" s="95"/>
      <c r="BC937" s="95"/>
      <c r="BD937" s="95"/>
      <c r="BE937" s="95"/>
      <c r="BF937" s="95"/>
      <c r="BG937" s="95"/>
      <c r="BH937" s="95"/>
      <c r="BI937" s="95"/>
      <c r="BJ937" s="95"/>
      <c r="BK937" s="95"/>
      <c r="BL937" s="95"/>
      <c r="BM937" s="95"/>
      <c r="BN937" s="95"/>
      <c r="BO937" s="95"/>
      <c r="BP937" s="95"/>
      <c r="BQ937" s="95"/>
      <c r="BR937" s="95"/>
      <c r="BS937" s="95"/>
      <c r="BT937" s="95"/>
      <c r="BU937" s="95"/>
      <c r="BV937" s="95"/>
      <c r="BW937" s="95"/>
      <c r="BX937" s="95"/>
      <c r="BY937" s="95"/>
      <c r="BZ937" s="95"/>
      <c r="CA937" s="95"/>
      <c r="CB937" s="95"/>
      <c r="CC937" s="95"/>
      <c r="CD937" s="95"/>
      <c r="CE937" s="95"/>
      <c r="CF937" s="95"/>
      <c r="CG937" s="95"/>
      <c r="CH937" s="95"/>
      <c r="CI937" s="95"/>
      <c r="CJ937" s="95"/>
      <c r="CK937" s="95"/>
      <c r="CL937" s="95"/>
    </row>
    <row r="938" spans="15:90" x14ac:dyDescent="0.25">
      <c r="O938" s="95"/>
      <c r="P938" s="95"/>
      <c r="Q938" s="95"/>
      <c r="R938" s="95"/>
      <c r="S938" s="95"/>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c r="AQ938" s="95"/>
      <c r="AR938" s="95"/>
      <c r="AS938" s="95"/>
      <c r="AT938" s="95"/>
      <c r="AU938" s="95"/>
      <c r="AV938" s="95"/>
      <c r="AW938" s="95"/>
      <c r="AX938" s="95"/>
      <c r="AY938" s="95"/>
      <c r="AZ938" s="95"/>
      <c r="BA938" s="95"/>
      <c r="BB938" s="95"/>
      <c r="BC938" s="95"/>
      <c r="BD938" s="95"/>
      <c r="BE938" s="95"/>
      <c r="BF938" s="95"/>
      <c r="BG938" s="95"/>
      <c r="BH938" s="95"/>
      <c r="BI938" s="95"/>
      <c r="BJ938" s="95"/>
      <c r="BK938" s="95"/>
      <c r="BL938" s="95"/>
      <c r="BM938" s="95"/>
      <c r="BN938" s="95"/>
      <c r="BO938" s="95"/>
      <c r="BP938" s="95"/>
      <c r="BQ938" s="95"/>
      <c r="BR938" s="95"/>
      <c r="BS938" s="95"/>
      <c r="BT938" s="95"/>
      <c r="BU938" s="95"/>
      <c r="BV938" s="95"/>
      <c r="BW938" s="95"/>
      <c r="BX938" s="95"/>
      <c r="BY938" s="95"/>
      <c r="BZ938" s="95"/>
      <c r="CA938" s="95"/>
      <c r="CB938" s="95"/>
      <c r="CC938" s="95"/>
      <c r="CD938" s="95"/>
      <c r="CE938" s="95"/>
      <c r="CF938" s="95"/>
      <c r="CG938" s="95"/>
      <c r="CH938" s="95"/>
      <c r="CI938" s="95"/>
      <c r="CJ938" s="95"/>
      <c r="CK938" s="95"/>
      <c r="CL938" s="95"/>
    </row>
    <row r="939" spans="15:90" x14ac:dyDescent="0.25">
      <c r="O939" s="95"/>
      <c r="P939" s="95"/>
      <c r="Q939" s="95"/>
      <c r="R939" s="95"/>
      <c r="S939" s="95"/>
      <c r="T939" s="95"/>
      <c r="U939" s="95"/>
      <c r="V939" s="95"/>
      <c r="W939" s="95"/>
      <c r="X939" s="95"/>
      <c r="Y939" s="95"/>
      <c r="Z939" s="95"/>
      <c r="AA939" s="95"/>
      <c r="AB939" s="95"/>
      <c r="AC939" s="95"/>
      <c r="AD939" s="95"/>
      <c r="AE939" s="95"/>
      <c r="AF939" s="95"/>
      <c r="AG939" s="95"/>
      <c r="AH939" s="95"/>
      <c r="AI939" s="95"/>
      <c r="AJ939" s="95"/>
      <c r="AK939" s="95"/>
      <c r="AL939" s="95"/>
      <c r="AM939" s="95"/>
      <c r="AN939" s="95"/>
      <c r="AO939" s="95"/>
      <c r="AP939" s="95"/>
      <c r="AQ939" s="95"/>
      <c r="AR939" s="95"/>
      <c r="AS939" s="95"/>
      <c r="AT939" s="95"/>
      <c r="AU939" s="95"/>
      <c r="AV939" s="95"/>
      <c r="AW939" s="95"/>
      <c r="AX939" s="95"/>
      <c r="AY939" s="95"/>
      <c r="AZ939" s="95"/>
      <c r="BA939" s="95"/>
      <c r="BB939" s="95"/>
      <c r="BC939" s="95"/>
      <c r="BD939" s="95"/>
      <c r="BE939" s="95"/>
      <c r="BF939" s="95"/>
      <c r="BG939" s="95"/>
      <c r="BH939" s="95"/>
      <c r="BI939" s="95"/>
      <c r="BJ939" s="95"/>
      <c r="BK939" s="95"/>
      <c r="BL939" s="95"/>
      <c r="BM939" s="95"/>
      <c r="BN939" s="95"/>
      <c r="BO939" s="95"/>
      <c r="BP939" s="95"/>
      <c r="BQ939" s="95"/>
      <c r="BR939" s="95"/>
      <c r="BS939" s="95"/>
      <c r="BT939" s="95"/>
      <c r="BU939" s="95"/>
      <c r="BV939" s="95"/>
      <c r="BW939" s="95"/>
      <c r="BX939" s="95"/>
      <c r="BY939" s="95"/>
      <c r="BZ939" s="95"/>
      <c r="CA939" s="95"/>
      <c r="CB939" s="95"/>
      <c r="CC939" s="95"/>
      <c r="CD939" s="95"/>
      <c r="CE939" s="95"/>
      <c r="CF939" s="95"/>
      <c r="CG939" s="95"/>
      <c r="CH939" s="95"/>
      <c r="CI939" s="95"/>
      <c r="CJ939" s="95"/>
      <c r="CK939" s="95"/>
      <c r="CL939" s="95"/>
    </row>
    <row r="940" spans="15:90" x14ac:dyDescent="0.25">
      <c r="O940" s="95"/>
      <c r="P940" s="95"/>
      <c r="Q940" s="95"/>
      <c r="R940" s="95"/>
      <c r="S940" s="95"/>
      <c r="T940" s="95"/>
      <c r="U940" s="95"/>
      <c r="V940" s="95"/>
      <c r="W940" s="95"/>
      <c r="X940" s="95"/>
      <c r="Y940" s="95"/>
      <c r="Z940" s="95"/>
      <c r="AA940" s="95"/>
      <c r="AB940" s="95"/>
      <c r="AC940" s="95"/>
      <c r="AD940" s="95"/>
      <c r="AE940" s="95"/>
      <c r="AF940" s="95"/>
      <c r="AG940" s="95"/>
      <c r="AH940" s="95"/>
      <c r="AI940" s="95"/>
      <c r="AJ940" s="95"/>
      <c r="AK940" s="95"/>
      <c r="AL940" s="95"/>
      <c r="AM940" s="95"/>
      <c r="AN940" s="95"/>
      <c r="AO940" s="95"/>
      <c r="AP940" s="95"/>
      <c r="AQ940" s="95"/>
      <c r="AR940" s="95"/>
      <c r="AS940" s="95"/>
      <c r="AT940" s="95"/>
      <c r="AU940" s="95"/>
      <c r="AV940" s="95"/>
      <c r="AW940" s="95"/>
      <c r="AX940" s="95"/>
      <c r="AY940" s="95"/>
      <c r="AZ940" s="95"/>
      <c r="BA940" s="95"/>
      <c r="BB940" s="95"/>
      <c r="BC940" s="95"/>
      <c r="BD940" s="95"/>
      <c r="BE940" s="95"/>
      <c r="BF940" s="95"/>
      <c r="BG940" s="95"/>
      <c r="BH940" s="95"/>
      <c r="BI940" s="95"/>
      <c r="BJ940" s="95"/>
      <c r="BK940" s="95"/>
      <c r="BL940" s="95"/>
      <c r="BM940" s="95"/>
      <c r="BN940" s="95"/>
      <c r="BO940" s="95"/>
      <c r="BP940" s="95"/>
      <c r="BQ940" s="95"/>
      <c r="BR940" s="95"/>
      <c r="BS940" s="95"/>
      <c r="BT940" s="95"/>
      <c r="BU940" s="95"/>
      <c r="BV940" s="95"/>
      <c r="BW940" s="95"/>
      <c r="BX940" s="95"/>
      <c r="BY940" s="95"/>
      <c r="BZ940" s="95"/>
      <c r="CA940" s="95"/>
      <c r="CB940" s="95"/>
      <c r="CC940" s="95"/>
      <c r="CD940" s="95"/>
      <c r="CE940" s="95"/>
      <c r="CF940" s="95"/>
      <c r="CG940" s="95"/>
      <c r="CH940" s="95"/>
      <c r="CI940" s="95"/>
      <c r="CJ940" s="95"/>
      <c r="CK940" s="95"/>
      <c r="CL940" s="95"/>
    </row>
    <row r="941" spans="15:90" x14ac:dyDescent="0.25">
      <c r="O941" s="95"/>
      <c r="P941" s="95"/>
      <c r="Q941" s="95"/>
      <c r="R941" s="95"/>
      <c r="S941" s="95"/>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c r="AQ941" s="95"/>
      <c r="AR941" s="95"/>
      <c r="AS941" s="95"/>
      <c r="AT941" s="95"/>
      <c r="AU941" s="95"/>
      <c r="AV941" s="95"/>
      <c r="AW941" s="95"/>
      <c r="AX941" s="95"/>
      <c r="AY941" s="95"/>
      <c r="AZ941" s="95"/>
      <c r="BA941" s="95"/>
      <c r="BB941" s="95"/>
      <c r="BC941" s="95"/>
      <c r="BD941" s="95"/>
      <c r="BE941" s="95"/>
      <c r="BF941" s="95"/>
      <c r="BG941" s="95"/>
      <c r="BH941" s="95"/>
      <c r="BI941" s="95"/>
      <c r="BJ941" s="95"/>
      <c r="BK941" s="95"/>
      <c r="BL941" s="95"/>
      <c r="BM941" s="95"/>
      <c r="BN941" s="95"/>
      <c r="BO941" s="95"/>
      <c r="BP941" s="95"/>
      <c r="BQ941" s="95"/>
      <c r="BR941" s="95"/>
      <c r="BS941" s="95"/>
      <c r="BT941" s="95"/>
      <c r="BU941" s="95"/>
      <c r="BV941" s="95"/>
      <c r="BW941" s="95"/>
      <c r="BX941" s="95"/>
      <c r="BY941" s="95"/>
      <c r="BZ941" s="95"/>
      <c r="CA941" s="95"/>
      <c r="CB941" s="95"/>
      <c r="CC941" s="95"/>
      <c r="CD941" s="95"/>
      <c r="CE941" s="95"/>
      <c r="CF941" s="95"/>
      <c r="CG941" s="95"/>
      <c r="CH941" s="95"/>
      <c r="CI941" s="95"/>
      <c r="CJ941" s="95"/>
      <c r="CK941" s="95"/>
      <c r="CL941" s="95"/>
    </row>
    <row r="942" spans="15:90" x14ac:dyDescent="0.25">
      <c r="O942" s="95"/>
      <c r="P942" s="95"/>
      <c r="Q942" s="95"/>
      <c r="R942" s="95"/>
      <c r="S942" s="95"/>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c r="AQ942" s="95"/>
      <c r="AR942" s="95"/>
      <c r="AS942" s="95"/>
      <c r="AT942" s="95"/>
      <c r="AU942" s="95"/>
      <c r="AV942" s="95"/>
      <c r="AW942" s="95"/>
      <c r="AX942" s="95"/>
      <c r="AY942" s="95"/>
      <c r="AZ942" s="95"/>
      <c r="BA942" s="95"/>
      <c r="BB942" s="95"/>
      <c r="BC942" s="95"/>
      <c r="BD942" s="95"/>
      <c r="BE942" s="95"/>
      <c r="BF942" s="95"/>
      <c r="BG942" s="95"/>
      <c r="BH942" s="95"/>
      <c r="BI942" s="95"/>
      <c r="BJ942" s="95"/>
      <c r="BK942" s="95"/>
      <c r="BL942" s="95"/>
      <c r="BM942" s="95"/>
      <c r="BN942" s="95"/>
      <c r="BO942" s="95"/>
      <c r="BP942" s="95"/>
      <c r="BQ942" s="95"/>
      <c r="BR942" s="95"/>
      <c r="BS942" s="95"/>
      <c r="BT942" s="95"/>
      <c r="BU942" s="95"/>
      <c r="BV942" s="95"/>
      <c r="BW942" s="95"/>
      <c r="BX942" s="95"/>
      <c r="BY942" s="95"/>
      <c r="BZ942" s="95"/>
      <c r="CA942" s="95"/>
      <c r="CB942" s="95"/>
      <c r="CC942" s="95"/>
      <c r="CD942" s="95"/>
      <c r="CE942" s="95"/>
      <c r="CF942" s="95"/>
      <c r="CG942" s="95"/>
      <c r="CH942" s="95"/>
      <c r="CI942" s="95"/>
      <c r="CJ942" s="95"/>
      <c r="CK942" s="95"/>
      <c r="CL942" s="95"/>
    </row>
    <row r="943" spans="15:90" x14ac:dyDescent="0.25">
      <c r="O943" s="95"/>
      <c r="P943" s="95"/>
      <c r="Q943" s="95"/>
      <c r="R943" s="95"/>
      <c r="S943" s="95"/>
      <c r="T943" s="95"/>
      <c r="U943" s="95"/>
      <c r="V943" s="95"/>
      <c r="W943" s="95"/>
      <c r="X943" s="95"/>
      <c r="Y943" s="95"/>
      <c r="Z943" s="95"/>
      <c r="AA943" s="95"/>
      <c r="AB943" s="95"/>
      <c r="AC943" s="95"/>
      <c r="AD943" s="95"/>
      <c r="AE943" s="95"/>
      <c r="AF943" s="95"/>
      <c r="AG943" s="95"/>
      <c r="AH943" s="95"/>
      <c r="AI943" s="95"/>
      <c r="AJ943" s="95"/>
      <c r="AK943" s="95"/>
      <c r="AL943" s="95"/>
      <c r="AM943" s="95"/>
      <c r="AN943" s="95"/>
      <c r="AO943" s="95"/>
      <c r="AP943" s="95"/>
      <c r="AQ943" s="95"/>
      <c r="AR943" s="95"/>
      <c r="AS943" s="95"/>
      <c r="AT943" s="95"/>
      <c r="AU943" s="95"/>
      <c r="AV943" s="95"/>
      <c r="AW943" s="95"/>
      <c r="AX943" s="95"/>
      <c r="AY943" s="95"/>
      <c r="AZ943" s="95"/>
      <c r="BA943" s="95"/>
      <c r="BB943" s="95"/>
      <c r="BC943" s="95"/>
      <c r="BD943" s="95"/>
      <c r="BE943" s="95"/>
      <c r="BF943" s="95"/>
      <c r="BG943" s="95"/>
      <c r="BH943" s="95"/>
      <c r="BI943" s="95"/>
      <c r="BJ943" s="95"/>
      <c r="BK943" s="95"/>
      <c r="BL943" s="95"/>
      <c r="BM943" s="95"/>
      <c r="BN943" s="95"/>
      <c r="BO943" s="95"/>
      <c r="BP943" s="95"/>
      <c r="BQ943" s="95"/>
      <c r="BR943" s="95"/>
      <c r="BS943" s="95"/>
      <c r="BT943" s="95"/>
      <c r="BU943" s="95"/>
      <c r="BV943" s="95"/>
      <c r="BW943" s="95"/>
      <c r="BX943" s="95"/>
      <c r="BY943" s="95"/>
      <c r="BZ943" s="95"/>
      <c r="CA943" s="95"/>
      <c r="CB943" s="95"/>
      <c r="CC943" s="95"/>
      <c r="CD943" s="95"/>
      <c r="CE943" s="95"/>
      <c r="CF943" s="95"/>
      <c r="CG943" s="95"/>
      <c r="CH943" s="95"/>
      <c r="CI943" s="95"/>
      <c r="CJ943" s="95"/>
      <c r="CK943" s="95"/>
      <c r="CL943" s="95"/>
    </row>
    <row r="944" spans="15:90" x14ac:dyDescent="0.2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c r="AL944" s="95"/>
      <c r="AM944" s="95"/>
      <c r="AN944" s="95"/>
      <c r="AO944" s="95"/>
      <c r="AP944" s="95"/>
      <c r="AQ944" s="95"/>
      <c r="AR944" s="95"/>
      <c r="AS944" s="95"/>
      <c r="AT944" s="95"/>
      <c r="AU944" s="95"/>
      <c r="AV944" s="95"/>
      <c r="AW944" s="95"/>
      <c r="AX944" s="95"/>
      <c r="AY944" s="95"/>
      <c r="AZ944" s="95"/>
      <c r="BA944" s="95"/>
      <c r="BB944" s="95"/>
      <c r="BC944" s="95"/>
      <c r="BD944" s="95"/>
      <c r="BE944" s="95"/>
      <c r="BF944" s="95"/>
      <c r="BG944" s="95"/>
      <c r="BH944" s="95"/>
      <c r="BI944" s="95"/>
      <c r="BJ944" s="95"/>
      <c r="BK944" s="95"/>
      <c r="BL944" s="95"/>
      <c r="BM944" s="95"/>
      <c r="BN944" s="95"/>
      <c r="BO944" s="95"/>
      <c r="BP944" s="95"/>
      <c r="BQ944" s="95"/>
      <c r="BR944" s="95"/>
      <c r="BS944" s="95"/>
      <c r="BT944" s="95"/>
      <c r="BU944" s="95"/>
      <c r="BV944" s="95"/>
      <c r="BW944" s="95"/>
      <c r="BX944" s="95"/>
      <c r="BY944" s="95"/>
      <c r="BZ944" s="95"/>
      <c r="CA944" s="95"/>
      <c r="CB944" s="95"/>
      <c r="CC944" s="95"/>
      <c r="CD944" s="95"/>
      <c r="CE944" s="95"/>
      <c r="CF944" s="95"/>
      <c r="CG944" s="95"/>
      <c r="CH944" s="95"/>
      <c r="CI944" s="95"/>
      <c r="CJ944" s="95"/>
      <c r="CK944" s="95"/>
      <c r="CL944" s="95"/>
    </row>
    <row r="945" spans="15:90" x14ac:dyDescent="0.25">
      <c r="O945" s="95"/>
      <c r="P945" s="95"/>
      <c r="Q945" s="95"/>
      <c r="R945" s="95"/>
      <c r="S945" s="95"/>
      <c r="T945" s="95"/>
      <c r="U945" s="95"/>
      <c r="V945" s="95"/>
      <c r="W945" s="95"/>
      <c r="X945" s="95"/>
      <c r="Y945" s="95"/>
      <c r="Z945" s="95"/>
      <c r="AA945" s="95"/>
      <c r="AB945" s="95"/>
      <c r="AC945" s="95"/>
      <c r="AD945" s="95"/>
      <c r="AE945" s="95"/>
      <c r="AF945" s="95"/>
      <c r="AG945" s="95"/>
      <c r="AH945" s="95"/>
      <c r="AI945" s="95"/>
      <c r="AJ945" s="95"/>
      <c r="AK945" s="95"/>
      <c r="AL945" s="95"/>
      <c r="AM945" s="95"/>
      <c r="AN945" s="95"/>
      <c r="AO945" s="95"/>
      <c r="AP945" s="95"/>
      <c r="AQ945" s="95"/>
      <c r="AR945" s="95"/>
      <c r="AS945" s="95"/>
      <c r="AT945" s="95"/>
      <c r="AU945" s="95"/>
      <c r="AV945" s="95"/>
      <c r="AW945" s="95"/>
      <c r="AX945" s="95"/>
      <c r="AY945" s="95"/>
      <c r="AZ945" s="95"/>
      <c r="BA945" s="95"/>
      <c r="BB945" s="95"/>
      <c r="BC945" s="95"/>
      <c r="BD945" s="95"/>
      <c r="BE945" s="95"/>
      <c r="BF945" s="95"/>
      <c r="BG945" s="95"/>
      <c r="BH945" s="95"/>
      <c r="BI945" s="95"/>
      <c r="BJ945" s="95"/>
      <c r="BK945" s="95"/>
      <c r="BL945" s="95"/>
      <c r="BM945" s="95"/>
      <c r="BN945" s="95"/>
      <c r="BO945" s="95"/>
      <c r="BP945" s="95"/>
      <c r="BQ945" s="95"/>
      <c r="BR945" s="95"/>
      <c r="BS945" s="95"/>
      <c r="BT945" s="95"/>
      <c r="BU945" s="95"/>
      <c r="BV945" s="95"/>
      <c r="BW945" s="95"/>
      <c r="BX945" s="95"/>
      <c r="BY945" s="95"/>
      <c r="BZ945" s="95"/>
      <c r="CA945" s="95"/>
      <c r="CB945" s="95"/>
      <c r="CC945" s="95"/>
      <c r="CD945" s="95"/>
      <c r="CE945" s="95"/>
      <c r="CF945" s="95"/>
      <c r="CG945" s="95"/>
      <c r="CH945" s="95"/>
      <c r="CI945" s="95"/>
      <c r="CJ945" s="95"/>
      <c r="CK945" s="95"/>
      <c r="CL945" s="95"/>
    </row>
    <row r="946" spans="15:90" x14ac:dyDescent="0.25">
      <c r="O946" s="95"/>
      <c r="P946" s="95"/>
      <c r="Q946" s="95"/>
      <c r="R946" s="95"/>
      <c r="S946" s="95"/>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c r="AQ946" s="95"/>
      <c r="AR946" s="95"/>
      <c r="AS946" s="95"/>
      <c r="AT946" s="95"/>
      <c r="AU946" s="95"/>
      <c r="AV946" s="95"/>
      <c r="AW946" s="95"/>
      <c r="AX946" s="95"/>
      <c r="AY946" s="95"/>
      <c r="AZ946" s="95"/>
      <c r="BA946" s="95"/>
      <c r="BB946" s="95"/>
      <c r="BC946" s="95"/>
      <c r="BD946" s="95"/>
      <c r="BE946" s="95"/>
      <c r="BF946" s="95"/>
      <c r="BG946" s="95"/>
      <c r="BH946" s="95"/>
      <c r="BI946" s="95"/>
      <c r="BJ946" s="95"/>
      <c r="BK946" s="95"/>
      <c r="BL946" s="95"/>
      <c r="BM946" s="95"/>
      <c r="BN946" s="95"/>
      <c r="BO946" s="95"/>
      <c r="BP946" s="95"/>
      <c r="BQ946" s="95"/>
      <c r="BR946" s="95"/>
      <c r="BS946" s="95"/>
      <c r="BT946" s="95"/>
      <c r="BU946" s="95"/>
      <c r="BV946" s="95"/>
      <c r="BW946" s="95"/>
      <c r="BX946" s="95"/>
      <c r="BY946" s="95"/>
      <c r="BZ946" s="95"/>
      <c r="CA946" s="95"/>
      <c r="CB946" s="95"/>
      <c r="CC946" s="95"/>
      <c r="CD946" s="95"/>
      <c r="CE946" s="95"/>
      <c r="CF946" s="95"/>
      <c r="CG946" s="95"/>
      <c r="CH946" s="95"/>
      <c r="CI946" s="95"/>
      <c r="CJ946" s="95"/>
      <c r="CK946" s="95"/>
      <c r="CL946" s="95"/>
    </row>
    <row r="947" spans="15:90" x14ac:dyDescent="0.25">
      <c r="O947" s="95"/>
      <c r="P947" s="95"/>
      <c r="Q947" s="95"/>
      <c r="R947" s="95"/>
      <c r="S947" s="95"/>
      <c r="T947" s="95"/>
      <c r="U947" s="95"/>
      <c r="V947" s="95"/>
      <c r="W947" s="95"/>
      <c r="X947" s="95"/>
      <c r="Y947" s="95"/>
      <c r="Z947" s="95"/>
      <c r="AA947" s="95"/>
      <c r="AB947" s="95"/>
      <c r="AC947" s="95"/>
      <c r="AD947" s="95"/>
      <c r="AE947" s="95"/>
      <c r="AF947" s="95"/>
      <c r="AG947" s="95"/>
      <c r="AH947" s="95"/>
      <c r="AI947" s="95"/>
      <c r="AJ947" s="95"/>
      <c r="AK947" s="95"/>
      <c r="AL947" s="95"/>
      <c r="AM947" s="95"/>
      <c r="AN947" s="95"/>
      <c r="AO947" s="95"/>
      <c r="AP947" s="95"/>
      <c r="AQ947" s="95"/>
      <c r="AR947" s="95"/>
      <c r="AS947" s="95"/>
      <c r="AT947" s="95"/>
      <c r="AU947" s="95"/>
      <c r="AV947" s="95"/>
      <c r="AW947" s="95"/>
      <c r="AX947" s="95"/>
      <c r="AY947" s="95"/>
      <c r="AZ947" s="95"/>
      <c r="BA947" s="95"/>
      <c r="BB947" s="95"/>
      <c r="BC947" s="95"/>
      <c r="BD947" s="95"/>
      <c r="BE947" s="95"/>
      <c r="BF947" s="95"/>
      <c r="BG947" s="95"/>
      <c r="BH947" s="95"/>
      <c r="BI947" s="95"/>
      <c r="BJ947" s="95"/>
      <c r="BK947" s="95"/>
      <c r="BL947" s="95"/>
      <c r="BM947" s="95"/>
      <c r="BN947" s="95"/>
      <c r="BO947" s="95"/>
      <c r="BP947" s="95"/>
      <c r="BQ947" s="95"/>
      <c r="BR947" s="95"/>
      <c r="BS947" s="95"/>
      <c r="BT947" s="95"/>
      <c r="BU947" s="95"/>
      <c r="BV947" s="95"/>
      <c r="BW947" s="95"/>
      <c r="BX947" s="95"/>
      <c r="BY947" s="95"/>
      <c r="BZ947" s="95"/>
      <c r="CA947" s="95"/>
      <c r="CB947" s="95"/>
      <c r="CC947" s="95"/>
      <c r="CD947" s="95"/>
      <c r="CE947" s="95"/>
      <c r="CF947" s="95"/>
      <c r="CG947" s="95"/>
      <c r="CH947" s="95"/>
      <c r="CI947" s="95"/>
      <c r="CJ947" s="95"/>
      <c r="CK947" s="95"/>
      <c r="CL947" s="95"/>
    </row>
    <row r="948" spans="15:90" x14ac:dyDescent="0.25">
      <c r="O948" s="95"/>
      <c r="P948" s="95"/>
      <c r="Q948" s="95"/>
      <c r="R948" s="95"/>
      <c r="S948" s="95"/>
      <c r="T948" s="95"/>
      <c r="U948" s="95"/>
      <c r="V948" s="95"/>
      <c r="W948" s="95"/>
      <c r="X948" s="95"/>
      <c r="Y948" s="95"/>
      <c r="Z948" s="95"/>
      <c r="AA948" s="95"/>
      <c r="AB948" s="95"/>
      <c r="AC948" s="95"/>
      <c r="AD948" s="95"/>
      <c r="AE948" s="95"/>
      <c r="AF948" s="95"/>
      <c r="AG948" s="95"/>
      <c r="AH948" s="95"/>
      <c r="AI948" s="95"/>
      <c r="AJ948" s="95"/>
      <c r="AK948" s="95"/>
      <c r="AL948" s="95"/>
      <c r="AM948" s="95"/>
      <c r="AN948" s="95"/>
      <c r="AO948" s="95"/>
      <c r="AP948" s="95"/>
      <c r="AQ948" s="95"/>
      <c r="AR948" s="95"/>
      <c r="AS948" s="95"/>
      <c r="AT948" s="95"/>
      <c r="AU948" s="95"/>
      <c r="AV948" s="95"/>
      <c r="AW948" s="95"/>
      <c r="AX948" s="95"/>
      <c r="AY948" s="95"/>
      <c r="AZ948" s="95"/>
      <c r="BA948" s="95"/>
      <c r="BB948" s="95"/>
      <c r="BC948" s="95"/>
      <c r="BD948" s="95"/>
      <c r="BE948" s="95"/>
      <c r="BF948" s="95"/>
      <c r="BG948" s="95"/>
      <c r="BH948" s="95"/>
      <c r="BI948" s="95"/>
      <c r="BJ948" s="95"/>
      <c r="BK948" s="95"/>
      <c r="BL948" s="95"/>
      <c r="BM948" s="95"/>
      <c r="BN948" s="95"/>
      <c r="BO948" s="95"/>
      <c r="BP948" s="95"/>
      <c r="BQ948" s="95"/>
      <c r="BR948" s="95"/>
      <c r="BS948" s="95"/>
      <c r="BT948" s="95"/>
      <c r="BU948" s="95"/>
      <c r="BV948" s="95"/>
      <c r="BW948" s="95"/>
      <c r="BX948" s="95"/>
      <c r="BY948" s="95"/>
      <c r="BZ948" s="95"/>
      <c r="CA948" s="95"/>
      <c r="CB948" s="95"/>
      <c r="CC948" s="95"/>
      <c r="CD948" s="95"/>
      <c r="CE948" s="95"/>
      <c r="CF948" s="95"/>
      <c r="CG948" s="95"/>
      <c r="CH948" s="95"/>
      <c r="CI948" s="95"/>
      <c r="CJ948" s="95"/>
      <c r="CK948" s="95"/>
      <c r="CL948" s="95"/>
    </row>
    <row r="949" spans="15:90" x14ac:dyDescent="0.2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5"/>
      <c r="AU949" s="95"/>
      <c r="AV949" s="95"/>
      <c r="AW949" s="95"/>
      <c r="AX949" s="95"/>
      <c r="AY949" s="95"/>
      <c r="AZ949" s="95"/>
      <c r="BA949" s="95"/>
      <c r="BB949" s="95"/>
      <c r="BC949" s="95"/>
      <c r="BD949" s="95"/>
      <c r="BE949" s="95"/>
      <c r="BF949" s="95"/>
      <c r="BG949" s="95"/>
      <c r="BH949" s="95"/>
      <c r="BI949" s="95"/>
      <c r="BJ949" s="95"/>
      <c r="BK949" s="95"/>
      <c r="BL949" s="95"/>
      <c r="BM949" s="95"/>
      <c r="BN949" s="95"/>
      <c r="BO949" s="95"/>
      <c r="BP949" s="95"/>
      <c r="BQ949" s="95"/>
      <c r="BR949" s="95"/>
      <c r="BS949" s="95"/>
      <c r="BT949" s="95"/>
      <c r="BU949" s="95"/>
      <c r="BV949" s="95"/>
      <c r="BW949" s="95"/>
      <c r="BX949" s="95"/>
      <c r="BY949" s="95"/>
      <c r="BZ949" s="95"/>
      <c r="CA949" s="95"/>
      <c r="CB949" s="95"/>
      <c r="CC949" s="95"/>
      <c r="CD949" s="95"/>
      <c r="CE949" s="95"/>
      <c r="CF949" s="95"/>
      <c r="CG949" s="95"/>
      <c r="CH949" s="95"/>
      <c r="CI949" s="95"/>
      <c r="CJ949" s="95"/>
      <c r="CK949" s="95"/>
      <c r="CL949" s="95"/>
    </row>
    <row r="950" spans="15:90" x14ac:dyDescent="0.25">
      <c r="O950" s="95"/>
      <c r="P950" s="95"/>
      <c r="Q950" s="95"/>
      <c r="R950" s="95"/>
      <c r="S950" s="95"/>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c r="AQ950" s="95"/>
      <c r="AR950" s="95"/>
      <c r="AS950" s="95"/>
      <c r="AT950" s="95"/>
      <c r="AU950" s="95"/>
      <c r="AV950" s="95"/>
      <c r="AW950" s="95"/>
      <c r="AX950" s="95"/>
      <c r="AY950" s="95"/>
      <c r="AZ950" s="95"/>
      <c r="BA950" s="95"/>
      <c r="BB950" s="95"/>
      <c r="BC950" s="95"/>
      <c r="BD950" s="95"/>
      <c r="BE950" s="95"/>
      <c r="BF950" s="95"/>
      <c r="BG950" s="95"/>
      <c r="BH950" s="95"/>
      <c r="BI950" s="95"/>
      <c r="BJ950" s="95"/>
      <c r="BK950" s="95"/>
      <c r="BL950" s="95"/>
      <c r="BM950" s="95"/>
      <c r="BN950" s="95"/>
      <c r="BO950" s="95"/>
      <c r="BP950" s="95"/>
      <c r="BQ950" s="95"/>
      <c r="BR950" s="95"/>
      <c r="BS950" s="95"/>
      <c r="BT950" s="95"/>
      <c r="BU950" s="95"/>
      <c r="BV950" s="95"/>
      <c r="BW950" s="95"/>
      <c r="BX950" s="95"/>
      <c r="BY950" s="95"/>
      <c r="BZ950" s="95"/>
      <c r="CA950" s="95"/>
      <c r="CB950" s="95"/>
      <c r="CC950" s="95"/>
      <c r="CD950" s="95"/>
      <c r="CE950" s="95"/>
      <c r="CF950" s="95"/>
      <c r="CG950" s="95"/>
      <c r="CH950" s="95"/>
      <c r="CI950" s="95"/>
      <c r="CJ950" s="95"/>
      <c r="CK950" s="95"/>
      <c r="CL950" s="95"/>
    </row>
    <row r="951" spans="15:90" x14ac:dyDescent="0.25">
      <c r="O951" s="95"/>
      <c r="P951" s="95"/>
      <c r="Q951" s="95"/>
      <c r="R951" s="95"/>
      <c r="S951" s="95"/>
      <c r="T951" s="95"/>
      <c r="U951" s="95"/>
      <c r="V951" s="95"/>
      <c r="W951" s="95"/>
      <c r="X951" s="95"/>
      <c r="Y951" s="95"/>
      <c r="Z951" s="95"/>
      <c r="AA951" s="95"/>
      <c r="AB951" s="95"/>
      <c r="AC951" s="95"/>
      <c r="AD951" s="95"/>
      <c r="AE951" s="95"/>
      <c r="AF951" s="95"/>
      <c r="AG951" s="95"/>
      <c r="AH951" s="95"/>
      <c r="AI951" s="95"/>
      <c r="AJ951" s="95"/>
      <c r="AK951" s="95"/>
      <c r="AL951" s="95"/>
      <c r="AM951" s="95"/>
      <c r="AN951" s="95"/>
      <c r="AO951" s="95"/>
      <c r="AP951" s="95"/>
      <c r="AQ951" s="95"/>
      <c r="AR951" s="95"/>
      <c r="AS951" s="95"/>
      <c r="AT951" s="95"/>
      <c r="AU951" s="95"/>
      <c r="AV951" s="95"/>
      <c r="AW951" s="95"/>
      <c r="AX951" s="95"/>
      <c r="AY951" s="95"/>
      <c r="AZ951" s="95"/>
      <c r="BA951" s="95"/>
      <c r="BB951" s="95"/>
      <c r="BC951" s="95"/>
      <c r="BD951" s="95"/>
      <c r="BE951" s="95"/>
      <c r="BF951" s="95"/>
      <c r="BG951" s="95"/>
      <c r="BH951" s="95"/>
      <c r="BI951" s="95"/>
      <c r="BJ951" s="95"/>
      <c r="BK951" s="95"/>
      <c r="BL951" s="95"/>
      <c r="BM951" s="95"/>
      <c r="BN951" s="95"/>
      <c r="BO951" s="95"/>
      <c r="BP951" s="95"/>
      <c r="BQ951" s="95"/>
      <c r="BR951" s="95"/>
      <c r="BS951" s="95"/>
      <c r="BT951" s="95"/>
      <c r="BU951" s="95"/>
      <c r="BV951" s="95"/>
      <c r="BW951" s="95"/>
      <c r="BX951" s="95"/>
      <c r="BY951" s="95"/>
      <c r="BZ951" s="95"/>
      <c r="CA951" s="95"/>
      <c r="CB951" s="95"/>
      <c r="CC951" s="95"/>
      <c r="CD951" s="95"/>
      <c r="CE951" s="95"/>
      <c r="CF951" s="95"/>
      <c r="CG951" s="95"/>
      <c r="CH951" s="95"/>
      <c r="CI951" s="95"/>
      <c r="CJ951" s="95"/>
      <c r="CK951" s="95"/>
      <c r="CL951" s="95"/>
    </row>
    <row r="952" spans="15:90" x14ac:dyDescent="0.25">
      <c r="O952" s="95"/>
      <c r="P952" s="95"/>
      <c r="Q952" s="95"/>
      <c r="R952" s="95"/>
      <c r="S952" s="95"/>
      <c r="T952" s="95"/>
      <c r="U952" s="95"/>
      <c r="V952" s="95"/>
      <c r="W952" s="95"/>
      <c r="X952" s="95"/>
      <c r="Y952" s="95"/>
      <c r="Z952" s="95"/>
      <c r="AA952" s="95"/>
      <c r="AB952" s="95"/>
      <c r="AC952" s="95"/>
      <c r="AD952" s="95"/>
      <c r="AE952" s="95"/>
      <c r="AF952" s="95"/>
      <c r="AG952" s="95"/>
      <c r="AH952" s="95"/>
      <c r="AI952" s="95"/>
      <c r="AJ952" s="95"/>
      <c r="AK952" s="95"/>
      <c r="AL952" s="95"/>
      <c r="AM952" s="95"/>
      <c r="AN952" s="95"/>
      <c r="AO952" s="95"/>
      <c r="AP952" s="95"/>
      <c r="AQ952" s="95"/>
      <c r="AR952" s="95"/>
      <c r="AS952" s="95"/>
      <c r="AT952" s="95"/>
      <c r="AU952" s="95"/>
      <c r="AV952" s="95"/>
      <c r="AW952" s="95"/>
      <c r="AX952" s="95"/>
      <c r="AY952" s="95"/>
      <c r="AZ952" s="95"/>
      <c r="BA952" s="95"/>
      <c r="BB952" s="95"/>
      <c r="BC952" s="95"/>
      <c r="BD952" s="95"/>
      <c r="BE952" s="95"/>
      <c r="BF952" s="95"/>
      <c r="BG952" s="95"/>
      <c r="BH952" s="95"/>
      <c r="BI952" s="95"/>
      <c r="BJ952" s="95"/>
      <c r="BK952" s="95"/>
      <c r="BL952" s="95"/>
      <c r="BM952" s="95"/>
      <c r="BN952" s="95"/>
      <c r="BO952" s="95"/>
      <c r="BP952" s="95"/>
      <c r="BQ952" s="95"/>
      <c r="BR952" s="95"/>
      <c r="BS952" s="95"/>
      <c r="BT952" s="95"/>
      <c r="BU952" s="95"/>
      <c r="BV952" s="95"/>
      <c r="BW952" s="95"/>
      <c r="BX952" s="95"/>
      <c r="BY952" s="95"/>
      <c r="BZ952" s="95"/>
      <c r="CA952" s="95"/>
      <c r="CB952" s="95"/>
      <c r="CC952" s="95"/>
      <c r="CD952" s="95"/>
      <c r="CE952" s="95"/>
      <c r="CF952" s="95"/>
      <c r="CG952" s="95"/>
      <c r="CH952" s="95"/>
      <c r="CI952" s="95"/>
      <c r="CJ952" s="95"/>
      <c r="CK952" s="95"/>
      <c r="CL952" s="95"/>
    </row>
    <row r="953" spans="15:90" x14ac:dyDescent="0.25">
      <c r="O953" s="95"/>
      <c r="P953" s="95"/>
      <c r="Q953" s="95"/>
      <c r="R953" s="95"/>
      <c r="S953" s="95"/>
      <c r="T953" s="95"/>
      <c r="U953" s="95"/>
      <c r="V953" s="95"/>
      <c r="W953" s="95"/>
      <c r="X953" s="95"/>
      <c r="Y953" s="95"/>
      <c r="Z953" s="95"/>
      <c r="AA953" s="95"/>
      <c r="AB953" s="95"/>
      <c r="AC953" s="95"/>
      <c r="AD953" s="95"/>
      <c r="AE953" s="95"/>
      <c r="AF953" s="95"/>
      <c r="AG953" s="95"/>
      <c r="AH953" s="95"/>
      <c r="AI953" s="95"/>
      <c r="AJ953" s="95"/>
      <c r="AK953" s="95"/>
      <c r="AL953" s="95"/>
      <c r="AM953" s="95"/>
      <c r="AN953" s="95"/>
      <c r="AO953" s="95"/>
      <c r="AP953" s="95"/>
      <c r="AQ953" s="95"/>
      <c r="AR953" s="95"/>
      <c r="AS953" s="95"/>
      <c r="AT953" s="95"/>
      <c r="AU953" s="95"/>
      <c r="AV953" s="95"/>
      <c r="AW953" s="95"/>
      <c r="AX953" s="95"/>
      <c r="AY953" s="95"/>
      <c r="AZ953" s="95"/>
      <c r="BA953" s="95"/>
      <c r="BB953" s="95"/>
      <c r="BC953" s="95"/>
      <c r="BD953" s="95"/>
      <c r="BE953" s="95"/>
      <c r="BF953" s="95"/>
      <c r="BG953" s="95"/>
      <c r="BH953" s="95"/>
      <c r="BI953" s="95"/>
      <c r="BJ953" s="95"/>
      <c r="BK953" s="95"/>
      <c r="BL953" s="95"/>
      <c r="BM953" s="95"/>
      <c r="BN953" s="95"/>
      <c r="BO953" s="95"/>
      <c r="BP953" s="95"/>
      <c r="BQ953" s="95"/>
      <c r="BR953" s="95"/>
      <c r="BS953" s="95"/>
      <c r="BT953" s="95"/>
      <c r="BU953" s="95"/>
      <c r="BV953" s="95"/>
      <c r="BW953" s="95"/>
      <c r="BX953" s="95"/>
      <c r="BY953" s="95"/>
      <c r="BZ953" s="95"/>
      <c r="CA953" s="95"/>
      <c r="CB953" s="95"/>
      <c r="CC953" s="95"/>
      <c r="CD953" s="95"/>
      <c r="CE953" s="95"/>
      <c r="CF953" s="95"/>
      <c r="CG953" s="95"/>
      <c r="CH953" s="95"/>
      <c r="CI953" s="95"/>
      <c r="CJ953" s="95"/>
      <c r="CK953" s="95"/>
      <c r="CL953" s="95"/>
    </row>
    <row r="954" spans="15:90" x14ac:dyDescent="0.25">
      <c r="O954" s="95"/>
      <c r="P954" s="95"/>
      <c r="Q954" s="95"/>
      <c r="R954" s="95"/>
      <c r="S954" s="95"/>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c r="AQ954" s="95"/>
      <c r="AR954" s="95"/>
      <c r="AS954" s="95"/>
      <c r="AT954" s="95"/>
      <c r="AU954" s="95"/>
      <c r="AV954" s="95"/>
      <c r="AW954" s="95"/>
      <c r="AX954" s="95"/>
      <c r="AY954" s="95"/>
      <c r="AZ954" s="95"/>
      <c r="BA954" s="95"/>
      <c r="BB954" s="95"/>
      <c r="BC954" s="95"/>
      <c r="BD954" s="95"/>
      <c r="BE954" s="95"/>
      <c r="BF954" s="95"/>
      <c r="BG954" s="95"/>
      <c r="BH954" s="95"/>
      <c r="BI954" s="95"/>
      <c r="BJ954" s="95"/>
      <c r="BK954" s="95"/>
      <c r="BL954" s="95"/>
      <c r="BM954" s="95"/>
      <c r="BN954" s="95"/>
      <c r="BO954" s="95"/>
      <c r="BP954" s="95"/>
      <c r="BQ954" s="95"/>
      <c r="BR954" s="95"/>
      <c r="BS954" s="95"/>
      <c r="BT954" s="95"/>
      <c r="BU954" s="95"/>
      <c r="BV954" s="95"/>
      <c r="BW954" s="95"/>
      <c r="BX954" s="95"/>
      <c r="BY954" s="95"/>
      <c r="BZ954" s="95"/>
      <c r="CA954" s="95"/>
      <c r="CB954" s="95"/>
      <c r="CC954" s="95"/>
      <c r="CD954" s="95"/>
      <c r="CE954" s="95"/>
      <c r="CF954" s="95"/>
      <c r="CG954" s="95"/>
      <c r="CH954" s="95"/>
      <c r="CI954" s="95"/>
      <c r="CJ954" s="95"/>
      <c r="CK954" s="95"/>
      <c r="CL954" s="95"/>
    </row>
    <row r="955" spans="15:90" x14ac:dyDescent="0.25">
      <c r="O955" s="95"/>
      <c r="P955" s="95"/>
      <c r="Q955" s="95"/>
      <c r="R955" s="95"/>
      <c r="S955" s="95"/>
      <c r="T955" s="95"/>
      <c r="U955" s="95"/>
      <c r="V955" s="95"/>
      <c r="W955" s="95"/>
      <c r="X955" s="95"/>
      <c r="Y955" s="95"/>
      <c r="Z955" s="95"/>
      <c r="AA955" s="95"/>
      <c r="AB955" s="95"/>
      <c r="AC955" s="95"/>
      <c r="AD955" s="95"/>
      <c r="AE955" s="95"/>
      <c r="AF955" s="95"/>
      <c r="AG955" s="95"/>
      <c r="AH955" s="95"/>
      <c r="AI955" s="95"/>
      <c r="AJ955" s="95"/>
      <c r="AK955" s="95"/>
      <c r="AL955" s="95"/>
      <c r="AM955" s="95"/>
      <c r="AN955" s="95"/>
      <c r="AO955" s="95"/>
      <c r="AP955" s="95"/>
      <c r="AQ955" s="95"/>
      <c r="AR955" s="95"/>
      <c r="AS955" s="95"/>
      <c r="AT955" s="95"/>
      <c r="AU955" s="95"/>
      <c r="AV955" s="95"/>
      <c r="AW955" s="95"/>
      <c r="AX955" s="95"/>
      <c r="AY955" s="95"/>
      <c r="AZ955" s="95"/>
      <c r="BA955" s="95"/>
      <c r="BB955" s="95"/>
      <c r="BC955" s="95"/>
      <c r="BD955" s="95"/>
      <c r="BE955" s="95"/>
      <c r="BF955" s="95"/>
      <c r="BG955" s="95"/>
      <c r="BH955" s="95"/>
      <c r="BI955" s="95"/>
      <c r="BJ955" s="95"/>
      <c r="BK955" s="95"/>
      <c r="BL955" s="95"/>
      <c r="BM955" s="95"/>
      <c r="BN955" s="95"/>
      <c r="BO955" s="95"/>
      <c r="BP955" s="95"/>
      <c r="BQ955" s="95"/>
      <c r="BR955" s="95"/>
      <c r="BS955" s="95"/>
      <c r="BT955" s="95"/>
      <c r="BU955" s="95"/>
      <c r="BV955" s="95"/>
      <c r="BW955" s="95"/>
      <c r="BX955" s="95"/>
      <c r="BY955" s="95"/>
      <c r="BZ955" s="95"/>
      <c r="CA955" s="95"/>
      <c r="CB955" s="95"/>
      <c r="CC955" s="95"/>
      <c r="CD955" s="95"/>
      <c r="CE955" s="95"/>
      <c r="CF955" s="95"/>
      <c r="CG955" s="95"/>
      <c r="CH955" s="95"/>
      <c r="CI955" s="95"/>
      <c r="CJ955" s="95"/>
      <c r="CK955" s="95"/>
      <c r="CL955" s="95"/>
    </row>
    <row r="956" spans="15:90" x14ac:dyDescent="0.25">
      <c r="O956" s="95"/>
      <c r="P956" s="95"/>
      <c r="Q956" s="95"/>
      <c r="R956" s="95"/>
      <c r="S956" s="95"/>
      <c r="T956" s="95"/>
      <c r="U956" s="95"/>
      <c r="V956" s="95"/>
      <c r="W956" s="95"/>
      <c r="X956" s="95"/>
      <c r="Y956" s="95"/>
      <c r="Z956" s="95"/>
      <c r="AA956" s="95"/>
      <c r="AB956" s="95"/>
      <c r="AC956" s="95"/>
      <c r="AD956" s="95"/>
      <c r="AE956" s="95"/>
      <c r="AF956" s="95"/>
      <c r="AG956" s="95"/>
      <c r="AH956" s="95"/>
      <c r="AI956" s="95"/>
      <c r="AJ956" s="95"/>
      <c r="AK956" s="95"/>
      <c r="AL956" s="95"/>
      <c r="AM956" s="95"/>
      <c r="AN956" s="95"/>
      <c r="AO956" s="95"/>
      <c r="AP956" s="95"/>
      <c r="AQ956" s="95"/>
      <c r="AR956" s="95"/>
      <c r="AS956" s="95"/>
      <c r="AT956" s="95"/>
      <c r="AU956" s="95"/>
      <c r="AV956" s="95"/>
      <c r="AW956" s="95"/>
      <c r="AX956" s="95"/>
      <c r="AY956" s="95"/>
      <c r="AZ956" s="95"/>
      <c r="BA956" s="95"/>
      <c r="BB956" s="95"/>
      <c r="BC956" s="95"/>
      <c r="BD956" s="95"/>
      <c r="BE956" s="95"/>
      <c r="BF956" s="95"/>
      <c r="BG956" s="95"/>
      <c r="BH956" s="95"/>
      <c r="BI956" s="95"/>
      <c r="BJ956" s="95"/>
      <c r="BK956" s="95"/>
      <c r="BL956" s="95"/>
      <c r="BM956" s="95"/>
      <c r="BN956" s="95"/>
      <c r="BO956" s="95"/>
      <c r="BP956" s="95"/>
      <c r="BQ956" s="95"/>
      <c r="BR956" s="95"/>
      <c r="BS956" s="95"/>
      <c r="BT956" s="95"/>
      <c r="BU956" s="95"/>
      <c r="BV956" s="95"/>
      <c r="BW956" s="95"/>
      <c r="BX956" s="95"/>
      <c r="BY956" s="95"/>
      <c r="BZ956" s="95"/>
      <c r="CA956" s="95"/>
      <c r="CB956" s="95"/>
      <c r="CC956" s="95"/>
      <c r="CD956" s="95"/>
      <c r="CE956" s="95"/>
      <c r="CF956" s="95"/>
      <c r="CG956" s="95"/>
      <c r="CH956" s="95"/>
      <c r="CI956" s="95"/>
      <c r="CJ956" s="95"/>
      <c r="CK956" s="95"/>
      <c r="CL956" s="95"/>
    </row>
    <row r="957" spans="15:90" x14ac:dyDescent="0.25">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c r="AS957" s="95"/>
      <c r="AT957" s="95"/>
      <c r="AU957" s="95"/>
      <c r="AV957" s="95"/>
      <c r="AW957" s="95"/>
      <c r="AX957" s="95"/>
      <c r="AY957" s="95"/>
      <c r="AZ957" s="95"/>
      <c r="BA957" s="95"/>
      <c r="BB957" s="95"/>
      <c r="BC957" s="95"/>
      <c r="BD957" s="95"/>
      <c r="BE957" s="95"/>
      <c r="BF957" s="95"/>
      <c r="BG957" s="95"/>
      <c r="BH957" s="95"/>
      <c r="BI957" s="95"/>
      <c r="BJ957" s="95"/>
      <c r="BK957" s="95"/>
      <c r="BL957" s="95"/>
      <c r="BM957" s="95"/>
      <c r="BN957" s="95"/>
      <c r="BO957" s="95"/>
      <c r="BP957" s="95"/>
      <c r="BQ957" s="95"/>
      <c r="BR957" s="95"/>
      <c r="BS957" s="95"/>
      <c r="BT957" s="95"/>
      <c r="BU957" s="95"/>
      <c r="BV957" s="95"/>
      <c r="BW957" s="95"/>
      <c r="BX957" s="95"/>
      <c r="BY957" s="95"/>
      <c r="BZ957" s="95"/>
      <c r="CA957" s="95"/>
      <c r="CB957" s="95"/>
      <c r="CC957" s="95"/>
      <c r="CD957" s="95"/>
      <c r="CE957" s="95"/>
      <c r="CF957" s="95"/>
      <c r="CG957" s="95"/>
      <c r="CH957" s="95"/>
      <c r="CI957" s="95"/>
      <c r="CJ957" s="95"/>
      <c r="CK957" s="95"/>
      <c r="CL957" s="95"/>
    </row>
    <row r="958" spans="15:90" x14ac:dyDescent="0.25">
      <c r="O958" s="95"/>
      <c r="P958" s="95"/>
      <c r="Q958" s="95"/>
      <c r="R958" s="95"/>
      <c r="S958" s="95"/>
      <c r="T958" s="95"/>
      <c r="U958" s="95"/>
      <c r="V958" s="95"/>
      <c r="W958" s="95"/>
      <c r="X958" s="95"/>
      <c r="Y958" s="95"/>
      <c r="Z958" s="95"/>
      <c r="AA958" s="95"/>
      <c r="AB958" s="95"/>
      <c r="AC958" s="95"/>
      <c r="AD958" s="95"/>
      <c r="AE958" s="95"/>
      <c r="AF958" s="95"/>
      <c r="AG958" s="95"/>
      <c r="AH958" s="95"/>
      <c r="AI958" s="95"/>
      <c r="AJ958" s="95"/>
      <c r="AK958" s="95"/>
      <c r="AL958" s="95"/>
      <c r="AM958" s="95"/>
      <c r="AN958" s="95"/>
      <c r="AO958" s="95"/>
      <c r="AP958" s="95"/>
      <c r="AQ958" s="95"/>
      <c r="AR958" s="95"/>
      <c r="AS958" s="95"/>
      <c r="AT958" s="95"/>
      <c r="AU958" s="95"/>
      <c r="AV958" s="95"/>
      <c r="AW958" s="95"/>
      <c r="AX958" s="95"/>
      <c r="AY958" s="95"/>
      <c r="AZ958" s="95"/>
      <c r="BA958" s="95"/>
      <c r="BB958" s="95"/>
      <c r="BC958" s="95"/>
      <c r="BD958" s="95"/>
      <c r="BE958" s="95"/>
      <c r="BF958" s="95"/>
      <c r="BG958" s="95"/>
      <c r="BH958" s="95"/>
      <c r="BI958" s="95"/>
      <c r="BJ958" s="95"/>
      <c r="BK958" s="95"/>
      <c r="BL958" s="95"/>
      <c r="BM958" s="95"/>
      <c r="BN958" s="95"/>
      <c r="BO958" s="95"/>
      <c r="BP958" s="95"/>
      <c r="BQ958" s="95"/>
      <c r="BR958" s="95"/>
      <c r="BS958" s="95"/>
      <c r="BT958" s="95"/>
      <c r="BU958" s="95"/>
      <c r="BV958" s="95"/>
      <c r="BW958" s="95"/>
      <c r="BX958" s="95"/>
      <c r="BY958" s="95"/>
      <c r="BZ958" s="95"/>
      <c r="CA958" s="95"/>
      <c r="CB958" s="95"/>
      <c r="CC958" s="95"/>
      <c r="CD958" s="95"/>
      <c r="CE958" s="95"/>
      <c r="CF958" s="95"/>
      <c r="CG958" s="95"/>
      <c r="CH958" s="95"/>
      <c r="CI958" s="95"/>
      <c r="CJ958" s="95"/>
      <c r="CK958" s="95"/>
      <c r="CL958" s="95"/>
    </row>
    <row r="959" spans="15:90" x14ac:dyDescent="0.25">
      <c r="O959" s="95"/>
      <c r="P959" s="95"/>
      <c r="Q959" s="95"/>
      <c r="R959" s="95"/>
      <c r="S959" s="95"/>
      <c r="T959" s="95"/>
      <c r="U959" s="95"/>
      <c r="V959" s="95"/>
      <c r="W959" s="95"/>
      <c r="X959" s="95"/>
      <c r="Y959" s="95"/>
      <c r="Z959" s="95"/>
      <c r="AA959" s="95"/>
      <c r="AB959" s="95"/>
      <c r="AC959" s="95"/>
      <c r="AD959" s="95"/>
      <c r="AE959" s="95"/>
      <c r="AF959" s="95"/>
      <c r="AG959" s="95"/>
      <c r="AH959" s="95"/>
      <c r="AI959" s="95"/>
      <c r="AJ959" s="95"/>
      <c r="AK959" s="95"/>
      <c r="AL959" s="95"/>
      <c r="AM959" s="95"/>
      <c r="AN959" s="95"/>
      <c r="AO959" s="95"/>
      <c r="AP959" s="95"/>
      <c r="AQ959" s="95"/>
      <c r="AR959" s="95"/>
      <c r="AS959" s="95"/>
      <c r="AT959" s="95"/>
      <c r="AU959" s="95"/>
      <c r="AV959" s="95"/>
      <c r="AW959" s="95"/>
      <c r="AX959" s="95"/>
      <c r="AY959" s="95"/>
      <c r="AZ959" s="95"/>
      <c r="BA959" s="95"/>
      <c r="BB959" s="95"/>
      <c r="BC959" s="95"/>
      <c r="BD959" s="95"/>
      <c r="BE959" s="95"/>
      <c r="BF959" s="95"/>
      <c r="BG959" s="95"/>
      <c r="BH959" s="95"/>
      <c r="BI959" s="95"/>
      <c r="BJ959" s="95"/>
      <c r="BK959" s="95"/>
      <c r="BL959" s="95"/>
      <c r="BM959" s="95"/>
      <c r="BN959" s="95"/>
      <c r="BO959" s="95"/>
      <c r="BP959" s="95"/>
      <c r="BQ959" s="95"/>
      <c r="BR959" s="95"/>
      <c r="BS959" s="95"/>
      <c r="BT959" s="95"/>
      <c r="BU959" s="95"/>
      <c r="BV959" s="95"/>
      <c r="BW959" s="95"/>
      <c r="BX959" s="95"/>
      <c r="BY959" s="95"/>
      <c r="BZ959" s="95"/>
      <c r="CA959" s="95"/>
      <c r="CB959" s="95"/>
      <c r="CC959" s="95"/>
      <c r="CD959" s="95"/>
      <c r="CE959" s="95"/>
      <c r="CF959" s="95"/>
      <c r="CG959" s="95"/>
      <c r="CH959" s="95"/>
      <c r="CI959" s="95"/>
      <c r="CJ959" s="95"/>
      <c r="CK959" s="95"/>
      <c r="CL959" s="95"/>
    </row>
    <row r="960" spans="15:90" x14ac:dyDescent="0.25">
      <c r="O960" s="95"/>
      <c r="P960" s="95"/>
      <c r="Q960" s="95"/>
      <c r="R960" s="95"/>
      <c r="S960" s="95"/>
      <c r="T960" s="95"/>
      <c r="U960" s="95"/>
      <c r="V960" s="95"/>
      <c r="W960" s="95"/>
      <c r="X960" s="95"/>
      <c r="Y960" s="95"/>
      <c r="Z960" s="95"/>
      <c r="AA960" s="95"/>
      <c r="AB960" s="95"/>
      <c r="AC960" s="95"/>
      <c r="AD960" s="95"/>
      <c r="AE960" s="95"/>
      <c r="AF960" s="95"/>
      <c r="AG960" s="95"/>
      <c r="AH960" s="95"/>
      <c r="AI960" s="95"/>
      <c r="AJ960" s="95"/>
      <c r="AK960" s="95"/>
      <c r="AL960" s="95"/>
      <c r="AM960" s="95"/>
      <c r="AN960" s="95"/>
      <c r="AO960" s="95"/>
      <c r="AP960" s="95"/>
      <c r="AQ960" s="95"/>
      <c r="AR960" s="95"/>
      <c r="AS960" s="95"/>
      <c r="AT960" s="95"/>
      <c r="AU960" s="95"/>
      <c r="AV960" s="95"/>
      <c r="AW960" s="95"/>
      <c r="AX960" s="95"/>
      <c r="AY960" s="95"/>
      <c r="AZ960" s="95"/>
      <c r="BA960" s="95"/>
      <c r="BB960" s="95"/>
      <c r="BC960" s="95"/>
      <c r="BD960" s="95"/>
      <c r="BE960" s="95"/>
      <c r="BF960" s="95"/>
      <c r="BG960" s="95"/>
      <c r="BH960" s="95"/>
      <c r="BI960" s="95"/>
      <c r="BJ960" s="95"/>
      <c r="BK960" s="95"/>
      <c r="BL960" s="95"/>
      <c r="BM960" s="95"/>
      <c r="BN960" s="95"/>
      <c r="BO960" s="95"/>
      <c r="BP960" s="95"/>
      <c r="BQ960" s="95"/>
      <c r="BR960" s="95"/>
      <c r="BS960" s="95"/>
      <c r="BT960" s="95"/>
      <c r="BU960" s="95"/>
      <c r="BV960" s="95"/>
      <c r="BW960" s="95"/>
      <c r="BX960" s="95"/>
      <c r="BY960" s="95"/>
      <c r="BZ960" s="95"/>
      <c r="CA960" s="95"/>
      <c r="CB960" s="95"/>
      <c r="CC960" s="95"/>
      <c r="CD960" s="95"/>
      <c r="CE960" s="95"/>
      <c r="CF960" s="95"/>
      <c r="CG960" s="95"/>
      <c r="CH960" s="95"/>
      <c r="CI960" s="95"/>
      <c r="CJ960" s="95"/>
      <c r="CK960" s="95"/>
      <c r="CL960" s="95"/>
    </row>
    <row r="961" spans="15:90" x14ac:dyDescent="0.25">
      <c r="O961" s="95"/>
      <c r="P961" s="95"/>
      <c r="Q961" s="95"/>
      <c r="R961" s="95"/>
      <c r="S961" s="95"/>
      <c r="T961" s="95"/>
      <c r="U961" s="95"/>
      <c r="V961" s="95"/>
      <c r="W961" s="95"/>
      <c r="X961" s="95"/>
      <c r="Y961" s="95"/>
      <c r="Z961" s="95"/>
      <c r="AA961" s="95"/>
      <c r="AB961" s="95"/>
      <c r="AC961" s="95"/>
      <c r="AD961" s="95"/>
      <c r="AE961" s="95"/>
      <c r="AF961" s="95"/>
      <c r="AG961" s="95"/>
      <c r="AH961" s="95"/>
      <c r="AI961" s="95"/>
      <c r="AJ961" s="95"/>
      <c r="AK961" s="95"/>
      <c r="AL961" s="95"/>
      <c r="AM961" s="95"/>
      <c r="AN961" s="95"/>
      <c r="AO961" s="95"/>
      <c r="AP961" s="95"/>
      <c r="AQ961" s="95"/>
      <c r="AR961" s="95"/>
      <c r="AS961" s="95"/>
      <c r="AT961" s="95"/>
      <c r="AU961" s="95"/>
      <c r="AV961" s="95"/>
      <c r="AW961" s="95"/>
      <c r="AX961" s="95"/>
      <c r="AY961" s="95"/>
      <c r="AZ961" s="95"/>
      <c r="BA961" s="95"/>
      <c r="BB961" s="95"/>
      <c r="BC961" s="95"/>
      <c r="BD961" s="95"/>
      <c r="BE961" s="95"/>
      <c r="BF961" s="95"/>
      <c r="BG961" s="95"/>
      <c r="BH961" s="95"/>
      <c r="BI961" s="95"/>
      <c r="BJ961" s="95"/>
      <c r="BK961" s="95"/>
      <c r="BL961" s="95"/>
      <c r="BM961" s="95"/>
      <c r="BN961" s="95"/>
      <c r="BO961" s="95"/>
      <c r="BP961" s="95"/>
      <c r="BQ961" s="95"/>
      <c r="BR961" s="95"/>
      <c r="BS961" s="95"/>
      <c r="BT961" s="95"/>
      <c r="BU961" s="95"/>
      <c r="BV961" s="95"/>
      <c r="BW961" s="95"/>
      <c r="BX961" s="95"/>
      <c r="BY961" s="95"/>
      <c r="BZ961" s="95"/>
      <c r="CA961" s="95"/>
      <c r="CB961" s="95"/>
      <c r="CC961" s="95"/>
      <c r="CD961" s="95"/>
      <c r="CE961" s="95"/>
      <c r="CF961" s="95"/>
      <c r="CG961" s="95"/>
      <c r="CH961" s="95"/>
      <c r="CI961" s="95"/>
      <c r="CJ961" s="95"/>
      <c r="CK961" s="95"/>
      <c r="CL961" s="95"/>
    </row>
    <row r="962" spans="15:90" x14ac:dyDescent="0.25">
      <c r="O962" s="95"/>
      <c r="P962" s="95"/>
      <c r="Q962" s="95"/>
      <c r="R962" s="95"/>
      <c r="S962" s="95"/>
      <c r="T962" s="95"/>
      <c r="U962" s="95"/>
      <c r="V962" s="95"/>
      <c r="W962" s="95"/>
      <c r="X962" s="95"/>
      <c r="Y962" s="95"/>
      <c r="Z962" s="95"/>
      <c r="AA962" s="95"/>
      <c r="AB962" s="95"/>
      <c r="AC962" s="95"/>
      <c r="AD962" s="95"/>
      <c r="AE962" s="95"/>
      <c r="AF962" s="95"/>
      <c r="AG962" s="95"/>
      <c r="AH962" s="95"/>
      <c r="AI962" s="95"/>
      <c r="AJ962" s="95"/>
      <c r="AK962" s="95"/>
      <c r="AL962" s="95"/>
      <c r="AM962" s="95"/>
      <c r="AN962" s="95"/>
      <c r="AO962" s="95"/>
      <c r="AP962" s="95"/>
      <c r="AQ962" s="95"/>
      <c r="AR962" s="95"/>
      <c r="AS962" s="95"/>
      <c r="AT962" s="95"/>
      <c r="AU962" s="95"/>
      <c r="AV962" s="95"/>
      <c r="AW962" s="95"/>
      <c r="AX962" s="95"/>
      <c r="AY962" s="95"/>
      <c r="AZ962" s="95"/>
      <c r="BA962" s="95"/>
      <c r="BB962" s="95"/>
      <c r="BC962" s="95"/>
      <c r="BD962" s="95"/>
      <c r="BE962" s="95"/>
      <c r="BF962" s="95"/>
      <c r="BG962" s="95"/>
      <c r="BH962" s="95"/>
      <c r="BI962" s="95"/>
      <c r="BJ962" s="95"/>
      <c r="BK962" s="95"/>
      <c r="BL962" s="95"/>
      <c r="BM962" s="95"/>
      <c r="BN962" s="95"/>
      <c r="BO962" s="95"/>
      <c r="BP962" s="95"/>
      <c r="BQ962" s="95"/>
      <c r="BR962" s="95"/>
      <c r="BS962" s="95"/>
      <c r="BT962" s="95"/>
      <c r="BU962" s="95"/>
      <c r="BV962" s="95"/>
      <c r="BW962" s="95"/>
      <c r="BX962" s="95"/>
      <c r="BY962" s="95"/>
      <c r="BZ962" s="95"/>
      <c r="CA962" s="95"/>
      <c r="CB962" s="95"/>
      <c r="CC962" s="95"/>
      <c r="CD962" s="95"/>
      <c r="CE962" s="95"/>
      <c r="CF962" s="95"/>
      <c r="CG962" s="95"/>
      <c r="CH962" s="95"/>
      <c r="CI962" s="95"/>
      <c r="CJ962" s="95"/>
      <c r="CK962" s="95"/>
      <c r="CL962" s="95"/>
    </row>
    <row r="963" spans="15:90" x14ac:dyDescent="0.25">
      <c r="O963" s="95"/>
      <c r="P963" s="95"/>
      <c r="Q963" s="95"/>
      <c r="R963" s="95"/>
      <c r="S963" s="95"/>
      <c r="T963" s="95"/>
      <c r="U963" s="95"/>
      <c r="V963" s="95"/>
      <c r="W963" s="95"/>
      <c r="X963" s="95"/>
      <c r="Y963" s="95"/>
      <c r="Z963" s="95"/>
      <c r="AA963" s="95"/>
      <c r="AB963" s="95"/>
      <c r="AC963" s="95"/>
      <c r="AD963" s="95"/>
      <c r="AE963" s="95"/>
      <c r="AF963" s="95"/>
      <c r="AG963" s="95"/>
      <c r="AH963" s="95"/>
      <c r="AI963" s="95"/>
      <c r="AJ963" s="95"/>
      <c r="AK963" s="95"/>
      <c r="AL963" s="95"/>
      <c r="AM963" s="95"/>
      <c r="AN963" s="95"/>
      <c r="AO963" s="95"/>
      <c r="AP963" s="95"/>
      <c r="AQ963" s="95"/>
      <c r="AR963" s="95"/>
      <c r="AS963" s="95"/>
      <c r="AT963" s="95"/>
      <c r="AU963" s="95"/>
      <c r="AV963" s="95"/>
      <c r="AW963" s="95"/>
      <c r="AX963" s="95"/>
      <c r="AY963" s="95"/>
      <c r="AZ963" s="95"/>
      <c r="BA963" s="95"/>
      <c r="BB963" s="95"/>
      <c r="BC963" s="95"/>
      <c r="BD963" s="95"/>
      <c r="BE963" s="95"/>
      <c r="BF963" s="95"/>
      <c r="BG963" s="95"/>
      <c r="BH963" s="95"/>
      <c r="BI963" s="95"/>
      <c r="BJ963" s="95"/>
      <c r="BK963" s="95"/>
      <c r="BL963" s="95"/>
      <c r="BM963" s="95"/>
      <c r="BN963" s="95"/>
      <c r="BO963" s="95"/>
      <c r="BP963" s="95"/>
      <c r="BQ963" s="95"/>
      <c r="BR963" s="95"/>
      <c r="BS963" s="95"/>
      <c r="BT963" s="95"/>
      <c r="BU963" s="95"/>
      <c r="BV963" s="95"/>
      <c r="BW963" s="95"/>
      <c r="BX963" s="95"/>
      <c r="BY963" s="95"/>
      <c r="BZ963" s="95"/>
      <c r="CA963" s="95"/>
      <c r="CB963" s="95"/>
      <c r="CC963" s="95"/>
      <c r="CD963" s="95"/>
      <c r="CE963" s="95"/>
      <c r="CF963" s="95"/>
      <c r="CG963" s="95"/>
      <c r="CH963" s="95"/>
      <c r="CI963" s="95"/>
      <c r="CJ963" s="95"/>
      <c r="CK963" s="95"/>
      <c r="CL963" s="95"/>
    </row>
    <row r="964" spans="15:90" x14ac:dyDescent="0.25">
      <c r="O964" s="95"/>
      <c r="P964" s="95"/>
      <c r="Q964" s="95"/>
      <c r="R964" s="95"/>
      <c r="S964" s="95"/>
      <c r="T964" s="95"/>
      <c r="U964" s="95"/>
      <c r="V964" s="95"/>
      <c r="W964" s="95"/>
      <c r="X964" s="95"/>
      <c r="Y964" s="95"/>
      <c r="Z964" s="95"/>
      <c r="AA964" s="95"/>
      <c r="AB964" s="95"/>
      <c r="AC964" s="95"/>
      <c r="AD964" s="95"/>
      <c r="AE964" s="95"/>
      <c r="AF964" s="95"/>
      <c r="AG964" s="95"/>
      <c r="AH964" s="95"/>
      <c r="AI964" s="95"/>
      <c r="AJ964" s="95"/>
      <c r="AK964" s="95"/>
      <c r="AL964" s="95"/>
      <c r="AM964" s="95"/>
      <c r="AN964" s="95"/>
      <c r="AO964" s="95"/>
      <c r="AP964" s="95"/>
      <c r="AQ964" s="95"/>
      <c r="AR964" s="95"/>
      <c r="AS964" s="95"/>
      <c r="AT964" s="95"/>
      <c r="AU964" s="95"/>
      <c r="AV964" s="95"/>
      <c r="AW964" s="95"/>
      <c r="AX964" s="95"/>
      <c r="AY964" s="95"/>
      <c r="AZ964" s="95"/>
      <c r="BA964" s="95"/>
      <c r="BB964" s="95"/>
      <c r="BC964" s="95"/>
      <c r="BD964" s="95"/>
      <c r="BE964" s="95"/>
      <c r="BF964" s="95"/>
      <c r="BG964" s="95"/>
      <c r="BH964" s="95"/>
      <c r="BI964" s="95"/>
      <c r="BJ964" s="95"/>
      <c r="BK964" s="95"/>
      <c r="BL964" s="95"/>
      <c r="BM964" s="95"/>
      <c r="BN964" s="95"/>
      <c r="BO964" s="95"/>
      <c r="BP964" s="95"/>
      <c r="BQ964" s="95"/>
      <c r="BR964" s="95"/>
      <c r="BS964" s="95"/>
      <c r="BT964" s="95"/>
      <c r="BU964" s="95"/>
      <c r="BV964" s="95"/>
      <c r="BW964" s="95"/>
      <c r="BX964" s="95"/>
      <c r="BY964" s="95"/>
      <c r="BZ964" s="95"/>
      <c r="CA964" s="95"/>
      <c r="CB964" s="95"/>
      <c r="CC964" s="95"/>
      <c r="CD964" s="95"/>
      <c r="CE964" s="95"/>
      <c r="CF964" s="95"/>
      <c r="CG964" s="95"/>
      <c r="CH964" s="95"/>
      <c r="CI964" s="95"/>
      <c r="CJ964" s="95"/>
      <c r="CK964" s="95"/>
      <c r="CL964" s="95"/>
    </row>
    <row r="965" spans="15:90" x14ac:dyDescent="0.25">
      <c r="O965" s="95"/>
      <c r="P965" s="95"/>
      <c r="Q965" s="95"/>
      <c r="R965" s="95"/>
      <c r="S965" s="95"/>
      <c r="T965" s="95"/>
      <c r="U965" s="95"/>
      <c r="V965" s="95"/>
      <c r="W965" s="95"/>
      <c r="X965" s="95"/>
      <c r="Y965" s="95"/>
      <c r="Z965" s="95"/>
      <c r="AA965" s="95"/>
      <c r="AB965" s="95"/>
      <c r="AC965" s="95"/>
      <c r="AD965" s="95"/>
      <c r="AE965" s="95"/>
      <c r="AF965" s="95"/>
      <c r="AG965" s="95"/>
      <c r="AH965" s="95"/>
      <c r="AI965" s="95"/>
      <c r="AJ965" s="95"/>
      <c r="AK965" s="95"/>
      <c r="AL965" s="95"/>
      <c r="AM965" s="95"/>
      <c r="AN965" s="95"/>
      <c r="AO965" s="95"/>
      <c r="AP965" s="95"/>
      <c r="AQ965" s="95"/>
      <c r="AR965" s="95"/>
      <c r="AS965" s="95"/>
      <c r="AT965" s="95"/>
      <c r="AU965" s="95"/>
      <c r="AV965" s="95"/>
      <c r="AW965" s="95"/>
      <c r="AX965" s="95"/>
      <c r="AY965" s="95"/>
      <c r="AZ965" s="95"/>
      <c r="BA965" s="95"/>
      <c r="BB965" s="95"/>
      <c r="BC965" s="95"/>
      <c r="BD965" s="95"/>
      <c r="BE965" s="95"/>
      <c r="BF965" s="95"/>
      <c r="BG965" s="95"/>
      <c r="BH965" s="95"/>
      <c r="BI965" s="95"/>
      <c r="BJ965" s="95"/>
      <c r="BK965" s="95"/>
      <c r="BL965" s="95"/>
      <c r="BM965" s="95"/>
      <c r="BN965" s="95"/>
      <c r="BO965" s="95"/>
      <c r="BP965" s="95"/>
      <c r="BQ965" s="95"/>
      <c r="BR965" s="95"/>
      <c r="BS965" s="95"/>
      <c r="BT965" s="95"/>
      <c r="BU965" s="95"/>
      <c r="BV965" s="95"/>
      <c r="BW965" s="95"/>
      <c r="BX965" s="95"/>
      <c r="BY965" s="95"/>
      <c r="BZ965" s="95"/>
      <c r="CA965" s="95"/>
      <c r="CB965" s="95"/>
      <c r="CC965" s="95"/>
      <c r="CD965" s="95"/>
      <c r="CE965" s="95"/>
      <c r="CF965" s="95"/>
      <c r="CG965" s="95"/>
      <c r="CH965" s="95"/>
      <c r="CI965" s="95"/>
      <c r="CJ965" s="95"/>
      <c r="CK965" s="95"/>
      <c r="CL965" s="95"/>
    </row>
    <row r="966" spans="15:90" x14ac:dyDescent="0.2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c r="AQ966" s="95"/>
      <c r="AR966" s="95"/>
      <c r="AS966" s="95"/>
      <c r="AT966" s="95"/>
      <c r="AU966" s="95"/>
      <c r="AV966" s="95"/>
      <c r="AW966" s="95"/>
      <c r="AX966" s="95"/>
      <c r="AY966" s="95"/>
      <c r="AZ966" s="95"/>
      <c r="BA966" s="95"/>
      <c r="BB966" s="95"/>
      <c r="BC966" s="95"/>
      <c r="BD966" s="95"/>
      <c r="BE966" s="95"/>
      <c r="BF966" s="95"/>
      <c r="BG966" s="95"/>
      <c r="BH966" s="95"/>
      <c r="BI966" s="95"/>
      <c r="BJ966" s="95"/>
      <c r="BK966" s="95"/>
      <c r="BL966" s="95"/>
      <c r="BM966" s="95"/>
      <c r="BN966" s="95"/>
      <c r="BO966" s="95"/>
      <c r="BP966" s="95"/>
      <c r="BQ966" s="95"/>
      <c r="BR966" s="95"/>
      <c r="BS966" s="95"/>
      <c r="BT966" s="95"/>
      <c r="BU966" s="95"/>
      <c r="BV966" s="95"/>
      <c r="BW966" s="95"/>
      <c r="BX966" s="95"/>
      <c r="BY966" s="95"/>
      <c r="BZ966" s="95"/>
      <c r="CA966" s="95"/>
      <c r="CB966" s="95"/>
      <c r="CC966" s="95"/>
      <c r="CD966" s="95"/>
      <c r="CE966" s="95"/>
      <c r="CF966" s="95"/>
      <c r="CG966" s="95"/>
      <c r="CH966" s="95"/>
      <c r="CI966" s="95"/>
      <c r="CJ966" s="95"/>
      <c r="CK966" s="95"/>
      <c r="CL966" s="95"/>
    </row>
    <row r="967" spans="15:90" x14ac:dyDescent="0.25">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c r="AS967" s="95"/>
      <c r="AT967" s="95"/>
      <c r="AU967" s="95"/>
      <c r="AV967" s="95"/>
      <c r="AW967" s="95"/>
      <c r="AX967" s="95"/>
      <c r="AY967" s="95"/>
      <c r="AZ967" s="95"/>
      <c r="BA967" s="95"/>
      <c r="BB967" s="95"/>
      <c r="BC967" s="95"/>
      <c r="BD967" s="95"/>
      <c r="BE967" s="95"/>
      <c r="BF967" s="95"/>
      <c r="BG967" s="95"/>
      <c r="BH967" s="95"/>
      <c r="BI967" s="95"/>
      <c r="BJ967" s="95"/>
      <c r="BK967" s="95"/>
      <c r="BL967" s="95"/>
      <c r="BM967" s="95"/>
      <c r="BN967" s="95"/>
      <c r="BO967" s="95"/>
      <c r="BP967" s="95"/>
      <c r="BQ967" s="95"/>
      <c r="BR967" s="95"/>
      <c r="BS967" s="95"/>
      <c r="BT967" s="95"/>
      <c r="BU967" s="95"/>
      <c r="BV967" s="95"/>
      <c r="BW967" s="95"/>
      <c r="BX967" s="95"/>
      <c r="BY967" s="95"/>
      <c r="BZ967" s="95"/>
      <c r="CA967" s="95"/>
      <c r="CB967" s="95"/>
      <c r="CC967" s="95"/>
      <c r="CD967" s="95"/>
      <c r="CE967" s="95"/>
      <c r="CF967" s="95"/>
      <c r="CG967" s="95"/>
      <c r="CH967" s="95"/>
      <c r="CI967" s="95"/>
      <c r="CJ967" s="95"/>
      <c r="CK967" s="95"/>
      <c r="CL967" s="95"/>
    </row>
    <row r="968" spans="15:90" x14ac:dyDescent="0.25">
      <c r="O968" s="95"/>
      <c r="P968" s="95"/>
      <c r="Q968" s="95"/>
      <c r="R968" s="95"/>
      <c r="S968" s="95"/>
      <c r="T968" s="95"/>
      <c r="U968" s="95"/>
      <c r="V968" s="95"/>
      <c r="W968" s="95"/>
      <c r="X968" s="95"/>
      <c r="Y968" s="95"/>
      <c r="Z968" s="95"/>
      <c r="AA968" s="95"/>
      <c r="AB968" s="95"/>
      <c r="AC968" s="95"/>
      <c r="AD968" s="95"/>
      <c r="AE968" s="95"/>
      <c r="AF968" s="95"/>
      <c r="AG968" s="95"/>
      <c r="AH968" s="95"/>
      <c r="AI968" s="95"/>
      <c r="AJ968" s="95"/>
      <c r="AK968" s="95"/>
      <c r="AL968" s="95"/>
      <c r="AM968" s="95"/>
      <c r="AN968" s="95"/>
      <c r="AO968" s="95"/>
      <c r="AP968" s="95"/>
      <c r="AQ968" s="95"/>
      <c r="AR968" s="95"/>
      <c r="AS968" s="95"/>
      <c r="AT968" s="95"/>
      <c r="AU968" s="95"/>
      <c r="AV968" s="95"/>
      <c r="AW968" s="95"/>
      <c r="AX968" s="95"/>
      <c r="AY968" s="95"/>
      <c r="AZ968" s="95"/>
      <c r="BA968" s="95"/>
      <c r="BB968" s="95"/>
      <c r="BC968" s="95"/>
      <c r="BD968" s="95"/>
      <c r="BE968" s="95"/>
      <c r="BF968" s="95"/>
      <c r="BG968" s="95"/>
      <c r="BH968" s="95"/>
      <c r="BI968" s="95"/>
      <c r="BJ968" s="95"/>
      <c r="BK968" s="95"/>
      <c r="BL968" s="95"/>
      <c r="BM968" s="95"/>
      <c r="BN968" s="95"/>
      <c r="BO968" s="95"/>
      <c r="BP968" s="95"/>
      <c r="BQ968" s="95"/>
      <c r="BR968" s="95"/>
      <c r="BS968" s="95"/>
      <c r="BT968" s="95"/>
      <c r="BU968" s="95"/>
      <c r="BV968" s="95"/>
      <c r="BW968" s="95"/>
      <c r="BX968" s="95"/>
      <c r="BY968" s="95"/>
      <c r="BZ968" s="95"/>
      <c r="CA968" s="95"/>
      <c r="CB968" s="95"/>
      <c r="CC968" s="95"/>
      <c r="CD968" s="95"/>
      <c r="CE968" s="95"/>
      <c r="CF968" s="95"/>
      <c r="CG968" s="95"/>
      <c r="CH968" s="95"/>
      <c r="CI968" s="95"/>
      <c r="CJ968" s="95"/>
      <c r="CK968" s="95"/>
      <c r="CL968" s="95"/>
    </row>
    <row r="969" spans="15:90" x14ac:dyDescent="0.25">
      <c r="O969" s="95"/>
      <c r="P969" s="95"/>
      <c r="Q969" s="95"/>
      <c r="R969" s="95"/>
      <c r="S969" s="95"/>
      <c r="T969" s="95"/>
      <c r="U969" s="95"/>
      <c r="V969" s="95"/>
      <c r="W969" s="95"/>
      <c r="X969" s="95"/>
      <c r="Y969" s="95"/>
      <c r="Z969" s="95"/>
      <c r="AA969" s="95"/>
      <c r="AB969" s="95"/>
      <c r="AC969" s="95"/>
      <c r="AD969" s="95"/>
      <c r="AE969" s="95"/>
      <c r="AF969" s="95"/>
      <c r="AG969" s="95"/>
      <c r="AH969" s="95"/>
      <c r="AI969" s="95"/>
      <c r="AJ969" s="95"/>
      <c r="AK969" s="95"/>
      <c r="AL969" s="95"/>
      <c r="AM969" s="95"/>
      <c r="AN969" s="95"/>
      <c r="AO969" s="95"/>
      <c r="AP969" s="95"/>
      <c r="AQ969" s="95"/>
      <c r="AR969" s="95"/>
      <c r="AS969" s="95"/>
      <c r="AT969" s="95"/>
      <c r="AU969" s="95"/>
      <c r="AV969" s="95"/>
      <c r="AW969" s="95"/>
      <c r="AX969" s="95"/>
      <c r="AY969" s="95"/>
      <c r="AZ969" s="95"/>
      <c r="BA969" s="95"/>
      <c r="BB969" s="95"/>
      <c r="BC969" s="95"/>
      <c r="BD969" s="95"/>
      <c r="BE969" s="95"/>
      <c r="BF969" s="95"/>
      <c r="BG969" s="95"/>
      <c r="BH969" s="95"/>
      <c r="BI969" s="95"/>
      <c r="BJ969" s="95"/>
      <c r="BK969" s="95"/>
      <c r="BL969" s="95"/>
      <c r="BM969" s="95"/>
      <c r="BN969" s="95"/>
      <c r="BO969" s="95"/>
      <c r="BP969" s="95"/>
      <c r="BQ969" s="95"/>
      <c r="BR969" s="95"/>
      <c r="BS969" s="95"/>
      <c r="BT969" s="95"/>
      <c r="BU969" s="95"/>
      <c r="BV969" s="95"/>
      <c r="BW969" s="95"/>
      <c r="BX969" s="95"/>
      <c r="BY969" s="95"/>
      <c r="BZ969" s="95"/>
      <c r="CA969" s="95"/>
      <c r="CB969" s="95"/>
      <c r="CC969" s="95"/>
      <c r="CD969" s="95"/>
      <c r="CE969" s="95"/>
      <c r="CF969" s="95"/>
      <c r="CG969" s="95"/>
      <c r="CH969" s="95"/>
      <c r="CI969" s="95"/>
      <c r="CJ969" s="95"/>
      <c r="CK969" s="95"/>
      <c r="CL969" s="95"/>
    </row>
    <row r="970" spans="15:90" x14ac:dyDescent="0.25">
      <c r="O970" s="95"/>
      <c r="P970" s="95"/>
      <c r="Q970" s="95"/>
      <c r="R970" s="95"/>
      <c r="S970" s="95"/>
      <c r="T970" s="95"/>
      <c r="U970" s="95"/>
      <c r="V970" s="95"/>
      <c r="W970" s="95"/>
      <c r="X970" s="95"/>
      <c r="Y970" s="95"/>
      <c r="Z970" s="95"/>
      <c r="AA970" s="95"/>
      <c r="AB970" s="95"/>
      <c r="AC970" s="95"/>
      <c r="AD970" s="95"/>
      <c r="AE970" s="95"/>
      <c r="AF970" s="95"/>
      <c r="AG970" s="95"/>
      <c r="AH970" s="95"/>
      <c r="AI970" s="95"/>
      <c r="AJ970" s="95"/>
      <c r="AK970" s="95"/>
      <c r="AL970" s="95"/>
      <c r="AM970" s="95"/>
      <c r="AN970" s="95"/>
      <c r="AO970" s="95"/>
      <c r="AP970" s="95"/>
      <c r="AQ970" s="95"/>
      <c r="AR970" s="95"/>
      <c r="AS970" s="95"/>
      <c r="AT970" s="95"/>
      <c r="AU970" s="95"/>
      <c r="AV970" s="95"/>
      <c r="AW970" s="95"/>
      <c r="AX970" s="95"/>
      <c r="AY970" s="95"/>
      <c r="AZ970" s="95"/>
      <c r="BA970" s="95"/>
      <c r="BB970" s="95"/>
      <c r="BC970" s="95"/>
      <c r="BD970" s="95"/>
      <c r="BE970" s="95"/>
      <c r="BF970" s="95"/>
      <c r="BG970" s="95"/>
      <c r="BH970" s="95"/>
      <c r="BI970" s="95"/>
      <c r="BJ970" s="95"/>
      <c r="BK970" s="95"/>
      <c r="BL970" s="95"/>
      <c r="BM970" s="95"/>
      <c r="BN970" s="95"/>
      <c r="BO970" s="95"/>
      <c r="BP970" s="95"/>
      <c r="BQ970" s="95"/>
      <c r="BR970" s="95"/>
      <c r="BS970" s="95"/>
      <c r="BT970" s="95"/>
      <c r="BU970" s="95"/>
      <c r="BV970" s="95"/>
      <c r="BW970" s="95"/>
      <c r="BX970" s="95"/>
      <c r="BY970" s="95"/>
      <c r="BZ970" s="95"/>
      <c r="CA970" s="95"/>
      <c r="CB970" s="95"/>
      <c r="CC970" s="95"/>
      <c r="CD970" s="95"/>
      <c r="CE970" s="95"/>
      <c r="CF970" s="95"/>
      <c r="CG970" s="95"/>
      <c r="CH970" s="95"/>
      <c r="CI970" s="95"/>
      <c r="CJ970" s="95"/>
      <c r="CK970" s="95"/>
      <c r="CL970" s="95"/>
    </row>
    <row r="971" spans="15:90" x14ac:dyDescent="0.25">
      <c r="O971" s="95"/>
      <c r="P971" s="95"/>
      <c r="Q971" s="95"/>
      <c r="R971" s="95"/>
      <c r="S971" s="95"/>
      <c r="T971" s="95"/>
      <c r="U971" s="95"/>
      <c r="V971" s="95"/>
      <c r="W971" s="95"/>
      <c r="X971" s="95"/>
      <c r="Y971" s="95"/>
      <c r="Z971" s="95"/>
      <c r="AA971" s="95"/>
      <c r="AB971" s="95"/>
      <c r="AC971" s="95"/>
      <c r="AD971" s="95"/>
      <c r="AE971" s="95"/>
      <c r="AF971" s="95"/>
      <c r="AG971" s="95"/>
      <c r="AH971" s="95"/>
      <c r="AI971" s="95"/>
      <c r="AJ971" s="95"/>
      <c r="AK971" s="95"/>
      <c r="AL971" s="95"/>
      <c r="AM971" s="95"/>
      <c r="AN971" s="95"/>
      <c r="AO971" s="95"/>
      <c r="AP971" s="95"/>
      <c r="AQ971" s="95"/>
      <c r="AR971" s="95"/>
      <c r="AS971" s="95"/>
      <c r="AT971" s="95"/>
      <c r="AU971" s="95"/>
      <c r="AV971" s="95"/>
      <c r="AW971" s="95"/>
      <c r="AX971" s="95"/>
      <c r="AY971" s="95"/>
      <c r="AZ971" s="95"/>
      <c r="BA971" s="95"/>
      <c r="BB971" s="95"/>
      <c r="BC971" s="95"/>
      <c r="BD971" s="95"/>
      <c r="BE971" s="95"/>
      <c r="BF971" s="95"/>
      <c r="BG971" s="95"/>
      <c r="BH971" s="95"/>
      <c r="BI971" s="95"/>
      <c r="BJ971" s="95"/>
      <c r="BK971" s="95"/>
      <c r="BL971" s="95"/>
      <c r="BM971" s="95"/>
      <c r="BN971" s="95"/>
      <c r="BO971" s="95"/>
      <c r="BP971" s="95"/>
      <c r="BQ971" s="95"/>
      <c r="BR971" s="95"/>
      <c r="BS971" s="95"/>
      <c r="BT971" s="95"/>
      <c r="BU971" s="95"/>
      <c r="BV971" s="95"/>
      <c r="BW971" s="95"/>
      <c r="BX971" s="95"/>
      <c r="BY971" s="95"/>
      <c r="BZ971" s="95"/>
      <c r="CA971" s="95"/>
      <c r="CB971" s="95"/>
      <c r="CC971" s="95"/>
      <c r="CD971" s="95"/>
      <c r="CE971" s="95"/>
      <c r="CF971" s="95"/>
      <c r="CG971" s="95"/>
      <c r="CH971" s="95"/>
      <c r="CI971" s="95"/>
      <c r="CJ971" s="95"/>
      <c r="CK971" s="95"/>
      <c r="CL971" s="95"/>
    </row>
    <row r="972" spans="15:90" x14ac:dyDescent="0.25">
      <c r="O972" s="95"/>
      <c r="P972" s="95"/>
      <c r="Q972" s="95"/>
      <c r="R972" s="95"/>
      <c r="S972" s="95"/>
      <c r="T972" s="95"/>
      <c r="U972" s="95"/>
      <c r="V972" s="95"/>
      <c r="W972" s="95"/>
      <c r="X972" s="95"/>
      <c r="Y972" s="95"/>
      <c r="Z972" s="95"/>
      <c r="AA972" s="95"/>
      <c r="AB972" s="95"/>
      <c r="AC972" s="95"/>
      <c r="AD972" s="95"/>
      <c r="AE972" s="95"/>
      <c r="AF972" s="95"/>
      <c r="AG972" s="95"/>
      <c r="AH972" s="95"/>
      <c r="AI972" s="95"/>
      <c r="AJ972" s="95"/>
      <c r="AK972" s="95"/>
      <c r="AL972" s="95"/>
      <c r="AM972" s="95"/>
      <c r="AN972" s="95"/>
      <c r="AO972" s="95"/>
      <c r="AP972" s="95"/>
      <c r="AQ972" s="95"/>
      <c r="AR972" s="95"/>
      <c r="AS972" s="95"/>
      <c r="AT972" s="95"/>
      <c r="AU972" s="95"/>
      <c r="AV972" s="95"/>
      <c r="AW972" s="95"/>
      <c r="AX972" s="95"/>
      <c r="AY972" s="95"/>
      <c r="AZ972" s="95"/>
      <c r="BA972" s="95"/>
      <c r="BB972" s="95"/>
      <c r="BC972" s="95"/>
      <c r="BD972" s="95"/>
      <c r="BE972" s="95"/>
      <c r="BF972" s="95"/>
      <c r="BG972" s="95"/>
      <c r="BH972" s="95"/>
      <c r="BI972" s="95"/>
      <c r="BJ972" s="95"/>
      <c r="BK972" s="95"/>
      <c r="BL972" s="95"/>
      <c r="BM972" s="95"/>
      <c r="BN972" s="95"/>
      <c r="BO972" s="95"/>
      <c r="BP972" s="95"/>
      <c r="BQ972" s="95"/>
      <c r="BR972" s="95"/>
      <c r="BS972" s="95"/>
      <c r="BT972" s="95"/>
      <c r="BU972" s="95"/>
      <c r="BV972" s="95"/>
      <c r="BW972" s="95"/>
      <c r="BX972" s="95"/>
      <c r="BY972" s="95"/>
      <c r="BZ972" s="95"/>
      <c r="CA972" s="95"/>
      <c r="CB972" s="95"/>
      <c r="CC972" s="95"/>
      <c r="CD972" s="95"/>
      <c r="CE972" s="95"/>
      <c r="CF972" s="95"/>
      <c r="CG972" s="95"/>
      <c r="CH972" s="95"/>
      <c r="CI972" s="95"/>
      <c r="CJ972" s="95"/>
      <c r="CK972" s="95"/>
      <c r="CL972" s="95"/>
    </row>
    <row r="973" spans="15:90" x14ac:dyDescent="0.25">
      <c r="O973" s="95"/>
      <c r="P973" s="95"/>
      <c r="Q973" s="95"/>
      <c r="R973" s="95"/>
      <c r="S973" s="95"/>
      <c r="T973" s="95"/>
      <c r="U973" s="95"/>
      <c r="V973" s="95"/>
      <c r="W973" s="95"/>
      <c r="X973" s="95"/>
      <c r="Y973" s="95"/>
      <c r="Z973" s="95"/>
      <c r="AA973" s="95"/>
      <c r="AB973" s="95"/>
      <c r="AC973" s="95"/>
      <c r="AD973" s="95"/>
      <c r="AE973" s="95"/>
      <c r="AF973" s="95"/>
      <c r="AG973" s="95"/>
      <c r="AH973" s="95"/>
      <c r="AI973" s="95"/>
      <c r="AJ973" s="95"/>
      <c r="AK973" s="95"/>
      <c r="AL973" s="95"/>
      <c r="AM973" s="95"/>
      <c r="AN973" s="95"/>
      <c r="AO973" s="95"/>
      <c r="AP973" s="95"/>
      <c r="AQ973" s="95"/>
      <c r="AR973" s="95"/>
      <c r="AS973" s="95"/>
      <c r="AT973" s="95"/>
      <c r="AU973" s="95"/>
      <c r="AV973" s="95"/>
      <c r="AW973" s="95"/>
      <c r="AX973" s="95"/>
      <c r="AY973" s="95"/>
      <c r="AZ973" s="95"/>
      <c r="BA973" s="95"/>
      <c r="BB973" s="95"/>
      <c r="BC973" s="95"/>
      <c r="BD973" s="95"/>
      <c r="BE973" s="95"/>
      <c r="BF973" s="95"/>
      <c r="BG973" s="95"/>
      <c r="BH973" s="95"/>
      <c r="BI973" s="95"/>
      <c r="BJ973" s="95"/>
      <c r="BK973" s="95"/>
      <c r="BL973" s="95"/>
      <c r="BM973" s="95"/>
      <c r="BN973" s="95"/>
      <c r="BO973" s="95"/>
      <c r="BP973" s="95"/>
      <c r="BQ973" s="95"/>
      <c r="BR973" s="95"/>
      <c r="BS973" s="95"/>
      <c r="BT973" s="95"/>
      <c r="BU973" s="95"/>
      <c r="BV973" s="95"/>
      <c r="BW973" s="95"/>
      <c r="BX973" s="95"/>
      <c r="BY973" s="95"/>
      <c r="BZ973" s="95"/>
      <c r="CA973" s="95"/>
      <c r="CB973" s="95"/>
      <c r="CC973" s="95"/>
      <c r="CD973" s="95"/>
      <c r="CE973" s="95"/>
      <c r="CF973" s="95"/>
      <c r="CG973" s="95"/>
      <c r="CH973" s="95"/>
      <c r="CI973" s="95"/>
      <c r="CJ973" s="95"/>
      <c r="CK973" s="95"/>
      <c r="CL973" s="95"/>
    </row>
    <row r="974" spans="15:90" x14ac:dyDescent="0.25">
      <c r="O974" s="95"/>
      <c r="P974" s="95"/>
      <c r="Q974" s="95"/>
      <c r="R974" s="95"/>
      <c r="S974" s="95"/>
      <c r="T974" s="95"/>
      <c r="U974" s="95"/>
      <c r="V974" s="95"/>
      <c r="W974" s="95"/>
      <c r="X974" s="95"/>
      <c r="Y974" s="95"/>
      <c r="Z974" s="95"/>
      <c r="AA974" s="95"/>
      <c r="AB974" s="95"/>
      <c r="AC974" s="95"/>
      <c r="AD974" s="95"/>
      <c r="AE974" s="95"/>
      <c r="AF974" s="95"/>
      <c r="AG974" s="95"/>
      <c r="AH974" s="95"/>
      <c r="AI974" s="95"/>
      <c r="AJ974" s="95"/>
      <c r="AK974" s="95"/>
      <c r="AL974" s="95"/>
      <c r="AM974" s="95"/>
      <c r="AN974" s="95"/>
      <c r="AO974" s="95"/>
      <c r="AP974" s="95"/>
      <c r="AQ974" s="95"/>
      <c r="AR974" s="95"/>
      <c r="AS974" s="95"/>
      <c r="AT974" s="95"/>
      <c r="AU974" s="95"/>
      <c r="AV974" s="95"/>
      <c r="AW974" s="95"/>
      <c r="AX974" s="95"/>
      <c r="AY974" s="95"/>
      <c r="AZ974" s="95"/>
      <c r="BA974" s="95"/>
      <c r="BB974" s="95"/>
      <c r="BC974" s="95"/>
      <c r="BD974" s="95"/>
      <c r="BE974" s="95"/>
      <c r="BF974" s="95"/>
      <c r="BG974" s="95"/>
      <c r="BH974" s="95"/>
      <c r="BI974" s="95"/>
      <c r="BJ974" s="95"/>
      <c r="BK974" s="95"/>
      <c r="BL974" s="95"/>
      <c r="BM974" s="95"/>
      <c r="BN974" s="95"/>
      <c r="BO974" s="95"/>
      <c r="BP974" s="95"/>
      <c r="BQ974" s="95"/>
      <c r="BR974" s="95"/>
      <c r="BS974" s="95"/>
      <c r="BT974" s="95"/>
      <c r="BU974" s="95"/>
      <c r="BV974" s="95"/>
      <c r="BW974" s="95"/>
      <c r="BX974" s="95"/>
      <c r="BY974" s="95"/>
      <c r="BZ974" s="95"/>
      <c r="CA974" s="95"/>
      <c r="CB974" s="95"/>
      <c r="CC974" s="95"/>
      <c r="CD974" s="95"/>
      <c r="CE974" s="95"/>
      <c r="CF974" s="95"/>
      <c r="CG974" s="95"/>
      <c r="CH974" s="95"/>
      <c r="CI974" s="95"/>
      <c r="CJ974" s="95"/>
      <c r="CK974" s="95"/>
      <c r="CL974" s="95"/>
    </row>
    <row r="975" spans="15:90" x14ac:dyDescent="0.25">
      <c r="O975" s="95"/>
      <c r="P975" s="95"/>
      <c r="Q975" s="95"/>
      <c r="R975" s="95"/>
      <c r="S975" s="95"/>
      <c r="T975" s="95"/>
      <c r="U975" s="95"/>
      <c r="V975" s="95"/>
      <c r="W975" s="95"/>
      <c r="X975" s="95"/>
      <c r="Y975" s="95"/>
      <c r="Z975" s="95"/>
      <c r="AA975" s="95"/>
      <c r="AB975" s="95"/>
      <c r="AC975" s="95"/>
      <c r="AD975" s="95"/>
      <c r="AE975" s="95"/>
      <c r="AF975" s="95"/>
      <c r="AG975" s="95"/>
      <c r="AH975" s="95"/>
      <c r="AI975" s="95"/>
      <c r="AJ975" s="95"/>
      <c r="AK975" s="95"/>
      <c r="AL975" s="95"/>
      <c r="AM975" s="95"/>
      <c r="AN975" s="95"/>
      <c r="AO975" s="95"/>
      <c r="AP975" s="95"/>
      <c r="AQ975" s="95"/>
      <c r="AR975" s="95"/>
      <c r="AS975" s="95"/>
      <c r="AT975" s="95"/>
      <c r="AU975" s="95"/>
      <c r="AV975" s="95"/>
      <c r="AW975" s="95"/>
      <c r="AX975" s="95"/>
      <c r="AY975" s="95"/>
      <c r="AZ975" s="95"/>
      <c r="BA975" s="95"/>
      <c r="BB975" s="95"/>
      <c r="BC975" s="95"/>
      <c r="BD975" s="95"/>
      <c r="BE975" s="95"/>
      <c r="BF975" s="95"/>
      <c r="BG975" s="95"/>
      <c r="BH975" s="95"/>
      <c r="BI975" s="95"/>
      <c r="BJ975" s="95"/>
      <c r="BK975" s="95"/>
      <c r="BL975" s="95"/>
      <c r="BM975" s="95"/>
      <c r="BN975" s="95"/>
      <c r="BO975" s="95"/>
      <c r="BP975" s="95"/>
      <c r="BQ975" s="95"/>
      <c r="BR975" s="95"/>
      <c r="BS975" s="95"/>
      <c r="BT975" s="95"/>
      <c r="BU975" s="95"/>
      <c r="BV975" s="95"/>
      <c r="BW975" s="95"/>
      <c r="BX975" s="95"/>
      <c r="BY975" s="95"/>
      <c r="BZ975" s="95"/>
      <c r="CA975" s="95"/>
      <c r="CB975" s="95"/>
      <c r="CC975" s="95"/>
      <c r="CD975" s="95"/>
      <c r="CE975" s="95"/>
      <c r="CF975" s="95"/>
      <c r="CG975" s="95"/>
      <c r="CH975" s="95"/>
      <c r="CI975" s="95"/>
      <c r="CJ975" s="95"/>
      <c r="CK975" s="95"/>
      <c r="CL975" s="95"/>
    </row>
    <row r="976" spans="15:90" x14ac:dyDescent="0.25">
      <c r="O976" s="95"/>
      <c r="P976" s="95"/>
      <c r="Q976" s="95"/>
      <c r="R976" s="95"/>
      <c r="S976" s="95"/>
      <c r="T976" s="95"/>
      <c r="U976" s="95"/>
      <c r="V976" s="95"/>
      <c r="W976" s="95"/>
      <c r="X976" s="95"/>
      <c r="Y976" s="95"/>
      <c r="Z976" s="95"/>
      <c r="AA976" s="95"/>
      <c r="AB976" s="95"/>
      <c r="AC976" s="95"/>
      <c r="AD976" s="95"/>
      <c r="AE976" s="95"/>
      <c r="AF976" s="95"/>
      <c r="AG976" s="95"/>
      <c r="AH976" s="95"/>
      <c r="AI976" s="95"/>
      <c r="AJ976" s="95"/>
      <c r="AK976" s="95"/>
      <c r="AL976" s="95"/>
      <c r="AM976" s="95"/>
      <c r="AN976" s="95"/>
      <c r="AO976" s="95"/>
      <c r="AP976" s="95"/>
      <c r="AQ976" s="95"/>
      <c r="AR976" s="95"/>
      <c r="AS976" s="95"/>
      <c r="AT976" s="95"/>
      <c r="AU976" s="95"/>
      <c r="AV976" s="95"/>
      <c r="AW976" s="95"/>
      <c r="AX976" s="95"/>
      <c r="AY976" s="95"/>
      <c r="AZ976" s="95"/>
      <c r="BA976" s="95"/>
      <c r="BB976" s="95"/>
      <c r="BC976" s="95"/>
      <c r="BD976" s="95"/>
      <c r="BE976" s="95"/>
      <c r="BF976" s="95"/>
      <c r="BG976" s="95"/>
      <c r="BH976" s="95"/>
      <c r="BI976" s="95"/>
      <c r="BJ976" s="95"/>
      <c r="BK976" s="95"/>
      <c r="BL976" s="95"/>
      <c r="BM976" s="95"/>
      <c r="BN976" s="95"/>
      <c r="BO976" s="95"/>
      <c r="BP976" s="95"/>
      <c r="BQ976" s="95"/>
      <c r="BR976" s="95"/>
      <c r="BS976" s="95"/>
      <c r="BT976" s="95"/>
      <c r="BU976" s="95"/>
      <c r="BV976" s="95"/>
      <c r="BW976" s="95"/>
      <c r="BX976" s="95"/>
      <c r="BY976" s="95"/>
      <c r="BZ976" s="95"/>
      <c r="CA976" s="95"/>
      <c r="CB976" s="95"/>
      <c r="CC976" s="95"/>
      <c r="CD976" s="95"/>
      <c r="CE976" s="95"/>
      <c r="CF976" s="95"/>
      <c r="CG976" s="95"/>
      <c r="CH976" s="95"/>
      <c r="CI976" s="95"/>
      <c r="CJ976" s="95"/>
      <c r="CK976" s="95"/>
      <c r="CL976" s="95"/>
    </row>
    <row r="977" spans="15:90" x14ac:dyDescent="0.25">
      <c r="O977" s="95"/>
      <c r="P977" s="95"/>
      <c r="Q977" s="95"/>
      <c r="R977" s="95"/>
      <c r="S977" s="95"/>
      <c r="T977" s="95"/>
      <c r="U977" s="95"/>
      <c r="V977" s="95"/>
      <c r="W977" s="95"/>
      <c r="X977" s="95"/>
      <c r="Y977" s="95"/>
      <c r="Z977" s="95"/>
      <c r="AA977" s="95"/>
      <c r="AB977" s="95"/>
      <c r="AC977" s="95"/>
      <c r="AD977" s="95"/>
      <c r="AE977" s="95"/>
      <c r="AF977" s="95"/>
      <c r="AG977" s="95"/>
      <c r="AH977" s="95"/>
      <c r="AI977" s="95"/>
      <c r="AJ977" s="95"/>
      <c r="AK977" s="95"/>
      <c r="AL977" s="95"/>
      <c r="AM977" s="95"/>
      <c r="AN977" s="95"/>
      <c r="AO977" s="95"/>
      <c r="AP977" s="95"/>
      <c r="AQ977" s="95"/>
      <c r="AR977" s="95"/>
      <c r="AS977" s="95"/>
      <c r="AT977" s="95"/>
      <c r="AU977" s="95"/>
      <c r="AV977" s="95"/>
      <c r="AW977" s="95"/>
      <c r="AX977" s="95"/>
      <c r="AY977" s="95"/>
      <c r="AZ977" s="95"/>
      <c r="BA977" s="95"/>
      <c r="BB977" s="95"/>
      <c r="BC977" s="95"/>
      <c r="BD977" s="95"/>
      <c r="BE977" s="95"/>
      <c r="BF977" s="95"/>
      <c r="BG977" s="95"/>
      <c r="BH977" s="95"/>
      <c r="BI977" s="95"/>
      <c r="BJ977" s="95"/>
      <c r="BK977" s="95"/>
      <c r="BL977" s="95"/>
      <c r="BM977" s="95"/>
      <c r="BN977" s="95"/>
      <c r="BO977" s="95"/>
      <c r="BP977" s="95"/>
      <c r="BQ977" s="95"/>
      <c r="BR977" s="95"/>
      <c r="BS977" s="95"/>
      <c r="BT977" s="95"/>
      <c r="BU977" s="95"/>
      <c r="BV977" s="95"/>
      <c r="BW977" s="95"/>
      <c r="BX977" s="95"/>
      <c r="BY977" s="95"/>
      <c r="BZ977" s="95"/>
      <c r="CA977" s="95"/>
      <c r="CB977" s="95"/>
      <c r="CC977" s="95"/>
      <c r="CD977" s="95"/>
      <c r="CE977" s="95"/>
      <c r="CF977" s="95"/>
      <c r="CG977" s="95"/>
      <c r="CH977" s="95"/>
      <c r="CI977" s="95"/>
      <c r="CJ977" s="95"/>
      <c r="CK977" s="95"/>
      <c r="CL977" s="95"/>
    </row>
    <row r="978" spans="15:90" x14ac:dyDescent="0.25">
      <c r="O978" s="95"/>
      <c r="P978" s="95"/>
      <c r="Q978" s="95"/>
      <c r="R978" s="95"/>
      <c r="S978" s="95"/>
      <c r="T978" s="95"/>
      <c r="U978" s="95"/>
      <c r="V978" s="95"/>
      <c r="W978" s="95"/>
      <c r="X978" s="95"/>
      <c r="Y978" s="95"/>
      <c r="Z978" s="95"/>
      <c r="AA978" s="95"/>
      <c r="AB978" s="95"/>
      <c r="AC978" s="95"/>
      <c r="AD978" s="95"/>
      <c r="AE978" s="95"/>
      <c r="AF978" s="95"/>
      <c r="AG978" s="95"/>
      <c r="AH978" s="95"/>
      <c r="AI978" s="95"/>
      <c r="AJ978" s="95"/>
      <c r="AK978" s="95"/>
      <c r="AL978" s="95"/>
      <c r="AM978" s="95"/>
      <c r="AN978" s="95"/>
      <c r="AO978" s="95"/>
      <c r="AP978" s="95"/>
      <c r="AQ978" s="95"/>
      <c r="AR978" s="95"/>
      <c r="AS978" s="95"/>
      <c r="AT978" s="95"/>
      <c r="AU978" s="95"/>
      <c r="AV978" s="95"/>
      <c r="AW978" s="95"/>
      <c r="AX978" s="95"/>
      <c r="AY978" s="95"/>
      <c r="AZ978" s="95"/>
      <c r="BA978" s="95"/>
      <c r="BB978" s="95"/>
      <c r="BC978" s="95"/>
      <c r="BD978" s="95"/>
      <c r="BE978" s="95"/>
      <c r="BF978" s="95"/>
      <c r="BG978" s="95"/>
      <c r="BH978" s="95"/>
      <c r="BI978" s="95"/>
      <c r="BJ978" s="95"/>
      <c r="BK978" s="95"/>
      <c r="BL978" s="95"/>
      <c r="BM978" s="95"/>
      <c r="BN978" s="95"/>
      <c r="BO978" s="95"/>
      <c r="BP978" s="95"/>
      <c r="BQ978" s="95"/>
      <c r="BR978" s="95"/>
      <c r="BS978" s="95"/>
      <c r="BT978" s="95"/>
      <c r="BU978" s="95"/>
      <c r="BV978" s="95"/>
      <c r="BW978" s="95"/>
      <c r="BX978" s="95"/>
      <c r="BY978" s="95"/>
      <c r="BZ978" s="95"/>
      <c r="CA978" s="95"/>
      <c r="CB978" s="95"/>
      <c r="CC978" s="95"/>
      <c r="CD978" s="95"/>
      <c r="CE978" s="95"/>
      <c r="CF978" s="95"/>
      <c r="CG978" s="95"/>
      <c r="CH978" s="95"/>
      <c r="CI978" s="95"/>
      <c r="CJ978" s="95"/>
      <c r="CK978" s="95"/>
      <c r="CL978" s="95"/>
    </row>
    <row r="979" spans="15:90" x14ac:dyDescent="0.25">
      <c r="O979" s="95"/>
      <c r="P979" s="95"/>
      <c r="Q979" s="95"/>
      <c r="R979" s="95"/>
      <c r="S979" s="95"/>
      <c r="T979" s="95"/>
      <c r="U979" s="95"/>
      <c r="V979" s="95"/>
      <c r="W979" s="95"/>
      <c r="X979" s="95"/>
      <c r="Y979" s="95"/>
      <c r="Z979" s="95"/>
      <c r="AA979" s="95"/>
      <c r="AB979" s="95"/>
      <c r="AC979" s="95"/>
      <c r="AD979" s="95"/>
      <c r="AE979" s="95"/>
      <c r="AF979" s="95"/>
      <c r="AG979" s="95"/>
      <c r="AH979" s="95"/>
      <c r="AI979" s="95"/>
      <c r="AJ979" s="95"/>
      <c r="AK979" s="95"/>
      <c r="AL979" s="95"/>
      <c r="AM979" s="95"/>
      <c r="AN979" s="95"/>
      <c r="AO979" s="95"/>
      <c r="AP979" s="95"/>
      <c r="AQ979" s="95"/>
      <c r="AR979" s="95"/>
      <c r="AS979" s="95"/>
      <c r="AT979" s="95"/>
      <c r="AU979" s="95"/>
      <c r="AV979" s="95"/>
      <c r="AW979" s="95"/>
      <c r="AX979" s="95"/>
      <c r="AY979" s="95"/>
      <c r="AZ979" s="95"/>
      <c r="BA979" s="95"/>
      <c r="BB979" s="95"/>
      <c r="BC979" s="95"/>
      <c r="BD979" s="95"/>
      <c r="BE979" s="95"/>
      <c r="BF979" s="95"/>
      <c r="BG979" s="95"/>
      <c r="BH979" s="95"/>
      <c r="BI979" s="95"/>
      <c r="BJ979" s="95"/>
      <c r="BK979" s="95"/>
      <c r="BL979" s="95"/>
      <c r="BM979" s="95"/>
      <c r="BN979" s="95"/>
      <c r="BO979" s="95"/>
      <c r="BP979" s="95"/>
      <c r="BQ979" s="95"/>
      <c r="BR979" s="95"/>
      <c r="BS979" s="95"/>
      <c r="BT979" s="95"/>
      <c r="BU979" s="95"/>
      <c r="BV979" s="95"/>
      <c r="BW979" s="95"/>
      <c r="BX979" s="95"/>
      <c r="BY979" s="95"/>
      <c r="BZ979" s="95"/>
      <c r="CA979" s="95"/>
      <c r="CB979" s="95"/>
      <c r="CC979" s="95"/>
      <c r="CD979" s="95"/>
      <c r="CE979" s="95"/>
      <c r="CF979" s="95"/>
      <c r="CG979" s="95"/>
      <c r="CH979" s="95"/>
      <c r="CI979" s="95"/>
      <c r="CJ979" s="95"/>
      <c r="CK979" s="95"/>
      <c r="CL979" s="95"/>
    </row>
    <row r="980" spans="15:90" x14ac:dyDescent="0.25">
      <c r="O980" s="95"/>
      <c r="P980" s="95"/>
      <c r="Q980" s="95"/>
      <c r="R980" s="95"/>
      <c r="S980" s="95"/>
      <c r="T980" s="95"/>
      <c r="U980" s="95"/>
      <c r="V980" s="95"/>
      <c r="W980" s="95"/>
      <c r="X980" s="95"/>
      <c r="Y980" s="95"/>
      <c r="Z980" s="95"/>
      <c r="AA980" s="95"/>
      <c r="AB980" s="95"/>
      <c r="AC980" s="95"/>
      <c r="AD980" s="95"/>
      <c r="AE980" s="95"/>
      <c r="AF980" s="95"/>
      <c r="AG980" s="95"/>
      <c r="AH980" s="95"/>
      <c r="AI980" s="95"/>
      <c r="AJ980" s="95"/>
      <c r="AK980" s="95"/>
      <c r="AL980" s="95"/>
      <c r="AM980" s="95"/>
      <c r="AN980" s="95"/>
      <c r="AO980" s="95"/>
      <c r="AP980" s="95"/>
      <c r="AQ980" s="95"/>
      <c r="AR980" s="95"/>
      <c r="AS980" s="95"/>
      <c r="AT980" s="95"/>
      <c r="AU980" s="95"/>
      <c r="AV980" s="95"/>
      <c r="AW980" s="95"/>
      <c r="AX980" s="95"/>
      <c r="AY980" s="95"/>
      <c r="AZ980" s="95"/>
      <c r="BA980" s="95"/>
      <c r="BB980" s="95"/>
      <c r="BC980" s="95"/>
      <c r="BD980" s="95"/>
      <c r="BE980" s="95"/>
      <c r="BF980" s="95"/>
      <c r="BG980" s="95"/>
      <c r="BH980" s="95"/>
      <c r="BI980" s="95"/>
      <c r="BJ980" s="95"/>
      <c r="BK980" s="95"/>
      <c r="BL980" s="95"/>
      <c r="BM980" s="95"/>
      <c r="BN980" s="95"/>
      <c r="BO980" s="95"/>
      <c r="BP980" s="95"/>
      <c r="BQ980" s="95"/>
      <c r="BR980" s="95"/>
      <c r="BS980" s="95"/>
      <c r="BT980" s="95"/>
      <c r="BU980" s="95"/>
      <c r="BV980" s="95"/>
      <c r="BW980" s="95"/>
      <c r="BX980" s="95"/>
      <c r="BY980" s="95"/>
      <c r="BZ980" s="95"/>
      <c r="CA980" s="95"/>
      <c r="CB980" s="95"/>
      <c r="CC980" s="95"/>
      <c r="CD980" s="95"/>
      <c r="CE980" s="95"/>
      <c r="CF980" s="95"/>
      <c r="CG980" s="95"/>
      <c r="CH980" s="95"/>
      <c r="CI980" s="95"/>
      <c r="CJ980" s="95"/>
      <c r="CK980" s="95"/>
      <c r="CL980" s="95"/>
    </row>
    <row r="981" spans="15:90" x14ac:dyDescent="0.25">
      <c r="O981" s="95"/>
      <c r="P981" s="95"/>
      <c r="Q981" s="95"/>
      <c r="R981" s="95"/>
      <c r="S981" s="95"/>
      <c r="T981" s="95"/>
      <c r="U981" s="95"/>
      <c r="V981" s="95"/>
      <c r="W981" s="95"/>
      <c r="X981" s="95"/>
      <c r="Y981" s="95"/>
      <c r="Z981" s="95"/>
      <c r="AA981" s="95"/>
      <c r="AB981" s="95"/>
      <c r="AC981" s="95"/>
      <c r="AD981" s="95"/>
      <c r="AE981" s="95"/>
      <c r="AF981" s="95"/>
      <c r="AG981" s="95"/>
      <c r="AH981" s="95"/>
      <c r="AI981" s="95"/>
      <c r="AJ981" s="95"/>
      <c r="AK981" s="95"/>
      <c r="AL981" s="95"/>
      <c r="AM981" s="95"/>
      <c r="AN981" s="95"/>
      <c r="AO981" s="95"/>
      <c r="AP981" s="95"/>
      <c r="AQ981" s="95"/>
      <c r="AR981" s="95"/>
      <c r="AS981" s="95"/>
      <c r="AT981" s="95"/>
      <c r="AU981" s="95"/>
      <c r="AV981" s="95"/>
      <c r="AW981" s="95"/>
      <c r="AX981" s="95"/>
      <c r="AY981" s="95"/>
      <c r="AZ981" s="95"/>
      <c r="BA981" s="95"/>
      <c r="BB981" s="95"/>
      <c r="BC981" s="95"/>
      <c r="BD981" s="95"/>
      <c r="BE981" s="95"/>
      <c r="BF981" s="95"/>
      <c r="BG981" s="95"/>
      <c r="BH981" s="95"/>
      <c r="BI981" s="95"/>
      <c r="BJ981" s="95"/>
      <c r="BK981" s="95"/>
      <c r="BL981" s="95"/>
      <c r="BM981" s="95"/>
      <c r="BN981" s="95"/>
      <c r="BO981" s="95"/>
      <c r="BP981" s="95"/>
      <c r="BQ981" s="95"/>
      <c r="BR981" s="95"/>
      <c r="BS981" s="95"/>
      <c r="BT981" s="95"/>
      <c r="BU981" s="95"/>
      <c r="BV981" s="95"/>
      <c r="BW981" s="95"/>
      <c r="BX981" s="95"/>
      <c r="BY981" s="95"/>
      <c r="BZ981" s="95"/>
      <c r="CA981" s="95"/>
      <c r="CB981" s="95"/>
      <c r="CC981" s="95"/>
      <c r="CD981" s="95"/>
      <c r="CE981" s="95"/>
      <c r="CF981" s="95"/>
      <c r="CG981" s="95"/>
      <c r="CH981" s="95"/>
      <c r="CI981" s="95"/>
      <c r="CJ981" s="95"/>
      <c r="CK981" s="95"/>
      <c r="CL981" s="95"/>
    </row>
    <row r="982" spans="15:90" x14ac:dyDescent="0.25">
      <c r="O982" s="95"/>
      <c r="P982" s="95"/>
      <c r="Q982" s="95"/>
      <c r="R982" s="95"/>
      <c r="S982" s="95"/>
      <c r="T982" s="95"/>
      <c r="U982" s="95"/>
      <c r="V982" s="95"/>
      <c r="W982" s="95"/>
      <c r="X982" s="95"/>
      <c r="Y982" s="95"/>
      <c r="Z982" s="95"/>
      <c r="AA982" s="95"/>
      <c r="AB982" s="95"/>
      <c r="AC982" s="95"/>
      <c r="AD982" s="95"/>
      <c r="AE982" s="95"/>
      <c r="AF982" s="95"/>
      <c r="AG982" s="95"/>
      <c r="AH982" s="95"/>
      <c r="AI982" s="95"/>
      <c r="AJ982" s="95"/>
      <c r="AK982" s="95"/>
      <c r="AL982" s="95"/>
      <c r="AM982" s="95"/>
      <c r="AN982" s="95"/>
      <c r="AO982" s="95"/>
      <c r="AP982" s="95"/>
      <c r="AQ982" s="95"/>
      <c r="AR982" s="95"/>
      <c r="AS982" s="95"/>
      <c r="AT982" s="95"/>
      <c r="AU982" s="95"/>
      <c r="AV982" s="95"/>
      <c r="AW982" s="95"/>
      <c r="AX982" s="95"/>
      <c r="AY982" s="95"/>
      <c r="AZ982" s="95"/>
      <c r="BA982" s="95"/>
      <c r="BB982" s="95"/>
      <c r="BC982" s="95"/>
      <c r="BD982" s="95"/>
      <c r="BE982" s="95"/>
      <c r="BF982" s="95"/>
      <c r="BG982" s="95"/>
      <c r="BH982" s="95"/>
      <c r="BI982" s="95"/>
      <c r="BJ982" s="95"/>
      <c r="BK982" s="95"/>
      <c r="BL982" s="95"/>
      <c r="BM982" s="95"/>
      <c r="BN982" s="95"/>
      <c r="BO982" s="95"/>
      <c r="BP982" s="95"/>
      <c r="BQ982" s="95"/>
      <c r="BR982" s="95"/>
      <c r="BS982" s="95"/>
      <c r="BT982" s="95"/>
      <c r="BU982" s="95"/>
      <c r="BV982" s="95"/>
      <c r="BW982" s="95"/>
      <c r="BX982" s="95"/>
      <c r="BY982" s="95"/>
      <c r="BZ982" s="95"/>
      <c r="CA982" s="95"/>
      <c r="CB982" s="95"/>
      <c r="CC982" s="95"/>
      <c r="CD982" s="95"/>
      <c r="CE982" s="95"/>
      <c r="CF982" s="95"/>
      <c r="CG982" s="95"/>
      <c r="CH982" s="95"/>
      <c r="CI982" s="95"/>
      <c r="CJ982" s="95"/>
      <c r="CK982" s="95"/>
      <c r="CL982" s="95"/>
    </row>
    <row r="983" spans="15:90" x14ac:dyDescent="0.25">
      <c r="O983" s="95"/>
      <c r="P983" s="95"/>
      <c r="Q983" s="95"/>
      <c r="R983" s="95"/>
      <c r="S983" s="95"/>
      <c r="T983" s="95"/>
      <c r="U983" s="95"/>
      <c r="V983" s="95"/>
      <c r="W983" s="95"/>
      <c r="X983" s="95"/>
      <c r="Y983" s="95"/>
      <c r="Z983" s="95"/>
      <c r="AA983" s="95"/>
      <c r="AB983" s="95"/>
      <c r="AC983" s="95"/>
      <c r="AD983" s="95"/>
      <c r="AE983" s="95"/>
      <c r="AF983" s="95"/>
      <c r="AG983" s="95"/>
      <c r="AH983" s="95"/>
      <c r="AI983" s="95"/>
      <c r="AJ983" s="95"/>
      <c r="AK983" s="95"/>
      <c r="AL983" s="95"/>
      <c r="AM983" s="95"/>
      <c r="AN983" s="95"/>
      <c r="AO983" s="95"/>
      <c r="AP983" s="95"/>
      <c r="AQ983" s="95"/>
      <c r="AR983" s="95"/>
      <c r="AS983" s="95"/>
      <c r="AT983" s="95"/>
      <c r="AU983" s="95"/>
      <c r="AV983" s="95"/>
      <c r="AW983" s="95"/>
      <c r="AX983" s="95"/>
      <c r="AY983" s="95"/>
      <c r="AZ983" s="95"/>
      <c r="BA983" s="95"/>
      <c r="BB983" s="95"/>
      <c r="BC983" s="95"/>
      <c r="BD983" s="95"/>
      <c r="BE983" s="95"/>
      <c r="BF983" s="95"/>
      <c r="BG983" s="95"/>
      <c r="BH983" s="95"/>
      <c r="BI983" s="95"/>
      <c r="BJ983" s="95"/>
      <c r="BK983" s="95"/>
      <c r="BL983" s="95"/>
      <c r="BM983" s="95"/>
      <c r="BN983" s="95"/>
      <c r="BO983" s="95"/>
      <c r="BP983" s="95"/>
      <c r="BQ983" s="95"/>
      <c r="BR983" s="95"/>
      <c r="BS983" s="95"/>
      <c r="BT983" s="95"/>
      <c r="BU983" s="95"/>
      <c r="BV983" s="95"/>
      <c r="BW983" s="95"/>
      <c r="BX983" s="95"/>
      <c r="BY983" s="95"/>
      <c r="BZ983" s="95"/>
      <c r="CA983" s="95"/>
      <c r="CB983" s="95"/>
      <c r="CC983" s="95"/>
      <c r="CD983" s="95"/>
      <c r="CE983" s="95"/>
      <c r="CF983" s="95"/>
      <c r="CG983" s="95"/>
      <c r="CH983" s="95"/>
      <c r="CI983" s="95"/>
      <c r="CJ983" s="95"/>
      <c r="CK983" s="95"/>
      <c r="CL983" s="95"/>
    </row>
    <row r="984" spans="15:90" x14ac:dyDescent="0.25">
      <c r="O984" s="95"/>
      <c r="P984" s="95"/>
      <c r="Q984" s="95"/>
      <c r="R984" s="95"/>
      <c r="S984" s="95"/>
      <c r="T984" s="95"/>
      <c r="U984" s="95"/>
      <c r="V984" s="95"/>
      <c r="W984" s="95"/>
      <c r="X984" s="95"/>
      <c r="Y984" s="95"/>
      <c r="Z984" s="95"/>
      <c r="AA984" s="95"/>
      <c r="AB984" s="95"/>
      <c r="AC984" s="95"/>
      <c r="AD984" s="95"/>
      <c r="AE984" s="95"/>
      <c r="AF984" s="95"/>
      <c r="AG984" s="95"/>
      <c r="AH984" s="95"/>
      <c r="AI984" s="95"/>
      <c r="AJ984" s="95"/>
      <c r="AK984" s="95"/>
      <c r="AL984" s="95"/>
      <c r="AM984" s="95"/>
      <c r="AN984" s="95"/>
      <c r="AO984" s="95"/>
      <c r="AP984" s="95"/>
      <c r="AQ984" s="95"/>
      <c r="AR984" s="95"/>
      <c r="AS984" s="95"/>
      <c r="AT984" s="95"/>
      <c r="AU984" s="95"/>
      <c r="AV984" s="95"/>
      <c r="AW984" s="95"/>
      <c r="AX984" s="95"/>
      <c r="AY984" s="95"/>
      <c r="AZ984" s="95"/>
      <c r="BA984" s="95"/>
      <c r="BB984" s="95"/>
      <c r="BC984" s="95"/>
      <c r="BD984" s="95"/>
      <c r="BE984" s="95"/>
      <c r="BF984" s="95"/>
      <c r="BG984" s="95"/>
      <c r="BH984" s="95"/>
      <c r="BI984" s="95"/>
      <c r="BJ984" s="95"/>
      <c r="BK984" s="95"/>
      <c r="BL984" s="95"/>
      <c r="BM984" s="95"/>
      <c r="BN984" s="95"/>
      <c r="BO984" s="95"/>
      <c r="BP984" s="95"/>
      <c r="BQ984" s="95"/>
      <c r="BR984" s="95"/>
      <c r="BS984" s="95"/>
      <c r="BT984" s="95"/>
      <c r="BU984" s="95"/>
      <c r="BV984" s="95"/>
      <c r="BW984" s="95"/>
      <c r="BX984" s="95"/>
      <c r="BY984" s="95"/>
      <c r="BZ984" s="95"/>
      <c r="CA984" s="95"/>
      <c r="CB984" s="95"/>
      <c r="CC984" s="95"/>
      <c r="CD984" s="95"/>
      <c r="CE984" s="95"/>
      <c r="CF984" s="95"/>
      <c r="CG984" s="95"/>
      <c r="CH984" s="95"/>
      <c r="CI984" s="95"/>
      <c r="CJ984" s="95"/>
      <c r="CK984" s="95"/>
      <c r="CL984" s="95"/>
    </row>
    <row r="985" spans="15:90" x14ac:dyDescent="0.25">
      <c r="O985" s="95"/>
      <c r="P985" s="95"/>
      <c r="Q985" s="95"/>
      <c r="R985" s="95"/>
      <c r="S985" s="95"/>
      <c r="T985" s="95"/>
      <c r="U985" s="95"/>
      <c r="V985" s="95"/>
      <c r="W985" s="95"/>
      <c r="X985" s="95"/>
      <c r="Y985" s="95"/>
      <c r="Z985" s="95"/>
      <c r="AA985" s="95"/>
      <c r="AB985" s="95"/>
      <c r="AC985" s="95"/>
      <c r="AD985" s="95"/>
      <c r="AE985" s="95"/>
      <c r="AF985" s="95"/>
      <c r="AG985" s="95"/>
      <c r="AH985" s="95"/>
      <c r="AI985" s="95"/>
      <c r="AJ985" s="95"/>
      <c r="AK985" s="95"/>
      <c r="AL985" s="95"/>
      <c r="AM985" s="95"/>
      <c r="AN985" s="95"/>
      <c r="AO985" s="95"/>
      <c r="AP985" s="95"/>
      <c r="AQ985" s="95"/>
      <c r="AR985" s="95"/>
      <c r="AS985" s="95"/>
      <c r="AT985" s="95"/>
      <c r="AU985" s="95"/>
      <c r="AV985" s="95"/>
      <c r="AW985" s="95"/>
      <c r="AX985" s="95"/>
      <c r="AY985" s="95"/>
      <c r="AZ985" s="95"/>
      <c r="BA985" s="95"/>
      <c r="BB985" s="95"/>
      <c r="BC985" s="95"/>
      <c r="BD985" s="95"/>
      <c r="BE985" s="95"/>
      <c r="BF985" s="95"/>
      <c r="BG985" s="95"/>
      <c r="BH985" s="95"/>
      <c r="BI985" s="95"/>
      <c r="BJ985" s="95"/>
      <c r="BK985" s="95"/>
      <c r="BL985" s="95"/>
      <c r="BM985" s="95"/>
      <c r="BN985" s="95"/>
      <c r="BO985" s="95"/>
      <c r="BP985" s="95"/>
      <c r="BQ985" s="95"/>
      <c r="BR985" s="95"/>
      <c r="BS985" s="95"/>
      <c r="BT985" s="95"/>
      <c r="BU985" s="95"/>
      <c r="BV985" s="95"/>
      <c r="BW985" s="95"/>
      <c r="BX985" s="95"/>
      <c r="BY985" s="95"/>
      <c r="BZ985" s="95"/>
      <c r="CA985" s="95"/>
      <c r="CB985" s="95"/>
      <c r="CC985" s="95"/>
      <c r="CD985" s="95"/>
      <c r="CE985" s="95"/>
      <c r="CF985" s="95"/>
      <c r="CG985" s="95"/>
      <c r="CH985" s="95"/>
      <c r="CI985" s="95"/>
      <c r="CJ985" s="95"/>
      <c r="CK985" s="95"/>
      <c r="CL985" s="95"/>
    </row>
    <row r="986" spans="15:90" x14ac:dyDescent="0.25">
      <c r="O986" s="95"/>
      <c r="P986" s="95"/>
      <c r="Q986" s="95"/>
      <c r="R986" s="95"/>
      <c r="S986" s="95"/>
      <c r="T986" s="95"/>
      <c r="U986" s="95"/>
      <c r="V986" s="95"/>
      <c r="W986" s="95"/>
      <c r="X986" s="95"/>
      <c r="Y986" s="95"/>
      <c r="Z986" s="95"/>
      <c r="AA986" s="95"/>
      <c r="AB986" s="95"/>
      <c r="AC986" s="95"/>
      <c r="AD986" s="95"/>
      <c r="AE986" s="95"/>
      <c r="AF986" s="95"/>
      <c r="AG986" s="95"/>
      <c r="AH986" s="95"/>
      <c r="AI986" s="95"/>
      <c r="AJ986" s="95"/>
      <c r="AK986" s="95"/>
      <c r="AL986" s="95"/>
      <c r="AM986" s="95"/>
      <c r="AN986" s="95"/>
      <c r="AO986" s="95"/>
      <c r="AP986" s="95"/>
      <c r="AQ986" s="95"/>
      <c r="AR986" s="95"/>
      <c r="AS986" s="95"/>
      <c r="AT986" s="95"/>
      <c r="AU986" s="95"/>
      <c r="AV986" s="95"/>
      <c r="AW986" s="95"/>
      <c r="AX986" s="95"/>
      <c r="AY986" s="95"/>
      <c r="AZ986" s="95"/>
      <c r="BA986" s="95"/>
      <c r="BB986" s="95"/>
      <c r="BC986" s="95"/>
      <c r="BD986" s="95"/>
      <c r="BE986" s="95"/>
      <c r="BF986" s="95"/>
      <c r="BG986" s="95"/>
      <c r="BH986" s="95"/>
      <c r="BI986" s="95"/>
      <c r="BJ986" s="95"/>
      <c r="BK986" s="95"/>
      <c r="BL986" s="95"/>
      <c r="BM986" s="95"/>
      <c r="BN986" s="95"/>
      <c r="BO986" s="95"/>
      <c r="BP986" s="95"/>
      <c r="BQ986" s="95"/>
      <c r="BR986" s="95"/>
      <c r="BS986" s="95"/>
      <c r="BT986" s="95"/>
      <c r="BU986" s="95"/>
      <c r="BV986" s="95"/>
      <c r="BW986" s="95"/>
      <c r="BX986" s="95"/>
      <c r="BY986" s="95"/>
      <c r="BZ986" s="95"/>
      <c r="CA986" s="95"/>
      <c r="CB986" s="95"/>
      <c r="CC986" s="95"/>
      <c r="CD986" s="95"/>
      <c r="CE986" s="95"/>
      <c r="CF986" s="95"/>
      <c r="CG986" s="95"/>
      <c r="CH986" s="95"/>
      <c r="CI986" s="95"/>
      <c r="CJ986" s="95"/>
      <c r="CK986" s="95"/>
      <c r="CL986" s="95"/>
    </row>
    <row r="987" spans="15:90" x14ac:dyDescent="0.25">
      <c r="O987" s="95"/>
      <c r="P987" s="95"/>
      <c r="Q987" s="95"/>
      <c r="R987" s="95"/>
      <c r="S987" s="95"/>
      <c r="T987" s="95"/>
      <c r="U987" s="95"/>
      <c r="V987" s="95"/>
      <c r="W987" s="95"/>
      <c r="X987" s="95"/>
      <c r="Y987" s="95"/>
      <c r="Z987" s="95"/>
      <c r="AA987" s="95"/>
      <c r="AB987" s="95"/>
      <c r="AC987" s="95"/>
      <c r="AD987" s="95"/>
      <c r="AE987" s="95"/>
      <c r="AF987" s="95"/>
      <c r="AG987" s="95"/>
      <c r="AH987" s="95"/>
      <c r="AI987" s="95"/>
      <c r="AJ987" s="95"/>
      <c r="AK987" s="95"/>
      <c r="AL987" s="95"/>
      <c r="AM987" s="95"/>
      <c r="AN987" s="95"/>
      <c r="AO987" s="95"/>
      <c r="AP987" s="95"/>
      <c r="AQ987" s="95"/>
      <c r="AR987" s="95"/>
      <c r="AS987" s="95"/>
      <c r="AT987" s="95"/>
      <c r="AU987" s="95"/>
      <c r="AV987" s="95"/>
      <c r="AW987" s="95"/>
      <c r="AX987" s="95"/>
      <c r="AY987" s="95"/>
      <c r="AZ987" s="95"/>
      <c r="BA987" s="95"/>
      <c r="BB987" s="95"/>
      <c r="BC987" s="95"/>
      <c r="BD987" s="95"/>
      <c r="BE987" s="95"/>
      <c r="BF987" s="95"/>
      <c r="BG987" s="95"/>
      <c r="BH987" s="95"/>
      <c r="BI987" s="95"/>
      <c r="BJ987" s="95"/>
      <c r="BK987" s="95"/>
      <c r="BL987" s="95"/>
      <c r="BM987" s="95"/>
      <c r="BN987" s="95"/>
      <c r="BO987" s="95"/>
      <c r="BP987" s="95"/>
      <c r="BQ987" s="95"/>
      <c r="BR987" s="95"/>
      <c r="BS987" s="95"/>
      <c r="BT987" s="95"/>
      <c r="BU987" s="95"/>
      <c r="BV987" s="95"/>
      <c r="BW987" s="95"/>
      <c r="BX987" s="95"/>
      <c r="BY987" s="95"/>
      <c r="BZ987" s="95"/>
      <c r="CA987" s="95"/>
      <c r="CB987" s="95"/>
      <c r="CC987" s="95"/>
      <c r="CD987" s="95"/>
      <c r="CE987" s="95"/>
      <c r="CF987" s="95"/>
      <c r="CG987" s="95"/>
      <c r="CH987" s="95"/>
      <c r="CI987" s="95"/>
      <c r="CJ987" s="95"/>
      <c r="CK987" s="95"/>
      <c r="CL987" s="95"/>
    </row>
    <row r="988" spans="15:90" x14ac:dyDescent="0.2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c r="AL988" s="95"/>
      <c r="AM988" s="95"/>
      <c r="AN988" s="95"/>
      <c r="AO988" s="95"/>
      <c r="AP988" s="95"/>
      <c r="AQ988" s="95"/>
      <c r="AR988" s="95"/>
      <c r="AS988" s="95"/>
      <c r="AT988" s="95"/>
      <c r="AU988" s="95"/>
      <c r="AV988" s="95"/>
      <c r="AW988" s="95"/>
      <c r="AX988" s="95"/>
      <c r="AY988" s="95"/>
      <c r="AZ988" s="95"/>
      <c r="BA988" s="95"/>
      <c r="BB988" s="95"/>
      <c r="BC988" s="95"/>
      <c r="BD988" s="95"/>
      <c r="BE988" s="95"/>
      <c r="BF988" s="95"/>
      <c r="BG988" s="95"/>
      <c r="BH988" s="95"/>
      <c r="BI988" s="95"/>
      <c r="BJ988" s="95"/>
      <c r="BK988" s="95"/>
      <c r="BL988" s="95"/>
      <c r="BM988" s="95"/>
      <c r="BN988" s="95"/>
      <c r="BO988" s="95"/>
      <c r="BP988" s="95"/>
      <c r="BQ988" s="95"/>
      <c r="BR988" s="95"/>
      <c r="BS988" s="95"/>
      <c r="BT988" s="95"/>
      <c r="BU988" s="95"/>
      <c r="BV988" s="95"/>
      <c r="BW988" s="95"/>
      <c r="BX988" s="95"/>
      <c r="BY988" s="95"/>
      <c r="BZ988" s="95"/>
      <c r="CA988" s="95"/>
      <c r="CB988" s="95"/>
      <c r="CC988" s="95"/>
      <c r="CD988" s="95"/>
      <c r="CE988" s="95"/>
      <c r="CF988" s="95"/>
      <c r="CG988" s="95"/>
      <c r="CH988" s="95"/>
      <c r="CI988" s="95"/>
      <c r="CJ988" s="95"/>
      <c r="CK988" s="95"/>
      <c r="CL988" s="95"/>
    </row>
    <row r="989" spans="15:90" x14ac:dyDescent="0.25">
      <c r="O989" s="95"/>
      <c r="P989" s="95"/>
      <c r="Q989" s="95"/>
      <c r="R989" s="95"/>
      <c r="S989" s="95"/>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c r="AQ989" s="95"/>
      <c r="AR989" s="95"/>
      <c r="AS989" s="95"/>
      <c r="AT989" s="95"/>
      <c r="AU989" s="95"/>
      <c r="AV989" s="95"/>
      <c r="AW989" s="95"/>
      <c r="AX989" s="95"/>
      <c r="AY989" s="95"/>
      <c r="AZ989" s="95"/>
      <c r="BA989" s="95"/>
      <c r="BB989" s="95"/>
      <c r="BC989" s="95"/>
      <c r="BD989" s="95"/>
      <c r="BE989" s="95"/>
      <c r="BF989" s="95"/>
      <c r="BG989" s="95"/>
      <c r="BH989" s="95"/>
      <c r="BI989" s="95"/>
      <c r="BJ989" s="95"/>
      <c r="BK989" s="95"/>
      <c r="BL989" s="95"/>
      <c r="BM989" s="95"/>
      <c r="BN989" s="95"/>
      <c r="BO989" s="95"/>
      <c r="BP989" s="95"/>
      <c r="BQ989" s="95"/>
      <c r="BR989" s="95"/>
      <c r="BS989" s="95"/>
      <c r="BT989" s="95"/>
      <c r="BU989" s="95"/>
      <c r="BV989" s="95"/>
      <c r="BW989" s="95"/>
      <c r="BX989" s="95"/>
      <c r="BY989" s="95"/>
      <c r="BZ989" s="95"/>
      <c r="CA989" s="95"/>
      <c r="CB989" s="95"/>
      <c r="CC989" s="95"/>
      <c r="CD989" s="95"/>
      <c r="CE989" s="95"/>
      <c r="CF989" s="95"/>
      <c r="CG989" s="95"/>
      <c r="CH989" s="95"/>
      <c r="CI989" s="95"/>
      <c r="CJ989" s="95"/>
      <c r="CK989" s="95"/>
      <c r="CL989" s="95"/>
    </row>
  </sheetData>
  <sheetProtection algorithmName="SHA-512" hashValue="UHNDcbW9oXcm1lJxxukanQovCZikiAiU1zjKdxRqK0AEn6e9nBq16D+HWO5JSbxSD3mObT1MVuQOYF7vHAAflg==" saltValue="mWUzm+615FB2uw/WJXVUYQ==" spinCount="100000" sheet="1" objects="1" scenarios="1" formatCells="0" formatColumns="0" formatRows="0" insertColumns="0" insertRows="0" insertHyperlinks="0" deleteColumns="0" deleteRows="0" selectLockedCells="1" sort="0" autoFilter="0" pivotTables="0" selectUnlockedCells="1"/>
  <autoFilter ref="B4:F4" xr:uid="{00000000-0009-0000-0000-00000E000000}"/>
  <mergeCells count="1">
    <mergeCell ref="C1:F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rgb="FFD08FE4"/>
  </sheetPr>
  <dimension ref="A1:DX258"/>
  <sheetViews>
    <sheetView workbookViewId="0">
      <pane xSplit="1" ySplit="4" topLeftCell="B250"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12" customWidth="1"/>
    <col min="2" max="2" width="30.42578125" style="206" customWidth="1"/>
    <col min="3" max="3" width="22.5703125" style="207" customWidth="1"/>
    <col min="4" max="4" width="40.5703125" style="208" customWidth="1"/>
    <col min="5" max="16384" width="8.85546875" style="121"/>
  </cols>
  <sheetData>
    <row r="1" spans="1:128" ht="48" customHeight="1" x14ac:dyDescent="0.25">
      <c r="B1" s="143"/>
      <c r="C1" s="353" t="s">
        <v>14577</v>
      </c>
      <c r="D1" s="349"/>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row>
    <row r="2" spans="1:128" x14ac:dyDescent="0.25">
      <c r="B2" s="205" t="s">
        <v>1679</v>
      </c>
      <c r="C2" s="188">
        <f>C258</f>
        <v>108421.95</v>
      </c>
      <c r="D2" s="104"/>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row>
    <row r="3" spans="1:128" s="209" customFormat="1" ht="12.75" x14ac:dyDescent="0.2">
      <c r="A3" s="112"/>
      <c r="B3" s="174"/>
      <c r="C3" s="138"/>
      <c r="D3" s="63"/>
      <c r="E3" s="3"/>
      <c r="F3" s="3"/>
      <c r="G3" s="3"/>
      <c r="H3" s="3"/>
      <c r="I3" s="3"/>
      <c r="J3" s="3"/>
      <c r="K3" s="3"/>
      <c r="L3" s="3"/>
      <c r="M3" s="3"/>
      <c r="N3" s="3"/>
      <c r="O3" s="3"/>
      <c r="P3" s="3"/>
      <c r="Q3" s="3"/>
    </row>
    <row r="4" spans="1:128" s="102" customFormat="1" ht="32.25" customHeight="1" x14ac:dyDescent="0.2">
      <c r="A4" s="210"/>
      <c r="B4" s="106" t="s">
        <v>2</v>
      </c>
      <c r="C4" s="107" t="s">
        <v>3</v>
      </c>
      <c r="D4" s="107" t="s">
        <v>6</v>
      </c>
      <c r="E4" s="101"/>
      <c r="F4" s="101"/>
      <c r="G4" s="101"/>
      <c r="H4" s="101"/>
      <c r="I4" s="101"/>
      <c r="J4" s="101"/>
      <c r="K4" s="101"/>
      <c r="L4" s="101"/>
      <c r="M4" s="101"/>
      <c r="N4" s="101"/>
      <c r="O4" s="101"/>
      <c r="P4" s="101"/>
      <c r="Q4" s="101"/>
      <c r="R4" s="101"/>
      <c r="S4" s="101"/>
      <c r="T4" s="101"/>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row>
    <row r="5" spans="1:128" ht="25.5" x14ac:dyDescent="0.25">
      <c r="B5" s="165">
        <v>45017</v>
      </c>
      <c r="C5" s="166">
        <v>4500</v>
      </c>
      <c r="D5" s="168" t="s">
        <v>7358</v>
      </c>
    </row>
    <row r="6" spans="1:128" ht="25.5" x14ac:dyDescent="0.25">
      <c r="B6" s="165">
        <v>45017</v>
      </c>
      <c r="C6" s="166">
        <v>100</v>
      </c>
      <c r="D6" s="168" t="s">
        <v>7358</v>
      </c>
    </row>
    <row r="7" spans="1:128" ht="25.5" x14ac:dyDescent="0.25">
      <c r="B7" s="165">
        <v>45018</v>
      </c>
      <c r="C7" s="166">
        <v>300</v>
      </c>
      <c r="D7" s="168" t="s">
        <v>7358</v>
      </c>
    </row>
    <row r="8" spans="1:128" ht="25.5" x14ac:dyDescent="0.25">
      <c r="B8" s="165">
        <v>45018</v>
      </c>
      <c r="C8" s="166">
        <v>166</v>
      </c>
      <c r="D8" s="168" t="s">
        <v>7358</v>
      </c>
    </row>
    <row r="9" spans="1:128" ht="25.5" x14ac:dyDescent="0.25">
      <c r="B9" s="165">
        <v>45018</v>
      </c>
      <c r="C9" s="166">
        <v>100</v>
      </c>
      <c r="D9" s="168" t="s">
        <v>7358</v>
      </c>
    </row>
    <row r="10" spans="1:128" ht="25.5" x14ac:dyDescent="0.25">
      <c r="B10" s="165">
        <v>45019</v>
      </c>
      <c r="C10" s="166">
        <v>50</v>
      </c>
      <c r="D10" s="168" t="s">
        <v>7358</v>
      </c>
    </row>
    <row r="11" spans="1:128" ht="25.5" x14ac:dyDescent="0.25">
      <c r="B11" s="165">
        <v>45019</v>
      </c>
      <c r="C11" s="166">
        <v>300</v>
      </c>
      <c r="D11" s="168" t="s">
        <v>7358</v>
      </c>
    </row>
    <row r="12" spans="1:128" ht="25.5" x14ac:dyDescent="0.25">
      <c r="B12" s="165">
        <v>45019</v>
      </c>
      <c r="C12" s="166">
        <v>300</v>
      </c>
      <c r="D12" s="168" t="s">
        <v>7358</v>
      </c>
    </row>
    <row r="13" spans="1:128" ht="25.5" x14ac:dyDescent="0.25">
      <c r="B13" s="165">
        <v>45019</v>
      </c>
      <c r="C13" s="166">
        <v>14</v>
      </c>
      <c r="D13" s="168" t="s">
        <v>7358</v>
      </c>
    </row>
    <row r="14" spans="1:128" ht="25.5" x14ac:dyDescent="0.25">
      <c r="B14" s="165">
        <v>45019</v>
      </c>
      <c r="C14" s="166">
        <v>100</v>
      </c>
      <c r="D14" s="168" t="s">
        <v>7358</v>
      </c>
    </row>
    <row r="15" spans="1:128" ht="25.5" x14ac:dyDescent="0.25">
      <c r="B15" s="165">
        <v>45019</v>
      </c>
      <c r="C15" s="166">
        <v>100</v>
      </c>
      <c r="D15" s="168" t="s">
        <v>7358</v>
      </c>
    </row>
    <row r="16" spans="1:128" ht="25.5" x14ac:dyDescent="0.25">
      <c r="B16" s="165">
        <v>45019</v>
      </c>
      <c r="C16" s="166">
        <v>1000</v>
      </c>
      <c r="D16" s="168" t="s">
        <v>7358</v>
      </c>
    </row>
    <row r="17" spans="2:4" ht="25.5" x14ac:dyDescent="0.25">
      <c r="B17" s="165">
        <v>45020</v>
      </c>
      <c r="C17" s="166">
        <v>1000</v>
      </c>
      <c r="D17" s="168" t="s">
        <v>7358</v>
      </c>
    </row>
    <row r="18" spans="2:4" ht="25.5" x14ac:dyDescent="0.25">
      <c r="B18" s="165">
        <v>45020</v>
      </c>
      <c r="C18" s="166">
        <v>112</v>
      </c>
      <c r="D18" s="168" t="s">
        <v>7358</v>
      </c>
    </row>
    <row r="19" spans="2:4" ht="25.5" x14ac:dyDescent="0.25">
      <c r="B19" s="165">
        <v>45020</v>
      </c>
      <c r="C19" s="166">
        <v>10</v>
      </c>
      <c r="D19" s="168" t="s">
        <v>7358</v>
      </c>
    </row>
    <row r="20" spans="2:4" ht="25.5" x14ac:dyDescent="0.25">
      <c r="B20" s="165">
        <v>45020</v>
      </c>
      <c r="C20" s="166">
        <v>1000</v>
      </c>
      <c r="D20" s="168" t="s">
        <v>7358</v>
      </c>
    </row>
    <row r="21" spans="2:4" ht="25.5" x14ac:dyDescent="0.25">
      <c r="B21" s="165">
        <v>45021</v>
      </c>
      <c r="C21" s="166">
        <v>300</v>
      </c>
      <c r="D21" s="168" t="s">
        <v>7358</v>
      </c>
    </row>
    <row r="22" spans="2:4" ht="25.5" x14ac:dyDescent="0.25">
      <c r="B22" s="165">
        <v>45021</v>
      </c>
      <c r="C22" s="166">
        <v>500</v>
      </c>
      <c r="D22" s="168" t="s">
        <v>7358</v>
      </c>
    </row>
    <row r="23" spans="2:4" ht="25.5" x14ac:dyDescent="0.25">
      <c r="B23" s="165">
        <v>45021</v>
      </c>
      <c r="C23" s="166">
        <v>300</v>
      </c>
      <c r="D23" s="168" t="s">
        <v>7358</v>
      </c>
    </row>
    <row r="24" spans="2:4" ht="25.5" x14ac:dyDescent="0.25">
      <c r="B24" s="165">
        <v>45021</v>
      </c>
      <c r="C24" s="166">
        <v>100</v>
      </c>
      <c r="D24" s="168" t="s">
        <v>7358</v>
      </c>
    </row>
    <row r="25" spans="2:4" ht="25.5" x14ac:dyDescent="0.25">
      <c r="B25" s="165">
        <v>45022</v>
      </c>
      <c r="C25" s="166">
        <v>500</v>
      </c>
      <c r="D25" s="168" t="s">
        <v>7358</v>
      </c>
    </row>
    <row r="26" spans="2:4" ht="25.5" x14ac:dyDescent="0.25">
      <c r="B26" s="165">
        <v>45022</v>
      </c>
      <c r="C26" s="166">
        <v>100</v>
      </c>
      <c r="D26" s="168" t="s">
        <v>7358</v>
      </c>
    </row>
    <row r="27" spans="2:4" ht="25.5" x14ac:dyDescent="0.25">
      <c r="B27" s="165">
        <v>45022</v>
      </c>
      <c r="C27" s="166">
        <v>300</v>
      </c>
      <c r="D27" s="168" t="s">
        <v>7358</v>
      </c>
    </row>
    <row r="28" spans="2:4" ht="25.5" x14ac:dyDescent="0.25">
      <c r="B28" s="165">
        <v>45023</v>
      </c>
      <c r="C28" s="166">
        <v>200</v>
      </c>
      <c r="D28" s="168" t="s">
        <v>7358</v>
      </c>
    </row>
    <row r="29" spans="2:4" ht="25.5" x14ac:dyDescent="0.25">
      <c r="B29" s="165">
        <v>45023</v>
      </c>
      <c r="C29" s="166">
        <v>6000</v>
      </c>
      <c r="D29" s="168" t="s">
        <v>7358</v>
      </c>
    </row>
    <row r="30" spans="2:4" ht="25.5" x14ac:dyDescent="0.25">
      <c r="B30" s="165">
        <v>45023</v>
      </c>
      <c r="C30" s="166">
        <v>50</v>
      </c>
      <c r="D30" s="168" t="s">
        <v>7358</v>
      </c>
    </row>
    <row r="31" spans="2:4" ht="25.5" x14ac:dyDescent="0.25">
      <c r="B31" s="165">
        <v>45025</v>
      </c>
      <c r="C31" s="166">
        <v>300</v>
      </c>
      <c r="D31" s="168" t="s">
        <v>7358</v>
      </c>
    </row>
    <row r="32" spans="2:4" ht="25.5" x14ac:dyDescent="0.25">
      <c r="B32" s="165">
        <v>45025</v>
      </c>
      <c r="C32" s="166">
        <v>100</v>
      </c>
      <c r="D32" s="168" t="s">
        <v>7358</v>
      </c>
    </row>
    <row r="33" spans="2:4" ht="25.5" x14ac:dyDescent="0.25">
      <c r="B33" s="165">
        <v>45025</v>
      </c>
      <c r="C33" s="166">
        <v>30</v>
      </c>
      <c r="D33" s="168" t="s">
        <v>7358</v>
      </c>
    </row>
    <row r="34" spans="2:4" ht="25.5" x14ac:dyDescent="0.25">
      <c r="B34" s="165">
        <v>45026</v>
      </c>
      <c r="C34" s="166">
        <v>300</v>
      </c>
      <c r="D34" s="168" t="s">
        <v>7358</v>
      </c>
    </row>
    <row r="35" spans="2:4" ht="25.5" x14ac:dyDescent="0.25">
      <c r="B35" s="165">
        <v>45026</v>
      </c>
      <c r="C35" s="166">
        <v>100</v>
      </c>
      <c r="D35" s="168" t="s">
        <v>7358</v>
      </c>
    </row>
    <row r="36" spans="2:4" ht="25.5" x14ac:dyDescent="0.25">
      <c r="B36" s="165">
        <v>45026</v>
      </c>
      <c r="C36" s="166">
        <v>100</v>
      </c>
      <c r="D36" s="168" t="s">
        <v>7358</v>
      </c>
    </row>
    <row r="37" spans="2:4" ht="25.5" x14ac:dyDescent="0.25">
      <c r="B37" s="165">
        <v>45026</v>
      </c>
      <c r="C37" s="166">
        <v>100</v>
      </c>
      <c r="D37" s="168" t="s">
        <v>7358</v>
      </c>
    </row>
    <row r="38" spans="2:4" ht="25.5" x14ac:dyDescent="0.25">
      <c r="B38" s="165">
        <v>45026</v>
      </c>
      <c r="C38" s="166">
        <v>100</v>
      </c>
      <c r="D38" s="168" t="s">
        <v>7358</v>
      </c>
    </row>
    <row r="39" spans="2:4" ht="25.5" x14ac:dyDescent="0.25">
      <c r="B39" s="165">
        <v>45027</v>
      </c>
      <c r="C39" s="166">
        <v>100</v>
      </c>
      <c r="D39" s="168" t="s">
        <v>7358</v>
      </c>
    </row>
    <row r="40" spans="2:4" ht="25.5" x14ac:dyDescent="0.25">
      <c r="B40" s="165">
        <v>45027</v>
      </c>
      <c r="C40" s="166">
        <v>500</v>
      </c>
      <c r="D40" s="168" t="s">
        <v>7358</v>
      </c>
    </row>
    <row r="41" spans="2:4" ht="25.5" x14ac:dyDescent="0.25">
      <c r="B41" s="165">
        <v>45028</v>
      </c>
      <c r="C41" s="166">
        <v>50</v>
      </c>
      <c r="D41" s="168" t="s">
        <v>7358</v>
      </c>
    </row>
    <row r="42" spans="2:4" ht="25.5" x14ac:dyDescent="0.25">
      <c r="B42" s="165">
        <v>45028</v>
      </c>
      <c r="C42" s="166">
        <v>300</v>
      </c>
      <c r="D42" s="168" t="s">
        <v>7358</v>
      </c>
    </row>
    <row r="43" spans="2:4" ht="25.5" x14ac:dyDescent="0.25">
      <c r="B43" s="165">
        <v>45028</v>
      </c>
      <c r="C43" s="166">
        <v>100</v>
      </c>
      <c r="D43" s="168" t="s">
        <v>7358</v>
      </c>
    </row>
    <row r="44" spans="2:4" ht="25.5" x14ac:dyDescent="0.25">
      <c r="B44" s="165">
        <v>45028</v>
      </c>
      <c r="C44" s="166">
        <v>350</v>
      </c>
      <c r="D44" s="168" t="s">
        <v>7358</v>
      </c>
    </row>
    <row r="45" spans="2:4" ht="25.5" x14ac:dyDescent="0.25">
      <c r="B45" s="165">
        <v>45028</v>
      </c>
      <c r="C45" s="166">
        <v>50</v>
      </c>
      <c r="D45" s="168" t="s">
        <v>7358</v>
      </c>
    </row>
    <row r="46" spans="2:4" ht="25.5" x14ac:dyDescent="0.25">
      <c r="B46" s="165">
        <v>45029</v>
      </c>
      <c r="C46" s="166">
        <v>500</v>
      </c>
      <c r="D46" s="168" t="s">
        <v>7358</v>
      </c>
    </row>
    <row r="47" spans="2:4" ht="25.5" x14ac:dyDescent="0.25">
      <c r="B47" s="165">
        <v>45029</v>
      </c>
      <c r="C47" s="166">
        <v>300</v>
      </c>
      <c r="D47" s="168" t="s">
        <v>7358</v>
      </c>
    </row>
    <row r="48" spans="2:4" ht="25.5" x14ac:dyDescent="0.25">
      <c r="B48" s="165">
        <v>45029</v>
      </c>
      <c r="C48" s="166">
        <v>300</v>
      </c>
      <c r="D48" s="168" t="s">
        <v>7358</v>
      </c>
    </row>
    <row r="49" spans="2:4" ht="25.5" x14ac:dyDescent="0.25">
      <c r="B49" s="165">
        <v>45029</v>
      </c>
      <c r="C49" s="166">
        <v>40</v>
      </c>
      <c r="D49" s="168" t="s">
        <v>7358</v>
      </c>
    </row>
    <row r="50" spans="2:4" ht="25.5" x14ac:dyDescent="0.25">
      <c r="B50" s="165">
        <v>45030</v>
      </c>
      <c r="C50" s="166">
        <v>300</v>
      </c>
      <c r="D50" s="168" t="s">
        <v>7358</v>
      </c>
    </row>
    <row r="51" spans="2:4" ht="25.5" x14ac:dyDescent="0.25">
      <c r="B51" s="165">
        <v>45030</v>
      </c>
      <c r="C51" s="166">
        <v>100</v>
      </c>
      <c r="D51" s="168" t="s">
        <v>7358</v>
      </c>
    </row>
    <row r="52" spans="2:4" ht="25.5" x14ac:dyDescent="0.25">
      <c r="B52" s="165">
        <v>45030</v>
      </c>
      <c r="C52" s="166">
        <v>300</v>
      </c>
      <c r="D52" s="168" t="s">
        <v>7358</v>
      </c>
    </row>
    <row r="53" spans="2:4" ht="25.5" x14ac:dyDescent="0.25">
      <c r="B53" s="165">
        <v>45030</v>
      </c>
      <c r="C53" s="166">
        <v>100</v>
      </c>
      <c r="D53" s="168" t="s">
        <v>7358</v>
      </c>
    </row>
    <row r="54" spans="2:4" ht="25.5" x14ac:dyDescent="0.25">
      <c r="B54" s="165">
        <v>45031</v>
      </c>
      <c r="C54" s="166">
        <v>50</v>
      </c>
      <c r="D54" s="168" t="s">
        <v>7358</v>
      </c>
    </row>
    <row r="55" spans="2:4" ht="25.5" x14ac:dyDescent="0.25">
      <c r="B55" s="165">
        <v>45031</v>
      </c>
      <c r="C55" s="166">
        <v>200</v>
      </c>
      <c r="D55" s="168" t="s">
        <v>7358</v>
      </c>
    </row>
    <row r="56" spans="2:4" ht="25.5" x14ac:dyDescent="0.25">
      <c r="B56" s="165">
        <v>45031</v>
      </c>
      <c r="C56" s="166">
        <v>300</v>
      </c>
      <c r="D56" s="168" t="s">
        <v>7358</v>
      </c>
    </row>
    <row r="57" spans="2:4" ht="25.5" x14ac:dyDescent="0.25">
      <c r="B57" s="165">
        <v>45032</v>
      </c>
      <c r="C57" s="166">
        <v>1</v>
      </c>
      <c r="D57" s="168" t="s">
        <v>7358</v>
      </c>
    </row>
    <row r="58" spans="2:4" ht="25.5" x14ac:dyDescent="0.25">
      <c r="B58" s="165">
        <v>45032</v>
      </c>
      <c r="C58" s="166">
        <v>500</v>
      </c>
      <c r="D58" s="168" t="s">
        <v>7358</v>
      </c>
    </row>
    <row r="59" spans="2:4" ht="25.5" x14ac:dyDescent="0.25">
      <c r="B59" s="165">
        <v>45033</v>
      </c>
      <c r="C59" s="166">
        <v>100</v>
      </c>
      <c r="D59" s="168" t="s">
        <v>7358</v>
      </c>
    </row>
    <row r="60" spans="2:4" ht="25.5" x14ac:dyDescent="0.25">
      <c r="B60" s="165">
        <v>45033</v>
      </c>
      <c r="C60" s="166">
        <v>300</v>
      </c>
      <c r="D60" s="168" t="s">
        <v>7358</v>
      </c>
    </row>
    <row r="61" spans="2:4" ht="25.5" x14ac:dyDescent="0.25">
      <c r="B61" s="165">
        <v>45033</v>
      </c>
      <c r="C61" s="166">
        <v>50</v>
      </c>
      <c r="D61" s="168" t="s">
        <v>7358</v>
      </c>
    </row>
    <row r="62" spans="2:4" ht="25.5" x14ac:dyDescent="0.25">
      <c r="B62" s="165">
        <v>45033</v>
      </c>
      <c r="C62" s="166">
        <v>3000</v>
      </c>
      <c r="D62" s="168" t="s">
        <v>7358</v>
      </c>
    </row>
    <row r="63" spans="2:4" ht="25.5" x14ac:dyDescent="0.25">
      <c r="B63" s="165">
        <v>45033</v>
      </c>
      <c r="C63" s="166">
        <v>300</v>
      </c>
      <c r="D63" s="168" t="s">
        <v>7358</v>
      </c>
    </row>
    <row r="64" spans="2:4" ht="25.5" x14ac:dyDescent="0.25">
      <c r="B64" s="165">
        <v>45033</v>
      </c>
      <c r="C64" s="166">
        <v>294.45</v>
      </c>
      <c r="D64" s="168" t="s">
        <v>7358</v>
      </c>
    </row>
    <row r="65" spans="2:4" ht="25.5" x14ac:dyDescent="0.25">
      <c r="B65" s="165">
        <v>45033</v>
      </c>
      <c r="C65" s="166">
        <v>300</v>
      </c>
      <c r="D65" s="168" t="s">
        <v>7358</v>
      </c>
    </row>
    <row r="66" spans="2:4" ht="25.5" x14ac:dyDescent="0.25">
      <c r="B66" s="165">
        <v>45033</v>
      </c>
      <c r="C66" s="166">
        <v>300</v>
      </c>
      <c r="D66" s="168" t="s">
        <v>7358</v>
      </c>
    </row>
    <row r="67" spans="2:4" ht="25.5" x14ac:dyDescent="0.25">
      <c r="B67" s="165">
        <v>45033</v>
      </c>
      <c r="C67" s="166">
        <v>100</v>
      </c>
      <c r="D67" s="168" t="s">
        <v>7358</v>
      </c>
    </row>
    <row r="68" spans="2:4" ht="25.5" x14ac:dyDescent="0.25">
      <c r="B68" s="165">
        <v>45033</v>
      </c>
      <c r="C68" s="166">
        <v>100</v>
      </c>
      <c r="D68" s="168" t="s">
        <v>7358</v>
      </c>
    </row>
    <row r="69" spans="2:4" ht="25.5" x14ac:dyDescent="0.25">
      <c r="B69" s="165">
        <v>45033</v>
      </c>
      <c r="C69" s="166">
        <v>100</v>
      </c>
      <c r="D69" s="168" t="s">
        <v>7358</v>
      </c>
    </row>
    <row r="70" spans="2:4" ht="25.5" x14ac:dyDescent="0.25">
      <c r="B70" s="165">
        <v>45033</v>
      </c>
      <c r="C70" s="166">
        <v>30</v>
      </c>
      <c r="D70" s="168" t="s">
        <v>7358</v>
      </c>
    </row>
    <row r="71" spans="2:4" ht="25.5" x14ac:dyDescent="0.25">
      <c r="B71" s="165">
        <v>45033</v>
      </c>
      <c r="C71" s="166">
        <v>700</v>
      </c>
      <c r="D71" s="168" t="s">
        <v>7358</v>
      </c>
    </row>
    <row r="72" spans="2:4" ht="25.5" x14ac:dyDescent="0.25">
      <c r="B72" s="165">
        <v>45033</v>
      </c>
      <c r="C72" s="166">
        <v>1</v>
      </c>
      <c r="D72" s="168" t="s">
        <v>7358</v>
      </c>
    </row>
    <row r="73" spans="2:4" ht="25.5" x14ac:dyDescent="0.25">
      <c r="B73" s="165">
        <v>45033</v>
      </c>
      <c r="C73" s="166">
        <v>0.98</v>
      </c>
      <c r="D73" s="168" t="s">
        <v>7358</v>
      </c>
    </row>
    <row r="74" spans="2:4" ht="25.5" x14ac:dyDescent="0.25">
      <c r="B74" s="165">
        <v>45033</v>
      </c>
      <c r="C74" s="166">
        <v>100</v>
      </c>
      <c r="D74" s="168" t="s">
        <v>7358</v>
      </c>
    </row>
    <row r="75" spans="2:4" ht="25.5" x14ac:dyDescent="0.25">
      <c r="B75" s="165">
        <v>45033</v>
      </c>
      <c r="C75" s="166">
        <v>100</v>
      </c>
      <c r="D75" s="168" t="s">
        <v>7358</v>
      </c>
    </row>
    <row r="76" spans="2:4" ht="25.5" x14ac:dyDescent="0.25">
      <c r="B76" s="165">
        <v>45033</v>
      </c>
      <c r="C76" s="166">
        <v>150</v>
      </c>
      <c r="D76" s="168" t="s">
        <v>7358</v>
      </c>
    </row>
    <row r="77" spans="2:4" ht="25.5" x14ac:dyDescent="0.25">
      <c r="B77" s="165">
        <v>45033</v>
      </c>
      <c r="C77" s="166">
        <v>300</v>
      </c>
      <c r="D77" s="168" t="s">
        <v>7358</v>
      </c>
    </row>
    <row r="78" spans="2:4" ht="25.5" x14ac:dyDescent="0.25">
      <c r="B78" s="165">
        <v>45033</v>
      </c>
      <c r="C78" s="166">
        <v>200</v>
      </c>
      <c r="D78" s="168" t="s">
        <v>7358</v>
      </c>
    </row>
    <row r="79" spans="2:4" ht="25.5" x14ac:dyDescent="0.25">
      <c r="B79" s="165">
        <v>45033</v>
      </c>
      <c r="C79" s="166">
        <v>300</v>
      </c>
      <c r="D79" s="168" t="s">
        <v>7358</v>
      </c>
    </row>
    <row r="80" spans="2:4" ht="25.5" x14ac:dyDescent="0.25">
      <c r="B80" s="165">
        <v>45033</v>
      </c>
      <c r="C80" s="166">
        <v>300</v>
      </c>
      <c r="D80" s="168" t="s">
        <v>7358</v>
      </c>
    </row>
    <row r="81" spans="2:4" ht="25.5" x14ac:dyDescent="0.25">
      <c r="B81" s="165">
        <v>45033</v>
      </c>
      <c r="C81" s="166">
        <v>1000</v>
      </c>
      <c r="D81" s="168" t="s">
        <v>7358</v>
      </c>
    </row>
    <row r="82" spans="2:4" ht="25.5" x14ac:dyDescent="0.25">
      <c r="B82" s="165">
        <v>45033</v>
      </c>
      <c r="C82" s="166">
        <v>300</v>
      </c>
      <c r="D82" s="168" t="s">
        <v>7358</v>
      </c>
    </row>
    <row r="83" spans="2:4" ht="25.5" x14ac:dyDescent="0.25">
      <c r="B83" s="165">
        <v>45033</v>
      </c>
      <c r="C83" s="166">
        <v>1000</v>
      </c>
      <c r="D83" s="168" t="s">
        <v>7358</v>
      </c>
    </row>
    <row r="84" spans="2:4" ht="25.5" x14ac:dyDescent="0.25">
      <c r="B84" s="165">
        <v>45033</v>
      </c>
      <c r="C84" s="166">
        <v>300</v>
      </c>
      <c r="D84" s="168" t="s">
        <v>7358</v>
      </c>
    </row>
    <row r="85" spans="2:4" ht="25.5" x14ac:dyDescent="0.25">
      <c r="B85" s="165">
        <v>45033</v>
      </c>
      <c r="C85" s="166">
        <v>500</v>
      </c>
      <c r="D85" s="168" t="s">
        <v>7358</v>
      </c>
    </row>
    <row r="86" spans="2:4" ht="25.5" x14ac:dyDescent="0.25">
      <c r="B86" s="165">
        <v>45033</v>
      </c>
      <c r="C86" s="166">
        <v>1000</v>
      </c>
      <c r="D86" s="168" t="s">
        <v>7358</v>
      </c>
    </row>
    <row r="87" spans="2:4" ht="25.5" x14ac:dyDescent="0.25">
      <c r="B87" s="165">
        <v>45033</v>
      </c>
      <c r="C87" s="166">
        <v>100</v>
      </c>
      <c r="D87" s="168" t="s">
        <v>7358</v>
      </c>
    </row>
    <row r="88" spans="2:4" ht="25.5" x14ac:dyDescent="0.25">
      <c r="B88" s="165">
        <v>45033</v>
      </c>
      <c r="C88" s="166">
        <v>300</v>
      </c>
      <c r="D88" s="168" t="s">
        <v>7358</v>
      </c>
    </row>
    <row r="89" spans="2:4" ht="25.5" x14ac:dyDescent="0.25">
      <c r="B89" s="165">
        <v>45033</v>
      </c>
      <c r="C89" s="166">
        <v>100</v>
      </c>
      <c r="D89" s="168" t="s">
        <v>7358</v>
      </c>
    </row>
    <row r="90" spans="2:4" ht="25.5" x14ac:dyDescent="0.25">
      <c r="B90" s="165">
        <v>45033</v>
      </c>
      <c r="C90" s="166">
        <v>300</v>
      </c>
      <c r="D90" s="168" t="s">
        <v>7358</v>
      </c>
    </row>
    <row r="91" spans="2:4" ht="25.5" x14ac:dyDescent="0.25">
      <c r="B91" s="165">
        <v>45033</v>
      </c>
      <c r="C91" s="166">
        <v>100</v>
      </c>
      <c r="D91" s="168" t="s">
        <v>7358</v>
      </c>
    </row>
    <row r="92" spans="2:4" ht="25.5" x14ac:dyDescent="0.25">
      <c r="B92" s="165">
        <v>45033</v>
      </c>
      <c r="C92" s="166">
        <v>50</v>
      </c>
      <c r="D92" s="168" t="s">
        <v>7358</v>
      </c>
    </row>
    <row r="93" spans="2:4" ht="25.5" x14ac:dyDescent="0.25">
      <c r="B93" s="165">
        <v>45033</v>
      </c>
      <c r="C93" s="166">
        <v>500</v>
      </c>
      <c r="D93" s="168" t="s">
        <v>7358</v>
      </c>
    </row>
    <row r="94" spans="2:4" ht="25.5" x14ac:dyDescent="0.25">
      <c r="B94" s="165">
        <v>45033</v>
      </c>
      <c r="C94" s="166">
        <v>100</v>
      </c>
      <c r="D94" s="168" t="s">
        <v>7358</v>
      </c>
    </row>
    <row r="95" spans="2:4" ht="25.5" x14ac:dyDescent="0.25">
      <c r="B95" s="165">
        <v>45033</v>
      </c>
      <c r="C95" s="166">
        <v>90</v>
      </c>
      <c r="D95" s="168" t="s">
        <v>7358</v>
      </c>
    </row>
    <row r="96" spans="2:4" ht="25.5" x14ac:dyDescent="0.25">
      <c r="B96" s="165">
        <v>45033</v>
      </c>
      <c r="C96" s="166">
        <v>500</v>
      </c>
      <c r="D96" s="168" t="s">
        <v>7358</v>
      </c>
    </row>
    <row r="97" spans="2:4" ht="25.5" x14ac:dyDescent="0.25">
      <c r="B97" s="165">
        <v>45033</v>
      </c>
      <c r="C97" s="166">
        <v>300</v>
      </c>
      <c r="D97" s="168" t="s">
        <v>7358</v>
      </c>
    </row>
    <row r="98" spans="2:4" ht="25.5" x14ac:dyDescent="0.25">
      <c r="B98" s="165">
        <v>45033</v>
      </c>
      <c r="C98" s="166">
        <v>300</v>
      </c>
      <c r="D98" s="168" t="s">
        <v>7358</v>
      </c>
    </row>
    <row r="99" spans="2:4" ht="25.5" x14ac:dyDescent="0.25">
      <c r="B99" s="165">
        <v>45033</v>
      </c>
      <c r="C99" s="166">
        <v>300</v>
      </c>
      <c r="D99" s="168" t="s">
        <v>7358</v>
      </c>
    </row>
    <row r="100" spans="2:4" ht="25.5" x14ac:dyDescent="0.25">
      <c r="B100" s="165">
        <v>45033</v>
      </c>
      <c r="C100" s="166">
        <v>100</v>
      </c>
      <c r="D100" s="168" t="s">
        <v>7358</v>
      </c>
    </row>
    <row r="101" spans="2:4" ht="25.5" x14ac:dyDescent="0.25">
      <c r="B101" s="165">
        <v>45033</v>
      </c>
      <c r="C101" s="166">
        <v>100</v>
      </c>
      <c r="D101" s="168" t="s">
        <v>7358</v>
      </c>
    </row>
    <row r="102" spans="2:4" ht="25.5" x14ac:dyDescent="0.25">
      <c r="B102" s="165">
        <v>45033</v>
      </c>
      <c r="C102" s="166">
        <v>100</v>
      </c>
      <c r="D102" s="168" t="s">
        <v>7358</v>
      </c>
    </row>
    <row r="103" spans="2:4" ht="25.5" x14ac:dyDescent="0.25">
      <c r="B103" s="165">
        <v>45033</v>
      </c>
      <c r="C103" s="166">
        <v>100</v>
      </c>
      <c r="D103" s="168" t="s">
        <v>7358</v>
      </c>
    </row>
    <row r="104" spans="2:4" ht="25.5" x14ac:dyDescent="0.25">
      <c r="B104" s="165">
        <v>45033</v>
      </c>
      <c r="C104" s="166">
        <v>100</v>
      </c>
      <c r="D104" s="168" t="s">
        <v>7358</v>
      </c>
    </row>
    <row r="105" spans="2:4" ht="25.5" x14ac:dyDescent="0.25">
      <c r="B105" s="165">
        <v>45033</v>
      </c>
      <c r="C105" s="166">
        <v>300</v>
      </c>
      <c r="D105" s="168" t="s">
        <v>7358</v>
      </c>
    </row>
    <row r="106" spans="2:4" ht="25.5" x14ac:dyDescent="0.25">
      <c r="B106" s="165">
        <v>45033</v>
      </c>
      <c r="C106" s="166">
        <v>300</v>
      </c>
      <c r="D106" s="168" t="s">
        <v>7358</v>
      </c>
    </row>
    <row r="107" spans="2:4" ht="25.5" x14ac:dyDescent="0.25">
      <c r="B107" s="165">
        <v>45033</v>
      </c>
      <c r="C107" s="166">
        <v>100</v>
      </c>
      <c r="D107" s="168" t="s">
        <v>7358</v>
      </c>
    </row>
    <row r="108" spans="2:4" ht="25.5" x14ac:dyDescent="0.25">
      <c r="B108" s="165">
        <v>45033</v>
      </c>
      <c r="C108" s="166">
        <v>0.98</v>
      </c>
      <c r="D108" s="168" t="s">
        <v>7358</v>
      </c>
    </row>
    <row r="109" spans="2:4" ht="25.5" x14ac:dyDescent="0.25">
      <c r="B109" s="165">
        <v>45033</v>
      </c>
      <c r="C109" s="166">
        <v>300</v>
      </c>
      <c r="D109" s="168" t="s">
        <v>7358</v>
      </c>
    </row>
    <row r="110" spans="2:4" ht="25.5" x14ac:dyDescent="0.25">
      <c r="B110" s="165">
        <v>45033</v>
      </c>
      <c r="C110" s="166">
        <v>500</v>
      </c>
      <c r="D110" s="168" t="s">
        <v>7358</v>
      </c>
    </row>
    <row r="111" spans="2:4" ht="25.5" x14ac:dyDescent="0.25">
      <c r="B111" s="165">
        <v>45033</v>
      </c>
      <c r="C111" s="166">
        <v>5000</v>
      </c>
      <c r="D111" s="168" t="s">
        <v>7358</v>
      </c>
    </row>
    <row r="112" spans="2:4" ht="25.5" x14ac:dyDescent="0.25">
      <c r="B112" s="165">
        <v>45033</v>
      </c>
      <c r="C112" s="166">
        <v>300</v>
      </c>
      <c r="D112" s="168" t="s">
        <v>7358</v>
      </c>
    </row>
    <row r="113" spans="2:4" ht="25.5" x14ac:dyDescent="0.25">
      <c r="B113" s="165">
        <v>45033</v>
      </c>
      <c r="C113" s="166">
        <v>150</v>
      </c>
      <c r="D113" s="168" t="s">
        <v>7358</v>
      </c>
    </row>
    <row r="114" spans="2:4" ht="25.5" x14ac:dyDescent="0.25">
      <c r="B114" s="165">
        <v>45033</v>
      </c>
      <c r="C114" s="166">
        <v>100</v>
      </c>
      <c r="D114" s="168" t="s">
        <v>7358</v>
      </c>
    </row>
    <row r="115" spans="2:4" ht="25.5" x14ac:dyDescent="0.25">
      <c r="B115" s="165">
        <v>45033</v>
      </c>
      <c r="C115" s="166">
        <v>100</v>
      </c>
      <c r="D115" s="168" t="s">
        <v>7358</v>
      </c>
    </row>
    <row r="116" spans="2:4" ht="25.5" x14ac:dyDescent="0.25">
      <c r="B116" s="165">
        <v>45033</v>
      </c>
      <c r="C116" s="166">
        <v>50</v>
      </c>
      <c r="D116" s="168" t="s">
        <v>7358</v>
      </c>
    </row>
    <row r="117" spans="2:4" ht="25.5" x14ac:dyDescent="0.25">
      <c r="B117" s="165">
        <v>45033</v>
      </c>
      <c r="C117" s="166">
        <v>100</v>
      </c>
      <c r="D117" s="168" t="s">
        <v>7358</v>
      </c>
    </row>
    <row r="118" spans="2:4" ht="25.5" x14ac:dyDescent="0.25">
      <c r="B118" s="165">
        <v>45033</v>
      </c>
      <c r="C118" s="166">
        <v>300</v>
      </c>
      <c r="D118" s="168" t="s">
        <v>7358</v>
      </c>
    </row>
    <row r="119" spans="2:4" ht="25.5" x14ac:dyDescent="0.25">
      <c r="B119" s="165">
        <v>45033</v>
      </c>
      <c r="C119" s="166">
        <v>500</v>
      </c>
      <c r="D119" s="168" t="s">
        <v>7358</v>
      </c>
    </row>
    <row r="120" spans="2:4" ht="25.5" x14ac:dyDescent="0.25">
      <c r="B120" s="165">
        <v>45033</v>
      </c>
      <c r="C120" s="166">
        <v>250</v>
      </c>
      <c r="D120" s="168" t="s">
        <v>7358</v>
      </c>
    </row>
    <row r="121" spans="2:4" ht="25.5" x14ac:dyDescent="0.25">
      <c r="B121" s="165">
        <v>45033</v>
      </c>
      <c r="C121" s="166">
        <v>100</v>
      </c>
      <c r="D121" s="168" t="s">
        <v>7358</v>
      </c>
    </row>
    <row r="122" spans="2:4" ht="25.5" x14ac:dyDescent="0.25">
      <c r="B122" s="165">
        <v>45034</v>
      </c>
      <c r="C122" s="166">
        <v>100</v>
      </c>
      <c r="D122" s="168" t="s">
        <v>7358</v>
      </c>
    </row>
    <row r="123" spans="2:4" ht="25.5" x14ac:dyDescent="0.25">
      <c r="B123" s="165">
        <v>45034</v>
      </c>
      <c r="C123" s="166">
        <v>300</v>
      </c>
      <c r="D123" s="168" t="s">
        <v>7358</v>
      </c>
    </row>
    <row r="124" spans="2:4" ht="25.5" x14ac:dyDescent="0.25">
      <c r="B124" s="165">
        <v>45034</v>
      </c>
      <c r="C124" s="166">
        <v>1000</v>
      </c>
      <c r="D124" s="168" t="s">
        <v>7358</v>
      </c>
    </row>
    <row r="125" spans="2:4" ht="25.5" x14ac:dyDescent="0.25">
      <c r="B125" s="165">
        <v>45034</v>
      </c>
      <c r="C125" s="166">
        <v>500</v>
      </c>
      <c r="D125" s="168" t="s">
        <v>7358</v>
      </c>
    </row>
    <row r="126" spans="2:4" ht="25.5" x14ac:dyDescent="0.25">
      <c r="B126" s="165">
        <v>45034</v>
      </c>
      <c r="C126" s="166">
        <v>300</v>
      </c>
      <c r="D126" s="168" t="s">
        <v>7358</v>
      </c>
    </row>
    <row r="127" spans="2:4" ht="25.5" x14ac:dyDescent="0.25">
      <c r="B127" s="165">
        <v>45034</v>
      </c>
      <c r="C127" s="166">
        <v>300</v>
      </c>
      <c r="D127" s="168" t="s">
        <v>7358</v>
      </c>
    </row>
    <row r="128" spans="2:4" ht="25.5" x14ac:dyDescent="0.25">
      <c r="B128" s="165">
        <v>45034</v>
      </c>
      <c r="C128" s="166">
        <v>200</v>
      </c>
      <c r="D128" s="168" t="s">
        <v>7358</v>
      </c>
    </row>
    <row r="129" spans="2:4" ht="25.5" x14ac:dyDescent="0.25">
      <c r="B129" s="165">
        <v>45034</v>
      </c>
      <c r="C129" s="166">
        <v>300</v>
      </c>
      <c r="D129" s="168" t="s">
        <v>7358</v>
      </c>
    </row>
    <row r="130" spans="2:4" ht="25.5" x14ac:dyDescent="0.25">
      <c r="B130" s="165">
        <v>45034</v>
      </c>
      <c r="C130" s="166">
        <v>300</v>
      </c>
      <c r="D130" s="168" t="s">
        <v>7358</v>
      </c>
    </row>
    <row r="131" spans="2:4" ht="25.5" x14ac:dyDescent="0.25">
      <c r="B131" s="165">
        <v>45034</v>
      </c>
      <c r="C131" s="166">
        <v>200</v>
      </c>
      <c r="D131" s="168" t="s">
        <v>7358</v>
      </c>
    </row>
    <row r="132" spans="2:4" ht="25.5" x14ac:dyDescent="0.25">
      <c r="B132" s="165">
        <v>45034</v>
      </c>
      <c r="C132" s="166">
        <v>200</v>
      </c>
      <c r="D132" s="168" t="s">
        <v>7358</v>
      </c>
    </row>
    <row r="133" spans="2:4" ht="25.5" x14ac:dyDescent="0.25">
      <c r="B133" s="165">
        <v>45034</v>
      </c>
      <c r="C133" s="166">
        <v>1000</v>
      </c>
      <c r="D133" s="168" t="s">
        <v>7358</v>
      </c>
    </row>
    <row r="134" spans="2:4" ht="25.5" x14ac:dyDescent="0.25">
      <c r="B134" s="165">
        <v>45034</v>
      </c>
      <c r="C134" s="166">
        <v>1000</v>
      </c>
      <c r="D134" s="168" t="s">
        <v>7358</v>
      </c>
    </row>
    <row r="135" spans="2:4" ht="25.5" x14ac:dyDescent="0.25">
      <c r="B135" s="165">
        <v>45034</v>
      </c>
      <c r="C135" s="166">
        <v>50</v>
      </c>
      <c r="D135" s="168" t="s">
        <v>7358</v>
      </c>
    </row>
    <row r="136" spans="2:4" ht="25.5" x14ac:dyDescent="0.25">
      <c r="B136" s="165">
        <v>45034</v>
      </c>
      <c r="C136" s="166">
        <v>1000</v>
      </c>
      <c r="D136" s="168" t="s">
        <v>7358</v>
      </c>
    </row>
    <row r="137" spans="2:4" ht="25.5" x14ac:dyDescent="0.25">
      <c r="B137" s="165">
        <v>45034</v>
      </c>
      <c r="C137" s="166">
        <v>300</v>
      </c>
      <c r="D137" s="168" t="s">
        <v>7358</v>
      </c>
    </row>
    <row r="138" spans="2:4" ht="25.5" x14ac:dyDescent="0.25">
      <c r="B138" s="165">
        <v>45034</v>
      </c>
      <c r="C138" s="166">
        <v>300</v>
      </c>
      <c r="D138" s="168" t="s">
        <v>7358</v>
      </c>
    </row>
    <row r="139" spans="2:4" ht="25.5" x14ac:dyDescent="0.25">
      <c r="B139" s="165">
        <v>45034</v>
      </c>
      <c r="C139" s="166">
        <v>100</v>
      </c>
      <c r="D139" s="168" t="s">
        <v>7358</v>
      </c>
    </row>
    <row r="140" spans="2:4" ht="25.5" x14ac:dyDescent="0.25">
      <c r="B140" s="165">
        <v>45034</v>
      </c>
      <c r="C140" s="166">
        <v>300</v>
      </c>
      <c r="D140" s="168" t="s">
        <v>7358</v>
      </c>
    </row>
    <row r="141" spans="2:4" ht="25.5" x14ac:dyDescent="0.25">
      <c r="B141" s="165">
        <v>45034</v>
      </c>
      <c r="C141" s="166">
        <v>100</v>
      </c>
      <c r="D141" s="168" t="s">
        <v>7358</v>
      </c>
    </row>
    <row r="142" spans="2:4" ht="25.5" x14ac:dyDescent="0.25">
      <c r="B142" s="165">
        <v>45034</v>
      </c>
      <c r="C142" s="166">
        <v>3000</v>
      </c>
      <c r="D142" s="168" t="s">
        <v>7358</v>
      </c>
    </row>
    <row r="143" spans="2:4" ht="25.5" x14ac:dyDescent="0.25">
      <c r="B143" s="165">
        <v>45034</v>
      </c>
      <c r="C143" s="166">
        <v>98.5</v>
      </c>
      <c r="D143" s="168" t="s">
        <v>7358</v>
      </c>
    </row>
    <row r="144" spans="2:4" ht="25.5" x14ac:dyDescent="0.25">
      <c r="B144" s="165">
        <v>45034</v>
      </c>
      <c r="C144" s="166">
        <v>1000</v>
      </c>
      <c r="D144" s="168" t="s">
        <v>7358</v>
      </c>
    </row>
    <row r="145" spans="2:4" ht="25.5" x14ac:dyDescent="0.25">
      <c r="B145" s="165">
        <v>45034</v>
      </c>
      <c r="C145" s="166">
        <v>100</v>
      </c>
      <c r="D145" s="168" t="s">
        <v>7358</v>
      </c>
    </row>
    <row r="146" spans="2:4" ht="25.5" x14ac:dyDescent="0.25">
      <c r="B146" s="165">
        <v>45034</v>
      </c>
      <c r="C146" s="166">
        <v>100</v>
      </c>
      <c r="D146" s="168" t="s">
        <v>7358</v>
      </c>
    </row>
    <row r="147" spans="2:4" ht="25.5" x14ac:dyDescent="0.25">
      <c r="B147" s="165">
        <v>45034</v>
      </c>
      <c r="C147" s="166">
        <v>100</v>
      </c>
      <c r="D147" s="168" t="s">
        <v>7358</v>
      </c>
    </row>
    <row r="148" spans="2:4" ht="25.5" x14ac:dyDescent="0.25">
      <c r="B148" s="165">
        <v>45034</v>
      </c>
      <c r="C148" s="166">
        <v>300</v>
      </c>
      <c r="D148" s="168" t="s">
        <v>7358</v>
      </c>
    </row>
    <row r="149" spans="2:4" ht="25.5" x14ac:dyDescent="0.25">
      <c r="B149" s="165">
        <v>45034</v>
      </c>
      <c r="C149" s="166">
        <v>500</v>
      </c>
      <c r="D149" s="168" t="s">
        <v>7358</v>
      </c>
    </row>
    <row r="150" spans="2:4" ht="25.5" x14ac:dyDescent="0.25">
      <c r="B150" s="165">
        <v>45034</v>
      </c>
      <c r="C150" s="166">
        <v>500</v>
      </c>
      <c r="D150" s="168" t="s">
        <v>7358</v>
      </c>
    </row>
    <row r="151" spans="2:4" ht="25.5" x14ac:dyDescent="0.25">
      <c r="B151" s="165">
        <v>45034</v>
      </c>
      <c r="C151" s="166">
        <v>100</v>
      </c>
      <c r="D151" s="168" t="s">
        <v>7358</v>
      </c>
    </row>
    <row r="152" spans="2:4" ht="25.5" x14ac:dyDescent="0.25">
      <c r="B152" s="165">
        <v>45034</v>
      </c>
      <c r="C152" s="166">
        <v>300</v>
      </c>
      <c r="D152" s="168" t="s">
        <v>7358</v>
      </c>
    </row>
    <row r="153" spans="2:4" ht="25.5" x14ac:dyDescent="0.25">
      <c r="B153" s="165">
        <v>45034</v>
      </c>
      <c r="C153" s="166">
        <v>100</v>
      </c>
      <c r="D153" s="168" t="s">
        <v>7358</v>
      </c>
    </row>
    <row r="154" spans="2:4" ht="25.5" x14ac:dyDescent="0.25">
      <c r="B154" s="165">
        <v>45034</v>
      </c>
      <c r="C154" s="166">
        <v>500</v>
      </c>
      <c r="D154" s="168" t="s">
        <v>7358</v>
      </c>
    </row>
    <row r="155" spans="2:4" ht="25.5" x14ac:dyDescent="0.25">
      <c r="B155" s="165">
        <v>45034</v>
      </c>
      <c r="C155" s="166">
        <v>100</v>
      </c>
      <c r="D155" s="168" t="s">
        <v>7358</v>
      </c>
    </row>
    <row r="156" spans="2:4" ht="25.5" x14ac:dyDescent="0.25">
      <c r="B156" s="165">
        <v>45034</v>
      </c>
      <c r="C156" s="166">
        <v>300</v>
      </c>
      <c r="D156" s="168" t="s">
        <v>7358</v>
      </c>
    </row>
    <row r="157" spans="2:4" ht="25.5" x14ac:dyDescent="0.25">
      <c r="B157" s="165">
        <v>45034</v>
      </c>
      <c r="C157" s="166">
        <v>200</v>
      </c>
      <c r="D157" s="168" t="s">
        <v>7358</v>
      </c>
    </row>
    <row r="158" spans="2:4" ht="25.5" x14ac:dyDescent="0.25">
      <c r="B158" s="165">
        <v>45034</v>
      </c>
      <c r="C158" s="166">
        <v>200</v>
      </c>
      <c r="D158" s="168" t="s">
        <v>7358</v>
      </c>
    </row>
    <row r="159" spans="2:4" ht="25.5" x14ac:dyDescent="0.25">
      <c r="B159" s="165">
        <v>45034</v>
      </c>
      <c r="C159" s="166">
        <v>100</v>
      </c>
      <c r="D159" s="168" t="s">
        <v>7358</v>
      </c>
    </row>
    <row r="160" spans="2:4" ht="25.5" x14ac:dyDescent="0.25">
      <c r="B160" s="165">
        <v>45034</v>
      </c>
      <c r="C160" s="166">
        <v>29.44</v>
      </c>
      <c r="D160" s="168" t="s">
        <v>7358</v>
      </c>
    </row>
    <row r="161" spans="2:4" ht="25.5" x14ac:dyDescent="0.25">
      <c r="B161" s="165">
        <v>45034</v>
      </c>
      <c r="C161" s="166">
        <v>15</v>
      </c>
      <c r="D161" s="168" t="s">
        <v>7358</v>
      </c>
    </row>
    <row r="162" spans="2:4" ht="25.5" x14ac:dyDescent="0.25">
      <c r="B162" s="165">
        <v>45035</v>
      </c>
      <c r="C162" s="166">
        <v>100</v>
      </c>
      <c r="D162" s="168" t="s">
        <v>7358</v>
      </c>
    </row>
    <row r="163" spans="2:4" ht="25.5" x14ac:dyDescent="0.25">
      <c r="B163" s="165">
        <v>45035</v>
      </c>
      <c r="C163" s="166">
        <v>500</v>
      </c>
      <c r="D163" s="168" t="s">
        <v>7358</v>
      </c>
    </row>
    <row r="164" spans="2:4" ht="25.5" x14ac:dyDescent="0.25">
      <c r="B164" s="165">
        <v>45035</v>
      </c>
      <c r="C164" s="166">
        <v>500</v>
      </c>
      <c r="D164" s="168" t="s">
        <v>7358</v>
      </c>
    </row>
    <row r="165" spans="2:4" ht="25.5" x14ac:dyDescent="0.25">
      <c r="B165" s="165">
        <v>45035</v>
      </c>
      <c r="C165" s="166">
        <v>300</v>
      </c>
      <c r="D165" s="168" t="s">
        <v>7358</v>
      </c>
    </row>
    <row r="166" spans="2:4" ht="25.5" x14ac:dyDescent="0.25">
      <c r="B166" s="165">
        <v>45035</v>
      </c>
      <c r="C166" s="166">
        <v>100</v>
      </c>
      <c r="D166" s="168" t="s">
        <v>7358</v>
      </c>
    </row>
    <row r="167" spans="2:4" ht="25.5" x14ac:dyDescent="0.25">
      <c r="B167" s="165">
        <v>45035</v>
      </c>
      <c r="C167" s="166">
        <v>100</v>
      </c>
      <c r="D167" s="168" t="s">
        <v>7358</v>
      </c>
    </row>
    <row r="168" spans="2:4" ht="25.5" x14ac:dyDescent="0.25">
      <c r="B168" s="165">
        <v>45035</v>
      </c>
      <c r="C168" s="166">
        <v>300</v>
      </c>
      <c r="D168" s="168" t="s">
        <v>7358</v>
      </c>
    </row>
    <row r="169" spans="2:4" ht="25.5" x14ac:dyDescent="0.25">
      <c r="B169" s="165">
        <v>45035</v>
      </c>
      <c r="C169" s="166">
        <v>100</v>
      </c>
      <c r="D169" s="168" t="s">
        <v>7358</v>
      </c>
    </row>
    <row r="170" spans="2:4" ht="25.5" x14ac:dyDescent="0.25">
      <c r="B170" s="165">
        <v>45036</v>
      </c>
      <c r="C170" s="166">
        <v>100</v>
      </c>
      <c r="D170" s="168" t="s">
        <v>7358</v>
      </c>
    </row>
    <row r="171" spans="2:4" ht="25.5" x14ac:dyDescent="0.25">
      <c r="B171" s="165">
        <v>45036</v>
      </c>
      <c r="C171" s="166">
        <v>100</v>
      </c>
      <c r="D171" s="168" t="s">
        <v>7358</v>
      </c>
    </row>
    <row r="172" spans="2:4" ht="25.5" x14ac:dyDescent="0.25">
      <c r="B172" s="165">
        <v>45036</v>
      </c>
      <c r="C172" s="166">
        <v>294.45</v>
      </c>
      <c r="D172" s="168" t="s">
        <v>7358</v>
      </c>
    </row>
    <row r="173" spans="2:4" ht="25.5" x14ac:dyDescent="0.25">
      <c r="B173" s="165">
        <v>45036</v>
      </c>
      <c r="C173" s="166">
        <v>1000</v>
      </c>
      <c r="D173" s="168" t="s">
        <v>7358</v>
      </c>
    </row>
    <row r="174" spans="2:4" ht="25.5" x14ac:dyDescent="0.25">
      <c r="B174" s="165">
        <v>45036</v>
      </c>
      <c r="C174" s="166">
        <v>100</v>
      </c>
      <c r="D174" s="168" t="s">
        <v>7358</v>
      </c>
    </row>
    <row r="175" spans="2:4" ht="25.5" x14ac:dyDescent="0.25">
      <c r="B175" s="165">
        <v>45036</v>
      </c>
      <c r="C175" s="166">
        <v>100</v>
      </c>
      <c r="D175" s="168" t="s">
        <v>7358</v>
      </c>
    </row>
    <row r="176" spans="2:4" ht="25.5" x14ac:dyDescent="0.25">
      <c r="B176" s="165">
        <v>45036</v>
      </c>
      <c r="C176" s="166">
        <v>355</v>
      </c>
      <c r="D176" s="168" t="s">
        <v>7358</v>
      </c>
    </row>
    <row r="177" spans="2:4" ht="25.5" x14ac:dyDescent="0.25">
      <c r="B177" s="165">
        <v>45036</v>
      </c>
      <c r="C177" s="166">
        <v>500</v>
      </c>
      <c r="D177" s="168" t="s">
        <v>7358</v>
      </c>
    </row>
    <row r="178" spans="2:4" ht="25.5" x14ac:dyDescent="0.25">
      <c r="B178" s="165">
        <v>45036</v>
      </c>
      <c r="C178" s="166">
        <v>500</v>
      </c>
      <c r="D178" s="168" t="s">
        <v>7358</v>
      </c>
    </row>
    <row r="179" spans="2:4" ht="25.5" x14ac:dyDescent="0.25">
      <c r="B179" s="165">
        <v>45036</v>
      </c>
      <c r="C179" s="166">
        <v>200</v>
      </c>
      <c r="D179" s="168" t="s">
        <v>7358</v>
      </c>
    </row>
    <row r="180" spans="2:4" ht="25.5" x14ac:dyDescent="0.25">
      <c r="B180" s="165">
        <v>45036</v>
      </c>
      <c r="C180" s="166">
        <v>300</v>
      </c>
      <c r="D180" s="168" t="s">
        <v>7358</v>
      </c>
    </row>
    <row r="181" spans="2:4" ht="25.5" x14ac:dyDescent="0.25">
      <c r="B181" s="165">
        <v>45036</v>
      </c>
      <c r="C181" s="166">
        <v>500</v>
      </c>
      <c r="D181" s="168" t="s">
        <v>7358</v>
      </c>
    </row>
    <row r="182" spans="2:4" ht="25.5" x14ac:dyDescent="0.25">
      <c r="B182" s="165">
        <v>45036</v>
      </c>
      <c r="C182" s="166">
        <v>50</v>
      </c>
      <c r="D182" s="168" t="s">
        <v>7358</v>
      </c>
    </row>
    <row r="183" spans="2:4" ht="25.5" x14ac:dyDescent="0.25">
      <c r="B183" s="165">
        <v>45036</v>
      </c>
      <c r="C183" s="166">
        <v>100</v>
      </c>
      <c r="D183" s="168" t="s">
        <v>7358</v>
      </c>
    </row>
    <row r="184" spans="2:4" ht="25.5" x14ac:dyDescent="0.25">
      <c r="B184" s="165">
        <v>45036</v>
      </c>
      <c r="C184" s="166">
        <v>300</v>
      </c>
      <c r="D184" s="168" t="s">
        <v>7358</v>
      </c>
    </row>
    <row r="185" spans="2:4" ht="25.5" x14ac:dyDescent="0.25">
      <c r="B185" s="165">
        <v>45036</v>
      </c>
      <c r="C185" s="166">
        <v>98.15</v>
      </c>
      <c r="D185" s="168" t="s">
        <v>7358</v>
      </c>
    </row>
    <row r="186" spans="2:4" ht="25.5" x14ac:dyDescent="0.25">
      <c r="B186" s="165">
        <v>45036</v>
      </c>
      <c r="C186" s="166">
        <v>100</v>
      </c>
      <c r="D186" s="168" t="s">
        <v>7358</v>
      </c>
    </row>
    <row r="187" spans="2:4" ht="25.5" x14ac:dyDescent="0.25">
      <c r="B187" s="165">
        <v>45036</v>
      </c>
      <c r="C187" s="166">
        <v>150</v>
      </c>
      <c r="D187" s="168" t="s">
        <v>7358</v>
      </c>
    </row>
    <row r="188" spans="2:4" ht="25.5" x14ac:dyDescent="0.25">
      <c r="B188" s="165">
        <v>45037</v>
      </c>
      <c r="C188" s="166">
        <v>1000</v>
      </c>
      <c r="D188" s="168" t="s">
        <v>7358</v>
      </c>
    </row>
    <row r="189" spans="2:4" ht="25.5" x14ac:dyDescent="0.25">
      <c r="B189" s="165">
        <v>45037</v>
      </c>
      <c r="C189" s="166">
        <v>300</v>
      </c>
      <c r="D189" s="168" t="s">
        <v>7358</v>
      </c>
    </row>
    <row r="190" spans="2:4" ht="25.5" x14ac:dyDescent="0.25">
      <c r="B190" s="165">
        <v>45037</v>
      </c>
      <c r="C190" s="166">
        <v>30</v>
      </c>
      <c r="D190" s="168" t="s">
        <v>7358</v>
      </c>
    </row>
    <row r="191" spans="2:4" ht="25.5" x14ac:dyDescent="0.25">
      <c r="B191" s="165">
        <v>45037</v>
      </c>
      <c r="C191" s="166">
        <v>50</v>
      </c>
      <c r="D191" s="168" t="s">
        <v>7358</v>
      </c>
    </row>
    <row r="192" spans="2:4" ht="25.5" x14ac:dyDescent="0.25">
      <c r="B192" s="165">
        <v>45037</v>
      </c>
      <c r="C192" s="166">
        <v>100</v>
      </c>
      <c r="D192" s="168" t="s">
        <v>7358</v>
      </c>
    </row>
    <row r="193" spans="2:4" ht="25.5" x14ac:dyDescent="0.25">
      <c r="B193" s="165">
        <v>45037</v>
      </c>
      <c r="C193" s="166">
        <v>100</v>
      </c>
      <c r="D193" s="168" t="s">
        <v>7358</v>
      </c>
    </row>
    <row r="194" spans="2:4" ht="25.5" x14ac:dyDescent="0.25">
      <c r="B194" s="165">
        <v>45037</v>
      </c>
      <c r="C194" s="166">
        <v>200</v>
      </c>
      <c r="D194" s="168" t="s">
        <v>7358</v>
      </c>
    </row>
    <row r="195" spans="2:4" ht="25.5" x14ac:dyDescent="0.25">
      <c r="B195" s="165">
        <v>45037</v>
      </c>
      <c r="C195" s="166">
        <v>35</v>
      </c>
      <c r="D195" s="168" t="s">
        <v>7358</v>
      </c>
    </row>
    <row r="196" spans="2:4" ht="25.5" x14ac:dyDescent="0.25">
      <c r="B196" s="165">
        <v>45037</v>
      </c>
      <c r="C196" s="166">
        <v>300</v>
      </c>
      <c r="D196" s="168" t="s">
        <v>7358</v>
      </c>
    </row>
    <row r="197" spans="2:4" ht="25.5" x14ac:dyDescent="0.25">
      <c r="B197" s="165">
        <v>45037</v>
      </c>
      <c r="C197" s="166">
        <v>300</v>
      </c>
      <c r="D197" s="168" t="s">
        <v>7358</v>
      </c>
    </row>
    <row r="198" spans="2:4" ht="25.5" x14ac:dyDescent="0.25">
      <c r="B198" s="165">
        <v>45037</v>
      </c>
      <c r="C198" s="166">
        <v>100</v>
      </c>
      <c r="D198" s="168" t="s">
        <v>7358</v>
      </c>
    </row>
    <row r="199" spans="2:4" ht="25.5" x14ac:dyDescent="0.25">
      <c r="B199" s="165">
        <v>45037</v>
      </c>
      <c r="C199" s="166">
        <v>150</v>
      </c>
      <c r="D199" s="168" t="s">
        <v>7358</v>
      </c>
    </row>
    <row r="200" spans="2:4" ht="25.5" x14ac:dyDescent="0.25">
      <c r="B200" s="165">
        <v>45037</v>
      </c>
      <c r="C200" s="166">
        <v>100</v>
      </c>
      <c r="D200" s="168" t="s">
        <v>7358</v>
      </c>
    </row>
    <row r="201" spans="2:4" ht="25.5" x14ac:dyDescent="0.25">
      <c r="B201" s="165">
        <v>45037</v>
      </c>
      <c r="C201" s="166">
        <v>300</v>
      </c>
      <c r="D201" s="168" t="s">
        <v>7358</v>
      </c>
    </row>
    <row r="202" spans="2:4" ht="25.5" x14ac:dyDescent="0.25">
      <c r="B202" s="165">
        <v>45037</v>
      </c>
      <c r="C202" s="166">
        <v>300</v>
      </c>
      <c r="D202" s="168" t="s">
        <v>7358</v>
      </c>
    </row>
    <row r="203" spans="2:4" ht="25.5" x14ac:dyDescent="0.25">
      <c r="B203" s="165">
        <v>45037</v>
      </c>
      <c r="C203" s="166">
        <v>200</v>
      </c>
      <c r="D203" s="168" t="s">
        <v>7358</v>
      </c>
    </row>
    <row r="204" spans="2:4" ht="25.5" x14ac:dyDescent="0.25">
      <c r="B204" s="165">
        <v>45038</v>
      </c>
      <c r="C204" s="166">
        <v>500</v>
      </c>
      <c r="D204" s="168" t="s">
        <v>7358</v>
      </c>
    </row>
    <row r="205" spans="2:4" ht="25.5" x14ac:dyDescent="0.25">
      <c r="B205" s="165">
        <v>45038</v>
      </c>
      <c r="C205" s="166">
        <v>20</v>
      </c>
      <c r="D205" s="168" t="s">
        <v>7358</v>
      </c>
    </row>
    <row r="206" spans="2:4" ht="25.5" x14ac:dyDescent="0.25">
      <c r="B206" s="165">
        <v>45038</v>
      </c>
      <c r="C206" s="166">
        <v>1000</v>
      </c>
      <c r="D206" s="168" t="s">
        <v>7358</v>
      </c>
    </row>
    <row r="207" spans="2:4" ht="25.5" x14ac:dyDescent="0.25">
      <c r="B207" s="165">
        <v>45038</v>
      </c>
      <c r="C207" s="166">
        <v>90</v>
      </c>
      <c r="D207" s="168" t="s">
        <v>7358</v>
      </c>
    </row>
    <row r="208" spans="2:4" ht="25.5" x14ac:dyDescent="0.25">
      <c r="B208" s="165">
        <v>45039</v>
      </c>
      <c r="C208" s="166">
        <v>300</v>
      </c>
      <c r="D208" s="168" t="s">
        <v>7358</v>
      </c>
    </row>
    <row r="209" spans="2:4" ht="25.5" x14ac:dyDescent="0.25">
      <c r="B209" s="165">
        <v>45039</v>
      </c>
      <c r="C209" s="166">
        <v>100</v>
      </c>
      <c r="D209" s="168" t="s">
        <v>7358</v>
      </c>
    </row>
    <row r="210" spans="2:4" ht="25.5" x14ac:dyDescent="0.25">
      <c r="B210" s="165">
        <v>45039</v>
      </c>
      <c r="C210" s="166">
        <v>100</v>
      </c>
      <c r="D210" s="168" t="s">
        <v>7358</v>
      </c>
    </row>
    <row r="211" spans="2:4" ht="25.5" x14ac:dyDescent="0.25">
      <c r="B211" s="165">
        <v>45039</v>
      </c>
      <c r="C211" s="166">
        <v>1300</v>
      </c>
      <c r="D211" s="168" t="s">
        <v>7358</v>
      </c>
    </row>
    <row r="212" spans="2:4" ht="25.5" x14ac:dyDescent="0.25">
      <c r="B212" s="165">
        <v>45039</v>
      </c>
      <c r="C212" s="166">
        <v>500</v>
      </c>
      <c r="D212" s="168" t="s">
        <v>7358</v>
      </c>
    </row>
    <row r="213" spans="2:4" ht="25.5" x14ac:dyDescent="0.25">
      <c r="B213" s="165">
        <v>45039</v>
      </c>
      <c r="C213" s="166">
        <v>100</v>
      </c>
      <c r="D213" s="168" t="s">
        <v>7358</v>
      </c>
    </row>
    <row r="214" spans="2:4" ht="25.5" x14ac:dyDescent="0.25">
      <c r="B214" s="165">
        <v>45039</v>
      </c>
      <c r="C214" s="166">
        <v>116</v>
      </c>
      <c r="D214" s="168" t="s">
        <v>7358</v>
      </c>
    </row>
    <row r="215" spans="2:4" ht="25.5" x14ac:dyDescent="0.25">
      <c r="B215" s="165">
        <v>45039</v>
      </c>
      <c r="C215" s="166">
        <v>1000</v>
      </c>
      <c r="D215" s="168" t="s">
        <v>7358</v>
      </c>
    </row>
    <row r="216" spans="2:4" ht="25.5" x14ac:dyDescent="0.25">
      <c r="B216" s="165">
        <v>45039</v>
      </c>
      <c r="C216" s="166">
        <v>200</v>
      </c>
      <c r="D216" s="168" t="s">
        <v>7358</v>
      </c>
    </row>
    <row r="217" spans="2:4" ht="25.5" x14ac:dyDescent="0.25">
      <c r="B217" s="165">
        <v>45039</v>
      </c>
      <c r="C217" s="166">
        <v>10</v>
      </c>
      <c r="D217" s="168" t="s">
        <v>7358</v>
      </c>
    </row>
    <row r="218" spans="2:4" ht="25.5" x14ac:dyDescent="0.25">
      <c r="B218" s="165">
        <v>45039</v>
      </c>
      <c r="C218" s="166">
        <v>10</v>
      </c>
      <c r="D218" s="168" t="s">
        <v>7358</v>
      </c>
    </row>
    <row r="219" spans="2:4" ht="25.5" x14ac:dyDescent="0.25">
      <c r="B219" s="165">
        <v>45040</v>
      </c>
      <c r="C219" s="166">
        <v>500</v>
      </c>
      <c r="D219" s="168" t="s">
        <v>7358</v>
      </c>
    </row>
    <row r="220" spans="2:4" ht="25.5" x14ac:dyDescent="0.25">
      <c r="B220" s="165">
        <v>45040</v>
      </c>
      <c r="C220" s="166">
        <v>500</v>
      </c>
      <c r="D220" s="168" t="s">
        <v>7358</v>
      </c>
    </row>
    <row r="221" spans="2:4" ht="25.5" x14ac:dyDescent="0.25">
      <c r="B221" s="165">
        <v>45040</v>
      </c>
      <c r="C221" s="166">
        <v>2000</v>
      </c>
      <c r="D221" s="168" t="s">
        <v>7358</v>
      </c>
    </row>
    <row r="222" spans="2:4" ht="25.5" x14ac:dyDescent="0.25">
      <c r="B222" s="165">
        <v>45040</v>
      </c>
      <c r="C222" s="166">
        <v>30</v>
      </c>
      <c r="D222" s="168" t="s">
        <v>7358</v>
      </c>
    </row>
    <row r="223" spans="2:4" ht="25.5" x14ac:dyDescent="0.25">
      <c r="B223" s="165">
        <v>45040</v>
      </c>
      <c r="C223" s="166">
        <v>25</v>
      </c>
      <c r="D223" s="168" t="s">
        <v>7358</v>
      </c>
    </row>
    <row r="224" spans="2:4" ht="25.5" x14ac:dyDescent="0.25">
      <c r="B224" s="165">
        <v>45040</v>
      </c>
      <c r="C224" s="166">
        <v>50</v>
      </c>
      <c r="D224" s="168" t="s">
        <v>7358</v>
      </c>
    </row>
    <row r="225" spans="2:4" ht="25.5" x14ac:dyDescent="0.25">
      <c r="B225" s="165">
        <v>45040</v>
      </c>
      <c r="C225" s="166">
        <v>100</v>
      </c>
      <c r="D225" s="168" t="s">
        <v>7358</v>
      </c>
    </row>
    <row r="226" spans="2:4" ht="25.5" x14ac:dyDescent="0.25">
      <c r="B226" s="165">
        <v>45040</v>
      </c>
      <c r="C226" s="166">
        <v>1000</v>
      </c>
      <c r="D226" s="168" t="s">
        <v>7358</v>
      </c>
    </row>
    <row r="227" spans="2:4" ht="25.5" x14ac:dyDescent="0.25">
      <c r="B227" s="165">
        <v>45041</v>
      </c>
      <c r="C227" s="166">
        <v>100</v>
      </c>
      <c r="D227" s="168" t="s">
        <v>7358</v>
      </c>
    </row>
    <row r="228" spans="2:4" ht="25.5" x14ac:dyDescent="0.25">
      <c r="B228" s="165">
        <v>45041</v>
      </c>
      <c r="C228" s="166">
        <v>50</v>
      </c>
      <c r="D228" s="168" t="s">
        <v>7358</v>
      </c>
    </row>
    <row r="229" spans="2:4" ht="25.5" x14ac:dyDescent="0.25">
      <c r="B229" s="165">
        <v>45041</v>
      </c>
      <c r="C229" s="166">
        <v>200</v>
      </c>
      <c r="D229" s="168" t="s">
        <v>7358</v>
      </c>
    </row>
    <row r="230" spans="2:4" ht="25.5" x14ac:dyDescent="0.25">
      <c r="B230" s="165">
        <v>45041</v>
      </c>
      <c r="C230" s="166">
        <v>100</v>
      </c>
      <c r="D230" s="168" t="s">
        <v>7358</v>
      </c>
    </row>
    <row r="231" spans="2:4" ht="25.5" x14ac:dyDescent="0.25">
      <c r="B231" s="165">
        <v>45041</v>
      </c>
      <c r="C231" s="166">
        <v>300</v>
      </c>
      <c r="D231" s="168" t="s">
        <v>7358</v>
      </c>
    </row>
    <row r="232" spans="2:4" ht="25.5" x14ac:dyDescent="0.25">
      <c r="B232" s="165">
        <v>45041</v>
      </c>
      <c r="C232" s="166">
        <v>200</v>
      </c>
      <c r="D232" s="168" t="s">
        <v>7358</v>
      </c>
    </row>
    <row r="233" spans="2:4" ht="25.5" x14ac:dyDescent="0.25">
      <c r="B233" s="165">
        <v>45041</v>
      </c>
      <c r="C233" s="166">
        <v>5</v>
      </c>
      <c r="D233" s="168" t="s">
        <v>7358</v>
      </c>
    </row>
    <row r="234" spans="2:4" ht="25.5" x14ac:dyDescent="0.25">
      <c r="B234" s="165">
        <v>45041</v>
      </c>
      <c r="C234" s="166">
        <v>10</v>
      </c>
      <c r="D234" s="168" t="s">
        <v>7358</v>
      </c>
    </row>
    <row r="235" spans="2:4" ht="25.5" x14ac:dyDescent="0.25">
      <c r="B235" s="165">
        <v>45041</v>
      </c>
      <c r="C235" s="166">
        <v>500</v>
      </c>
      <c r="D235" s="168" t="s">
        <v>7358</v>
      </c>
    </row>
    <row r="236" spans="2:4" ht="25.5" x14ac:dyDescent="0.25">
      <c r="B236" s="165">
        <v>45041</v>
      </c>
      <c r="C236" s="166">
        <v>100</v>
      </c>
      <c r="D236" s="168" t="s">
        <v>7358</v>
      </c>
    </row>
    <row r="237" spans="2:4" ht="25.5" x14ac:dyDescent="0.25">
      <c r="B237" s="165">
        <v>45042</v>
      </c>
      <c r="C237" s="166">
        <v>100</v>
      </c>
      <c r="D237" s="168" t="s">
        <v>7358</v>
      </c>
    </row>
    <row r="238" spans="2:4" ht="25.5" x14ac:dyDescent="0.25">
      <c r="B238" s="165">
        <v>45042</v>
      </c>
      <c r="C238" s="166">
        <v>1000</v>
      </c>
      <c r="D238" s="168" t="s">
        <v>7358</v>
      </c>
    </row>
    <row r="239" spans="2:4" ht="25.5" x14ac:dyDescent="0.25">
      <c r="B239" s="165">
        <v>45042</v>
      </c>
      <c r="C239" s="166">
        <v>100</v>
      </c>
      <c r="D239" s="168" t="s">
        <v>7358</v>
      </c>
    </row>
    <row r="240" spans="2:4" ht="25.5" x14ac:dyDescent="0.25">
      <c r="B240" s="165">
        <v>45042</v>
      </c>
      <c r="C240" s="166">
        <v>100</v>
      </c>
      <c r="D240" s="168" t="s">
        <v>7358</v>
      </c>
    </row>
    <row r="241" spans="2:4" ht="25.5" x14ac:dyDescent="0.25">
      <c r="B241" s="165">
        <v>45042</v>
      </c>
      <c r="C241" s="166">
        <v>100</v>
      </c>
      <c r="D241" s="168" t="s">
        <v>7358</v>
      </c>
    </row>
    <row r="242" spans="2:4" ht="25.5" x14ac:dyDescent="0.25">
      <c r="B242" s="165">
        <v>45042</v>
      </c>
      <c r="C242" s="166">
        <v>100</v>
      </c>
      <c r="D242" s="168" t="s">
        <v>7358</v>
      </c>
    </row>
    <row r="243" spans="2:4" ht="25.5" x14ac:dyDescent="0.25">
      <c r="B243" s="165">
        <v>45042</v>
      </c>
      <c r="C243" s="166">
        <v>100</v>
      </c>
      <c r="D243" s="168" t="s">
        <v>7358</v>
      </c>
    </row>
    <row r="244" spans="2:4" ht="25.5" x14ac:dyDescent="0.25">
      <c r="B244" s="165">
        <v>45042</v>
      </c>
      <c r="C244" s="166">
        <v>1000</v>
      </c>
      <c r="D244" s="168" t="s">
        <v>7358</v>
      </c>
    </row>
    <row r="245" spans="2:4" ht="25.5" x14ac:dyDescent="0.25">
      <c r="B245" s="165">
        <v>45042</v>
      </c>
      <c r="C245" s="166">
        <v>300</v>
      </c>
      <c r="D245" s="168" t="s">
        <v>7358</v>
      </c>
    </row>
    <row r="246" spans="2:4" ht="25.5" x14ac:dyDescent="0.25">
      <c r="B246" s="165">
        <v>45042</v>
      </c>
      <c r="C246" s="166">
        <v>100</v>
      </c>
      <c r="D246" s="168" t="s">
        <v>7358</v>
      </c>
    </row>
    <row r="247" spans="2:4" ht="25.5" x14ac:dyDescent="0.25">
      <c r="B247" s="165">
        <v>45042</v>
      </c>
      <c r="C247" s="166">
        <v>50</v>
      </c>
      <c r="D247" s="168" t="s">
        <v>7358</v>
      </c>
    </row>
    <row r="248" spans="2:4" ht="25.5" x14ac:dyDescent="0.25">
      <c r="B248" s="165">
        <v>45042</v>
      </c>
      <c r="C248" s="166">
        <v>100</v>
      </c>
      <c r="D248" s="168" t="s">
        <v>7358</v>
      </c>
    </row>
    <row r="249" spans="2:4" ht="25.5" x14ac:dyDescent="0.25">
      <c r="B249" s="165">
        <v>45042</v>
      </c>
      <c r="C249" s="166">
        <v>600</v>
      </c>
      <c r="D249" s="168" t="s">
        <v>7358</v>
      </c>
    </row>
    <row r="250" spans="2:4" ht="25.5" x14ac:dyDescent="0.25">
      <c r="B250" s="165">
        <v>45042</v>
      </c>
      <c r="C250" s="166">
        <v>100</v>
      </c>
      <c r="D250" s="168" t="s">
        <v>7358</v>
      </c>
    </row>
    <row r="251" spans="2:4" ht="25.5" x14ac:dyDescent="0.25">
      <c r="B251" s="165">
        <v>45042</v>
      </c>
      <c r="C251" s="166">
        <v>50</v>
      </c>
      <c r="D251" s="168" t="s">
        <v>7358</v>
      </c>
    </row>
    <row r="252" spans="2:4" ht="25.5" x14ac:dyDescent="0.25">
      <c r="B252" s="165">
        <v>45042</v>
      </c>
      <c r="C252" s="166">
        <v>100</v>
      </c>
      <c r="D252" s="168" t="s">
        <v>7358</v>
      </c>
    </row>
    <row r="253" spans="2:4" ht="25.5" x14ac:dyDescent="0.25">
      <c r="B253" s="165">
        <v>45042</v>
      </c>
      <c r="C253" s="166">
        <v>130</v>
      </c>
      <c r="D253" s="168" t="s">
        <v>7358</v>
      </c>
    </row>
    <row r="254" spans="2:4" ht="25.5" x14ac:dyDescent="0.25">
      <c r="B254" s="165">
        <v>45042</v>
      </c>
      <c r="C254" s="166">
        <v>18180</v>
      </c>
      <c r="D254" s="168" t="s">
        <v>7358</v>
      </c>
    </row>
    <row r="255" spans="2:4" ht="25.5" x14ac:dyDescent="0.25">
      <c r="B255" s="165">
        <v>45044</v>
      </c>
      <c r="C255" s="166">
        <v>1500</v>
      </c>
      <c r="D255" s="168" t="s">
        <v>7358</v>
      </c>
    </row>
    <row r="256" spans="2:4" ht="25.5" x14ac:dyDescent="0.25">
      <c r="B256" s="165">
        <v>45045</v>
      </c>
      <c r="C256" s="166">
        <v>1000</v>
      </c>
      <c r="D256" s="168" t="s">
        <v>7358</v>
      </c>
    </row>
    <row r="257" spans="2:4" ht="25.5" x14ac:dyDescent="0.25">
      <c r="B257" s="165">
        <v>45046</v>
      </c>
      <c r="C257" s="166">
        <v>300</v>
      </c>
      <c r="D257" s="168" t="s">
        <v>7358</v>
      </c>
    </row>
    <row r="258" spans="2:4" x14ac:dyDescent="0.25">
      <c r="B258" s="86" t="s">
        <v>14</v>
      </c>
      <c r="C258" s="83">
        <f>SUM(C5:C257)</f>
        <v>108421.95</v>
      </c>
    </row>
  </sheetData>
  <sheetProtection algorithmName="SHA-512" hashValue="WMGQRA5aSQgHqwFZUrZ/CKlB3h/jvJVf9eb47Akfb5r66bAQ/IK7/vvuwLpLgDFtCJt5/JM397GvJynue1D/qg==" saltValue="TwoS1z7P1W46BmR+br7UEg==" spinCount="100000" sheet="1" objects="1" scenarios="1" formatCells="0" formatColumns="0" formatRows="0" insertColumns="0" insertRows="0" insertHyperlinks="0" deleteColumns="0" deleteRows="0" selectLockedCells="1" sort="0" autoFilter="0" pivotTables="0" selectUnlockedCells="1"/>
  <autoFilter ref="B4:D4" xr:uid="{00000000-0001-0000-0E00-000000000000}"/>
  <mergeCells count="1">
    <mergeCell ref="C1:D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rgb="FFD08FE4"/>
  </sheetPr>
  <dimension ref="A1:DZ491"/>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211" customWidth="1"/>
    <col min="2" max="2" width="31.42578125" style="227" customWidth="1"/>
    <col min="3" max="3" width="18.42578125" style="228" customWidth="1"/>
    <col min="4" max="4" width="46.5703125" style="227" customWidth="1"/>
    <col min="5" max="5" width="2.5703125" style="229" customWidth="1"/>
    <col min="6" max="16384" width="8.85546875" style="213"/>
  </cols>
  <sheetData>
    <row r="1" spans="1:130" ht="48" customHeight="1" x14ac:dyDescent="0.25">
      <c r="B1" s="212"/>
      <c r="C1" s="368" t="s">
        <v>14578</v>
      </c>
      <c r="D1" s="368"/>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row>
    <row r="2" spans="1:130" x14ac:dyDescent="0.25">
      <c r="B2" s="60" t="s">
        <v>1679</v>
      </c>
      <c r="C2" s="189">
        <f>C8</f>
        <v>1700</v>
      </c>
      <c r="D2" s="145"/>
      <c r="E2" s="108"/>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row>
    <row r="3" spans="1:130" s="219" customFormat="1" ht="12.75" x14ac:dyDescent="0.2">
      <c r="A3" s="211"/>
      <c r="B3" s="214"/>
      <c r="C3" s="215"/>
      <c r="D3" s="216"/>
      <c r="E3" s="217"/>
      <c r="F3" s="218"/>
      <c r="G3" s="218"/>
      <c r="H3" s="218"/>
      <c r="I3" s="218"/>
      <c r="J3" s="218"/>
      <c r="K3" s="218"/>
      <c r="L3" s="218"/>
      <c r="M3" s="218"/>
      <c r="N3" s="218"/>
      <c r="O3" s="218"/>
      <c r="P3" s="218"/>
      <c r="Q3" s="218"/>
      <c r="R3" s="218"/>
      <c r="S3" s="218"/>
    </row>
    <row r="4" spans="1:130" s="223" customFormat="1" ht="32.25" customHeight="1" x14ac:dyDescent="0.2">
      <c r="A4" s="220"/>
      <c r="B4" s="230" t="s">
        <v>2</v>
      </c>
      <c r="C4" s="231" t="s">
        <v>3</v>
      </c>
      <c r="D4" s="232" t="s">
        <v>6</v>
      </c>
      <c r="E4" s="109"/>
      <c r="F4" s="221"/>
      <c r="G4" s="221"/>
      <c r="H4" s="221"/>
      <c r="I4" s="221"/>
      <c r="J4" s="221"/>
      <c r="K4" s="221"/>
      <c r="L4" s="221"/>
      <c r="M4" s="221"/>
      <c r="N4" s="221"/>
      <c r="O4" s="221"/>
      <c r="P4" s="221"/>
      <c r="Q4" s="221"/>
      <c r="R4" s="221"/>
      <c r="S4" s="221"/>
      <c r="T4" s="221"/>
      <c r="U4" s="221"/>
      <c r="V4" s="221"/>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row>
    <row r="5" spans="1:130" x14ac:dyDescent="0.25">
      <c r="A5" s="221"/>
      <c r="B5" s="224">
        <v>45023</v>
      </c>
      <c r="C5" s="225">
        <v>1000</v>
      </c>
      <c r="D5" s="238" t="s">
        <v>2050</v>
      </c>
      <c r="E5" s="226"/>
    </row>
    <row r="6" spans="1:130" x14ac:dyDescent="0.25">
      <c r="A6" s="221"/>
      <c r="B6" s="224">
        <v>45039</v>
      </c>
      <c r="C6" s="225">
        <v>500</v>
      </c>
      <c r="D6" s="238" t="s">
        <v>202</v>
      </c>
      <c r="E6" s="226" t="s">
        <v>60</v>
      </c>
    </row>
    <row r="7" spans="1:130" x14ac:dyDescent="0.25">
      <c r="A7" s="221"/>
      <c r="B7" s="224">
        <v>45040</v>
      </c>
      <c r="C7" s="225">
        <v>200</v>
      </c>
      <c r="D7" s="238" t="s">
        <v>2050</v>
      </c>
      <c r="E7" s="226"/>
    </row>
    <row r="8" spans="1:130" x14ac:dyDescent="0.25">
      <c r="A8" s="221"/>
      <c r="B8" s="233" t="s">
        <v>14</v>
      </c>
      <c r="C8" s="234">
        <f>SUM(C5:C7)</f>
        <v>1700</v>
      </c>
      <c r="D8" s="221"/>
      <c r="E8" s="221"/>
    </row>
    <row r="9" spans="1:130" x14ac:dyDescent="0.25">
      <c r="A9" s="221"/>
      <c r="B9" s="221"/>
      <c r="C9" s="221"/>
      <c r="D9" s="221"/>
      <c r="E9" s="221"/>
    </row>
    <row r="10" spans="1:130" x14ac:dyDescent="0.25">
      <c r="A10" s="221"/>
      <c r="B10" s="221"/>
      <c r="C10" s="221"/>
      <c r="D10" s="221"/>
      <c r="E10" s="221"/>
    </row>
    <row r="11" spans="1:130" x14ac:dyDescent="0.25">
      <c r="A11" s="221"/>
      <c r="B11" s="221"/>
      <c r="C11" s="221"/>
      <c r="D11" s="221"/>
      <c r="E11" s="221"/>
    </row>
    <row r="12" spans="1:130" x14ac:dyDescent="0.25">
      <c r="A12" s="221"/>
      <c r="B12" s="221"/>
      <c r="C12" s="221"/>
      <c r="D12" s="221"/>
      <c r="E12" s="221"/>
    </row>
    <row r="13" spans="1:130" x14ac:dyDescent="0.25">
      <c r="A13" s="221"/>
      <c r="B13" s="221"/>
      <c r="C13" s="221"/>
      <c r="D13" s="221"/>
      <c r="E13" s="221"/>
    </row>
    <row r="14" spans="1:130" x14ac:dyDescent="0.25">
      <c r="A14" s="221"/>
      <c r="B14" s="221"/>
      <c r="C14" s="221"/>
      <c r="D14" s="221"/>
      <c r="E14" s="221"/>
    </row>
    <row r="15" spans="1:130" x14ac:dyDescent="0.25">
      <c r="A15" s="221"/>
      <c r="B15" s="221"/>
      <c r="C15" s="221"/>
      <c r="D15" s="221"/>
      <c r="E15" s="221"/>
    </row>
    <row r="16" spans="1:130" x14ac:dyDescent="0.25">
      <c r="A16" s="221"/>
      <c r="B16" s="221"/>
      <c r="C16" s="221"/>
      <c r="D16" s="221"/>
      <c r="E16" s="221"/>
    </row>
    <row r="17" spans="1:5" x14ac:dyDescent="0.25">
      <c r="A17" s="221"/>
      <c r="B17" s="221"/>
      <c r="C17" s="221"/>
      <c r="D17" s="221"/>
      <c r="E17" s="221"/>
    </row>
    <row r="18" spans="1:5" x14ac:dyDescent="0.25">
      <c r="A18" s="221"/>
      <c r="B18" s="221"/>
      <c r="C18" s="221"/>
      <c r="D18" s="221"/>
      <c r="E18" s="221"/>
    </row>
    <row r="19" spans="1:5" x14ac:dyDescent="0.25">
      <c r="A19" s="221"/>
      <c r="B19" s="221"/>
      <c r="C19" s="221"/>
      <c r="D19" s="221"/>
      <c r="E19" s="221"/>
    </row>
    <row r="20" spans="1:5" x14ac:dyDescent="0.25">
      <c r="A20" s="221"/>
      <c r="B20" s="221"/>
      <c r="C20" s="221"/>
      <c r="D20" s="221"/>
      <c r="E20" s="221"/>
    </row>
    <row r="21" spans="1:5" x14ac:dyDescent="0.25">
      <c r="A21" s="221"/>
      <c r="B21" s="221"/>
      <c r="C21" s="221"/>
      <c r="D21" s="221"/>
      <c r="E21" s="221"/>
    </row>
    <row r="22" spans="1:5" x14ac:dyDescent="0.25">
      <c r="A22" s="221"/>
      <c r="B22" s="221"/>
      <c r="C22" s="221"/>
      <c r="D22" s="221"/>
      <c r="E22" s="221"/>
    </row>
    <row r="23" spans="1:5" x14ac:dyDescent="0.25">
      <c r="A23" s="221"/>
      <c r="B23" s="221"/>
      <c r="C23" s="221"/>
      <c r="D23" s="221"/>
      <c r="E23" s="221"/>
    </row>
    <row r="24" spans="1:5" x14ac:dyDescent="0.25">
      <c r="A24" s="221"/>
      <c r="B24" s="221"/>
      <c r="C24" s="221"/>
      <c r="D24" s="221"/>
      <c r="E24" s="221"/>
    </row>
    <row r="25" spans="1:5" x14ac:dyDescent="0.25">
      <c r="A25" s="221"/>
      <c r="B25" s="221"/>
      <c r="C25" s="221"/>
      <c r="D25" s="221"/>
      <c r="E25" s="221"/>
    </row>
    <row r="26" spans="1:5" x14ac:dyDescent="0.25">
      <c r="A26" s="221"/>
      <c r="B26" s="221"/>
      <c r="C26" s="221"/>
      <c r="D26" s="221"/>
      <c r="E26" s="221"/>
    </row>
    <row r="27" spans="1:5" x14ac:dyDescent="0.25">
      <c r="A27" s="221"/>
      <c r="B27" s="221"/>
      <c r="C27" s="221"/>
      <c r="D27" s="221"/>
      <c r="E27" s="221"/>
    </row>
    <row r="28" spans="1:5" x14ac:dyDescent="0.25">
      <c r="A28" s="221"/>
      <c r="B28" s="221"/>
      <c r="C28" s="221"/>
      <c r="D28" s="221"/>
      <c r="E28" s="221"/>
    </row>
    <row r="29" spans="1:5" x14ac:dyDescent="0.25">
      <c r="A29" s="221"/>
      <c r="B29" s="221"/>
      <c r="C29" s="221"/>
      <c r="D29" s="221"/>
      <c r="E29" s="221"/>
    </row>
    <row r="30" spans="1:5" x14ac:dyDescent="0.25">
      <c r="A30" s="221"/>
      <c r="B30" s="221"/>
      <c r="C30" s="221"/>
      <c r="D30" s="221"/>
      <c r="E30" s="221"/>
    </row>
    <row r="31" spans="1:5" x14ac:dyDescent="0.25">
      <c r="A31" s="221"/>
      <c r="B31" s="221"/>
      <c r="C31" s="221"/>
      <c r="D31" s="221"/>
      <c r="E31" s="221"/>
    </row>
    <row r="32" spans="1:5" x14ac:dyDescent="0.25">
      <c r="A32" s="221"/>
      <c r="B32" s="221"/>
      <c r="C32" s="221"/>
      <c r="D32" s="221"/>
      <c r="E32" s="221"/>
    </row>
    <row r="33" spans="1:5" x14ac:dyDescent="0.25">
      <c r="A33" s="221"/>
      <c r="B33" s="221"/>
      <c r="C33" s="221"/>
      <c r="D33" s="221"/>
      <c r="E33" s="221"/>
    </row>
    <row r="34" spans="1:5" x14ac:dyDescent="0.25">
      <c r="A34" s="221"/>
      <c r="B34" s="221"/>
      <c r="C34" s="221"/>
      <c r="D34" s="221"/>
      <c r="E34" s="221"/>
    </row>
    <row r="35" spans="1:5" x14ac:dyDescent="0.25">
      <c r="A35" s="221"/>
      <c r="B35" s="221"/>
      <c r="C35" s="221"/>
      <c r="D35" s="221"/>
      <c r="E35" s="221"/>
    </row>
    <row r="36" spans="1:5" x14ac:dyDescent="0.25">
      <c r="A36" s="221"/>
      <c r="B36" s="221"/>
      <c r="C36" s="221"/>
      <c r="D36" s="221"/>
      <c r="E36" s="221"/>
    </row>
    <row r="37" spans="1:5" x14ac:dyDescent="0.25">
      <c r="A37" s="221"/>
      <c r="B37" s="221"/>
      <c r="C37" s="221"/>
      <c r="D37" s="221"/>
      <c r="E37" s="221"/>
    </row>
    <row r="38" spans="1:5" x14ac:dyDescent="0.25">
      <c r="A38" s="221"/>
      <c r="B38" s="221"/>
      <c r="C38" s="221"/>
      <c r="D38" s="221"/>
      <c r="E38" s="221"/>
    </row>
    <row r="39" spans="1:5" x14ac:dyDescent="0.25">
      <c r="A39" s="221"/>
      <c r="B39" s="221"/>
      <c r="C39" s="221"/>
      <c r="D39" s="221"/>
      <c r="E39" s="221"/>
    </row>
    <row r="40" spans="1:5" x14ac:dyDescent="0.25">
      <c r="A40" s="221"/>
      <c r="B40" s="221"/>
      <c r="C40" s="221"/>
      <c r="D40" s="221"/>
      <c r="E40" s="221"/>
    </row>
    <row r="41" spans="1:5" x14ac:dyDescent="0.25">
      <c r="A41" s="221"/>
      <c r="B41" s="221"/>
      <c r="C41" s="221"/>
      <c r="D41" s="221"/>
      <c r="E41" s="221"/>
    </row>
    <row r="42" spans="1:5" x14ac:dyDescent="0.25">
      <c r="A42" s="221"/>
      <c r="B42" s="221"/>
      <c r="C42" s="221"/>
      <c r="D42" s="221"/>
      <c r="E42" s="221"/>
    </row>
    <row r="43" spans="1:5" x14ac:dyDescent="0.25">
      <c r="A43" s="221"/>
      <c r="B43" s="221"/>
      <c r="C43" s="221"/>
      <c r="D43" s="221"/>
      <c r="E43" s="221"/>
    </row>
    <row r="44" spans="1:5" x14ac:dyDescent="0.25">
      <c r="A44" s="221"/>
      <c r="B44" s="221"/>
      <c r="C44" s="221"/>
      <c r="D44" s="221"/>
      <c r="E44" s="221"/>
    </row>
    <row r="45" spans="1:5" x14ac:dyDescent="0.25">
      <c r="A45" s="221"/>
      <c r="B45" s="221"/>
      <c r="C45" s="221"/>
      <c r="D45" s="221"/>
      <c r="E45" s="221"/>
    </row>
    <row r="46" spans="1:5" x14ac:dyDescent="0.25">
      <c r="A46" s="221"/>
      <c r="B46" s="221"/>
      <c r="C46" s="221"/>
      <c r="D46" s="221"/>
      <c r="E46" s="221"/>
    </row>
    <row r="47" spans="1:5" x14ac:dyDescent="0.25">
      <c r="A47" s="221"/>
      <c r="B47" s="221"/>
      <c r="C47" s="221"/>
      <c r="D47" s="221"/>
      <c r="E47" s="221"/>
    </row>
    <row r="48" spans="1:5" x14ac:dyDescent="0.25">
      <c r="A48" s="221"/>
      <c r="B48" s="221"/>
      <c r="C48" s="221"/>
      <c r="D48" s="221"/>
      <c r="E48" s="221"/>
    </row>
    <row r="49" spans="1:5" x14ac:dyDescent="0.25">
      <c r="A49" s="221"/>
      <c r="B49" s="221"/>
      <c r="C49" s="221"/>
      <c r="D49" s="221"/>
      <c r="E49" s="221"/>
    </row>
    <row r="50" spans="1:5" x14ac:dyDescent="0.25">
      <c r="A50" s="221"/>
      <c r="B50" s="221"/>
      <c r="C50" s="221"/>
      <c r="D50" s="221"/>
      <c r="E50" s="221"/>
    </row>
    <row r="51" spans="1:5" x14ac:dyDescent="0.25">
      <c r="A51" s="221"/>
      <c r="B51" s="221"/>
      <c r="C51" s="221"/>
      <c r="D51" s="221"/>
      <c r="E51" s="221"/>
    </row>
    <row r="52" spans="1:5" x14ac:dyDescent="0.25">
      <c r="A52" s="221"/>
      <c r="B52" s="221"/>
      <c r="C52" s="221"/>
      <c r="D52" s="221"/>
      <c r="E52" s="221"/>
    </row>
    <row r="53" spans="1:5" x14ac:dyDescent="0.25">
      <c r="A53" s="221"/>
      <c r="B53" s="221"/>
      <c r="C53" s="221"/>
      <c r="D53" s="221"/>
      <c r="E53" s="221"/>
    </row>
    <row r="54" spans="1:5" x14ac:dyDescent="0.25">
      <c r="A54" s="221"/>
      <c r="B54" s="221"/>
      <c r="C54" s="221"/>
      <c r="D54" s="221"/>
      <c r="E54" s="221"/>
    </row>
    <row r="55" spans="1:5" x14ac:dyDescent="0.25">
      <c r="A55" s="221"/>
      <c r="B55" s="221"/>
      <c r="C55" s="221"/>
      <c r="D55" s="221"/>
      <c r="E55" s="221"/>
    </row>
    <row r="56" spans="1:5" x14ac:dyDescent="0.25">
      <c r="A56" s="221"/>
      <c r="B56" s="221"/>
      <c r="C56" s="221"/>
      <c r="D56" s="221"/>
      <c r="E56" s="221"/>
    </row>
    <row r="57" spans="1:5" x14ac:dyDescent="0.25">
      <c r="A57" s="221"/>
      <c r="B57" s="221"/>
      <c r="C57" s="221"/>
      <c r="D57" s="221"/>
      <c r="E57" s="221"/>
    </row>
    <row r="58" spans="1:5" x14ac:dyDescent="0.25">
      <c r="A58" s="221"/>
      <c r="B58" s="221"/>
      <c r="C58" s="221"/>
      <c r="D58" s="221"/>
      <c r="E58" s="221"/>
    </row>
    <row r="59" spans="1:5" x14ac:dyDescent="0.25">
      <c r="A59" s="221"/>
      <c r="B59" s="221"/>
      <c r="C59" s="221"/>
      <c r="D59" s="221"/>
      <c r="E59" s="221"/>
    </row>
    <row r="60" spans="1:5" x14ac:dyDescent="0.25">
      <c r="A60" s="221"/>
      <c r="B60" s="221"/>
      <c r="C60" s="221"/>
      <c r="D60" s="221"/>
      <c r="E60" s="221"/>
    </row>
    <row r="61" spans="1:5" x14ac:dyDescent="0.25">
      <c r="A61" s="221"/>
      <c r="B61" s="221"/>
      <c r="C61" s="221"/>
      <c r="D61" s="221"/>
      <c r="E61" s="221"/>
    </row>
    <row r="62" spans="1:5" x14ac:dyDescent="0.25">
      <c r="A62" s="221"/>
      <c r="B62" s="221"/>
      <c r="C62" s="221"/>
      <c r="D62" s="221"/>
      <c r="E62" s="221"/>
    </row>
    <row r="63" spans="1:5" x14ac:dyDescent="0.25">
      <c r="A63" s="221"/>
      <c r="B63" s="221"/>
      <c r="C63" s="221"/>
      <c r="D63" s="221"/>
      <c r="E63" s="221"/>
    </row>
    <row r="64" spans="1:5" x14ac:dyDescent="0.25">
      <c r="A64" s="221"/>
      <c r="B64" s="221"/>
      <c r="C64" s="221"/>
      <c r="D64" s="221"/>
      <c r="E64" s="221"/>
    </row>
    <row r="65" spans="1:5" x14ac:dyDescent="0.25">
      <c r="A65" s="221"/>
      <c r="B65" s="221"/>
      <c r="C65" s="221"/>
      <c r="D65" s="221"/>
      <c r="E65" s="221"/>
    </row>
    <row r="66" spans="1:5" x14ac:dyDescent="0.25">
      <c r="A66" s="221"/>
      <c r="B66" s="221"/>
      <c r="C66" s="221"/>
      <c r="D66" s="221"/>
      <c r="E66" s="221"/>
    </row>
    <row r="67" spans="1:5" x14ac:dyDescent="0.25">
      <c r="A67" s="221"/>
      <c r="B67" s="221"/>
      <c r="C67" s="221"/>
      <c r="D67" s="221"/>
      <c r="E67" s="221"/>
    </row>
    <row r="68" spans="1:5" x14ac:dyDescent="0.25">
      <c r="A68" s="221"/>
      <c r="B68" s="221"/>
      <c r="C68" s="221"/>
      <c r="D68" s="221"/>
      <c r="E68" s="221"/>
    </row>
    <row r="69" spans="1:5" x14ac:dyDescent="0.25">
      <c r="A69" s="221"/>
      <c r="B69" s="221"/>
      <c r="C69" s="221"/>
      <c r="D69" s="221"/>
      <c r="E69" s="221"/>
    </row>
    <row r="70" spans="1:5" x14ac:dyDescent="0.25">
      <c r="A70" s="221"/>
      <c r="B70" s="221"/>
      <c r="C70" s="221"/>
      <c r="D70" s="221"/>
      <c r="E70" s="221"/>
    </row>
    <row r="71" spans="1:5" x14ac:dyDescent="0.25">
      <c r="A71" s="221"/>
      <c r="B71" s="221"/>
      <c r="C71" s="221"/>
      <c r="D71" s="221"/>
      <c r="E71" s="221"/>
    </row>
    <row r="72" spans="1:5" x14ac:dyDescent="0.25">
      <c r="A72" s="221"/>
      <c r="B72" s="221"/>
      <c r="C72" s="221"/>
      <c r="D72" s="221"/>
      <c r="E72" s="221"/>
    </row>
    <row r="73" spans="1:5" x14ac:dyDescent="0.25">
      <c r="A73" s="221"/>
      <c r="B73" s="221"/>
      <c r="C73" s="221"/>
      <c r="D73" s="221"/>
      <c r="E73" s="221"/>
    </row>
    <row r="74" spans="1:5" x14ac:dyDescent="0.25">
      <c r="A74" s="221"/>
      <c r="B74" s="221"/>
      <c r="C74" s="221"/>
      <c r="D74" s="221"/>
      <c r="E74" s="221"/>
    </row>
    <row r="75" spans="1:5" x14ac:dyDescent="0.25">
      <c r="A75" s="221"/>
      <c r="B75" s="221"/>
      <c r="C75" s="221"/>
      <c r="D75" s="221"/>
      <c r="E75" s="221"/>
    </row>
    <row r="76" spans="1:5" x14ac:dyDescent="0.25">
      <c r="A76" s="221"/>
      <c r="B76" s="221"/>
      <c r="C76" s="221"/>
      <c r="D76" s="221"/>
      <c r="E76" s="221"/>
    </row>
    <row r="77" spans="1:5" x14ac:dyDescent="0.25">
      <c r="A77" s="221"/>
      <c r="B77" s="221"/>
      <c r="C77" s="221"/>
      <c r="D77" s="221"/>
      <c r="E77" s="221"/>
    </row>
    <row r="78" spans="1:5" x14ac:dyDescent="0.25">
      <c r="A78" s="221"/>
      <c r="B78" s="221"/>
      <c r="C78" s="221"/>
      <c r="D78" s="221"/>
      <c r="E78" s="221"/>
    </row>
    <row r="79" spans="1:5" x14ac:dyDescent="0.25">
      <c r="A79" s="221"/>
      <c r="B79" s="221"/>
      <c r="C79" s="221"/>
      <c r="D79" s="221"/>
      <c r="E79" s="221"/>
    </row>
    <row r="80" spans="1:5" x14ac:dyDescent="0.25">
      <c r="A80" s="221"/>
      <c r="B80" s="221"/>
      <c r="C80" s="221"/>
      <c r="D80" s="221"/>
      <c r="E80" s="221"/>
    </row>
    <row r="81" spans="1:5" x14ac:dyDescent="0.25">
      <c r="A81" s="221"/>
      <c r="B81" s="221"/>
      <c r="C81" s="221"/>
      <c r="D81" s="221"/>
      <c r="E81" s="221"/>
    </row>
    <row r="82" spans="1:5" x14ac:dyDescent="0.25">
      <c r="A82" s="221"/>
      <c r="B82" s="221"/>
      <c r="C82" s="221"/>
      <c r="D82" s="221"/>
      <c r="E82" s="221"/>
    </row>
    <row r="83" spans="1:5" x14ac:dyDescent="0.25">
      <c r="A83" s="221"/>
      <c r="B83" s="221"/>
      <c r="C83" s="221"/>
      <c r="D83" s="221"/>
      <c r="E83" s="221"/>
    </row>
    <row r="84" spans="1:5" x14ac:dyDescent="0.25">
      <c r="A84" s="221"/>
      <c r="B84" s="221"/>
      <c r="C84" s="221"/>
      <c r="D84" s="221"/>
      <c r="E84" s="221"/>
    </row>
    <row r="85" spans="1:5" x14ac:dyDescent="0.25">
      <c r="A85" s="221"/>
      <c r="B85" s="221"/>
      <c r="C85" s="221"/>
      <c r="D85" s="221"/>
      <c r="E85" s="221"/>
    </row>
    <row r="86" spans="1:5" x14ac:dyDescent="0.25">
      <c r="A86" s="221"/>
      <c r="B86" s="221"/>
      <c r="C86" s="221"/>
      <c r="D86" s="221"/>
      <c r="E86" s="221"/>
    </row>
    <row r="87" spans="1:5" x14ac:dyDescent="0.25">
      <c r="A87" s="221"/>
      <c r="B87" s="221"/>
      <c r="C87" s="221"/>
      <c r="D87" s="221"/>
      <c r="E87" s="221"/>
    </row>
    <row r="88" spans="1:5" x14ac:dyDescent="0.25">
      <c r="A88" s="221"/>
      <c r="B88" s="221"/>
      <c r="C88" s="221"/>
      <c r="D88" s="221"/>
      <c r="E88" s="221"/>
    </row>
    <row r="89" spans="1:5" x14ac:dyDescent="0.25">
      <c r="A89" s="221"/>
      <c r="B89" s="221"/>
      <c r="C89" s="221"/>
      <c r="D89" s="221"/>
      <c r="E89" s="221"/>
    </row>
    <row r="90" spans="1:5" x14ac:dyDescent="0.25">
      <c r="A90" s="221"/>
      <c r="B90" s="221"/>
      <c r="C90" s="221"/>
      <c r="D90" s="221"/>
      <c r="E90" s="221"/>
    </row>
    <row r="91" spans="1:5" x14ac:dyDescent="0.25">
      <c r="A91" s="221"/>
      <c r="B91" s="221"/>
      <c r="C91" s="221"/>
      <c r="D91" s="221"/>
      <c r="E91" s="221"/>
    </row>
    <row r="92" spans="1:5" x14ac:dyDescent="0.25">
      <c r="A92" s="221"/>
      <c r="B92" s="221"/>
      <c r="C92" s="221"/>
      <c r="D92" s="221"/>
      <c r="E92" s="221"/>
    </row>
    <row r="93" spans="1:5" x14ac:dyDescent="0.25">
      <c r="A93" s="221"/>
      <c r="B93" s="221"/>
      <c r="C93" s="221"/>
      <c r="D93" s="221"/>
      <c r="E93" s="221"/>
    </row>
    <row r="94" spans="1:5" x14ac:dyDescent="0.25">
      <c r="A94" s="221"/>
      <c r="B94" s="221"/>
      <c r="C94" s="221"/>
      <c r="D94" s="221"/>
      <c r="E94" s="221"/>
    </row>
    <row r="95" spans="1:5" x14ac:dyDescent="0.25">
      <c r="A95" s="221"/>
      <c r="B95" s="221"/>
      <c r="C95" s="221"/>
      <c r="D95" s="221"/>
      <c r="E95" s="221"/>
    </row>
    <row r="96" spans="1:5" x14ac:dyDescent="0.25">
      <c r="A96" s="221"/>
      <c r="B96" s="221"/>
      <c r="C96" s="221"/>
      <c r="D96" s="221"/>
      <c r="E96" s="221"/>
    </row>
    <row r="97" spans="1:5" x14ac:dyDescent="0.25">
      <c r="A97" s="221"/>
      <c r="B97" s="221"/>
      <c r="C97" s="221"/>
      <c r="D97" s="221"/>
      <c r="E97" s="221"/>
    </row>
    <row r="98" spans="1:5" x14ac:dyDescent="0.25">
      <c r="A98" s="221"/>
      <c r="B98" s="221"/>
      <c r="C98" s="221"/>
      <c r="D98" s="221"/>
      <c r="E98" s="221"/>
    </row>
    <row r="99" spans="1:5" x14ac:dyDescent="0.25">
      <c r="A99" s="221"/>
      <c r="B99" s="221"/>
      <c r="C99" s="221"/>
      <c r="D99" s="221"/>
      <c r="E99" s="221"/>
    </row>
    <row r="100" spans="1:5" x14ac:dyDescent="0.25">
      <c r="A100" s="221"/>
      <c r="B100" s="221"/>
      <c r="C100" s="221"/>
      <c r="D100" s="221"/>
      <c r="E100" s="221"/>
    </row>
    <row r="101" spans="1:5" x14ac:dyDescent="0.25">
      <c r="A101" s="221"/>
      <c r="B101" s="221"/>
      <c r="C101" s="221"/>
      <c r="D101" s="221"/>
      <c r="E101" s="221"/>
    </row>
    <row r="102" spans="1:5" x14ac:dyDescent="0.25">
      <c r="A102" s="221"/>
      <c r="B102" s="221"/>
      <c r="C102" s="221"/>
      <c r="D102" s="221"/>
      <c r="E102" s="221"/>
    </row>
    <row r="103" spans="1:5" x14ac:dyDescent="0.25">
      <c r="A103" s="221"/>
      <c r="B103" s="221"/>
      <c r="C103" s="221"/>
      <c r="D103" s="221"/>
      <c r="E103" s="221"/>
    </row>
    <row r="104" spans="1:5" x14ac:dyDescent="0.25">
      <c r="A104" s="221"/>
      <c r="B104" s="221"/>
      <c r="C104" s="221"/>
      <c r="D104" s="221"/>
      <c r="E104" s="221"/>
    </row>
    <row r="105" spans="1:5" x14ac:dyDescent="0.25">
      <c r="A105" s="221"/>
      <c r="B105" s="221"/>
      <c r="C105" s="221"/>
      <c r="D105" s="221"/>
      <c r="E105" s="221"/>
    </row>
    <row r="106" spans="1:5" x14ac:dyDescent="0.25">
      <c r="A106" s="221"/>
      <c r="B106" s="221"/>
      <c r="C106" s="221"/>
      <c r="D106" s="221"/>
      <c r="E106" s="221"/>
    </row>
    <row r="107" spans="1:5" x14ac:dyDescent="0.25">
      <c r="A107" s="221"/>
      <c r="B107" s="221"/>
      <c r="C107" s="221"/>
      <c r="D107" s="221"/>
      <c r="E107" s="221"/>
    </row>
    <row r="108" spans="1:5" x14ac:dyDescent="0.25">
      <c r="A108" s="221"/>
      <c r="B108" s="221"/>
      <c r="C108" s="221"/>
      <c r="D108" s="221"/>
      <c r="E108" s="221"/>
    </row>
    <row r="109" spans="1:5" x14ac:dyDescent="0.25">
      <c r="A109" s="221"/>
      <c r="B109" s="221"/>
      <c r="C109" s="221"/>
      <c r="D109" s="221"/>
      <c r="E109" s="221"/>
    </row>
    <row r="110" spans="1:5" x14ac:dyDescent="0.25">
      <c r="A110" s="221"/>
      <c r="B110" s="221"/>
      <c r="C110" s="221"/>
      <c r="D110" s="221"/>
      <c r="E110" s="221"/>
    </row>
    <row r="111" spans="1:5" x14ac:dyDescent="0.25">
      <c r="A111" s="221"/>
      <c r="B111" s="221"/>
      <c r="C111" s="221"/>
      <c r="D111" s="221"/>
      <c r="E111" s="221"/>
    </row>
    <row r="112" spans="1:5" x14ac:dyDescent="0.25">
      <c r="A112" s="221"/>
      <c r="B112" s="221"/>
      <c r="C112" s="221"/>
      <c r="D112" s="221"/>
      <c r="E112" s="221"/>
    </row>
    <row r="113" spans="1:5" x14ac:dyDescent="0.25">
      <c r="A113" s="221"/>
      <c r="B113" s="221"/>
      <c r="C113" s="221"/>
      <c r="D113" s="221"/>
      <c r="E113" s="221"/>
    </row>
    <row r="114" spans="1:5" x14ac:dyDescent="0.25">
      <c r="A114" s="221"/>
      <c r="B114" s="221"/>
      <c r="C114" s="221"/>
      <c r="D114" s="221"/>
      <c r="E114" s="221"/>
    </row>
    <row r="115" spans="1:5" x14ac:dyDescent="0.25">
      <c r="A115" s="221"/>
      <c r="B115" s="221"/>
      <c r="C115" s="221"/>
      <c r="D115" s="221"/>
      <c r="E115" s="221"/>
    </row>
    <row r="116" spans="1:5" x14ac:dyDescent="0.25">
      <c r="A116" s="221"/>
      <c r="B116" s="221"/>
      <c r="C116" s="221"/>
      <c r="D116" s="221"/>
      <c r="E116" s="221"/>
    </row>
    <row r="117" spans="1:5" x14ac:dyDescent="0.25">
      <c r="A117" s="221"/>
      <c r="B117" s="221"/>
      <c r="C117" s="221"/>
      <c r="D117" s="221"/>
      <c r="E117" s="221"/>
    </row>
    <row r="118" spans="1:5" x14ac:dyDescent="0.25">
      <c r="A118" s="221"/>
      <c r="B118" s="221"/>
      <c r="C118" s="221"/>
      <c r="D118" s="221"/>
      <c r="E118" s="221"/>
    </row>
    <row r="119" spans="1:5" x14ac:dyDescent="0.25">
      <c r="A119" s="221"/>
      <c r="B119" s="221"/>
      <c r="C119" s="221"/>
      <c r="D119" s="221"/>
      <c r="E119" s="221"/>
    </row>
    <row r="120" spans="1:5" x14ac:dyDescent="0.25">
      <c r="A120" s="221"/>
      <c r="B120" s="221"/>
      <c r="C120" s="221"/>
      <c r="D120" s="221"/>
      <c r="E120" s="221"/>
    </row>
    <row r="121" spans="1:5" x14ac:dyDescent="0.25">
      <c r="A121" s="221"/>
      <c r="B121" s="221"/>
      <c r="C121" s="221"/>
      <c r="D121" s="221"/>
      <c r="E121" s="221"/>
    </row>
    <row r="122" spans="1:5" x14ac:dyDescent="0.25">
      <c r="A122" s="221"/>
      <c r="B122" s="221"/>
      <c r="C122" s="221"/>
      <c r="D122" s="221"/>
      <c r="E122" s="221"/>
    </row>
    <row r="123" spans="1:5" x14ac:dyDescent="0.25">
      <c r="A123" s="221"/>
      <c r="B123" s="221"/>
      <c r="C123" s="221"/>
      <c r="D123" s="221"/>
      <c r="E123" s="221"/>
    </row>
    <row r="124" spans="1:5" x14ac:dyDescent="0.25">
      <c r="A124" s="221"/>
      <c r="B124" s="221"/>
      <c r="C124" s="221"/>
      <c r="D124" s="221"/>
      <c r="E124" s="221"/>
    </row>
    <row r="125" spans="1:5" x14ac:dyDescent="0.25">
      <c r="A125" s="221"/>
      <c r="B125" s="221"/>
      <c r="C125" s="221"/>
      <c r="D125" s="221"/>
      <c r="E125" s="221"/>
    </row>
    <row r="126" spans="1:5" x14ac:dyDescent="0.25">
      <c r="A126" s="221"/>
      <c r="B126" s="221"/>
      <c r="C126" s="221"/>
      <c r="D126" s="221"/>
      <c r="E126" s="221"/>
    </row>
    <row r="127" spans="1:5" x14ac:dyDescent="0.25">
      <c r="A127" s="221"/>
      <c r="B127" s="221"/>
      <c r="C127" s="221"/>
      <c r="D127" s="221"/>
      <c r="E127" s="221"/>
    </row>
    <row r="128" spans="1:5" x14ac:dyDescent="0.25">
      <c r="A128" s="221"/>
      <c r="B128" s="221"/>
      <c r="C128" s="221"/>
      <c r="D128" s="221"/>
      <c r="E128" s="221"/>
    </row>
    <row r="129" spans="1:5" x14ac:dyDescent="0.25">
      <c r="A129" s="221"/>
      <c r="B129" s="221"/>
      <c r="C129" s="221"/>
      <c r="D129" s="221"/>
      <c r="E129" s="221"/>
    </row>
    <row r="130" spans="1:5" x14ac:dyDescent="0.25">
      <c r="A130" s="221"/>
      <c r="B130" s="221"/>
      <c r="C130" s="221"/>
      <c r="D130" s="221"/>
      <c r="E130" s="221"/>
    </row>
    <row r="131" spans="1:5" x14ac:dyDescent="0.25">
      <c r="A131" s="221"/>
      <c r="B131" s="221"/>
      <c r="C131" s="221"/>
      <c r="D131" s="221"/>
      <c r="E131" s="221"/>
    </row>
    <row r="132" spans="1:5" x14ac:dyDescent="0.25">
      <c r="A132" s="221"/>
      <c r="B132" s="221"/>
      <c r="C132" s="221"/>
      <c r="D132" s="221"/>
      <c r="E132" s="221"/>
    </row>
    <row r="133" spans="1:5" x14ac:dyDescent="0.25">
      <c r="A133" s="221"/>
      <c r="B133" s="221"/>
      <c r="C133" s="221"/>
      <c r="D133" s="221"/>
      <c r="E133" s="221"/>
    </row>
    <row r="134" spans="1:5" x14ac:dyDescent="0.25">
      <c r="A134" s="221"/>
      <c r="B134" s="221"/>
      <c r="C134" s="221"/>
      <c r="D134" s="221"/>
      <c r="E134" s="221"/>
    </row>
    <row r="135" spans="1:5" x14ac:dyDescent="0.25">
      <c r="A135" s="221"/>
      <c r="B135" s="221"/>
      <c r="C135" s="221"/>
      <c r="D135" s="221"/>
      <c r="E135" s="221"/>
    </row>
    <row r="136" spans="1:5" x14ac:dyDescent="0.25">
      <c r="A136" s="221"/>
      <c r="B136" s="221"/>
      <c r="C136" s="221"/>
      <c r="D136" s="221"/>
      <c r="E136" s="221"/>
    </row>
    <row r="137" spans="1:5" x14ac:dyDescent="0.25">
      <c r="A137" s="221"/>
      <c r="B137" s="221"/>
      <c r="C137" s="221"/>
      <c r="D137" s="221"/>
      <c r="E137" s="221"/>
    </row>
    <row r="138" spans="1:5" x14ac:dyDescent="0.25">
      <c r="A138" s="221"/>
      <c r="B138" s="221"/>
      <c r="C138" s="221"/>
      <c r="D138" s="221"/>
      <c r="E138" s="221"/>
    </row>
    <row r="139" spans="1:5" x14ac:dyDescent="0.25">
      <c r="A139" s="221"/>
      <c r="B139" s="221"/>
      <c r="C139" s="221"/>
      <c r="D139" s="221"/>
      <c r="E139" s="221"/>
    </row>
    <row r="140" spans="1:5" x14ac:dyDescent="0.25">
      <c r="A140" s="221"/>
      <c r="B140" s="221"/>
      <c r="C140" s="221"/>
      <c r="D140" s="221"/>
      <c r="E140" s="221"/>
    </row>
    <row r="141" spans="1:5" x14ac:dyDescent="0.25">
      <c r="A141" s="221"/>
      <c r="B141" s="221"/>
      <c r="C141" s="221"/>
      <c r="D141" s="221"/>
      <c r="E141" s="221"/>
    </row>
    <row r="142" spans="1:5" x14ac:dyDescent="0.25">
      <c r="A142" s="221"/>
      <c r="B142" s="221"/>
      <c r="C142" s="221"/>
      <c r="D142" s="221"/>
      <c r="E142" s="221"/>
    </row>
    <row r="143" spans="1:5" x14ac:dyDescent="0.25">
      <c r="A143" s="221"/>
      <c r="B143" s="221"/>
      <c r="C143" s="221"/>
      <c r="D143" s="221"/>
      <c r="E143" s="221"/>
    </row>
    <row r="144" spans="1:5" x14ac:dyDescent="0.25">
      <c r="A144" s="221"/>
      <c r="B144" s="221"/>
      <c r="C144" s="221"/>
      <c r="D144" s="221"/>
      <c r="E144" s="221"/>
    </row>
    <row r="145" spans="1:5" x14ac:dyDescent="0.25">
      <c r="A145" s="221"/>
      <c r="B145" s="221"/>
      <c r="C145" s="221"/>
      <c r="D145" s="221"/>
      <c r="E145" s="221"/>
    </row>
    <row r="146" spans="1:5" x14ac:dyDescent="0.25">
      <c r="A146" s="221"/>
      <c r="B146" s="221"/>
      <c r="C146" s="221"/>
      <c r="D146" s="221"/>
      <c r="E146" s="221"/>
    </row>
    <row r="147" spans="1:5" x14ac:dyDescent="0.25">
      <c r="A147" s="221"/>
      <c r="B147" s="221"/>
      <c r="C147" s="221"/>
      <c r="D147" s="221"/>
      <c r="E147" s="221"/>
    </row>
    <row r="148" spans="1:5" x14ac:dyDescent="0.25">
      <c r="A148" s="221"/>
      <c r="B148" s="221"/>
      <c r="C148" s="221"/>
      <c r="D148" s="221"/>
      <c r="E148" s="221"/>
    </row>
    <row r="149" spans="1:5" x14ac:dyDescent="0.25">
      <c r="A149" s="221"/>
      <c r="B149" s="221"/>
      <c r="C149" s="221"/>
      <c r="D149" s="221"/>
      <c r="E149" s="221"/>
    </row>
    <row r="150" spans="1:5" x14ac:dyDescent="0.25">
      <c r="A150" s="221"/>
      <c r="B150" s="221"/>
      <c r="C150" s="221"/>
      <c r="D150" s="221"/>
      <c r="E150" s="221"/>
    </row>
    <row r="151" spans="1:5" x14ac:dyDescent="0.25">
      <c r="A151" s="221"/>
      <c r="B151" s="221"/>
      <c r="C151" s="221"/>
      <c r="D151" s="221"/>
      <c r="E151" s="221"/>
    </row>
    <row r="152" spans="1:5" x14ac:dyDescent="0.25">
      <c r="A152" s="221"/>
      <c r="B152" s="221"/>
      <c r="C152" s="221"/>
      <c r="D152" s="221"/>
      <c r="E152" s="221"/>
    </row>
    <row r="153" spans="1:5" x14ac:dyDescent="0.25">
      <c r="A153" s="221"/>
      <c r="B153" s="221"/>
      <c r="C153" s="221"/>
      <c r="D153" s="221"/>
      <c r="E153" s="221"/>
    </row>
    <row r="154" spans="1:5" x14ac:dyDescent="0.25">
      <c r="A154" s="221"/>
      <c r="B154" s="221"/>
      <c r="C154" s="221"/>
      <c r="D154" s="221"/>
      <c r="E154" s="221"/>
    </row>
    <row r="155" spans="1:5" x14ac:dyDescent="0.25">
      <c r="A155" s="221"/>
      <c r="B155" s="221"/>
      <c r="C155" s="221"/>
      <c r="D155" s="221"/>
      <c r="E155" s="221"/>
    </row>
    <row r="156" spans="1:5" x14ac:dyDescent="0.25">
      <c r="A156" s="221"/>
      <c r="B156" s="221"/>
      <c r="C156" s="221"/>
      <c r="D156" s="221"/>
      <c r="E156" s="221"/>
    </row>
    <row r="157" spans="1:5" x14ac:dyDescent="0.25">
      <c r="A157" s="221"/>
      <c r="B157" s="221"/>
      <c r="C157" s="221"/>
      <c r="D157" s="221"/>
      <c r="E157" s="221"/>
    </row>
    <row r="158" spans="1:5" x14ac:dyDescent="0.25">
      <c r="A158" s="221"/>
      <c r="B158" s="221"/>
      <c r="C158" s="221"/>
      <c r="D158" s="221"/>
      <c r="E158" s="221"/>
    </row>
    <row r="159" spans="1:5" x14ac:dyDescent="0.25">
      <c r="A159" s="221"/>
      <c r="B159" s="221"/>
      <c r="C159" s="221"/>
      <c r="D159" s="221"/>
      <c r="E159" s="221"/>
    </row>
    <row r="160" spans="1:5" x14ac:dyDescent="0.25">
      <c r="A160" s="221"/>
      <c r="B160" s="221"/>
      <c r="C160" s="221"/>
      <c r="D160" s="221"/>
      <c r="E160" s="221"/>
    </row>
    <row r="161" spans="1:5" x14ac:dyDescent="0.25">
      <c r="A161" s="221"/>
      <c r="B161" s="221"/>
      <c r="C161" s="221"/>
      <c r="D161" s="221"/>
      <c r="E161" s="221"/>
    </row>
    <row r="162" spans="1:5" x14ac:dyDescent="0.25">
      <c r="A162" s="221"/>
      <c r="B162" s="221"/>
      <c r="C162" s="221"/>
      <c r="D162" s="221"/>
      <c r="E162" s="221"/>
    </row>
    <row r="163" spans="1:5" x14ac:dyDescent="0.25">
      <c r="A163" s="221"/>
      <c r="B163" s="221"/>
      <c r="C163" s="221"/>
      <c r="D163" s="221"/>
      <c r="E163" s="221"/>
    </row>
    <row r="164" spans="1:5" x14ac:dyDescent="0.25">
      <c r="A164" s="221"/>
      <c r="B164" s="221"/>
      <c r="C164" s="221"/>
      <c r="D164" s="221"/>
      <c r="E164" s="221"/>
    </row>
    <row r="165" spans="1:5" x14ac:dyDescent="0.25">
      <c r="A165" s="221"/>
      <c r="B165" s="221"/>
      <c r="C165" s="221"/>
      <c r="D165" s="221"/>
      <c r="E165" s="221"/>
    </row>
    <row r="166" spans="1:5" x14ac:dyDescent="0.25">
      <c r="A166" s="221"/>
      <c r="B166" s="221"/>
      <c r="C166" s="221"/>
      <c r="D166" s="221"/>
      <c r="E166" s="221"/>
    </row>
    <row r="167" spans="1:5" x14ac:dyDescent="0.25">
      <c r="A167" s="221"/>
      <c r="B167" s="221"/>
      <c r="C167" s="221"/>
      <c r="D167" s="221"/>
      <c r="E167" s="221"/>
    </row>
    <row r="168" spans="1:5" x14ac:dyDescent="0.25">
      <c r="A168" s="221"/>
      <c r="B168" s="221"/>
      <c r="C168" s="221"/>
      <c r="D168" s="221"/>
      <c r="E168" s="221"/>
    </row>
    <row r="169" spans="1:5" x14ac:dyDescent="0.25">
      <c r="A169" s="221"/>
      <c r="B169" s="221"/>
      <c r="C169" s="221"/>
      <c r="D169" s="221"/>
      <c r="E169" s="221"/>
    </row>
    <row r="170" spans="1:5" x14ac:dyDescent="0.25">
      <c r="A170" s="221"/>
      <c r="B170" s="221"/>
      <c r="C170" s="221"/>
      <c r="D170" s="221"/>
      <c r="E170" s="221"/>
    </row>
    <row r="171" spans="1:5" x14ac:dyDescent="0.25">
      <c r="A171" s="221"/>
      <c r="B171" s="221"/>
      <c r="C171" s="221"/>
      <c r="D171" s="221"/>
      <c r="E171" s="221"/>
    </row>
    <row r="172" spans="1:5" x14ac:dyDescent="0.25">
      <c r="A172" s="221"/>
      <c r="B172" s="221"/>
      <c r="C172" s="221"/>
      <c r="D172" s="221"/>
      <c r="E172" s="221"/>
    </row>
    <row r="173" spans="1:5" x14ac:dyDescent="0.25">
      <c r="A173" s="221"/>
      <c r="B173" s="221"/>
      <c r="C173" s="221"/>
      <c r="D173" s="221"/>
      <c r="E173" s="221"/>
    </row>
    <row r="174" spans="1:5" x14ac:dyDescent="0.25">
      <c r="A174" s="221"/>
      <c r="B174" s="221"/>
      <c r="C174" s="221"/>
      <c r="D174" s="221"/>
      <c r="E174" s="221"/>
    </row>
    <row r="175" spans="1:5" x14ac:dyDescent="0.25">
      <c r="A175" s="221"/>
      <c r="B175" s="221"/>
      <c r="C175" s="221"/>
      <c r="D175" s="221"/>
      <c r="E175" s="221"/>
    </row>
    <row r="176" spans="1:5" x14ac:dyDescent="0.25">
      <c r="A176" s="221"/>
      <c r="B176" s="221"/>
      <c r="C176" s="221"/>
      <c r="D176" s="221"/>
      <c r="E176" s="221"/>
    </row>
    <row r="177" spans="1:5" x14ac:dyDescent="0.25">
      <c r="A177" s="221"/>
      <c r="B177" s="221"/>
      <c r="C177" s="221"/>
      <c r="D177" s="221"/>
      <c r="E177" s="221"/>
    </row>
    <row r="178" spans="1:5" x14ac:dyDescent="0.25">
      <c r="A178" s="221"/>
      <c r="B178" s="221"/>
      <c r="C178" s="221"/>
      <c r="D178" s="221"/>
      <c r="E178" s="221"/>
    </row>
    <row r="179" spans="1:5" x14ac:dyDescent="0.25">
      <c r="A179" s="221"/>
      <c r="B179" s="221"/>
      <c r="C179" s="221"/>
      <c r="D179" s="221"/>
      <c r="E179" s="221"/>
    </row>
    <row r="180" spans="1:5" x14ac:dyDescent="0.25">
      <c r="A180" s="221"/>
      <c r="B180" s="221"/>
      <c r="C180" s="221"/>
      <c r="D180" s="221"/>
      <c r="E180" s="221"/>
    </row>
    <row r="181" spans="1:5" x14ac:dyDescent="0.25">
      <c r="A181" s="221"/>
      <c r="B181" s="221"/>
      <c r="C181" s="221"/>
      <c r="D181" s="221"/>
      <c r="E181" s="221"/>
    </row>
    <row r="182" spans="1:5" x14ac:dyDescent="0.25">
      <c r="A182" s="221"/>
      <c r="B182" s="221"/>
      <c r="C182" s="221"/>
      <c r="D182" s="221"/>
      <c r="E182" s="221"/>
    </row>
    <row r="183" spans="1:5" x14ac:dyDescent="0.25">
      <c r="A183" s="221"/>
      <c r="B183" s="221"/>
      <c r="C183" s="221"/>
      <c r="D183" s="221"/>
      <c r="E183" s="221"/>
    </row>
    <row r="184" spans="1:5" x14ac:dyDescent="0.25">
      <c r="A184" s="221"/>
      <c r="B184" s="221"/>
      <c r="C184" s="221"/>
      <c r="D184" s="221"/>
      <c r="E184" s="221"/>
    </row>
    <row r="185" spans="1:5" x14ac:dyDescent="0.25">
      <c r="A185" s="221"/>
      <c r="B185" s="221"/>
      <c r="C185" s="221"/>
      <c r="D185" s="221"/>
      <c r="E185" s="221"/>
    </row>
    <row r="186" spans="1:5" x14ac:dyDescent="0.25">
      <c r="A186" s="221"/>
      <c r="B186" s="221"/>
      <c r="C186" s="221"/>
      <c r="D186" s="221"/>
      <c r="E186" s="221"/>
    </row>
    <row r="187" spans="1:5" x14ac:dyDescent="0.25">
      <c r="A187" s="221"/>
      <c r="B187" s="221"/>
      <c r="C187" s="221"/>
      <c r="D187" s="221"/>
      <c r="E187" s="221"/>
    </row>
    <row r="188" spans="1:5" x14ac:dyDescent="0.25">
      <c r="A188" s="221"/>
      <c r="B188" s="221"/>
      <c r="C188" s="221"/>
      <c r="D188" s="221"/>
      <c r="E188" s="221"/>
    </row>
    <row r="189" spans="1:5" x14ac:dyDescent="0.25">
      <c r="A189" s="221"/>
      <c r="B189" s="221"/>
      <c r="C189" s="221"/>
      <c r="D189" s="221"/>
      <c r="E189" s="221"/>
    </row>
    <row r="190" spans="1:5" x14ac:dyDescent="0.25">
      <c r="A190" s="221"/>
      <c r="B190" s="221"/>
      <c r="C190" s="221"/>
      <c r="D190" s="221"/>
      <c r="E190" s="221"/>
    </row>
    <row r="191" spans="1:5" x14ac:dyDescent="0.25">
      <c r="A191" s="221"/>
      <c r="B191" s="221"/>
      <c r="C191" s="221"/>
      <c r="D191" s="221"/>
      <c r="E191" s="221"/>
    </row>
    <row r="192" spans="1:5" x14ac:dyDescent="0.25">
      <c r="A192" s="221"/>
      <c r="B192" s="221"/>
      <c r="C192" s="221"/>
      <c r="D192" s="221"/>
      <c r="E192" s="221"/>
    </row>
    <row r="193" spans="1:5" x14ac:dyDescent="0.25">
      <c r="A193" s="221"/>
      <c r="B193" s="221"/>
      <c r="C193" s="221"/>
      <c r="D193" s="221"/>
      <c r="E193" s="221"/>
    </row>
    <row r="194" spans="1:5" x14ac:dyDescent="0.25">
      <c r="A194" s="221"/>
      <c r="B194" s="221"/>
      <c r="C194" s="221"/>
      <c r="D194" s="221"/>
      <c r="E194" s="221"/>
    </row>
    <row r="195" spans="1:5" x14ac:dyDescent="0.25">
      <c r="A195" s="221"/>
      <c r="B195" s="221"/>
      <c r="C195" s="221"/>
      <c r="D195" s="221"/>
      <c r="E195" s="221"/>
    </row>
    <row r="196" spans="1:5" x14ac:dyDescent="0.25">
      <c r="A196" s="221"/>
      <c r="B196" s="221"/>
      <c r="C196" s="221"/>
      <c r="D196" s="221"/>
      <c r="E196" s="221"/>
    </row>
    <row r="197" spans="1:5" x14ac:dyDescent="0.25">
      <c r="A197" s="221"/>
      <c r="B197" s="221"/>
      <c r="C197" s="221"/>
      <c r="D197" s="221"/>
      <c r="E197" s="221"/>
    </row>
    <row r="198" spans="1:5" x14ac:dyDescent="0.25">
      <c r="A198" s="221"/>
      <c r="B198" s="221"/>
      <c r="C198" s="221"/>
      <c r="D198" s="221"/>
      <c r="E198" s="221"/>
    </row>
    <row r="199" spans="1:5" x14ac:dyDescent="0.25">
      <c r="A199" s="221"/>
      <c r="B199" s="221"/>
      <c r="C199" s="221"/>
      <c r="D199" s="221"/>
      <c r="E199" s="221"/>
    </row>
    <row r="200" spans="1:5" x14ac:dyDescent="0.25">
      <c r="A200" s="221"/>
      <c r="B200" s="221"/>
      <c r="C200" s="221"/>
      <c r="D200" s="221"/>
      <c r="E200" s="221"/>
    </row>
    <row r="201" spans="1:5" x14ac:dyDescent="0.25">
      <c r="A201" s="221"/>
      <c r="B201" s="221"/>
      <c r="C201" s="221"/>
      <c r="D201" s="221"/>
      <c r="E201" s="221"/>
    </row>
    <row r="202" spans="1:5" x14ac:dyDescent="0.25">
      <c r="A202" s="221"/>
      <c r="B202" s="221"/>
      <c r="C202" s="221"/>
      <c r="D202" s="221"/>
      <c r="E202" s="221"/>
    </row>
    <row r="203" spans="1:5" x14ac:dyDescent="0.25">
      <c r="A203" s="221"/>
      <c r="B203" s="221"/>
      <c r="C203" s="221"/>
      <c r="D203" s="221"/>
      <c r="E203" s="221"/>
    </row>
    <row r="204" spans="1:5" x14ac:dyDescent="0.25">
      <c r="A204" s="221"/>
      <c r="B204" s="221"/>
      <c r="C204" s="221"/>
      <c r="D204" s="221"/>
      <c r="E204" s="221"/>
    </row>
    <row r="205" spans="1:5" x14ac:dyDescent="0.25">
      <c r="A205" s="221"/>
      <c r="B205" s="221"/>
      <c r="C205" s="221"/>
      <c r="D205" s="221"/>
      <c r="E205" s="221"/>
    </row>
    <row r="206" spans="1:5" x14ac:dyDescent="0.25">
      <c r="A206" s="221"/>
      <c r="B206" s="221"/>
      <c r="C206" s="221"/>
      <c r="D206" s="221"/>
      <c r="E206" s="221"/>
    </row>
    <row r="207" spans="1:5" x14ac:dyDescent="0.25">
      <c r="A207" s="221"/>
      <c r="B207" s="221"/>
      <c r="C207" s="221"/>
      <c r="D207" s="221"/>
      <c r="E207" s="221"/>
    </row>
    <row r="208" spans="1:5" x14ac:dyDescent="0.25">
      <c r="A208" s="221"/>
      <c r="B208" s="221"/>
      <c r="C208" s="221"/>
      <c r="D208" s="221"/>
      <c r="E208" s="221"/>
    </row>
    <row r="209" spans="1:5" x14ac:dyDescent="0.25">
      <c r="A209" s="221"/>
      <c r="B209" s="221"/>
      <c r="C209" s="221"/>
      <c r="D209" s="221"/>
      <c r="E209" s="221"/>
    </row>
    <row r="210" spans="1:5" x14ac:dyDescent="0.25">
      <c r="A210" s="221"/>
      <c r="B210" s="221"/>
      <c r="C210" s="221"/>
      <c r="D210" s="221"/>
      <c r="E210" s="221"/>
    </row>
    <row r="211" spans="1:5" x14ac:dyDescent="0.25">
      <c r="A211" s="221"/>
      <c r="B211" s="221"/>
      <c r="C211" s="221"/>
      <c r="D211" s="221"/>
      <c r="E211" s="221"/>
    </row>
    <row r="212" spans="1:5" x14ac:dyDescent="0.25">
      <c r="A212" s="221"/>
      <c r="B212" s="221"/>
      <c r="C212" s="221"/>
      <c r="D212" s="221"/>
      <c r="E212" s="221"/>
    </row>
    <row r="213" spans="1:5" x14ac:dyDescent="0.25">
      <c r="A213" s="221"/>
      <c r="B213" s="221"/>
      <c r="C213" s="221"/>
      <c r="D213" s="221"/>
      <c r="E213" s="221"/>
    </row>
    <row r="214" spans="1:5" x14ac:dyDescent="0.25">
      <c r="A214" s="221"/>
      <c r="B214" s="221"/>
      <c r="C214" s="221"/>
      <c r="D214" s="221"/>
      <c r="E214" s="221"/>
    </row>
    <row r="215" spans="1:5" x14ac:dyDescent="0.25">
      <c r="A215" s="221"/>
      <c r="B215" s="221"/>
      <c r="C215" s="221"/>
      <c r="D215" s="221"/>
      <c r="E215" s="221"/>
    </row>
    <row r="216" spans="1:5" x14ac:dyDescent="0.25">
      <c r="A216" s="221"/>
      <c r="B216" s="221"/>
      <c r="C216" s="221"/>
      <c r="D216" s="221"/>
      <c r="E216" s="221"/>
    </row>
    <row r="217" spans="1:5" x14ac:dyDescent="0.25">
      <c r="A217" s="221"/>
      <c r="B217" s="221"/>
      <c r="C217" s="221"/>
      <c r="D217" s="221"/>
      <c r="E217" s="221"/>
    </row>
    <row r="218" spans="1:5" x14ac:dyDescent="0.25">
      <c r="A218" s="221"/>
      <c r="B218" s="221"/>
      <c r="C218" s="221"/>
      <c r="D218" s="221"/>
      <c r="E218" s="221"/>
    </row>
    <row r="219" spans="1:5" x14ac:dyDescent="0.25">
      <c r="A219" s="221"/>
      <c r="B219" s="221"/>
      <c r="C219" s="221"/>
      <c r="D219" s="221"/>
      <c r="E219" s="221"/>
    </row>
    <row r="220" spans="1:5" x14ac:dyDescent="0.25">
      <c r="A220" s="221"/>
      <c r="B220" s="221"/>
      <c r="C220" s="221"/>
      <c r="D220" s="221"/>
      <c r="E220" s="221"/>
    </row>
    <row r="221" spans="1:5" x14ac:dyDescent="0.25">
      <c r="A221" s="221"/>
      <c r="B221" s="221"/>
      <c r="C221" s="221"/>
      <c r="D221" s="221"/>
      <c r="E221" s="221"/>
    </row>
    <row r="222" spans="1:5" x14ac:dyDescent="0.25">
      <c r="A222" s="221"/>
      <c r="B222" s="221"/>
      <c r="C222" s="221"/>
      <c r="D222" s="221"/>
      <c r="E222" s="221"/>
    </row>
    <row r="223" spans="1:5" x14ac:dyDescent="0.25">
      <c r="A223" s="221"/>
      <c r="B223" s="221"/>
      <c r="C223" s="221"/>
      <c r="D223" s="221"/>
      <c r="E223" s="221"/>
    </row>
    <row r="224" spans="1:5" x14ac:dyDescent="0.25">
      <c r="A224" s="221"/>
      <c r="B224" s="221"/>
      <c r="C224" s="221"/>
      <c r="D224" s="221"/>
      <c r="E224" s="221"/>
    </row>
    <row r="225" spans="1:5" x14ac:dyDescent="0.25">
      <c r="A225" s="221"/>
      <c r="B225" s="221"/>
      <c r="C225" s="221"/>
      <c r="D225" s="221"/>
      <c r="E225" s="221"/>
    </row>
    <row r="226" spans="1:5" x14ac:dyDescent="0.25">
      <c r="A226" s="221"/>
      <c r="B226" s="221"/>
      <c r="C226" s="221"/>
      <c r="D226" s="221"/>
      <c r="E226" s="221"/>
    </row>
    <row r="227" spans="1:5" x14ac:dyDescent="0.25">
      <c r="A227" s="221"/>
      <c r="B227" s="221"/>
      <c r="C227" s="221"/>
      <c r="D227" s="221"/>
      <c r="E227" s="221"/>
    </row>
    <row r="228" spans="1:5" x14ac:dyDescent="0.25">
      <c r="A228" s="221"/>
      <c r="B228" s="221"/>
      <c r="C228" s="221"/>
      <c r="D228" s="221"/>
      <c r="E228" s="221"/>
    </row>
    <row r="229" spans="1:5" x14ac:dyDescent="0.25">
      <c r="A229" s="221"/>
      <c r="B229" s="221"/>
      <c r="C229" s="221"/>
      <c r="D229" s="221"/>
      <c r="E229" s="221"/>
    </row>
    <row r="230" spans="1:5" x14ac:dyDescent="0.25">
      <c r="A230" s="221"/>
      <c r="B230" s="221"/>
      <c r="C230" s="221"/>
      <c r="D230" s="221"/>
      <c r="E230" s="221"/>
    </row>
    <row r="231" spans="1:5" x14ac:dyDescent="0.25">
      <c r="A231" s="221"/>
      <c r="B231" s="221"/>
      <c r="C231" s="221"/>
      <c r="D231" s="221"/>
      <c r="E231" s="221"/>
    </row>
    <row r="232" spans="1:5" x14ac:dyDescent="0.25">
      <c r="A232" s="221"/>
      <c r="B232" s="221"/>
      <c r="C232" s="221"/>
      <c r="D232" s="221"/>
      <c r="E232" s="221"/>
    </row>
    <row r="233" spans="1:5" x14ac:dyDescent="0.25">
      <c r="A233" s="221"/>
      <c r="B233" s="221"/>
      <c r="C233" s="221"/>
      <c r="D233" s="221"/>
      <c r="E233" s="221"/>
    </row>
    <row r="234" spans="1:5" x14ac:dyDescent="0.25">
      <c r="A234" s="221"/>
      <c r="B234" s="221"/>
      <c r="C234" s="221"/>
      <c r="D234" s="221"/>
      <c r="E234" s="221"/>
    </row>
    <row r="235" spans="1:5" x14ac:dyDescent="0.25">
      <c r="A235" s="221"/>
      <c r="B235" s="221"/>
      <c r="C235" s="221"/>
      <c r="D235" s="221"/>
      <c r="E235" s="221"/>
    </row>
    <row r="236" spans="1:5" x14ac:dyDescent="0.25">
      <c r="A236" s="221"/>
      <c r="B236" s="221"/>
      <c r="C236" s="221"/>
      <c r="D236" s="221"/>
      <c r="E236" s="221"/>
    </row>
    <row r="237" spans="1:5" x14ac:dyDescent="0.25">
      <c r="A237" s="221"/>
      <c r="B237" s="221"/>
      <c r="C237" s="221"/>
      <c r="D237" s="221"/>
      <c r="E237" s="221"/>
    </row>
    <row r="238" spans="1:5" x14ac:dyDescent="0.25">
      <c r="A238" s="221"/>
      <c r="B238" s="221"/>
      <c r="C238" s="221"/>
      <c r="D238" s="221"/>
      <c r="E238" s="221"/>
    </row>
    <row r="239" spans="1:5" x14ac:dyDescent="0.25">
      <c r="A239" s="221"/>
      <c r="B239" s="221"/>
      <c r="C239" s="221"/>
      <c r="D239" s="221"/>
      <c r="E239" s="221"/>
    </row>
    <row r="240" spans="1:5" x14ac:dyDescent="0.25">
      <c r="A240" s="221"/>
      <c r="B240" s="221"/>
      <c r="C240" s="221"/>
      <c r="D240" s="221"/>
      <c r="E240" s="221"/>
    </row>
    <row r="241" spans="1:5" x14ac:dyDescent="0.25">
      <c r="A241" s="221"/>
      <c r="B241" s="221"/>
      <c r="C241" s="221"/>
      <c r="D241" s="221"/>
      <c r="E241" s="221"/>
    </row>
    <row r="242" spans="1:5" x14ac:dyDescent="0.25">
      <c r="A242" s="221"/>
      <c r="B242" s="221"/>
      <c r="C242" s="221"/>
      <c r="D242" s="221"/>
      <c r="E242" s="221"/>
    </row>
    <row r="243" spans="1:5" x14ac:dyDescent="0.25">
      <c r="A243" s="221"/>
      <c r="B243" s="221"/>
      <c r="C243" s="221"/>
      <c r="D243" s="221"/>
      <c r="E243" s="221"/>
    </row>
    <row r="244" spans="1:5" x14ac:dyDescent="0.25">
      <c r="A244" s="221"/>
      <c r="B244" s="221"/>
      <c r="C244" s="221"/>
      <c r="D244" s="221"/>
      <c r="E244" s="221"/>
    </row>
    <row r="245" spans="1:5" x14ac:dyDescent="0.25">
      <c r="A245" s="221"/>
      <c r="B245" s="221"/>
      <c r="C245" s="221"/>
      <c r="D245" s="221"/>
      <c r="E245" s="221"/>
    </row>
    <row r="246" spans="1:5" x14ac:dyDescent="0.25">
      <c r="A246" s="221"/>
      <c r="B246" s="221"/>
      <c r="C246" s="221"/>
      <c r="D246" s="221"/>
      <c r="E246" s="221"/>
    </row>
    <row r="247" spans="1:5" x14ac:dyDescent="0.25">
      <c r="A247" s="221"/>
      <c r="B247" s="221"/>
      <c r="C247" s="221"/>
      <c r="D247" s="221"/>
      <c r="E247" s="221"/>
    </row>
    <row r="248" spans="1:5" x14ac:dyDescent="0.25">
      <c r="A248" s="221"/>
      <c r="B248" s="221"/>
      <c r="C248" s="221"/>
      <c r="D248" s="221"/>
      <c r="E248" s="221"/>
    </row>
    <row r="249" spans="1:5" x14ac:dyDescent="0.25">
      <c r="A249" s="221"/>
      <c r="B249" s="221"/>
      <c r="C249" s="221"/>
      <c r="D249" s="221"/>
      <c r="E249" s="221"/>
    </row>
    <row r="250" spans="1:5" x14ac:dyDescent="0.25">
      <c r="A250" s="221"/>
      <c r="B250" s="221"/>
      <c r="C250" s="221"/>
      <c r="D250" s="221"/>
      <c r="E250" s="221"/>
    </row>
    <row r="251" spans="1:5" x14ac:dyDescent="0.25">
      <c r="A251" s="221"/>
      <c r="B251" s="221"/>
      <c r="C251" s="221"/>
      <c r="D251" s="221"/>
      <c r="E251" s="221"/>
    </row>
    <row r="252" spans="1:5" x14ac:dyDescent="0.25">
      <c r="A252" s="221"/>
      <c r="B252" s="221"/>
      <c r="C252" s="221"/>
      <c r="D252" s="221"/>
      <c r="E252" s="221"/>
    </row>
    <row r="253" spans="1:5" x14ac:dyDescent="0.25">
      <c r="A253" s="221"/>
      <c r="B253" s="221"/>
      <c r="C253" s="221"/>
      <c r="D253" s="221"/>
      <c r="E253" s="221"/>
    </row>
    <row r="254" spans="1:5" x14ac:dyDescent="0.25">
      <c r="A254" s="221"/>
      <c r="B254" s="221"/>
      <c r="C254" s="221"/>
      <c r="D254" s="221"/>
      <c r="E254" s="221"/>
    </row>
    <row r="255" spans="1:5" x14ac:dyDescent="0.25">
      <c r="A255" s="221"/>
      <c r="B255" s="221"/>
      <c r="C255" s="221"/>
      <c r="D255" s="221"/>
      <c r="E255" s="221"/>
    </row>
    <row r="256" spans="1:5" x14ac:dyDescent="0.25">
      <c r="A256" s="221"/>
      <c r="B256" s="221"/>
      <c r="C256" s="221"/>
      <c r="D256" s="221"/>
      <c r="E256" s="221"/>
    </row>
    <row r="257" spans="1:5" x14ac:dyDescent="0.25">
      <c r="A257" s="221"/>
      <c r="B257" s="221"/>
      <c r="C257" s="221"/>
      <c r="D257" s="221"/>
      <c r="E257" s="221"/>
    </row>
    <row r="258" spans="1:5" x14ac:dyDescent="0.25">
      <c r="A258" s="221"/>
      <c r="B258" s="221"/>
      <c r="C258" s="221"/>
      <c r="D258" s="221"/>
      <c r="E258" s="221"/>
    </row>
    <row r="259" spans="1:5" x14ac:dyDescent="0.25">
      <c r="A259" s="221"/>
      <c r="B259" s="221"/>
      <c r="C259" s="221"/>
      <c r="D259" s="221"/>
      <c r="E259" s="221"/>
    </row>
    <row r="260" spans="1:5" x14ac:dyDescent="0.25">
      <c r="A260" s="221"/>
      <c r="B260" s="221"/>
      <c r="C260" s="221"/>
      <c r="D260" s="221"/>
      <c r="E260" s="221"/>
    </row>
    <row r="261" spans="1:5" x14ac:dyDescent="0.25">
      <c r="A261" s="221"/>
      <c r="B261" s="221"/>
      <c r="C261" s="221"/>
      <c r="D261" s="221"/>
      <c r="E261" s="221"/>
    </row>
    <row r="262" spans="1:5" x14ac:dyDescent="0.25">
      <c r="A262" s="221"/>
      <c r="B262" s="221"/>
      <c r="C262" s="221"/>
      <c r="D262" s="221"/>
      <c r="E262" s="221"/>
    </row>
    <row r="263" spans="1:5" x14ac:dyDescent="0.25">
      <c r="A263" s="221"/>
      <c r="B263" s="221"/>
      <c r="C263" s="221"/>
      <c r="D263" s="221"/>
      <c r="E263" s="221"/>
    </row>
    <row r="264" spans="1:5" x14ac:dyDescent="0.25">
      <c r="A264" s="221"/>
      <c r="B264" s="221"/>
      <c r="C264" s="221"/>
      <c r="D264" s="221"/>
      <c r="E264" s="221"/>
    </row>
    <row r="265" spans="1:5" x14ac:dyDescent="0.25">
      <c r="A265" s="221"/>
      <c r="B265" s="221"/>
      <c r="C265" s="221"/>
      <c r="D265" s="221"/>
      <c r="E265" s="221"/>
    </row>
    <row r="266" spans="1:5" x14ac:dyDescent="0.25">
      <c r="A266" s="221"/>
      <c r="B266" s="221"/>
      <c r="C266" s="221"/>
      <c r="D266" s="221"/>
      <c r="E266" s="221"/>
    </row>
    <row r="267" spans="1:5" x14ac:dyDescent="0.25">
      <c r="A267" s="221"/>
      <c r="B267" s="221"/>
      <c r="C267" s="221"/>
      <c r="D267" s="221"/>
      <c r="E267" s="221"/>
    </row>
    <row r="268" spans="1:5" x14ac:dyDescent="0.25">
      <c r="A268" s="221"/>
      <c r="B268" s="221"/>
      <c r="C268" s="221"/>
      <c r="D268" s="221"/>
      <c r="E268" s="221"/>
    </row>
    <row r="269" spans="1:5" x14ac:dyDescent="0.25">
      <c r="A269" s="221"/>
      <c r="B269" s="221"/>
      <c r="C269" s="221"/>
      <c r="D269" s="221"/>
      <c r="E269" s="221"/>
    </row>
    <row r="270" spans="1:5" x14ac:dyDescent="0.25">
      <c r="A270" s="221"/>
      <c r="B270" s="221"/>
      <c r="C270" s="221"/>
      <c r="D270" s="221"/>
      <c r="E270" s="221"/>
    </row>
    <row r="271" spans="1:5" x14ac:dyDescent="0.25">
      <c r="A271" s="221"/>
      <c r="B271" s="221"/>
      <c r="C271" s="221"/>
      <c r="D271" s="221"/>
      <c r="E271" s="221"/>
    </row>
    <row r="272" spans="1:5" x14ac:dyDescent="0.25">
      <c r="A272" s="221"/>
      <c r="B272" s="221"/>
      <c r="C272" s="221"/>
      <c r="D272" s="221"/>
      <c r="E272" s="221"/>
    </row>
    <row r="273" spans="1:5" x14ac:dyDescent="0.25">
      <c r="A273" s="221"/>
      <c r="B273" s="221"/>
      <c r="C273" s="221"/>
      <c r="D273" s="221"/>
      <c r="E273" s="221"/>
    </row>
    <row r="274" spans="1:5" x14ac:dyDescent="0.25">
      <c r="A274" s="221"/>
      <c r="B274" s="221"/>
      <c r="C274" s="221"/>
      <c r="D274" s="221"/>
      <c r="E274" s="221"/>
    </row>
    <row r="275" spans="1:5" x14ac:dyDescent="0.25">
      <c r="A275" s="221"/>
      <c r="B275" s="221"/>
      <c r="C275" s="221"/>
      <c r="D275" s="221"/>
      <c r="E275" s="221"/>
    </row>
    <row r="276" spans="1:5" x14ac:dyDescent="0.25">
      <c r="A276" s="221"/>
      <c r="B276" s="221"/>
      <c r="C276" s="221"/>
      <c r="D276" s="221"/>
      <c r="E276" s="221"/>
    </row>
    <row r="277" spans="1:5" x14ac:dyDescent="0.25">
      <c r="A277" s="221"/>
      <c r="B277" s="221"/>
      <c r="C277" s="221"/>
      <c r="D277" s="221"/>
      <c r="E277" s="221"/>
    </row>
    <row r="278" spans="1:5" x14ac:dyDescent="0.25">
      <c r="A278" s="221"/>
      <c r="B278" s="221"/>
      <c r="C278" s="221"/>
      <c r="D278" s="221"/>
      <c r="E278" s="221"/>
    </row>
    <row r="279" spans="1:5" x14ac:dyDescent="0.25">
      <c r="A279" s="221"/>
      <c r="B279" s="221"/>
      <c r="C279" s="221"/>
      <c r="D279" s="221"/>
      <c r="E279" s="221"/>
    </row>
    <row r="280" spans="1:5" x14ac:dyDescent="0.25">
      <c r="A280" s="221"/>
      <c r="B280" s="221"/>
      <c r="C280" s="221"/>
      <c r="D280" s="221"/>
      <c r="E280" s="221"/>
    </row>
    <row r="281" spans="1:5" x14ac:dyDescent="0.25">
      <c r="A281" s="221"/>
      <c r="B281" s="221"/>
      <c r="C281" s="221"/>
      <c r="D281" s="221"/>
      <c r="E281" s="221"/>
    </row>
    <row r="282" spans="1:5" x14ac:dyDescent="0.25">
      <c r="A282" s="221"/>
      <c r="B282" s="221"/>
      <c r="C282" s="221"/>
      <c r="D282" s="221"/>
      <c r="E282" s="221"/>
    </row>
    <row r="283" spans="1:5" x14ac:dyDescent="0.25">
      <c r="A283" s="221"/>
      <c r="B283" s="221"/>
      <c r="C283" s="221"/>
      <c r="D283" s="221"/>
      <c r="E283" s="221"/>
    </row>
    <row r="284" spans="1:5" x14ac:dyDescent="0.25">
      <c r="A284" s="221"/>
      <c r="B284" s="221"/>
      <c r="C284" s="221"/>
      <c r="D284" s="221"/>
      <c r="E284" s="221"/>
    </row>
    <row r="285" spans="1:5" x14ac:dyDescent="0.25">
      <c r="A285" s="221"/>
      <c r="B285" s="221"/>
      <c r="C285" s="221"/>
      <c r="D285" s="221"/>
      <c r="E285" s="221"/>
    </row>
    <row r="286" spans="1:5" x14ac:dyDescent="0.25">
      <c r="A286" s="221"/>
      <c r="B286" s="221"/>
      <c r="C286" s="221"/>
      <c r="D286" s="221"/>
      <c r="E286" s="221"/>
    </row>
    <row r="287" spans="1:5" x14ac:dyDescent="0.25">
      <c r="A287" s="221"/>
      <c r="B287" s="221"/>
      <c r="C287" s="221"/>
      <c r="D287" s="221"/>
      <c r="E287" s="221"/>
    </row>
    <row r="288" spans="1:5" x14ac:dyDescent="0.25">
      <c r="A288" s="221"/>
      <c r="B288" s="221"/>
      <c r="C288" s="221"/>
      <c r="D288" s="221"/>
      <c r="E288" s="221"/>
    </row>
    <row r="289" spans="1:5" x14ac:dyDescent="0.25">
      <c r="A289" s="221"/>
      <c r="B289" s="221"/>
      <c r="C289" s="221"/>
      <c r="D289" s="221"/>
      <c r="E289" s="221"/>
    </row>
    <row r="290" spans="1:5" x14ac:dyDescent="0.25">
      <c r="A290" s="221"/>
      <c r="B290" s="221"/>
      <c r="C290" s="221"/>
      <c r="D290" s="221"/>
      <c r="E290" s="221"/>
    </row>
    <row r="291" spans="1:5" x14ac:dyDescent="0.25">
      <c r="A291" s="221"/>
      <c r="B291" s="221"/>
      <c r="C291" s="221"/>
      <c r="D291" s="221"/>
      <c r="E291" s="221"/>
    </row>
    <row r="292" spans="1:5" x14ac:dyDescent="0.25">
      <c r="A292" s="221"/>
      <c r="B292" s="221"/>
      <c r="C292" s="221"/>
      <c r="D292" s="221"/>
      <c r="E292" s="221"/>
    </row>
    <row r="293" spans="1:5" x14ac:dyDescent="0.25">
      <c r="A293" s="221"/>
      <c r="B293" s="221"/>
      <c r="C293" s="221"/>
      <c r="D293" s="221"/>
      <c r="E293" s="221"/>
    </row>
    <row r="294" spans="1:5" x14ac:dyDescent="0.25">
      <c r="A294" s="221"/>
      <c r="B294" s="221"/>
      <c r="C294" s="221"/>
      <c r="D294" s="221"/>
      <c r="E294" s="221"/>
    </row>
    <row r="295" spans="1:5" x14ac:dyDescent="0.25">
      <c r="A295" s="221"/>
      <c r="B295" s="221"/>
      <c r="C295" s="221"/>
      <c r="D295" s="221"/>
      <c r="E295" s="221"/>
    </row>
    <row r="296" spans="1:5" x14ac:dyDescent="0.25">
      <c r="A296" s="221"/>
      <c r="B296" s="221"/>
      <c r="C296" s="221"/>
      <c r="D296" s="221"/>
      <c r="E296" s="221"/>
    </row>
    <row r="297" spans="1:5" x14ac:dyDescent="0.25">
      <c r="A297" s="221"/>
      <c r="B297" s="221"/>
      <c r="C297" s="221"/>
      <c r="D297" s="221"/>
      <c r="E297" s="221"/>
    </row>
    <row r="298" spans="1:5" x14ac:dyDescent="0.25">
      <c r="A298" s="221"/>
      <c r="B298" s="221"/>
      <c r="C298" s="221"/>
      <c r="D298" s="221"/>
      <c r="E298" s="221"/>
    </row>
    <row r="299" spans="1:5" x14ac:dyDescent="0.25">
      <c r="A299" s="221"/>
      <c r="B299" s="221"/>
      <c r="C299" s="221"/>
      <c r="D299" s="221"/>
      <c r="E299" s="221"/>
    </row>
    <row r="300" spans="1:5" x14ac:dyDescent="0.25">
      <c r="A300" s="221"/>
      <c r="B300" s="221"/>
      <c r="C300" s="221"/>
      <c r="D300" s="221"/>
      <c r="E300" s="221"/>
    </row>
    <row r="301" spans="1:5" x14ac:dyDescent="0.25">
      <c r="A301" s="221"/>
      <c r="B301" s="221"/>
      <c r="C301" s="221"/>
      <c r="D301" s="221"/>
      <c r="E301" s="221"/>
    </row>
    <row r="302" spans="1:5" x14ac:dyDescent="0.25">
      <c r="A302" s="221"/>
      <c r="B302" s="221"/>
      <c r="C302" s="221"/>
      <c r="D302" s="221"/>
      <c r="E302" s="221"/>
    </row>
    <row r="303" spans="1:5" x14ac:dyDescent="0.25">
      <c r="A303" s="221"/>
      <c r="B303" s="221"/>
      <c r="C303" s="221"/>
      <c r="D303" s="221"/>
      <c r="E303" s="221"/>
    </row>
    <row r="304" spans="1:5" x14ac:dyDescent="0.25">
      <c r="A304" s="221"/>
      <c r="B304" s="221"/>
      <c r="C304" s="221"/>
      <c r="D304" s="221"/>
      <c r="E304" s="221"/>
    </row>
    <row r="305" spans="1:5" x14ac:dyDescent="0.25">
      <c r="A305" s="221"/>
      <c r="B305" s="221"/>
      <c r="C305" s="221"/>
      <c r="D305" s="221"/>
      <c r="E305" s="221"/>
    </row>
    <row r="306" spans="1:5" x14ac:dyDescent="0.25">
      <c r="A306" s="221"/>
      <c r="B306" s="221"/>
      <c r="C306" s="221"/>
      <c r="D306" s="221"/>
      <c r="E306" s="221"/>
    </row>
    <row r="307" spans="1:5" x14ac:dyDescent="0.25">
      <c r="A307" s="221"/>
      <c r="B307" s="221"/>
      <c r="C307" s="221"/>
      <c r="D307" s="221"/>
      <c r="E307" s="221"/>
    </row>
    <row r="308" spans="1:5" x14ac:dyDescent="0.25">
      <c r="A308" s="221"/>
      <c r="B308" s="221"/>
      <c r="C308" s="221"/>
      <c r="D308" s="221"/>
      <c r="E308" s="221"/>
    </row>
    <row r="309" spans="1:5" x14ac:dyDescent="0.25">
      <c r="A309" s="221"/>
      <c r="B309" s="221"/>
      <c r="C309" s="221"/>
      <c r="D309" s="221"/>
      <c r="E309" s="221"/>
    </row>
    <row r="310" spans="1:5" x14ac:dyDescent="0.25">
      <c r="A310" s="221"/>
      <c r="B310" s="221"/>
      <c r="C310" s="221"/>
      <c r="D310" s="221"/>
      <c r="E310" s="221"/>
    </row>
    <row r="311" spans="1:5" x14ac:dyDescent="0.25">
      <c r="A311" s="221"/>
      <c r="B311" s="221"/>
      <c r="C311" s="221"/>
      <c r="D311" s="221"/>
      <c r="E311" s="221"/>
    </row>
    <row r="312" spans="1:5" x14ac:dyDescent="0.25">
      <c r="A312" s="221"/>
      <c r="B312" s="221"/>
      <c r="C312" s="221"/>
      <c r="D312" s="221"/>
      <c r="E312" s="221"/>
    </row>
    <row r="313" spans="1:5" x14ac:dyDescent="0.25">
      <c r="A313" s="221"/>
      <c r="B313" s="221"/>
      <c r="C313" s="221"/>
      <c r="D313" s="221"/>
      <c r="E313" s="221"/>
    </row>
    <row r="314" spans="1:5" x14ac:dyDescent="0.25">
      <c r="A314" s="221"/>
      <c r="B314" s="221"/>
      <c r="C314" s="221"/>
      <c r="D314" s="221"/>
      <c r="E314" s="221"/>
    </row>
    <row r="315" spans="1:5" x14ac:dyDescent="0.25">
      <c r="A315" s="221"/>
      <c r="B315" s="221"/>
      <c r="C315" s="221"/>
      <c r="D315" s="221"/>
      <c r="E315" s="221"/>
    </row>
    <row r="316" spans="1:5" x14ac:dyDescent="0.25">
      <c r="A316" s="221"/>
      <c r="B316" s="221"/>
      <c r="C316" s="221"/>
      <c r="D316" s="221"/>
      <c r="E316" s="221"/>
    </row>
    <row r="317" spans="1:5" x14ac:dyDescent="0.25">
      <c r="A317" s="221"/>
      <c r="B317" s="221"/>
      <c r="C317" s="221"/>
      <c r="D317" s="221"/>
      <c r="E317" s="221"/>
    </row>
    <row r="318" spans="1:5" x14ac:dyDescent="0.25">
      <c r="A318" s="221"/>
      <c r="B318" s="221"/>
      <c r="C318" s="221"/>
      <c r="D318" s="221"/>
      <c r="E318" s="221"/>
    </row>
    <row r="319" spans="1:5" x14ac:dyDescent="0.25">
      <c r="A319" s="221"/>
      <c r="B319" s="221"/>
      <c r="C319" s="221"/>
      <c r="D319" s="221"/>
      <c r="E319" s="221"/>
    </row>
    <row r="320" spans="1:5" x14ac:dyDescent="0.25">
      <c r="A320" s="221"/>
      <c r="B320" s="221"/>
      <c r="C320" s="221"/>
      <c r="D320" s="221"/>
      <c r="E320" s="221"/>
    </row>
    <row r="321" spans="1:5" x14ac:dyDescent="0.25">
      <c r="A321" s="221"/>
      <c r="B321" s="221"/>
      <c r="C321" s="221"/>
      <c r="D321" s="221"/>
      <c r="E321" s="221"/>
    </row>
    <row r="322" spans="1:5" x14ac:dyDescent="0.25">
      <c r="A322" s="221"/>
      <c r="B322" s="221"/>
      <c r="C322" s="221"/>
      <c r="D322" s="221"/>
      <c r="E322" s="221"/>
    </row>
    <row r="323" spans="1:5" x14ac:dyDescent="0.25">
      <c r="A323" s="221"/>
      <c r="B323" s="221"/>
      <c r="C323" s="221"/>
      <c r="D323" s="221"/>
      <c r="E323" s="221"/>
    </row>
    <row r="324" spans="1:5" x14ac:dyDescent="0.25">
      <c r="A324" s="221"/>
      <c r="B324" s="221"/>
      <c r="C324" s="221"/>
      <c r="D324" s="221"/>
      <c r="E324" s="221"/>
    </row>
    <row r="325" spans="1:5" x14ac:dyDescent="0.25">
      <c r="A325" s="221"/>
      <c r="B325" s="221"/>
      <c r="C325" s="221"/>
      <c r="D325" s="221"/>
      <c r="E325" s="221"/>
    </row>
    <row r="326" spans="1:5" x14ac:dyDescent="0.25">
      <c r="A326" s="221"/>
      <c r="B326" s="221"/>
      <c r="C326" s="221"/>
      <c r="D326" s="221"/>
      <c r="E326" s="221"/>
    </row>
    <row r="327" spans="1:5" x14ac:dyDescent="0.25">
      <c r="A327" s="221"/>
      <c r="B327" s="221"/>
      <c r="C327" s="221"/>
      <c r="D327" s="221"/>
      <c r="E327" s="221"/>
    </row>
    <row r="328" spans="1:5" x14ac:dyDescent="0.25">
      <c r="A328" s="221"/>
      <c r="B328" s="221"/>
      <c r="C328" s="221"/>
      <c r="D328" s="221"/>
      <c r="E328" s="221"/>
    </row>
    <row r="329" spans="1:5" x14ac:dyDescent="0.25">
      <c r="A329" s="221"/>
      <c r="B329" s="221"/>
      <c r="C329" s="221"/>
      <c r="D329" s="221"/>
      <c r="E329" s="221"/>
    </row>
    <row r="330" spans="1:5" x14ac:dyDescent="0.25">
      <c r="A330" s="221"/>
      <c r="B330" s="221"/>
      <c r="C330" s="221"/>
      <c r="D330" s="221"/>
      <c r="E330" s="221"/>
    </row>
    <row r="331" spans="1:5" x14ac:dyDescent="0.25">
      <c r="A331" s="221"/>
      <c r="B331" s="221"/>
      <c r="C331" s="221"/>
      <c r="D331" s="221"/>
      <c r="E331" s="221"/>
    </row>
    <row r="332" spans="1:5" x14ac:dyDescent="0.25">
      <c r="A332" s="221"/>
      <c r="B332" s="221"/>
      <c r="C332" s="221"/>
      <c r="D332" s="221"/>
      <c r="E332" s="221"/>
    </row>
    <row r="333" spans="1:5" x14ac:dyDescent="0.25">
      <c r="A333" s="221"/>
      <c r="B333" s="221"/>
      <c r="C333" s="221"/>
      <c r="D333" s="221"/>
      <c r="E333" s="221"/>
    </row>
    <row r="334" spans="1:5" x14ac:dyDescent="0.25">
      <c r="A334" s="221"/>
      <c r="B334" s="221"/>
      <c r="C334" s="221"/>
      <c r="D334" s="221"/>
      <c r="E334" s="221"/>
    </row>
    <row r="335" spans="1:5" x14ac:dyDescent="0.25">
      <c r="A335" s="221"/>
      <c r="B335" s="221"/>
      <c r="C335" s="221"/>
      <c r="D335" s="221"/>
      <c r="E335" s="221"/>
    </row>
    <row r="336" spans="1:5" x14ac:dyDescent="0.25">
      <c r="A336" s="221"/>
      <c r="B336" s="221"/>
      <c r="C336" s="221"/>
      <c r="D336" s="221"/>
      <c r="E336" s="221"/>
    </row>
    <row r="337" spans="1:5" x14ac:dyDescent="0.25">
      <c r="A337" s="221"/>
      <c r="B337" s="221"/>
      <c r="C337" s="221"/>
      <c r="D337" s="221"/>
      <c r="E337" s="221"/>
    </row>
    <row r="338" spans="1:5" x14ac:dyDescent="0.25">
      <c r="A338" s="221"/>
      <c r="B338" s="221"/>
      <c r="C338" s="221"/>
      <c r="D338" s="221"/>
      <c r="E338" s="221"/>
    </row>
    <row r="339" spans="1:5" x14ac:dyDescent="0.25">
      <c r="A339" s="221"/>
      <c r="B339" s="221"/>
      <c r="C339" s="221"/>
      <c r="D339" s="221"/>
      <c r="E339" s="221"/>
    </row>
    <row r="340" spans="1:5" x14ac:dyDescent="0.25">
      <c r="A340" s="221"/>
      <c r="B340" s="221"/>
      <c r="C340" s="221"/>
      <c r="D340" s="221"/>
      <c r="E340" s="221"/>
    </row>
    <row r="341" spans="1:5" x14ac:dyDescent="0.25">
      <c r="A341" s="221"/>
      <c r="B341" s="221"/>
      <c r="C341" s="221"/>
      <c r="D341" s="221"/>
      <c r="E341" s="221"/>
    </row>
    <row r="342" spans="1:5" x14ac:dyDescent="0.25">
      <c r="A342" s="221"/>
      <c r="B342" s="221"/>
      <c r="C342" s="221"/>
      <c r="D342" s="221"/>
      <c r="E342" s="221"/>
    </row>
    <row r="343" spans="1:5" x14ac:dyDescent="0.25">
      <c r="A343" s="221"/>
      <c r="B343" s="221"/>
      <c r="C343" s="221"/>
      <c r="D343" s="221"/>
      <c r="E343" s="221"/>
    </row>
    <row r="344" spans="1:5" x14ac:dyDescent="0.25">
      <c r="A344" s="221"/>
      <c r="B344" s="221"/>
      <c r="C344" s="221"/>
      <c r="D344" s="221"/>
      <c r="E344" s="221"/>
    </row>
    <row r="345" spans="1:5" x14ac:dyDescent="0.25">
      <c r="A345" s="221"/>
      <c r="B345" s="221"/>
      <c r="C345" s="221"/>
      <c r="D345" s="221"/>
      <c r="E345" s="221"/>
    </row>
    <row r="346" spans="1:5" x14ac:dyDescent="0.25">
      <c r="A346" s="221"/>
      <c r="B346" s="221"/>
      <c r="C346" s="221"/>
      <c r="D346" s="221"/>
      <c r="E346" s="221"/>
    </row>
    <row r="347" spans="1:5" x14ac:dyDescent="0.25">
      <c r="A347" s="221"/>
      <c r="B347" s="221"/>
      <c r="C347" s="221"/>
      <c r="D347" s="221"/>
      <c r="E347" s="221"/>
    </row>
    <row r="348" spans="1:5" x14ac:dyDescent="0.25">
      <c r="A348" s="221"/>
      <c r="B348" s="221"/>
      <c r="C348" s="221"/>
      <c r="D348" s="221"/>
      <c r="E348" s="221"/>
    </row>
    <row r="349" spans="1:5" x14ac:dyDescent="0.25">
      <c r="A349" s="221"/>
      <c r="B349" s="221"/>
      <c r="C349" s="221"/>
      <c r="D349" s="221"/>
      <c r="E349" s="221"/>
    </row>
    <row r="350" spans="1:5" x14ac:dyDescent="0.25">
      <c r="A350" s="221"/>
      <c r="B350" s="221"/>
      <c r="C350" s="221"/>
      <c r="D350" s="221"/>
      <c r="E350" s="221"/>
    </row>
    <row r="351" spans="1:5" x14ac:dyDescent="0.25">
      <c r="A351" s="221"/>
      <c r="B351" s="221"/>
      <c r="C351" s="221"/>
      <c r="D351" s="221"/>
      <c r="E351" s="221"/>
    </row>
    <row r="352" spans="1:5" x14ac:dyDescent="0.25">
      <c r="A352" s="221"/>
      <c r="B352" s="221"/>
      <c r="C352" s="221"/>
      <c r="D352" s="221"/>
      <c r="E352" s="221"/>
    </row>
    <row r="353" spans="1:5" x14ac:dyDescent="0.25">
      <c r="A353" s="221"/>
      <c r="B353" s="221"/>
      <c r="C353" s="221"/>
      <c r="D353" s="221"/>
      <c r="E353" s="221"/>
    </row>
    <row r="354" spans="1:5" x14ac:dyDescent="0.25">
      <c r="A354" s="221"/>
      <c r="B354" s="221"/>
      <c r="C354" s="221"/>
      <c r="D354" s="221"/>
      <c r="E354" s="221"/>
    </row>
    <row r="355" spans="1:5" x14ac:dyDescent="0.25">
      <c r="A355" s="221"/>
      <c r="B355" s="221"/>
      <c r="C355" s="221"/>
      <c r="D355" s="221"/>
      <c r="E355" s="221"/>
    </row>
    <row r="356" spans="1:5" x14ac:dyDescent="0.25">
      <c r="A356" s="221"/>
      <c r="B356" s="221"/>
      <c r="C356" s="221"/>
      <c r="D356" s="221"/>
      <c r="E356" s="221"/>
    </row>
    <row r="357" spans="1:5" x14ac:dyDescent="0.25">
      <c r="A357" s="221"/>
      <c r="B357" s="221"/>
      <c r="C357" s="221"/>
      <c r="D357" s="221"/>
      <c r="E357" s="221"/>
    </row>
    <row r="358" spans="1:5" x14ac:dyDescent="0.25">
      <c r="A358" s="221"/>
      <c r="B358" s="221"/>
      <c r="C358" s="221"/>
      <c r="D358" s="221"/>
      <c r="E358" s="221"/>
    </row>
    <row r="359" spans="1:5" x14ac:dyDescent="0.25">
      <c r="A359" s="221"/>
      <c r="B359" s="221"/>
      <c r="C359" s="221"/>
      <c r="D359" s="221"/>
      <c r="E359" s="221"/>
    </row>
    <row r="360" spans="1:5" x14ac:dyDescent="0.25">
      <c r="A360" s="221"/>
      <c r="B360" s="221"/>
      <c r="C360" s="221"/>
      <c r="D360" s="221"/>
      <c r="E360" s="221"/>
    </row>
    <row r="361" spans="1:5" x14ac:dyDescent="0.25">
      <c r="A361" s="221"/>
      <c r="B361" s="221"/>
      <c r="C361" s="221"/>
      <c r="D361" s="221"/>
      <c r="E361" s="221"/>
    </row>
    <row r="362" spans="1:5" x14ac:dyDescent="0.25">
      <c r="A362" s="221"/>
      <c r="B362" s="221"/>
      <c r="C362" s="221"/>
      <c r="D362" s="221"/>
      <c r="E362" s="221"/>
    </row>
    <row r="363" spans="1:5" x14ac:dyDescent="0.25">
      <c r="A363" s="221"/>
      <c r="B363" s="221"/>
      <c r="C363" s="221"/>
      <c r="D363" s="221"/>
      <c r="E363" s="221"/>
    </row>
    <row r="364" spans="1:5" x14ac:dyDescent="0.25">
      <c r="A364" s="221"/>
      <c r="B364" s="221"/>
      <c r="C364" s="221"/>
      <c r="D364" s="221"/>
      <c r="E364" s="221"/>
    </row>
    <row r="365" spans="1:5" x14ac:dyDescent="0.25">
      <c r="A365" s="221"/>
      <c r="B365" s="221"/>
      <c r="C365" s="221"/>
      <c r="D365" s="221"/>
      <c r="E365" s="221"/>
    </row>
    <row r="366" spans="1:5" x14ac:dyDescent="0.25">
      <c r="A366" s="221"/>
      <c r="B366" s="221"/>
      <c r="C366" s="221"/>
      <c r="D366" s="221"/>
      <c r="E366" s="221"/>
    </row>
    <row r="367" spans="1:5" x14ac:dyDescent="0.25">
      <c r="A367" s="221"/>
      <c r="B367" s="221"/>
      <c r="C367" s="221"/>
      <c r="D367" s="221"/>
      <c r="E367" s="221"/>
    </row>
    <row r="368" spans="1:5" x14ac:dyDescent="0.25">
      <c r="A368" s="221"/>
      <c r="B368" s="221"/>
      <c r="C368" s="221"/>
      <c r="D368" s="221"/>
      <c r="E368" s="221"/>
    </row>
    <row r="369" spans="1:5" x14ac:dyDescent="0.25">
      <c r="A369" s="221"/>
      <c r="B369" s="221"/>
      <c r="C369" s="221"/>
      <c r="D369" s="221"/>
      <c r="E369" s="221"/>
    </row>
    <row r="370" spans="1:5" x14ac:dyDescent="0.25">
      <c r="A370" s="221"/>
      <c r="B370" s="221"/>
      <c r="C370" s="221"/>
      <c r="D370" s="221"/>
      <c r="E370" s="221"/>
    </row>
    <row r="371" spans="1:5" x14ac:dyDescent="0.25">
      <c r="A371" s="221"/>
      <c r="B371" s="221"/>
      <c r="C371" s="221"/>
      <c r="D371" s="221"/>
      <c r="E371" s="221"/>
    </row>
    <row r="372" spans="1:5" x14ac:dyDescent="0.25">
      <c r="A372" s="221"/>
      <c r="B372" s="221"/>
      <c r="C372" s="221"/>
      <c r="D372" s="221"/>
      <c r="E372" s="221"/>
    </row>
    <row r="373" spans="1:5" x14ac:dyDescent="0.25">
      <c r="A373" s="221"/>
      <c r="B373" s="221"/>
      <c r="C373" s="221"/>
      <c r="D373" s="221"/>
      <c r="E373" s="221"/>
    </row>
    <row r="374" spans="1:5" x14ac:dyDescent="0.25">
      <c r="A374" s="221"/>
      <c r="B374" s="221"/>
      <c r="C374" s="221"/>
      <c r="D374" s="221"/>
      <c r="E374" s="221"/>
    </row>
    <row r="375" spans="1:5" x14ac:dyDescent="0.25">
      <c r="A375" s="221"/>
      <c r="B375" s="221"/>
      <c r="C375" s="221"/>
      <c r="D375" s="221"/>
      <c r="E375" s="221"/>
    </row>
    <row r="376" spans="1:5" x14ac:dyDescent="0.25">
      <c r="A376" s="221"/>
      <c r="B376" s="221"/>
      <c r="C376" s="221"/>
      <c r="D376" s="221"/>
      <c r="E376" s="221"/>
    </row>
    <row r="377" spans="1:5" x14ac:dyDescent="0.25">
      <c r="A377" s="221"/>
      <c r="B377" s="221"/>
      <c r="C377" s="221"/>
      <c r="D377" s="221"/>
      <c r="E377" s="221"/>
    </row>
    <row r="378" spans="1:5" x14ac:dyDescent="0.25">
      <c r="A378" s="221"/>
      <c r="B378" s="221"/>
      <c r="C378" s="221"/>
      <c r="D378" s="221"/>
      <c r="E378" s="221"/>
    </row>
    <row r="379" spans="1:5" x14ac:dyDescent="0.25">
      <c r="A379" s="221"/>
      <c r="B379" s="221"/>
      <c r="C379" s="221"/>
      <c r="D379" s="221"/>
      <c r="E379" s="221"/>
    </row>
    <row r="380" spans="1:5" x14ac:dyDescent="0.25">
      <c r="A380" s="221"/>
      <c r="B380" s="221"/>
      <c r="C380" s="221"/>
      <c r="D380" s="221"/>
      <c r="E380" s="221"/>
    </row>
    <row r="381" spans="1:5" x14ac:dyDescent="0.25">
      <c r="A381" s="221"/>
      <c r="B381" s="221"/>
      <c r="C381" s="221"/>
      <c r="D381" s="221"/>
      <c r="E381" s="221"/>
    </row>
    <row r="382" spans="1:5" x14ac:dyDescent="0.25">
      <c r="A382" s="221"/>
      <c r="B382" s="221"/>
      <c r="C382" s="221"/>
      <c r="D382" s="221"/>
      <c r="E382" s="221"/>
    </row>
    <row r="383" spans="1:5" x14ac:dyDescent="0.25">
      <c r="A383" s="221"/>
      <c r="B383" s="221"/>
      <c r="C383" s="221"/>
      <c r="D383" s="221"/>
      <c r="E383" s="221"/>
    </row>
    <row r="384" spans="1:5" x14ac:dyDescent="0.25">
      <c r="A384" s="221"/>
      <c r="B384" s="221"/>
      <c r="C384" s="221"/>
      <c r="D384" s="221"/>
      <c r="E384" s="221"/>
    </row>
    <row r="385" spans="1:5" x14ac:dyDescent="0.25">
      <c r="A385" s="221"/>
      <c r="B385" s="221"/>
      <c r="C385" s="221"/>
      <c r="D385" s="221"/>
      <c r="E385" s="221"/>
    </row>
    <row r="386" spans="1:5" x14ac:dyDescent="0.25">
      <c r="A386" s="221"/>
      <c r="B386" s="221"/>
      <c r="C386" s="221"/>
      <c r="D386" s="221"/>
      <c r="E386" s="221"/>
    </row>
    <row r="387" spans="1:5" x14ac:dyDescent="0.25">
      <c r="A387" s="221"/>
      <c r="B387" s="221"/>
      <c r="C387" s="221"/>
      <c r="D387" s="221"/>
      <c r="E387" s="221"/>
    </row>
    <row r="388" spans="1:5" x14ac:dyDescent="0.25">
      <c r="A388" s="221"/>
      <c r="B388" s="221"/>
      <c r="C388" s="221"/>
      <c r="D388" s="221"/>
      <c r="E388" s="221"/>
    </row>
    <row r="389" spans="1:5" x14ac:dyDescent="0.25">
      <c r="A389" s="221"/>
      <c r="B389" s="221"/>
      <c r="C389" s="221"/>
      <c r="D389" s="221"/>
      <c r="E389" s="221"/>
    </row>
    <row r="390" spans="1:5" x14ac:dyDescent="0.25">
      <c r="A390" s="221"/>
      <c r="B390" s="221"/>
      <c r="C390" s="221"/>
      <c r="D390" s="221"/>
      <c r="E390" s="221"/>
    </row>
    <row r="391" spans="1:5" x14ac:dyDescent="0.25">
      <c r="A391" s="221"/>
      <c r="B391" s="221"/>
      <c r="C391" s="221"/>
      <c r="D391" s="221"/>
      <c r="E391" s="221"/>
    </row>
    <row r="392" spans="1:5" x14ac:dyDescent="0.25">
      <c r="A392" s="221"/>
      <c r="B392" s="221"/>
      <c r="C392" s="221"/>
      <c r="D392" s="221"/>
      <c r="E392" s="221"/>
    </row>
    <row r="393" spans="1:5" x14ac:dyDescent="0.25">
      <c r="A393" s="221"/>
      <c r="B393" s="221"/>
      <c r="C393" s="221"/>
      <c r="D393" s="221"/>
      <c r="E393" s="221"/>
    </row>
    <row r="394" spans="1:5" x14ac:dyDescent="0.25">
      <c r="A394" s="221"/>
      <c r="B394" s="221"/>
      <c r="C394" s="221"/>
      <c r="D394" s="221"/>
      <c r="E394" s="221"/>
    </row>
    <row r="395" spans="1:5" x14ac:dyDescent="0.25">
      <c r="A395" s="221"/>
      <c r="B395" s="221"/>
      <c r="C395" s="221"/>
      <c r="D395" s="221"/>
      <c r="E395" s="221"/>
    </row>
    <row r="396" spans="1:5" x14ac:dyDescent="0.25">
      <c r="A396" s="221"/>
      <c r="B396" s="221"/>
      <c r="C396" s="221"/>
      <c r="D396" s="221"/>
      <c r="E396" s="221"/>
    </row>
    <row r="397" spans="1:5" x14ac:dyDescent="0.25">
      <c r="A397" s="221"/>
      <c r="B397" s="221"/>
      <c r="C397" s="221"/>
      <c r="D397" s="221"/>
      <c r="E397" s="221"/>
    </row>
    <row r="398" spans="1:5" x14ac:dyDescent="0.25">
      <c r="A398" s="221"/>
      <c r="B398" s="221"/>
      <c r="C398" s="221"/>
      <c r="D398" s="221"/>
      <c r="E398" s="221"/>
    </row>
    <row r="399" spans="1:5" x14ac:dyDescent="0.25">
      <c r="A399" s="221"/>
      <c r="B399" s="221"/>
      <c r="C399" s="221"/>
      <c r="D399" s="221"/>
      <c r="E399" s="221"/>
    </row>
    <row r="400" spans="1:5" x14ac:dyDescent="0.25">
      <c r="A400" s="221"/>
      <c r="B400" s="221"/>
      <c r="C400" s="221"/>
      <c r="D400" s="221"/>
      <c r="E400" s="221"/>
    </row>
    <row r="401" spans="1:5" x14ac:dyDescent="0.25">
      <c r="A401" s="221"/>
      <c r="B401" s="221"/>
      <c r="C401" s="221"/>
      <c r="D401" s="221"/>
      <c r="E401" s="221"/>
    </row>
    <row r="402" spans="1:5" x14ac:dyDescent="0.25">
      <c r="A402" s="221"/>
      <c r="B402" s="221"/>
      <c r="C402" s="221"/>
      <c r="D402" s="221"/>
      <c r="E402" s="221"/>
    </row>
    <row r="403" spans="1:5" x14ac:dyDescent="0.25">
      <c r="A403" s="221"/>
      <c r="B403" s="221"/>
      <c r="C403" s="221"/>
      <c r="D403" s="221"/>
      <c r="E403" s="221"/>
    </row>
    <row r="404" spans="1:5" x14ac:dyDescent="0.25">
      <c r="A404" s="221"/>
      <c r="B404" s="221"/>
      <c r="C404" s="221"/>
      <c r="D404" s="221"/>
      <c r="E404" s="221"/>
    </row>
    <row r="405" spans="1:5" x14ac:dyDescent="0.25">
      <c r="A405" s="221"/>
      <c r="B405" s="221"/>
      <c r="C405" s="221"/>
      <c r="D405" s="221"/>
      <c r="E405" s="221"/>
    </row>
    <row r="406" spans="1:5" x14ac:dyDescent="0.25">
      <c r="A406" s="221"/>
      <c r="B406" s="221"/>
      <c r="C406" s="221"/>
      <c r="D406" s="221"/>
      <c r="E406" s="221"/>
    </row>
    <row r="407" spans="1:5" x14ac:dyDescent="0.25">
      <c r="A407" s="221"/>
      <c r="B407" s="221"/>
      <c r="C407" s="221"/>
      <c r="D407" s="221"/>
      <c r="E407" s="221"/>
    </row>
    <row r="408" spans="1:5" x14ac:dyDescent="0.25">
      <c r="A408" s="221"/>
      <c r="B408" s="221"/>
      <c r="C408" s="221"/>
      <c r="D408" s="221"/>
      <c r="E408" s="221"/>
    </row>
    <row r="409" spans="1:5" x14ac:dyDescent="0.25">
      <c r="A409" s="221"/>
      <c r="B409" s="221"/>
      <c r="C409" s="221"/>
      <c r="D409" s="221"/>
      <c r="E409" s="221"/>
    </row>
    <row r="410" spans="1:5" x14ac:dyDescent="0.25">
      <c r="A410" s="221"/>
      <c r="B410" s="221"/>
      <c r="C410" s="221"/>
      <c r="D410" s="221"/>
      <c r="E410" s="221"/>
    </row>
    <row r="411" spans="1:5" x14ac:dyDescent="0.25">
      <c r="A411" s="221"/>
      <c r="B411" s="221"/>
      <c r="C411" s="221"/>
      <c r="D411" s="221"/>
      <c r="E411" s="221"/>
    </row>
    <row r="412" spans="1:5" x14ac:dyDescent="0.25">
      <c r="A412" s="221"/>
      <c r="B412" s="221"/>
      <c r="C412" s="221"/>
      <c r="D412" s="221"/>
      <c r="E412" s="221"/>
    </row>
    <row r="413" spans="1:5" x14ac:dyDescent="0.25">
      <c r="A413" s="221"/>
      <c r="B413" s="221"/>
      <c r="C413" s="221"/>
      <c r="D413" s="221"/>
      <c r="E413" s="221"/>
    </row>
    <row r="414" spans="1:5" x14ac:dyDescent="0.25">
      <c r="A414" s="221"/>
      <c r="B414" s="221"/>
      <c r="C414" s="221"/>
      <c r="D414" s="221"/>
      <c r="E414" s="221"/>
    </row>
    <row r="415" spans="1:5" x14ac:dyDescent="0.25">
      <c r="A415" s="221"/>
      <c r="B415" s="221"/>
      <c r="C415" s="221"/>
      <c r="D415" s="221"/>
      <c r="E415" s="221"/>
    </row>
    <row r="416" spans="1:5" x14ac:dyDescent="0.25">
      <c r="A416" s="221"/>
      <c r="B416" s="221"/>
      <c r="C416" s="221"/>
      <c r="D416" s="221"/>
      <c r="E416" s="221"/>
    </row>
    <row r="417" spans="1:5" x14ac:dyDescent="0.25">
      <c r="A417" s="221"/>
      <c r="B417" s="221"/>
      <c r="C417" s="221"/>
      <c r="D417" s="221"/>
      <c r="E417" s="221"/>
    </row>
    <row r="418" spans="1:5" x14ac:dyDescent="0.25">
      <c r="A418" s="221"/>
      <c r="B418" s="221"/>
      <c r="C418" s="221"/>
      <c r="D418" s="221"/>
      <c r="E418" s="221"/>
    </row>
    <row r="419" spans="1:5" x14ac:dyDescent="0.25">
      <c r="A419" s="221"/>
      <c r="B419" s="221"/>
      <c r="C419" s="221"/>
      <c r="D419" s="221"/>
      <c r="E419" s="221"/>
    </row>
    <row r="420" spans="1:5" x14ac:dyDescent="0.25">
      <c r="A420" s="221"/>
      <c r="B420" s="221"/>
      <c r="C420" s="221"/>
      <c r="D420" s="221"/>
      <c r="E420" s="221"/>
    </row>
    <row r="421" spans="1:5" x14ac:dyDescent="0.25">
      <c r="A421" s="221"/>
      <c r="B421" s="221"/>
      <c r="C421" s="221"/>
      <c r="D421" s="221"/>
      <c r="E421" s="221"/>
    </row>
    <row r="422" spans="1:5" x14ac:dyDescent="0.25">
      <c r="A422" s="221"/>
      <c r="B422" s="221"/>
      <c r="C422" s="221"/>
      <c r="D422" s="221"/>
      <c r="E422" s="221"/>
    </row>
    <row r="423" spans="1:5" x14ac:dyDescent="0.25">
      <c r="A423" s="221"/>
      <c r="B423" s="221"/>
      <c r="C423" s="221"/>
      <c r="D423" s="221"/>
      <c r="E423" s="221"/>
    </row>
    <row r="424" spans="1:5" x14ac:dyDescent="0.25">
      <c r="A424" s="221"/>
      <c r="B424" s="221"/>
      <c r="C424" s="221"/>
      <c r="D424" s="221"/>
      <c r="E424" s="221"/>
    </row>
    <row r="425" spans="1:5" x14ac:dyDescent="0.25">
      <c r="A425" s="221"/>
      <c r="B425" s="221"/>
      <c r="C425" s="221"/>
      <c r="D425" s="221"/>
      <c r="E425" s="221"/>
    </row>
    <row r="426" spans="1:5" x14ac:dyDescent="0.25">
      <c r="A426" s="221"/>
      <c r="B426" s="221"/>
      <c r="C426" s="221"/>
      <c r="D426" s="221"/>
      <c r="E426" s="221"/>
    </row>
    <row r="427" spans="1:5" x14ac:dyDescent="0.25">
      <c r="A427" s="221"/>
      <c r="B427" s="221"/>
      <c r="C427" s="221"/>
      <c r="D427" s="221"/>
      <c r="E427" s="221"/>
    </row>
    <row r="428" spans="1:5" x14ac:dyDescent="0.25">
      <c r="A428" s="221"/>
      <c r="B428" s="221"/>
      <c r="C428" s="221"/>
      <c r="D428" s="221"/>
      <c r="E428" s="221"/>
    </row>
    <row r="429" spans="1:5" x14ac:dyDescent="0.25">
      <c r="A429" s="221"/>
      <c r="B429" s="221"/>
      <c r="C429" s="221"/>
      <c r="D429" s="221"/>
      <c r="E429" s="221"/>
    </row>
    <row r="430" spans="1:5" x14ac:dyDescent="0.25">
      <c r="A430" s="221"/>
      <c r="B430" s="221"/>
      <c r="C430" s="221"/>
      <c r="D430" s="221"/>
      <c r="E430" s="221"/>
    </row>
    <row r="431" spans="1:5" x14ac:dyDescent="0.25">
      <c r="A431" s="221"/>
      <c r="B431" s="221"/>
      <c r="C431" s="221"/>
      <c r="D431" s="221"/>
      <c r="E431" s="221"/>
    </row>
    <row r="432" spans="1:5" x14ac:dyDescent="0.25">
      <c r="A432" s="221"/>
      <c r="B432" s="221"/>
      <c r="C432" s="221"/>
      <c r="D432" s="221"/>
      <c r="E432" s="221"/>
    </row>
    <row r="433" spans="1:5" x14ac:dyDescent="0.25">
      <c r="A433" s="221"/>
      <c r="B433" s="221"/>
      <c r="C433" s="221"/>
      <c r="D433" s="221"/>
      <c r="E433" s="221"/>
    </row>
    <row r="434" spans="1:5" x14ac:dyDescent="0.25">
      <c r="A434" s="221"/>
      <c r="B434" s="221"/>
      <c r="C434" s="221"/>
      <c r="D434" s="221"/>
      <c r="E434" s="221"/>
    </row>
    <row r="435" spans="1:5" x14ac:dyDescent="0.25">
      <c r="A435" s="221"/>
      <c r="B435" s="221"/>
      <c r="C435" s="221"/>
      <c r="D435" s="221"/>
      <c r="E435" s="221"/>
    </row>
    <row r="436" spans="1:5" x14ac:dyDescent="0.25">
      <c r="A436" s="221"/>
      <c r="B436" s="221"/>
      <c r="C436" s="221"/>
      <c r="D436" s="221"/>
      <c r="E436" s="221"/>
    </row>
    <row r="437" spans="1:5" x14ac:dyDescent="0.25">
      <c r="A437" s="221"/>
      <c r="B437" s="221"/>
      <c r="C437" s="221"/>
      <c r="D437" s="221"/>
      <c r="E437" s="221"/>
    </row>
    <row r="438" spans="1:5" x14ac:dyDescent="0.25">
      <c r="A438" s="221"/>
      <c r="B438" s="221"/>
      <c r="C438" s="221"/>
      <c r="D438" s="221"/>
      <c r="E438" s="221"/>
    </row>
    <row r="439" spans="1:5" x14ac:dyDescent="0.25">
      <c r="A439" s="221"/>
      <c r="B439" s="221"/>
      <c r="C439" s="221"/>
      <c r="D439" s="221"/>
      <c r="E439" s="221"/>
    </row>
    <row r="440" spans="1:5" x14ac:dyDescent="0.25">
      <c r="A440" s="221"/>
      <c r="B440" s="221"/>
      <c r="C440" s="221"/>
      <c r="D440" s="221"/>
      <c r="E440" s="221"/>
    </row>
    <row r="441" spans="1:5" x14ac:dyDescent="0.25">
      <c r="A441" s="221"/>
      <c r="B441" s="221"/>
      <c r="C441" s="221"/>
      <c r="D441" s="221"/>
      <c r="E441" s="221"/>
    </row>
    <row r="442" spans="1:5" x14ac:dyDescent="0.25">
      <c r="A442" s="221"/>
      <c r="B442" s="221"/>
      <c r="C442" s="221"/>
      <c r="D442" s="221"/>
      <c r="E442" s="221"/>
    </row>
    <row r="443" spans="1:5" x14ac:dyDescent="0.25">
      <c r="A443" s="221"/>
      <c r="B443" s="221"/>
      <c r="C443" s="221"/>
      <c r="D443" s="221"/>
      <c r="E443" s="221"/>
    </row>
    <row r="444" spans="1:5" x14ac:dyDescent="0.25">
      <c r="A444" s="221"/>
      <c r="B444" s="221"/>
      <c r="C444" s="221"/>
      <c r="D444" s="221"/>
      <c r="E444" s="221"/>
    </row>
    <row r="445" spans="1:5" x14ac:dyDescent="0.25">
      <c r="A445" s="221"/>
      <c r="B445" s="221"/>
      <c r="C445" s="221"/>
      <c r="D445" s="221"/>
      <c r="E445" s="221"/>
    </row>
    <row r="446" spans="1:5" x14ac:dyDescent="0.25">
      <c r="A446" s="221"/>
      <c r="B446" s="221"/>
      <c r="C446" s="221"/>
      <c r="D446" s="221"/>
      <c r="E446" s="221"/>
    </row>
    <row r="447" spans="1:5" x14ac:dyDescent="0.25">
      <c r="A447" s="221"/>
      <c r="B447" s="221"/>
      <c r="C447" s="221"/>
      <c r="D447" s="221"/>
      <c r="E447" s="221"/>
    </row>
    <row r="448" spans="1:5" x14ac:dyDescent="0.25">
      <c r="A448" s="221"/>
      <c r="B448" s="221"/>
      <c r="C448" s="221"/>
      <c r="D448" s="221"/>
      <c r="E448" s="221"/>
    </row>
    <row r="449" spans="1:5" x14ac:dyDescent="0.25">
      <c r="A449" s="221"/>
      <c r="B449" s="221"/>
      <c r="C449" s="221"/>
      <c r="D449" s="221"/>
      <c r="E449" s="221"/>
    </row>
    <row r="450" spans="1:5" x14ac:dyDescent="0.25">
      <c r="A450" s="221"/>
      <c r="B450" s="221"/>
      <c r="C450" s="221"/>
      <c r="D450" s="221"/>
      <c r="E450" s="221"/>
    </row>
    <row r="451" spans="1:5" x14ac:dyDescent="0.25">
      <c r="A451" s="221"/>
      <c r="B451" s="221"/>
      <c r="C451" s="221"/>
      <c r="D451" s="221"/>
      <c r="E451" s="221"/>
    </row>
    <row r="452" spans="1:5" x14ac:dyDescent="0.25">
      <c r="A452" s="221"/>
      <c r="B452" s="221"/>
      <c r="C452" s="221"/>
      <c r="D452" s="221"/>
      <c r="E452" s="221"/>
    </row>
    <row r="453" spans="1:5" x14ac:dyDescent="0.25">
      <c r="A453" s="221"/>
      <c r="B453" s="221"/>
      <c r="C453" s="221"/>
      <c r="D453" s="221"/>
      <c r="E453" s="221"/>
    </row>
    <row r="454" spans="1:5" x14ac:dyDescent="0.25">
      <c r="A454" s="221"/>
      <c r="B454" s="221"/>
      <c r="C454" s="221"/>
      <c r="D454" s="221"/>
      <c r="E454" s="221"/>
    </row>
    <row r="455" spans="1:5" x14ac:dyDescent="0.25">
      <c r="A455" s="221"/>
      <c r="B455" s="221"/>
      <c r="C455" s="221"/>
      <c r="D455" s="221"/>
      <c r="E455" s="221"/>
    </row>
    <row r="456" spans="1:5" x14ac:dyDescent="0.25">
      <c r="A456" s="221"/>
      <c r="B456" s="221"/>
      <c r="C456" s="221"/>
      <c r="D456" s="221"/>
      <c r="E456" s="221"/>
    </row>
    <row r="457" spans="1:5" x14ac:dyDescent="0.25">
      <c r="A457" s="221"/>
      <c r="B457" s="221"/>
      <c r="C457" s="221"/>
      <c r="D457" s="221"/>
      <c r="E457" s="221"/>
    </row>
    <row r="458" spans="1:5" x14ac:dyDescent="0.25">
      <c r="A458" s="221"/>
      <c r="B458" s="221"/>
      <c r="C458" s="221"/>
      <c r="D458" s="221"/>
      <c r="E458" s="221"/>
    </row>
    <row r="459" spans="1:5" x14ac:dyDescent="0.25">
      <c r="A459" s="221"/>
      <c r="B459" s="221"/>
      <c r="C459" s="221"/>
      <c r="D459" s="221"/>
      <c r="E459" s="221"/>
    </row>
    <row r="460" spans="1:5" x14ac:dyDescent="0.25">
      <c r="A460" s="221"/>
      <c r="B460" s="221"/>
      <c r="C460" s="221"/>
      <c r="D460" s="221"/>
      <c r="E460" s="221"/>
    </row>
    <row r="461" spans="1:5" x14ac:dyDescent="0.25">
      <c r="A461" s="221"/>
      <c r="B461" s="221"/>
      <c r="C461" s="221"/>
      <c r="D461" s="221"/>
      <c r="E461" s="221"/>
    </row>
    <row r="462" spans="1:5" x14ac:dyDescent="0.25">
      <c r="A462" s="221"/>
      <c r="B462" s="221"/>
      <c r="C462" s="221"/>
      <c r="D462" s="221"/>
      <c r="E462" s="221"/>
    </row>
    <row r="463" spans="1:5" x14ac:dyDescent="0.25">
      <c r="A463" s="221"/>
      <c r="B463" s="221"/>
      <c r="C463" s="221"/>
      <c r="D463" s="221"/>
      <c r="E463" s="221"/>
    </row>
    <row r="464" spans="1:5" x14ac:dyDescent="0.25">
      <c r="A464" s="221"/>
      <c r="B464" s="221"/>
      <c r="C464" s="221"/>
      <c r="D464" s="221"/>
      <c r="E464" s="221"/>
    </row>
    <row r="465" spans="1:5" x14ac:dyDescent="0.25">
      <c r="A465" s="221"/>
      <c r="B465" s="221"/>
      <c r="C465" s="221"/>
      <c r="D465" s="221"/>
      <c r="E465" s="221"/>
    </row>
    <row r="466" spans="1:5" x14ac:dyDescent="0.25">
      <c r="A466" s="221"/>
      <c r="B466" s="221"/>
      <c r="C466" s="221"/>
      <c r="D466" s="221"/>
      <c r="E466" s="221"/>
    </row>
    <row r="467" spans="1:5" x14ac:dyDescent="0.25">
      <c r="A467" s="221"/>
      <c r="B467" s="221"/>
      <c r="C467" s="221"/>
      <c r="D467" s="221"/>
      <c r="E467" s="221"/>
    </row>
    <row r="468" spans="1:5" x14ac:dyDescent="0.25">
      <c r="A468" s="221"/>
      <c r="B468" s="221"/>
      <c r="C468" s="221"/>
      <c r="D468" s="221"/>
      <c r="E468" s="221"/>
    </row>
    <row r="469" spans="1:5" x14ac:dyDescent="0.25">
      <c r="A469" s="221"/>
      <c r="B469" s="221"/>
      <c r="C469" s="221"/>
      <c r="D469" s="221"/>
      <c r="E469" s="221"/>
    </row>
    <row r="470" spans="1:5" x14ac:dyDescent="0.25">
      <c r="A470" s="221"/>
      <c r="B470" s="221"/>
      <c r="C470" s="221"/>
      <c r="D470" s="221"/>
      <c r="E470" s="221"/>
    </row>
    <row r="471" spans="1:5" x14ac:dyDescent="0.25">
      <c r="A471" s="221"/>
      <c r="B471" s="221"/>
      <c r="C471" s="221"/>
      <c r="D471" s="221"/>
      <c r="E471" s="221"/>
    </row>
    <row r="472" spans="1:5" x14ac:dyDescent="0.25">
      <c r="A472" s="221"/>
      <c r="B472" s="221"/>
      <c r="C472" s="221"/>
      <c r="D472" s="221"/>
      <c r="E472" s="221"/>
    </row>
    <row r="473" spans="1:5" x14ac:dyDescent="0.25">
      <c r="A473" s="221"/>
      <c r="B473" s="221"/>
      <c r="C473" s="221"/>
      <c r="D473" s="221"/>
      <c r="E473" s="221"/>
    </row>
    <row r="474" spans="1:5" x14ac:dyDescent="0.25">
      <c r="A474" s="221"/>
      <c r="B474" s="221"/>
      <c r="C474" s="221"/>
      <c r="D474" s="221"/>
      <c r="E474" s="221"/>
    </row>
    <row r="475" spans="1:5" x14ac:dyDescent="0.25">
      <c r="A475" s="221"/>
      <c r="B475" s="221"/>
      <c r="C475" s="221"/>
      <c r="D475" s="221"/>
      <c r="E475" s="221"/>
    </row>
    <row r="476" spans="1:5" x14ac:dyDescent="0.25">
      <c r="A476" s="221"/>
      <c r="B476" s="221"/>
      <c r="C476" s="221"/>
      <c r="D476" s="221"/>
      <c r="E476" s="221"/>
    </row>
    <row r="477" spans="1:5" x14ac:dyDescent="0.25">
      <c r="A477" s="221"/>
      <c r="B477" s="221"/>
      <c r="C477" s="221"/>
      <c r="D477" s="221"/>
      <c r="E477" s="221"/>
    </row>
    <row r="478" spans="1:5" x14ac:dyDescent="0.25">
      <c r="A478" s="221"/>
      <c r="B478" s="221"/>
      <c r="C478" s="221"/>
      <c r="D478" s="221"/>
      <c r="E478" s="221"/>
    </row>
    <row r="479" spans="1:5" x14ac:dyDescent="0.25">
      <c r="A479" s="221"/>
      <c r="B479" s="221"/>
      <c r="C479" s="221"/>
      <c r="D479" s="221"/>
      <c r="E479" s="221"/>
    </row>
    <row r="480" spans="1:5" x14ac:dyDescent="0.25">
      <c r="A480" s="221"/>
      <c r="B480" s="221"/>
      <c r="C480" s="221"/>
      <c r="D480" s="221"/>
      <c r="E480" s="221"/>
    </row>
    <row r="481" spans="1:5" x14ac:dyDescent="0.25">
      <c r="A481" s="221"/>
      <c r="B481" s="221"/>
      <c r="C481" s="221"/>
      <c r="D481" s="221"/>
      <c r="E481" s="221"/>
    </row>
    <row r="482" spans="1:5" x14ac:dyDescent="0.25">
      <c r="A482" s="221"/>
      <c r="B482" s="221"/>
      <c r="C482" s="221"/>
      <c r="D482" s="221"/>
      <c r="E482" s="221"/>
    </row>
    <row r="483" spans="1:5" x14ac:dyDescent="0.25">
      <c r="A483" s="221"/>
      <c r="B483" s="221"/>
      <c r="C483" s="221"/>
      <c r="D483" s="221"/>
      <c r="E483" s="221"/>
    </row>
    <row r="484" spans="1:5" x14ac:dyDescent="0.25">
      <c r="A484" s="221"/>
      <c r="B484" s="221"/>
      <c r="C484" s="221"/>
      <c r="D484" s="221"/>
      <c r="E484" s="221"/>
    </row>
    <row r="485" spans="1:5" x14ac:dyDescent="0.25">
      <c r="A485" s="221"/>
      <c r="B485" s="221"/>
      <c r="C485" s="221"/>
      <c r="D485" s="221"/>
      <c r="E485" s="221"/>
    </row>
    <row r="486" spans="1:5" x14ac:dyDescent="0.25">
      <c r="A486" s="221"/>
      <c r="B486" s="221"/>
      <c r="C486" s="221"/>
      <c r="D486" s="221"/>
      <c r="E486" s="221"/>
    </row>
    <row r="487" spans="1:5" x14ac:dyDescent="0.25">
      <c r="A487" s="221"/>
      <c r="B487" s="221"/>
      <c r="C487" s="221"/>
      <c r="D487" s="221"/>
      <c r="E487" s="221"/>
    </row>
    <row r="488" spans="1:5" x14ac:dyDescent="0.25">
      <c r="A488" s="221"/>
      <c r="B488" s="221"/>
      <c r="C488" s="221"/>
      <c r="D488" s="221"/>
      <c r="E488" s="221"/>
    </row>
    <row r="489" spans="1:5" x14ac:dyDescent="0.25">
      <c r="A489" s="221"/>
      <c r="B489" s="221"/>
      <c r="C489" s="221"/>
      <c r="D489" s="221"/>
      <c r="E489" s="221"/>
    </row>
    <row r="490" spans="1:5" x14ac:dyDescent="0.25">
      <c r="A490" s="221"/>
      <c r="B490" s="221"/>
      <c r="C490" s="221"/>
      <c r="D490" s="221"/>
      <c r="E490" s="221"/>
    </row>
    <row r="491" spans="1:5" x14ac:dyDescent="0.25">
      <c r="A491" s="221"/>
      <c r="B491" s="221"/>
      <c r="C491" s="221"/>
      <c r="D491" s="221"/>
      <c r="E491" s="221"/>
    </row>
  </sheetData>
  <sheetProtection algorithmName="SHA-512" hashValue="054i8TYmqo1ef8gj/czuHq5YuxsAr/aZoINXN5CKT/V0Xzj3WuXoYgfeDSE8Uy6t+sUN9E4y6YZz+MOirGa6OQ==" saltValue="WvMKGG1QTyL/DF8feAsYfA==" spinCount="100000" sheet="1" objects="1" scenarios="1" formatCells="0" formatColumns="0" formatRows="0" insertColumns="0" insertRows="0" insertHyperlinks="0" deleteColumns="0" deleteRows="0" selectLockedCells="1" sort="0" autoFilter="0" pivotTables="0" selectUnlockedCells="1"/>
  <autoFilter ref="B4:E4" xr:uid="{00000000-0009-0000-0000-00000F000000}"/>
  <mergeCells count="1">
    <mergeCell ref="C1:D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8">
    <tabColor rgb="FFD08FE4"/>
  </sheetPr>
  <dimension ref="A1:DY512"/>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x14ac:dyDescent="0.25"/>
  <cols>
    <col min="1" max="1" width="7.5703125" style="1" customWidth="1"/>
    <col min="2" max="2" width="28.85546875" style="77" customWidth="1"/>
    <col min="3" max="3" width="18.42578125" style="110" customWidth="1"/>
    <col min="4" max="4" width="27.140625" style="77" customWidth="1"/>
    <col min="5" max="46" width="17.85546875" style="103" customWidth="1"/>
  </cols>
  <sheetData>
    <row r="1" spans="1:129" ht="60" customHeight="1" x14ac:dyDescent="0.25">
      <c r="B1" s="2"/>
      <c r="C1" s="349" t="s">
        <v>14579</v>
      </c>
      <c r="D1" s="349"/>
      <c r="E1" s="253"/>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x14ac:dyDescent="0.25">
      <c r="B2" s="247" t="s">
        <v>1679</v>
      </c>
      <c r="C2" s="248">
        <f>C7</f>
        <v>2513</v>
      </c>
      <c r="D2" s="249"/>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5" customFormat="1" ht="12.75" x14ac:dyDescent="0.2">
      <c r="A3" s="1"/>
      <c r="B3" s="245"/>
      <c r="C3" s="246"/>
      <c r="D3" s="252"/>
      <c r="E3" s="3"/>
      <c r="F3" s="3"/>
      <c r="G3" s="3"/>
      <c r="H3" s="3"/>
      <c r="I3" s="3"/>
      <c r="J3" s="3"/>
      <c r="K3" s="3"/>
      <c r="L3" s="3"/>
      <c r="M3" s="3"/>
      <c r="N3" s="3"/>
      <c r="O3" s="3"/>
      <c r="P3" s="3"/>
      <c r="Q3" s="3"/>
      <c r="R3" s="3"/>
    </row>
    <row r="4" spans="1:129" s="102" customFormat="1" ht="32.25" customHeight="1" x14ac:dyDescent="0.2">
      <c r="A4" s="22"/>
      <c r="B4" s="250" t="s">
        <v>2</v>
      </c>
      <c r="C4" s="251" t="s">
        <v>3</v>
      </c>
      <c r="D4" s="124" t="s">
        <v>13</v>
      </c>
      <c r="E4" s="101"/>
      <c r="F4" s="101"/>
      <c r="G4" s="101"/>
      <c r="H4" s="101"/>
      <c r="I4" s="101"/>
      <c r="J4" s="101"/>
      <c r="K4" s="101"/>
      <c r="L4" s="101"/>
      <c r="M4" s="101"/>
      <c r="N4" s="101"/>
      <c r="O4" s="101"/>
      <c r="P4" s="101"/>
      <c r="Q4" s="101"/>
      <c r="R4" s="101"/>
      <c r="S4" s="101"/>
      <c r="T4" s="101"/>
      <c r="U4" s="10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row>
    <row r="5" spans="1:129" s="102" customFormat="1" ht="32.25" customHeight="1" x14ac:dyDescent="0.2">
      <c r="A5" s="22"/>
      <c r="B5" s="185">
        <v>45034</v>
      </c>
      <c r="C5" s="244">
        <v>1619</v>
      </c>
      <c r="D5" s="111" t="s">
        <v>5534</v>
      </c>
      <c r="E5" s="101"/>
      <c r="F5" s="101"/>
      <c r="G5" s="101"/>
      <c r="H5" s="101"/>
      <c r="I5" s="101"/>
      <c r="J5" s="101"/>
      <c r="K5" s="101"/>
      <c r="L5" s="101"/>
      <c r="M5" s="101"/>
      <c r="N5" s="101"/>
      <c r="O5" s="101"/>
      <c r="P5" s="101"/>
      <c r="Q5" s="101"/>
      <c r="R5" s="101"/>
      <c r="S5" s="101"/>
      <c r="T5" s="101"/>
      <c r="U5" s="101"/>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row>
    <row r="6" spans="1:129" s="102" customFormat="1" ht="32.25" customHeight="1" x14ac:dyDescent="0.2">
      <c r="A6" s="22"/>
      <c r="B6" s="185">
        <v>45034</v>
      </c>
      <c r="C6" s="244">
        <v>894</v>
      </c>
      <c r="D6" s="111" t="s">
        <v>653</v>
      </c>
      <c r="E6" s="101"/>
      <c r="F6" s="101"/>
      <c r="G6" s="101"/>
      <c r="H6" s="101"/>
      <c r="I6" s="101"/>
      <c r="J6" s="101"/>
      <c r="K6" s="101"/>
      <c r="L6" s="101"/>
      <c r="M6" s="101"/>
      <c r="N6" s="101"/>
      <c r="O6" s="101"/>
      <c r="P6" s="101"/>
      <c r="Q6" s="101"/>
      <c r="R6" s="101"/>
      <c r="S6" s="101"/>
      <c r="T6" s="101"/>
      <c r="U6" s="101"/>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row>
    <row r="7" spans="1:129" s="101" customFormat="1" ht="12.75" x14ac:dyDescent="0.25">
      <c r="B7" s="150" t="s">
        <v>14</v>
      </c>
      <c r="C7" s="335">
        <f>SUM(C5:C6)</f>
        <v>2513</v>
      </c>
    </row>
    <row r="8" spans="1:129" s="101" customFormat="1" ht="12.75" x14ac:dyDescent="0.25"/>
    <row r="9" spans="1:129" s="101" customFormat="1" ht="12.75" x14ac:dyDescent="0.25"/>
    <row r="10" spans="1:129" s="101" customFormat="1" ht="12.75" x14ac:dyDescent="0.25"/>
    <row r="11" spans="1:129" s="101" customFormat="1" ht="12.75" x14ac:dyDescent="0.25"/>
    <row r="12" spans="1:129" s="101" customFormat="1" ht="12.75" x14ac:dyDescent="0.25"/>
    <row r="13" spans="1:129" s="101" customFormat="1" ht="12.75" x14ac:dyDescent="0.25"/>
    <row r="14" spans="1:129" s="101" customFormat="1" ht="12.75" x14ac:dyDescent="0.25"/>
    <row r="15" spans="1:129" s="101" customFormat="1" ht="12.75" x14ac:dyDescent="0.25"/>
    <row r="16" spans="1:129" s="101" customFormat="1" ht="12.75" x14ac:dyDescent="0.25"/>
    <row r="17" s="101" customFormat="1" ht="12.75" x14ac:dyDescent="0.25"/>
    <row r="18" s="101" customFormat="1" ht="12.75" x14ac:dyDescent="0.25"/>
    <row r="19" s="101" customFormat="1" ht="12.75" x14ac:dyDescent="0.25"/>
    <row r="20" s="101" customFormat="1" ht="12.75" x14ac:dyDescent="0.25"/>
    <row r="21" s="101" customFormat="1" ht="12.75" x14ac:dyDescent="0.25"/>
    <row r="22" s="101" customFormat="1" ht="12.75" x14ac:dyDescent="0.25"/>
    <row r="23" s="101" customFormat="1" ht="12.75" x14ac:dyDescent="0.25"/>
    <row r="24" s="101" customFormat="1" ht="12.75" x14ac:dyDescent="0.25"/>
    <row r="25" s="101" customFormat="1" ht="12.75" x14ac:dyDescent="0.25"/>
    <row r="26" s="101" customFormat="1" ht="12.75" x14ac:dyDescent="0.25"/>
    <row r="27" s="101" customFormat="1" ht="12.75" x14ac:dyDescent="0.25"/>
    <row r="28" s="101" customFormat="1" ht="12.75" x14ac:dyDescent="0.25"/>
    <row r="29" s="101" customFormat="1" ht="12.75" x14ac:dyDescent="0.25"/>
    <row r="30" s="101" customFormat="1" ht="12.75" x14ac:dyDescent="0.25"/>
    <row r="31" s="101" customFormat="1" ht="12.75" x14ac:dyDescent="0.25"/>
    <row r="32" s="101" customFormat="1" ht="12.75" x14ac:dyDescent="0.25"/>
    <row r="33" s="101" customFormat="1" ht="12.75" x14ac:dyDescent="0.25"/>
    <row r="34" s="101" customFormat="1" ht="12.75" x14ac:dyDescent="0.25"/>
    <row r="35" s="101" customFormat="1" ht="12.75" x14ac:dyDescent="0.25"/>
    <row r="36" s="101" customFormat="1" ht="12.75" x14ac:dyDescent="0.25"/>
    <row r="37" s="101" customFormat="1" ht="12.75" x14ac:dyDescent="0.25"/>
    <row r="38" s="101" customFormat="1" ht="12.75" x14ac:dyDescent="0.25"/>
    <row r="39" s="101" customFormat="1" ht="12.75" x14ac:dyDescent="0.25"/>
    <row r="40" s="101" customFormat="1" ht="12.75" x14ac:dyDescent="0.25"/>
    <row r="41" s="101" customFormat="1" ht="12.75" x14ac:dyDescent="0.25"/>
    <row r="42" s="101" customFormat="1" ht="12.75" x14ac:dyDescent="0.25"/>
    <row r="43" s="101" customFormat="1" ht="12.75" x14ac:dyDescent="0.25"/>
    <row r="44" s="101" customFormat="1" ht="12.75" x14ac:dyDescent="0.25"/>
    <row r="45" s="101" customFormat="1" ht="12.75" x14ac:dyDescent="0.25"/>
    <row r="46" s="101" customFormat="1" ht="12.75" x14ac:dyDescent="0.25"/>
    <row r="47" s="101" customFormat="1" ht="12.75" x14ac:dyDescent="0.25"/>
    <row r="48" s="101" customFormat="1" ht="12.75" x14ac:dyDescent="0.25"/>
    <row r="49" s="101" customFormat="1" ht="12.75" x14ac:dyDescent="0.25"/>
    <row r="50" s="101" customFormat="1" ht="12.75" x14ac:dyDescent="0.25"/>
    <row r="51" s="101" customFormat="1" ht="12.75" x14ac:dyDescent="0.25"/>
    <row r="52" s="101" customFormat="1" ht="12.75" x14ac:dyDescent="0.25"/>
    <row r="53" s="101" customFormat="1" ht="12.75" x14ac:dyDescent="0.25"/>
    <row r="54" s="101" customFormat="1" ht="12.75" x14ac:dyDescent="0.25"/>
    <row r="55" s="101" customFormat="1" ht="12.75" x14ac:dyDescent="0.25"/>
    <row r="56" s="101" customFormat="1" ht="12.75" x14ac:dyDescent="0.25"/>
    <row r="57" s="101" customFormat="1" ht="12.75" x14ac:dyDescent="0.25"/>
    <row r="58" s="101" customFormat="1" ht="12.75" x14ac:dyDescent="0.25"/>
    <row r="59" s="101" customFormat="1" ht="12.75" x14ac:dyDescent="0.25"/>
    <row r="60" s="101" customFormat="1" ht="12.75" x14ac:dyDescent="0.25"/>
    <row r="61" s="101" customFormat="1" ht="12.75" x14ac:dyDescent="0.25"/>
    <row r="62" s="101" customFormat="1" ht="12.75" x14ac:dyDescent="0.25"/>
    <row r="63" s="101" customFormat="1" ht="12.75" x14ac:dyDescent="0.25"/>
    <row r="64" s="101" customFormat="1" ht="12.75" x14ac:dyDescent="0.25"/>
    <row r="65" s="101" customFormat="1" ht="12.75" x14ac:dyDescent="0.25"/>
    <row r="66" s="101" customFormat="1" ht="12.75" x14ac:dyDescent="0.25"/>
    <row r="67" s="101" customFormat="1" ht="12.75" x14ac:dyDescent="0.25"/>
    <row r="68" s="101" customFormat="1" ht="12.75" x14ac:dyDescent="0.25"/>
    <row r="69" s="101" customFormat="1" ht="12.75" x14ac:dyDescent="0.25"/>
    <row r="70" s="101" customFormat="1" ht="12.75" x14ac:dyDescent="0.25"/>
    <row r="71" s="101" customFormat="1" ht="12.75" x14ac:dyDescent="0.25"/>
    <row r="72" s="101" customFormat="1" ht="12.75" x14ac:dyDescent="0.25"/>
    <row r="73" s="101" customFormat="1" ht="12.75" x14ac:dyDescent="0.25"/>
    <row r="74" s="101" customFormat="1" ht="12.75" x14ac:dyDescent="0.25"/>
    <row r="75" s="101" customFormat="1" ht="12.75" x14ac:dyDescent="0.25"/>
    <row r="76" s="101" customFormat="1" ht="12.75" x14ac:dyDescent="0.25"/>
    <row r="77" s="101" customFormat="1" ht="12.75" x14ac:dyDescent="0.25"/>
    <row r="78" s="101" customFormat="1" ht="12.75" x14ac:dyDescent="0.25"/>
    <row r="79" s="101" customFormat="1" ht="12.75" x14ac:dyDescent="0.25"/>
    <row r="80" s="101" customFormat="1" ht="12.75" x14ac:dyDescent="0.25"/>
    <row r="81" s="101" customFormat="1" ht="12.75" x14ac:dyDescent="0.25"/>
    <row r="82" s="101" customFormat="1" ht="12.75" x14ac:dyDescent="0.25"/>
    <row r="83" s="101" customFormat="1" ht="12.75" x14ac:dyDescent="0.25"/>
    <row r="84" s="101" customFormat="1" ht="12.75" x14ac:dyDescent="0.25"/>
    <row r="85" s="101" customFormat="1" ht="12.75" x14ac:dyDescent="0.25"/>
    <row r="86" s="101" customFormat="1" ht="12.75" x14ac:dyDescent="0.25"/>
    <row r="87" s="101" customFormat="1" ht="12.75" x14ac:dyDescent="0.25"/>
    <row r="88" s="101" customFormat="1" ht="12.75" x14ac:dyDescent="0.25"/>
    <row r="89" s="101" customFormat="1" ht="12.75" x14ac:dyDescent="0.25"/>
    <row r="90" s="101" customFormat="1" ht="12.75" x14ac:dyDescent="0.25"/>
    <row r="91" s="101" customFormat="1" ht="12.75" x14ac:dyDescent="0.25"/>
    <row r="92" s="101" customFormat="1" ht="12.75" x14ac:dyDescent="0.25"/>
    <row r="93" s="101" customFormat="1" ht="12.75" x14ac:dyDescent="0.25"/>
    <row r="94" s="101" customFormat="1" ht="12.75" x14ac:dyDescent="0.25"/>
    <row r="95" s="101" customFormat="1" ht="12.75" x14ac:dyDescent="0.25"/>
    <row r="96" s="101" customFormat="1" ht="12.75" x14ac:dyDescent="0.25"/>
    <row r="97" s="101" customFormat="1" ht="12.75" x14ac:dyDescent="0.25"/>
    <row r="98" s="101" customFormat="1" ht="12.75" x14ac:dyDescent="0.25"/>
    <row r="99" s="101" customFormat="1" ht="12.75" x14ac:dyDescent="0.25"/>
    <row r="100" s="101" customFormat="1" ht="12.75" x14ac:dyDescent="0.25"/>
    <row r="101" s="101" customFormat="1" ht="12.75" x14ac:dyDescent="0.25"/>
    <row r="102" s="101" customFormat="1" ht="12.75" x14ac:dyDescent="0.25"/>
    <row r="103" s="101" customFormat="1" ht="12.75" x14ac:dyDescent="0.25"/>
    <row r="104" s="101" customFormat="1" ht="12.75" x14ac:dyDescent="0.25"/>
    <row r="105" s="101" customFormat="1" ht="12.75" x14ac:dyDescent="0.25"/>
    <row r="106" s="101" customFormat="1" ht="12.75" x14ac:dyDescent="0.25"/>
    <row r="107" s="101" customFormat="1" ht="12.75" x14ac:dyDescent="0.25"/>
    <row r="108" s="101" customFormat="1" ht="12.75" x14ac:dyDescent="0.25"/>
    <row r="109" s="101" customFormat="1" ht="12.75" x14ac:dyDescent="0.25"/>
    <row r="110" s="101" customFormat="1" ht="12.75" x14ac:dyDescent="0.25"/>
    <row r="111" s="101" customFormat="1" ht="12.75" x14ac:dyDescent="0.25"/>
    <row r="112" s="101" customFormat="1" ht="12.75" x14ac:dyDescent="0.25"/>
    <row r="113" s="101" customFormat="1" ht="12.75" x14ac:dyDescent="0.25"/>
    <row r="114" s="101" customFormat="1" ht="12.75" x14ac:dyDescent="0.25"/>
    <row r="115" s="101" customFormat="1" ht="12.75" x14ac:dyDescent="0.25"/>
    <row r="116" s="101" customFormat="1" ht="12.75" x14ac:dyDescent="0.25"/>
    <row r="117" s="101" customFormat="1" ht="12.75" x14ac:dyDescent="0.25"/>
    <row r="118" s="101" customFormat="1" ht="12.75" x14ac:dyDescent="0.25"/>
    <row r="119" s="101" customFormat="1" ht="12.75" x14ac:dyDescent="0.25"/>
    <row r="120" s="101" customFormat="1" ht="12.75" x14ac:dyDescent="0.25"/>
    <row r="121" s="101" customFormat="1" ht="12.75" x14ac:dyDescent="0.25"/>
    <row r="122" s="101" customFormat="1" ht="12.75" x14ac:dyDescent="0.25"/>
    <row r="123" s="101" customFormat="1" ht="12.75" x14ac:dyDescent="0.25"/>
    <row r="124" s="101" customFormat="1" ht="12.75" x14ac:dyDescent="0.25"/>
    <row r="125" s="101" customFormat="1" ht="12.75" x14ac:dyDescent="0.25"/>
    <row r="126" s="101" customFormat="1" ht="12.75" x14ac:dyDescent="0.25"/>
    <row r="127" s="101" customFormat="1" ht="12.75" x14ac:dyDescent="0.25"/>
    <row r="128" s="101" customFormat="1" ht="12.75" x14ac:dyDescent="0.25"/>
    <row r="129" s="101" customFormat="1" ht="12.75" x14ac:dyDescent="0.25"/>
    <row r="130" s="101" customFormat="1" ht="12.75" x14ac:dyDescent="0.25"/>
    <row r="131" s="101" customFormat="1" ht="12.75" x14ac:dyDescent="0.25"/>
    <row r="132" s="101" customFormat="1" ht="12.75" x14ac:dyDescent="0.25"/>
    <row r="133" s="101" customFormat="1" ht="12.75" x14ac:dyDescent="0.25"/>
    <row r="134" s="101" customFormat="1" ht="12.75" x14ac:dyDescent="0.25"/>
    <row r="135" s="101" customFormat="1" ht="12.75" x14ac:dyDescent="0.25"/>
    <row r="136" s="101" customFormat="1" ht="12.75" x14ac:dyDescent="0.25"/>
    <row r="137" s="101" customFormat="1" ht="12.75" x14ac:dyDescent="0.25"/>
    <row r="138" s="101" customFormat="1" ht="12.75" x14ac:dyDescent="0.25"/>
    <row r="139" s="101" customFormat="1" ht="12.75" x14ac:dyDescent="0.25"/>
    <row r="140" s="101" customFormat="1" ht="12.75" x14ac:dyDescent="0.25"/>
    <row r="141" s="101" customFormat="1" ht="12.75" x14ac:dyDescent="0.25"/>
    <row r="142" s="101" customFormat="1" ht="12.75" x14ac:dyDescent="0.25"/>
    <row r="143" s="101" customFormat="1" ht="12.75" x14ac:dyDescent="0.25"/>
    <row r="144" s="101" customFormat="1" ht="12.75" x14ac:dyDescent="0.25"/>
    <row r="145" s="101" customFormat="1" ht="12.75" x14ac:dyDescent="0.25"/>
    <row r="146" s="101" customFormat="1" ht="12.75" x14ac:dyDescent="0.25"/>
    <row r="147" s="101" customFormat="1" ht="12.75" x14ac:dyDescent="0.25"/>
    <row r="148" s="101" customFormat="1" ht="12.75" x14ac:dyDescent="0.25"/>
    <row r="149" s="101" customFormat="1" ht="12.75" x14ac:dyDescent="0.25"/>
    <row r="150" s="101" customFormat="1" ht="12.75" x14ac:dyDescent="0.25"/>
    <row r="151" s="101" customFormat="1" ht="12.75" x14ac:dyDescent="0.25"/>
    <row r="152" s="101" customFormat="1" ht="12.75" x14ac:dyDescent="0.25"/>
    <row r="153" s="101" customFormat="1" ht="12.75" x14ac:dyDescent="0.25"/>
    <row r="154" s="101" customFormat="1" ht="12.75" x14ac:dyDescent="0.25"/>
    <row r="155" s="101" customFormat="1" ht="12.75" x14ac:dyDescent="0.25"/>
    <row r="156" s="101" customFormat="1" ht="12.75" x14ac:dyDescent="0.25"/>
    <row r="157" s="101" customFormat="1" ht="12.75" x14ac:dyDescent="0.25"/>
    <row r="158" s="101" customFormat="1" ht="12.75" x14ac:dyDescent="0.25"/>
    <row r="159" s="101" customFormat="1" ht="12.75" x14ac:dyDescent="0.25"/>
    <row r="160" s="101" customFormat="1" ht="12.75" x14ac:dyDescent="0.25"/>
    <row r="161" s="101" customFormat="1" ht="12.75" x14ac:dyDescent="0.25"/>
    <row r="162" s="101" customFormat="1" ht="12.75" x14ac:dyDescent="0.25"/>
    <row r="163" s="101" customFormat="1" ht="12.75" x14ac:dyDescent="0.25"/>
    <row r="164" s="101" customFormat="1" ht="12.75" x14ac:dyDescent="0.25"/>
    <row r="165" s="101" customFormat="1" ht="12.75" x14ac:dyDescent="0.25"/>
    <row r="166" s="101" customFormat="1" ht="12.75" x14ac:dyDescent="0.25"/>
    <row r="167" s="101" customFormat="1" ht="12.75" x14ac:dyDescent="0.25"/>
    <row r="168" s="101" customFormat="1" ht="12.75" x14ac:dyDescent="0.25"/>
    <row r="169" s="101" customFormat="1" ht="12.75" x14ac:dyDescent="0.25"/>
    <row r="170" s="101" customFormat="1" ht="12.75" x14ac:dyDescent="0.25"/>
    <row r="171" s="101" customFormat="1" ht="12.75" x14ac:dyDescent="0.25"/>
    <row r="172" s="101" customFormat="1" ht="12.75" x14ac:dyDescent="0.25"/>
    <row r="173" s="101" customFormat="1" ht="12.75" x14ac:dyDescent="0.25"/>
    <row r="174" s="101" customFormat="1" ht="12.75" x14ac:dyDescent="0.25"/>
    <row r="175" s="101" customFormat="1" ht="12.75" x14ac:dyDescent="0.25"/>
    <row r="176" s="101" customFormat="1" ht="12.75" x14ac:dyDescent="0.25"/>
    <row r="177" s="101" customFormat="1" ht="12.75" x14ac:dyDescent="0.25"/>
    <row r="178" s="101" customFormat="1" ht="12.75" x14ac:dyDescent="0.25"/>
    <row r="179" s="101" customFormat="1" ht="12.75" x14ac:dyDescent="0.25"/>
    <row r="180" s="101" customFormat="1" ht="12.75" x14ac:dyDescent="0.25"/>
    <row r="181" s="101" customFormat="1" ht="12.75" x14ac:dyDescent="0.25"/>
    <row r="182" s="101" customFormat="1" ht="12.75" x14ac:dyDescent="0.25"/>
    <row r="183" s="101" customFormat="1" ht="12.75" x14ac:dyDescent="0.25"/>
    <row r="184" s="101" customFormat="1" ht="12.75" x14ac:dyDescent="0.25"/>
    <row r="185" s="101" customFormat="1" ht="12.75" x14ac:dyDescent="0.25"/>
    <row r="186" s="101" customFormat="1" ht="12.75" x14ac:dyDescent="0.25"/>
    <row r="187" s="101" customFormat="1" ht="12.75" x14ac:dyDescent="0.25"/>
    <row r="188" s="101" customFormat="1" ht="12.75" x14ac:dyDescent="0.25"/>
    <row r="189" s="101" customFormat="1" ht="12.75" x14ac:dyDescent="0.25"/>
    <row r="190" s="101" customFormat="1" ht="12.75" x14ac:dyDescent="0.25"/>
    <row r="191" s="101" customFormat="1" ht="12.75" x14ac:dyDescent="0.25"/>
    <row r="192" s="101" customFormat="1" ht="12.75" x14ac:dyDescent="0.25"/>
    <row r="193" s="101" customFormat="1" ht="12.75" x14ac:dyDescent="0.25"/>
    <row r="194" s="101" customFormat="1" ht="12.75" x14ac:dyDescent="0.25"/>
    <row r="195" s="101" customFormat="1" ht="12.75" x14ac:dyDescent="0.25"/>
    <row r="196" s="101" customFormat="1" ht="12.75" x14ac:dyDescent="0.25"/>
    <row r="197" s="101" customFormat="1" ht="12.75" x14ac:dyDescent="0.25"/>
    <row r="198" s="101" customFormat="1" ht="12.75" x14ac:dyDescent="0.25"/>
    <row r="199" s="101" customFormat="1" ht="12.75" x14ac:dyDescent="0.25"/>
    <row r="200" s="101" customFormat="1" ht="12.75" x14ac:dyDescent="0.25"/>
    <row r="201" s="101" customFormat="1" ht="12.75" x14ac:dyDescent="0.25"/>
    <row r="202" s="101" customFormat="1" ht="12.75" x14ac:dyDescent="0.25"/>
    <row r="203" s="101" customFormat="1" ht="12.75" x14ac:dyDescent="0.25"/>
    <row r="204" s="101" customFormat="1" ht="12.75" x14ac:dyDescent="0.25"/>
    <row r="205" s="101" customFormat="1" ht="12.75" x14ac:dyDescent="0.25"/>
    <row r="206" s="101" customFormat="1" ht="12.75" x14ac:dyDescent="0.25"/>
    <row r="207" s="101" customFormat="1" ht="12.75" x14ac:dyDescent="0.25"/>
    <row r="208" s="101" customFormat="1" ht="12.75" x14ac:dyDescent="0.25"/>
    <row r="209" s="101" customFormat="1" ht="12.75" x14ac:dyDescent="0.25"/>
    <row r="210" s="101" customFormat="1" ht="12.75" x14ac:dyDescent="0.25"/>
    <row r="211" s="101" customFormat="1" ht="12.75" x14ac:dyDescent="0.25"/>
    <row r="212" s="101" customFormat="1" ht="12.75" x14ac:dyDescent="0.25"/>
    <row r="213" s="101" customFormat="1" ht="12.75" x14ac:dyDescent="0.25"/>
    <row r="214" s="101" customFormat="1" ht="12.75" x14ac:dyDescent="0.25"/>
    <row r="215" s="101" customFormat="1" ht="12.75" x14ac:dyDescent="0.25"/>
    <row r="216" s="101" customFormat="1" ht="12.75" x14ac:dyDescent="0.25"/>
    <row r="217" s="101" customFormat="1" ht="12.75" x14ac:dyDescent="0.25"/>
    <row r="218" s="101" customFormat="1" ht="12.75" x14ac:dyDescent="0.25"/>
    <row r="219" s="101" customFormat="1" ht="12.75" x14ac:dyDescent="0.25"/>
    <row r="220" s="101" customFormat="1" ht="12.75" x14ac:dyDescent="0.25"/>
    <row r="221" s="101" customFormat="1" ht="12.75" x14ac:dyDescent="0.25"/>
    <row r="222" s="101" customFormat="1" ht="12.75" x14ac:dyDescent="0.25"/>
    <row r="223" s="101" customFormat="1" ht="12.75" x14ac:dyDescent="0.25"/>
    <row r="224" s="101" customFormat="1" ht="12.75" x14ac:dyDescent="0.25"/>
    <row r="225" s="101" customFormat="1" ht="12.75" x14ac:dyDescent="0.25"/>
    <row r="226" s="101" customFormat="1" ht="12.75" x14ac:dyDescent="0.25"/>
    <row r="227" s="101" customFormat="1" ht="12.75" x14ac:dyDescent="0.25"/>
    <row r="228" s="101" customFormat="1" ht="12.75" x14ac:dyDescent="0.25"/>
    <row r="229" s="101" customFormat="1" ht="12.75" x14ac:dyDescent="0.25"/>
    <row r="230" s="101" customFormat="1" ht="12.75" x14ac:dyDescent="0.25"/>
    <row r="231" s="101" customFormat="1" ht="12.75" x14ac:dyDescent="0.25"/>
    <row r="232" s="101" customFormat="1" ht="12.75" x14ac:dyDescent="0.25"/>
    <row r="233" s="101" customFormat="1" ht="12.75" x14ac:dyDescent="0.25"/>
    <row r="234" s="101" customFormat="1" ht="12.75" x14ac:dyDescent="0.25"/>
    <row r="235" s="101" customFormat="1" ht="12.75" x14ac:dyDescent="0.25"/>
    <row r="236" s="101" customFormat="1" ht="12.75" x14ac:dyDescent="0.25"/>
    <row r="237" s="101" customFormat="1" ht="12.75" x14ac:dyDescent="0.25"/>
    <row r="238" s="101" customFormat="1" ht="12.75" x14ac:dyDescent="0.25"/>
    <row r="239" s="101" customFormat="1" ht="12.75" x14ac:dyDescent="0.25"/>
    <row r="240" s="101" customFormat="1" ht="12.75" x14ac:dyDescent="0.25"/>
    <row r="241" s="101" customFormat="1" ht="12.75" x14ac:dyDescent="0.25"/>
    <row r="242" s="101" customFormat="1" ht="12.75" x14ac:dyDescent="0.25"/>
    <row r="243" s="101" customFormat="1" ht="12.75" x14ac:dyDescent="0.25"/>
    <row r="244" s="101" customFormat="1" ht="12.75" x14ac:dyDescent="0.25"/>
    <row r="245" s="101" customFormat="1" ht="12.75" x14ac:dyDescent="0.25"/>
    <row r="246" s="101" customFormat="1" ht="12.75" x14ac:dyDescent="0.25"/>
    <row r="247" s="101" customFormat="1" ht="12.75" x14ac:dyDescent="0.25"/>
    <row r="248" s="101" customFormat="1" ht="12.75" x14ac:dyDescent="0.25"/>
    <row r="249" s="101" customFormat="1" ht="12.75" x14ac:dyDescent="0.25"/>
    <row r="250" s="101" customFormat="1" ht="12.75" x14ac:dyDescent="0.25"/>
    <row r="251" s="101" customFormat="1" ht="12.75" x14ac:dyDescent="0.25"/>
    <row r="252" s="101" customFormat="1" ht="12.75" x14ac:dyDescent="0.25"/>
    <row r="253" s="101" customFormat="1" ht="12.75" x14ac:dyDescent="0.25"/>
    <row r="254" s="101" customFormat="1" ht="12.75" x14ac:dyDescent="0.25"/>
    <row r="255" s="101" customFormat="1" ht="12.75" x14ac:dyDescent="0.25"/>
    <row r="256" s="101" customFormat="1" ht="12.75" x14ac:dyDescent="0.25"/>
    <row r="257" s="101" customFormat="1" ht="12.75" x14ac:dyDescent="0.25"/>
    <row r="258" s="101" customFormat="1" ht="12.75" x14ac:dyDescent="0.25"/>
    <row r="259" s="101" customFormat="1" ht="12.75" x14ac:dyDescent="0.25"/>
    <row r="260" s="101" customFormat="1" ht="12.75" x14ac:dyDescent="0.25"/>
    <row r="261" s="101" customFormat="1" ht="12.75" x14ac:dyDescent="0.25"/>
    <row r="262" s="101" customFormat="1" ht="12.75" x14ac:dyDescent="0.25"/>
    <row r="263" s="101" customFormat="1" ht="12.75" x14ac:dyDescent="0.25"/>
    <row r="264" s="101" customFormat="1" ht="12.75" x14ac:dyDescent="0.25"/>
    <row r="265" s="101" customFormat="1" ht="12.75" x14ac:dyDescent="0.25"/>
    <row r="266" s="101" customFormat="1" ht="12.75" x14ac:dyDescent="0.25"/>
    <row r="267" s="101" customFormat="1" ht="12.75" x14ac:dyDescent="0.25"/>
    <row r="268" s="101" customFormat="1" ht="12.75" x14ac:dyDescent="0.25"/>
    <row r="269" s="101" customFormat="1" ht="12.75" x14ac:dyDescent="0.25"/>
    <row r="270" s="101" customFormat="1" ht="12.75" x14ac:dyDescent="0.25"/>
    <row r="271" s="101" customFormat="1" ht="12.75" x14ac:dyDescent="0.25"/>
    <row r="272" s="101" customFormat="1" ht="12.75" x14ac:dyDescent="0.25"/>
    <row r="273" s="101" customFormat="1" ht="12.75" x14ac:dyDescent="0.25"/>
    <row r="274" s="101" customFormat="1" ht="12.75" x14ac:dyDescent="0.25"/>
    <row r="275" s="101" customFormat="1" ht="12.75" x14ac:dyDescent="0.25"/>
    <row r="276" s="101" customFormat="1" ht="12.75" x14ac:dyDescent="0.25"/>
    <row r="277" s="101" customFormat="1" ht="12.75" x14ac:dyDescent="0.25"/>
    <row r="278" s="101" customFormat="1" ht="12.75" x14ac:dyDescent="0.25"/>
    <row r="279" s="101" customFormat="1" ht="12.75" x14ac:dyDescent="0.25"/>
    <row r="280" s="101" customFormat="1" ht="12.75" x14ac:dyDescent="0.25"/>
    <row r="281" s="101" customFormat="1" ht="12.75" x14ac:dyDescent="0.25"/>
    <row r="282" s="101" customFormat="1" ht="12.75" x14ac:dyDescent="0.25"/>
    <row r="283" s="101" customFormat="1" ht="12.75" x14ac:dyDescent="0.25"/>
    <row r="284" s="101" customFormat="1" ht="12.75" x14ac:dyDescent="0.25"/>
    <row r="285" s="101" customFormat="1" ht="12.75" x14ac:dyDescent="0.25"/>
    <row r="286" s="101" customFormat="1" ht="12.75" x14ac:dyDescent="0.25"/>
    <row r="287" s="101" customFormat="1" ht="12.75" x14ac:dyDescent="0.25"/>
    <row r="288" s="101" customFormat="1" ht="12.75" x14ac:dyDescent="0.25"/>
    <row r="289" s="101" customFormat="1" ht="12.75" x14ac:dyDescent="0.25"/>
    <row r="290" s="101" customFormat="1" ht="12.75" x14ac:dyDescent="0.25"/>
    <row r="291" s="101" customFormat="1" ht="12.75" x14ac:dyDescent="0.25"/>
    <row r="292" s="101" customFormat="1" ht="12.75" x14ac:dyDescent="0.25"/>
    <row r="293" s="101" customFormat="1" ht="12.75" x14ac:dyDescent="0.25"/>
    <row r="294" s="101" customFormat="1" ht="12.75" x14ac:dyDescent="0.25"/>
    <row r="295" s="101" customFormat="1" ht="12.75" x14ac:dyDescent="0.25"/>
    <row r="296" s="101" customFormat="1" ht="12.75" x14ac:dyDescent="0.25"/>
    <row r="297" s="101" customFormat="1" ht="12.75" x14ac:dyDescent="0.25"/>
    <row r="298" s="101" customFormat="1" ht="12.75" x14ac:dyDescent="0.25"/>
    <row r="299" s="101" customFormat="1" ht="12.75" x14ac:dyDescent="0.25"/>
    <row r="300" s="101" customFormat="1" ht="12.75" x14ac:dyDescent="0.25"/>
    <row r="301" s="101" customFormat="1" ht="12.75" x14ac:dyDescent="0.25"/>
    <row r="302" s="101" customFormat="1" ht="12.75" x14ac:dyDescent="0.25"/>
    <row r="303" s="101" customFormat="1" ht="12.75" x14ac:dyDescent="0.25"/>
    <row r="304" s="101" customFormat="1" ht="12.75" x14ac:dyDescent="0.25"/>
    <row r="305" s="101" customFormat="1" ht="12.75" x14ac:dyDescent="0.25"/>
    <row r="306" s="101" customFormat="1" ht="12.75" x14ac:dyDescent="0.25"/>
    <row r="307" s="101" customFormat="1" ht="12.75" x14ac:dyDescent="0.25"/>
    <row r="308" s="101" customFormat="1" ht="12.75" x14ac:dyDescent="0.25"/>
    <row r="309" s="101" customFormat="1" ht="12.75" x14ac:dyDescent="0.25"/>
    <row r="310" s="101" customFormat="1" ht="12.75" x14ac:dyDescent="0.25"/>
    <row r="311" s="101" customFormat="1" ht="12.75" x14ac:dyDescent="0.25"/>
    <row r="312" s="101" customFormat="1" ht="12.75" x14ac:dyDescent="0.25"/>
    <row r="313" s="101" customFormat="1" ht="12.75" x14ac:dyDescent="0.25"/>
    <row r="314" s="101" customFormat="1" ht="12.75" x14ac:dyDescent="0.25"/>
    <row r="315" s="101" customFormat="1" ht="12.75" x14ac:dyDescent="0.25"/>
    <row r="316" s="101" customFormat="1" ht="12.75" x14ac:dyDescent="0.25"/>
    <row r="317" s="101" customFormat="1" ht="12.75" x14ac:dyDescent="0.25"/>
    <row r="318" s="101" customFormat="1" ht="12.75" x14ac:dyDescent="0.25"/>
    <row r="319" s="101" customFormat="1" ht="12.75" x14ac:dyDescent="0.25"/>
    <row r="320" s="101" customFormat="1" ht="12.75" x14ac:dyDescent="0.25"/>
    <row r="321" s="101" customFormat="1" ht="12.75" x14ac:dyDescent="0.25"/>
    <row r="322" s="101" customFormat="1" ht="12.75" x14ac:dyDescent="0.25"/>
    <row r="323" s="101" customFormat="1" ht="12.75" x14ac:dyDescent="0.25"/>
    <row r="324" s="101" customFormat="1" ht="12.75" x14ac:dyDescent="0.25"/>
    <row r="325" s="101" customFormat="1" ht="12.75" x14ac:dyDescent="0.25"/>
    <row r="326" s="101" customFormat="1" ht="12.75" x14ac:dyDescent="0.25"/>
    <row r="327" s="101" customFormat="1" ht="12.75" x14ac:dyDescent="0.25"/>
    <row r="328" s="101" customFormat="1" ht="12.75" x14ac:dyDescent="0.25"/>
    <row r="329" s="101" customFormat="1" ht="12.75" x14ac:dyDescent="0.25"/>
    <row r="330" s="101" customFormat="1" ht="12.75" x14ac:dyDescent="0.25"/>
    <row r="331" s="101" customFormat="1" ht="12.75" x14ac:dyDescent="0.25"/>
    <row r="332" s="101" customFormat="1" ht="12.75" x14ac:dyDescent="0.25"/>
    <row r="333" s="101" customFormat="1" ht="12.75" x14ac:dyDescent="0.25"/>
    <row r="334" s="101" customFormat="1" ht="12.75" x14ac:dyDescent="0.25"/>
    <row r="335" s="101" customFormat="1" ht="12.75" x14ac:dyDescent="0.25"/>
    <row r="336" s="101" customFormat="1" ht="12.75" x14ac:dyDescent="0.25"/>
    <row r="337" s="101" customFormat="1" ht="12.75" x14ac:dyDescent="0.25"/>
    <row r="338" s="101" customFormat="1" ht="12.75" x14ac:dyDescent="0.25"/>
    <row r="339" s="101" customFormat="1" ht="12.75" x14ac:dyDescent="0.25"/>
    <row r="340" s="101" customFormat="1" ht="12.75" x14ac:dyDescent="0.25"/>
    <row r="341" s="101" customFormat="1" ht="12.75" x14ac:dyDescent="0.25"/>
    <row r="342" s="101" customFormat="1" ht="12.75" x14ac:dyDescent="0.25"/>
    <row r="343" s="101" customFormat="1" ht="12.75" x14ac:dyDescent="0.25"/>
    <row r="344" s="101" customFormat="1" ht="12.75" x14ac:dyDescent="0.25"/>
    <row r="345" s="101" customFormat="1" ht="12.75" x14ac:dyDescent="0.25"/>
    <row r="346" s="101" customFormat="1" ht="12.75" x14ac:dyDescent="0.25"/>
    <row r="347" s="101" customFormat="1" ht="12.75" x14ac:dyDescent="0.25"/>
    <row r="348" s="101" customFormat="1" ht="12.75" x14ac:dyDescent="0.25"/>
    <row r="349" s="101" customFormat="1" ht="12.75" x14ac:dyDescent="0.25"/>
    <row r="350" s="101" customFormat="1" ht="12.75" x14ac:dyDescent="0.25"/>
    <row r="351" s="101" customFormat="1" ht="12.75" x14ac:dyDescent="0.25"/>
    <row r="352" s="101" customFormat="1" ht="12.75" x14ac:dyDescent="0.25"/>
    <row r="353" s="101" customFormat="1" ht="12.75" x14ac:dyDescent="0.25"/>
    <row r="354" s="101" customFormat="1" ht="12.75" x14ac:dyDescent="0.25"/>
    <row r="355" s="101" customFormat="1" ht="12.75" x14ac:dyDescent="0.25"/>
    <row r="356" s="101" customFormat="1" ht="12.75" x14ac:dyDescent="0.25"/>
    <row r="357" s="101" customFormat="1" ht="12.75" x14ac:dyDescent="0.25"/>
    <row r="358" s="101" customFormat="1" ht="12.75" x14ac:dyDescent="0.25"/>
    <row r="359" s="101" customFormat="1" ht="12.75" x14ac:dyDescent="0.25"/>
    <row r="360" s="101" customFormat="1" ht="12.75" x14ac:dyDescent="0.25"/>
    <row r="361" s="101" customFormat="1" ht="12.75" x14ac:dyDescent="0.25"/>
    <row r="362" s="101" customFormat="1" ht="12.75" x14ac:dyDescent="0.25"/>
    <row r="363" s="101" customFormat="1" ht="12.75" x14ac:dyDescent="0.25"/>
    <row r="364" s="101" customFormat="1" ht="12.75" x14ac:dyDescent="0.25"/>
    <row r="365" s="101" customFormat="1" ht="12.75" x14ac:dyDescent="0.25"/>
    <row r="366" s="101" customFormat="1" ht="12.75" x14ac:dyDescent="0.25"/>
    <row r="367" s="101" customFormat="1" ht="12.75" x14ac:dyDescent="0.25"/>
    <row r="368" s="101" customFormat="1" ht="12.75" x14ac:dyDescent="0.25"/>
    <row r="369" s="101" customFormat="1" ht="12.75" x14ac:dyDescent="0.25"/>
    <row r="370" s="101" customFormat="1" ht="12.75" x14ac:dyDescent="0.25"/>
    <row r="371" s="101" customFormat="1" ht="12.75" x14ac:dyDescent="0.25"/>
    <row r="372" s="101" customFormat="1" ht="12.75" x14ac:dyDescent="0.25"/>
    <row r="373" s="101" customFormat="1" ht="12.75" x14ac:dyDescent="0.25"/>
    <row r="374" s="101" customFormat="1" ht="12.75" x14ac:dyDescent="0.25"/>
    <row r="375" s="101" customFormat="1" ht="12.75" x14ac:dyDescent="0.25"/>
    <row r="376" s="101" customFormat="1" ht="12.75" x14ac:dyDescent="0.25"/>
    <row r="377" s="101" customFormat="1" ht="12.75" x14ac:dyDescent="0.25"/>
    <row r="378" s="101" customFormat="1" ht="12.75" x14ac:dyDescent="0.25"/>
    <row r="379" s="101" customFormat="1" ht="12.75" x14ac:dyDescent="0.25"/>
    <row r="380" s="101" customFormat="1" ht="12.75" x14ac:dyDescent="0.25"/>
    <row r="381" s="101" customFormat="1" ht="12.75" x14ac:dyDescent="0.25"/>
    <row r="382" s="101" customFormat="1" ht="12.75" x14ac:dyDescent="0.25"/>
    <row r="383" s="101" customFormat="1" ht="12.75" x14ac:dyDescent="0.25"/>
    <row r="384" s="101" customFormat="1" ht="12.75" x14ac:dyDescent="0.25"/>
    <row r="385" s="101" customFormat="1" ht="12.75" x14ac:dyDescent="0.25"/>
    <row r="386" s="101" customFormat="1" ht="12.75" x14ac:dyDescent="0.25"/>
    <row r="387" s="101" customFormat="1" ht="12.75" x14ac:dyDescent="0.25"/>
    <row r="388" s="101" customFormat="1" ht="12.75" x14ac:dyDescent="0.25"/>
    <row r="389" s="101" customFormat="1" ht="12.75" x14ac:dyDescent="0.25"/>
    <row r="390" s="101" customFormat="1" ht="12.75" x14ac:dyDescent="0.25"/>
    <row r="391" s="101" customFormat="1" ht="12.75" x14ac:dyDescent="0.25"/>
    <row r="392" s="101" customFormat="1" ht="12.75" x14ac:dyDescent="0.25"/>
    <row r="393" s="101" customFormat="1" ht="12.75" x14ac:dyDescent="0.25"/>
    <row r="394" s="101" customFormat="1" ht="12.75" x14ac:dyDescent="0.25"/>
    <row r="395" s="101" customFormat="1" ht="12.75" x14ac:dyDescent="0.25"/>
    <row r="396" s="101" customFormat="1" ht="12.75" x14ac:dyDescent="0.25"/>
    <row r="397" s="101" customFormat="1" ht="12.75" x14ac:dyDescent="0.25"/>
    <row r="398" s="101" customFormat="1" ht="12.75" x14ac:dyDescent="0.25"/>
    <row r="399" s="101" customFormat="1" ht="12.75" x14ac:dyDescent="0.25"/>
    <row r="400" s="101" customFormat="1" ht="12.75" x14ac:dyDescent="0.25"/>
    <row r="401" s="101" customFormat="1" ht="12.75" x14ac:dyDescent="0.25"/>
    <row r="402" s="101" customFormat="1" ht="12.75" x14ac:dyDescent="0.25"/>
    <row r="403" s="101" customFormat="1" ht="12.75" x14ac:dyDescent="0.25"/>
    <row r="404" s="101" customFormat="1" ht="12.75" x14ac:dyDescent="0.25"/>
    <row r="405" s="101" customFormat="1" ht="12.75" x14ac:dyDescent="0.25"/>
    <row r="406" s="101" customFormat="1" ht="12.75" x14ac:dyDescent="0.25"/>
    <row r="407" s="101" customFormat="1" ht="12.75" x14ac:dyDescent="0.25"/>
    <row r="408" s="101" customFormat="1" ht="12.75" x14ac:dyDescent="0.25"/>
    <row r="409" s="101" customFormat="1" ht="12.75" x14ac:dyDescent="0.25"/>
    <row r="410" s="101" customFormat="1" ht="12.75" x14ac:dyDescent="0.25"/>
    <row r="411" s="101" customFormat="1" ht="12.75" x14ac:dyDescent="0.25"/>
    <row r="412" s="101" customFormat="1" ht="12.75" x14ac:dyDescent="0.25"/>
    <row r="413" s="101" customFormat="1" ht="12.75" x14ac:dyDescent="0.25"/>
    <row r="414" s="101" customFormat="1" ht="12.75" x14ac:dyDescent="0.25"/>
    <row r="415" s="101" customFormat="1" ht="12.75" x14ac:dyDescent="0.25"/>
    <row r="416" s="101" customFormat="1" ht="12.75" x14ac:dyDescent="0.25"/>
    <row r="417" s="101" customFormat="1" ht="12.75" x14ac:dyDescent="0.25"/>
    <row r="418" s="101" customFormat="1" ht="12.75" x14ac:dyDescent="0.25"/>
    <row r="419" s="101" customFormat="1" ht="12.75" x14ac:dyDescent="0.25"/>
    <row r="420" s="101" customFormat="1" ht="12.75" x14ac:dyDescent="0.25"/>
    <row r="421" s="101" customFormat="1" ht="12.75" x14ac:dyDescent="0.25"/>
    <row r="422" s="101" customFormat="1" ht="12.75" x14ac:dyDescent="0.25"/>
    <row r="423" s="101" customFormat="1" ht="12.75" x14ac:dyDescent="0.25"/>
    <row r="424" s="101" customFormat="1" ht="12.75" x14ac:dyDescent="0.25"/>
    <row r="425" s="101" customFormat="1" ht="12.75" x14ac:dyDescent="0.25"/>
    <row r="426" s="101" customFormat="1" ht="12.75" x14ac:dyDescent="0.25"/>
    <row r="427" s="101" customFormat="1" ht="12.75" x14ac:dyDescent="0.25"/>
    <row r="428" s="101" customFormat="1" ht="12.75" x14ac:dyDescent="0.25"/>
    <row r="429" s="101" customFormat="1" ht="12.75" x14ac:dyDescent="0.25"/>
    <row r="430" s="101" customFormat="1" ht="12.75" x14ac:dyDescent="0.25"/>
    <row r="431" s="101" customFormat="1" ht="12.75" x14ac:dyDescent="0.25"/>
    <row r="432" s="101" customFormat="1" ht="12.75" x14ac:dyDescent="0.25"/>
    <row r="433" s="101" customFormat="1" ht="12.75" x14ac:dyDescent="0.25"/>
    <row r="434" s="101" customFormat="1" ht="12.75" x14ac:dyDescent="0.25"/>
    <row r="435" s="101" customFormat="1" ht="12.75" x14ac:dyDescent="0.25"/>
    <row r="436" s="101" customFormat="1" ht="12.75" x14ac:dyDescent="0.25"/>
    <row r="437" s="101" customFormat="1" ht="12.75" x14ac:dyDescent="0.25"/>
    <row r="438" s="101" customFormat="1" ht="12.75" x14ac:dyDescent="0.25"/>
    <row r="439" s="101" customFormat="1" ht="12.75" x14ac:dyDescent="0.25"/>
    <row r="440" s="101" customFormat="1" ht="12.75" x14ac:dyDescent="0.25"/>
    <row r="441" s="101" customFormat="1" ht="12.75" x14ac:dyDescent="0.25"/>
    <row r="442" s="101" customFormat="1" ht="12.75" x14ac:dyDescent="0.25"/>
    <row r="443" s="101" customFormat="1" ht="12.75" x14ac:dyDescent="0.25"/>
    <row r="444" s="101" customFormat="1" ht="12.75" x14ac:dyDescent="0.25"/>
    <row r="445" s="101" customFormat="1" ht="12.75" x14ac:dyDescent="0.25"/>
    <row r="446" s="101" customFormat="1" ht="12.75" x14ac:dyDescent="0.25"/>
    <row r="447" s="101" customFormat="1" ht="12.75" x14ac:dyDescent="0.25"/>
    <row r="448" s="101" customFormat="1" ht="12.75" x14ac:dyDescent="0.25"/>
    <row r="449" s="101" customFormat="1" ht="12.75" x14ac:dyDescent="0.25"/>
    <row r="450" s="101" customFormat="1" ht="12.75" x14ac:dyDescent="0.25"/>
    <row r="451" s="101" customFormat="1" ht="12.75" x14ac:dyDescent="0.25"/>
    <row r="452" s="101" customFormat="1" ht="12.75" x14ac:dyDescent="0.25"/>
    <row r="453" s="101" customFormat="1" ht="12.75" x14ac:dyDescent="0.25"/>
    <row r="454" s="101" customFormat="1" ht="12.75" x14ac:dyDescent="0.25"/>
    <row r="455" s="101" customFormat="1" ht="12.75" x14ac:dyDescent="0.25"/>
    <row r="456" s="101" customFormat="1" ht="12.75" x14ac:dyDescent="0.25"/>
    <row r="457" s="101" customFormat="1" ht="12.75" x14ac:dyDescent="0.25"/>
    <row r="458" s="101" customFormat="1" ht="12.75" x14ac:dyDescent="0.25"/>
    <row r="459" s="101" customFormat="1" ht="12.75" x14ac:dyDescent="0.25"/>
    <row r="460" s="101" customFormat="1" ht="12.75" x14ac:dyDescent="0.25"/>
    <row r="461" s="101" customFormat="1" ht="12.75" x14ac:dyDescent="0.25"/>
    <row r="462" s="101" customFormat="1" ht="12.75" x14ac:dyDescent="0.25"/>
    <row r="463" s="101" customFormat="1" ht="12.75" x14ac:dyDescent="0.25"/>
    <row r="464" s="101" customFormat="1" ht="12.75" x14ac:dyDescent="0.25"/>
    <row r="465" s="101" customFormat="1" ht="12.75" x14ac:dyDescent="0.25"/>
    <row r="466" s="101" customFormat="1" ht="12.75" x14ac:dyDescent="0.25"/>
    <row r="467" s="101" customFormat="1" ht="12.75" x14ac:dyDescent="0.25"/>
    <row r="468" s="101" customFormat="1" ht="12.75" x14ac:dyDescent="0.25"/>
    <row r="469" s="101" customFormat="1" ht="12.75" x14ac:dyDescent="0.25"/>
    <row r="470" s="101" customFormat="1" ht="12.75" x14ac:dyDescent="0.25"/>
    <row r="471" s="101" customFormat="1" ht="12.75" x14ac:dyDescent="0.25"/>
    <row r="472" s="101" customFormat="1" ht="12.75" x14ac:dyDescent="0.25"/>
    <row r="473" s="101" customFormat="1" ht="12.75" x14ac:dyDescent="0.25"/>
    <row r="474" s="101" customFormat="1" ht="12.75" x14ac:dyDescent="0.25"/>
    <row r="475" s="101" customFormat="1" ht="12.75" x14ac:dyDescent="0.25"/>
    <row r="476" s="101" customFormat="1" ht="12.75" x14ac:dyDescent="0.25"/>
    <row r="477" s="101" customFormat="1" ht="12.75" x14ac:dyDescent="0.25"/>
    <row r="478" s="101" customFormat="1" ht="12.75" x14ac:dyDescent="0.25"/>
    <row r="479" s="101" customFormat="1" ht="12.75" x14ac:dyDescent="0.25"/>
    <row r="480" s="101" customFormat="1" ht="12.75" x14ac:dyDescent="0.25"/>
    <row r="481" s="101" customFormat="1" ht="12.75" x14ac:dyDescent="0.25"/>
    <row r="482" s="101" customFormat="1" ht="12.75" x14ac:dyDescent="0.25"/>
    <row r="483" s="101" customFormat="1" ht="12.75" x14ac:dyDescent="0.25"/>
    <row r="484" s="101" customFormat="1" ht="12.75" x14ac:dyDescent="0.25"/>
    <row r="485" s="101" customFormat="1" ht="12.75" x14ac:dyDescent="0.25"/>
    <row r="486" s="101" customFormat="1" ht="12.75" x14ac:dyDescent="0.25"/>
    <row r="487" s="101" customFormat="1" ht="12.75" x14ac:dyDescent="0.25"/>
    <row r="488" s="101" customFormat="1" ht="12.75" x14ac:dyDescent="0.25"/>
    <row r="489" s="101" customFormat="1" ht="12.75" x14ac:dyDescent="0.25"/>
    <row r="490" s="101" customFormat="1" ht="12.75" x14ac:dyDescent="0.25"/>
    <row r="491" s="101" customFormat="1" ht="12.75" x14ac:dyDescent="0.25"/>
    <row r="492" s="101" customFormat="1" ht="12.75" x14ac:dyDescent="0.25"/>
    <row r="493" s="101" customFormat="1" ht="12.75" x14ac:dyDescent="0.25"/>
    <row r="494" s="101" customFormat="1" ht="12.75" x14ac:dyDescent="0.25"/>
    <row r="495" s="101" customFormat="1" ht="12.75" x14ac:dyDescent="0.25"/>
    <row r="496" s="101" customFormat="1" ht="12.75" x14ac:dyDescent="0.25"/>
    <row r="497" s="101" customFormat="1" ht="12.75" x14ac:dyDescent="0.25"/>
    <row r="498" s="101" customFormat="1" ht="12.75" x14ac:dyDescent="0.25"/>
    <row r="499" s="101" customFormat="1" ht="12.75" x14ac:dyDescent="0.25"/>
    <row r="500" s="101" customFormat="1" ht="12.75" x14ac:dyDescent="0.25"/>
    <row r="501" s="101" customFormat="1" ht="12.75" x14ac:dyDescent="0.25"/>
    <row r="502" s="101" customFormat="1" ht="12.75" x14ac:dyDescent="0.25"/>
    <row r="503" s="101" customFormat="1" ht="12.75" x14ac:dyDescent="0.25"/>
    <row r="504" s="101" customFormat="1" ht="12.75" x14ac:dyDescent="0.25"/>
    <row r="505" s="101" customFormat="1" ht="12.75" x14ac:dyDescent="0.25"/>
    <row r="506" s="101" customFormat="1" ht="12.75" x14ac:dyDescent="0.25"/>
    <row r="507" s="101" customFormat="1" ht="12.75" x14ac:dyDescent="0.25"/>
    <row r="508" s="101" customFormat="1" ht="12.75" x14ac:dyDescent="0.25"/>
    <row r="509" s="101" customFormat="1" ht="12.75" x14ac:dyDescent="0.25"/>
    <row r="510" s="101" customFormat="1" ht="12.75" x14ac:dyDescent="0.25"/>
    <row r="511" s="101" customFormat="1" ht="12.75" x14ac:dyDescent="0.25"/>
    <row r="512" s="101" customFormat="1" ht="12.75" x14ac:dyDescent="0.25"/>
  </sheetData>
  <sheetProtection algorithmName="SHA-512" hashValue="0Wh8YPQVuqnXZFstSFvftpWeJWxujJqZcNG3R97HTHiPfYnAaj3f8yvGMwG0O00OqAkavGQpnH/ALdbUt1ANAQ==" saltValue="CTYNJRbfTZN0o4O6qBXOlw==" spinCount="100000" sheet="1" objects="1" scenarios="1" formatCells="0" formatColumns="0" formatRows="0" insertColumns="0" insertRows="0" insertHyperlinks="0" deleteColumns="0" deleteRows="0" selectLockedCells="1" sort="0" autoFilter="0" pivotTables="0" selectUnlockedCells="1"/>
  <autoFilter ref="B4:D4" xr:uid="{00000000-0001-0000-1000-000000000000}"/>
  <mergeCells count="1">
    <mergeCell ref="C1:D1"/>
  </mergeCells>
  <phoneticPr fontId="49"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3B50B-61CB-4BE8-8805-F1AD3881A2BE}">
  <sheetPr>
    <tabColor rgb="FFD08FE4"/>
  </sheetPr>
  <dimension ref="A1:EH846"/>
  <sheetViews>
    <sheetView zoomScaleNormal="100" workbookViewId="0">
      <pane xSplit="1" ySplit="4" topLeftCell="B56"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25" customWidth="1"/>
    <col min="2" max="2" width="28.5703125" style="273" customWidth="1"/>
    <col min="3" max="5" width="20.42578125" style="273" customWidth="1"/>
    <col min="6" max="6" width="18" style="273" customWidth="1"/>
    <col min="7" max="14" width="17.85546875" style="125" customWidth="1"/>
    <col min="15" max="90" width="17.85546875" style="272" customWidth="1"/>
    <col min="91" max="16384" width="9.140625" style="267"/>
  </cols>
  <sheetData>
    <row r="1" spans="1:138" ht="48" customHeight="1" x14ac:dyDescent="0.25">
      <c r="B1" s="40"/>
      <c r="C1" s="359" t="s">
        <v>14598</v>
      </c>
      <c r="D1" s="359"/>
      <c r="E1" s="359"/>
      <c r="F1" s="359"/>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row>
    <row r="2" spans="1:138" s="125" customFormat="1" ht="14.25" x14ac:dyDescent="0.2">
      <c r="A2" s="126"/>
      <c r="B2" s="144" t="s">
        <v>5873</v>
      </c>
      <c r="C2" s="268">
        <f>D68</f>
        <v>8435.8699999999972</v>
      </c>
      <c r="D2" s="90"/>
      <c r="E2" s="90"/>
      <c r="F2" s="269"/>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row>
    <row r="3" spans="1:138" s="125" customFormat="1" ht="12.75" x14ac:dyDescent="0.2">
      <c r="B3" s="93"/>
      <c r="C3" s="94"/>
      <c r="D3" s="94"/>
      <c r="E3" s="94"/>
      <c r="F3" s="94"/>
    </row>
    <row r="4" spans="1:138" s="96" customFormat="1" ht="56.25" x14ac:dyDescent="0.2">
      <c r="A4" s="44"/>
      <c r="B4" s="124" t="s">
        <v>2</v>
      </c>
      <c r="C4" s="115" t="s">
        <v>10</v>
      </c>
      <c r="D4" s="115" t="s">
        <v>11</v>
      </c>
      <c r="E4" s="115" t="s">
        <v>12</v>
      </c>
      <c r="F4" s="124" t="s">
        <v>13</v>
      </c>
      <c r="G4" s="125"/>
      <c r="H4" s="125"/>
      <c r="I4" s="125"/>
      <c r="J4" s="125"/>
      <c r="K4" s="125"/>
      <c r="L4" s="125"/>
      <c r="M4" s="125"/>
      <c r="N4" s="125"/>
      <c r="O4" s="95"/>
      <c r="P4" s="95"/>
      <c r="Q4" s="95"/>
      <c r="R4" s="95"/>
      <c r="S4" s="95"/>
      <c r="T4" s="95"/>
      <c r="U4" s="95"/>
      <c r="V4" s="95"/>
      <c r="W4" s="95"/>
      <c r="X4" s="95"/>
      <c r="Y4" s="95"/>
      <c r="Z4" s="95"/>
      <c r="AA4" s="95"/>
      <c r="AB4" s="95"/>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row>
    <row r="5" spans="1:138" s="103" customFormat="1" ht="14.1" customHeight="1" x14ac:dyDescent="0.25">
      <c r="A5" s="23"/>
      <c r="B5" s="270">
        <v>45017.762418981481</v>
      </c>
      <c r="C5" s="271">
        <v>150</v>
      </c>
      <c r="D5" s="271">
        <v>142.57</v>
      </c>
      <c r="E5" s="271">
        <v>7.4300000000000068</v>
      </c>
      <c r="F5" s="274" t="s">
        <v>7255</v>
      </c>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row>
    <row r="6" spans="1:138" s="272" customFormat="1" x14ac:dyDescent="0.25">
      <c r="A6" s="125"/>
      <c r="B6" s="270">
        <v>45017.822951388887</v>
      </c>
      <c r="C6" s="271">
        <v>150</v>
      </c>
      <c r="D6" s="271">
        <v>142.57</v>
      </c>
      <c r="E6" s="271">
        <v>7.4300000000000068</v>
      </c>
      <c r="F6" s="274" t="s">
        <v>5914</v>
      </c>
      <c r="G6" s="125"/>
      <c r="H6" s="125"/>
      <c r="I6" s="125"/>
      <c r="J6" s="125"/>
      <c r="K6" s="125"/>
      <c r="L6" s="125"/>
      <c r="M6" s="125"/>
      <c r="N6" s="12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row>
    <row r="7" spans="1:138" s="272" customFormat="1" x14ac:dyDescent="0.25">
      <c r="A7" s="125"/>
      <c r="B7" s="270">
        <v>45019.784525462965</v>
      </c>
      <c r="C7" s="271">
        <v>150</v>
      </c>
      <c r="D7" s="271">
        <v>142.57</v>
      </c>
      <c r="E7" s="271">
        <v>7.4300000000000068</v>
      </c>
      <c r="F7" s="274" t="s">
        <v>14580</v>
      </c>
      <c r="G7" s="125"/>
      <c r="H7" s="125"/>
      <c r="I7" s="125"/>
      <c r="J7" s="125"/>
      <c r="K7" s="125"/>
      <c r="L7" s="125"/>
      <c r="M7" s="125"/>
      <c r="N7" s="12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row>
    <row r="8" spans="1:138" s="272" customFormat="1" x14ac:dyDescent="0.25">
      <c r="A8" s="125"/>
      <c r="B8" s="270">
        <v>45020.007604166669</v>
      </c>
      <c r="C8" s="271">
        <v>83.47</v>
      </c>
      <c r="D8" s="271">
        <v>79.34</v>
      </c>
      <c r="E8" s="271">
        <v>4.1299999999999955</v>
      </c>
      <c r="F8" s="274" t="s">
        <v>14581</v>
      </c>
      <c r="G8" s="125"/>
      <c r="H8" s="125"/>
      <c r="I8" s="125"/>
      <c r="J8" s="125"/>
      <c r="K8" s="125"/>
      <c r="L8" s="125"/>
      <c r="M8" s="125"/>
      <c r="N8" s="12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row>
    <row r="9" spans="1:138" s="272" customFormat="1" x14ac:dyDescent="0.25">
      <c r="A9" s="125"/>
      <c r="B9" s="270">
        <v>45020.282037037039</v>
      </c>
      <c r="C9" s="271">
        <v>150</v>
      </c>
      <c r="D9" s="271">
        <v>142.57</v>
      </c>
      <c r="E9" s="271">
        <v>7.4300000000000068</v>
      </c>
      <c r="F9" s="274" t="s">
        <v>877</v>
      </c>
      <c r="G9" s="125"/>
      <c r="H9" s="125"/>
      <c r="I9" s="125"/>
      <c r="J9" s="125"/>
      <c r="K9" s="125"/>
      <c r="L9" s="125"/>
      <c r="M9" s="125"/>
      <c r="N9" s="12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row>
    <row r="10" spans="1:138" s="272" customFormat="1" x14ac:dyDescent="0.25">
      <c r="A10" s="125"/>
      <c r="B10" s="270">
        <v>45020.655358796299</v>
      </c>
      <c r="C10" s="271">
        <v>50</v>
      </c>
      <c r="D10" s="271">
        <v>47.52</v>
      </c>
      <c r="E10" s="271">
        <v>2.4799999999999969</v>
      </c>
      <c r="F10" s="274" t="s">
        <v>7359</v>
      </c>
      <c r="G10" s="125"/>
      <c r="H10" s="125"/>
      <c r="I10" s="125"/>
      <c r="J10" s="125"/>
      <c r="K10" s="125"/>
      <c r="L10" s="125"/>
      <c r="M10" s="125"/>
      <c r="N10" s="12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row>
    <row r="11" spans="1:138" s="272" customFormat="1" x14ac:dyDescent="0.25">
      <c r="A11" s="125"/>
      <c r="B11" s="270">
        <v>45020.819560185184</v>
      </c>
      <c r="C11" s="271">
        <v>150</v>
      </c>
      <c r="D11" s="271">
        <v>142.57</v>
      </c>
      <c r="E11" s="271">
        <v>7.4300000000000068</v>
      </c>
      <c r="F11" s="274" t="s">
        <v>5858</v>
      </c>
      <c r="G11" s="125"/>
      <c r="H11" s="125"/>
      <c r="I11" s="125"/>
      <c r="J11" s="125"/>
      <c r="K11" s="125"/>
      <c r="L11" s="125"/>
      <c r="M11" s="125"/>
      <c r="N11" s="12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row>
    <row r="12" spans="1:138" s="272" customFormat="1" x14ac:dyDescent="0.25">
      <c r="A12" s="125"/>
      <c r="B12" s="270">
        <v>45020.836909722224</v>
      </c>
      <c r="C12" s="271">
        <v>150</v>
      </c>
      <c r="D12" s="271">
        <v>142.57</v>
      </c>
      <c r="E12" s="271">
        <v>7.4300000000000068</v>
      </c>
      <c r="F12" s="274" t="s">
        <v>14582</v>
      </c>
      <c r="G12" s="125"/>
      <c r="H12" s="125"/>
      <c r="I12" s="125"/>
      <c r="J12" s="125"/>
      <c r="K12" s="125"/>
      <c r="L12" s="125"/>
      <c r="M12" s="125"/>
      <c r="N12" s="12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row>
    <row r="13" spans="1:138" s="272" customFormat="1" x14ac:dyDescent="0.25">
      <c r="A13" s="125"/>
      <c r="B13" s="270">
        <v>45021.962291666663</v>
      </c>
      <c r="C13" s="271">
        <v>150</v>
      </c>
      <c r="D13" s="271">
        <v>142.57</v>
      </c>
      <c r="E13" s="271">
        <v>7.4300000000000068</v>
      </c>
      <c r="F13" s="274" t="s">
        <v>3286</v>
      </c>
      <c r="G13" s="125"/>
      <c r="H13" s="125"/>
      <c r="I13" s="125"/>
      <c r="J13" s="125"/>
      <c r="K13" s="125"/>
      <c r="L13" s="125"/>
      <c r="M13" s="125"/>
      <c r="N13" s="12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row>
    <row r="14" spans="1:138" s="272" customFormat="1" x14ac:dyDescent="0.25">
      <c r="A14" s="125"/>
      <c r="B14" s="270">
        <v>45021.962488425925</v>
      </c>
      <c r="C14" s="271">
        <v>150</v>
      </c>
      <c r="D14" s="271">
        <v>142.57</v>
      </c>
      <c r="E14" s="271">
        <v>7.4300000000000068</v>
      </c>
      <c r="F14" s="274" t="s">
        <v>3572</v>
      </c>
      <c r="G14" s="125"/>
      <c r="H14" s="125"/>
      <c r="I14" s="125"/>
      <c r="J14" s="125"/>
      <c r="K14" s="125"/>
      <c r="L14" s="125"/>
      <c r="M14" s="125"/>
      <c r="N14" s="12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row>
    <row r="15" spans="1:138" s="272" customFormat="1" x14ac:dyDescent="0.25">
      <c r="A15" s="125"/>
      <c r="B15" s="270">
        <v>45022.777002314811</v>
      </c>
      <c r="C15" s="271">
        <v>43</v>
      </c>
      <c r="D15" s="271">
        <v>40.869999999999997</v>
      </c>
      <c r="E15" s="271">
        <v>2.1300000000000026</v>
      </c>
      <c r="F15" s="274" t="s">
        <v>14583</v>
      </c>
      <c r="G15" s="125"/>
      <c r="H15" s="125"/>
      <c r="I15" s="125"/>
      <c r="J15" s="125"/>
      <c r="K15" s="125"/>
      <c r="L15" s="125"/>
      <c r="M15" s="125"/>
      <c r="N15" s="12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row>
    <row r="16" spans="1:138" s="272" customFormat="1" x14ac:dyDescent="0.25">
      <c r="A16" s="125"/>
      <c r="B16" s="270">
        <v>45022.91033564815</v>
      </c>
      <c r="C16" s="271">
        <v>150</v>
      </c>
      <c r="D16" s="271">
        <v>142.57</v>
      </c>
      <c r="E16" s="271">
        <v>7.4300000000000068</v>
      </c>
      <c r="F16" s="274" t="s">
        <v>6991</v>
      </c>
      <c r="G16" s="125"/>
      <c r="H16" s="125"/>
      <c r="I16" s="125"/>
      <c r="J16" s="125"/>
      <c r="K16" s="125"/>
      <c r="L16" s="125"/>
      <c r="M16" s="125"/>
      <c r="N16" s="12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row>
    <row r="17" spans="1:88" s="272" customFormat="1" x14ac:dyDescent="0.25">
      <c r="A17" s="125"/>
      <c r="B17" s="270">
        <v>45023.153171296297</v>
      </c>
      <c r="C17" s="271">
        <v>150</v>
      </c>
      <c r="D17" s="271">
        <v>142.57</v>
      </c>
      <c r="E17" s="271">
        <v>7.4300000000000068</v>
      </c>
      <c r="F17" s="274" t="s">
        <v>8100</v>
      </c>
      <c r="G17" s="125"/>
      <c r="H17" s="125"/>
      <c r="I17" s="125"/>
      <c r="J17" s="125"/>
      <c r="K17" s="125"/>
      <c r="L17" s="125"/>
      <c r="M17" s="125"/>
      <c r="N17" s="12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row>
    <row r="18" spans="1:88" s="272" customFormat="1" x14ac:dyDescent="0.25">
      <c r="A18" s="125"/>
      <c r="B18" s="270">
        <v>45023.282916666663</v>
      </c>
      <c r="C18" s="271">
        <v>150</v>
      </c>
      <c r="D18" s="271">
        <v>142.57</v>
      </c>
      <c r="E18" s="271">
        <v>7.4300000000000068</v>
      </c>
      <c r="F18" s="274" t="s">
        <v>14584</v>
      </c>
      <c r="G18" s="125"/>
      <c r="H18" s="125"/>
      <c r="I18" s="125"/>
      <c r="J18" s="125"/>
      <c r="K18" s="125"/>
      <c r="L18" s="125"/>
      <c r="M18" s="125"/>
      <c r="N18" s="12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row>
    <row r="19" spans="1:88" s="272" customFormat="1" x14ac:dyDescent="0.25">
      <c r="A19" s="125"/>
      <c r="B19" s="270">
        <v>45023.527372685188</v>
      </c>
      <c r="C19" s="271">
        <v>150</v>
      </c>
      <c r="D19" s="271">
        <v>142.57</v>
      </c>
      <c r="E19" s="271">
        <v>7.4300000000000068</v>
      </c>
      <c r="F19" s="274" t="s">
        <v>6232</v>
      </c>
      <c r="G19" s="125"/>
      <c r="H19" s="125"/>
      <c r="I19" s="125"/>
      <c r="J19" s="125"/>
      <c r="K19" s="125"/>
      <c r="L19" s="125"/>
      <c r="M19" s="125"/>
      <c r="N19" s="12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row>
    <row r="20" spans="1:88" s="272" customFormat="1" x14ac:dyDescent="0.25">
      <c r="A20" s="125"/>
      <c r="B20" s="270">
        <v>45024.345937500002</v>
      </c>
      <c r="C20" s="271">
        <v>150</v>
      </c>
      <c r="D20" s="271">
        <v>142.57</v>
      </c>
      <c r="E20" s="271">
        <v>7.4300000000000068</v>
      </c>
      <c r="F20" s="274" t="s">
        <v>14585</v>
      </c>
      <c r="G20" s="125"/>
      <c r="H20" s="125"/>
      <c r="I20" s="125"/>
      <c r="J20" s="125"/>
      <c r="K20" s="125"/>
      <c r="L20" s="125"/>
      <c r="M20" s="125"/>
      <c r="N20" s="12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row>
    <row r="21" spans="1:88" s="272" customFormat="1" x14ac:dyDescent="0.25">
      <c r="A21" s="125"/>
      <c r="B21" s="270">
        <v>45024.46125</v>
      </c>
      <c r="C21" s="271">
        <v>150</v>
      </c>
      <c r="D21" s="271">
        <v>142.57</v>
      </c>
      <c r="E21" s="271">
        <v>7.4300000000000068</v>
      </c>
      <c r="F21" s="274" t="s">
        <v>6329</v>
      </c>
      <c r="G21" s="125"/>
      <c r="H21" s="125"/>
      <c r="I21" s="125"/>
      <c r="J21" s="125"/>
      <c r="K21" s="125"/>
      <c r="L21" s="125"/>
      <c r="M21" s="125"/>
      <c r="N21" s="12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row>
    <row r="22" spans="1:88" s="272" customFormat="1" x14ac:dyDescent="0.25">
      <c r="A22" s="125"/>
      <c r="B22" s="270">
        <v>45024.563611111109</v>
      </c>
      <c r="C22" s="271">
        <v>150</v>
      </c>
      <c r="D22" s="271">
        <v>142.57</v>
      </c>
      <c r="E22" s="271">
        <v>7.4300000000000068</v>
      </c>
      <c r="F22" s="274" t="s">
        <v>6910</v>
      </c>
      <c r="G22" s="125"/>
      <c r="H22" s="125"/>
      <c r="I22" s="125"/>
      <c r="J22" s="125"/>
      <c r="K22" s="125"/>
      <c r="L22" s="125"/>
      <c r="M22" s="125"/>
      <c r="N22" s="12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row>
    <row r="23" spans="1:88" s="272" customFormat="1" x14ac:dyDescent="0.25">
      <c r="A23" s="125"/>
      <c r="B23" s="270">
        <v>45025.326736111114</v>
      </c>
      <c r="C23" s="271">
        <v>150</v>
      </c>
      <c r="D23" s="271">
        <v>142.57</v>
      </c>
      <c r="E23" s="271">
        <v>7.4300000000000068</v>
      </c>
      <c r="F23" s="274" t="s">
        <v>8000</v>
      </c>
      <c r="G23" s="125"/>
      <c r="H23" s="125"/>
      <c r="I23" s="125"/>
      <c r="J23" s="125"/>
      <c r="K23" s="125"/>
      <c r="L23" s="125"/>
      <c r="M23" s="125"/>
      <c r="N23" s="12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row>
    <row r="24" spans="1:88" s="272" customFormat="1" x14ac:dyDescent="0.25">
      <c r="A24" s="125"/>
      <c r="B24" s="270">
        <v>45026.406944444447</v>
      </c>
      <c r="C24" s="271">
        <v>300</v>
      </c>
      <c r="D24" s="271">
        <v>285.14999999999998</v>
      </c>
      <c r="E24" s="271">
        <v>14.850000000000023</v>
      </c>
      <c r="F24" s="274" t="s">
        <v>14586</v>
      </c>
      <c r="G24" s="125"/>
      <c r="H24" s="125"/>
      <c r="I24" s="125"/>
      <c r="J24" s="125"/>
      <c r="K24" s="125"/>
      <c r="L24" s="125"/>
      <c r="M24" s="125"/>
      <c r="N24" s="12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row>
    <row r="25" spans="1:88" s="272" customFormat="1" x14ac:dyDescent="0.25">
      <c r="A25" s="125"/>
      <c r="B25" s="270">
        <v>45026.504965277774</v>
      </c>
      <c r="C25" s="271">
        <v>30</v>
      </c>
      <c r="D25" s="271">
        <v>28.51</v>
      </c>
      <c r="E25" s="271">
        <v>1.4899999999999984</v>
      </c>
      <c r="F25" s="274" t="s">
        <v>7359</v>
      </c>
      <c r="G25" s="125"/>
      <c r="H25" s="125"/>
      <c r="I25" s="125"/>
      <c r="J25" s="125"/>
      <c r="K25" s="125"/>
      <c r="L25" s="125"/>
      <c r="M25" s="125"/>
      <c r="N25" s="12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row>
    <row r="26" spans="1:88" s="272" customFormat="1" x14ac:dyDescent="0.25">
      <c r="A26" s="125"/>
      <c r="B26" s="270">
        <v>45026.505925925929</v>
      </c>
      <c r="C26" s="271">
        <v>30</v>
      </c>
      <c r="D26" s="271">
        <v>28.51</v>
      </c>
      <c r="E26" s="271">
        <v>1.4899999999999984</v>
      </c>
      <c r="F26" s="274" t="s">
        <v>7359</v>
      </c>
      <c r="G26" s="125"/>
      <c r="H26" s="125"/>
      <c r="I26" s="125"/>
      <c r="J26" s="125"/>
      <c r="K26" s="125"/>
      <c r="L26" s="125"/>
      <c r="M26" s="125"/>
      <c r="N26" s="12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row>
    <row r="27" spans="1:88" s="272" customFormat="1" x14ac:dyDescent="0.25">
      <c r="A27" s="125"/>
      <c r="B27" s="270">
        <v>45027.157048611109</v>
      </c>
      <c r="C27" s="271">
        <v>150</v>
      </c>
      <c r="D27" s="271">
        <v>142.57</v>
      </c>
      <c r="E27" s="271">
        <v>7.4300000000000068</v>
      </c>
      <c r="F27" s="274" t="s">
        <v>14587</v>
      </c>
      <c r="G27" s="125"/>
      <c r="H27" s="125"/>
      <c r="I27" s="125"/>
      <c r="J27" s="125"/>
      <c r="K27" s="125"/>
      <c r="L27" s="125"/>
      <c r="M27" s="125"/>
      <c r="N27" s="12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row>
    <row r="28" spans="1:88" s="272" customFormat="1" x14ac:dyDescent="0.25">
      <c r="A28" s="125"/>
      <c r="B28" s="270">
        <v>45027.329629629632</v>
      </c>
      <c r="C28" s="271">
        <v>150</v>
      </c>
      <c r="D28" s="271">
        <v>142.57</v>
      </c>
      <c r="E28" s="271">
        <v>7.4300000000000068</v>
      </c>
      <c r="F28" s="274" t="s">
        <v>1920</v>
      </c>
      <c r="G28" s="125"/>
      <c r="H28" s="125"/>
      <c r="I28" s="125"/>
      <c r="J28" s="125"/>
      <c r="K28" s="125"/>
      <c r="L28" s="125"/>
      <c r="M28" s="125"/>
      <c r="N28" s="12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row>
    <row r="29" spans="1:88" s="272" customFormat="1" x14ac:dyDescent="0.25">
      <c r="A29" s="125"/>
      <c r="B29" s="270">
        <v>45027.646331018521</v>
      </c>
      <c r="C29" s="271">
        <v>150</v>
      </c>
      <c r="D29" s="271">
        <v>142.57</v>
      </c>
      <c r="E29" s="271">
        <v>7.4300000000000068</v>
      </c>
      <c r="F29" s="274" t="s">
        <v>93</v>
      </c>
      <c r="G29" s="125"/>
      <c r="H29" s="125"/>
      <c r="I29" s="125"/>
      <c r="J29" s="125"/>
      <c r="K29" s="125"/>
      <c r="L29" s="125"/>
      <c r="M29" s="125"/>
      <c r="N29" s="12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row>
    <row r="30" spans="1:88" s="272" customFormat="1" x14ac:dyDescent="0.25">
      <c r="A30" s="125"/>
      <c r="B30" s="270">
        <v>45028.106122685182</v>
      </c>
      <c r="C30" s="271">
        <v>100</v>
      </c>
      <c r="D30" s="271">
        <v>95.05</v>
      </c>
      <c r="E30" s="271">
        <v>4.9500000000000028</v>
      </c>
      <c r="F30" s="274" t="s">
        <v>318</v>
      </c>
      <c r="G30" s="125"/>
      <c r="H30" s="125"/>
      <c r="I30" s="125"/>
      <c r="J30" s="125"/>
      <c r="K30" s="125"/>
      <c r="L30" s="125"/>
      <c r="M30" s="125"/>
      <c r="N30" s="12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row>
    <row r="31" spans="1:88" s="272" customFormat="1" x14ac:dyDescent="0.25">
      <c r="A31" s="125"/>
      <c r="B31" s="270">
        <v>45028.532372685186</v>
      </c>
      <c r="C31" s="271">
        <v>150</v>
      </c>
      <c r="D31" s="271">
        <v>142.57</v>
      </c>
      <c r="E31" s="271">
        <v>7.4300000000000068</v>
      </c>
      <c r="F31" s="274" t="s">
        <v>14588</v>
      </c>
      <c r="G31" s="125"/>
      <c r="H31" s="125"/>
      <c r="I31" s="125"/>
      <c r="J31" s="125"/>
      <c r="K31" s="125"/>
      <c r="L31" s="125"/>
      <c r="M31" s="125"/>
      <c r="N31" s="12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row>
    <row r="32" spans="1:88" s="272" customFormat="1" x14ac:dyDescent="0.25">
      <c r="A32" s="125"/>
      <c r="B32" s="270">
        <v>45029.426099537035</v>
      </c>
      <c r="C32" s="271">
        <v>150</v>
      </c>
      <c r="D32" s="271">
        <v>142.57</v>
      </c>
      <c r="E32" s="271">
        <v>7.4300000000000068</v>
      </c>
      <c r="F32" s="274" t="s">
        <v>5437</v>
      </c>
      <c r="G32" s="125"/>
      <c r="H32" s="125"/>
      <c r="I32" s="125"/>
      <c r="J32" s="125"/>
      <c r="K32" s="125"/>
      <c r="L32" s="125"/>
      <c r="M32" s="125"/>
      <c r="N32" s="12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row>
    <row r="33" spans="1:88" s="272" customFormat="1" x14ac:dyDescent="0.25">
      <c r="A33" s="125"/>
      <c r="B33" s="270">
        <v>45031.455011574071</v>
      </c>
      <c r="C33" s="271">
        <v>150</v>
      </c>
      <c r="D33" s="271">
        <v>142.57</v>
      </c>
      <c r="E33" s="271">
        <v>7.4300000000000068</v>
      </c>
      <c r="F33" s="274" t="s">
        <v>3472</v>
      </c>
      <c r="G33" s="125"/>
      <c r="H33" s="125"/>
      <c r="I33" s="125"/>
      <c r="J33" s="125"/>
      <c r="K33" s="125"/>
      <c r="L33" s="125"/>
      <c r="M33" s="125"/>
      <c r="N33" s="12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row>
    <row r="34" spans="1:88" s="272" customFormat="1" x14ac:dyDescent="0.25">
      <c r="A34" s="125"/>
      <c r="B34" s="270">
        <v>45032.162314814814</v>
      </c>
      <c r="C34" s="271">
        <v>150</v>
      </c>
      <c r="D34" s="271">
        <v>142.57</v>
      </c>
      <c r="E34" s="271">
        <v>7.4300000000000068</v>
      </c>
      <c r="F34" s="274" t="s">
        <v>13593</v>
      </c>
      <c r="G34" s="125"/>
      <c r="H34" s="125"/>
      <c r="I34" s="125"/>
      <c r="J34" s="125"/>
      <c r="K34" s="125"/>
      <c r="L34" s="125"/>
      <c r="M34" s="125"/>
      <c r="N34" s="12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row>
    <row r="35" spans="1:88" s="272" customFormat="1" x14ac:dyDescent="0.25">
      <c r="A35" s="125"/>
      <c r="B35" s="270">
        <v>45033.873784722222</v>
      </c>
      <c r="C35" s="271">
        <v>100</v>
      </c>
      <c r="D35" s="271">
        <v>95.05</v>
      </c>
      <c r="E35" s="271">
        <v>4.9500000000000028</v>
      </c>
      <c r="F35" s="274" t="s">
        <v>1627</v>
      </c>
      <c r="G35" s="125"/>
      <c r="H35" s="125"/>
      <c r="I35" s="125"/>
      <c r="J35" s="125"/>
      <c r="K35" s="125"/>
      <c r="L35" s="125"/>
      <c r="M35" s="125"/>
      <c r="N35" s="12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row>
    <row r="36" spans="1:88" s="272" customFormat="1" x14ac:dyDescent="0.25">
      <c r="A36" s="125"/>
      <c r="B36" s="270">
        <v>45034.071793981479</v>
      </c>
      <c r="C36" s="271">
        <v>10</v>
      </c>
      <c r="D36" s="271">
        <v>9.5</v>
      </c>
      <c r="E36" s="271">
        <v>0.5</v>
      </c>
      <c r="F36" s="274" t="s">
        <v>3204</v>
      </c>
      <c r="G36" s="125"/>
      <c r="H36" s="125"/>
      <c r="I36" s="125"/>
      <c r="J36" s="125"/>
      <c r="K36" s="125"/>
      <c r="L36" s="125"/>
      <c r="M36" s="125"/>
      <c r="N36" s="12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row>
    <row r="37" spans="1:88" s="272" customFormat="1" x14ac:dyDescent="0.25">
      <c r="A37" s="125"/>
      <c r="B37" s="270">
        <v>45034.163032407407</v>
      </c>
      <c r="C37" s="271">
        <v>10</v>
      </c>
      <c r="D37" s="271">
        <v>9.5</v>
      </c>
      <c r="E37" s="271">
        <v>0.5</v>
      </c>
      <c r="F37" s="274" t="s">
        <v>14589</v>
      </c>
      <c r="G37" s="125"/>
      <c r="H37" s="125"/>
      <c r="I37" s="125"/>
      <c r="J37" s="125"/>
      <c r="K37" s="125"/>
      <c r="L37" s="125"/>
      <c r="M37" s="125"/>
      <c r="N37" s="12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row>
    <row r="38" spans="1:88" s="272" customFormat="1" x14ac:dyDescent="0.25">
      <c r="A38" s="125"/>
      <c r="B38" s="270">
        <v>45034.40587962963</v>
      </c>
      <c r="C38" s="271">
        <v>150</v>
      </c>
      <c r="D38" s="271">
        <v>142.57</v>
      </c>
      <c r="E38" s="271">
        <v>7.4300000000000068</v>
      </c>
      <c r="F38" s="274" t="s">
        <v>3710</v>
      </c>
      <c r="G38" s="125"/>
      <c r="H38" s="125"/>
      <c r="I38" s="125"/>
      <c r="J38" s="125"/>
      <c r="K38" s="125"/>
      <c r="L38" s="125"/>
      <c r="M38" s="125"/>
      <c r="N38" s="12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row>
    <row r="39" spans="1:88" s="272" customFormat="1" x14ac:dyDescent="0.25">
      <c r="A39" s="125"/>
      <c r="B39" s="270">
        <v>45035.022812499999</v>
      </c>
      <c r="C39" s="271">
        <v>10</v>
      </c>
      <c r="D39" s="271">
        <v>9.5</v>
      </c>
      <c r="E39" s="271">
        <v>0.5</v>
      </c>
      <c r="F39" s="274" t="s">
        <v>14553</v>
      </c>
      <c r="G39" s="125"/>
      <c r="H39" s="125"/>
      <c r="I39" s="125"/>
      <c r="J39" s="125"/>
      <c r="K39" s="125"/>
      <c r="L39" s="125"/>
      <c r="M39" s="125"/>
      <c r="N39" s="12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row>
    <row r="40" spans="1:88" s="272" customFormat="1" x14ac:dyDescent="0.25">
      <c r="A40" s="125"/>
      <c r="B40" s="270">
        <v>45035.306828703702</v>
      </c>
      <c r="C40" s="271">
        <v>150</v>
      </c>
      <c r="D40" s="271">
        <v>142.57</v>
      </c>
      <c r="E40" s="271">
        <v>7.4300000000000068</v>
      </c>
      <c r="F40" s="274" t="s">
        <v>14590</v>
      </c>
      <c r="G40" s="125"/>
      <c r="H40" s="125"/>
      <c r="I40" s="125"/>
      <c r="J40" s="125"/>
      <c r="K40" s="125"/>
      <c r="L40" s="125"/>
      <c r="M40" s="125"/>
      <c r="N40" s="12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row>
    <row r="41" spans="1:88" s="272" customFormat="1" x14ac:dyDescent="0.25">
      <c r="A41" s="125"/>
      <c r="B41" s="270">
        <v>45035.444479166668</v>
      </c>
      <c r="C41" s="271">
        <v>150</v>
      </c>
      <c r="D41" s="271">
        <v>142.57</v>
      </c>
      <c r="E41" s="271">
        <v>7.4300000000000068</v>
      </c>
      <c r="F41" s="274" t="s">
        <v>14591</v>
      </c>
      <c r="G41" s="125"/>
      <c r="H41" s="125"/>
      <c r="I41" s="125"/>
      <c r="J41" s="125"/>
      <c r="K41" s="125"/>
      <c r="L41" s="125"/>
      <c r="M41" s="125"/>
      <c r="N41" s="12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row>
    <row r="42" spans="1:88" s="272" customFormat="1" x14ac:dyDescent="0.25">
      <c r="A42" s="125"/>
      <c r="B42" s="270">
        <v>45036.341111111113</v>
      </c>
      <c r="C42" s="271">
        <v>100</v>
      </c>
      <c r="D42" s="271">
        <v>95.05</v>
      </c>
      <c r="E42" s="271">
        <v>4.9500000000000028</v>
      </c>
      <c r="F42" s="274" t="s">
        <v>89</v>
      </c>
      <c r="G42" s="125"/>
      <c r="H42" s="125"/>
      <c r="I42" s="125"/>
      <c r="J42" s="125"/>
      <c r="K42" s="125"/>
      <c r="L42" s="125"/>
      <c r="M42" s="125"/>
      <c r="N42" s="12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row>
    <row r="43" spans="1:88" s="272" customFormat="1" x14ac:dyDescent="0.25">
      <c r="A43" s="125"/>
      <c r="B43" s="270">
        <v>45036.602986111109</v>
      </c>
      <c r="C43" s="271">
        <v>110</v>
      </c>
      <c r="D43" s="271">
        <v>104.55</v>
      </c>
      <c r="E43" s="271">
        <v>5.4500000000000028</v>
      </c>
      <c r="F43" s="274" t="s">
        <v>14592</v>
      </c>
      <c r="G43" s="125"/>
      <c r="H43" s="125"/>
      <c r="I43" s="125"/>
      <c r="J43" s="125"/>
      <c r="K43" s="125"/>
      <c r="L43" s="125"/>
      <c r="M43" s="125"/>
      <c r="N43" s="12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row>
    <row r="44" spans="1:88" s="272" customFormat="1" x14ac:dyDescent="0.25">
      <c r="A44" s="125"/>
      <c r="B44" s="270">
        <v>45036.687847222223</v>
      </c>
      <c r="C44" s="271">
        <v>150</v>
      </c>
      <c r="D44" s="271">
        <v>142.57</v>
      </c>
      <c r="E44" s="271">
        <v>7.4300000000000068</v>
      </c>
      <c r="F44" s="274" t="s">
        <v>14593</v>
      </c>
      <c r="G44" s="125"/>
      <c r="H44" s="125"/>
      <c r="I44" s="125"/>
      <c r="J44" s="125"/>
      <c r="K44" s="125"/>
      <c r="L44" s="125"/>
      <c r="M44" s="125"/>
      <c r="N44" s="12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row>
    <row r="45" spans="1:88" s="272" customFormat="1" x14ac:dyDescent="0.25">
      <c r="A45" s="125"/>
      <c r="B45" s="270">
        <v>45036.918645833335</v>
      </c>
      <c r="C45" s="271">
        <v>150</v>
      </c>
      <c r="D45" s="271">
        <v>142.57</v>
      </c>
      <c r="E45" s="271">
        <v>7.4300000000000068</v>
      </c>
      <c r="F45" s="274" t="s">
        <v>7242</v>
      </c>
      <c r="G45" s="125"/>
      <c r="H45" s="125"/>
      <c r="I45" s="125"/>
      <c r="J45" s="125"/>
      <c r="K45" s="125"/>
      <c r="L45" s="125"/>
      <c r="M45" s="125"/>
      <c r="N45" s="12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row>
    <row r="46" spans="1:88" s="272" customFormat="1" x14ac:dyDescent="0.25">
      <c r="A46" s="125"/>
      <c r="B46" s="270">
        <v>45037.436967592592</v>
      </c>
      <c r="C46" s="271">
        <v>150</v>
      </c>
      <c r="D46" s="271">
        <v>142.57</v>
      </c>
      <c r="E46" s="271">
        <v>7.4300000000000068</v>
      </c>
      <c r="F46" s="274" t="s">
        <v>14594</v>
      </c>
      <c r="G46" s="125"/>
      <c r="H46" s="125"/>
      <c r="I46" s="125"/>
      <c r="J46" s="125"/>
      <c r="K46" s="125"/>
      <c r="L46" s="125"/>
      <c r="M46" s="125"/>
      <c r="N46" s="12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row>
    <row r="47" spans="1:88" s="272" customFormat="1" x14ac:dyDescent="0.25">
      <c r="A47" s="125"/>
      <c r="B47" s="270">
        <v>45037.461678240739</v>
      </c>
      <c r="C47" s="271">
        <v>150</v>
      </c>
      <c r="D47" s="271">
        <v>142.57</v>
      </c>
      <c r="E47" s="271">
        <v>7.4300000000000068</v>
      </c>
      <c r="F47" s="274" t="s">
        <v>3276</v>
      </c>
      <c r="G47" s="125"/>
      <c r="H47" s="125"/>
      <c r="I47" s="125"/>
      <c r="J47" s="125"/>
      <c r="K47" s="125"/>
      <c r="L47" s="125"/>
      <c r="M47" s="125"/>
      <c r="N47" s="12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row>
    <row r="48" spans="1:88" s="272" customFormat="1" x14ac:dyDescent="0.25">
      <c r="A48" s="125"/>
      <c r="B48" s="270">
        <v>45038.408067129632</v>
      </c>
      <c r="C48" s="271">
        <v>150</v>
      </c>
      <c r="D48" s="271">
        <v>142.57</v>
      </c>
      <c r="E48" s="271">
        <v>7.4300000000000068</v>
      </c>
      <c r="F48" s="274" t="s">
        <v>3458</v>
      </c>
      <c r="G48" s="125"/>
      <c r="H48" s="125"/>
      <c r="I48" s="125"/>
      <c r="J48" s="125"/>
      <c r="K48" s="125"/>
      <c r="L48" s="125"/>
      <c r="M48" s="125"/>
      <c r="N48" s="12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row>
    <row r="49" spans="1:88" s="272" customFormat="1" x14ac:dyDescent="0.25">
      <c r="A49" s="125"/>
      <c r="B49" s="270">
        <v>45038.527604166666</v>
      </c>
      <c r="C49" s="271">
        <v>500</v>
      </c>
      <c r="D49" s="271">
        <v>475.25</v>
      </c>
      <c r="E49" s="271">
        <v>24.75</v>
      </c>
      <c r="F49" s="274" t="s">
        <v>446</v>
      </c>
      <c r="G49" s="125"/>
      <c r="H49" s="125"/>
      <c r="I49" s="125"/>
      <c r="J49" s="125"/>
      <c r="K49" s="125"/>
      <c r="L49" s="125"/>
      <c r="M49" s="125"/>
      <c r="N49" s="12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row>
    <row r="50" spans="1:88" s="272" customFormat="1" x14ac:dyDescent="0.25">
      <c r="A50" s="125"/>
      <c r="B50" s="270">
        <v>45038.853263888886</v>
      </c>
      <c r="C50" s="271">
        <v>150</v>
      </c>
      <c r="D50" s="271">
        <v>142.57</v>
      </c>
      <c r="E50" s="271">
        <v>7.4300000000000068</v>
      </c>
      <c r="F50" s="274" t="s">
        <v>448</v>
      </c>
      <c r="G50" s="125"/>
      <c r="H50" s="125"/>
      <c r="I50" s="125"/>
      <c r="J50" s="125"/>
      <c r="K50" s="125"/>
      <c r="L50" s="125"/>
      <c r="M50" s="125"/>
      <c r="N50" s="12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row>
    <row r="51" spans="1:88" s="272" customFormat="1" x14ac:dyDescent="0.25">
      <c r="A51" s="125"/>
      <c r="B51" s="270">
        <v>45041.684189814812</v>
      </c>
      <c r="C51" s="271">
        <v>150</v>
      </c>
      <c r="D51" s="271">
        <v>142.57</v>
      </c>
      <c r="E51" s="271">
        <v>7.4300000000000068</v>
      </c>
      <c r="F51" s="274" t="s">
        <v>1066</v>
      </c>
      <c r="G51" s="125"/>
      <c r="H51" s="125"/>
      <c r="I51" s="125"/>
      <c r="J51" s="125"/>
      <c r="K51" s="125"/>
      <c r="L51" s="125"/>
      <c r="M51" s="125"/>
      <c r="N51" s="12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row>
    <row r="52" spans="1:88" s="272" customFormat="1" x14ac:dyDescent="0.25">
      <c r="A52" s="125"/>
      <c r="B52" s="270">
        <v>45042.352268518516</v>
      </c>
      <c r="C52" s="271">
        <v>150</v>
      </c>
      <c r="D52" s="271">
        <v>142.57</v>
      </c>
      <c r="E52" s="271">
        <v>7.4300000000000068</v>
      </c>
      <c r="F52" s="274" t="s">
        <v>2936</v>
      </c>
      <c r="G52" s="125"/>
      <c r="H52" s="125"/>
      <c r="I52" s="125"/>
      <c r="J52" s="125"/>
      <c r="K52" s="125"/>
      <c r="L52" s="125"/>
      <c r="M52" s="125"/>
      <c r="N52" s="12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row>
    <row r="53" spans="1:88" s="272" customFormat="1" x14ac:dyDescent="0.25">
      <c r="A53" s="125"/>
      <c r="B53" s="270">
        <v>45042.659328703703</v>
      </c>
      <c r="C53" s="271">
        <v>150</v>
      </c>
      <c r="D53" s="271">
        <v>142.57</v>
      </c>
      <c r="E53" s="271">
        <v>7.4300000000000068</v>
      </c>
      <c r="F53" s="274" t="s">
        <v>1878</v>
      </c>
      <c r="G53" s="125"/>
      <c r="H53" s="125"/>
      <c r="I53" s="125"/>
      <c r="J53" s="125"/>
      <c r="K53" s="125"/>
      <c r="L53" s="125"/>
      <c r="M53" s="125"/>
      <c r="N53" s="12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row>
    <row r="54" spans="1:88" s="272" customFormat="1" x14ac:dyDescent="0.25">
      <c r="A54" s="125"/>
      <c r="B54" s="270">
        <v>45043.309606481482</v>
      </c>
      <c r="C54" s="271">
        <v>150</v>
      </c>
      <c r="D54" s="271">
        <v>142.57</v>
      </c>
      <c r="E54" s="271">
        <v>7.4300000000000068</v>
      </c>
      <c r="F54" s="274" t="s">
        <v>406</v>
      </c>
      <c r="G54" s="125"/>
      <c r="H54" s="125"/>
      <c r="I54" s="125"/>
      <c r="J54" s="125"/>
      <c r="K54" s="125"/>
      <c r="L54" s="125"/>
      <c r="M54" s="125"/>
      <c r="N54" s="12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row>
    <row r="55" spans="1:88" s="272" customFormat="1" x14ac:dyDescent="0.25">
      <c r="A55" s="125"/>
      <c r="B55" s="270">
        <v>45043.547465277778</v>
      </c>
      <c r="C55" s="271">
        <v>150</v>
      </c>
      <c r="D55" s="271">
        <v>142.57</v>
      </c>
      <c r="E55" s="271">
        <v>7.4300000000000068</v>
      </c>
      <c r="F55" s="274" t="s">
        <v>3547</v>
      </c>
      <c r="G55" s="125"/>
      <c r="H55" s="125"/>
      <c r="I55" s="125"/>
      <c r="J55" s="125"/>
      <c r="K55" s="125"/>
      <c r="L55" s="125"/>
      <c r="M55" s="125"/>
      <c r="N55" s="12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row>
    <row r="56" spans="1:88" s="272" customFormat="1" x14ac:dyDescent="0.25">
      <c r="A56" s="125"/>
      <c r="B56" s="270">
        <v>45043.564768518518</v>
      </c>
      <c r="C56" s="271">
        <v>50</v>
      </c>
      <c r="D56" s="271">
        <v>47.52</v>
      </c>
      <c r="E56" s="271">
        <v>2.4799999999999969</v>
      </c>
      <c r="F56" s="274" t="s">
        <v>14595</v>
      </c>
      <c r="G56" s="125"/>
      <c r="H56" s="125"/>
      <c r="I56" s="125"/>
      <c r="J56" s="125"/>
      <c r="K56" s="125"/>
      <c r="L56" s="125"/>
      <c r="M56" s="125"/>
      <c r="N56" s="12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row>
    <row r="57" spans="1:88" s="272" customFormat="1" x14ac:dyDescent="0.25">
      <c r="A57" s="125"/>
      <c r="B57" s="270">
        <v>45043.657488425924</v>
      </c>
      <c r="C57" s="271">
        <v>100</v>
      </c>
      <c r="D57" s="271">
        <v>95.05</v>
      </c>
      <c r="E57" s="271">
        <v>4.9500000000000028</v>
      </c>
      <c r="F57" s="274" t="s">
        <v>89</v>
      </c>
      <c r="G57" s="125"/>
      <c r="H57" s="125"/>
      <c r="I57" s="125"/>
      <c r="J57" s="125"/>
      <c r="K57" s="125"/>
      <c r="L57" s="125"/>
      <c r="M57" s="125"/>
      <c r="N57" s="12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row>
    <row r="58" spans="1:88" s="272" customFormat="1" x14ac:dyDescent="0.25">
      <c r="A58" s="125"/>
      <c r="B58" s="270">
        <v>45043.804618055554</v>
      </c>
      <c r="C58" s="271">
        <v>400</v>
      </c>
      <c r="D58" s="271">
        <v>380.2</v>
      </c>
      <c r="E58" s="271">
        <v>19.800000000000011</v>
      </c>
      <c r="F58" s="274" t="s">
        <v>168</v>
      </c>
      <c r="G58" s="125"/>
      <c r="H58" s="125"/>
      <c r="I58" s="125"/>
      <c r="J58" s="125"/>
      <c r="K58" s="125"/>
      <c r="L58" s="125"/>
      <c r="M58" s="125"/>
      <c r="N58" s="12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row>
    <row r="59" spans="1:88" s="272" customFormat="1" x14ac:dyDescent="0.25">
      <c r="A59" s="125"/>
      <c r="B59" s="270">
        <v>45044.476886574077</v>
      </c>
      <c r="C59" s="271">
        <v>150</v>
      </c>
      <c r="D59" s="271">
        <v>142.57</v>
      </c>
      <c r="E59" s="271">
        <v>7.4300000000000068</v>
      </c>
      <c r="F59" s="274" t="s">
        <v>7359</v>
      </c>
      <c r="G59" s="125"/>
      <c r="H59" s="125"/>
      <c r="I59" s="125"/>
      <c r="J59" s="125"/>
      <c r="K59" s="125"/>
      <c r="L59" s="125"/>
      <c r="M59" s="125"/>
      <c r="N59" s="12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row>
    <row r="60" spans="1:88" s="272" customFormat="1" x14ac:dyDescent="0.25">
      <c r="A60" s="125"/>
      <c r="B60" s="270">
        <v>45044.516886574071</v>
      </c>
      <c r="C60" s="271">
        <v>150</v>
      </c>
      <c r="D60" s="271">
        <v>142.57</v>
      </c>
      <c r="E60" s="271">
        <v>7.4300000000000068</v>
      </c>
      <c r="F60" s="274" t="s">
        <v>2616</v>
      </c>
      <c r="G60" s="125"/>
      <c r="H60" s="125"/>
      <c r="I60" s="125"/>
      <c r="J60" s="125"/>
      <c r="K60" s="125"/>
      <c r="L60" s="125"/>
      <c r="M60" s="125"/>
      <c r="N60" s="12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row>
    <row r="61" spans="1:88" s="272" customFormat="1" x14ac:dyDescent="0.25">
      <c r="A61" s="125"/>
      <c r="B61" s="270">
        <v>45044.79247685185</v>
      </c>
      <c r="C61" s="271">
        <v>150</v>
      </c>
      <c r="D61" s="271">
        <v>142.57</v>
      </c>
      <c r="E61" s="271">
        <v>7.4300000000000068</v>
      </c>
      <c r="F61" s="274" t="s">
        <v>14596</v>
      </c>
      <c r="G61" s="125"/>
      <c r="H61" s="125"/>
      <c r="I61" s="125"/>
      <c r="J61" s="125"/>
      <c r="K61" s="125"/>
      <c r="L61" s="125"/>
      <c r="M61" s="125"/>
      <c r="N61" s="12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row>
    <row r="62" spans="1:88" s="272" customFormat="1" x14ac:dyDescent="0.25">
      <c r="A62" s="125"/>
      <c r="B62" s="270">
        <v>45044.931203703702</v>
      </c>
      <c r="C62" s="271">
        <v>150</v>
      </c>
      <c r="D62" s="271">
        <v>142.57</v>
      </c>
      <c r="E62" s="271">
        <v>7.4300000000000068</v>
      </c>
      <c r="F62" s="274" t="s">
        <v>2913</v>
      </c>
      <c r="G62" s="125"/>
      <c r="H62" s="125"/>
      <c r="I62" s="125"/>
      <c r="J62" s="125"/>
      <c r="K62" s="125"/>
      <c r="L62" s="125"/>
      <c r="M62" s="125"/>
      <c r="N62" s="12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row>
    <row r="63" spans="1:88" s="272" customFormat="1" x14ac:dyDescent="0.25">
      <c r="A63" s="125"/>
      <c r="B63" s="270">
        <v>45045.318298611113</v>
      </c>
      <c r="C63" s="271">
        <v>150</v>
      </c>
      <c r="D63" s="271">
        <v>142.57</v>
      </c>
      <c r="E63" s="271">
        <v>7.4300000000000068</v>
      </c>
      <c r="F63" s="274" t="s">
        <v>2007</v>
      </c>
      <c r="G63" s="125"/>
      <c r="H63" s="125"/>
      <c r="I63" s="125"/>
      <c r="J63" s="125"/>
      <c r="K63" s="125"/>
      <c r="L63" s="125"/>
      <c r="M63" s="125"/>
      <c r="N63" s="12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row>
    <row r="64" spans="1:88" s="272" customFormat="1" x14ac:dyDescent="0.25">
      <c r="A64" s="125"/>
      <c r="B64" s="270">
        <v>45045.331550925926</v>
      </c>
      <c r="C64" s="271">
        <v>150</v>
      </c>
      <c r="D64" s="271">
        <v>142.57</v>
      </c>
      <c r="E64" s="271">
        <v>7.4300000000000068</v>
      </c>
      <c r="F64" s="274" t="s">
        <v>6347</v>
      </c>
      <c r="G64" s="125"/>
      <c r="H64" s="125"/>
      <c r="I64" s="125"/>
      <c r="J64" s="125"/>
      <c r="K64" s="125"/>
      <c r="L64" s="125"/>
      <c r="M64" s="125"/>
      <c r="N64" s="12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row>
    <row r="65" spans="1:88" s="272" customFormat="1" x14ac:dyDescent="0.25">
      <c r="A65" s="125"/>
      <c r="B65" s="270">
        <v>45045.44667824074</v>
      </c>
      <c r="C65" s="271">
        <v>150</v>
      </c>
      <c r="D65" s="271">
        <v>142.57</v>
      </c>
      <c r="E65" s="271">
        <v>7.4300000000000068</v>
      </c>
      <c r="F65" s="274" t="s">
        <v>1651</v>
      </c>
      <c r="G65" s="125"/>
      <c r="H65" s="125"/>
      <c r="I65" s="125"/>
      <c r="J65" s="125"/>
      <c r="K65" s="125"/>
      <c r="L65" s="125"/>
      <c r="M65" s="125"/>
      <c r="N65" s="12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row>
    <row r="66" spans="1:88" s="272" customFormat="1" x14ac:dyDescent="0.25">
      <c r="A66" s="125"/>
      <c r="B66" s="270">
        <v>45046.405821759261</v>
      </c>
      <c r="C66" s="271">
        <v>150</v>
      </c>
      <c r="D66" s="271">
        <v>142.57</v>
      </c>
      <c r="E66" s="271">
        <v>7.4300000000000068</v>
      </c>
      <c r="F66" s="274" t="s">
        <v>6340</v>
      </c>
      <c r="G66" s="125"/>
      <c r="H66" s="125"/>
      <c r="I66" s="125"/>
      <c r="J66" s="125"/>
      <c r="K66" s="125"/>
      <c r="L66" s="125"/>
      <c r="M66" s="125"/>
      <c r="N66" s="12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row>
    <row r="67" spans="1:88" s="272" customFormat="1" x14ac:dyDescent="0.25">
      <c r="A67" s="125"/>
      <c r="B67" s="270">
        <v>45046.437291666669</v>
      </c>
      <c r="C67" s="271">
        <v>99</v>
      </c>
      <c r="D67" s="271">
        <v>94.1</v>
      </c>
      <c r="E67" s="271">
        <v>4.9000000000000057</v>
      </c>
      <c r="F67" s="274" t="s">
        <v>14597</v>
      </c>
      <c r="G67" s="125"/>
      <c r="H67" s="125"/>
      <c r="I67" s="125"/>
      <c r="J67" s="125"/>
      <c r="K67" s="125"/>
      <c r="L67" s="125"/>
      <c r="M67" s="125"/>
      <c r="N67" s="12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row>
    <row r="68" spans="1:88" s="272" customFormat="1" x14ac:dyDescent="0.2">
      <c r="A68" s="125"/>
      <c r="B68" s="124" t="s">
        <v>14</v>
      </c>
      <c r="C68" s="115">
        <f>SUM(C5:C67)</f>
        <v>8875.4700000000012</v>
      </c>
      <c r="D68" s="115">
        <f>SUM(D5:D67)</f>
        <v>8435.8699999999972</v>
      </c>
      <c r="E68" s="115">
        <f>SUM(E5:E67)</f>
        <v>439.60000000000036</v>
      </c>
      <c r="F68" s="101"/>
      <c r="G68" s="125"/>
      <c r="H68" s="125"/>
      <c r="I68" s="125"/>
      <c r="J68" s="125"/>
      <c r="K68" s="125"/>
      <c r="L68" s="125"/>
      <c r="M68" s="125"/>
      <c r="N68" s="12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row>
    <row r="69" spans="1:88" s="272" customFormat="1" x14ac:dyDescent="0.2">
      <c r="A69" s="125"/>
      <c r="B69" s="95"/>
      <c r="C69" s="95"/>
      <c r="D69" s="95"/>
      <c r="E69" s="95"/>
      <c r="F69" s="95"/>
      <c r="G69" s="125"/>
      <c r="H69" s="125"/>
      <c r="I69" s="125"/>
      <c r="J69" s="125"/>
      <c r="K69" s="125"/>
      <c r="L69" s="125"/>
      <c r="M69" s="125"/>
      <c r="N69" s="12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row>
    <row r="70" spans="1:88" s="272" customFormat="1" x14ac:dyDescent="0.2">
      <c r="A70" s="125"/>
      <c r="B70" s="95"/>
      <c r="C70" s="95"/>
      <c r="D70" s="95"/>
      <c r="E70" s="95"/>
      <c r="F70" s="95"/>
      <c r="G70" s="125"/>
      <c r="H70" s="125"/>
      <c r="I70" s="125"/>
      <c r="J70" s="125"/>
      <c r="K70" s="125"/>
      <c r="L70" s="125"/>
      <c r="M70" s="125"/>
      <c r="N70" s="12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row>
    <row r="71" spans="1:88" s="272" customFormat="1" x14ac:dyDescent="0.2">
      <c r="A71" s="125"/>
      <c r="B71" s="95"/>
      <c r="C71" s="95"/>
      <c r="D71" s="95"/>
      <c r="E71" s="95"/>
      <c r="F71" s="95"/>
      <c r="G71" s="125"/>
      <c r="H71" s="125"/>
      <c r="I71" s="125"/>
      <c r="J71" s="125"/>
      <c r="K71" s="125"/>
      <c r="L71" s="125"/>
      <c r="M71" s="125"/>
      <c r="N71" s="12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row>
    <row r="72" spans="1:88" s="272" customFormat="1" x14ac:dyDescent="0.2">
      <c r="A72" s="125"/>
      <c r="B72" s="95"/>
      <c r="C72" s="95"/>
      <c r="D72" s="95"/>
      <c r="E72" s="95"/>
      <c r="F72" s="95"/>
      <c r="G72" s="125"/>
      <c r="H72" s="125"/>
      <c r="I72" s="125"/>
      <c r="J72" s="125"/>
      <c r="K72" s="125"/>
      <c r="L72" s="125"/>
      <c r="M72" s="125"/>
      <c r="N72" s="12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row>
    <row r="73" spans="1:88" s="272" customFormat="1" x14ac:dyDescent="0.2">
      <c r="A73" s="125"/>
      <c r="B73" s="95"/>
      <c r="C73" s="95"/>
      <c r="D73" s="95"/>
      <c r="E73" s="95"/>
      <c r="F73" s="95"/>
      <c r="G73" s="125"/>
      <c r="H73" s="125"/>
      <c r="I73" s="125"/>
      <c r="J73" s="125"/>
      <c r="K73" s="125"/>
      <c r="L73" s="125"/>
      <c r="M73" s="125"/>
      <c r="N73" s="12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row>
    <row r="74" spans="1:88" s="272" customFormat="1" x14ac:dyDescent="0.2">
      <c r="A74" s="125"/>
      <c r="B74" s="95"/>
      <c r="C74" s="95"/>
      <c r="D74" s="95"/>
      <c r="E74" s="95"/>
      <c r="F74" s="95"/>
      <c r="G74" s="125"/>
      <c r="H74" s="125"/>
      <c r="I74" s="125"/>
      <c r="J74" s="125"/>
      <c r="K74" s="125"/>
      <c r="L74" s="125"/>
      <c r="M74" s="125"/>
      <c r="N74" s="12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row>
    <row r="75" spans="1:88" s="272" customFormat="1" x14ac:dyDescent="0.2">
      <c r="A75" s="125"/>
      <c r="B75" s="95"/>
      <c r="C75" s="95"/>
      <c r="D75" s="95"/>
      <c r="E75" s="95"/>
      <c r="F75" s="95"/>
      <c r="G75" s="125"/>
      <c r="H75" s="125"/>
      <c r="I75" s="125"/>
      <c r="J75" s="125"/>
      <c r="K75" s="125"/>
      <c r="L75" s="125"/>
      <c r="M75" s="125"/>
      <c r="N75" s="12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row>
    <row r="76" spans="1:88" s="272" customFormat="1" x14ac:dyDescent="0.2">
      <c r="A76" s="125"/>
      <c r="B76" s="95"/>
      <c r="C76" s="95"/>
      <c r="D76" s="95"/>
      <c r="E76" s="95"/>
      <c r="F76" s="95"/>
      <c r="G76" s="125"/>
      <c r="H76" s="125"/>
      <c r="I76" s="125"/>
      <c r="J76" s="125"/>
      <c r="K76" s="125"/>
      <c r="L76" s="125"/>
      <c r="M76" s="125"/>
      <c r="N76" s="12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row>
    <row r="77" spans="1:88" s="272" customFormat="1" x14ac:dyDescent="0.2">
      <c r="A77" s="125"/>
      <c r="B77" s="95"/>
      <c r="C77" s="95"/>
      <c r="D77" s="95"/>
      <c r="E77" s="95"/>
      <c r="F77" s="95"/>
      <c r="G77" s="125"/>
      <c r="H77" s="125"/>
      <c r="I77" s="125"/>
      <c r="J77" s="125"/>
      <c r="K77" s="125"/>
      <c r="L77" s="125"/>
      <c r="M77" s="125"/>
      <c r="N77" s="12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row>
    <row r="78" spans="1:88" s="272" customFormat="1" x14ac:dyDescent="0.2">
      <c r="A78" s="125"/>
      <c r="B78" s="95"/>
      <c r="C78" s="95"/>
      <c r="D78" s="95"/>
      <c r="E78" s="95"/>
      <c r="F78" s="95"/>
      <c r="G78" s="125"/>
      <c r="H78" s="125"/>
      <c r="I78" s="125"/>
      <c r="J78" s="125"/>
      <c r="K78" s="125"/>
      <c r="L78" s="125"/>
      <c r="M78" s="125"/>
      <c r="N78" s="12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row>
    <row r="79" spans="1:88" s="272" customFormat="1" x14ac:dyDescent="0.2">
      <c r="A79" s="125"/>
      <c r="B79" s="95"/>
      <c r="C79" s="95"/>
      <c r="D79" s="95"/>
      <c r="E79" s="95"/>
      <c r="F79" s="95"/>
      <c r="G79" s="125"/>
      <c r="H79" s="125"/>
      <c r="I79" s="125"/>
      <c r="J79" s="125"/>
      <c r="K79" s="125"/>
      <c r="L79" s="125"/>
      <c r="M79" s="125"/>
      <c r="N79" s="12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row>
    <row r="80" spans="1:88" s="272" customFormat="1" x14ac:dyDescent="0.2">
      <c r="A80" s="125"/>
      <c r="B80" s="95"/>
      <c r="C80" s="95"/>
      <c r="D80" s="95"/>
      <c r="E80" s="95"/>
      <c r="F80" s="95"/>
      <c r="G80" s="125"/>
      <c r="H80" s="125"/>
      <c r="I80" s="125"/>
      <c r="J80" s="125"/>
      <c r="K80" s="125"/>
      <c r="L80" s="125"/>
      <c r="M80" s="125"/>
      <c r="N80" s="12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row>
    <row r="81" spans="1:88" s="272" customFormat="1" x14ac:dyDescent="0.2">
      <c r="A81" s="125"/>
      <c r="B81" s="95"/>
      <c r="C81" s="95"/>
      <c r="D81" s="95"/>
      <c r="E81" s="95"/>
      <c r="F81" s="95"/>
      <c r="G81" s="125"/>
      <c r="H81" s="125"/>
      <c r="I81" s="125"/>
      <c r="J81" s="125"/>
      <c r="K81" s="125"/>
      <c r="L81" s="125"/>
      <c r="M81" s="125"/>
      <c r="N81" s="12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row>
    <row r="82" spans="1:88" s="272" customFormat="1" x14ac:dyDescent="0.2">
      <c r="A82" s="125"/>
      <c r="B82" s="95"/>
      <c r="C82" s="95"/>
      <c r="D82" s="95"/>
      <c r="E82" s="95"/>
      <c r="F82" s="95"/>
      <c r="G82" s="125"/>
      <c r="H82" s="125"/>
      <c r="I82" s="125"/>
      <c r="J82" s="125"/>
      <c r="K82" s="125"/>
      <c r="L82" s="125"/>
      <c r="M82" s="125"/>
      <c r="N82" s="12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row>
    <row r="83" spans="1:88" s="272" customFormat="1" x14ac:dyDescent="0.2">
      <c r="A83" s="125"/>
      <c r="B83" s="95"/>
      <c r="C83" s="95"/>
      <c r="D83" s="95"/>
      <c r="E83" s="95"/>
      <c r="F83" s="95"/>
      <c r="G83" s="125"/>
      <c r="H83" s="125"/>
      <c r="I83" s="125"/>
      <c r="J83" s="125"/>
      <c r="K83" s="125"/>
      <c r="L83" s="125"/>
      <c r="M83" s="125"/>
      <c r="N83" s="12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row>
    <row r="84" spans="1:88" s="272" customFormat="1" x14ac:dyDescent="0.2">
      <c r="A84" s="125"/>
      <c r="B84" s="95"/>
      <c r="C84" s="95"/>
      <c r="D84" s="95"/>
      <c r="E84" s="95"/>
      <c r="F84" s="95"/>
      <c r="G84" s="125"/>
      <c r="H84" s="125"/>
      <c r="I84" s="125"/>
      <c r="J84" s="125"/>
      <c r="K84" s="125"/>
      <c r="L84" s="125"/>
      <c r="M84" s="125"/>
      <c r="N84" s="12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row>
    <row r="85" spans="1:88" s="272" customFormat="1" x14ac:dyDescent="0.2">
      <c r="A85" s="125"/>
      <c r="B85" s="95"/>
      <c r="C85" s="95"/>
      <c r="D85" s="95"/>
      <c r="E85" s="95"/>
      <c r="F85" s="95"/>
      <c r="G85" s="125"/>
      <c r="H85" s="125"/>
      <c r="I85" s="125"/>
      <c r="J85" s="125"/>
      <c r="K85" s="125"/>
      <c r="L85" s="125"/>
      <c r="M85" s="125"/>
      <c r="N85" s="12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row>
    <row r="86" spans="1:88" s="272" customFormat="1" x14ac:dyDescent="0.2">
      <c r="A86" s="125"/>
      <c r="B86" s="95"/>
      <c r="C86" s="95"/>
      <c r="D86" s="95"/>
      <c r="E86" s="95"/>
      <c r="F86" s="95"/>
      <c r="G86" s="125"/>
      <c r="H86" s="125"/>
      <c r="I86" s="125"/>
      <c r="J86" s="125"/>
      <c r="K86" s="125"/>
      <c r="L86" s="125"/>
      <c r="M86" s="125"/>
      <c r="N86" s="12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row>
    <row r="87" spans="1:88" s="272" customFormat="1" x14ac:dyDescent="0.2">
      <c r="A87" s="125"/>
      <c r="B87" s="95"/>
      <c r="C87" s="95"/>
      <c r="D87" s="95"/>
      <c r="E87" s="95"/>
      <c r="F87" s="95"/>
      <c r="G87" s="125"/>
      <c r="H87" s="125"/>
      <c r="I87" s="125"/>
      <c r="J87" s="125"/>
      <c r="K87" s="125"/>
      <c r="L87" s="125"/>
      <c r="M87" s="125"/>
      <c r="N87" s="12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row>
    <row r="88" spans="1:88" s="272" customFormat="1" x14ac:dyDescent="0.2">
      <c r="A88" s="125"/>
      <c r="B88" s="95"/>
      <c r="C88" s="95"/>
      <c r="D88" s="95"/>
      <c r="E88" s="95"/>
      <c r="F88" s="95"/>
      <c r="G88" s="125"/>
      <c r="H88" s="125"/>
      <c r="I88" s="125"/>
      <c r="J88" s="125"/>
      <c r="K88" s="125"/>
      <c r="L88" s="125"/>
      <c r="M88" s="125"/>
      <c r="N88" s="12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row>
    <row r="89" spans="1:88" s="272" customFormat="1" x14ac:dyDescent="0.2">
      <c r="A89" s="125"/>
      <c r="B89" s="95"/>
      <c r="C89" s="95"/>
      <c r="D89" s="95"/>
      <c r="E89" s="95"/>
      <c r="F89" s="95"/>
      <c r="G89" s="125"/>
      <c r="H89" s="125"/>
      <c r="I89" s="125"/>
      <c r="J89" s="125"/>
      <c r="K89" s="125"/>
      <c r="L89" s="125"/>
      <c r="M89" s="125"/>
      <c r="N89" s="12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row>
    <row r="90" spans="1:88" s="272" customFormat="1" x14ac:dyDescent="0.2">
      <c r="A90" s="125"/>
      <c r="B90" s="95"/>
      <c r="C90" s="95"/>
      <c r="D90" s="95"/>
      <c r="E90" s="95"/>
      <c r="F90" s="95"/>
      <c r="G90" s="125"/>
      <c r="H90" s="125"/>
      <c r="I90" s="125"/>
      <c r="J90" s="125"/>
      <c r="K90" s="125"/>
      <c r="L90" s="125"/>
      <c r="M90" s="125"/>
      <c r="N90" s="12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row>
    <row r="91" spans="1:88" s="272" customFormat="1" x14ac:dyDescent="0.2">
      <c r="A91" s="125"/>
      <c r="B91" s="95"/>
      <c r="C91" s="95"/>
      <c r="D91" s="95"/>
      <c r="E91" s="95"/>
      <c r="F91" s="95"/>
      <c r="G91" s="125"/>
      <c r="H91" s="125"/>
      <c r="I91" s="125"/>
      <c r="J91" s="125"/>
      <c r="K91" s="125"/>
      <c r="L91" s="125"/>
      <c r="M91" s="125"/>
      <c r="N91" s="12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row>
    <row r="92" spans="1:88" s="272" customFormat="1" x14ac:dyDescent="0.2">
      <c r="A92" s="125"/>
      <c r="B92" s="95"/>
      <c r="C92" s="95"/>
      <c r="D92" s="95"/>
      <c r="E92" s="95"/>
      <c r="F92" s="95"/>
      <c r="G92" s="125"/>
      <c r="H92" s="125"/>
      <c r="I92" s="125"/>
      <c r="J92" s="125"/>
      <c r="K92" s="125"/>
      <c r="L92" s="125"/>
      <c r="M92" s="125"/>
      <c r="N92" s="12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row>
    <row r="93" spans="1:88" s="272" customFormat="1" x14ac:dyDescent="0.2">
      <c r="A93" s="125"/>
      <c r="B93" s="95"/>
      <c r="C93" s="95"/>
      <c r="D93" s="95"/>
      <c r="E93" s="95"/>
      <c r="F93" s="95"/>
      <c r="G93" s="125"/>
      <c r="H93" s="125"/>
      <c r="I93" s="125"/>
      <c r="J93" s="125"/>
      <c r="K93" s="125"/>
      <c r="L93" s="125"/>
      <c r="M93" s="125"/>
      <c r="N93" s="12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row>
    <row r="94" spans="1:88" s="272" customFormat="1" x14ac:dyDescent="0.2">
      <c r="A94" s="125"/>
      <c r="B94" s="95"/>
      <c r="C94" s="95"/>
      <c r="D94" s="95"/>
      <c r="E94" s="95"/>
      <c r="F94" s="95"/>
      <c r="G94" s="125"/>
      <c r="H94" s="125"/>
      <c r="I94" s="125"/>
      <c r="J94" s="125"/>
      <c r="K94" s="125"/>
      <c r="L94" s="125"/>
      <c r="M94" s="125"/>
      <c r="N94" s="12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row>
    <row r="95" spans="1:88" s="272" customFormat="1" x14ac:dyDescent="0.2">
      <c r="A95" s="125"/>
      <c r="B95" s="95"/>
      <c r="C95" s="95"/>
      <c r="D95" s="95"/>
      <c r="E95" s="95"/>
      <c r="F95" s="95"/>
      <c r="G95" s="125"/>
      <c r="H95" s="125"/>
      <c r="I95" s="125"/>
      <c r="J95" s="125"/>
      <c r="K95" s="125"/>
      <c r="L95" s="125"/>
      <c r="M95" s="125"/>
      <c r="N95" s="12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row>
    <row r="96" spans="1:88" s="272" customFormat="1" x14ac:dyDescent="0.2">
      <c r="A96" s="125"/>
      <c r="B96" s="95"/>
      <c r="C96" s="95"/>
      <c r="D96" s="95"/>
      <c r="E96" s="95"/>
      <c r="F96" s="95"/>
      <c r="G96" s="125"/>
      <c r="H96" s="125"/>
      <c r="I96" s="125"/>
      <c r="J96" s="125"/>
      <c r="K96" s="125"/>
      <c r="L96" s="125"/>
      <c r="M96" s="125"/>
      <c r="N96" s="12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row>
    <row r="97" spans="1:88" s="272" customFormat="1" x14ac:dyDescent="0.2">
      <c r="A97" s="125"/>
      <c r="B97" s="95"/>
      <c r="C97" s="95"/>
      <c r="D97" s="95"/>
      <c r="E97" s="95"/>
      <c r="F97" s="95"/>
      <c r="G97" s="125"/>
      <c r="H97" s="125"/>
      <c r="I97" s="125"/>
      <c r="J97" s="125"/>
      <c r="K97" s="125"/>
      <c r="L97" s="125"/>
      <c r="M97" s="125"/>
      <c r="N97" s="12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row>
    <row r="98" spans="1:88" s="272" customFormat="1" x14ac:dyDescent="0.2">
      <c r="A98" s="125"/>
      <c r="B98" s="95"/>
      <c r="C98" s="95"/>
      <c r="D98" s="95"/>
      <c r="E98" s="95"/>
      <c r="F98" s="95"/>
      <c r="G98" s="125"/>
      <c r="H98" s="125"/>
      <c r="I98" s="125"/>
      <c r="J98" s="125"/>
      <c r="K98" s="125"/>
      <c r="L98" s="125"/>
      <c r="M98" s="125"/>
      <c r="N98" s="12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row>
    <row r="99" spans="1:88" s="272" customFormat="1" x14ac:dyDescent="0.2">
      <c r="A99" s="125"/>
      <c r="B99" s="95"/>
      <c r="C99" s="95"/>
      <c r="D99" s="95"/>
      <c r="E99" s="95"/>
      <c r="F99" s="95"/>
      <c r="G99" s="125"/>
      <c r="H99" s="125"/>
      <c r="I99" s="125"/>
      <c r="J99" s="125"/>
      <c r="K99" s="125"/>
      <c r="L99" s="125"/>
      <c r="M99" s="125"/>
      <c r="N99" s="12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row>
    <row r="100" spans="1:88" s="272" customFormat="1" x14ac:dyDescent="0.2">
      <c r="A100" s="125"/>
      <c r="B100" s="95"/>
      <c r="C100" s="95"/>
      <c r="D100" s="95"/>
      <c r="E100" s="95"/>
      <c r="F100" s="95"/>
      <c r="G100" s="125"/>
      <c r="H100" s="125"/>
      <c r="I100" s="125"/>
      <c r="J100" s="125"/>
      <c r="K100" s="125"/>
      <c r="L100" s="125"/>
      <c r="M100" s="125"/>
      <c r="N100" s="12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row>
    <row r="101" spans="1:88" s="272" customFormat="1" x14ac:dyDescent="0.2">
      <c r="A101" s="125"/>
      <c r="B101" s="95"/>
      <c r="C101" s="95"/>
      <c r="D101" s="95"/>
      <c r="E101" s="95"/>
      <c r="F101" s="95"/>
      <c r="G101" s="125"/>
      <c r="H101" s="125"/>
      <c r="I101" s="125"/>
      <c r="J101" s="125"/>
      <c r="K101" s="125"/>
      <c r="L101" s="125"/>
      <c r="M101" s="125"/>
      <c r="N101" s="12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row>
    <row r="102" spans="1:88" s="272" customFormat="1" x14ac:dyDescent="0.2">
      <c r="A102" s="125"/>
      <c r="B102" s="95"/>
      <c r="C102" s="95"/>
      <c r="D102" s="95"/>
      <c r="E102" s="95"/>
      <c r="F102" s="95"/>
      <c r="G102" s="125"/>
      <c r="H102" s="125"/>
      <c r="I102" s="125"/>
      <c r="J102" s="125"/>
      <c r="K102" s="125"/>
      <c r="L102" s="125"/>
      <c r="M102" s="125"/>
      <c r="N102" s="12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row>
    <row r="103" spans="1:88" s="272" customFormat="1" x14ac:dyDescent="0.2">
      <c r="A103" s="125"/>
      <c r="B103" s="95"/>
      <c r="C103" s="95"/>
      <c r="D103" s="95"/>
      <c r="E103" s="95"/>
      <c r="F103" s="95"/>
      <c r="G103" s="125"/>
      <c r="H103" s="125"/>
      <c r="I103" s="125"/>
      <c r="J103" s="125"/>
      <c r="K103" s="125"/>
      <c r="L103" s="125"/>
      <c r="M103" s="125"/>
      <c r="N103" s="12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row>
    <row r="104" spans="1:88" s="272" customFormat="1" x14ac:dyDescent="0.2">
      <c r="A104" s="125"/>
      <c r="B104" s="95"/>
      <c r="C104" s="95"/>
      <c r="D104" s="95"/>
      <c r="E104" s="95"/>
      <c r="F104" s="95"/>
      <c r="G104" s="125"/>
      <c r="H104" s="125"/>
      <c r="I104" s="125"/>
      <c r="J104" s="125"/>
      <c r="K104" s="125"/>
      <c r="L104" s="125"/>
      <c r="M104" s="125"/>
      <c r="N104" s="12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row>
    <row r="105" spans="1:88" s="272" customFormat="1" x14ac:dyDescent="0.2">
      <c r="A105" s="125"/>
      <c r="B105" s="95"/>
      <c r="C105" s="95"/>
      <c r="D105" s="95"/>
      <c r="E105" s="95"/>
      <c r="F105" s="95"/>
      <c r="G105" s="125"/>
      <c r="H105" s="125"/>
      <c r="I105" s="125"/>
      <c r="J105" s="125"/>
      <c r="K105" s="125"/>
      <c r="L105" s="125"/>
      <c r="M105" s="125"/>
      <c r="N105" s="12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row>
    <row r="106" spans="1:88" s="272" customFormat="1" x14ac:dyDescent="0.2">
      <c r="A106" s="125"/>
      <c r="B106" s="95"/>
      <c r="C106" s="95"/>
      <c r="D106" s="95"/>
      <c r="E106" s="95"/>
      <c r="F106" s="95"/>
      <c r="G106" s="125"/>
      <c r="H106" s="125"/>
      <c r="I106" s="125"/>
      <c r="J106" s="125"/>
      <c r="K106" s="125"/>
      <c r="L106" s="125"/>
      <c r="M106" s="125"/>
      <c r="N106" s="12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row>
    <row r="107" spans="1:88" s="272" customFormat="1" x14ac:dyDescent="0.2">
      <c r="A107" s="125"/>
      <c r="B107" s="95"/>
      <c r="C107" s="95"/>
      <c r="D107" s="95"/>
      <c r="E107" s="95"/>
      <c r="F107" s="95"/>
      <c r="G107" s="125"/>
      <c r="H107" s="125"/>
      <c r="I107" s="125"/>
      <c r="J107" s="125"/>
      <c r="K107" s="125"/>
      <c r="L107" s="125"/>
      <c r="M107" s="125"/>
      <c r="N107" s="12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row>
    <row r="108" spans="1:88" s="272" customFormat="1" x14ac:dyDescent="0.2">
      <c r="A108" s="125"/>
      <c r="B108" s="95"/>
      <c r="C108" s="95"/>
      <c r="D108" s="95"/>
      <c r="E108" s="95"/>
      <c r="F108" s="95"/>
      <c r="G108" s="125"/>
      <c r="H108" s="125"/>
      <c r="I108" s="125"/>
      <c r="J108" s="125"/>
      <c r="K108" s="125"/>
      <c r="L108" s="125"/>
      <c r="M108" s="125"/>
      <c r="N108" s="12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row>
    <row r="109" spans="1:88" s="272" customFormat="1" x14ac:dyDescent="0.2">
      <c r="A109" s="125"/>
      <c r="B109" s="95"/>
      <c r="C109" s="95"/>
      <c r="D109" s="95"/>
      <c r="E109" s="95"/>
      <c r="F109" s="95"/>
      <c r="G109" s="125"/>
      <c r="H109" s="125"/>
      <c r="I109" s="125"/>
      <c r="J109" s="125"/>
      <c r="K109" s="125"/>
      <c r="L109" s="125"/>
      <c r="M109" s="125"/>
      <c r="N109" s="12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row>
    <row r="110" spans="1:88" s="272" customFormat="1" x14ac:dyDescent="0.2">
      <c r="A110" s="125"/>
      <c r="B110" s="95"/>
      <c r="C110" s="95"/>
      <c r="D110" s="95"/>
      <c r="E110" s="95"/>
      <c r="F110" s="95"/>
      <c r="G110" s="125"/>
      <c r="H110" s="125"/>
      <c r="I110" s="125"/>
      <c r="J110" s="125"/>
      <c r="K110" s="125"/>
      <c r="L110" s="125"/>
      <c r="M110" s="125"/>
      <c r="N110" s="12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row>
    <row r="111" spans="1:88" s="272" customFormat="1" x14ac:dyDescent="0.2">
      <c r="A111" s="125"/>
      <c r="B111" s="95"/>
      <c r="C111" s="95"/>
      <c r="D111" s="95"/>
      <c r="E111" s="95"/>
      <c r="F111" s="95"/>
      <c r="G111" s="125"/>
      <c r="H111" s="125"/>
      <c r="I111" s="125"/>
      <c r="J111" s="125"/>
      <c r="K111" s="125"/>
      <c r="L111" s="125"/>
      <c r="M111" s="125"/>
      <c r="N111" s="12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row>
    <row r="112" spans="1:88" s="272" customFormat="1" x14ac:dyDescent="0.2">
      <c r="A112" s="125"/>
      <c r="B112" s="95"/>
      <c r="C112" s="95"/>
      <c r="D112" s="95"/>
      <c r="E112" s="95"/>
      <c r="F112" s="95"/>
      <c r="G112" s="125"/>
      <c r="H112" s="125"/>
      <c r="I112" s="125"/>
      <c r="J112" s="125"/>
      <c r="K112" s="125"/>
      <c r="L112" s="125"/>
      <c r="M112" s="125"/>
      <c r="N112" s="12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row>
    <row r="113" spans="1:88" s="272" customFormat="1" x14ac:dyDescent="0.2">
      <c r="A113" s="125"/>
      <c r="B113" s="95"/>
      <c r="C113" s="95"/>
      <c r="D113" s="95"/>
      <c r="E113" s="95"/>
      <c r="F113" s="95"/>
      <c r="G113" s="125"/>
      <c r="H113" s="125"/>
      <c r="I113" s="125"/>
      <c r="J113" s="125"/>
      <c r="K113" s="125"/>
      <c r="L113" s="125"/>
      <c r="M113" s="125"/>
      <c r="N113" s="12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row>
    <row r="114" spans="1:88" s="272" customFormat="1" x14ac:dyDescent="0.2">
      <c r="A114" s="125"/>
      <c r="B114" s="95"/>
      <c r="C114" s="95"/>
      <c r="D114" s="95"/>
      <c r="E114" s="95"/>
      <c r="F114" s="95"/>
      <c r="G114" s="125"/>
      <c r="H114" s="125"/>
      <c r="I114" s="125"/>
      <c r="J114" s="125"/>
      <c r="K114" s="125"/>
      <c r="L114" s="125"/>
      <c r="M114" s="125"/>
      <c r="N114" s="12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row>
    <row r="115" spans="1:88" s="272" customFormat="1" x14ac:dyDescent="0.2">
      <c r="A115" s="125"/>
      <c r="B115" s="95"/>
      <c r="C115" s="95"/>
      <c r="D115" s="95"/>
      <c r="E115" s="95"/>
      <c r="F115" s="95"/>
      <c r="G115" s="125"/>
      <c r="H115" s="125"/>
      <c r="I115" s="125"/>
      <c r="J115" s="125"/>
      <c r="K115" s="125"/>
      <c r="L115" s="125"/>
      <c r="M115" s="125"/>
      <c r="N115" s="12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row>
    <row r="116" spans="1:88" s="272" customFormat="1" x14ac:dyDescent="0.2">
      <c r="A116" s="125"/>
      <c r="B116" s="95"/>
      <c r="C116" s="95"/>
      <c r="D116" s="95"/>
      <c r="E116" s="95"/>
      <c r="F116" s="95"/>
      <c r="G116" s="125"/>
      <c r="H116" s="125"/>
      <c r="I116" s="125"/>
      <c r="J116" s="125"/>
      <c r="K116" s="125"/>
      <c r="L116" s="125"/>
      <c r="M116" s="125"/>
      <c r="N116" s="12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row>
    <row r="117" spans="1:88" s="272" customFormat="1" x14ac:dyDescent="0.2">
      <c r="A117" s="125"/>
      <c r="B117" s="95"/>
      <c r="C117" s="95"/>
      <c r="D117" s="95"/>
      <c r="E117" s="95"/>
      <c r="F117" s="95"/>
      <c r="G117" s="125"/>
      <c r="H117" s="125"/>
      <c r="I117" s="125"/>
      <c r="J117" s="125"/>
      <c r="K117" s="125"/>
      <c r="L117" s="125"/>
      <c r="M117" s="125"/>
      <c r="N117" s="12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row>
    <row r="118" spans="1:88" s="272" customFormat="1" x14ac:dyDescent="0.2">
      <c r="A118" s="125"/>
      <c r="B118" s="95"/>
      <c r="C118" s="95"/>
      <c r="D118" s="95"/>
      <c r="E118" s="95"/>
      <c r="F118" s="95"/>
      <c r="G118" s="125"/>
      <c r="H118" s="125"/>
      <c r="I118" s="125"/>
      <c r="J118" s="125"/>
      <c r="K118" s="125"/>
      <c r="L118" s="125"/>
      <c r="M118" s="125"/>
      <c r="N118" s="12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row>
    <row r="119" spans="1:88" s="272" customFormat="1" x14ac:dyDescent="0.2">
      <c r="A119" s="125"/>
      <c r="B119" s="95"/>
      <c r="C119" s="95"/>
      <c r="D119" s="95"/>
      <c r="E119" s="95"/>
      <c r="F119" s="95"/>
      <c r="G119" s="125"/>
      <c r="H119" s="125"/>
      <c r="I119" s="125"/>
      <c r="J119" s="125"/>
      <c r="K119" s="125"/>
      <c r="L119" s="125"/>
      <c r="M119" s="125"/>
      <c r="N119" s="12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row>
    <row r="120" spans="1:88" s="272" customFormat="1" x14ac:dyDescent="0.2">
      <c r="A120" s="125"/>
      <c r="B120" s="95"/>
      <c r="C120" s="95"/>
      <c r="D120" s="95"/>
      <c r="E120" s="95"/>
      <c r="F120" s="95"/>
      <c r="G120" s="125"/>
      <c r="H120" s="125"/>
      <c r="I120" s="125"/>
      <c r="J120" s="125"/>
      <c r="K120" s="125"/>
      <c r="L120" s="125"/>
      <c r="M120" s="125"/>
      <c r="N120" s="12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row>
    <row r="121" spans="1:88" s="272" customFormat="1" x14ac:dyDescent="0.2">
      <c r="A121" s="125"/>
      <c r="B121" s="95"/>
      <c r="C121" s="95"/>
      <c r="D121" s="95"/>
      <c r="E121" s="95"/>
      <c r="F121" s="95"/>
      <c r="G121" s="125"/>
      <c r="H121" s="125"/>
      <c r="I121" s="125"/>
      <c r="J121" s="125"/>
      <c r="K121" s="125"/>
      <c r="L121" s="125"/>
      <c r="M121" s="125"/>
      <c r="N121" s="12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row>
    <row r="122" spans="1:88" s="272" customFormat="1" x14ac:dyDescent="0.2">
      <c r="A122" s="125"/>
      <c r="B122" s="95"/>
      <c r="C122" s="95"/>
      <c r="D122" s="95"/>
      <c r="E122" s="95"/>
      <c r="F122" s="95"/>
      <c r="G122" s="125"/>
      <c r="H122" s="125"/>
      <c r="I122" s="125"/>
      <c r="J122" s="125"/>
      <c r="K122" s="125"/>
      <c r="L122" s="125"/>
      <c r="M122" s="125"/>
      <c r="N122" s="12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row>
    <row r="123" spans="1:88" s="272" customFormat="1" x14ac:dyDescent="0.2">
      <c r="A123" s="125"/>
      <c r="B123" s="95"/>
      <c r="C123" s="95"/>
      <c r="D123" s="95"/>
      <c r="E123" s="95"/>
      <c r="F123" s="95"/>
      <c r="G123" s="125"/>
      <c r="H123" s="125"/>
      <c r="I123" s="125"/>
      <c r="J123" s="125"/>
      <c r="K123" s="125"/>
      <c r="L123" s="125"/>
      <c r="M123" s="125"/>
      <c r="N123" s="12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row>
    <row r="124" spans="1:88" s="272" customFormat="1" x14ac:dyDescent="0.2">
      <c r="A124" s="125"/>
      <c r="B124" s="95"/>
      <c r="C124" s="95"/>
      <c r="D124" s="95"/>
      <c r="E124" s="95"/>
      <c r="F124" s="95"/>
      <c r="G124" s="125"/>
      <c r="H124" s="125"/>
      <c r="I124" s="125"/>
      <c r="J124" s="125"/>
      <c r="K124" s="125"/>
      <c r="L124" s="125"/>
      <c r="M124" s="125"/>
      <c r="N124" s="12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row>
    <row r="125" spans="1:88" s="272" customFormat="1" x14ac:dyDescent="0.2">
      <c r="A125" s="125"/>
      <c r="B125" s="95"/>
      <c r="C125" s="95"/>
      <c r="D125" s="95"/>
      <c r="E125" s="95"/>
      <c r="F125" s="95"/>
      <c r="G125" s="125"/>
      <c r="H125" s="125"/>
      <c r="I125" s="125"/>
      <c r="J125" s="125"/>
      <c r="K125" s="125"/>
      <c r="L125" s="125"/>
      <c r="M125" s="125"/>
      <c r="N125" s="12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row>
    <row r="126" spans="1:88" s="272" customFormat="1" x14ac:dyDescent="0.2">
      <c r="A126" s="125"/>
      <c r="B126" s="95"/>
      <c r="C126" s="95"/>
      <c r="D126" s="95"/>
      <c r="E126" s="95"/>
      <c r="F126" s="95"/>
      <c r="G126" s="125"/>
      <c r="H126" s="125"/>
      <c r="I126" s="125"/>
      <c r="J126" s="125"/>
      <c r="K126" s="125"/>
      <c r="L126" s="125"/>
      <c r="M126" s="125"/>
      <c r="N126" s="12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row>
    <row r="127" spans="1:88" s="272" customFormat="1" x14ac:dyDescent="0.2">
      <c r="A127" s="125"/>
      <c r="B127" s="95"/>
      <c r="C127" s="95"/>
      <c r="D127" s="95"/>
      <c r="E127" s="95"/>
      <c r="F127" s="95"/>
      <c r="G127" s="125"/>
      <c r="H127" s="125"/>
      <c r="I127" s="125"/>
      <c r="J127" s="125"/>
      <c r="K127" s="125"/>
      <c r="L127" s="125"/>
      <c r="M127" s="125"/>
      <c r="N127" s="12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row>
    <row r="128" spans="1:88" s="272" customFormat="1" x14ac:dyDescent="0.2">
      <c r="A128" s="125"/>
      <c r="B128" s="95"/>
      <c r="C128" s="95"/>
      <c r="D128" s="95"/>
      <c r="E128" s="95"/>
      <c r="F128" s="95"/>
      <c r="G128" s="125"/>
      <c r="H128" s="125"/>
      <c r="I128" s="125"/>
      <c r="J128" s="125"/>
      <c r="K128" s="125"/>
      <c r="L128" s="125"/>
      <c r="M128" s="125"/>
      <c r="N128" s="12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row>
    <row r="129" spans="1:88" s="272" customFormat="1" x14ac:dyDescent="0.2">
      <c r="A129" s="125"/>
      <c r="B129" s="95"/>
      <c r="C129" s="95"/>
      <c r="D129" s="95"/>
      <c r="E129" s="95"/>
      <c r="F129" s="95"/>
      <c r="G129" s="125"/>
      <c r="H129" s="125"/>
      <c r="I129" s="125"/>
      <c r="J129" s="125"/>
      <c r="K129" s="125"/>
      <c r="L129" s="125"/>
      <c r="M129" s="125"/>
      <c r="N129" s="12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row>
    <row r="130" spans="1:88" s="272" customFormat="1" x14ac:dyDescent="0.2">
      <c r="A130" s="125"/>
      <c r="B130" s="95"/>
      <c r="C130" s="95"/>
      <c r="D130" s="95"/>
      <c r="E130" s="95"/>
      <c r="F130" s="95"/>
      <c r="G130" s="125"/>
      <c r="H130" s="125"/>
      <c r="I130" s="125"/>
      <c r="J130" s="125"/>
      <c r="K130" s="125"/>
      <c r="L130" s="125"/>
      <c r="M130" s="125"/>
      <c r="N130" s="12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row>
    <row r="131" spans="1:88" s="272" customFormat="1" x14ac:dyDescent="0.2">
      <c r="A131" s="125"/>
      <c r="B131" s="95"/>
      <c r="C131" s="95"/>
      <c r="D131" s="95"/>
      <c r="E131" s="95"/>
      <c r="F131" s="95"/>
      <c r="G131" s="125"/>
      <c r="H131" s="125"/>
      <c r="I131" s="125"/>
      <c r="J131" s="125"/>
      <c r="K131" s="125"/>
      <c r="L131" s="125"/>
      <c r="M131" s="125"/>
      <c r="N131" s="12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row>
    <row r="132" spans="1:88" s="272" customFormat="1" x14ac:dyDescent="0.2">
      <c r="A132" s="125"/>
      <c r="B132" s="95"/>
      <c r="C132" s="95"/>
      <c r="D132" s="95"/>
      <c r="E132" s="95"/>
      <c r="F132" s="95"/>
      <c r="G132" s="125"/>
      <c r="H132" s="125"/>
      <c r="I132" s="125"/>
      <c r="J132" s="125"/>
      <c r="K132" s="125"/>
      <c r="L132" s="125"/>
      <c r="M132" s="125"/>
      <c r="N132" s="12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row>
    <row r="133" spans="1:88" s="272" customFormat="1" x14ac:dyDescent="0.2">
      <c r="A133" s="125"/>
      <c r="B133" s="95"/>
      <c r="C133" s="95"/>
      <c r="D133" s="95"/>
      <c r="E133" s="95"/>
      <c r="F133" s="95"/>
      <c r="G133" s="125"/>
      <c r="H133" s="125"/>
      <c r="I133" s="125"/>
      <c r="J133" s="125"/>
      <c r="K133" s="125"/>
      <c r="L133" s="125"/>
      <c r="M133" s="125"/>
      <c r="N133" s="12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row>
    <row r="134" spans="1:88" s="272" customFormat="1" x14ac:dyDescent="0.2">
      <c r="A134" s="125"/>
      <c r="B134" s="95"/>
      <c r="C134" s="95"/>
      <c r="D134" s="95"/>
      <c r="E134" s="95"/>
      <c r="F134" s="95"/>
      <c r="G134" s="125"/>
      <c r="H134" s="125"/>
      <c r="I134" s="125"/>
      <c r="J134" s="125"/>
      <c r="K134" s="125"/>
      <c r="L134" s="125"/>
      <c r="M134" s="125"/>
      <c r="N134" s="12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row>
    <row r="135" spans="1:88" s="272" customFormat="1" x14ac:dyDescent="0.2">
      <c r="A135" s="125"/>
      <c r="B135" s="95"/>
      <c r="C135" s="95"/>
      <c r="D135" s="95"/>
      <c r="E135" s="95"/>
      <c r="F135" s="95"/>
      <c r="G135" s="125"/>
      <c r="H135" s="125"/>
      <c r="I135" s="125"/>
      <c r="J135" s="125"/>
      <c r="K135" s="125"/>
      <c r="L135" s="125"/>
      <c r="M135" s="125"/>
      <c r="N135" s="12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row>
    <row r="136" spans="1:88" s="272" customFormat="1" x14ac:dyDescent="0.2">
      <c r="A136" s="125"/>
      <c r="B136" s="95"/>
      <c r="C136" s="95"/>
      <c r="D136" s="95"/>
      <c r="E136" s="95"/>
      <c r="F136" s="95"/>
      <c r="G136" s="125"/>
      <c r="H136" s="125"/>
      <c r="I136" s="125"/>
      <c r="J136" s="125"/>
      <c r="K136" s="125"/>
      <c r="L136" s="125"/>
      <c r="M136" s="125"/>
      <c r="N136" s="12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row>
    <row r="137" spans="1:88" s="272" customFormat="1" x14ac:dyDescent="0.2">
      <c r="A137" s="125"/>
      <c r="B137" s="95"/>
      <c r="C137" s="95"/>
      <c r="D137" s="95"/>
      <c r="E137" s="95"/>
      <c r="F137" s="95"/>
      <c r="G137" s="125"/>
      <c r="H137" s="125"/>
      <c r="I137" s="125"/>
      <c r="J137" s="125"/>
      <c r="K137" s="125"/>
      <c r="L137" s="125"/>
      <c r="M137" s="125"/>
      <c r="N137" s="12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row>
    <row r="138" spans="1:88" s="272" customFormat="1" x14ac:dyDescent="0.2">
      <c r="A138" s="125"/>
      <c r="B138" s="95"/>
      <c r="C138" s="95"/>
      <c r="D138" s="95"/>
      <c r="E138" s="95"/>
      <c r="F138" s="95"/>
      <c r="G138" s="125"/>
      <c r="H138" s="125"/>
      <c r="I138" s="125"/>
      <c r="J138" s="125"/>
      <c r="K138" s="125"/>
      <c r="L138" s="125"/>
      <c r="M138" s="125"/>
      <c r="N138" s="12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row>
    <row r="139" spans="1:88" s="272" customFormat="1" x14ac:dyDescent="0.2">
      <c r="A139" s="125"/>
      <c r="B139" s="95"/>
      <c r="C139" s="95"/>
      <c r="D139" s="95"/>
      <c r="E139" s="95"/>
      <c r="F139" s="95"/>
      <c r="G139" s="125"/>
      <c r="H139" s="125"/>
      <c r="I139" s="125"/>
      <c r="J139" s="125"/>
      <c r="K139" s="125"/>
      <c r="L139" s="125"/>
      <c r="M139" s="125"/>
      <c r="N139" s="12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row>
    <row r="140" spans="1:88" s="272" customFormat="1" x14ac:dyDescent="0.2">
      <c r="A140" s="125"/>
      <c r="B140" s="95"/>
      <c r="C140" s="95"/>
      <c r="D140" s="95"/>
      <c r="E140" s="95"/>
      <c r="F140" s="95"/>
      <c r="G140" s="125"/>
      <c r="H140" s="125"/>
      <c r="I140" s="125"/>
      <c r="J140" s="125"/>
      <c r="K140" s="125"/>
      <c r="L140" s="125"/>
      <c r="M140" s="125"/>
      <c r="N140" s="12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row>
    <row r="141" spans="1:88" s="272" customFormat="1" x14ac:dyDescent="0.2">
      <c r="A141" s="125"/>
      <c r="B141" s="95"/>
      <c r="C141" s="95"/>
      <c r="D141" s="95"/>
      <c r="E141" s="95"/>
      <c r="F141" s="95"/>
      <c r="G141" s="125"/>
      <c r="H141" s="125"/>
      <c r="I141" s="125"/>
      <c r="J141" s="125"/>
      <c r="K141" s="125"/>
      <c r="L141" s="125"/>
      <c r="M141" s="125"/>
      <c r="N141" s="12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row>
    <row r="142" spans="1:88" s="272" customFormat="1" x14ac:dyDescent="0.2">
      <c r="A142" s="125"/>
      <c r="B142" s="95"/>
      <c r="C142" s="95"/>
      <c r="D142" s="95"/>
      <c r="E142" s="95"/>
      <c r="F142" s="95"/>
      <c r="G142" s="125"/>
      <c r="H142" s="125"/>
      <c r="I142" s="125"/>
      <c r="J142" s="125"/>
      <c r="K142" s="125"/>
      <c r="L142" s="125"/>
      <c r="M142" s="125"/>
      <c r="N142" s="12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row>
    <row r="143" spans="1:88" s="272" customFormat="1" x14ac:dyDescent="0.2">
      <c r="A143" s="125"/>
      <c r="B143" s="95"/>
      <c r="C143" s="95"/>
      <c r="D143" s="95"/>
      <c r="E143" s="95"/>
      <c r="F143" s="95"/>
      <c r="G143" s="125"/>
      <c r="H143" s="125"/>
      <c r="I143" s="125"/>
      <c r="J143" s="125"/>
      <c r="K143" s="125"/>
      <c r="L143" s="125"/>
      <c r="M143" s="125"/>
      <c r="N143" s="12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row>
    <row r="144" spans="1:88" s="272" customFormat="1" x14ac:dyDescent="0.2">
      <c r="A144" s="125"/>
      <c r="B144" s="95"/>
      <c r="C144" s="95"/>
      <c r="D144" s="95"/>
      <c r="E144" s="95"/>
      <c r="F144" s="95"/>
      <c r="G144" s="125"/>
      <c r="H144" s="125"/>
      <c r="I144" s="125"/>
      <c r="J144" s="125"/>
      <c r="K144" s="125"/>
      <c r="L144" s="125"/>
      <c r="M144" s="125"/>
      <c r="N144" s="12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row>
    <row r="145" spans="1:88" s="272" customFormat="1" x14ac:dyDescent="0.2">
      <c r="A145" s="125"/>
      <c r="B145" s="95"/>
      <c r="C145" s="95"/>
      <c r="D145" s="95"/>
      <c r="E145" s="95"/>
      <c r="F145" s="95"/>
      <c r="G145" s="125"/>
      <c r="H145" s="125"/>
      <c r="I145" s="125"/>
      <c r="J145" s="125"/>
      <c r="K145" s="125"/>
      <c r="L145" s="125"/>
      <c r="M145" s="125"/>
      <c r="N145" s="12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row>
    <row r="146" spans="1:88" s="272" customFormat="1" x14ac:dyDescent="0.2">
      <c r="A146" s="125"/>
      <c r="B146" s="95"/>
      <c r="C146" s="95"/>
      <c r="D146" s="95"/>
      <c r="E146" s="95"/>
      <c r="F146" s="95"/>
      <c r="G146" s="125"/>
      <c r="H146" s="125"/>
      <c r="I146" s="125"/>
      <c r="J146" s="125"/>
      <c r="K146" s="125"/>
      <c r="L146" s="125"/>
      <c r="M146" s="125"/>
      <c r="N146" s="12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row>
    <row r="147" spans="1:88" s="272" customFormat="1" x14ac:dyDescent="0.2">
      <c r="A147" s="125"/>
      <c r="B147" s="95"/>
      <c r="C147" s="95"/>
      <c r="D147" s="95"/>
      <c r="E147" s="95"/>
      <c r="F147" s="95"/>
      <c r="G147" s="125"/>
      <c r="H147" s="125"/>
      <c r="I147" s="125"/>
      <c r="J147" s="125"/>
      <c r="K147" s="125"/>
      <c r="L147" s="125"/>
      <c r="M147" s="125"/>
      <c r="N147" s="12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row>
    <row r="148" spans="1:88" s="272" customFormat="1" x14ac:dyDescent="0.2">
      <c r="A148" s="125"/>
      <c r="B148" s="95"/>
      <c r="C148" s="95"/>
      <c r="D148" s="95"/>
      <c r="E148" s="95"/>
      <c r="F148" s="95"/>
      <c r="G148" s="125"/>
      <c r="H148" s="125"/>
      <c r="I148" s="125"/>
      <c r="J148" s="125"/>
      <c r="K148" s="125"/>
      <c r="L148" s="125"/>
      <c r="M148" s="125"/>
      <c r="N148" s="12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row>
    <row r="149" spans="1:88" s="272" customFormat="1" x14ac:dyDescent="0.2">
      <c r="A149" s="125"/>
      <c r="B149" s="95"/>
      <c r="C149" s="95"/>
      <c r="D149" s="95"/>
      <c r="E149" s="95"/>
      <c r="F149" s="95"/>
      <c r="G149" s="125"/>
      <c r="H149" s="125"/>
      <c r="I149" s="125"/>
      <c r="J149" s="125"/>
      <c r="K149" s="125"/>
      <c r="L149" s="125"/>
      <c r="M149" s="125"/>
      <c r="N149" s="12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row>
    <row r="150" spans="1:88" s="272" customFormat="1" x14ac:dyDescent="0.2">
      <c r="A150" s="125"/>
      <c r="B150" s="95"/>
      <c r="C150" s="95"/>
      <c r="D150" s="95"/>
      <c r="E150" s="95"/>
      <c r="F150" s="95"/>
      <c r="G150" s="125"/>
      <c r="H150" s="125"/>
      <c r="I150" s="125"/>
      <c r="J150" s="125"/>
      <c r="K150" s="125"/>
      <c r="L150" s="125"/>
      <c r="M150" s="125"/>
      <c r="N150" s="12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row>
    <row r="151" spans="1:88" s="272" customFormat="1" x14ac:dyDescent="0.2">
      <c r="A151" s="125"/>
      <c r="B151" s="95"/>
      <c r="C151" s="95"/>
      <c r="D151" s="95"/>
      <c r="E151" s="95"/>
      <c r="F151" s="95"/>
      <c r="G151" s="125"/>
      <c r="H151" s="125"/>
      <c r="I151" s="125"/>
      <c r="J151" s="125"/>
      <c r="K151" s="125"/>
      <c r="L151" s="125"/>
      <c r="M151" s="125"/>
      <c r="N151" s="12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row>
    <row r="152" spans="1:88" s="272" customFormat="1" x14ac:dyDescent="0.2">
      <c r="A152" s="125"/>
      <c r="B152" s="95"/>
      <c r="C152" s="95"/>
      <c r="D152" s="95"/>
      <c r="E152" s="95"/>
      <c r="F152" s="95"/>
      <c r="G152" s="125"/>
      <c r="H152" s="125"/>
      <c r="I152" s="125"/>
      <c r="J152" s="125"/>
      <c r="K152" s="125"/>
      <c r="L152" s="125"/>
      <c r="M152" s="125"/>
      <c r="N152" s="12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row>
    <row r="153" spans="1:88" s="272" customFormat="1" x14ac:dyDescent="0.2">
      <c r="A153" s="125"/>
      <c r="B153" s="95"/>
      <c r="C153" s="95"/>
      <c r="D153" s="95"/>
      <c r="E153" s="95"/>
      <c r="F153" s="95"/>
      <c r="G153" s="125"/>
      <c r="H153" s="125"/>
      <c r="I153" s="125"/>
      <c r="J153" s="125"/>
      <c r="K153" s="125"/>
      <c r="L153" s="125"/>
      <c r="M153" s="125"/>
      <c r="N153" s="12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row>
    <row r="154" spans="1:88" s="272" customFormat="1" x14ac:dyDescent="0.2">
      <c r="A154" s="125"/>
      <c r="B154" s="95"/>
      <c r="C154" s="95"/>
      <c r="D154" s="95"/>
      <c r="E154" s="95"/>
      <c r="F154" s="95"/>
      <c r="G154" s="125"/>
      <c r="H154" s="125"/>
      <c r="I154" s="125"/>
      <c r="J154" s="125"/>
      <c r="K154" s="125"/>
      <c r="L154" s="125"/>
      <c r="M154" s="125"/>
      <c r="N154" s="12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row>
    <row r="155" spans="1:88" s="272" customFormat="1" x14ac:dyDescent="0.2">
      <c r="A155" s="125"/>
      <c r="B155" s="95"/>
      <c r="C155" s="95"/>
      <c r="D155" s="95"/>
      <c r="E155" s="95"/>
      <c r="F155" s="95"/>
      <c r="G155" s="125"/>
      <c r="H155" s="125"/>
      <c r="I155" s="125"/>
      <c r="J155" s="125"/>
      <c r="K155" s="125"/>
      <c r="L155" s="125"/>
      <c r="M155" s="125"/>
      <c r="N155" s="12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row>
    <row r="156" spans="1:88" s="272" customFormat="1" x14ac:dyDescent="0.2">
      <c r="A156" s="125"/>
      <c r="B156" s="95"/>
      <c r="C156" s="95"/>
      <c r="D156" s="95"/>
      <c r="E156" s="95"/>
      <c r="F156" s="95"/>
      <c r="G156" s="125"/>
      <c r="H156" s="125"/>
      <c r="I156" s="125"/>
      <c r="J156" s="125"/>
      <c r="K156" s="125"/>
      <c r="L156" s="125"/>
      <c r="M156" s="125"/>
      <c r="N156" s="12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row>
    <row r="157" spans="1:88" s="272" customFormat="1" x14ac:dyDescent="0.2">
      <c r="A157" s="125"/>
      <c r="B157" s="95"/>
      <c r="C157" s="95"/>
      <c r="D157" s="95"/>
      <c r="E157" s="95"/>
      <c r="F157" s="95"/>
      <c r="G157" s="125"/>
      <c r="H157" s="125"/>
      <c r="I157" s="125"/>
      <c r="J157" s="125"/>
      <c r="K157" s="125"/>
      <c r="L157" s="125"/>
      <c r="M157" s="125"/>
      <c r="N157" s="12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row>
    <row r="158" spans="1:88" s="272" customFormat="1" x14ac:dyDescent="0.2">
      <c r="A158" s="125"/>
      <c r="B158" s="95"/>
      <c r="C158" s="95"/>
      <c r="D158" s="95"/>
      <c r="E158" s="95"/>
      <c r="F158" s="95"/>
      <c r="G158" s="125"/>
      <c r="H158" s="125"/>
      <c r="I158" s="125"/>
      <c r="J158" s="125"/>
      <c r="K158" s="125"/>
      <c r="L158" s="125"/>
      <c r="M158" s="125"/>
      <c r="N158" s="12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row>
    <row r="159" spans="1:88" s="272" customFormat="1" x14ac:dyDescent="0.2">
      <c r="A159" s="125"/>
      <c r="B159" s="95"/>
      <c r="C159" s="95"/>
      <c r="D159" s="95"/>
      <c r="E159" s="95"/>
      <c r="F159" s="95"/>
      <c r="G159" s="125"/>
      <c r="H159" s="125"/>
      <c r="I159" s="125"/>
      <c r="J159" s="125"/>
      <c r="K159" s="125"/>
      <c r="L159" s="125"/>
      <c r="M159" s="125"/>
      <c r="N159" s="12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row>
    <row r="160" spans="1:88" s="272" customFormat="1" x14ac:dyDescent="0.2">
      <c r="A160" s="125"/>
      <c r="B160" s="95"/>
      <c r="C160" s="95"/>
      <c r="D160" s="95"/>
      <c r="E160" s="95"/>
      <c r="F160" s="95"/>
      <c r="G160" s="125"/>
      <c r="H160" s="125"/>
      <c r="I160" s="125"/>
      <c r="J160" s="125"/>
      <c r="K160" s="125"/>
      <c r="L160" s="125"/>
      <c r="M160" s="125"/>
      <c r="N160" s="12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row>
    <row r="161" spans="1:90" s="272" customFormat="1" x14ac:dyDescent="0.2">
      <c r="A161" s="125"/>
      <c r="B161" s="95"/>
      <c r="C161" s="95"/>
      <c r="D161" s="95"/>
      <c r="E161" s="95"/>
      <c r="F161" s="95"/>
      <c r="G161" s="125"/>
      <c r="H161" s="125"/>
      <c r="I161" s="125"/>
      <c r="J161" s="125"/>
      <c r="K161" s="125"/>
      <c r="L161" s="125"/>
      <c r="M161" s="125"/>
      <c r="N161" s="12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row>
    <row r="162" spans="1:90" s="272" customFormat="1" x14ac:dyDescent="0.2">
      <c r="A162" s="125"/>
      <c r="B162" s="95"/>
      <c r="C162" s="95"/>
      <c r="D162" s="95"/>
      <c r="E162" s="95"/>
      <c r="F162" s="95"/>
      <c r="G162" s="125"/>
      <c r="H162" s="125"/>
      <c r="I162" s="125"/>
      <c r="J162" s="125"/>
      <c r="K162" s="125"/>
      <c r="L162" s="125"/>
      <c r="M162" s="125"/>
      <c r="N162" s="12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row>
    <row r="163" spans="1:90" s="272" customFormat="1" x14ac:dyDescent="0.2">
      <c r="A163" s="125"/>
      <c r="B163" s="95"/>
      <c r="C163" s="95"/>
      <c r="D163" s="95"/>
      <c r="E163" s="95"/>
      <c r="F163" s="95"/>
      <c r="G163" s="125"/>
      <c r="H163" s="125"/>
      <c r="I163" s="125"/>
      <c r="J163" s="125"/>
      <c r="K163" s="125"/>
      <c r="L163" s="125"/>
      <c r="M163" s="125"/>
      <c r="N163" s="12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row>
    <row r="164" spans="1:90" s="272" customFormat="1" x14ac:dyDescent="0.2">
      <c r="A164" s="125"/>
      <c r="B164" s="95"/>
      <c r="C164" s="95"/>
      <c r="D164" s="95"/>
      <c r="E164" s="95"/>
      <c r="F164" s="95"/>
      <c r="G164" s="125"/>
      <c r="H164" s="125"/>
      <c r="I164" s="125"/>
      <c r="J164" s="125"/>
      <c r="K164" s="125"/>
      <c r="L164" s="125"/>
      <c r="M164" s="125"/>
      <c r="N164" s="12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row>
    <row r="165" spans="1:90" s="272" customFormat="1" x14ac:dyDescent="0.2">
      <c r="A165" s="125"/>
      <c r="B165" s="95"/>
      <c r="C165" s="95"/>
      <c r="D165" s="95"/>
      <c r="E165" s="95"/>
      <c r="F165" s="95"/>
      <c r="G165" s="125"/>
      <c r="H165" s="125"/>
      <c r="I165" s="125"/>
      <c r="J165" s="125"/>
      <c r="K165" s="125"/>
      <c r="L165" s="125"/>
      <c r="M165" s="125"/>
      <c r="N165" s="12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row>
    <row r="166" spans="1:90" s="272" customFormat="1" x14ac:dyDescent="0.2">
      <c r="A166" s="125"/>
      <c r="B166" s="95"/>
      <c r="C166" s="95"/>
      <c r="D166" s="95"/>
      <c r="E166" s="95"/>
      <c r="F166" s="95"/>
      <c r="G166" s="125"/>
      <c r="H166" s="125"/>
      <c r="I166" s="125"/>
      <c r="J166" s="125"/>
      <c r="K166" s="125"/>
      <c r="L166" s="125"/>
      <c r="M166" s="125"/>
      <c r="N166" s="12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row>
    <row r="167" spans="1:90" x14ac:dyDescent="0.2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row>
    <row r="168" spans="1:90" x14ac:dyDescent="0.2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row>
    <row r="169" spans="1:90" x14ac:dyDescent="0.2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row>
    <row r="170" spans="1:90" x14ac:dyDescent="0.2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row>
    <row r="171" spans="1:90" x14ac:dyDescent="0.2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row>
    <row r="172" spans="1:90" x14ac:dyDescent="0.2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row>
    <row r="173" spans="1:90" x14ac:dyDescent="0.2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row>
    <row r="174" spans="1:90" x14ac:dyDescent="0.2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row>
    <row r="175" spans="1:90" x14ac:dyDescent="0.2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row>
    <row r="176" spans="1:90" x14ac:dyDescent="0.2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row>
    <row r="177" spans="15:90" x14ac:dyDescent="0.2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row>
    <row r="178" spans="15:90" x14ac:dyDescent="0.2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row>
    <row r="179" spans="15:90" x14ac:dyDescent="0.2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row>
    <row r="180" spans="15:90" x14ac:dyDescent="0.2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row>
    <row r="181" spans="15:90" x14ac:dyDescent="0.2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row>
    <row r="182" spans="15:90" x14ac:dyDescent="0.2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c r="CK182" s="95"/>
      <c r="CL182" s="95"/>
    </row>
    <row r="183" spans="15:90" x14ac:dyDescent="0.2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c r="CK183" s="95"/>
      <c r="CL183" s="95"/>
    </row>
    <row r="184" spans="15:90" x14ac:dyDescent="0.2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c r="CK184" s="95"/>
      <c r="CL184" s="95"/>
    </row>
    <row r="185" spans="15:90" x14ac:dyDescent="0.2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c r="CK185" s="95"/>
      <c r="CL185" s="95"/>
    </row>
    <row r="186" spans="15:90" x14ac:dyDescent="0.2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row>
    <row r="187" spans="15:90" x14ac:dyDescent="0.2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row>
    <row r="188" spans="15:90" x14ac:dyDescent="0.2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row>
    <row r="189" spans="15:90" x14ac:dyDescent="0.2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row>
    <row r="190" spans="15:90" x14ac:dyDescent="0.2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row>
    <row r="191" spans="15:90" x14ac:dyDescent="0.2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row>
    <row r="192" spans="15:90" x14ac:dyDescent="0.2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row>
    <row r="193" spans="15:90" x14ac:dyDescent="0.2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row>
    <row r="194" spans="15:90" x14ac:dyDescent="0.2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row>
    <row r="195" spans="15:90" x14ac:dyDescent="0.2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row>
    <row r="196" spans="15:90" x14ac:dyDescent="0.2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c r="CK196" s="95"/>
      <c r="CL196" s="95"/>
    </row>
    <row r="197" spans="15:90" x14ac:dyDescent="0.2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row>
    <row r="198" spans="15:90" x14ac:dyDescent="0.2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c r="CK198" s="95"/>
      <c r="CL198" s="95"/>
    </row>
    <row r="199" spans="15:90" x14ac:dyDescent="0.2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c r="CK199" s="95"/>
      <c r="CL199" s="95"/>
    </row>
    <row r="200" spans="15:90" x14ac:dyDescent="0.2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c r="CK200" s="95"/>
      <c r="CL200" s="95"/>
    </row>
    <row r="201" spans="15:90" x14ac:dyDescent="0.2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row>
    <row r="202" spans="15:90" x14ac:dyDescent="0.2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c r="CK202" s="95"/>
      <c r="CL202" s="95"/>
    </row>
    <row r="203" spans="15:90" x14ac:dyDescent="0.2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5"/>
      <c r="BL203" s="95"/>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row>
    <row r="204" spans="15:90" x14ac:dyDescent="0.2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5"/>
      <c r="BL204" s="95"/>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row>
    <row r="205" spans="15:90" x14ac:dyDescent="0.2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c r="CK205" s="95"/>
      <c r="CL205" s="95"/>
    </row>
    <row r="206" spans="15:90" x14ac:dyDescent="0.2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row>
    <row r="207" spans="15:90" x14ac:dyDescent="0.2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row>
    <row r="208" spans="15:90" x14ac:dyDescent="0.2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row>
    <row r="209" spans="15:90" x14ac:dyDescent="0.2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row>
    <row r="210" spans="15:90" x14ac:dyDescent="0.2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c r="CK210" s="95"/>
      <c r="CL210" s="95"/>
    </row>
    <row r="211" spans="15:90" x14ac:dyDescent="0.2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5"/>
      <c r="BL211" s="95"/>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c r="CK211" s="95"/>
      <c r="CL211" s="95"/>
    </row>
    <row r="212" spans="15:90" x14ac:dyDescent="0.2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row>
    <row r="213" spans="15:90" x14ac:dyDescent="0.2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row>
    <row r="214" spans="15:90" x14ac:dyDescent="0.2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row>
    <row r="215" spans="15:90" x14ac:dyDescent="0.2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c r="CK215" s="95"/>
      <c r="CL215" s="95"/>
    </row>
    <row r="216" spans="15:90" x14ac:dyDescent="0.2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5"/>
      <c r="BL216" s="95"/>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c r="CK216" s="95"/>
      <c r="CL216" s="95"/>
    </row>
    <row r="217" spans="15:90" x14ac:dyDescent="0.2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row>
    <row r="218" spans="15:90" x14ac:dyDescent="0.2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row>
    <row r="219" spans="15:90" x14ac:dyDescent="0.2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row>
    <row r="220" spans="15:90" x14ac:dyDescent="0.2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row>
    <row r="221" spans="15:90" x14ac:dyDescent="0.2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row>
    <row r="222" spans="15:90" x14ac:dyDescent="0.2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row>
    <row r="223" spans="15:90" x14ac:dyDescent="0.2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row>
    <row r="224" spans="15:90" x14ac:dyDescent="0.2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row>
    <row r="225" spans="15:90" x14ac:dyDescent="0.2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row>
    <row r="226" spans="15:90" x14ac:dyDescent="0.2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row>
    <row r="227" spans="15:90" x14ac:dyDescent="0.2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row>
    <row r="228" spans="15:90" x14ac:dyDescent="0.2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row>
    <row r="229" spans="15:90" x14ac:dyDescent="0.2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row>
    <row r="230" spans="15:90" x14ac:dyDescent="0.2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row>
    <row r="231" spans="15:90" x14ac:dyDescent="0.2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row>
    <row r="232" spans="15:90" x14ac:dyDescent="0.2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row>
    <row r="233" spans="15:90" x14ac:dyDescent="0.2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row>
    <row r="234" spans="15:90" x14ac:dyDescent="0.2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row>
    <row r="235" spans="15:90" x14ac:dyDescent="0.2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row>
    <row r="236" spans="15:90" x14ac:dyDescent="0.2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row>
    <row r="237" spans="15:90" x14ac:dyDescent="0.2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row>
    <row r="238" spans="15:90" x14ac:dyDescent="0.2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row>
    <row r="239" spans="15:90" x14ac:dyDescent="0.2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row>
    <row r="240" spans="15:90" x14ac:dyDescent="0.2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row>
    <row r="241" spans="15:90" x14ac:dyDescent="0.2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row>
    <row r="242" spans="15:90" x14ac:dyDescent="0.2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row>
    <row r="243" spans="15:90" x14ac:dyDescent="0.2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row>
    <row r="244" spans="15:90" x14ac:dyDescent="0.2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row>
    <row r="245" spans="15:90" x14ac:dyDescent="0.2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row>
    <row r="246" spans="15:90" x14ac:dyDescent="0.2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row>
    <row r="247" spans="15:90" x14ac:dyDescent="0.2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row>
    <row r="248" spans="15:90" x14ac:dyDescent="0.2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row>
    <row r="249" spans="15:90" x14ac:dyDescent="0.2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row>
    <row r="250" spans="15:90" x14ac:dyDescent="0.2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row>
    <row r="251" spans="15:90" x14ac:dyDescent="0.2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row>
    <row r="252" spans="15:90" x14ac:dyDescent="0.2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row>
    <row r="253" spans="15:90" x14ac:dyDescent="0.2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row>
    <row r="254" spans="15:90" x14ac:dyDescent="0.2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row>
    <row r="255" spans="15:90" x14ac:dyDescent="0.2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row>
    <row r="256" spans="15:90" x14ac:dyDescent="0.2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row>
    <row r="257" spans="15:90" x14ac:dyDescent="0.2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row>
    <row r="258" spans="15:90" x14ac:dyDescent="0.2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row>
    <row r="259" spans="15:90" x14ac:dyDescent="0.2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row>
    <row r="260" spans="15:90" x14ac:dyDescent="0.2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row>
    <row r="261" spans="15:90" x14ac:dyDescent="0.2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row>
    <row r="262" spans="15:90" x14ac:dyDescent="0.2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row>
    <row r="263" spans="15:90" x14ac:dyDescent="0.2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row>
    <row r="264" spans="15:90" x14ac:dyDescent="0.2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row>
    <row r="265" spans="15:90" x14ac:dyDescent="0.2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row>
    <row r="266" spans="15:90" x14ac:dyDescent="0.2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row>
    <row r="267" spans="15:90" x14ac:dyDescent="0.2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row>
    <row r="268" spans="15:90" x14ac:dyDescent="0.2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row>
    <row r="269" spans="15:90" x14ac:dyDescent="0.2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row>
    <row r="270" spans="15:90" x14ac:dyDescent="0.2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row>
    <row r="271" spans="15:90" x14ac:dyDescent="0.2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row>
    <row r="272" spans="15:90" x14ac:dyDescent="0.2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row>
    <row r="273" spans="15:90" x14ac:dyDescent="0.2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row>
    <row r="274" spans="15:90" x14ac:dyDescent="0.2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row>
    <row r="275" spans="15:90" x14ac:dyDescent="0.2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row>
    <row r="276" spans="15:90" x14ac:dyDescent="0.2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row>
    <row r="277" spans="15:90" x14ac:dyDescent="0.2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row>
    <row r="278" spans="15:90" x14ac:dyDescent="0.2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row>
    <row r="279" spans="15:90" x14ac:dyDescent="0.2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row>
    <row r="280" spans="15:90" x14ac:dyDescent="0.2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row>
    <row r="281" spans="15:90" x14ac:dyDescent="0.2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row>
    <row r="282" spans="15:90" x14ac:dyDescent="0.2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row>
    <row r="283" spans="15:90" x14ac:dyDescent="0.2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row>
    <row r="284" spans="15:90" x14ac:dyDescent="0.2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row>
    <row r="285" spans="15:90" x14ac:dyDescent="0.2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row>
    <row r="286" spans="15:90" x14ac:dyDescent="0.2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row>
    <row r="287" spans="15:90" x14ac:dyDescent="0.2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row>
    <row r="288" spans="15:90" x14ac:dyDescent="0.2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row>
    <row r="289" spans="15:90" x14ac:dyDescent="0.2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row>
    <row r="290" spans="15:90" x14ac:dyDescent="0.2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row>
    <row r="291" spans="15:90" x14ac:dyDescent="0.2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row>
    <row r="292" spans="15:90" x14ac:dyDescent="0.2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row>
    <row r="293" spans="15:90" x14ac:dyDescent="0.2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row>
    <row r="294" spans="15:90" x14ac:dyDescent="0.2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row>
    <row r="295" spans="15:90" x14ac:dyDescent="0.2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row>
    <row r="296" spans="15:90" x14ac:dyDescent="0.2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c r="CK296" s="95"/>
      <c r="CL296" s="95"/>
    </row>
    <row r="297" spans="15:90" x14ac:dyDescent="0.2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row>
    <row r="298" spans="15:90" x14ac:dyDescent="0.2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row>
    <row r="299" spans="15:90" x14ac:dyDescent="0.2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row>
    <row r="300" spans="15:90" x14ac:dyDescent="0.2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row>
    <row r="301" spans="15:90" x14ac:dyDescent="0.2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row>
    <row r="302" spans="15:90" x14ac:dyDescent="0.2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row>
    <row r="303" spans="15:90" x14ac:dyDescent="0.2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row>
    <row r="304" spans="15:90" x14ac:dyDescent="0.2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row>
    <row r="305" spans="15:90" x14ac:dyDescent="0.2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row>
    <row r="306" spans="15:90" x14ac:dyDescent="0.2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row>
    <row r="307" spans="15:90" x14ac:dyDescent="0.2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row>
    <row r="308" spans="15:90" x14ac:dyDescent="0.2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row>
    <row r="309" spans="15:90" x14ac:dyDescent="0.2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row>
    <row r="310" spans="15:90" x14ac:dyDescent="0.2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row>
    <row r="311" spans="15:90" x14ac:dyDescent="0.2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row>
    <row r="312" spans="15:90" x14ac:dyDescent="0.2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row>
    <row r="313" spans="15:90" x14ac:dyDescent="0.2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row>
    <row r="314" spans="15:90" x14ac:dyDescent="0.2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row>
    <row r="315" spans="15:90" x14ac:dyDescent="0.2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row>
    <row r="316" spans="15:90" x14ac:dyDescent="0.2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row>
    <row r="317" spans="15:90" x14ac:dyDescent="0.2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row>
    <row r="318" spans="15:90" x14ac:dyDescent="0.2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row>
    <row r="319" spans="15:90" x14ac:dyDescent="0.2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row>
    <row r="320" spans="15:90" x14ac:dyDescent="0.2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row>
    <row r="321" spans="15:90" x14ac:dyDescent="0.2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row>
    <row r="322" spans="15:90" x14ac:dyDescent="0.2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row>
    <row r="323" spans="15:90" x14ac:dyDescent="0.2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row>
    <row r="324" spans="15:90" x14ac:dyDescent="0.2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row>
    <row r="325" spans="15:90" x14ac:dyDescent="0.2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row>
    <row r="326" spans="15:90" x14ac:dyDescent="0.2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row>
    <row r="327" spans="15:90" x14ac:dyDescent="0.2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row>
    <row r="328" spans="15:90" x14ac:dyDescent="0.2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row>
    <row r="329" spans="15:90" x14ac:dyDescent="0.2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5"/>
      <c r="BL329" s="95"/>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row>
    <row r="330" spans="15:90" x14ac:dyDescent="0.2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5"/>
      <c r="BL330" s="9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row>
    <row r="331" spans="15:90" x14ac:dyDescent="0.2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5"/>
      <c r="BL331" s="9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row>
    <row r="332" spans="15:90" x14ac:dyDescent="0.2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5"/>
      <c r="BL332" s="9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row>
    <row r="333" spans="15:90" x14ac:dyDescent="0.2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5"/>
      <c r="BL333" s="9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row>
    <row r="334" spans="15:90" x14ac:dyDescent="0.2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row>
    <row r="335" spans="15:90" x14ac:dyDescent="0.2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5"/>
      <c r="BL335" s="9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row>
    <row r="336" spans="15:90" x14ac:dyDescent="0.2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row>
    <row r="337" spans="15:90" x14ac:dyDescent="0.2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row>
    <row r="338" spans="15:90" x14ac:dyDescent="0.2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5"/>
      <c r="BL338" s="9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row>
    <row r="339" spans="15:90" x14ac:dyDescent="0.2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5"/>
      <c r="BL339" s="9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row>
    <row r="340" spans="15:90" x14ac:dyDescent="0.2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5"/>
      <c r="BL340" s="9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row>
    <row r="341" spans="15:90" x14ac:dyDescent="0.2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row>
    <row r="342" spans="15:90" x14ac:dyDescent="0.2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row>
    <row r="343" spans="15:90" x14ac:dyDescent="0.2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row>
    <row r="344" spans="15:90" x14ac:dyDescent="0.2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5"/>
      <c r="BL344" s="9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row>
    <row r="345" spans="15:90" x14ac:dyDescent="0.2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row>
    <row r="346" spans="15:90" x14ac:dyDescent="0.2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row>
    <row r="347" spans="15:90" x14ac:dyDescent="0.2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row>
    <row r="348" spans="15:90" x14ac:dyDescent="0.2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row>
    <row r="349" spans="15:90" x14ac:dyDescent="0.2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row>
    <row r="350" spans="15:90" x14ac:dyDescent="0.2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row>
    <row r="351" spans="15:90" x14ac:dyDescent="0.2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row>
    <row r="352" spans="15:90" x14ac:dyDescent="0.2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row>
    <row r="353" spans="15:90" x14ac:dyDescent="0.2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row>
    <row r="354" spans="15:90" x14ac:dyDescent="0.2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row>
    <row r="355" spans="15:90" x14ac:dyDescent="0.2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row>
    <row r="356" spans="15:90" x14ac:dyDescent="0.2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row>
    <row r="357" spans="15:90" x14ac:dyDescent="0.2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row>
    <row r="358" spans="15:90" x14ac:dyDescent="0.2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row>
    <row r="359" spans="15:90" x14ac:dyDescent="0.2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row>
    <row r="360" spans="15:90" x14ac:dyDescent="0.2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row>
    <row r="361" spans="15:90" x14ac:dyDescent="0.2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row>
    <row r="362" spans="15:90" x14ac:dyDescent="0.2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row>
    <row r="363" spans="15:90" x14ac:dyDescent="0.2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row>
    <row r="364" spans="15:90" x14ac:dyDescent="0.2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row>
    <row r="365" spans="15:90" x14ac:dyDescent="0.2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row>
    <row r="366" spans="15:90" x14ac:dyDescent="0.2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row>
    <row r="367" spans="15:90" x14ac:dyDescent="0.2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row>
    <row r="368" spans="15:90" x14ac:dyDescent="0.2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row>
    <row r="369" spans="15:90" x14ac:dyDescent="0.2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row>
    <row r="370" spans="15:90" x14ac:dyDescent="0.2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5"/>
      <c r="BL370" s="9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row>
    <row r="371" spans="15:90" x14ac:dyDescent="0.2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row>
    <row r="372" spans="15:90" x14ac:dyDescent="0.2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row>
    <row r="373" spans="15:90" x14ac:dyDescent="0.2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row>
    <row r="374" spans="15:90" x14ac:dyDescent="0.2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row>
    <row r="375" spans="15:90" x14ac:dyDescent="0.2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row>
    <row r="376" spans="15:90" x14ac:dyDescent="0.2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row>
    <row r="377" spans="15:90" x14ac:dyDescent="0.2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5"/>
      <c r="BL377" s="9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row>
    <row r="378" spans="15:90" x14ac:dyDescent="0.2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5"/>
      <c r="BL378" s="9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row>
    <row r="379" spans="15:90" x14ac:dyDescent="0.2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5"/>
      <c r="BL379" s="95"/>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row>
    <row r="380" spans="15:90" x14ac:dyDescent="0.2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5"/>
      <c r="BL380" s="95"/>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row>
    <row r="381" spans="15:90" x14ac:dyDescent="0.2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row>
    <row r="382" spans="15:90" x14ac:dyDescent="0.2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row>
    <row r="383" spans="15:90" x14ac:dyDescent="0.2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row>
    <row r="384" spans="15:90" x14ac:dyDescent="0.2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row>
    <row r="385" spans="15:90" x14ac:dyDescent="0.2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row>
    <row r="386" spans="15:90" x14ac:dyDescent="0.2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row>
    <row r="387" spans="15:90" x14ac:dyDescent="0.2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row>
    <row r="388" spans="15:90" x14ac:dyDescent="0.2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row>
    <row r="389" spans="15:90" x14ac:dyDescent="0.2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row>
    <row r="390" spans="15:90" x14ac:dyDescent="0.2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row>
    <row r="391" spans="15:90" x14ac:dyDescent="0.2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row>
    <row r="392" spans="15:90" x14ac:dyDescent="0.2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row>
    <row r="393" spans="15:90" x14ac:dyDescent="0.2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row>
    <row r="394" spans="15:90" x14ac:dyDescent="0.2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row>
    <row r="395" spans="15:90" x14ac:dyDescent="0.2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row>
    <row r="396" spans="15:90" x14ac:dyDescent="0.2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row>
    <row r="397" spans="15:90" x14ac:dyDescent="0.2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row>
    <row r="398" spans="15:90" x14ac:dyDescent="0.2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row>
    <row r="399" spans="15:90" x14ac:dyDescent="0.2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row>
    <row r="400" spans="15:90" x14ac:dyDescent="0.2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row>
    <row r="401" spans="15:90" x14ac:dyDescent="0.2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row>
    <row r="402" spans="15:90" x14ac:dyDescent="0.2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row>
    <row r="403" spans="15:90" x14ac:dyDescent="0.2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row>
    <row r="404" spans="15:90" x14ac:dyDescent="0.2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row>
    <row r="405" spans="15:90" x14ac:dyDescent="0.2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row>
    <row r="406" spans="15:90" x14ac:dyDescent="0.2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5"/>
      <c r="BL406" s="9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row>
    <row r="407" spans="15:90" x14ac:dyDescent="0.2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5"/>
      <c r="BL407" s="9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row>
    <row r="408" spans="15:90" x14ac:dyDescent="0.2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5"/>
      <c r="BL408" s="9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row>
    <row r="409" spans="15:90" x14ac:dyDescent="0.2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5"/>
      <c r="BL409" s="9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row>
    <row r="410" spans="15:90" x14ac:dyDescent="0.2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row>
    <row r="411" spans="15:90" x14ac:dyDescent="0.2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row>
    <row r="412" spans="15:90" x14ac:dyDescent="0.2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row>
    <row r="413" spans="15:90" x14ac:dyDescent="0.2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row>
    <row r="414" spans="15:90" x14ac:dyDescent="0.2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row>
    <row r="415" spans="15:90" x14ac:dyDescent="0.2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row>
    <row r="416" spans="15:90" x14ac:dyDescent="0.2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row>
    <row r="417" spans="15:90" x14ac:dyDescent="0.2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row>
    <row r="418" spans="15:90" x14ac:dyDescent="0.2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row>
    <row r="419" spans="15:90" x14ac:dyDescent="0.2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row>
    <row r="420" spans="15:90" x14ac:dyDescent="0.2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row>
    <row r="421" spans="15:90" x14ac:dyDescent="0.2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row>
    <row r="422" spans="15:90" x14ac:dyDescent="0.2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row>
    <row r="423" spans="15:90" x14ac:dyDescent="0.2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row>
    <row r="424" spans="15:90" x14ac:dyDescent="0.2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row>
    <row r="425" spans="15:90" x14ac:dyDescent="0.2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row>
    <row r="426" spans="15:90" x14ac:dyDescent="0.2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row>
    <row r="427" spans="15:90" x14ac:dyDescent="0.2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row>
    <row r="428" spans="15:90" x14ac:dyDescent="0.2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row>
    <row r="429" spans="15:90" x14ac:dyDescent="0.2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row>
    <row r="430" spans="15:90" x14ac:dyDescent="0.2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row>
    <row r="431" spans="15:90" x14ac:dyDescent="0.2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row>
    <row r="432" spans="15:90" x14ac:dyDescent="0.2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row>
    <row r="433" spans="15:90" x14ac:dyDescent="0.2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row>
    <row r="434" spans="15:90" x14ac:dyDescent="0.2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row>
    <row r="435" spans="15:90" x14ac:dyDescent="0.2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row>
    <row r="436" spans="15:90" x14ac:dyDescent="0.2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row>
    <row r="437" spans="15:90" x14ac:dyDescent="0.2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row>
    <row r="438" spans="15:90" x14ac:dyDescent="0.2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row>
    <row r="439" spans="15:90" x14ac:dyDescent="0.2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row>
    <row r="440" spans="15:90" x14ac:dyDescent="0.2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row>
    <row r="441" spans="15:90" x14ac:dyDescent="0.2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row>
    <row r="442" spans="15:90" x14ac:dyDescent="0.2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row>
    <row r="443" spans="15:90" x14ac:dyDescent="0.2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row>
    <row r="444" spans="15:90" x14ac:dyDescent="0.2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row>
    <row r="445" spans="15:90" x14ac:dyDescent="0.2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row>
    <row r="446" spans="15:90" x14ac:dyDescent="0.2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row>
    <row r="447" spans="15:90" x14ac:dyDescent="0.2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row>
    <row r="448" spans="15:90" x14ac:dyDescent="0.2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row>
    <row r="449" spans="15:90" x14ac:dyDescent="0.2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row>
    <row r="450" spans="15:90" x14ac:dyDescent="0.2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c r="BG450" s="95"/>
      <c r="BH450" s="95"/>
      <c r="BI450" s="95"/>
      <c r="BJ450" s="95"/>
      <c r="BK450" s="95"/>
      <c r="BL450" s="9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row>
    <row r="451" spans="15:90" x14ac:dyDescent="0.2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row>
    <row r="452" spans="15:90" x14ac:dyDescent="0.2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c r="BG452" s="95"/>
      <c r="BH452" s="95"/>
      <c r="BI452" s="95"/>
      <c r="BJ452" s="95"/>
      <c r="BK452" s="95"/>
      <c r="BL452" s="9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row>
    <row r="453" spans="15:90" x14ac:dyDescent="0.2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c r="BG453" s="95"/>
      <c r="BH453" s="95"/>
      <c r="BI453" s="95"/>
      <c r="BJ453" s="95"/>
      <c r="BK453" s="95"/>
      <c r="BL453" s="9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row>
    <row r="454" spans="15:90" x14ac:dyDescent="0.2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5"/>
      <c r="BL454" s="9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row>
    <row r="455" spans="15:90" x14ac:dyDescent="0.2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c r="BG455" s="95"/>
      <c r="BH455" s="95"/>
      <c r="BI455" s="95"/>
      <c r="BJ455" s="95"/>
      <c r="BK455" s="95"/>
      <c r="BL455" s="9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row>
    <row r="456" spans="15:90" x14ac:dyDescent="0.2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5"/>
      <c r="BL456" s="9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row>
    <row r="457" spans="15:90" x14ac:dyDescent="0.2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5"/>
      <c r="BL457" s="9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row>
    <row r="458" spans="15:90" x14ac:dyDescent="0.2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row>
    <row r="459" spans="15:90" x14ac:dyDescent="0.2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5"/>
      <c r="BL459" s="9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row>
    <row r="460" spans="15:90" x14ac:dyDescent="0.2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5"/>
      <c r="BL460" s="95"/>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row>
    <row r="461" spans="15:90" x14ac:dyDescent="0.2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5"/>
      <c r="BL461" s="9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row>
    <row r="462" spans="15:90" x14ac:dyDescent="0.2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5"/>
      <c r="BL462" s="9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row>
    <row r="463" spans="15:90" x14ac:dyDescent="0.2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row>
    <row r="464" spans="15:90" x14ac:dyDescent="0.2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row>
    <row r="465" spans="15:90" x14ac:dyDescent="0.2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c r="BG465" s="95"/>
      <c r="BH465" s="95"/>
      <c r="BI465" s="95"/>
      <c r="BJ465" s="95"/>
      <c r="BK465" s="95"/>
      <c r="BL465" s="9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row>
    <row r="466" spans="15:90" x14ac:dyDescent="0.2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row>
    <row r="467" spans="15:90" x14ac:dyDescent="0.2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c r="BG467" s="95"/>
      <c r="BH467" s="95"/>
      <c r="BI467" s="95"/>
      <c r="BJ467" s="95"/>
      <c r="BK467" s="95"/>
      <c r="BL467" s="9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row>
    <row r="468" spans="15:90" x14ac:dyDescent="0.2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row>
    <row r="469" spans="15:90" x14ac:dyDescent="0.2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c r="BG469" s="95"/>
      <c r="BH469" s="95"/>
      <c r="BI469" s="95"/>
      <c r="BJ469" s="95"/>
      <c r="BK469" s="95"/>
      <c r="BL469" s="9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row>
    <row r="470" spans="15:90" x14ac:dyDescent="0.2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c r="BG470" s="95"/>
      <c r="BH470" s="95"/>
      <c r="BI470" s="95"/>
      <c r="BJ470" s="95"/>
      <c r="BK470" s="95"/>
      <c r="BL470" s="95"/>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row>
    <row r="471" spans="15:90" x14ac:dyDescent="0.2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c r="BG471" s="95"/>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row>
    <row r="472" spans="15:90" x14ac:dyDescent="0.2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c r="BG472" s="95"/>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row>
    <row r="473" spans="15:90" x14ac:dyDescent="0.2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row>
    <row r="474" spans="15:90" x14ac:dyDescent="0.2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row>
    <row r="475" spans="15:90" x14ac:dyDescent="0.2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5"/>
      <c r="BL475" s="9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row>
    <row r="476" spans="15:90" x14ac:dyDescent="0.2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row>
    <row r="477" spans="15:90" x14ac:dyDescent="0.2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5"/>
      <c r="BL477" s="9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row>
    <row r="478" spans="15:90" x14ac:dyDescent="0.2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row>
    <row r="479" spans="15:90" x14ac:dyDescent="0.2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row>
    <row r="480" spans="15:90" x14ac:dyDescent="0.2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row>
    <row r="481" spans="15:90" x14ac:dyDescent="0.2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row>
    <row r="482" spans="15:90" x14ac:dyDescent="0.2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row>
    <row r="483" spans="15:90" x14ac:dyDescent="0.2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row>
    <row r="484" spans="15:90" x14ac:dyDescent="0.2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row>
    <row r="485" spans="15:90" x14ac:dyDescent="0.2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row>
    <row r="486" spans="15:90" x14ac:dyDescent="0.2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row>
    <row r="487" spans="15:90" x14ac:dyDescent="0.2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row>
    <row r="488" spans="15:90" x14ac:dyDescent="0.2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row>
    <row r="489" spans="15:90" x14ac:dyDescent="0.2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row>
    <row r="490" spans="15:90" x14ac:dyDescent="0.2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row>
    <row r="491" spans="15:90" x14ac:dyDescent="0.2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row>
    <row r="492" spans="15:90" x14ac:dyDescent="0.2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row>
    <row r="493" spans="15:90" x14ac:dyDescent="0.2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row>
    <row r="494" spans="15:90" x14ac:dyDescent="0.2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row>
    <row r="495" spans="15:90" x14ac:dyDescent="0.2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c r="BG495" s="95"/>
      <c r="BH495" s="95"/>
      <c r="BI495" s="95"/>
      <c r="BJ495" s="95"/>
      <c r="BK495" s="95"/>
      <c r="BL495" s="95"/>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row>
    <row r="496" spans="15:90" x14ac:dyDescent="0.2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row>
    <row r="497" spans="15:90" x14ac:dyDescent="0.2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row>
    <row r="498" spans="15:90" x14ac:dyDescent="0.2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c r="BG498" s="95"/>
      <c r="BH498" s="95"/>
      <c r="BI498" s="95"/>
      <c r="BJ498" s="95"/>
      <c r="BK498" s="95"/>
      <c r="BL498" s="9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row>
    <row r="499" spans="15:90" x14ac:dyDescent="0.2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c r="BG499" s="95"/>
      <c r="BH499" s="95"/>
      <c r="BI499" s="95"/>
      <c r="BJ499" s="95"/>
      <c r="BK499" s="95"/>
      <c r="BL499" s="9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row>
    <row r="500" spans="15:90" x14ac:dyDescent="0.2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c r="BG500" s="95"/>
      <c r="BH500" s="95"/>
      <c r="BI500" s="95"/>
      <c r="BJ500" s="95"/>
      <c r="BK500" s="95"/>
      <c r="BL500" s="9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row>
    <row r="501" spans="15:90" x14ac:dyDescent="0.2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row>
    <row r="502" spans="15:90" x14ac:dyDescent="0.2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row>
    <row r="503" spans="15:90" x14ac:dyDescent="0.2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row>
    <row r="504" spans="15:90" x14ac:dyDescent="0.2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c r="BG504" s="95"/>
      <c r="BH504" s="95"/>
      <c r="BI504" s="95"/>
      <c r="BJ504" s="95"/>
      <c r="BK504" s="95"/>
      <c r="BL504" s="9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row>
    <row r="505" spans="15:90" x14ac:dyDescent="0.2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c r="BG505" s="95"/>
      <c r="BH505" s="95"/>
      <c r="BI505" s="95"/>
      <c r="BJ505" s="95"/>
      <c r="BK505" s="95"/>
      <c r="BL505" s="9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row>
    <row r="506" spans="15:90" x14ac:dyDescent="0.2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c r="BG506" s="95"/>
      <c r="BH506" s="95"/>
      <c r="BI506" s="95"/>
      <c r="BJ506" s="95"/>
      <c r="BK506" s="95"/>
      <c r="BL506" s="9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row>
    <row r="507" spans="15:90" x14ac:dyDescent="0.2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c r="BG507" s="95"/>
      <c r="BH507" s="95"/>
      <c r="BI507" s="95"/>
      <c r="BJ507" s="95"/>
      <c r="BK507" s="95"/>
      <c r="BL507" s="9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row>
    <row r="508" spans="15:90" x14ac:dyDescent="0.2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c r="BG508" s="95"/>
      <c r="BH508" s="95"/>
      <c r="BI508" s="95"/>
      <c r="BJ508" s="95"/>
      <c r="BK508" s="95"/>
      <c r="BL508" s="9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row>
    <row r="509" spans="15:90" x14ac:dyDescent="0.2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row>
    <row r="510" spans="15:90" x14ac:dyDescent="0.2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c r="BG510" s="95"/>
      <c r="BH510" s="95"/>
      <c r="BI510" s="95"/>
      <c r="BJ510" s="95"/>
      <c r="BK510" s="95"/>
      <c r="BL510" s="9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row>
    <row r="511" spans="15:90" x14ac:dyDescent="0.2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c r="BG511" s="95"/>
      <c r="BH511" s="95"/>
      <c r="BI511" s="95"/>
      <c r="BJ511" s="95"/>
      <c r="BK511" s="95"/>
      <c r="BL511" s="9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row>
    <row r="512" spans="15:90" x14ac:dyDescent="0.2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row>
    <row r="513" spans="15:90" x14ac:dyDescent="0.2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c r="BG513" s="95"/>
      <c r="BH513" s="95"/>
      <c r="BI513" s="95"/>
      <c r="BJ513" s="95"/>
      <c r="BK513" s="95"/>
      <c r="BL513" s="9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row>
    <row r="514" spans="15:90" x14ac:dyDescent="0.2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c r="BG514" s="95"/>
      <c r="BH514" s="95"/>
      <c r="BI514" s="95"/>
      <c r="BJ514" s="95"/>
      <c r="BK514" s="95"/>
      <c r="BL514" s="9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row>
    <row r="515" spans="15:90" x14ac:dyDescent="0.2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row>
    <row r="516" spans="15:90" x14ac:dyDescent="0.2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row>
    <row r="517" spans="15:90" x14ac:dyDescent="0.2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row>
    <row r="518" spans="15:90" x14ac:dyDescent="0.2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row>
    <row r="519" spans="15:90" x14ac:dyDescent="0.2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row>
    <row r="520" spans="15:90" x14ac:dyDescent="0.2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c r="BG520" s="95"/>
      <c r="BH520" s="95"/>
      <c r="BI520" s="95"/>
      <c r="BJ520" s="95"/>
      <c r="BK520" s="95"/>
      <c r="BL520" s="9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row>
    <row r="521" spans="15:90" x14ac:dyDescent="0.2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c r="BG521" s="95"/>
      <c r="BH521" s="95"/>
      <c r="BI521" s="95"/>
      <c r="BJ521" s="95"/>
      <c r="BK521" s="95"/>
      <c r="BL521" s="9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row>
    <row r="522" spans="15:90" x14ac:dyDescent="0.2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c r="BG522" s="95"/>
      <c r="BH522" s="95"/>
      <c r="BI522" s="95"/>
      <c r="BJ522" s="95"/>
      <c r="BK522" s="95"/>
      <c r="BL522" s="9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row>
    <row r="523" spans="15:90" x14ac:dyDescent="0.2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c r="BG523" s="95"/>
      <c r="BH523" s="95"/>
      <c r="BI523" s="95"/>
      <c r="BJ523" s="95"/>
      <c r="BK523" s="95"/>
      <c r="BL523" s="9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row>
    <row r="524" spans="15:90" x14ac:dyDescent="0.2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5"/>
      <c r="BL524" s="9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row>
    <row r="525" spans="15:90" x14ac:dyDescent="0.2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c r="BG525" s="95"/>
      <c r="BH525" s="95"/>
      <c r="BI525" s="95"/>
      <c r="BJ525" s="95"/>
      <c r="BK525" s="95"/>
      <c r="BL525" s="9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row>
    <row r="526" spans="15:90" x14ac:dyDescent="0.2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c r="BG526" s="95"/>
      <c r="BH526" s="95"/>
      <c r="BI526" s="95"/>
      <c r="BJ526" s="95"/>
      <c r="BK526" s="95"/>
      <c r="BL526" s="9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row>
    <row r="527" spans="15:90" x14ac:dyDescent="0.2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c r="BG527" s="95"/>
      <c r="BH527" s="95"/>
      <c r="BI527" s="95"/>
      <c r="BJ527" s="95"/>
      <c r="BK527" s="95"/>
      <c r="BL527" s="9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row>
    <row r="528" spans="15:90" x14ac:dyDescent="0.2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c r="BG528" s="95"/>
      <c r="BH528" s="95"/>
      <c r="BI528" s="95"/>
      <c r="BJ528" s="95"/>
      <c r="BK528" s="95"/>
      <c r="BL528" s="9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row>
    <row r="529" spans="15:90" x14ac:dyDescent="0.2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row>
    <row r="530" spans="15:90" x14ac:dyDescent="0.2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row>
    <row r="531" spans="15:90" x14ac:dyDescent="0.2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c r="BG531" s="95"/>
      <c r="BH531" s="95"/>
      <c r="BI531" s="95"/>
      <c r="BJ531" s="95"/>
      <c r="BK531" s="95"/>
      <c r="BL531" s="9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row>
    <row r="532" spans="15:90" x14ac:dyDescent="0.2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5"/>
      <c r="BL532" s="9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row>
    <row r="533" spans="15:90" x14ac:dyDescent="0.2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c r="BG533" s="95"/>
      <c r="BH533" s="95"/>
      <c r="BI533" s="95"/>
      <c r="BJ533" s="95"/>
      <c r="BK533" s="95"/>
      <c r="BL533" s="9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row>
    <row r="534" spans="15:90" x14ac:dyDescent="0.2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row>
    <row r="535" spans="15:90" x14ac:dyDescent="0.2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c r="BG535" s="95"/>
      <c r="BH535" s="95"/>
      <c r="BI535" s="95"/>
      <c r="BJ535" s="95"/>
      <c r="BK535" s="95"/>
      <c r="BL535" s="9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row>
    <row r="536" spans="15:90" x14ac:dyDescent="0.2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row>
    <row r="537" spans="15:90" x14ac:dyDescent="0.2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row>
    <row r="538" spans="15:90" x14ac:dyDescent="0.2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row>
    <row r="539" spans="15:90" x14ac:dyDescent="0.2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row>
    <row r="540" spans="15:90" x14ac:dyDescent="0.2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row>
    <row r="541" spans="15:90" x14ac:dyDescent="0.2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row>
    <row r="542" spans="15:90" x14ac:dyDescent="0.2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row>
    <row r="543" spans="15:90" x14ac:dyDescent="0.2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row>
    <row r="544" spans="15:90" x14ac:dyDescent="0.2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row>
    <row r="545" spans="15:90" x14ac:dyDescent="0.2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row>
    <row r="546" spans="15:90" x14ac:dyDescent="0.2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row>
    <row r="547" spans="15:90" x14ac:dyDescent="0.2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row>
    <row r="548" spans="15:90" x14ac:dyDescent="0.2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row>
    <row r="549" spans="15:90" x14ac:dyDescent="0.2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row>
    <row r="550" spans="15:90" x14ac:dyDescent="0.2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row>
    <row r="551" spans="15:90" x14ac:dyDescent="0.2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row>
    <row r="552" spans="15:90" x14ac:dyDescent="0.2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row>
    <row r="553" spans="15:90" x14ac:dyDescent="0.2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row>
    <row r="554" spans="15:90" x14ac:dyDescent="0.2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row>
    <row r="555" spans="15:90" x14ac:dyDescent="0.2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row>
    <row r="556" spans="15:90" x14ac:dyDescent="0.2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row>
    <row r="557" spans="15:90" x14ac:dyDescent="0.2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row>
    <row r="558" spans="15:90" x14ac:dyDescent="0.2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row>
    <row r="559" spans="15:90" x14ac:dyDescent="0.2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row>
    <row r="560" spans="15:90" x14ac:dyDescent="0.2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row>
    <row r="561" spans="15:90" x14ac:dyDescent="0.2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row>
    <row r="562" spans="15:90" x14ac:dyDescent="0.2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row>
    <row r="563" spans="15:90" x14ac:dyDescent="0.2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row>
    <row r="564" spans="15:90" x14ac:dyDescent="0.2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row>
    <row r="565" spans="15:90" x14ac:dyDescent="0.2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row>
    <row r="566" spans="15:90" x14ac:dyDescent="0.2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row>
    <row r="567" spans="15:90" x14ac:dyDescent="0.2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row>
    <row r="568" spans="15:90" x14ac:dyDescent="0.2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row>
    <row r="569" spans="15:90" x14ac:dyDescent="0.2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row>
    <row r="570" spans="15:90" x14ac:dyDescent="0.2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row>
    <row r="571" spans="15:90" x14ac:dyDescent="0.2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row>
    <row r="572" spans="15:90" x14ac:dyDescent="0.2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c r="BG572" s="95"/>
      <c r="BH572" s="95"/>
      <c r="BI572" s="95"/>
      <c r="BJ572" s="95"/>
      <c r="BK572" s="95"/>
      <c r="BL572" s="9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row>
    <row r="573" spans="15:90" x14ac:dyDescent="0.2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row>
    <row r="574" spans="15:90" x14ac:dyDescent="0.2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row>
    <row r="575" spans="15:90" x14ac:dyDescent="0.2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row>
    <row r="576" spans="15:90" x14ac:dyDescent="0.2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row>
    <row r="577" spans="15:90" x14ac:dyDescent="0.2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row>
    <row r="578" spans="15:90" x14ac:dyDescent="0.2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row>
    <row r="579" spans="15:90" x14ac:dyDescent="0.2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c r="BG579" s="95"/>
      <c r="BH579" s="95"/>
      <c r="BI579" s="95"/>
      <c r="BJ579" s="95"/>
      <c r="BK579" s="95"/>
      <c r="BL579" s="9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row>
    <row r="580" spans="15:90" x14ac:dyDescent="0.2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row>
    <row r="581" spans="15:90" x14ac:dyDescent="0.2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c r="BG581" s="95"/>
      <c r="BH581" s="95"/>
      <c r="BI581" s="95"/>
      <c r="BJ581" s="95"/>
      <c r="BK581" s="95"/>
      <c r="BL581" s="95"/>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row>
    <row r="582" spans="15:90" x14ac:dyDescent="0.2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c r="BG582" s="95"/>
      <c r="BH582" s="95"/>
      <c r="BI582" s="95"/>
      <c r="BJ582" s="95"/>
      <c r="BK582" s="95"/>
      <c r="BL582" s="9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row>
    <row r="583" spans="15:90" x14ac:dyDescent="0.2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c r="BG583" s="95"/>
      <c r="BH583" s="95"/>
      <c r="BI583" s="95"/>
      <c r="BJ583" s="95"/>
      <c r="BK583" s="95"/>
      <c r="BL583" s="9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row>
    <row r="584" spans="15:90" x14ac:dyDescent="0.2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c r="BG584" s="95"/>
      <c r="BH584" s="95"/>
      <c r="BI584" s="95"/>
      <c r="BJ584" s="95"/>
      <c r="BK584" s="95"/>
      <c r="BL584" s="9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row>
    <row r="585" spans="15:90" x14ac:dyDescent="0.2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c r="BG585" s="95"/>
      <c r="BH585" s="95"/>
      <c r="BI585" s="95"/>
      <c r="BJ585" s="95"/>
      <c r="BK585" s="95"/>
      <c r="BL585" s="9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row>
    <row r="586" spans="15:90" x14ac:dyDescent="0.2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c r="BG586" s="95"/>
      <c r="BH586" s="95"/>
      <c r="BI586" s="95"/>
      <c r="BJ586" s="95"/>
      <c r="BK586" s="95"/>
      <c r="BL586" s="9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row>
    <row r="587" spans="15:90" x14ac:dyDescent="0.2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c r="BG587" s="95"/>
      <c r="BH587" s="95"/>
      <c r="BI587" s="95"/>
      <c r="BJ587" s="95"/>
      <c r="BK587" s="95"/>
      <c r="BL587" s="95"/>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row>
    <row r="588" spans="15:90" x14ac:dyDescent="0.2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row>
    <row r="589" spans="15:90" x14ac:dyDescent="0.2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row>
    <row r="590" spans="15:90" x14ac:dyDescent="0.2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c r="BG590" s="95"/>
      <c r="BH590" s="95"/>
      <c r="BI590" s="95"/>
      <c r="BJ590" s="95"/>
      <c r="BK590" s="95"/>
      <c r="BL590" s="9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row>
    <row r="591" spans="15:90" x14ac:dyDescent="0.2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c r="BG591" s="95"/>
      <c r="BH591" s="95"/>
      <c r="BI591" s="95"/>
      <c r="BJ591" s="95"/>
      <c r="BK591" s="95"/>
      <c r="BL591" s="9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row>
    <row r="592" spans="15:90" x14ac:dyDescent="0.2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c r="BG592" s="95"/>
      <c r="BH592" s="95"/>
      <c r="BI592" s="95"/>
      <c r="BJ592" s="95"/>
      <c r="BK592" s="95"/>
      <c r="BL592" s="9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row>
    <row r="593" spans="15:90" x14ac:dyDescent="0.2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c r="BG593" s="95"/>
      <c r="BH593" s="95"/>
      <c r="BI593" s="95"/>
      <c r="BJ593" s="95"/>
      <c r="BK593" s="95"/>
      <c r="BL593" s="9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row>
    <row r="594" spans="15:90" x14ac:dyDescent="0.2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c r="BG594" s="95"/>
      <c r="BH594" s="95"/>
      <c r="BI594" s="95"/>
      <c r="BJ594" s="95"/>
      <c r="BK594" s="95"/>
      <c r="BL594" s="9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row>
    <row r="595" spans="15:90" x14ac:dyDescent="0.2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c r="BG595" s="95"/>
      <c r="BH595" s="95"/>
      <c r="BI595" s="95"/>
      <c r="BJ595" s="95"/>
      <c r="BK595" s="95"/>
      <c r="BL595" s="95"/>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row>
    <row r="596" spans="15:90" x14ac:dyDescent="0.2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c r="BG596" s="95"/>
      <c r="BH596" s="95"/>
      <c r="BI596" s="95"/>
      <c r="BJ596" s="95"/>
      <c r="BK596" s="95"/>
      <c r="BL596" s="95"/>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row>
    <row r="597" spans="15:90" x14ac:dyDescent="0.2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c r="BG597" s="95"/>
      <c r="BH597" s="95"/>
      <c r="BI597" s="95"/>
      <c r="BJ597" s="95"/>
      <c r="BK597" s="95"/>
      <c r="BL597" s="9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row>
    <row r="598" spans="15:90" x14ac:dyDescent="0.2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c r="BG598" s="95"/>
      <c r="BH598" s="95"/>
      <c r="BI598" s="95"/>
      <c r="BJ598" s="95"/>
      <c r="BK598" s="95"/>
      <c r="BL598" s="9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row>
    <row r="599" spans="15:90" x14ac:dyDescent="0.2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c r="BG599" s="95"/>
      <c r="BH599" s="95"/>
      <c r="BI599" s="95"/>
      <c r="BJ599" s="95"/>
      <c r="BK599" s="95"/>
      <c r="BL599" s="9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row>
    <row r="600" spans="15:90" x14ac:dyDescent="0.2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c r="BG600" s="95"/>
      <c r="BH600" s="95"/>
      <c r="BI600" s="95"/>
      <c r="BJ600" s="95"/>
      <c r="BK600" s="95"/>
      <c r="BL600" s="9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row>
    <row r="601" spans="15:90" x14ac:dyDescent="0.2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c r="BG601" s="95"/>
      <c r="BH601" s="95"/>
      <c r="BI601" s="95"/>
      <c r="BJ601" s="95"/>
      <c r="BK601" s="95"/>
      <c r="BL601" s="9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row>
    <row r="602" spans="15:90" x14ac:dyDescent="0.2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c r="BG602" s="95"/>
      <c r="BH602" s="95"/>
      <c r="BI602" s="95"/>
      <c r="BJ602" s="95"/>
      <c r="BK602" s="95"/>
      <c r="BL602" s="9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row>
    <row r="603" spans="15:90" x14ac:dyDescent="0.2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c r="BG603" s="95"/>
      <c r="BH603" s="95"/>
      <c r="BI603" s="95"/>
      <c r="BJ603" s="95"/>
      <c r="BK603" s="95"/>
      <c r="BL603" s="9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row>
    <row r="604" spans="15:90" x14ac:dyDescent="0.2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c r="BG604" s="95"/>
      <c r="BH604" s="95"/>
      <c r="BI604" s="95"/>
      <c r="BJ604" s="95"/>
      <c r="BK604" s="95"/>
      <c r="BL604" s="9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row>
    <row r="605" spans="15:90" x14ac:dyDescent="0.2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5"/>
      <c r="BL605" s="9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row>
    <row r="606" spans="15:90" x14ac:dyDescent="0.2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c r="BG606" s="95"/>
      <c r="BH606" s="95"/>
      <c r="BI606" s="95"/>
      <c r="BJ606" s="95"/>
      <c r="BK606" s="95"/>
      <c r="BL606" s="9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row>
    <row r="607" spans="15:90" x14ac:dyDescent="0.2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c r="BG607" s="95"/>
      <c r="BH607" s="95"/>
      <c r="BI607" s="95"/>
      <c r="BJ607" s="95"/>
      <c r="BK607" s="95"/>
      <c r="BL607" s="9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row>
    <row r="608" spans="15:90" x14ac:dyDescent="0.2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c r="BG608" s="95"/>
      <c r="BH608" s="95"/>
      <c r="BI608" s="95"/>
      <c r="BJ608" s="95"/>
      <c r="BK608" s="95"/>
      <c r="BL608" s="9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row>
    <row r="609" spans="15:90" x14ac:dyDescent="0.2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row>
    <row r="610" spans="15:90" x14ac:dyDescent="0.2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row>
    <row r="611" spans="15:90" x14ac:dyDescent="0.2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c r="BG611" s="95"/>
      <c r="BH611" s="95"/>
      <c r="BI611" s="95"/>
      <c r="BJ611" s="95"/>
      <c r="BK611" s="95"/>
      <c r="BL611" s="9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row>
    <row r="612" spans="15:90" x14ac:dyDescent="0.2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row>
    <row r="613" spans="15:90" x14ac:dyDescent="0.2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row>
    <row r="614" spans="15:90" x14ac:dyDescent="0.2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row>
    <row r="615" spans="15:90" x14ac:dyDescent="0.2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row>
    <row r="616" spans="15:90" x14ac:dyDescent="0.2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c r="BG616" s="95"/>
      <c r="BH616" s="95"/>
      <c r="BI616" s="95"/>
      <c r="BJ616" s="95"/>
      <c r="BK616" s="95"/>
      <c r="BL616" s="95"/>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row>
    <row r="617" spans="15:90" x14ac:dyDescent="0.2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row>
    <row r="618" spans="15:90" x14ac:dyDescent="0.2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c r="BG618" s="95"/>
      <c r="BH618" s="95"/>
      <c r="BI618" s="95"/>
      <c r="BJ618" s="95"/>
      <c r="BK618" s="95"/>
      <c r="BL618" s="9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row>
    <row r="619" spans="15:90" x14ac:dyDescent="0.2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c r="BG619" s="95"/>
      <c r="BH619" s="95"/>
      <c r="BI619" s="95"/>
      <c r="BJ619" s="95"/>
      <c r="BK619" s="95"/>
      <c r="BL619" s="9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row>
    <row r="620" spans="15:90" x14ac:dyDescent="0.2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c r="BG620" s="95"/>
      <c r="BH620" s="95"/>
      <c r="BI620" s="95"/>
      <c r="BJ620" s="95"/>
      <c r="BK620" s="95"/>
      <c r="BL620" s="9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row>
    <row r="621" spans="15:90" x14ac:dyDescent="0.2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c r="BG621" s="95"/>
      <c r="BH621" s="95"/>
      <c r="BI621" s="95"/>
      <c r="BJ621" s="95"/>
      <c r="BK621" s="95"/>
      <c r="BL621" s="9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row>
    <row r="622" spans="15:90" x14ac:dyDescent="0.2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c r="BG622" s="95"/>
      <c r="BH622" s="95"/>
      <c r="BI622" s="95"/>
      <c r="BJ622" s="95"/>
      <c r="BK622" s="95"/>
      <c r="BL622" s="9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row>
    <row r="623" spans="15:90" x14ac:dyDescent="0.2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c r="BG623" s="95"/>
      <c r="BH623" s="95"/>
      <c r="BI623" s="95"/>
      <c r="BJ623" s="95"/>
      <c r="BK623" s="95"/>
      <c r="BL623" s="9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row>
    <row r="624" spans="15:90" x14ac:dyDescent="0.2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c r="BG624" s="95"/>
      <c r="BH624" s="95"/>
      <c r="BI624" s="95"/>
      <c r="BJ624" s="95"/>
      <c r="BK624" s="95"/>
      <c r="BL624" s="9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row>
    <row r="625" spans="15:90" x14ac:dyDescent="0.2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c r="BG625" s="95"/>
      <c r="BH625" s="95"/>
      <c r="BI625" s="95"/>
      <c r="BJ625" s="95"/>
      <c r="BK625" s="95"/>
      <c r="BL625" s="9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row>
    <row r="626" spans="15:90" x14ac:dyDescent="0.2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c r="BG626" s="95"/>
      <c r="BH626" s="95"/>
      <c r="BI626" s="95"/>
      <c r="BJ626" s="95"/>
      <c r="BK626" s="95"/>
      <c r="BL626" s="9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row>
    <row r="627" spans="15:90" x14ac:dyDescent="0.2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c r="BG627" s="95"/>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row>
    <row r="628" spans="15:90" x14ac:dyDescent="0.2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c r="BG628" s="95"/>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row>
    <row r="629" spans="15:90" x14ac:dyDescent="0.2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c r="BG629" s="95"/>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row>
    <row r="630" spans="15:90" x14ac:dyDescent="0.2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c r="BG630" s="95"/>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row>
    <row r="631" spans="15:90" x14ac:dyDescent="0.2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c r="BG631" s="95"/>
      <c r="BH631" s="95"/>
      <c r="BI631" s="95"/>
      <c r="BJ631" s="95"/>
      <c r="BK631" s="95"/>
      <c r="BL631" s="9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row>
    <row r="632" spans="15:90" x14ac:dyDescent="0.2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row>
    <row r="633" spans="15:90" x14ac:dyDescent="0.2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c r="BG633" s="95"/>
      <c r="BH633" s="95"/>
      <c r="BI633" s="95"/>
      <c r="BJ633" s="95"/>
      <c r="BK633" s="95"/>
      <c r="BL633" s="95"/>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row>
    <row r="634" spans="15:90" x14ac:dyDescent="0.2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c r="BG634" s="95"/>
      <c r="BH634" s="95"/>
      <c r="BI634" s="95"/>
      <c r="BJ634" s="95"/>
      <c r="BK634" s="95"/>
      <c r="BL634" s="95"/>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row>
    <row r="635" spans="15:90" x14ac:dyDescent="0.2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row>
    <row r="636" spans="15:90" x14ac:dyDescent="0.2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c r="BG636" s="95"/>
      <c r="BH636" s="95"/>
      <c r="BI636" s="95"/>
      <c r="BJ636" s="95"/>
      <c r="BK636" s="95"/>
      <c r="BL636" s="9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row>
    <row r="637" spans="15:90" x14ac:dyDescent="0.2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c r="BG637" s="95"/>
      <c r="BH637" s="95"/>
      <c r="BI637" s="95"/>
      <c r="BJ637" s="95"/>
      <c r="BK637" s="95"/>
      <c r="BL637" s="9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row>
    <row r="638" spans="15:90" x14ac:dyDescent="0.2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c r="BG638" s="95"/>
      <c r="BH638" s="95"/>
      <c r="BI638" s="95"/>
      <c r="BJ638" s="95"/>
      <c r="BK638" s="95"/>
      <c r="BL638" s="9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row>
    <row r="639" spans="15:90" x14ac:dyDescent="0.2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c r="BG639" s="95"/>
      <c r="BH639" s="95"/>
      <c r="BI639" s="95"/>
      <c r="BJ639" s="95"/>
      <c r="BK639" s="95"/>
      <c r="BL639" s="9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row>
    <row r="640" spans="15:90" x14ac:dyDescent="0.2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c r="BG640" s="95"/>
      <c r="BH640" s="95"/>
      <c r="BI640" s="95"/>
      <c r="BJ640" s="95"/>
      <c r="BK640" s="95"/>
      <c r="BL640" s="95"/>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row>
    <row r="641" spans="15:90" x14ac:dyDescent="0.2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c r="BG641" s="95"/>
      <c r="BH641" s="95"/>
      <c r="BI641" s="95"/>
      <c r="BJ641" s="95"/>
      <c r="BK641" s="95"/>
      <c r="BL641" s="9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row>
    <row r="642" spans="15:90" x14ac:dyDescent="0.2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c r="BG642" s="95"/>
      <c r="BH642" s="95"/>
      <c r="BI642" s="95"/>
      <c r="BJ642" s="95"/>
      <c r="BK642" s="95"/>
      <c r="BL642" s="9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row>
    <row r="643" spans="15:90" x14ac:dyDescent="0.2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c r="BG643" s="95"/>
      <c r="BH643" s="95"/>
      <c r="BI643" s="95"/>
      <c r="BJ643" s="95"/>
      <c r="BK643" s="95"/>
      <c r="BL643" s="9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row>
    <row r="644" spans="15:90" x14ac:dyDescent="0.2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row>
    <row r="645" spans="15:90" x14ac:dyDescent="0.2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row>
    <row r="646" spans="15:90" x14ac:dyDescent="0.2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row>
    <row r="647" spans="15:90" x14ac:dyDescent="0.2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row>
    <row r="648" spans="15:90" x14ac:dyDescent="0.2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row>
    <row r="649" spans="15:90" x14ac:dyDescent="0.2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row>
    <row r="650" spans="15:90" x14ac:dyDescent="0.2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row>
    <row r="651" spans="15:90" x14ac:dyDescent="0.2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row>
    <row r="652" spans="15:90" x14ac:dyDescent="0.2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row>
    <row r="653" spans="15:90" x14ac:dyDescent="0.2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row>
    <row r="654" spans="15:90" x14ac:dyDescent="0.2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row>
    <row r="655" spans="15:90" x14ac:dyDescent="0.2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row>
    <row r="656" spans="15:90" x14ac:dyDescent="0.2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row>
    <row r="657" spans="15:90" x14ac:dyDescent="0.2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row>
    <row r="658" spans="15:90" x14ac:dyDescent="0.2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row>
    <row r="659" spans="15:90" x14ac:dyDescent="0.2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row>
    <row r="660" spans="15:90" x14ac:dyDescent="0.2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row>
    <row r="661" spans="15:90" x14ac:dyDescent="0.2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row>
    <row r="662" spans="15:90" x14ac:dyDescent="0.2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row>
    <row r="663" spans="15:90" x14ac:dyDescent="0.2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row>
    <row r="664" spans="15:90" x14ac:dyDescent="0.2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row>
    <row r="665" spans="15:90" x14ac:dyDescent="0.2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row>
    <row r="666" spans="15:90" x14ac:dyDescent="0.2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row>
    <row r="667" spans="15:90" x14ac:dyDescent="0.2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row>
    <row r="668" spans="15:90" x14ac:dyDescent="0.2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row>
    <row r="669" spans="15:90" x14ac:dyDescent="0.2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row>
    <row r="670" spans="15:90" x14ac:dyDescent="0.2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row>
    <row r="671" spans="15:90" x14ac:dyDescent="0.2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row>
    <row r="672" spans="15:90" x14ac:dyDescent="0.2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row>
    <row r="673" spans="15:90" x14ac:dyDescent="0.2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row>
    <row r="674" spans="15:90" x14ac:dyDescent="0.2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row>
    <row r="675" spans="15:90" x14ac:dyDescent="0.2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row>
    <row r="676" spans="15:90" x14ac:dyDescent="0.2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row>
    <row r="677" spans="15:90" x14ac:dyDescent="0.2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row>
    <row r="678" spans="15:90" x14ac:dyDescent="0.2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row>
    <row r="679" spans="15:90" x14ac:dyDescent="0.2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row>
    <row r="680" spans="15:90" x14ac:dyDescent="0.2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row>
    <row r="681" spans="15:90" x14ac:dyDescent="0.2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row>
    <row r="682" spans="15:90" x14ac:dyDescent="0.2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row>
    <row r="683" spans="15:90" x14ac:dyDescent="0.2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row>
    <row r="684" spans="15:90" x14ac:dyDescent="0.2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row>
    <row r="685" spans="15:90" x14ac:dyDescent="0.2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row>
    <row r="686" spans="15:90" x14ac:dyDescent="0.2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row>
    <row r="687" spans="15:90" x14ac:dyDescent="0.2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row>
    <row r="688" spans="15:90" x14ac:dyDescent="0.2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row>
    <row r="689" spans="15:90" x14ac:dyDescent="0.2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row>
    <row r="690" spans="15:90" x14ac:dyDescent="0.2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row>
    <row r="691" spans="15:90" x14ac:dyDescent="0.2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row>
    <row r="692" spans="15:90" x14ac:dyDescent="0.2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row>
    <row r="693" spans="15:90" x14ac:dyDescent="0.2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row>
    <row r="694" spans="15:90" x14ac:dyDescent="0.2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row>
    <row r="695" spans="15:90" x14ac:dyDescent="0.2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row>
    <row r="696" spans="15:90" x14ac:dyDescent="0.2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row>
    <row r="697" spans="15:90" x14ac:dyDescent="0.2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row>
    <row r="698" spans="15:90" x14ac:dyDescent="0.2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row>
    <row r="699" spans="15:90" x14ac:dyDescent="0.2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row>
    <row r="700" spans="15:90" x14ac:dyDescent="0.2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row>
    <row r="701" spans="15:90" x14ac:dyDescent="0.2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row>
    <row r="702" spans="15:90" x14ac:dyDescent="0.2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row>
    <row r="703" spans="15:90" x14ac:dyDescent="0.2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row>
    <row r="704" spans="15:90" x14ac:dyDescent="0.2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row>
    <row r="705" spans="15:90" x14ac:dyDescent="0.2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row>
    <row r="706" spans="15:90" x14ac:dyDescent="0.2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row>
    <row r="707" spans="15:90" x14ac:dyDescent="0.2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row>
    <row r="708" spans="15:90" x14ac:dyDescent="0.2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row>
    <row r="709" spans="15:90" x14ac:dyDescent="0.2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row>
    <row r="710" spans="15:90" x14ac:dyDescent="0.2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row>
    <row r="711" spans="15:90" x14ac:dyDescent="0.2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row>
    <row r="712" spans="15:90" x14ac:dyDescent="0.2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row>
    <row r="713" spans="15:90" x14ac:dyDescent="0.2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row>
    <row r="714" spans="15:90" x14ac:dyDescent="0.2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row>
    <row r="715" spans="15:90" x14ac:dyDescent="0.2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row>
    <row r="716" spans="15:90" x14ac:dyDescent="0.2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row>
    <row r="717" spans="15:90" x14ac:dyDescent="0.2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row>
    <row r="718" spans="15:90" x14ac:dyDescent="0.2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row>
    <row r="719" spans="15:90" x14ac:dyDescent="0.2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row>
    <row r="720" spans="15:90" x14ac:dyDescent="0.2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row>
    <row r="721" spans="15:90" x14ac:dyDescent="0.2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row>
    <row r="722" spans="15:90" x14ac:dyDescent="0.2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row>
    <row r="723" spans="15:90" x14ac:dyDescent="0.2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row>
    <row r="724" spans="15:90" x14ac:dyDescent="0.2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row>
    <row r="725" spans="15:90" x14ac:dyDescent="0.2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row>
    <row r="726" spans="15:90" x14ac:dyDescent="0.2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row>
    <row r="727" spans="15:90" x14ac:dyDescent="0.2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row>
    <row r="728" spans="15:90" x14ac:dyDescent="0.2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row>
    <row r="729" spans="15:90" x14ac:dyDescent="0.2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row>
    <row r="730" spans="15:90" x14ac:dyDescent="0.2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row>
    <row r="731" spans="15:90" x14ac:dyDescent="0.2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row>
    <row r="732" spans="15:90" x14ac:dyDescent="0.2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row>
    <row r="733" spans="15:90" x14ac:dyDescent="0.2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row>
    <row r="734" spans="15:90" x14ac:dyDescent="0.2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row>
    <row r="735" spans="15:90" x14ac:dyDescent="0.2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row>
    <row r="736" spans="15:90" x14ac:dyDescent="0.2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row>
    <row r="737" spans="15:90" x14ac:dyDescent="0.2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row>
    <row r="738" spans="15:90" x14ac:dyDescent="0.2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row>
    <row r="739" spans="15:90" x14ac:dyDescent="0.2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row>
    <row r="740" spans="15:90" x14ac:dyDescent="0.2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row>
    <row r="741" spans="15:90" x14ac:dyDescent="0.2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row>
    <row r="742" spans="15:90" x14ac:dyDescent="0.2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row>
    <row r="743" spans="15:90" x14ac:dyDescent="0.2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row>
    <row r="744" spans="15:90" x14ac:dyDescent="0.2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row>
    <row r="745" spans="15:90" x14ac:dyDescent="0.2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row>
    <row r="746" spans="15:90" x14ac:dyDescent="0.2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row>
    <row r="747" spans="15:90" x14ac:dyDescent="0.2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row>
    <row r="748" spans="15:90" x14ac:dyDescent="0.2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row>
    <row r="749" spans="15:90" x14ac:dyDescent="0.2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row>
    <row r="750" spans="15:90" x14ac:dyDescent="0.2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row>
    <row r="751" spans="15:90" x14ac:dyDescent="0.2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row>
    <row r="752" spans="15:90" x14ac:dyDescent="0.2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row>
    <row r="753" spans="15:90" x14ac:dyDescent="0.2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row>
    <row r="754" spans="15:90" x14ac:dyDescent="0.2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row>
    <row r="755" spans="15:90" x14ac:dyDescent="0.2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row>
    <row r="756" spans="15:90" x14ac:dyDescent="0.2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row>
    <row r="757" spans="15:90" x14ac:dyDescent="0.2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row>
    <row r="758" spans="15:90" x14ac:dyDescent="0.2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row>
    <row r="759" spans="15:90" x14ac:dyDescent="0.2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row>
    <row r="760" spans="15:90" x14ac:dyDescent="0.2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row>
    <row r="761" spans="15:90" x14ac:dyDescent="0.2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row>
    <row r="762" spans="15:90" x14ac:dyDescent="0.2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row>
    <row r="763" spans="15:90" x14ac:dyDescent="0.2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row>
    <row r="764" spans="15:90" x14ac:dyDescent="0.2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row>
    <row r="765" spans="15:90" x14ac:dyDescent="0.2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row>
    <row r="766" spans="15:90" x14ac:dyDescent="0.2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row>
    <row r="767" spans="15:90" x14ac:dyDescent="0.2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row>
    <row r="768" spans="15:90" x14ac:dyDescent="0.2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row>
    <row r="769" spans="15:90" x14ac:dyDescent="0.2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row>
    <row r="770" spans="15:90" x14ac:dyDescent="0.2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row>
    <row r="771" spans="15:90" x14ac:dyDescent="0.2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row>
    <row r="772" spans="15:90" x14ac:dyDescent="0.2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row>
    <row r="773" spans="15:90" x14ac:dyDescent="0.2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row>
    <row r="774" spans="15:90" x14ac:dyDescent="0.2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row>
    <row r="775" spans="15:90" x14ac:dyDescent="0.2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row>
    <row r="776" spans="15:90" x14ac:dyDescent="0.2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row>
    <row r="777" spans="15:90" x14ac:dyDescent="0.2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row>
    <row r="778" spans="15:90" x14ac:dyDescent="0.2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row>
    <row r="779" spans="15:90" x14ac:dyDescent="0.2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row>
    <row r="780" spans="15:90" x14ac:dyDescent="0.2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row>
    <row r="781" spans="15:90" x14ac:dyDescent="0.2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row>
    <row r="782" spans="15:90" x14ac:dyDescent="0.2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row>
    <row r="783" spans="15:90" x14ac:dyDescent="0.2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row>
    <row r="784" spans="15:90" x14ac:dyDescent="0.2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row>
    <row r="785" spans="15:90" x14ac:dyDescent="0.2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row>
    <row r="786" spans="15:90" x14ac:dyDescent="0.2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row>
    <row r="787" spans="15:90" x14ac:dyDescent="0.2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row>
    <row r="788" spans="15:90" x14ac:dyDescent="0.2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row>
    <row r="789" spans="15:90" x14ac:dyDescent="0.2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row>
    <row r="790" spans="15:90" x14ac:dyDescent="0.2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row>
    <row r="791" spans="15:90" x14ac:dyDescent="0.2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row>
    <row r="792" spans="15:90" x14ac:dyDescent="0.2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row>
    <row r="793" spans="15:90" x14ac:dyDescent="0.2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row>
    <row r="794" spans="15:90" x14ac:dyDescent="0.2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row>
    <row r="795" spans="15:90" x14ac:dyDescent="0.2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row>
    <row r="796" spans="15:90" x14ac:dyDescent="0.2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row>
    <row r="797" spans="15:90" x14ac:dyDescent="0.2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row>
    <row r="798" spans="15:90" x14ac:dyDescent="0.2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row>
    <row r="799" spans="15:90" x14ac:dyDescent="0.2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row>
    <row r="800" spans="15:90" x14ac:dyDescent="0.2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row>
    <row r="801" spans="15:90" x14ac:dyDescent="0.2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row>
    <row r="802" spans="15:90" x14ac:dyDescent="0.2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row>
    <row r="803" spans="15:90" x14ac:dyDescent="0.2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row>
    <row r="804" spans="15:90" x14ac:dyDescent="0.2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row>
    <row r="805" spans="15:90" x14ac:dyDescent="0.2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row>
    <row r="806" spans="15:90" x14ac:dyDescent="0.2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row>
    <row r="807" spans="15:90" x14ac:dyDescent="0.2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row>
    <row r="808" spans="15:90" x14ac:dyDescent="0.2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row>
    <row r="809" spans="15:90" x14ac:dyDescent="0.2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row>
    <row r="810" spans="15:90" x14ac:dyDescent="0.2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row>
    <row r="811" spans="15:90" x14ac:dyDescent="0.2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row>
    <row r="812" spans="15:90" x14ac:dyDescent="0.2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row>
    <row r="813" spans="15:90" x14ac:dyDescent="0.2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row>
    <row r="814" spans="15:90" x14ac:dyDescent="0.2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row>
    <row r="815" spans="15:90" x14ac:dyDescent="0.2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row>
    <row r="816" spans="15:90" x14ac:dyDescent="0.2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row>
    <row r="817" spans="15:90" x14ac:dyDescent="0.2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row>
    <row r="818" spans="15:90" x14ac:dyDescent="0.2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row>
    <row r="819" spans="15:90" x14ac:dyDescent="0.2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row>
    <row r="820" spans="15:90" x14ac:dyDescent="0.2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row>
    <row r="821" spans="15:90" x14ac:dyDescent="0.2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row>
    <row r="822" spans="15:90" x14ac:dyDescent="0.2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row>
    <row r="823" spans="15:90" x14ac:dyDescent="0.2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row>
    <row r="824" spans="15:90" x14ac:dyDescent="0.2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row>
    <row r="825" spans="15:90" x14ac:dyDescent="0.2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row>
    <row r="826" spans="15:90" x14ac:dyDescent="0.2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row>
    <row r="827" spans="15:90" x14ac:dyDescent="0.2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row>
    <row r="828" spans="15:90" x14ac:dyDescent="0.2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row>
    <row r="829" spans="15:90" x14ac:dyDescent="0.2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row>
    <row r="830" spans="15:90" x14ac:dyDescent="0.2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row>
    <row r="831" spans="15:90" x14ac:dyDescent="0.2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row>
    <row r="832" spans="15:90" x14ac:dyDescent="0.2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row>
    <row r="833" spans="15:90" x14ac:dyDescent="0.2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row>
    <row r="834" spans="15:90" x14ac:dyDescent="0.2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row>
    <row r="835" spans="15:90" x14ac:dyDescent="0.2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row>
    <row r="836" spans="15:90" x14ac:dyDescent="0.2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row>
    <row r="837" spans="15:90" x14ac:dyDescent="0.2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row>
    <row r="838" spans="15:90" x14ac:dyDescent="0.2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row>
    <row r="839" spans="15:90" x14ac:dyDescent="0.2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row>
    <row r="840" spans="15:90" x14ac:dyDescent="0.2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row>
    <row r="841" spans="15:90" x14ac:dyDescent="0.2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row>
    <row r="842" spans="15:90" x14ac:dyDescent="0.2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row>
    <row r="843" spans="15:90" x14ac:dyDescent="0.2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row>
    <row r="844" spans="15:90" x14ac:dyDescent="0.2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row>
    <row r="845" spans="15:90" x14ac:dyDescent="0.2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row>
    <row r="846" spans="15:90" x14ac:dyDescent="0.2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row>
  </sheetData>
  <sheetProtection algorithmName="SHA-512" hashValue="6haBZwK4ryk3mBk8ZuO1ARTRyug3h8UekCBXSkTSdEUmazf54GkQgMuljOG1VOKoKwKHq6GeAHkwAXz5vy37eg==" saltValue="gsHd6uQ0eTmCWCbroImDUQ==" spinCount="100000" sheet="1" objects="1" scenarios="1" formatCells="0" formatColumns="0" formatRows="0" insertColumns="0" insertRows="0" insertHyperlinks="0" deleteColumns="0" deleteRows="0" selectLockedCells="1" sort="0" autoFilter="0" pivotTables="0" selectUnlockedCells="1"/>
  <autoFilter ref="B4:F4" xr:uid="{00000000-0009-0000-0000-00000E000000}"/>
  <mergeCells count="1">
    <mergeCell ref="C1:F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08FE4"/>
  </sheetPr>
  <dimension ref="A1:CB882"/>
  <sheetViews>
    <sheetView zoomScale="98" zoomScaleNormal="98" workbookViewId="0">
      <pane xSplit="1" ySplit="4" topLeftCell="B87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x14ac:dyDescent="0.2">
      <c r="A1" s="1"/>
      <c r="B1" s="2"/>
      <c r="C1" s="348" t="s">
        <v>7978</v>
      </c>
      <c r="D1" s="348"/>
      <c r="E1" s="348"/>
    </row>
    <row r="2" spans="1:80" ht="14.25" x14ac:dyDescent="0.2">
      <c r="A2" s="5"/>
      <c r="B2" s="6" t="s">
        <v>1679</v>
      </c>
      <c r="C2" s="190">
        <f>C876</f>
        <v>35481634.680000007</v>
      </c>
      <c r="D2" s="7"/>
      <c r="E2" s="195"/>
    </row>
    <row r="3" spans="1:80" x14ac:dyDescent="0.2">
      <c r="B3" s="8" t="s">
        <v>1</v>
      </c>
      <c r="D3" s="10"/>
    </row>
    <row r="4" spans="1:80" s="16" customFormat="1" ht="33.75" x14ac:dyDescent="0.2">
      <c r="A4" s="12"/>
      <c r="B4" s="198"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15" x14ac:dyDescent="0.25">
      <c r="B5" s="204">
        <v>45019</v>
      </c>
      <c r="C5" s="239">
        <v>0.7</v>
      </c>
      <c r="D5" s="116" t="s">
        <v>24</v>
      </c>
      <c r="E5" s="116" t="s">
        <v>7360</v>
      </c>
    </row>
    <row r="6" spans="1:80" ht="15" x14ac:dyDescent="0.25">
      <c r="B6" s="204">
        <v>45019</v>
      </c>
      <c r="C6" s="239">
        <v>70</v>
      </c>
      <c r="D6" s="116" t="s">
        <v>24</v>
      </c>
      <c r="E6" s="116" t="s">
        <v>7361</v>
      </c>
    </row>
    <row r="7" spans="1:80" ht="15" x14ac:dyDescent="0.25">
      <c r="B7" s="204">
        <v>45019</v>
      </c>
      <c r="C7" s="239">
        <v>95</v>
      </c>
      <c r="D7" s="116" t="s">
        <v>24</v>
      </c>
      <c r="E7" s="116" t="s">
        <v>7362</v>
      </c>
    </row>
    <row r="8" spans="1:80" ht="15" x14ac:dyDescent="0.25">
      <c r="B8" s="204">
        <v>45019</v>
      </c>
      <c r="C8" s="239">
        <v>100</v>
      </c>
      <c r="D8" s="116" t="s">
        <v>24</v>
      </c>
      <c r="E8" s="116" t="s">
        <v>7363</v>
      </c>
    </row>
    <row r="9" spans="1:80" ht="15" x14ac:dyDescent="0.25">
      <c r="B9" s="204">
        <v>45019</v>
      </c>
      <c r="C9" s="239">
        <v>100</v>
      </c>
      <c r="D9" s="116" t="s">
        <v>24</v>
      </c>
      <c r="E9" s="116" t="s">
        <v>7364</v>
      </c>
    </row>
    <row r="10" spans="1:80" ht="15" x14ac:dyDescent="0.25">
      <c r="B10" s="204">
        <v>45019</v>
      </c>
      <c r="C10" s="239">
        <v>100</v>
      </c>
      <c r="D10" s="116" t="s">
        <v>24</v>
      </c>
      <c r="E10" s="116" t="s">
        <v>7365</v>
      </c>
    </row>
    <row r="11" spans="1:80" ht="15" x14ac:dyDescent="0.25">
      <c r="B11" s="204">
        <v>45019</v>
      </c>
      <c r="C11" s="239">
        <v>100</v>
      </c>
      <c r="D11" s="116" t="s">
        <v>24</v>
      </c>
      <c r="E11" s="116" t="s">
        <v>7366</v>
      </c>
    </row>
    <row r="12" spans="1:80" ht="15" x14ac:dyDescent="0.25">
      <c r="B12" s="204">
        <v>45019</v>
      </c>
      <c r="C12" s="239">
        <v>100</v>
      </c>
      <c r="D12" s="116" t="s">
        <v>24</v>
      </c>
      <c r="E12" s="116" t="s">
        <v>7367</v>
      </c>
    </row>
    <row r="13" spans="1:80" ht="15" x14ac:dyDescent="0.25">
      <c r="B13" s="204">
        <v>45019</v>
      </c>
      <c r="C13" s="239">
        <v>100</v>
      </c>
      <c r="D13" s="116" t="s">
        <v>24</v>
      </c>
      <c r="E13" s="116" t="s">
        <v>7368</v>
      </c>
    </row>
    <row r="14" spans="1:80" ht="15" x14ac:dyDescent="0.25">
      <c r="B14" s="204">
        <v>45019</v>
      </c>
      <c r="C14" s="239">
        <v>100</v>
      </c>
      <c r="D14" s="116" t="s">
        <v>24</v>
      </c>
      <c r="E14" s="116" t="s">
        <v>7369</v>
      </c>
    </row>
    <row r="15" spans="1:80" ht="15" x14ac:dyDescent="0.25">
      <c r="B15" s="204">
        <v>45019</v>
      </c>
      <c r="C15" s="239">
        <v>108</v>
      </c>
      <c r="D15" s="116" t="s">
        <v>24</v>
      </c>
      <c r="E15" s="116" t="s">
        <v>7370</v>
      </c>
    </row>
    <row r="16" spans="1:80" ht="15" x14ac:dyDescent="0.25">
      <c r="B16" s="204">
        <v>45019</v>
      </c>
      <c r="C16" s="239">
        <v>108</v>
      </c>
      <c r="D16" s="116" t="s">
        <v>24</v>
      </c>
      <c r="E16" s="116" t="s">
        <v>7370</v>
      </c>
    </row>
    <row r="17" spans="2:5" ht="15" x14ac:dyDescent="0.25">
      <c r="B17" s="204">
        <v>45019</v>
      </c>
      <c r="C17" s="239">
        <v>108</v>
      </c>
      <c r="D17" s="116" t="s">
        <v>24</v>
      </c>
      <c r="E17" s="116" t="s">
        <v>7370</v>
      </c>
    </row>
    <row r="18" spans="2:5" ht="15" x14ac:dyDescent="0.25">
      <c r="B18" s="204">
        <v>45019</v>
      </c>
      <c r="C18" s="239">
        <v>110</v>
      </c>
      <c r="D18" s="116" t="s">
        <v>24</v>
      </c>
      <c r="E18" s="116" t="s">
        <v>7371</v>
      </c>
    </row>
    <row r="19" spans="2:5" ht="15" x14ac:dyDescent="0.25">
      <c r="B19" s="204">
        <v>45019</v>
      </c>
      <c r="C19" s="239">
        <v>180</v>
      </c>
      <c r="D19" s="116" t="s">
        <v>24</v>
      </c>
      <c r="E19" s="116" t="s">
        <v>7372</v>
      </c>
    </row>
    <row r="20" spans="2:5" ht="15" x14ac:dyDescent="0.25">
      <c r="B20" s="204">
        <v>45019</v>
      </c>
      <c r="C20" s="239">
        <v>200</v>
      </c>
      <c r="D20" s="116" t="s">
        <v>24</v>
      </c>
      <c r="E20" s="116" t="s">
        <v>7373</v>
      </c>
    </row>
    <row r="21" spans="2:5" ht="15" x14ac:dyDescent="0.25">
      <c r="B21" s="204">
        <v>45019</v>
      </c>
      <c r="C21" s="239">
        <v>200</v>
      </c>
      <c r="D21" s="116" t="s">
        <v>24</v>
      </c>
      <c r="E21" s="116" t="s">
        <v>7374</v>
      </c>
    </row>
    <row r="22" spans="2:5" ht="15" x14ac:dyDescent="0.25">
      <c r="B22" s="204">
        <v>45019</v>
      </c>
      <c r="C22" s="239">
        <v>200</v>
      </c>
      <c r="D22" s="116" t="s">
        <v>24</v>
      </c>
      <c r="E22" s="116" t="s">
        <v>7375</v>
      </c>
    </row>
    <row r="23" spans="2:5" ht="15" x14ac:dyDescent="0.25">
      <c r="B23" s="204">
        <v>45019</v>
      </c>
      <c r="C23" s="239">
        <v>202</v>
      </c>
      <c r="D23" s="116" t="s">
        <v>24</v>
      </c>
      <c r="E23" s="116" t="s">
        <v>7376</v>
      </c>
    </row>
    <row r="24" spans="2:5" ht="15" x14ac:dyDescent="0.25">
      <c r="B24" s="204">
        <v>45019</v>
      </c>
      <c r="C24" s="239">
        <v>250</v>
      </c>
      <c r="D24" s="116" t="s">
        <v>24</v>
      </c>
      <c r="E24" s="116" t="s">
        <v>7377</v>
      </c>
    </row>
    <row r="25" spans="2:5" ht="15" x14ac:dyDescent="0.25">
      <c r="B25" s="204">
        <v>45019</v>
      </c>
      <c r="C25" s="239">
        <v>251</v>
      </c>
      <c r="D25" s="116" t="s">
        <v>24</v>
      </c>
      <c r="E25" s="116" t="s">
        <v>7378</v>
      </c>
    </row>
    <row r="26" spans="2:5" ht="15" x14ac:dyDescent="0.25">
      <c r="B26" s="204">
        <v>45019</v>
      </c>
      <c r="C26" s="239">
        <v>287</v>
      </c>
      <c r="D26" s="116" t="s">
        <v>24</v>
      </c>
      <c r="E26" s="116" t="s">
        <v>7379</v>
      </c>
    </row>
    <row r="27" spans="2:5" ht="15" x14ac:dyDescent="0.25">
      <c r="B27" s="204">
        <v>45019</v>
      </c>
      <c r="C27" s="239">
        <v>300</v>
      </c>
      <c r="D27" s="116" t="s">
        <v>24</v>
      </c>
      <c r="E27" s="116" t="s">
        <v>7380</v>
      </c>
    </row>
    <row r="28" spans="2:5" ht="15" x14ac:dyDescent="0.25">
      <c r="B28" s="204">
        <v>45019</v>
      </c>
      <c r="C28" s="239">
        <v>300</v>
      </c>
      <c r="D28" s="116" t="s">
        <v>24</v>
      </c>
      <c r="E28" s="116" t="s">
        <v>7381</v>
      </c>
    </row>
    <row r="29" spans="2:5" ht="15" x14ac:dyDescent="0.25">
      <c r="B29" s="204">
        <v>45019</v>
      </c>
      <c r="C29" s="239">
        <v>300</v>
      </c>
      <c r="D29" s="116" t="s">
        <v>24</v>
      </c>
      <c r="E29" s="116" t="s">
        <v>7382</v>
      </c>
    </row>
    <row r="30" spans="2:5" ht="15" x14ac:dyDescent="0.25">
      <c r="B30" s="204">
        <v>45019</v>
      </c>
      <c r="C30" s="239">
        <v>300</v>
      </c>
      <c r="D30" s="116" t="s">
        <v>24</v>
      </c>
      <c r="E30" s="116" t="s">
        <v>7383</v>
      </c>
    </row>
    <row r="31" spans="2:5" ht="15" x14ac:dyDescent="0.25">
      <c r="B31" s="204">
        <v>45019</v>
      </c>
      <c r="C31" s="239">
        <v>300</v>
      </c>
      <c r="D31" s="116" t="s">
        <v>24</v>
      </c>
      <c r="E31" s="116" t="s">
        <v>7382</v>
      </c>
    </row>
    <row r="32" spans="2:5" ht="15" x14ac:dyDescent="0.25">
      <c r="B32" s="204">
        <v>45019</v>
      </c>
      <c r="C32" s="239">
        <v>465</v>
      </c>
      <c r="D32" s="116" t="s">
        <v>24</v>
      </c>
      <c r="E32" s="116" t="s">
        <v>7384</v>
      </c>
    </row>
    <row r="33" spans="2:5" ht="15" x14ac:dyDescent="0.25">
      <c r="B33" s="204">
        <v>45019</v>
      </c>
      <c r="C33" s="239">
        <v>500</v>
      </c>
      <c r="D33" s="116" t="s">
        <v>24</v>
      </c>
      <c r="E33" s="116" t="s">
        <v>7385</v>
      </c>
    </row>
    <row r="34" spans="2:5" ht="15" x14ac:dyDescent="0.25">
      <c r="B34" s="204">
        <v>45019</v>
      </c>
      <c r="C34" s="239">
        <v>500</v>
      </c>
      <c r="D34" s="116" t="s">
        <v>7386</v>
      </c>
      <c r="E34" s="116" t="s">
        <v>7387</v>
      </c>
    </row>
    <row r="35" spans="2:5" ht="15" x14ac:dyDescent="0.25">
      <c r="B35" s="204">
        <v>45019</v>
      </c>
      <c r="C35" s="239">
        <v>500</v>
      </c>
      <c r="D35" s="116" t="s">
        <v>24</v>
      </c>
      <c r="E35" s="116" t="s">
        <v>7388</v>
      </c>
    </row>
    <row r="36" spans="2:5" ht="15" x14ac:dyDescent="0.25">
      <c r="B36" s="204">
        <v>45019</v>
      </c>
      <c r="C36" s="239">
        <v>500</v>
      </c>
      <c r="D36" s="116" t="s">
        <v>24</v>
      </c>
      <c r="E36" s="116" t="s">
        <v>7389</v>
      </c>
    </row>
    <row r="37" spans="2:5" ht="15" x14ac:dyDescent="0.25">
      <c r="B37" s="204">
        <v>45019</v>
      </c>
      <c r="C37" s="239">
        <v>500</v>
      </c>
      <c r="D37" s="116" t="s">
        <v>24</v>
      </c>
      <c r="E37" s="116" t="s">
        <v>7390</v>
      </c>
    </row>
    <row r="38" spans="2:5" ht="15" x14ac:dyDescent="0.25">
      <c r="B38" s="204">
        <v>45019</v>
      </c>
      <c r="C38" s="239">
        <v>500</v>
      </c>
      <c r="D38" s="116" t="s">
        <v>24</v>
      </c>
      <c r="E38" s="116" t="s">
        <v>7391</v>
      </c>
    </row>
    <row r="39" spans="2:5" ht="15" x14ac:dyDescent="0.25">
      <c r="B39" s="204">
        <v>45019</v>
      </c>
      <c r="C39" s="239">
        <v>500</v>
      </c>
      <c r="D39" s="116" t="s">
        <v>24</v>
      </c>
      <c r="E39" s="116" t="s">
        <v>7392</v>
      </c>
    </row>
    <row r="40" spans="2:5" ht="15" x14ac:dyDescent="0.25">
      <c r="B40" s="204">
        <v>45019</v>
      </c>
      <c r="C40" s="239">
        <v>500</v>
      </c>
      <c r="D40" s="116" t="s">
        <v>24</v>
      </c>
      <c r="E40" s="116" t="s">
        <v>7393</v>
      </c>
    </row>
    <row r="41" spans="2:5" ht="15" x14ac:dyDescent="0.25">
      <c r="B41" s="204">
        <v>45019</v>
      </c>
      <c r="C41" s="239">
        <v>500</v>
      </c>
      <c r="D41" s="116" t="s">
        <v>24</v>
      </c>
      <c r="E41" s="116" t="s">
        <v>7394</v>
      </c>
    </row>
    <row r="42" spans="2:5" ht="15" x14ac:dyDescent="0.25">
      <c r="B42" s="204">
        <v>45019</v>
      </c>
      <c r="C42" s="239">
        <v>500</v>
      </c>
      <c r="D42" s="116" t="s">
        <v>24</v>
      </c>
      <c r="E42" s="116" t="s">
        <v>7395</v>
      </c>
    </row>
    <row r="43" spans="2:5" ht="15" x14ac:dyDescent="0.25">
      <c r="B43" s="204">
        <v>45019</v>
      </c>
      <c r="C43" s="239">
        <v>500</v>
      </c>
      <c r="D43" s="116" t="s">
        <v>24</v>
      </c>
      <c r="E43" s="116" t="s">
        <v>7396</v>
      </c>
    </row>
    <row r="44" spans="2:5" ht="15" x14ac:dyDescent="0.25">
      <c r="B44" s="204">
        <v>45019</v>
      </c>
      <c r="C44" s="239">
        <v>500</v>
      </c>
      <c r="D44" s="116" t="s">
        <v>24</v>
      </c>
      <c r="E44" s="116" t="s">
        <v>7397</v>
      </c>
    </row>
    <row r="45" spans="2:5" ht="15" x14ac:dyDescent="0.25">
      <c r="B45" s="204">
        <v>45019</v>
      </c>
      <c r="C45" s="239">
        <v>690</v>
      </c>
      <c r="D45" s="116" t="s">
        <v>24</v>
      </c>
      <c r="E45" s="116" t="s">
        <v>7362</v>
      </c>
    </row>
    <row r="46" spans="2:5" ht="15" x14ac:dyDescent="0.25">
      <c r="B46" s="204">
        <v>45019</v>
      </c>
      <c r="C46" s="239">
        <v>707</v>
      </c>
      <c r="D46" s="116" t="s">
        <v>24</v>
      </c>
      <c r="E46" s="116" t="s">
        <v>7398</v>
      </c>
    </row>
    <row r="47" spans="2:5" ht="15" x14ac:dyDescent="0.25">
      <c r="B47" s="204">
        <v>45019</v>
      </c>
      <c r="C47" s="239">
        <v>942.36</v>
      </c>
      <c r="D47" s="116" t="s">
        <v>24</v>
      </c>
      <c r="E47" s="116" t="s">
        <v>7399</v>
      </c>
    </row>
    <row r="48" spans="2:5" ht="15" x14ac:dyDescent="0.25">
      <c r="B48" s="204">
        <v>45019</v>
      </c>
      <c r="C48" s="239">
        <v>1000</v>
      </c>
      <c r="D48" s="116" t="s">
        <v>24</v>
      </c>
      <c r="E48" s="116" t="s">
        <v>7400</v>
      </c>
    </row>
    <row r="49" spans="2:5" ht="15" x14ac:dyDescent="0.25">
      <c r="B49" s="204">
        <v>45019</v>
      </c>
      <c r="C49" s="239">
        <v>1000</v>
      </c>
      <c r="D49" s="116" t="s">
        <v>24</v>
      </c>
      <c r="E49" s="116" t="s">
        <v>7401</v>
      </c>
    </row>
    <row r="50" spans="2:5" ht="15" x14ac:dyDescent="0.25">
      <c r="B50" s="204">
        <v>45019</v>
      </c>
      <c r="C50" s="239">
        <v>1000</v>
      </c>
      <c r="D50" s="116" t="s">
        <v>24</v>
      </c>
      <c r="E50" s="116" t="s">
        <v>7402</v>
      </c>
    </row>
    <row r="51" spans="2:5" ht="15" x14ac:dyDescent="0.25">
      <c r="B51" s="204">
        <v>45019</v>
      </c>
      <c r="C51" s="239">
        <v>1000</v>
      </c>
      <c r="D51" s="116" t="s">
        <v>24</v>
      </c>
      <c r="E51" s="116" t="s">
        <v>7403</v>
      </c>
    </row>
    <row r="52" spans="2:5" ht="15" x14ac:dyDescent="0.25">
      <c r="B52" s="204">
        <v>45019</v>
      </c>
      <c r="C52" s="239">
        <v>1000</v>
      </c>
      <c r="D52" s="116" t="s">
        <v>24</v>
      </c>
      <c r="E52" s="116" t="s">
        <v>7404</v>
      </c>
    </row>
    <row r="53" spans="2:5" ht="15" x14ac:dyDescent="0.25">
      <c r="B53" s="204">
        <v>45019</v>
      </c>
      <c r="C53" s="239">
        <v>1000</v>
      </c>
      <c r="D53" s="116" t="s">
        <v>24</v>
      </c>
      <c r="E53" s="116" t="s">
        <v>7405</v>
      </c>
    </row>
    <row r="54" spans="2:5" ht="15" x14ac:dyDescent="0.25">
      <c r="B54" s="204">
        <v>45019</v>
      </c>
      <c r="C54" s="239">
        <v>1000</v>
      </c>
      <c r="D54" s="116" t="s">
        <v>24</v>
      </c>
      <c r="E54" s="116" t="s">
        <v>7406</v>
      </c>
    </row>
    <row r="55" spans="2:5" ht="15" x14ac:dyDescent="0.25">
      <c r="B55" s="204">
        <v>45019</v>
      </c>
      <c r="C55" s="239">
        <v>1000</v>
      </c>
      <c r="D55" s="116" t="s">
        <v>24</v>
      </c>
      <c r="E55" s="116" t="s">
        <v>7407</v>
      </c>
    </row>
    <row r="56" spans="2:5" ht="15" x14ac:dyDescent="0.25">
      <c r="B56" s="204">
        <v>45019</v>
      </c>
      <c r="C56" s="239">
        <v>1000</v>
      </c>
      <c r="D56" s="116" t="s">
        <v>24</v>
      </c>
      <c r="E56" s="116" t="s">
        <v>7408</v>
      </c>
    </row>
    <row r="57" spans="2:5" ht="15" x14ac:dyDescent="0.25">
      <c r="B57" s="204">
        <v>45019</v>
      </c>
      <c r="C57" s="239">
        <v>1000</v>
      </c>
      <c r="D57" s="116" t="s">
        <v>24</v>
      </c>
      <c r="E57" s="116" t="s">
        <v>7383</v>
      </c>
    </row>
    <row r="58" spans="2:5" ht="15" x14ac:dyDescent="0.25">
      <c r="B58" s="204">
        <v>45019</v>
      </c>
      <c r="C58" s="239">
        <v>1000</v>
      </c>
      <c r="D58" s="116" t="s">
        <v>24</v>
      </c>
      <c r="E58" s="116" t="s">
        <v>7409</v>
      </c>
    </row>
    <row r="59" spans="2:5" ht="15" x14ac:dyDescent="0.25">
      <c r="B59" s="204">
        <v>45019</v>
      </c>
      <c r="C59" s="239">
        <v>1000</v>
      </c>
      <c r="D59" s="116" t="s">
        <v>24</v>
      </c>
      <c r="E59" s="116" t="s">
        <v>7410</v>
      </c>
    </row>
    <row r="60" spans="2:5" ht="15" x14ac:dyDescent="0.25">
      <c r="B60" s="204">
        <v>45019</v>
      </c>
      <c r="C60" s="239">
        <v>1000</v>
      </c>
      <c r="D60" s="116" t="s">
        <v>24</v>
      </c>
      <c r="E60" s="116" t="s">
        <v>7411</v>
      </c>
    </row>
    <row r="61" spans="2:5" ht="26.25" x14ac:dyDescent="0.25">
      <c r="B61" s="204">
        <v>45019</v>
      </c>
      <c r="C61" s="239">
        <v>1000</v>
      </c>
      <c r="D61" s="116" t="s">
        <v>5538</v>
      </c>
      <c r="E61" s="116" t="s">
        <v>7412</v>
      </c>
    </row>
    <row r="62" spans="2:5" ht="15" x14ac:dyDescent="0.25">
      <c r="B62" s="204">
        <v>45019</v>
      </c>
      <c r="C62" s="239">
        <v>1650</v>
      </c>
      <c r="D62" s="116" t="s">
        <v>24</v>
      </c>
      <c r="E62" s="116" t="s">
        <v>7413</v>
      </c>
    </row>
    <row r="63" spans="2:5" ht="15" x14ac:dyDescent="0.25">
      <c r="B63" s="204">
        <v>45019</v>
      </c>
      <c r="C63" s="239">
        <v>2000</v>
      </c>
      <c r="D63" s="116" t="s">
        <v>24</v>
      </c>
      <c r="E63" s="116" t="s">
        <v>7414</v>
      </c>
    </row>
    <row r="64" spans="2:5" ht="15" x14ac:dyDescent="0.25">
      <c r="B64" s="204">
        <v>45019</v>
      </c>
      <c r="C64" s="239">
        <v>2000</v>
      </c>
      <c r="D64" s="116" t="s">
        <v>24</v>
      </c>
      <c r="E64" s="116" t="s">
        <v>7415</v>
      </c>
    </row>
    <row r="65" spans="2:5" ht="15" x14ac:dyDescent="0.25">
      <c r="B65" s="204">
        <v>45019</v>
      </c>
      <c r="C65" s="239">
        <v>2000</v>
      </c>
      <c r="D65" s="116" t="s">
        <v>24</v>
      </c>
      <c r="E65" s="116" t="s">
        <v>7416</v>
      </c>
    </row>
    <row r="66" spans="2:5" ht="15" x14ac:dyDescent="0.25">
      <c r="B66" s="204">
        <v>45019</v>
      </c>
      <c r="C66" s="239">
        <v>3000</v>
      </c>
      <c r="D66" s="116" t="s">
        <v>24</v>
      </c>
      <c r="E66" s="116" t="s">
        <v>7417</v>
      </c>
    </row>
    <row r="67" spans="2:5" ht="15" x14ac:dyDescent="0.25">
      <c r="B67" s="204">
        <v>45019</v>
      </c>
      <c r="C67" s="239">
        <v>3586</v>
      </c>
      <c r="D67" s="116" t="s">
        <v>24</v>
      </c>
      <c r="E67" s="116" t="s">
        <v>7410</v>
      </c>
    </row>
    <row r="68" spans="2:5" ht="26.25" x14ac:dyDescent="0.25">
      <c r="B68" s="204">
        <v>45019</v>
      </c>
      <c r="C68" s="239">
        <v>4550</v>
      </c>
      <c r="D68" s="116" t="s">
        <v>7418</v>
      </c>
      <c r="E68" s="116" t="s">
        <v>7419</v>
      </c>
    </row>
    <row r="69" spans="2:5" ht="15" x14ac:dyDescent="0.25">
      <c r="B69" s="204">
        <v>45019</v>
      </c>
      <c r="C69" s="239">
        <v>4550</v>
      </c>
      <c r="D69" s="116" t="s">
        <v>7420</v>
      </c>
      <c r="E69" s="161" t="s">
        <v>7419</v>
      </c>
    </row>
    <row r="70" spans="2:5" ht="26.25" x14ac:dyDescent="0.25">
      <c r="B70" s="204">
        <v>45019</v>
      </c>
      <c r="C70" s="239">
        <v>4550</v>
      </c>
      <c r="D70" s="116" t="s">
        <v>7421</v>
      </c>
      <c r="E70" s="116" t="s">
        <v>7419</v>
      </c>
    </row>
    <row r="71" spans="2:5" ht="15" x14ac:dyDescent="0.25">
      <c r="B71" s="204">
        <v>45019</v>
      </c>
      <c r="C71" s="239">
        <v>5000</v>
      </c>
      <c r="D71" s="116" t="s">
        <v>24</v>
      </c>
      <c r="E71" s="116" t="s">
        <v>7416</v>
      </c>
    </row>
    <row r="72" spans="2:5" ht="15" x14ac:dyDescent="0.25">
      <c r="B72" s="204">
        <v>45019</v>
      </c>
      <c r="C72" s="239">
        <v>5000</v>
      </c>
      <c r="D72" s="116" t="s">
        <v>24</v>
      </c>
      <c r="E72" s="116" t="s">
        <v>7422</v>
      </c>
    </row>
    <row r="73" spans="2:5" ht="15" x14ac:dyDescent="0.25">
      <c r="B73" s="204">
        <v>45019</v>
      </c>
      <c r="C73" s="239">
        <v>5000</v>
      </c>
      <c r="D73" s="116" t="s">
        <v>24</v>
      </c>
      <c r="E73" s="116" t="s">
        <v>7423</v>
      </c>
    </row>
    <row r="74" spans="2:5" ht="15" x14ac:dyDescent="0.25">
      <c r="B74" s="204">
        <v>45019</v>
      </c>
      <c r="C74" s="239">
        <v>9805</v>
      </c>
      <c r="D74" s="116" t="s">
        <v>24</v>
      </c>
      <c r="E74" s="116" t="s">
        <v>7424</v>
      </c>
    </row>
    <row r="75" spans="2:5" ht="15" x14ac:dyDescent="0.25">
      <c r="B75" s="204">
        <v>45019</v>
      </c>
      <c r="C75" s="239">
        <v>10000</v>
      </c>
      <c r="D75" s="116" t="s">
        <v>24</v>
      </c>
      <c r="E75" s="116" t="s">
        <v>7425</v>
      </c>
    </row>
    <row r="76" spans="2:5" ht="15" x14ac:dyDescent="0.25">
      <c r="B76" s="204">
        <v>45019</v>
      </c>
      <c r="C76" s="239">
        <v>10000</v>
      </c>
      <c r="D76" s="116" t="s">
        <v>24</v>
      </c>
      <c r="E76" s="116" t="s">
        <v>7426</v>
      </c>
    </row>
    <row r="77" spans="2:5" ht="15" x14ac:dyDescent="0.25">
      <c r="B77" s="204">
        <v>45019</v>
      </c>
      <c r="C77" s="239">
        <v>10000</v>
      </c>
      <c r="D77" s="116" t="s">
        <v>24</v>
      </c>
      <c r="E77" s="116" t="s">
        <v>7427</v>
      </c>
    </row>
    <row r="78" spans="2:5" ht="15" x14ac:dyDescent="0.25">
      <c r="B78" s="204">
        <v>45019</v>
      </c>
      <c r="C78" s="239">
        <v>10000</v>
      </c>
      <c r="D78" s="116" t="s">
        <v>24</v>
      </c>
      <c r="E78" s="116" t="s">
        <v>7428</v>
      </c>
    </row>
    <row r="79" spans="2:5" ht="15" x14ac:dyDescent="0.25">
      <c r="B79" s="204">
        <v>45019</v>
      </c>
      <c r="C79" s="239">
        <v>10000</v>
      </c>
      <c r="D79" s="116" t="s">
        <v>24</v>
      </c>
      <c r="E79" s="116" t="s">
        <v>7429</v>
      </c>
    </row>
    <row r="80" spans="2:5" ht="15" x14ac:dyDescent="0.25">
      <c r="B80" s="204">
        <v>45019</v>
      </c>
      <c r="C80" s="239">
        <v>10000</v>
      </c>
      <c r="D80" s="116" t="s">
        <v>24</v>
      </c>
      <c r="E80" s="116" t="s">
        <v>7430</v>
      </c>
    </row>
    <row r="81" spans="2:5" ht="26.25" x14ac:dyDescent="0.25">
      <c r="B81" s="204">
        <v>45019</v>
      </c>
      <c r="C81" s="239">
        <v>12000</v>
      </c>
      <c r="D81" s="116" t="s">
        <v>6301</v>
      </c>
      <c r="E81" s="116" t="s">
        <v>7431</v>
      </c>
    </row>
    <row r="82" spans="2:5" ht="15" x14ac:dyDescent="0.25">
      <c r="B82" s="204">
        <v>45019</v>
      </c>
      <c r="C82" s="239">
        <v>12909</v>
      </c>
      <c r="D82" s="116" t="s">
        <v>7432</v>
      </c>
      <c r="E82" s="116" t="s">
        <v>7433</v>
      </c>
    </row>
    <row r="83" spans="2:5" ht="26.25" x14ac:dyDescent="0.25">
      <c r="B83" s="204">
        <v>45019</v>
      </c>
      <c r="C83" s="239">
        <v>15000</v>
      </c>
      <c r="D83" s="116" t="s">
        <v>5535</v>
      </c>
      <c r="E83" s="116" t="s">
        <v>7434</v>
      </c>
    </row>
    <row r="84" spans="2:5" ht="26.25" x14ac:dyDescent="0.25">
      <c r="B84" s="204">
        <v>45019</v>
      </c>
      <c r="C84" s="239">
        <v>20000</v>
      </c>
      <c r="D84" s="116" t="s">
        <v>7435</v>
      </c>
      <c r="E84" s="116" t="s">
        <v>7436</v>
      </c>
    </row>
    <row r="85" spans="2:5" ht="26.25" x14ac:dyDescent="0.25">
      <c r="B85" s="204">
        <v>45019</v>
      </c>
      <c r="C85" s="239">
        <v>20000</v>
      </c>
      <c r="D85" s="116" t="s">
        <v>5537</v>
      </c>
      <c r="E85" s="116" t="s">
        <v>7437</v>
      </c>
    </row>
    <row r="86" spans="2:5" ht="15" x14ac:dyDescent="0.25">
      <c r="B86" s="204">
        <v>45019</v>
      </c>
      <c r="C86" s="239">
        <v>23000</v>
      </c>
      <c r="D86" s="116" t="s">
        <v>24</v>
      </c>
      <c r="E86" s="116" t="s">
        <v>7438</v>
      </c>
    </row>
    <row r="87" spans="2:5" ht="15" x14ac:dyDescent="0.25">
      <c r="B87" s="204">
        <v>45019</v>
      </c>
      <c r="C87" s="239">
        <v>30000</v>
      </c>
      <c r="D87" s="116" t="s">
        <v>24</v>
      </c>
      <c r="E87" s="116" t="s">
        <v>7439</v>
      </c>
    </row>
    <row r="88" spans="2:5" ht="15" x14ac:dyDescent="0.25">
      <c r="B88" s="204">
        <v>45019</v>
      </c>
      <c r="C88" s="239">
        <v>30000</v>
      </c>
      <c r="D88" s="116" t="s">
        <v>24</v>
      </c>
      <c r="E88" s="116" t="s">
        <v>7440</v>
      </c>
    </row>
    <row r="89" spans="2:5" ht="15" x14ac:dyDescent="0.25">
      <c r="B89" s="204">
        <v>45019</v>
      </c>
      <c r="C89" s="239">
        <v>50000</v>
      </c>
      <c r="D89" s="116" t="s">
        <v>24</v>
      </c>
      <c r="E89" s="116" t="s">
        <v>7441</v>
      </c>
    </row>
    <row r="90" spans="2:5" ht="15" x14ac:dyDescent="0.25">
      <c r="B90" s="204">
        <v>45019</v>
      </c>
      <c r="C90" s="239">
        <v>50000</v>
      </c>
      <c r="D90" s="116" t="s">
        <v>24</v>
      </c>
      <c r="E90" s="116" t="s">
        <v>7442</v>
      </c>
    </row>
    <row r="91" spans="2:5" ht="15" x14ac:dyDescent="0.25">
      <c r="B91" s="204">
        <v>45019</v>
      </c>
      <c r="C91" s="239">
        <v>50000</v>
      </c>
      <c r="D91" s="116" t="s">
        <v>24</v>
      </c>
      <c r="E91" s="116" t="s">
        <v>7443</v>
      </c>
    </row>
    <row r="92" spans="2:5" ht="15" x14ac:dyDescent="0.25">
      <c r="B92" s="204">
        <v>45019</v>
      </c>
      <c r="C92" s="239">
        <v>100000</v>
      </c>
      <c r="D92" s="116" t="s">
        <v>24</v>
      </c>
      <c r="E92" s="116" t="s">
        <v>7444</v>
      </c>
    </row>
    <row r="93" spans="2:5" ht="15" x14ac:dyDescent="0.25">
      <c r="B93" s="204">
        <v>45019</v>
      </c>
      <c r="C93" s="239">
        <v>300000</v>
      </c>
      <c r="D93" s="116" t="s">
        <v>24</v>
      </c>
      <c r="E93" s="116" t="s">
        <v>7445</v>
      </c>
    </row>
    <row r="94" spans="2:5" ht="15" x14ac:dyDescent="0.25">
      <c r="B94" s="204">
        <v>45020</v>
      </c>
      <c r="C94" s="239">
        <v>5</v>
      </c>
      <c r="D94" s="116" t="s">
        <v>24</v>
      </c>
      <c r="E94" s="116" t="s">
        <v>7446</v>
      </c>
    </row>
    <row r="95" spans="2:5" ht="15" x14ac:dyDescent="0.25">
      <c r="B95" s="204">
        <v>45020</v>
      </c>
      <c r="C95" s="239">
        <v>30</v>
      </c>
      <c r="D95" s="116" t="s">
        <v>24</v>
      </c>
      <c r="E95" s="116" t="s">
        <v>7447</v>
      </c>
    </row>
    <row r="96" spans="2:5" ht="15" x14ac:dyDescent="0.25">
      <c r="B96" s="204">
        <v>45020</v>
      </c>
      <c r="C96" s="239">
        <v>41</v>
      </c>
      <c r="D96" s="116" t="s">
        <v>24</v>
      </c>
      <c r="E96" s="116" t="s">
        <v>7448</v>
      </c>
    </row>
    <row r="97" spans="2:5" ht="15" x14ac:dyDescent="0.25">
      <c r="B97" s="204">
        <v>45020</v>
      </c>
      <c r="C97" s="239">
        <v>50</v>
      </c>
      <c r="D97" s="116" t="s">
        <v>24</v>
      </c>
      <c r="E97" s="116" t="s">
        <v>7449</v>
      </c>
    </row>
    <row r="98" spans="2:5" ht="15" x14ac:dyDescent="0.25">
      <c r="B98" s="204">
        <v>45020</v>
      </c>
      <c r="C98" s="239">
        <v>66</v>
      </c>
      <c r="D98" s="116" t="s">
        <v>24</v>
      </c>
      <c r="E98" s="116" t="s">
        <v>7450</v>
      </c>
    </row>
    <row r="99" spans="2:5" ht="15" x14ac:dyDescent="0.25">
      <c r="B99" s="204">
        <v>45020</v>
      </c>
      <c r="C99" s="239">
        <v>100</v>
      </c>
      <c r="D99" s="116" t="s">
        <v>24</v>
      </c>
      <c r="E99" s="116" t="s">
        <v>7451</v>
      </c>
    </row>
    <row r="100" spans="2:5" ht="15" x14ac:dyDescent="0.25">
      <c r="B100" s="204">
        <v>45020</v>
      </c>
      <c r="C100" s="239">
        <v>100</v>
      </c>
      <c r="D100" s="116" t="s">
        <v>24</v>
      </c>
      <c r="E100" s="116" t="s">
        <v>7452</v>
      </c>
    </row>
    <row r="101" spans="2:5" ht="15" x14ac:dyDescent="0.25">
      <c r="B101" s="204">
        <v>45020</v>
      </c>
      <c r="C101" s="239">
        <v>100</v>
      </c>
      <c r="D101" s="116" t="s">
        <v>24</v>
      </c>
      <c r="E101" s="116" t="s">
        <v>7451</v>
      </c>
    </row>
    <row r="102" spans="2:5" ht="15" x14ac:dyDescent="0.25">
      <c r="B102" s="204">
        <v>45020</v>
      </c>
      <c r="C102" s="239">
        <v>100</v>
      </c>
      <c r="D102" s="116" t="s">
        <v>24</v>
      </c>
      <c r="E102" s="116" t="s">
        <v>7452</v>
      </c>
    </row>
    <row r="103" spans="2:5" ht="15" x14ac:dyDescent="0.25">
      <c r="B103" s="204">
        <v>45020</v>
      </c>
      <c r="C103" s="239">
        <v>100</v>
      </c>
      <c r="D103" s="116" t="s">
        <v>24</v>
      </c>
      <c r="E103" s="116" t="s">
        <v>7451</v>
      </c>
    </row>
    <row r="104" spans="2:5" ht="15" x14ac:dyDescent="0.25">
      <c r="B104" s="204">
        <v>45020</v>
      </c>
      <c r="C104" s="239">
        <v>100</v>
      </c>
      <c r="D104" s="116" t="s">
        <v>24</v>
      </c>
      <c r="E104" s="116" t="s">
        <v>7452</v>
      </c>
    </row>
    <row r="105" spans="2:5" ht="15" x14ac:dyDescent="0.25">
      <c r="B105" s="204">
        <v>45020</v>
      </c>
      <c r="C105" s="239">
        <v>100</v>
      </c>
      <c r="D105" s="116" t="s">
        <v>24</v>
      </c>
      <c r="E105" s="116" t="s">
        <v>7452</v>
      </c>
    </row>
    <row r="106" spans="2:5" ht="15" x14ac:dyDescent="0.25">
      <c r="B106" s="204">
        <v>45020</v>
      </c>
      <c r="C106" s="239">
        <v>100</v>
      </c>
      <c r="D106" s="116" t="s">
        <v>24</v>
      </c>
      <c r="E106" s="116" t="s">
        <v>7451</v>
      </c>
    </row>
    <row r="107" spans="2:5" ht="15" x14ac:dyDescent="0.25">
      <c r="B107" s="204">
        <v>45020</v>
      </c>
      <c r="C107" s="239">
        <v>100</v>
      </c>
      <c r="D107" s="116" t="s">
        <v>24</v>
      </c>
      <c r="E107" s="116" t="s">
        <v>7452</v>
      </c>
    </row>
    <row r="108" spans="2:5" ht="15" x14ac:dyDescent="0.25">
      <c r="B108" s="204">
        <v>45020</v>
      </c>
      <c r="C108" s="239">
        <v>110</v>
      </c>
      <c r="D108" s="116" t="s">
        <v>24</v>
      </c>
      <c r="E108" s="116" t="s">
        <v>7453</v>
      </c>
    </row>
    <row r="109" spans="2:5" ht="15" x14ac:dyDescent="0.25">
      <c r="B109" s="204">
        <v>45020</v>
      </c>
      <c r="C109" s="239">
        <v>110</v>
      </c>
      <c r="D109" s="116" t="s">
        <v>24</v>
      </c>
      <c r="E109" s="116" t="s">
        <v>7454</v>
      </c>
    </row>
    <row r="110" spans="2:5" ht="15" x14ac:dyDescent="0.25">
      <c r="B110" s="204">
        <v>45020</v>
      </c>
      <c r="C110" s="239">
        <v>110</v>
      </c>
      <c r="D110" s="116" t="s">
        <v>24</v>
      </c>
      <c r="E110" s="116" t="s">
        <v>7455</v>
      </c>
    </row>
    <row r="111" spans="2:5" ht="15" x14ac:dyDescent="0.25">
      <c r="B111" s="204">
        <v>45020</v>
      </c>
      <c r="C111" s="239">
        <v>200</v>
      </c>
      <c r="D111" s="116" t="s">
        <v>24</v>
      </c>
      <c r="E111" s="116" t="s">
        <v>7456</v>
      </c>
    </row>
    <row r="112" spans="2:5" ht="15" x14ac:dyDescent="0.25">
      <c r="B112" s="204">
        <v>45020</v>
      </c>
      <c r="C112" s="239">
        <v>200</v>
      </c>
      <c r="D112" s="116" t="s">
        <v>24</v>
      </c>
      <c r="E112" s="116" t="s">
        <v>7382</v>
      </c>
    </row>
    <row r="113" spans="2:5" ht="15" x14ac:dyDescent="0.25">
      <c r="B113" s="204">
        <v>45020</v>
      </c>
      <c r="C113" s="239">
        <v>200</v>
      </c>
      <c r="D113" s="116" t="s">
        <v>24</v>
      </c>
      <c r="E113" s="116" t="s">
        <v>7457</v>
      </c>
    </row>
    <row r="114" spans="2:5" ht="15" x14ac:dyDescent="0.25">
      <c r="B114" s="204">
        <v>45020</v>
      </c>
      <c r="C114" s="239">
        <v>300</v>
      </c>
      <c r="D114" s="116" t="s">
        <v>195</v>
      </c>
      <c r="E114" s="116" t="s">
        <v>7458</v>
      </c>
    </row>
    <row r="115" spans="2:5" ht="15" x14ac:dyDescent="0.25">
      <c r="B115" s="204">
        <v>45020</v>
      </c>
      <c r="C115" s="239">
        <v>300</v>
      </c>
      <c r="D115" s="116" t="s">
        <v>24</v>
      </c>
      <c r="E115" s="116" t="s">
        <v>7459</v>
      </c>
    </row>
    <row r="116" spans="2:5" ht="15" x14ac:dyDescent="0.25">
      <c r="B116" s="204">
        <v>45020</v>
      </c>
      <c r="C116" s="239">
        <v>500</v>
      </c>
      <c r="D116" s="116" t="s">
        <v>24</v>
      </c>
      <c r="E116" s="116" t="s">
        <v>7460</v>
      </c>
    </row>
    <row r="117" spans="2:5" ht="15" x14ac:dyDescent="0.25">
      <c r="B117" s="204">
        <v>45020</v>
      </c>
      <c r="C117" s="239">
        <v>500</v>
      </c>
      <c r="D117" s="116" t="s">
        <v>24</v>
      </c>
      <c r="E117" s="116" t="s">
        <v>7461</v>
      </c>
    </row>
    <row r="118" spans="2:5" ht="26.25" x14ac:dyDescent="0.25">
      <c r="B118" s="204">
        <v>45020</v>
      </c>
      <c r="C118" s="239">
        <v>600</v>
      </c>
      <c r="D118" s="116" t="s">
        <v>5540</v>
      </c>
      <c r="E118" s="116" t="s">
        <v>7462</v>
      </c>
    </row>
    <row r="119" spans="2:5" ht="15" x14ac:dyDescent="0.25">
      <c r="B119" s="204">
        <v>45020</v>
      </c>
      <c r="C119" s="239">
        <v>700</v>
      </c>
      <c r="D119" s="116" t="s">
        <v>24</v>
      </c>
      <c r="E119" s="116" t="s">
        <v>7383</v>
      </c>
    </row>
    <row r="120" spans="2:5" ht="15" x14ac:dyDescent="0.25">
      <c r="B120" s="204">
        <v>45020</v>
      </c>
      <c r="C120" s="239">
        <v>1000</v>
      </c>
      <c r="D120" s="116" t="s">
        <v>24</v>
      </c>
      <c r="E120" s="116" t="s">
        <v>7463</v>
      </c>
    </row>
    <row r="121" spans="2:5" ht="26.25" x14ac:dyDescent="0.25">
      <c r="B121" s="204">
        <v>45020</v>
      </c>
      <c r="C121" s="239">
        <v>1100</v>
      </c>
      <c r="D121" s="116" t="s">
        <v>5540</v>
      </c>
      <c r="E121" s="116" t="s">
        <v>7464</v>
      </c>
    </row>
    <row r="122" spans="2:5" ht="15" x14ac:dyDescent="0.25">
      <c r="B122" s="204">
        <v>45020</v>
      </c>
      <c r="C122" s="239">
        <v>3000</v>
      </c>
      <c r="D122" s="116" t="s">
        <v>24</v>
      </c>
      <c r="E122" s="116" t="s">
        <v>7465</v>
      </c>
    </row>
    <row r="123" spans="2:5" ht="26.25" x14ac:dyDescent="0.25">
      <c r="B123" s="204">
        <v>45020</v>
      </c>
      <c r="C123" s="239">
        <v>3433</v>
      </c>
      <c r="D123" s="116" t="s">
        <v>7466</v>
      </c>
      <c r="E123" s="116" t="s">
        <v>7467</v>
      </c>
    </row>
    <row r="124" spans="2:5" ht="15" x14ac:dyDescent="0.25">
      <c r="B124" s="204">
        <v>45020</v>
      </c>
      <c r="C124" s="239">
        <v>5000</v>
      </c>
      <c r="D124" s="116" t="s">
        <v>24</v>
      </c>
      <c r="E124" s="116" t="s">
        <v>7468</v>
      </c>
    </row>
    <row r="125" spans="2:5" ht="15" x14ac:dyDescent="0.25">
      <c r="B125" s="204">
        <v>45020</v>
      </c>
      <c r="C125" s="239">
        <v>5000</v>
      </c>
      <c r="D125" s="116" t="s">
        <v>24</v>
      </c>
      <c r="E125" s="116" t="s">
        <v>7469</v>
      </c>
    </row>
    <row r="126" spans="2:5" ht="26.25" x14ac:dyDescent="0.25">
      <c r="B126" s="204">
        <v>45020</v>
      </c>
      <c r="C126" s="239">
        <v>6504.65</v>
      </c>
      <c r="D126" s="116" t="s">
        <v>6302</v>
      </c>
      <c r="E126" s="116" t="s">
        <v>7470</v>
      </c>
    </row>
    <row r="127" spans="2:5" ht="26.25" x14ac:dyDescent="0.25">
      <c r="B127" s="204">
        <v>45020</v>
      </c>
      <c r="C127" s="239">
        <v>9374.18</v>
      </c>
      <c r="D127" s="116" t="s">
        <v>7471</v>
      </c>
      <c r="E127" s="116" t="s">
        <v>7467</v>
      </c>
    </row>
    <row r="128" spans="2:5" ht="15" x14ac:dyDescent="0.25">
      <c r="B128" s="204">
        <v>45020</v>
      </c>
      <c r="C128" s="239">
        <v>10000</v>
      </c>
      <c r="D128" s="116" t="s">
        <v>24</v>
      </c>
      <c r="E128" s="116" t="s">
        <v>7472</v>
      </c>
    </row>
    <row r="129" spans="2:5" ht="15" x14ac:dyDescent="0.25">
      <c r="B129" s="204">
        <v>45020</v>
      </c>
      <c r="C129" s="239">
        <v>10000</v>
      </c>
      <c r="D129" s="116" t="s">
        <v>24</v>
      </c>
      <c r="E129" s="116" t="s">
        <v>7473</v>
      </c>
    </row>
    <row r="130" spans="2:5" ht="26.25" x14ac:dyDescent="0.25">
      <c r="B130" s="204">
        <v>45020</v>
      </c>
      <c r="C130" s="239">
        <v>11820.3</v>
      </c>
      <c r="D130" s="116" t="s">
        <v>7466</v>
      </c>
      <c r="E130" s="116" t="s">
        <v>7467</v>
      </c>
    </row>
    <row r="131" spans="2:5" ht="15" x14ac:dyDescent="0.25">
      <c r="B131" s="204">
        <v>45020</v>
      </c>
      <c r="C131" s="239">
        <v>12500</v>
      </c>
      <c r="D131" s="116" t="s">
        <v>24</v>
      </c>
      <c r="E131" s="116" t="s">
        <v>7474</v>
      </c>
    </row>
    <row r="132" spans="2:5" ht="26.25" x14ac:dyDescent="0.25">
      <c r="B132" s="204">
        <v>45020</v>
      </c>
      <c r="C132" s="239">
        <v>13419.74</v>
      </c>
      <c r="D132" s="116" t="s">
        <v>7471</v>
      </c>
      <c r="E132" s="116" t="s">
        <v>7467</v>
      </c>
    </row>
    <row r="133" spans="2:5" ht="15" x14ac:dyDescent="0.25">
      <c r="B133" s="204">
        <v>45020</v>
      </c>
      <c r="C133" s="239">
        <v>15000</v>
      </c>
      <c r="D133" s="116" t="s">
        <v>24</v>
      </c>
      <c r="E133" s="116" t="s">
        <v>7475</v>
      </c>
    </row>
    <row r="134" spans="2:5" ht="26.25" x14ac:dyDescent="0.25">
      <c r="B134" s="204">
        <v>45020</v>
      </c>
      <c r="C134" s="239">
        <v>21729.7</v>
      </c>
      <c r="D134" s="116" t="s">
        <v>7466</v>
      </c>
      <c r="E134" s="116" t="s">
        <v>7467</v>
      </c>
    </row>
    <row r="135" spans="2:5" ht="26.25" x14ac:dyDescent="0.25">
      <c r="B135" s="204">
        <v>45020</v>
      </c>
      <c r="C135" s="239">
        <v>48449</v>
      </c>
      <c r="D135" s="116" t="s">
        <v>7476</v>
      </c>
      <c r="E135" s="116" t="s">
        <v>7477</v>
      </c>
    </row>
    <row r="136" spans="2:5" ht="26.25" x14ac:dyDescent="0.25">
      <c r="B136" s="204">
        <v>45020</v>
      </c>
      <c r="C136" s="239">
        <v>89519</v>
      </c>
      <c r="D136" s="116" t="s">
        <v>7478</v>
      </c>
      <c r="E136" s="116" t="s">
        <v>7479</v>
      </c>
    </row>
    <row r="137" spans="2:5" ht="26.25" x14ac:dyDescent="0.25">
      <c r="B137" s="204">
        <v>45020</v>
      </c>
      <c r="C137" s="239">
        <v>114954.69</v>
      </c>
      <c r="D137" s="116" t="s">
        <v>7466</v>
      </c>
      <c r="E137" s="116" t="s">
        <v>7467</v>
      </c>
    </row>
    <row r="138" spans="2:5" ht="15" x14ac:dyDescent="0.25">
      <c r="B138" s="204">
        <v>45020</v>
      </c>
      <c r="C138" s="239">
        <v>150000</v>
      </c>
      <c r="D138" s="116" t="s">
        <v>24</v>
      </c>
      <c r="E138" s="116" t="s">
        <v>7480</v>
      </c>
    </row>
    <row r="139" spans="2:5" ht="39" x14ac:dyDescent="0.25">
      <c r="B139" s="204">
        <v>45020</v>
      </c>
      <c r="C139" s="239">
        <v>2244833.4900000002</v>
      </c>
      <c r="D139" s="116" t="s">
        <v>7481</v>
      </c>
      <c r="E139" s="116" t="s">
        <v>7482</v>
      </c>
    </row>
    <row r="140" spans="2:5" ht="15" x14ac:dyDescent="0.25">
      <c r="B140" s="204">
        <v>45021</v>
      </c>
      <c r="C140" s="239">
        <v>13</v>
      </c>
      <c r="D140" s="116" t="s">
        <v>24</v>
      </c>
      <c r="E140" s="116" t="s">
        <v>7483</v>
      </c>
    </row>
    <row r="141" spans="2:5" ht="15" x14ac:dyDescent="0.25">
      <c r="B141" s="204">
        <v>45021</v>
      </c>
      <c r="C141" s="239">
        <v>30</v>
      </c>
      <c r="D141" s="116" t="s">
        <v>24</v>
      </c>
      <c r="E141" s="116" t="s">
        <v>7484</v>
      </c>
    </row>
    <row r="142" spans="2:5" ht="15" x14ac:dyDescent="0.25">
      <c r="B142" s="204">
        <v>45021</v>
      </c>
      <c r="C142" s="239">
        <v>50</v>
      </c>
      <c r="D142" s="116" t="s">
        <v>24</v>
      </c>
      <c r="E142" s="116" t="s">
        <v>7448</v>
      </c>
    </row>
    <row r="143" spans="2:5" ht="15" x14ac:dyDescent="0.25">
      <c r="B143" s="204">
        <v>45021</v>
      </c>
      <c r="C143" s="239">
        <v>95</v>
      </c>
      <c r="D143" s="116" t="s">
        <v>24</v>
      </c>
      <c r="E143" s="116" t="s">
        <v>7371</v>
      </c>
    </row>
    <row r="144" spans="2:5" ht="15" x14ac:dyDescent="0.25">
      <c r="B144" s="204">
        <v>45021</v>
      </c>
      <c r="C144" s="239">
        <v>99</v>
      </c>
      <c r="D144" s="116" t="s">
        <v>24</v>
      </c>
      <c r="E144" s="116" t="s">
        <v>7483</v>
      </c>
    </row>
    <row r="145" spans="2:5" ht="15" x14ac:dyDescent="0.25">
      <c r="B145" s="204">
        <v>45021</v>
      </c>
      <c r="C145" s="239">
        <v>100</v>
      </c>
      <c r="D145" s="116" t="s">
        <v>24</v>
      </c>
      <c r="E145" s="116" t="s">
        <v>7485</v>
      </c>
    </row>
    <row r="146" spans="2:5" ht="15" x14ac:dyDescent="0.25">
      <c r="B146" s="204">
        <v>45021</v>
      </c>
      <c r="C146" s="239">
        <v>100</v>
      </c>
      <c r="D146" s="116" t="s">
        <v>24</v>
      </c>
      <c r="E146" s="116" t="s">
        <v>7486</v>
      </c>
    </row>
    <row r="147" spans="2:5" ht="15" x14ac:dyDescent="0.25">
      <c r="B147" s="204">
        <v>45021</v>
      </c>
      <c r="C147" s="239">
        <v>100</v>
      </c>
      <c r="D147" s="116" t="s">
        <v>24</v>
      </c>
      <c r="E147" s="116" t="s">
        <v>7487</v>
      </c>
    </row>
    <row r="148" spans="2:5" ht="15" x14ac:dyDescent="0.25">
      <c r="B148" s="204">
        <v>45021</v>
      </c>
      <c r="C148" s="239">
        <v>100</v>
      </c>
      <c r="D148" s="116" t="s">
        <v>24</v>
      </c>
      <c r="E148" s="116" t="s">
        <v>7488</v>
      </c>
    </row>
    <row r="149" spans="2:5" ht="15" x14ac:dyDescent="0.25">
      <c r="B149" s="204">
        <v>45021</v>
      </c>
      <c r="C149" s="239">
        <v>100</v>
      </c>
      <c r="D149" s="116" t="s">
        <v>24</v>
      </c>
      <c r="E149" s="116" t="s">
        <v>7489</v>
      </c>
    </row>
    <row r="150" spans="2:5" ht="15" x14ac:dyDescent="0.25">
      <c r="B150" s="204">
        <v>45021</v>
      </c>
      <c r="C150" s="239">
        <v>100</v>
      </c>
      <c r="D150" s="116" t="s">
        <v>24</v>
      </c>
      <c r="E150" s="116" t="s">
        <v>7490</v>
      </c>
    </row>
    <row r="151" spans="2:5" ht="15" x14ac:dyDescent="0.25">
      <c r="B151" s="204">
        <v>45021</v>
      </c>
      <c r="C151" s="239">
        <v>100</v>
      </c>
      <c r="D151" s="116" t="s">
        <v>24</v>
      </c>
      <c r="E151" s="116" t="s">
        <v>7491</v>
      </c>
    </row>
    <row r="152" spans="2:5" ht="15" x14ac:dyDescent="0.25">
      <c r="B152" s="204">
        <v>45021</v>
      </c>
      <c r="C152" s="239">
        <v>100</v>
      </c>
      <c r="D152" s="116" t="s">
        <v>24</v>
      </c>
      <c r="E152" s="116" t="s">
        <v>7492</v>
      </c>
    </row>
    <row r="153" spans="2:5" ht="15" x14ac:dyDescent="0.25">
      <c r="B153" s="204">
        <v>45021</v>
      </c>
      <c r="C153" s="239">
        <v>100</v>
      </c>
      <c r="D153" s="116" t="s">
        <v>24</v>
      </c>
      <c r="E153" s="116" t="s">
        <v>7493</v>
      </c>
    </row>
    <row r="154" spans="2:5" ht="15" x14ac:dyDescent="0.25">
      <c r="B154" s="204">
        <v>45021</v>
      </c>
      <c r="C154" s="239">
        <v>110</v>
      </c>
      <c r="D154" s="116" t="s">
        <v>24</v>
      </c>
      <c r="E154" s="116" t="s">
        <v>7494</v>
      </c>
    </row>
    <row r="155" spans="2:5" ht="15" x14ac:dyDescent="0.25">
      <c r="B155" s="204">
        <v>45021</v>
      </c>
      <c r="C155" s="239">
        <v>110</v>
      </c>
      <c r="D155" s="116" t="s">
        <v>24</v>
      </c>
      <c r="E155" s="116" t="s">
        <v>7495</v>
      </c>
    </row>
    <row r="156" spans="2:5" ht="15" x14ac:dyDescent="0.25">
      <c r="B156" s="204">
        <v>45021</v>
      </c>
      <c r="C156" s="239">
        <v>110</v>
      </c>
      <c r="D156" s="116" t="s">
        <v>24</v>
      </c>
      <c r="E156" s="116" t="s">
        <v>7496</v>
      </c>
    </row>
    <row r="157" spans="2:5" ht="15" x14ac:dyDescent="0.25">
      <c r="B157" s="204">
        <v>45021</v>
      </c>
      <c r="C157" s="239">
        <v>110</v>
      </c>
      <c r="D157" s="116" t="s">
        <v>24</v>
      </c>
      <c r="E157" s="116" t="s">
        <v>7453</v>
      </c>
    </row>
    <row r="158" spans="2:5" ht="15" x14ac:dyDescent="0.25">
      <c r="B158" s="204">
        <v>45021</v>
      </c>
      <c r="C158" s="239">
        <v>110</v>
      </c>
      <c r="D158" s="116" t="s">
        <v>24</v>
      </c>
      <c r="E158" s="116" t="s">
        <v>7454</v>
      </c>
    </row>
    <row r="159" spans="2:5" ht="15" x14ac:dyDescent="0.25">
      <c r="B159" s="204">
        <v>45021</v>
      </c>
      <c r="C159" s="239">
        <v>200</v>
      </c>
      <c r="D159" s="116" t="s">
        <v>24</v>
      </c>
      <c r="E159" s="116" t="s">
        <v>7497</v>
      </c>
    </row>
    <row r="160" spans="2:5" ht="15" x14ac:dyDescent="0.25">
      <c r="B160" s="204">
        <v>45021</v>
      </c>
      <c r="C160" s="239">
        <v>400</v>
      </c>
      <c r="D160" s="116" t="s">
        <v>24</v>
      </c>
      <c r="E160" s="116" t="s">
        <v>7383</v>
      </c>
    </row>
    <row r="161" spans="2:5" ht="15" x14ac:dyDescent="0.25">
      <c r="B161" s="204">
        <v>45021</v>
      </c>
      <c r="C161" s="239">
        <v>500</v>
      </c>
      <c r="D161" s="116" t="s">
        <v>24</v>
      </c>
      <c r="E161" s="116" t="s">
        <v>7498</v>
      </c>
    </row>
    <row r="162" spans="2:5" ht="15" x14ac:dyDescent="0.25">
      <c r="B162" s="204">
        <v>45021</v>
      </c>
      <c r="C162" s="239">
        <v>500</v>
      </c>
      <c r="D162" s="116" t="s">
        <v>24</v>
      </c>
      <c r="E162" s="116" t="s">
        <v>7499</v>
      </c>
    </row>
    <row r="163" spans="2:5" ht="15" x14ac:dyDescent="0.25">
      <c r="B163" s="204">
        <v>45021</v>
      </c>
      <c r="C163" s="239">
        <v>500</v>
      </c>
      <c r="D163" s="116" t="s">
        <v>24</v>
      </c>
      <c r="E163" s="116" t="s">
        <v>7500</v>
      </c>
    </row>
    <row r="164" spans="2:5" ht="15" x14ac:dyDescent="0.25">
      <c r="B164" s="204">
        <v>45021</v>
      </c>
      <c r="C164" s="239">
        <v>1000</v>
      </c>
      <c r="D164" s="116" t="s">
        <v>24</v>
      </c>
      <c r="E164" s="116" t="s">
        <v>7501</v>
      </c>
    </row>
    <row r="165" spans="2:5" ht="15" x14ac:dyDescent="0.25">
      <c r="B165" s="204">
        <v>45021</v>
      </c>
      <c r="C165" s="239">
        <v>1000</v>
      </c>
      <c r="D165" s="116" t="s">
        <v>24</v>
      </c>
      <c r="E165" s="116" t="s">
        <v>7405</v>
      </c>
    </row>
    <row r="166" spans="2:5" ht="15" x14ac:dyDescent="0.25">
      <c r="B166" s="204">
        <v>45021</v>
      </c>
      <c r="C166" s="239">
        <v>1000</v>
      </c>
      <c r="D166" s="116" t="s">
        <v>24</v>
      </c>
      <c r="E166" s="116" t="s">
        <v>7474</v>
      </c>
    </row>
    <row r="167" spans="2:5" ht="15" x14ac:dyDescent="0.25">
      <c r="B167" s="204">
        <v>45021</v>
      </c>
      <c r="C167" s="239">
        <v>1000</v>
      </c>
      <c r="D167" s="116" t="s">
        <v>24</v>
      </c>
      <c r="E167" s="116" t="s">
        <v>7404</v>
      </c>
    </row>
    <row r="168" spans="2:5" ht="15" x14ac:dyDescent="0.25">
      <c r="B168" s="204">
        <v>45021</v>
      </c>
      <c r="C168" s="239">
        <v>1000</v>
      </c>
      <c r="D168" s="116" t="s">
        <v>24</v>
      </c>
      <c r="E168" s="116" t="s">
        <v>7502</v>
      </c>
    </row>
    <row r="169" spans="2:5" ht="15" x14ac:dyDescent="0.25">
      <c r="B169" s="204">
        <v>45021</v>
      </c>
      <c r="C169" s="239">
        <v>1000</v>
      </c>
      <c r="D169" s="116" t="s">
        <v>24</v>
      </c>
      <c r="E169" s="116" t="s">
        <v>7503</v>
      </c>
    </row>
    <row r="170" spans="2:5" ht="26.25" x14ac:dyDescent="0.25">
      <c r="B170" s="204">
        <v>45021</v>
      </c>
      <c r="C170" s="239">
        <v>1000</v>
      </c>
      <c r="D170" s="116" t="s">
        <v>24</v>
      </c>
      <c r="E170" s="116" t="s">
        <v>7504</v>
      </c>
    </row>
    <row r="171" spans="2:5" ht="26.25" x14ac:dyDescent="0.25">
      <c r="B171" s="204">
        <v>45021</v>
      </c>
      <c r="C171" s="239">
        <v>1936.41</v>
      </c>
      <c r="D171" s="116" t="s">
        <v>6300</v>
      </c>
      <c r="E171" s="116" t="s">
        <v>7505</v>
      </c>
    </row>
    <row r="172" spans="2:5" ht="15" x14ac:dyDescent="0.25">
      <c r="B172" s="204">
        <v>45021</v>
      </c>
      <c r="C172" s="239">
        <v>2000</v>
      </c>
      <c r="D172" s="116" t="s">
        <v>24</v>
      </c>
      <c r="E172" s="116" t="s">
        <v>7506</v>
      </c>
    </row>
    <row r="173" spans="2:5" ht="15" x14ac:dyDescent="0.25">
      <c r="B173" s="204">
        <v>45021</v>
      </c>
      <c r="C173" s="239">
        <v>3000</v>
      </c>
      <c r="D173" s="116" t="s">
        <v>24</v>
      </c>
      <c r="E173" s="116" t="s">
        <v>7507</v>
      </c>
    </row>
    <row r="174" spans="2:5" ht="15" x14ac:dyDescent="0.25">
      <c r="B174" s="204">
        <v>45021</v>
      </c>
      <c r="C174" s="239">
        <v>4000</v>
      </c>
      <c r="D174" s="116" t="s">
        <v>24</v>
      </c>
      <c r="E174" s="116" t="s">
        <v>7508</v>
      </c>
    </row>
    <row r="175" spans="2:5" ht="15" x14ac:dyDescent="0.25">
      <c r="B175" s="204">
        <v>45021</v>
      </c>
      <c r="C175" s="239">
        <v>5000</v>
      </c>
      <c r="D175" s="116" t="s">
        <v>24</v>
      </c>
      <c r="E175" s="116" t="s">
        <v>7509</v>
      </c>
    </row>
    <row r="176" spans="2:5" ht="15" x14ac:dyDescent="0.25">
      <c r="B176" s="204">
        <v>45021</v>
      </c>
      <c r="C176" s="239">
        <v>5000</v>
      </c>
      <c r="D176" s="116" t="s">
        <v>24</v>
      </c>
      <c r="E176" s="116" t="s">
        <v>7510</v>
      </c>
    </row>
    <row r="177" spans="2:5" ht="15" x14ac:dyDescent="0.25">
      <c r="B177" s="204">
        <v>45021</v>
      </c>
      <c r="C177" s="239">
        <v>5000</v>
      </c>
      <c r="D177" s="116" t="s">
        <v>24</v>
      </c>
      <c r="E177" s="116" t="s">
        <v>7511</v>
      </c>
    </row>
    <row r="178" spans="2:5" ht="15" x14ac:dyDescent="0.25">
      <c r="B178" s="204">
        <v>45021</v>
      </c>
      <c r="C178" s="239">
        <v>5000</v>
      </c>
      <c r="D178" s="116" t="s">
        <v>24</v>
      </c>
      <c r="E178" s="116" t="s">
        <v>7512</v>
      </c>
    </row>
    <row r="179" spans="2:5" ht="15" x14ac:dyDescent="0.25">
      <c r="B179" s="204">
        <v>45021</v>
      </c>
      <c r="C179" s="239">
        <v>5000</v>
      </c>
      <c r="D179" s="116" t="s">
        <v>24</v>
      </c>
      <c r="E179" s="116" t="s">
        <v>7513</v>
      </c>
    </row>
    <row r="180" spans="2:5" ht="15" x14ac:dyDescent="0.25">
      <c r="B180" s="204">
        <v>45021</v>
      </c>
      <c r="C180" s="239">
        <v>5000</v>
      </c>
      <c r="D180" s="116" t="s">
        <v>24</v>
      </c>
      <c r="E180" s="116" t="s">
        <v>7514</v>
      </c>
    </row>
    <row r="181" spans="2:5" ht="15" x14ac:dyDescent="0.25">
      <c r="B181" s="204">
        <v>45021</v>
      </c>
      <c r="C181" s="239">
        <v>5000</v>
      </c>
      <c r="D181" s="116" t="s">
        <v>24</v>
      </c>
      <c r="E181" s="116" t="s">
        <v>7515</v>
      </c>
    </row>
    <row r="182" spans="2:5" ht="15" x14ac:dyDescent="0.25">
      <c r="B182" s="204">
        <v>45021</v>
      </c>
      <c r="C182" s="239">
        <v>5500</v>
      </c>
      <c r="D182" s="116" t="s">
        <v>24</v>
      </c>
      <c r="E182" s="116" t="s">
        <v>7516</v>
      </c>
    </row>
    <row r="183" spans="2:5" ht="15" x14ac:dyDescent="0.25">
      <c r="B183" s="204">
        <v>45021</v>
      </c>
      <c r="C183" s="239">
        <v>8000</v>
      </c>
      <c r="D183" s="116" t="s">
        <v>24</v>
      </c>
      <c r="E183" s="116" t="s">
        <v>7517</v>
      </c>
    </row>
    <row r="184" spans="2:5" ht="15" x14ac:dyDescent="0.25">
      <c r="B184" s="204">
        <v>45021</v>
      </c>
      <c r="C184" s="239">
        <v>10000</v>
      </c>
      <c r="D184" s="116" t="s">
        <v>24</v>
      </c>
      <c r="E184" s="116" t="s">
        <v>7518</v>
      </c>
    </row>
    <row r="185" spans="2:5" ht="15" x14ac:dyDescent="0.25">
      <c r="B185" s="204">
        <v>45021</v>
      </c>
      <c r="C185" s="239">
        <v>10000</v>
      </c>
      <c r="D185" s="116" t="s">
        <v>7519</v>
      </c>
      <c r="E185" s="116" t="s">
        <v>7520</v>
      </c>
    </row>
    <row r="186" spans="2:5" ht="26.25" x14ac:dyDescent="0.25">
      <c r="B186" s="204">
        <v>45021</v>
      </c>
      <c r="C186" s="239">
        <v>24138</v>
      </c>
      <c r="D186" s="116" t="s">
        <v>2951</v>
      </c>
      <c r="E186" s="116" t="s">
        <v>7521</v>
      </c>
    </row>
    <row r="187" spans="2:5" ht="15" x14ac:dyDescent="0.25">
      <c r="B187" s="204">
        <v>45021</v>
      </c>
      <c r="C187" s="239">
        <v>25000</v>
      </c>
      <c r="D187" s="116" t="s">
        <v>24</v>
      </c>
      <c r="E187" s="116" t="s">
        <v>7522</v>
      </c>
    </row>
    <row r="188" spans="2:5" ht="15" x14ac:dyDescent="0.25">
      <c r="B188" s="204">
        <v>45021</v>
      </c>
      <c r="C188" s="239">
        <v>50000</v>
      </c>
      <c r="D188" s="116" t="s">
        <v>24</v>
      </c>
      <c r="E188" s="116" t="s">
        <v>7523</v>
      </c>
    </row>
    <row r="189" spans="2:5" ht="26.25" x14ac:dyDescent="0.25">
      <c r="B189" s="204">
        <v>45021</v>
      </c>
      <c r="C189" s="239">
        <v>50000</v>
      </c>
      <c r="D189" s="116" t="s">
        <v>5536</v>
      </c>
      <c r="E189" s="116" t="s">
        <v>7524</v>
      </c>
    </row>
    <row r="190" spans="2:5" ht="15" x14ac:dyDescent="0.25">
      <c r="B190" s="204">
        <v>45021</v>
      </c>
      <c r="C190" s="239">
        <v>55000</v>
      </c>
      <c r="D190" s="116" t="s">
        <v>24</v>
      </c>
      <c r="E190" s="116" t="s">
        <v>7525</v>
      </c>
    </row>
    <row r="191" spans="2:5" ht="15" x14ac:dyDescent="0.25">
      <c r="B191" s="204">
        <v>45021</v>
      </c>
      <c r="C191" s="239">
        <v>125000</v>
      </c>
      <c r="D191" s="116" t="s">
        <v>24</v>
      </c>
      <c r="E191" s="116" t="s">
        <v>7526</v>
      </c>
    </row>
    <row r="192" spans="2:5" ht="15" x14ac:dyDescent="0.25">
      <c r="B192" s="204">
        <v>45021</v>
      </c>
      <c r="C192" s="239">
        <v>150000</v>
      </c>
      <c r="D192" s="116" t="s">
        <v>24</v>
      </c>
      <c r="E192" s="116" t="s">
        <v>7527</v>
      </c>
    </row>
    <row r="193" spans="2:5" ht="39" x14ac:dyDescent="0.25">
      <c r="B193" s="204">
        <v>45022</v>
      </c>
      <c r="C193" s="239">
        <v>13</v>
      </c>
      <c r="D193" s="116" t="s">
        <v>24</v>
      </c>
      <c r="E193" s="116" t="s">
        <v>7528</v>
      </c>
    </row>
    <row r="194" spans="2:5" ht="39" x14ac:dyDescent="0.25">
      <c r="B194" s="204">
        <v>45022</v>
      </c>
      <c r="C194" s="239">
        <v>35.18</v>
      </c>
      <c r="D194" s="116" t="s">
        <v>24</v>
      </c>
      <c r="E194" s="116" t="s">
        <v>7528</v>
      </c>
    </row>
    <row r="195" spans="2:5" ht="15" x14ac:dyDescent="0.25">
      <c r="B195" s="204">
        <v>45022</v>
      </c>
      <c r="C195" s="239">
        <v>50</v>
      </c>
      <c r="D195" s="116" t="s">
        <v>24</v>
      </c>
      <c r="E195" s="116" t="s">
        <v>7529</v>
      </c>
    </row>
    <row r="196" spans="2:5" ht="39" x14ac:dyDescent="0.25">
      <c r="B196" s="204">
        <v>45022</v>
      </c>
      <c r="C196" s="239">
        <v>71.39</v>
      </c>
      <c r="D196" s="116" t="s">
        <v>24</v>
      </c>
      <c r="E196" s="116" t="s">
        <v>7528</v>
      </c>
    </row>
    <row r="197" spans="2:5" ht="15" x14ac:dyDescent="0.25">
      <c r="B197" s="204">
        <v>45022</v>
      </c>
      <c r="C197" s="239">
        <v>100</v>
      </c>
      <c r="D197" s="116" t="s">
        <v>24</v>
      </c>
      <c r="E197" s="116" t="s">
        <v>7530</v>
      </c>
    </row>
    <row r="198" spans="2:5" ht="15" x14ac:dyDescent="0.25">
      <c r="B198" s="204">
        <v>45022</v>
      </c>
      <c r="C198" s="239">
        <v>100</v>
      </c>
      <c r="D198" s="116" t="s">
        <v>24</v>
      </c>
      <c r="E198" s="116" t="s">
        <v>7531</v>
      </c>
    </row>
    <row r="199" spans="2:5" ht="15" x14ac:dyDescent="0.25">
      <c r="B199" s="204">
        <v>45022</v>
      </c>
      <c r="C199" s="239">
        <v>100</v>
      </c>
      <c r="D199" s="116" t="s">
        <v>24</v>
      </c>
      <c r="E199" s="116" t="s">
        <v>7532</v>
      </c>
    </row>
    <row r="200" spans="2:5" ht="15" x14ac:dyDescent="0.25">
      <c r="B200" s="204">
        <v>45022</v>
      </c>
      <c r="C200" s="239">
        <v>100</v>
      </c>
      <c r="D200" s="116" t="s">
        <v>24</v>
      </c>
      <c r="E200" s="116" t="s">
        <v>7533</v>
      </c>
    </row>
    <row r="201" spans="2:5" ht="15" x14ac:dyDescent="0.25">
      <c r="B201" s="204">
        <v>45022</v>
      </c>
      <c r="C201" s="239">
        <v>100</v>
      </c>
      <c r="D201" s="116" t="s">
        <v>24</v>
      </c>
      <c r="E201" s="116" t="s">
        <v>7533</v>
      </c>
    </row>
    <row r="202" spans="2:5" ht="15" x14ac:dyDescent="0.25">
      <c r="B202" s="204">
        <v>45022</v>
      </c>
      <c r="C202" s="239">
        <v>100</v>
      </c>
      <c r="D202" s="116" t="s">
        <v>24</v>
      </c>
      <c r="E202" s="116" t="s">
        <v>7382</v>
      </c>
    </row>
    <row r="203" spans="2:5" ht="15" x14ac:dyDescent="0.25">
      <c r="B203" s="204">
        <v>45022</v>
      </c>
      <c r="C203" s="239">
        <v>100</v>
      </c>
      <c r="D203" s="116" t="s">
        <v>24</v>
      </c>
      <c r="E203" s="116" t="s">
        <v>7533</v>
      </c>
    </row>
    <row r="204" spans="2:5" ht="15" x14ac:dyDescent="0.25">
      <c r="B204" s="204">
        <v>45022</v>
      </c>
      <c r="C204" s="239">
        <v>108</v>
      </c>
      <c r="D204" s="116" t="s">
        <v>24</v>
      </c>
      <c r="E204" s="116" t="s">
        <v>7370</v>
      </c>
    </row>
    <row r="205" spans="2:5" ht="15" x14ac:dyDescent="0.25">
      <c r="B205" s="204">
        <v>45022</v>
      </c>
      <c r="C205" s="239">
        <v>110</v>
      </c>
      <c r="D205" s="116" t="s">
        <v>24</v>
      </c>
      <c r="E205" s="116" t="s">
        <v>7496</v>
      </c>
    </row>
    <row r="206" spans="2:5" ht="39" x14ac:dyDescent="0.25">
      <c r="B206" s="204">
        <v>45022</v>
      </c>
      <c r="C206" s="239">
        <v>131.5</v>
      </c>
      <c r="D206" s="116" t="s">
        <v>24</v>
      </c>
      <c r="E206" s="116" t="s">
        <v>7528</v>
      </c>
    </row>
    <row r="207" spans="2:5" ht="15" x14ac:dyDescent="0.25">
      <c r="B207" s="204">
        <v>45022</v>
      </c>
      <c r="C207" s="239">
        <v>132</v>
      </c>
      <c r="D207" s="116" t="s">
        <v>24</v>
      </c>
      <c r="E207" s="116" t="s">
        <v>7534</v>
      </c>
    </row>
    <row r="208" spans="2:5" ht="39" x14ac:dyDescent="0.25">
      <c r="B208" s="204">
        <v>45022</v>
      </c>
      <c r="C208" s="239">
        <v>200</v>
      </c>
      <c r="D208" s="116" t="s">
        <v>24</v>
      </c>
      <c r="E208" s="116" t="s">
        <v>7528</v>
      </c>
    </row>
    <row r="209" spans="2:5" ht="15" x14ac:dyDescent="0.25">
      <c r="B209" s="204">
        <v>45022</v>
      </c>
      <c r="C209" s="239">
        <v>300</v>
      </c>
      <c r="D209" s="116" t="s">
        <v>24</v>
      </c>
      <c r="E209" s="116" t="s">
        <v>7535</v>
      </c>
    </row>
    <row r="210" spans="2:5" ht="15" x14ac:dyDescent="0.25">
      <c r="B210" s="204">
        <v>45022</v>
      </c>
      <c r="C210" s="239">
        <v>300</v>
      </c>
      <c r="D210" s="116" t="s">
        <v>24</v>
      </c>
      <c r="E210" s="116" t="s">
        <v>7536</v>
      </c>
    </row>
    <row r="211" spans="2:5" ht="15" x14ac:dyDescent="0.25">
      <c r="B211" s="204">
        <v>45022</v>
      </c>
      <c r="C211" s="239">
        <v>300</v>
      </c>
      <c r="D211" s="116" t="s">
        <v>24</v>
      </c>
      <c r="E211" s="116" t="s">
        <v>7382</v>
      </c>
    </row>
    <row r="212" spans="2:5" ht="15" x14ac:dyDescent="0.25">
      <c r="B212" s="204">
        <v>45022</v>
      </c>
      <c r="C212" s="239">
        <v>500</v>
      </c>
      <c r="D212" s="116" t="s">
        <v>24</v>
      </c>
      <c r="E212" s="116" t="s">
        <v>7537</v>
      </c>
    </row>
    <row r="213" spans="2:5" ht="15" x14ac:dyDescent="0.25">
      <c r="B213" s="204">
        <v>45022</v>
      </c>
      <c r="C213" s="239">
        <v>500</v>
      </c>
      <c r="D213" s="116" t="s">
        <v>24</v>
      </c>
      <c r="E213" s="116" t="s">
        <v>7538</v>
      </c>
    </row>
    <row r="214" spans="2:5" ht="15" x14ac:dyDescent="0.25">
      <c r="B214" s="204">
        <v>45022</v>
      </c>
      <c r="C214" s="239">
        <v>500</v>
      </c>
      <c r="D214" s="116" t="s">
        <v>24</v>
      </c>
      <c r="E214" s="116" t="s">
        <v>7539</v>
      </c>
    </row>
    <row r="215" spans="2:5" ht="39" x14ac:dyDescent="0.25">
      <c r="B215" s="204">
        <v>45022</v>
      </c>
      <c r="C215" s="239">
        <v>555.32000000000005</v>
      </c>
      <c r="D215" s="116" t="s">
        <v>24</v>
      </c>
      <c r="E215" s="116" t="s">
        <v>7528</v>
      </c>
    </row>
    <row r="216" spans="2:5" ht="39" x14ac:dyDescent="0.25">
      <c r="B216" s="204">
        <v>45022</v>
      </c>
      <c r="C216" s="239">
        <v>582.09</v>
      </c>
      <c r="D216" s="116" t="s">
        <v>24</v>
      </c>
      <c r="E216" s="116" t="s">
        <v>7528</v>
      </c>
    </row>
    <row r="217" spans="2:5" ht="26.25" x14ac:dyDescent="0.25">
      <c r="B217" s="204">
        <v>45022</v>
      </c>
      <c r="C217" s="239">
        <v>600</v>
      </c>
      <c r="D217" s="116" t="s">
        <v>5540</v>
      </c>
      <c r="E217" s="116" t="s">
        <v>7540</v>
      </c>
    </row>
    <row r="218" spans="2:5" ht="15" x14ac:dyDescent="0.25">
      <c r="B218" s="204">
        <v>45022</v>
      </c>
      <c r="C218" s="239">
        <v>600</v>
      </c>
      <c r="D218" s="116" t="s">
        <v>24</v>
      </c>
      <c r="E218" s="116" t="s">
        <v>7383</v>
      </c>
    </row>
    <row r="219" spans="2:5" ht="15" x14ac:dyDescent="0.25">
      <c r="B219" s="204">
        <v>45022</v>
      </c>
      <c r="C219" s="239">
        <v>600</v>
      </c>
      <c r="D219" s="116" t="s">
        <v>24</v>
      </c>
      <c r="E219" s="116" t="s">
        <v>7541</v>
      </c>
    </row>
    <row r="220" spans="2:5" ht="39" x14ac:dyDescent="0.25">
      <c r="B220" s="204">
        <v>45022</v>
      </c>
      <c r="C220" s="239">
        <v>900</v>
      </c>
      <c r="D220" s="116" t="s">
        <v>24</v>
      </c>
      <c r="E220" s="116" t="s">
        <v>7528</v>
      </c>
    </row>
    <row r="221" spans="2:5" ht="39" x14ac:dyDescent="0.25">
      <c r="B221" s="204">
        <v>45022</v>
      </c>
      <c r="C221" s="239">
        <v>975</v>
      </c>
      <c r="D221" s="116" t="s">
        <v>24</v>
      </c>
      <c r="E221" s="116" t="s">
        <v>7528</v>
      </c>
    </row>
    <row r="222" spans="2:5" ht="15" x14ac:dyDescent="0.25">
      <c r="B222" s="204">
        <v>45022</v>
      </c>
      <c r="C222" s="239">
        <v>1000</v>
      </c>
      <c r="D222" s="116" t="s">
        <v>24</v>
      </c>
      <c r="E222" s="116" t="s">
        <v>7542</v>
      </c>
    </row>
    <row r="223" spans="2:5" ht="15" x14ac:dyDescent="0.25">
      <c r="B223" s="204">
        <v>45022</v>
      </c>
      <c r="C223" s="239">
        <v>1000</v>
      </c>
      <c r="D223" s="116" t="s">
        <v>24</v>
      </c>
      <c r="E223" s="116" t="s">
        <v>7543</v>
      </c>
    </row>
    <row r="224" spans="2:5" ht="15" x14ac:dyDescent="0.25">
      <c r="B224" s="204">
        <v>45022</v>
      </c>
      <c r="C224" s="239">
        <v>1000</v>
      </c>
      <c r="D224" s="116" t="s">
        <v>24</v>
      </c>
      <c r="E224" s="116" t="s">
        <v>7544</v>
      </c>
    </row>
    <row r="225" spans="2:5" ht="15" x14ac:dyDescent="0.25">
      <c r="B225" s="204">
        <v>45022</v>
      </c>
      <c r="C225" s="239">
        <v>1000</v>
      </c>
      <c r="D225" s="116" t="s">
        <v>24</v>
      </c>
      <c r="E225" s="116" t="s">
        <v>7383</v>
      </c>
    </row>
    <row r="226" spans="2:5" ht="15" x14ac:dyDescent="0.25">
      <c r="B226" s="204">
        <v>45022</v>
      </c>
      <c r="C226" s="239">
        <v>1000</v>
      </c>
      <c r="D226" s="116" t="s">
        <v>24</v>
      </c>
      <c r="E226" s="116" t="s">
        <v>7545</v>
      </c>
    </row>
    <row r="227" spans="2:5" ht="15" x14ac:dyDescent="0.25">
      <c r="B227" s="204">
        <v>45022</v>
      </c>
      <c r="C227" s="239">
        <v>1000</v>
      </c>
      <c r="D227" s="116" t="s">
        <v>24</v>
      </c>
      <c r="E227" s="116" t="s">
        <v>7546</v>
      </c>
    </row>
    <row r="228" spans="2:5" ht="15" x14ac:dyDescent="0.25">
      <c r="B228" s="204">
        <v>45022</v>
      </c>
      <c r="C228" s="239">
        <v>1000</v>
      </c>
      <c r="D228" s="116" t="s">
        <v>24</v>
      </c>
      <c r="E228" s="116" t="s">
        <v>7547</v>
      </c>
    </row>
    <row r="229" spans="2:5" ht="15" x14ac:dyDescent="0.25">
      <c r="B229" s="204">
        <v>45022</v>
      </c>
      <c r="C229" s="239">
        <v>1000</v>
      </c>
      <c r="D229" s="116" t="s">
        <v>24</v>
      </c>
      <c r="E229" s="116" t="s">
        <v>7548</v>
      </c>
    </row>
    <row r="230" spans="2:5" ht="15" x14ac:dyDescent="0.25">
      <c r="B230" s="204">
        <v>45022</v>
      </c>
      <c r="C230" s="239">
        <v>2000</v>
      </c>
      <c r="D230" s="116" t="s">
        <v>24</v>
      </c>
      <c r="E230" s="116" t="s">
        <v>7549</v>
      </c>
    </row>
    <row r="231" spans="2:5" ht="15" x14ac:dyDescent="0.25">
      <c r="B231" s="204">
        <v>45022</v>
      </c>
      <c r="C231" s="239">
        <v>2000</v>
      </c>
      <c r="D231" s="116" t="s">
        <v>24</v>
      </c>
      <c r="E231" s="116" t="s">
        <v>7550</v>
      </c>
    </row>
    <row r="232" spans="2:5" ht="15" x14ac:dyDescent="0.25">
      <c r="B232" s="204">
        <v>45022</v>
      </c>
      <c r="C232" s="239">
        <v>2000</v>
      </c>
      <c r="D232" s="116" t="s">
        <v>24</v>
      </c>
      <c r="E232" s="116" t="s">
        <v>7550</v>
      </c>
    </row>
    <row r="233" spans="2:5" ht="15" x14ac:dyDescent="0.25">
      <c r="B233" s="204">
        <v>45022</v>
      </c>
      <c r="C233" s="239">
        <v>2000</v>
      </c>
      <c r="D233" s="116" t="s">
        <v>24</v>
      </c>
      <c r="E233" s="116" t="s">
        <v>7551</v>
      </c>
    </row>
    <row r="234" spans="2:5" ht="15" x14ac:dyDescent="0.25">
      <c r="B234" s="204">
        <v>45022</v>
      </c>
      <c r="C234" s="239">
        <v>2500</v>
      </c>
      <c r="D234" s="116" t="s">
        <v>24</v>
      </c>
      <c r="E234" s="116" t="s">
        <v>7552</v>
      </c>
    </row>
    <row r="235" spans="2:5" ht="39" x14ac:dyDescent="0.25">
      <c r="B235" s="204">
        <v>45022</v>
      </c>
      <c r="C235" s="239">
        <v>2761.62</v>
      </c>
      <c r="D235" s="116" t="s">
        <v>24</v>
      </c>
      <c r="E235" s="116" t="s">
        <v>7528</v>
      </c>
    </row>
    <row r="236" spans="2:5" ht="15" x14ac:dyDescent="0.25">
      <c r="B236" s="204">
        <v>45022</v>
      </c>
      <c r="C236" s="239">
        <v>3000</v>
      </c>
      <c r="D236" s="116" t="s">
        <v>24</v>
      </c>
      <c r="E236" s="116" t="s">
        <v>7553</v>
      </c>
    </row>
    <row r="237" spans="2:5" ht="15" x14ac:dyDescent="0.25">
      <c r="B237" s="204">
        <v>45022</v>
      </c>
      <c r="C237" s="239">
        <v>3000</v>
      </c>
      <c r="D237" s="116" t="s">
        <v>24</v>
      </c>
      <c r="E237" s="116" t="s">
        <v>7554</v>
      </c>
    </row>
    <row r="238" spans="2:5" ht="15" x14ac:dyDescent="0.25">
      <c r="B238" s="204">
        <v>45022</v>
      </c>
      <c r="C238" s="239">
        <v>3000</v>
      </c>
      <c r="D238" s="116" t="s">
        <v>24</v>
      </c>
      <c r="E238" s="116" t="s">
        <v>7555</v>
      </c>
    </row>
    <row r="239" spans="2:5" ht="39" x14ac:dyDescent="0.25">
      <c r="B239" s="204">
        <v>45022</v>
      </c>
      <c r="C239" s="239">
        <v>3055.6</v>
      </c>
      <c r="D239" s="116" t="s">
        <v>24</v>
      </c>
      <c r="E239" s="116" t="s">
        <v>7528</v>
      </c>
    </row>
    <row r="240" spans="2:5" ht="39" x14ac:dyDescent="0.25">
      <c r="B240" s="204">
        <v>45022</v>
      </c>
      <c r="C240" s="239">
        <v>4196.45</v>
      </c>
      <c r="D240" s="116" t="s">
        <v>24</v>
      </c>
      <c r="E240" s="116" t="s">
        <v>7528</v>
      </c>
    </row>
    <row r="241" spans="2:5" ht="39" x14ac:dyDescent="0.25">
      <c r="B241" s="204">
        <v>45022</v>
      </c>
      <c r="C241" s="239">
        <v>4564.32</v>
      </c>
      <c r="D241" s="116" t="s">
        <v>24</v>
      </c>
      <c r="E241" s="116" t="s">
        <v>7528</v>
      </c>
    </row>
    <row r="242" spans="2:5" ht="15" x14ac:dyDescent="0.25">
      <c r="B242" s="204">
        <v>45022</v>
      </c>
      <c r="C242" s="239">
        <v>5000</v>
      </c>
      <c r="D242" s="116" t="s">
        <v>24</v>
      </c>
      <c r="E242" s="116" t="s">
        <v>7556</v>
      </c>
    </row>
    <row r="243" spans="2:5" ht="15" x14ac:dyDescent="0.25">
      <c r="B243" s="204">
        <v>45022</v>
      </c>
      <c r="C243" s="239">
        <v>5000</v>
      </c>
      <c r="D243" s="116" t="s">
        <v>24</v>
      </c>
      <c r="E243" s="116" t="s">
        <v>7557</v>
      </c>
    </row>
    <row r="244" spans="2:5" ht="15" x14ac:dyDescent="0.25">
      <c r="B244" s="204">
        <v>45022</v>
      </c>
      <c r="C244" s="239">
        <v>5000</v>
      </c>
      <c r="D244" s="116" t="s">
        <v>24</v>
      </c>
      <c r="E244" s="116" t="s">
        <v>7558</v>
      </c>
    </row>
    <row r="245" spans="2:5" ht="39" x14ac:dyDescent="0.25">
      <c r="B245" s="204">
        <v>45022</v>
      </c>
      <c r="C245" s="239">
        <v>5121.6499999999996</v>
      </c>
      <c r="D245" s="116" t="s">
        <v>24</v>
      </c>
      <c r="E245" s="116" t="s">
        <v>7528</v>
      </c>
    </row>
    <row r="246" spans="2:5" ht="39" x14ac:dyDescent="0.25">
      <c r="B246" s="204">
        <v>45022</v>
      </c>
      <c r="C246" s="239">
        <v>5176.3100000000004</v>
      </c>
      <c r="D246" s="116" t="s">
        <v>24</v>
      </c>
      <c r="E246" s="116" t="s">
        <v>7528</v>
      </c>
    </row>
    <row r="247" spans="2:5" ht="39" x14ac:dyDescent="0.25">
      <c r="B247" s="204">
        <v>45022</v>
      </c>
      <c r="C247" s="239">
        <v>6160.62</v>
      </c>
      <c r="D247" s="116" t="s">
        <v>24</v>
      </c>
      <c r="E247" s="116" t="s">
        <v>7528</v>
      </c>
    </row>
    <row r="248" spans="2:5" ht="15" x14ac:dyDescent="0.25">
      <c r="B248" s="204">
        <v>45022</v>
      </c>
      <c r="C248" s="239">
        <v>10000</v>
      </c>
      <c r="D248" s="116" t="s">
        <v>24</v>
      </c>
      <c r="E248" s="116" t="s">
        <v>7559</v>
      </c>
    </row>
    <row r="249" spans="2:5" ht="15" x14ac:dyDescent="0.25">
      <c r="B249" s="204">
        <v>45022</v>
      </c>
      <c r="C249" s="239">
        <v>10000</v>
      </c>
      <c r="D249" s="116" t="s">
        <v>24</v>
      </c>
      <c r="E249" s="116" t="s">
        <v>7560</v>
      </c>
    </row>
    <row r="250" spans="2:5" ht="15" x14ac:dyDescent="0.25">
      <c r="B250" s="204">
        <v>45022</v>
      </c>
      <c r="C250" s="239">
        <v>30000</v>
      </c>
      <c r="D250" s="116" t="s">
        <v>24</v>
      </c>
      <c r="E250" s="116" t="s">
        <v>7561</v>
      </c>
    </row>
    <row r="251" spans="2:5" ht="15" x14ac:dyDescent="0.25">
      <c r="B251" s="204">
        <v>45023</v>
      </c>
      <c r="C251" s="239">
        <v>3</v>
      </c>
      <c r="D251" s="116" t="s">
        <v>24</v>
      </c>
      <c r="E251" s="116" t="s">
        <v>7562</v>
      </c>
    </row>
    <row r="252" spans="2:5" ht="15" x14ac:dyDescent="0.25">
      <c r="B252" s="204">
        <v>45023</v>
      </c>
      <c r="C252" s="239">
        <v>10</v>
      </c>
      <c r="D252" s="116" t="s">
        <v>24</v>
      </c>
      <c r="E252" s="116" t="s">
        <v>7483</v>
      </c>
    </row>
    <row r="253" spans="2:5" ht="15" x14ac:dyDescent="0.25">
      <c r="B253" s="204">
        <v>45023</v>
      </c>
      <c r="C253" s="239">
        <v>20</v>
      </c>
      <c r="D253" s="116" t="s">
        <v>24</v>
      </c>
      <c r="E253" s="116" t="s">
        <v>7450</v>
      </c>
    </row>
    <row r="254" spans="2:5" ht="15" x14ac:dyDescent="0.25">
      <c r="B254" s="204">
        <v>45023</v>
      </c>
      <c r="C254" s="239">
        <v>25</v>
      </c>
      <c r="D254" s="116" t="s">
        <v>24</v>
      </c>
      <c r="E254" s="116" t="s">
        <v>7448</v>
      </c>
    </row>
    <row r="255" spans="2:5" ht="15" x14ac:dyDescent="0.25">
      <c r="B255" s="204">
        <v>45023</v>
      </c>
      <c r="C255" s="239">
        <v>100</v>
      </c>
      <c r="D255" s="116" t="s">
        <v>24</v>
      </c>
      <c r="E255" s="116" t="s">
        <v>7563</v>
      </c>
    </row>
    <row r="256" spans="2:5" ht="15" x14ac:dyDescent="0.25">
      <c r="B256" s="204">
        <v>45023</v>
      </c>
      <c r="C256" s="239">
        <v>100</v>
      </c>
      <c r="D256" s="116" t="s">
        <v>24</v>
      </c>
      <c r="E256" s="116" t="s">
        <v>7564</v>
      </c>
    </row>
    <row r="257" spans="2:5" ht="15" x14ac:dyDescent="0.25">
      <c r="B257" s="204">
        <v>45023</v>
      </c>
      <c r="C257" s="239">
        <v>100</v>
      </c>
      <c r="D257" s="116" t="s">
        <v>24</v>
      </c>
      <c r="E257" s="116" t="s">
        <v>7565</v>
      </c>
    </row>
    <row r="258" spans="2:5" ht="15" x14ac:dyDescent="0.25">
      <c r="B258" s="204">
        <v>45023</v>
      </c>
      <c r="C258" s="239">
        <v>108</v>
      </c>
      <c r="D258" s="116" t="s">
        <v>24</v>
      </c>
      <c r="E258" s="116" t="s">
        <v>7370</v>
      </c>
    </row>
    <row r="259" spans="2:5" ht="15" x14ac:dyDescent="0.25">
      <c r="B259" s="204">
        <v>45023</v>
      </c>
      <c r="C259" s="239">
        <v>110</v>
      </c>
      <c r="D259" s="116" t="s">
        <v>24</v>
      </c>
      <c r="E259" s="116" t="s">
        <v>7494</v>
      </c>
    </row>
    <row r="260" spans="2:5" ht="15" x14ac:dyDescent="0.25">
      <c r="B260" s="204">
        <v>45023</v>
      </c>
      <c r="C260" s="239">
        <v>110</v>
      </c>
      <c r="D260" s="116" t="s">
        <v>24</v>
      </c>
      <c r="E260" s="116" t="s">
        <v>7495</v>
      </c>
    </row>
    <row r="261" spans="2:5" ht="15" x14ac:dyDescent="0.25">
      <c r="B261" s="204">
        <v>45023</v>
      </c>
      <c r="C261" s="239">
        <v>110</v>
      </c>
      <c r="D261" s="116" t="s">
        <v>24</v>
      </c>
      <c r="E261" s="116" t="s">
        <v>7453</v>
      </c>
    </row>
    <row r="262" spans="2:5" ht="15" x14ac:dyDescent="0.25">
      <c r="B262" s="204">
        <v>45023</v>
      </c>
      <c r="C262" s="239">
        <v>110</v>
      </c>
      <c r="D262" s="116" t="s">
        <v>24</v>
      </c>
      <c r="E262" s="116" t="s">
        <v>7453</v>
      </c>
    </row>
    <row r="263" spans="2:5" ht="15" x14ac:dyDescent="0.25">
      <c r="B263" s="204">
        <v>45023</v>
      </c>
      <c r="C263" s="239">
        <v>110</v>
      </c>
      <c r="D263" s="116" t="s">
        <v>24</v>
      </c>
      <c r="E263" s="116" t="s">
        <v>7455</v>
      </c>
    </row>
    <row r="264" spans="2:5" ht="15" x14ac:dyDescent="0.25">
      <c r="B264" s="204">
        <v>45023</v>
      </c>
      <c r="C264" s="239">
        <v>110</v>
      </c>
      <c r="D264" s="116" t="s">
        <v>24</v>
      </c>
      <c r="E264" s="116" t="s">
        <v>7454</v>
      </c>
    </row>
    <row r="265" spans="2:5" ht="15" x14ac:dyDescent="0.25">
      <c r="B265" s="204">
        <v>45023</v>
      </c>
      <c r="C265" s="239">
        <v>150</v>
      </c>
      <c r="D265" s="116" t="s">
        <v>24</v>
      </c>
      <c r="E265" s="116" t="s">
        <v>7566</v>
      </c>
    </row>
    <row r="266" spans="2:5" ht="15" x14ac:dyDescent="0.25">
      <c r="B266" s="204">
        <v>45023</v>
      </c>
      <c r="C266" s="239">
        <v>199</v>
      </c>
      <c r="D266" s="116" t="s">
        <v>24</v>
      </c>
      <c r="E266" s="116" t="s">
        <v>7567</v>
      </c>
    </row>
    <row r="267" spans="2:5" ht="15" x14ac:dyDescent="0.25">
      <c r="B267" s="204">
        <v>45023</v>
      </c>
      <c r="C267" s="239">
        <v>200</v>
      </c>
      <c r="D267" s="116" t="s">
        <v>24</v>
      </c>
      <c r="E267" s="116" t="s">
        <v>7378</v>
      </c>
    </row>
    <row r="268" spans="2:5" ht="26.25" x14ac:dyDescent="0.25">
      <c r="B268" s="204">
        <v>45023</v>
      </c>
      <c r="C268" s="239">
        <v>500</v>
      </c>
      <c r="D268" s="116" t="s">
        <v>24</v>
      </c>
      <c r="E268" s="116" t="s">
        <v>7568</v>
      </c>
    </row>
    <row r="269" spans="2:5" ht="15" x14ac:dyDescent="0.25">
      <c r="B269" s="204">
        <v>45023</v>
      </c>
      <c r="C269" s="239">
        <v>500</v>
      </c>
      <c r="D269" s="116" t="s">
        <v>24</v>
      </c>
      <c r="E269" s="116" t="s">
        <v>7569</v>
      </c>
    </row>
    <row r="270" spans="2:5" ht="15" x14ac:dyDescent="0.25">
      <c r="B270" s="204">
        <v>45023</v>
      </c>
      <c r="C270" s="239">
        <v>559</v>
      </c>
      <c r="D270" s="116" t="s">
        <v>24</v>
      </c>
      <c r="E270" s="116" t="s">
        <v>7570</v>
      </c>
    </row>
    <row r="271" spans="2:5" ht="15" x14ac:dyDescent="0.25">
      <c r="B271" s="204">
        <v>45023</v>
      </c>
      <c r="C271" s="239">
        <v>800</v>
      </c>
      <c r="D271" s="116" t="s">
        <v>24</v>
      </c>
      <c r="E271" s="116" t="s">
        <v>7571</v>
      </c>
    </row>
    <row r="272" spans="2:5" ht="15" x14ac:dyDescent="0.25">
      <c r="B272" s="204">
        <v>45023</v>
      </c>
      <c r="C272" s="239">
        <v>1000</v>
      </c>
      <c r="D272" s="116" t="s">
        <v>24</v>
      </c>
      <c r="E272" s="116" t="s">
        <v>7572</v>
      </c>
    </row>
    <row r="273" spans="2:5" ht="15" x14ac:dyDescent="0.25">
      <c r="B273" s="204">
        <v>45023</v>
      </c>
      <c r="C273" s="239">
        <v>1000</v>
      </c>
      <c r="D273" s="116" t="s">
        <v>24</v>
      </c>
      <c r="E273" s="116" t="s">
        <v>7573</v>
      </c>
    </row>
    <row r="274" spans="2:5" ht="15" x14ac:dyDescent="0.25">
      <c r="B274" s="204">
        <v>45023</v>
      </c>
      <c r="C274" s="239">
        <v>1000</v>
      </c>
      <c r="D274" s="116" t="s">
        <v>24</v>
      </c>
      <c r="E274" s="116" t="s">
        <v>7574</v>
      </c>
    </row>
    <row r="275" spans="2:5" ht="15" x14ac:dyDescent="0.25">
      <c r="B275" s="204">
        <v>45023</v>
      </c>
      <c r="C275" s="239">
        <v>1000</v>
      </c>
      <c r="D275" s="116" t="s">
        <v>24</v>
      </c>
      <c r="E275" s="116" t="s">
        <v>7575</v>
      </c>
    </row>
    <row r="276" spans="2:5" ht="15" x14ac:dyDescent="0.25">
      <c r="B276" s="204">
        <v>45023</v>
      </c>
      <c r="C276" s="239">
        <v>1000</v>
      </c>
      <c r="D276" s="116" t="s">
        <v>24</v>
      </c>
      <c r="E276" s="116" t="s">
        <v>7575</v>
      </c>
    </row>
    <row r="277" spans="2:5" ht="15" x14ac:dyDescent="0.25">
      <c r="B277" s="204">
        <v>45023</v>
      </c>
      <c r="C277" s="239">
        <v>1000</v>
      </c>
      <c r="D277" s="116" t="s">
        <v>24</v>
      </c>
      <c r="E277" s="116" t="s">
        <v>7463</v>
      </c>
    </row>
    <row r="278" spans="2:5" ht="15" x14ac:dyDescent="0.25">
      <c r="B278" s="204">
        <v>45023</v>
      </c>
      <c r="C278" s="239">
        <v>1000</v>
      </c>
      <c r="D278" s="116" t="s">
        <v>24</v>
      </c>
      <c r="E278" s="116" t="s">
        <v>7548</v>
      </c>
    </row>
    <row r="279" spans="2:5" ht="15" x14ac:dyDescent="0.25">
      <c r="B279" s="204">
        <v>45023</v>
      </c>
      <c r="C279" s="239">
        <v>1288.19</v>
      </c>
      <c r="D279" s="116" t="s">
        <v>24</v>
      </c>
      <c r="E279" s="116" t="s">
        <v>7576</v>
      </c>
    </row>
    <row r="280" spans="2:5" ht="15" x14ac:dyDescent="0.25">
      <c r="B280" s="204">
        <v>45023</v>
      </c>
      <c r="C280" s="239">
        <v>2000</v>
      </c>
      <c r="D280" s="116" t="s">
        <v>24</v>
      </c>
      <c r="E280" s="116" t="s">
        <v>7577</v>
      </c>
    </row>
    <row r="281" spans="2:5" ht="15" x14ac:dyDescent="0.25">
      <c r="B281" s="204">
        <v>45023</v>
      </c>
      <c r="C281" s="239">
        <v>2500</v>
      </c>
      <c r="D281" s="116" t="s">
        <v>24</v>
      </c>
      <c r="E281" s="116" t="s">
        <v>7578</v>
      </c>
    </row>
    <row r="282" spans="2:5" ht="15" x14ac:dyDescent="0.25">
      <c r="B282" s="204">
        <v>45023</v>
      </c>
      <c r="C282" s="239">
        <v>3000</v>
      </c>
      <c r="D282" s="116" t="s">
        <v>24</v>
      </c>
      <c r="E282" s="116" t="s">
        <v>7579</v>
      </c>
    </row>
    <row r="283" spans="2:5" ht="15" x14ac:dyDescent="0.25">
      <c r="B283" s="204">
        <v>45023</v>
      </c>
      <c r="C283" s="239">
        <v>4000</v>
      </c>
      <c r="D283" s="116" t="s">
        <v>24</v>
      </c>
      <c r="E283" s="116" t="s">
        <v>7580</v>
      </c>
    </row>
    <row r="284" spans="2:5" ht="15" x14ac:dyDescent="0.25">
      <c r="B284" s="204">
        <v>45023</v>
      </c>
      <c r="C284" s="239">
        <v>5000</v>
      </c>
      <c r="D284" s="116" t="s">
        <v>24</v>
      </c>
      <c r="E284" s="116" t="s">
        <v>7581</v>
      </c>
    </row>
    <row r="285" spans="2:5" ht="15" x14ac:dyDescent="0.25">
      <c r="B285" s="204">
        <v>45023</v>
      </c>
      <c r="C285" s="239">
        <v>10000</v>
      </c>
      <c r="D285" s="116" t="s">
        <v>24</v>
      </c>
      <c r="E285" s="116" t="s">
        <v>7582</v>
      </c>
    </row>
    <row r="286" spans="2:5" ht="26.25" x14ac:dyDescent="0.25">
      <c r="B286" s="204">
        <v>45023</v>
      </c>
      <c r="C286" s="239">
        <v>10000</v>
      </c>
      <c r="D286" s="116" t="s">
        <v>2310</v>
      </c>
      <c r="E286" s="116" t="s">
        <v>7583</v>
      </c>
    </row>
    <row r="287" spans="2:5" ht="15" x14ac:dyDescent="0.25">
      <c r="B287" s="204">
        <v>45023</v>
      </c>
      <c r="C287" s="239">
        <v>15000</v>
      </c>
      <c r="D287" s="116" t="s">
        <v>24</v>
      </c>
      <c r="E287" s="116" t="s">
        <v>7584</v>
      </c>
    </row>
    <row r="288" spans="2:5" ht="15" x14ac:dyDescent="0.25">
      <c r="B288" s="204">
        <v>45023</v>
      </c>
      <c r="C288" s="239">
        <v>45000</v>
      </c>
      <c r="D288" s="116" t="s">
        <v>24</v>
      </c>
      <c r="E288" s="116" t="s">
        <v>7585</v>
      </c>
    </row>
    <row r="289" spans="2:5" ht="15" x14ac:dyDescent="0.25">
      <c r="B289" s="204">
        <v>45026</v>
      </c>
      <c r="C289" s="239">
        <v>74</v>
      </c>
      <c r="D289" s="116" t="s">
        <v>24</v>
      </c>
      <c r="E289" s="116" t="s">
        <v>7450</v>
      </c>
    </row>
    <row r="290" spans="2:5" ht="15" x14ac:dyDescent="0.25">
      <c r="B290" s="204">
        <v>45026</v>
      </c>
      <c r="C290" s="239">
        <v>100</v>
      </c>
      <c r="D290" s="116" t="s">
        <v>24</v>
      </c>
      <c r="E290" s="116" t="s">
        <v>7586</v>
      </c>
    </row>
    <row r="291" spans="2:5" ht="15" x14ac:dyDescent="0.25">
      <c r="B291" s="204">
        <v>45026</v>
      </c>
      <c r="C291" s="239">
        <v>100</v>
      </c>
      <c r="D291" s="116" t="s">
        <v>24</v>
      </c>
      <c r="E291" s="116" t="s">
        <v>7368</v>
      </c>
    </row>
    <row r="292" spans="2:5" ht="15" x14ac:dyDescent="0.25">
      <c r="B292" s="204">
        <v>45026</v>
      </c>
      <c r="C292" s="239">
        <v>100</v>
      </c>
      <c r="D292" s="116" t="s">
        <v>24</v>
      </c>
      <c r="E292" s="116" t="s">
        <v>7587</v>
      </c>
    </row>
    <row r="293" spans="2:5" ht="15" x14ac:dyDescent="0.25">
      <c r="B293" s="204">
        <v>45026</v>
      </c>
      <c r="C293" s="239">
        <v>100</v>
      </c>
      <c r="D293" s="116" t="s">
        <v>24</v>
      </c>
      <c r="E293" s="116" t="s">
        <v>7588</v>
      </c>
    </row>
    <row r="294" spans="2:5" ht="15" x14ac:dyDescent="0.25">
      <c r="B294" s="204">
        <v>45026</v>
      </c>
      <c r="C294" s="239">
        <v>100</v>
      </c>
      <c r="D294" s="116" t="s">
        <v>24</v>
      </c>
      <c r="E294" s="116" t="s">
        <v>7589</v>
      </c>
    </row>
    <row r="295" spans="2:5" ht="15" x14ac:dyDescent="0.25">
      <c r="B295" s="204">
        <v>45026</v>
      </c>
      <c r="C295" s="239">
        <v>100</v>
      </c>
      <c r="D295" s="116" t="s">
        <v>24</v>
      </c>
      <c r="E295" s="116" t="s">
        <v>7589</v>
      </c>
    </row>
    <row r="296" spans="2:5" ht="15" x14ac:dyDescent="0.25">
      <c r="B296" s="204">
        <v>45026</v>
      </c>
      <c r="C296" s="239">
        <v>100</v>
      </c>
      <c r="D296" s="116" t="s">
        <v>24</v>
      </c>
      <c r="E296" s="116" t="s">
        <v>7590</v>
      </c>
    </row>
    <row r="297" spans="2:5" ht="15" x14ac:dyDescent="0.25">
      <c r="B297" s="204">
        <v>45026</v>
      </c>
      <c r="C297" s="239">
        <v>108</v>
      </c>
      <c r="D297" s="116" t="s">
        <v>24</v>
      </c>
      <c r="E297" s="116" t="s">
        <v>7370</v>
      </c>
    </row>
    <row r="298" spans="2:5" ht="15" x14ac:dyDescent="0.25">
      <c r="B298" s="204">
        <v>45026</v>
      </c>
      <c r="C298" s="239">
        <v>110</v>
      </c>
      <c r="D298" s="116" t="s">
        <v>24</v>
      </c>
      <c r="E298" s="116" t="s">
        <v>7454</v>
      </c>
    </row>
    <row r="299" spans="2:5" ht="15" x14ac:dyDescent="0.25">
      <c r="B299" s="204">
        <v>45026</v>
      </c>
      <c r="C299" s="239">
        <v>110</v>
      </c>
      <c r="D299" s="116" t="s">
        <v>24</v>
      </c>
      <c r="E299" s="116" t="s">
        <v>7496</v>
      </c>
    </row>
    <row r="300" spans="2:5" ht="15" x14ac:dyDescent="0.25">
      <c r="B300" s="204">
        <v>45026</v>
      </c>
      <c r="C300" s="239">
        <v>110</v>
      </c>
      <c r="D300" s="116" t="s">
        <v>24</v>
      </c>
      <c r="E300" s="116" t="s">
        <v>7453</v>
      </c>
    </row>
    <row r="301" spans="2:5" ht="15" x14ac:dyDescent="0.25">
      <c r="B301" s="204">
        <v>45026</v>
      </c>
      <c r="C301" s="239">
        <v>200</v>
      </c>
      <c r="D301" s="116" t="s">
        <v>24</v>
      </c>
      <c r="E301" s="116" t="s">
        <v>7591</v>
      </c>
    </row>
    <row r="302" spans="2:5" ht="15" x14ac:dyDescent="0.25">
      <c r="B302" s="204">
        <v>45026</v>
      </c>
      <c r="C302" s="239">
        <v>200</v>
      </c>
      <c r="D302" s="116" t="s">
        <v>24</v>
      </c>
      <c r="E302" s="116" t="s">
        <v>7592</v>
      </c>
    </row>
    <row r="303" spans="2:5" ht="15" x14ac:dyDescent="0.25">
      <c r="B303" s="204">
        <v>45026</v>
      </c>
      <c r="C303" s="239">
        <v>200</v>
      </c>
      <c r="D303" s="116" t="s">
        <v>24</v>
      </c>
      <c r="E303" s="116" t="s">
        <v>7593</v>
      </c>
    </row>
    <row r="304" spans="2:5" ht="15" x14ac:dyDescent="0.25">
      <c r="B304" s="204">
        <v>45026</v>
      </c>
      <c r="C304" s="239">
        <v>250</v>
      </c>
      <c r="D304" s="116" t="s">
        <v>24</v>
      </c>
      <c r="E304" s="116" t="s">
        <v>7594</v>
      </c>
    </row>
    <row r="305" spans="2:5" ht="15" x14ac:dyDescent="0.25">
      <c r="B305" s="204">
        <v>45026</v>
      </c>
      <c r="C305" s="239">
        <v>300</v>
      </c>
      <c r="D305" s="116" t="s">
        <v>7595</v>
      </c>
      <c r="E305" s="116" t="s">
        <v>7596</v>
      </c>
    </row>
    <row r="306" spans="2:5" ht="15" x14ac:dyDescent="0.25">
      <c r="B306" s="204">
        <v>45026</v>
      </c>
      <c r="C306" s="239">
        <v>300</v>
      </c>
      <c r="D306" s="116" t="s">
        <v>24</v>
      </c>
      <c r="E306" s="116" t="s">
        <v>7383</v>
      </c>
    </row>
    <row r="307" spans="2:5" ht="15" x14ac:dyDescent="0.25">
      <c r="B307" s="204">
        <v>45026</v>
      </c>
      <c r="C307" s="239">
        <v>500</v>
      </c>
      <c r="D307" s="116" t="s">
        <v>24</v>
      </c>
      <c r="E307" s="116" t="s">
        <v>7597</v>
      </c>
    </row>
    <row r="308" spans="2:5" ht="15" x14ac:dyDescent="0.25">
      <c r="B308" s="204">
        <v>45026</v>
      </c>
      <c r="C308" s="239">
        <v>500</v>
      </c>
      <c r="D308" s="116" t="s">
        <v>24</v>
      </c>
      <c r="E308" s="116" t="s">
        <v>7598</v>
      </c>
    </row>
    <row r="309" spans="2:5" ht="15" x14ac:dyDescent="0.25">
      <c r="B309" s="204">
        <v>45026</v>
      </c>
      <c r="C309" s="239">
        <v>500</v>
      </c>
      <c r="D309" s="116" t="s">
        <v>24</v>
      </c>
      <c r="E309" s="116" t="s">
        <v>7599</v>
      </c>
    </row>
    <row r="310" spans="2:5" ht="15" x14ac:dyDescent="0.25">
      <c r="B310" s="204">
        <v>45026</v>
      </c>
      <c r="C310" s="239">
        <v>500</v>
      </c>
      <c r="D310" s="116" t="s">
        <v>24</v>
      </c>
      <c r="E310" s="116" t="s">
        <v>7600</v>
      </c>
    </row>
    <row r="311" spans="2:5" ht="15" x14ac:dyDescent="0.25">
      <c r="B311" s="204">
        <v>45026</v>
      </c>
      <c r="C311" s="239">
        <v>500</v>
      </c>
      <c r="D311" s="116" t="s">
        <v>24</v>
      </c>
      <c r="E311" s="116" t="s">
        <v>7601</v>
      </c>
    </row>
    <row r="312" spans="2:5" ht="15" x14ac:dyDescent="0.25">
      <c r="B312" s="204">
        <v>45026</v>
      </c>
      <c r="C312" s="239">
        <v>500</v>
      </c>
      <c r="D312" s="116" t="s">
        <v>24</v>
      </c>
      <c r="E312" s="116" t="s">
        <v>7392</v>
      </c>
    </row>
    <row r="313" spans="2:5" ht="15" x14ac:dyDescent="0.25">
      <c r="B313" s="204">
        <v>45026</v>
      </c>
      <c r="C313" s="239">
        <v>500</v>
      </c>
      <c r="D313" s="116" t="s">
        <v>24</v>
      </c>
      <c r="E313" s="116" t="s">
        <v>7382</v>
      </c>
    </row>
    <row r="314" spans="2:5" ht="15" x14ac:dyDescent="0.25">
      <c r="B314" s="204">
        <v>45026</v>
      </c>
      <c r="C314" s="239">
        <v>500</v>
      </c>
      <c r="D314" s="116" t="s">
        <v>24</v>
      </c>
      <c r="E314" s="116" t="s">
        <v>7602</v>
      </c>
    </row>
    <row r="315" spans="2:5" ht="15" x14ac:dyDescent="0.25">
      <c r="B315" s="204">
        <v>45026</v>
      </c>
      <c r="C315" s="239">
        <v>569</v>
      </c>
      <c r="D315" s="116" t="s">
        <v>24</v>
      </c>
      <c r="E315" s="116" t="s">
        <v>7603</v>
      </c>
    </row>
    <row r="316" spans="2:5" ht="15" x14ac:dyDescent="0.25">
      <c r="B316" s="204">
        <v>45026</v>
      </c>
      <c r="C316" s="239">
        <v>600</v>
      </c>
      <c r="D316" s="116" t="s">
        <v>24</v>
      </c>
      <c r="E316" s="116" t="s">
        <v>7604</v>
      </c>
    </row>
    <row r="317" spans="2:5" ht="26.25" x14ac:dyDescent="0.25">
      <c r="B317" s="204">
        <v>45026</v>
      </c>
      <c r="C317" s="239">
        <v>700</v>
      </c>
      <c r="D317" s="116" t="s">
        <v>5540</v>
      </c>
      <c r="E317" s="116" t="s">
        <v>7605</v>
      </c>
    </row>
    <row r="318" spans="2:5" ht="15" x14ac:dyDescent="0.25">
      <c r="B318" s="204">
        <v>45026</v>
      </c>
      <c r="C318" s="239">
        <v>700</v>
      </c>
      <c r="D318" s="116" t="s">
        <v>24</v>
      </c>
      <c r="E318" s="116" t="s">
        <v>7606</v>
      </c>
    </row>
    <row r="319" spans="2:5" ht="15" x14ac:dyDescent="0.25">
      <c r="B319" s="204">
        <v>45026</v>
      </c>
      <c r="C319" s="239">
        <v>819</v>
      </c>
      <c r="D319" s="116" t="s">
        <v>7595</v>
      </c>
      <c r="E319" s="116" t="s">
        <v>7607</v>
      </c>
    </row>
    <row r="320" spans="2:5" ht="15" x14ac:dyDescent="0.25">
      <c r="B320" s="204">
        <v>45026</v>
      </c>
      <c r="C320" s="239">
        <v>900</v>
      </c>
      <c r="D320" s="116" t="s">
        <v>24</v>
      </c>
      <c r="E320" s="116" t="s">
        <v>7608</v>
      </c>
    </row>
    <row r="321" spans="2:5" ht="15" x14ac:dyDescent="0.25">
      <c r="B321" s="204">
        <v>45026</v>
      </c>
      <c r="C321" s="239">
        <v>1000</v>
      </c>
      <c r="D321" s="116" t="s">
        <v>24</v>
      </c>
      <c r="E321" s="116" t="s">
        <v>7609</v>
      </c>
    </row>
    <row r="322" spans="2:5" ht="15" x14ac:dyDescent="0.25">
      <c r="B322" s="204">
        <v>45026</v>
      </c>
      <c r="C322" s="239">
        <v>1000</v>
      </c>
      <c r="D322" s="116" t="s">
        <v>24</v>
      </c>
      <c r="E322" s="116" t="s">
        <v>7610</v>
      </c>
    </row>
    <row r="323" spans="2:5" ht="15" x14ac:dyDescent="0.25">
      <c r="B323" s="204">
        <v>45026</v>
      </c>
      <c r="C323" s="239">
        <v>1000</v>
      </c>
      <c r="D323" s="116" t="s">
        <v>24</v>
      </c>
      <c r="E323" s="116" t="s">
        <v>7611</v>
      </c>
    </row>
    <row r="324" spans="2:5" ht="15" x14ac:dyDescent="0.25">
      <c r="B324" s="204">
        <v>45026</v>
      </c>
      <c r="C324" s="239">
        <v>1000</v>
      </c>
      <c r="D324" s="116" t="s">
        <v>24</v>
      </c>
      <c r="E324" s="116" t="s">
        <v>7612</v>
      </c>
    </row>
    <row r="325" spans="2:5" ht="15" x14ac:dyDescent="0.25">
      <c r="B325" s="204">
        <v>45026</v>
      </c>
      <c r="C325" s="239">
        <v>1000</v>
      </c>
      <c r="D325" s="116" t="s">
        <v>24</v>
      </c>
      <c r="E325" s="116" t="s">
        <v>7613</v>
      </c>
    </row>
    <row r="326" spans="2:5" ht="15" x14ac:dyDescent="0.25">
      <c r="B326" s="204">
        <v>45026</v>
      </c>
      <c r="C326" s="239">
        <v>1000</v>
      </c>
      <c r="D326" s="116" t="s">
        <v>24</v>
      </c>
      <c r="E326" s="116" t="s">
        <v>7614</v>
      </c>
    </row>
    <row r="327" spans="2:5" ht="15" x14ac:dyDescent="0.25">
      <c r="B327" s="204">
        <v>45026</v>
      </c>
      <c r="C327" s="239">
        <v>1000</v>
      </c>
      <c r="D327" s="116" t="s">
        <v>24</v>
      </c>
      <c r="E327" s="116" t="s">
        <v>7615</v>
      </c>
    </row>
    <row r="328" spans="2:5" ht="15" x14ac:dyDescent="0.25">
      <c r="B328" s="204">
        <v>45026</v>
      </c>
      <c r="C328" s="239">
        <v>1000</v>
      </c>
      <c r="D328" s="116" t="s">
        <v>24</v>
      </c>
      <c r="E328" s="116" t="s">
        <v>7616</v>
      </c>
    </row>
    <row r="329" spans="2:5" ht="15" x14ac:dyDescent="0.25">
      <c r="B329" s="204">
        <v>45026</v>
      </c>
      <c r="C329" s="239">
        <v>1000</v>
      </c>
      <c r="D329" s="116" t="s">
        <v>24</v>
      </c>
      <c r="E329" s="116" t="s">
        <v>7617</v>
      </c>
    </row>
    <row r="330" spans="2:5" ht="26.25" x14ac:dyDescent="0.25">
      <c r="B330" s="204">
        <v>45026</v>
      </c>
      <c r="C330" s="239">
        <v>1000</v>
      </c>
      <c r="D330" s="116" t="s">
        <v>24</v>
      </c>
      <c r="E330" s="116" t="s">
        <v>7618</v>
      </c>
    </row>
    <row r="331" spans="2:5" ht="15" x14ac:dyDescent="0.25">
      <c r="B331" s="204">
        <v>45026</v>
      </c>
      <c r="C331" s="239">
        <v>1000</v>
      </c>
      <c r="D331" s="116" t="s">
        <v>24</v>
      </c>
      <c r="E331" s="116" t="s">
        <v>7400</v>
      </c>
    </row>
    <row r="332" spans="2:5" ht="15" x14ac:dyDescent="0.25">
      <c r="B332" s="204">
        <v>45026</v>
      </c>
      <c r="C332" s="239">
        <v>1000</v>
      </c>
      <c r="D332" s="116" t="s">
        <v>24</v>
      </c>
      <c r="E332" s="116" t="s">
        <v>7404</v>
      </c>
    </row>
    <row r="333" spans="2:5" ht="15" x14ac:dyDescent="0.25">
      <c r="B333" s="204">
        <v>45026</v>
      </c>
      <c r="C333" s="239">
        <v>1300</v>
      </c>
      <c r="D333" s="116" t="s">
        <v>24</v>
      </c>
      <c r="E333" s="116" t="s">
        <v>7383</v>
      </c>
    </row>
    <row r="334" spans="2:5" ht="15" x14ac:dyDescent="0.25">
      <c r="B334" s="204">
        <v>45026</v>
      </c>
      <c r="C334" s="239">
        <v>1500</v>
      </c>
      <c r="D334" s="116" t="s">
        <v>24</v>
      </c>
      <c r="E334" s="116" t="s">
        <v>7619</v>
      </c>
    </row>
    <row r="335" spans="2:5" ht="15" x14ac:dyDescent="0.25">
      <c r="B335" s="204">
        <v>45026</v>
      </c>
      <c r="C335" s="239">
        <v>2000</v>
      </c>
      <c r="D335" s="116" t="s">
        <v>24</v>
      </c>
      <c r="E335" s="116" t="s">
        <v>7620</v>
      </c>
    </row>
    <row r="336" spans="2:5" ht="15" x14ac:dyDescent="0.25">
      <c r="B336" s="204">
        <v>45026</v>
      </c>
      <c r="C336" s="239">
        <v>3000</v>
      </c>
      <c r="D336" s="116" t="s">
        <v>24</v>
      </c>
      <c r="E336" s="116" t="s">
        <v>7621</v>
      </c>
    </row>
    <row r="337" spans="2:5" ht="26.25" x14ac:dyDescent="0.25">
      <c r="B337" s="204">
        <v>45026</v>
      </c>
      <c r="C337" s="239">
        <v>12000</v>
      </c>
      <c r="D337" s="116" t="s">
        <v>2952</v>
      </c>
      <c r="E337" s="116" t="s">
        <v>7622</v>
      </c>
    </row>
    <row r="338" spans="2:5" ht="26.25" x14ac:dyDescent="0.25">
      <c r="B338" s="204">
        <v>45026</v>
      </c>
      <c r="C338" s="239">
        <v>15000</v>
      </c>
      <c r="D338" s="116" t="s">
        <v>5539</v>
      </c>
      <c r="E338" s="116" t="s">
        <v>7623</v>
      </c>
    </row>
    <row r="339" spans="2:5" ht="15" x14ac:dyDescent="0.25">
      <c r="B339" s="204">
        <v>45026</v>
      </c>
      <c r="C339" s="239">
        <v>20000</v>
      </c>
      <c r="D339" s="116" t="s">
        <v>24</v>
      </c>
      <c r="E339" s="116" t="s">
        <v>7624</v>
      </c>
    </row>
    <row r="340" spans="2:5" ht="26.25" x14ac:dyDescent="0.25">
      <c r="B340" s="204">
        <v>45026</v>
      </c>
      <c r="C340" s="239">
        <v>44917.43</v>
      </c>
      <c r="D340" s="116" t="s">
        <v>7625</v>
      </c>
      <c r="E340" s="116" t="s">
        <v>7626</v>
      </c>
    </row>
    <row r="341" spans="2:5" ht="15" x14ac:dyDescent="0.25">
      <c r="B341" s="204">
        <v>45026</v>
      </c>
      <c r="C341" s="239">
        <v>50000</v>
      </c>
      <c r="D341" s="116" t="s">
        <v>24</v>
      </c>
      <c r="E341" s="116" t="s">
        <v>7484</v>
      </c>
    </row>
    <row r="342" spans="2:5" ht="15" x14ac:dyDescent="0.25">
      <c r="B342" s="204">
        <v>45026</v>
      </c>
      <c r="C342" s="239">
        <v>50000</v>
      </c>
      <c r="D342" s="116" t="s">
        <v>24</v>
      </c>
      <c r="E342" s="116" t="s">
        <v>7627</v>
      </c>
    </row>
    <row r="343" spans="2:5" ht="15" x14ac:dyDescent="0.25">
      <c r="B343" s="204">
        <v>45026</v>
      </c>
      <c r="C343" s="239">
        <v>200000</v>
      </c>
      <c r="D343" s="116" t="s">
        <v>24</v>
      </c>
      <c r="E343" s="116" t="s">
        <v>7628</v>
      </c>
    </row>
    <row r="344" spans="2:5" ht="15" x14ac:dyDescent="0.25">
      <c r="B344" s="204">
        <v>45026</v>
      </c>
      <c r="C344" s="239">
        <v>500000</v>
      </c>
      <c r="D344" s="116" t="s">
        <v>24</v>
      </c>
      <c r="E344" s="116" t="s">
        <v>7629</v>
      </c>
    </row>
    <row r="345" spans="2:5" ht="15" x14ac:dyDescent="0.25">
      <c r="B345" s="204">
        <v>45027</v>
      </c>
      <c r="C345" s="239">
        <v>5</v>
      </c>
      <c r="D345" s="116" t="s">
        <v>24</v>
      </c>
      <c r="E345" s="116" t="s">
        <v>7446</v>
      </c>
    </row>
    <row r="346" spans="2:5" ht="15" x14ac:dyDescent="0.25">
      <c r="B346" s="204">
        <v>45027</v>
      </c>
      <c r="C346" s="239">
        <v>73</v>
      </c>
      <c r="D346" s="116" t="s">
        <v>24</v>
      </c>
      <c r="E346" s="116" t="s">
        <v>7448</v>
      </c>
    </row>
    <row r="347" spans="2:5" ht="15" x14ac:dyDescent="0.25">
      <c r="B347" s="204">
        <v>45027</v>
      </c>
      <c r="C347" s="239">
        <v>99</v>
      </c>
      <c r="D347" s="116" t="s">
        <v>24</v>
      </c>
      <c r="E347" s="116" t="s">
        <v>7630</v>
      </c>
    </row>
    <row r="348" spans="2:5" ht="15" x14ac:dyDescent="0.25">
      <c r="B348" s="204">
        <v>45027</v>
      </c>
      <c r="C348" s="239">
        <v>100</v>
      </c>
      <c r="D348" s="116" t="s">
        <v>24</v>
      </c>
      <c r="E348" s="116" t="s">
        <v>7631</v>
      </c>
    </row>
    <row r="349" spans="2:5" ht="15" x14ac:dyDescent="0.25">
      <c r="B349" s="204">
        <v>45027</v>
      </c>
      <c r="C349" s="239">
        <v>110</v>
      </c>
      <c r="D349" s="116" t="s">
        <v>24</v>
      </c>
      <c r="E349" s="116" t="s">
        <v>7495</v>
      </c>
    </row>
    <row r="350" spans="2:5" ht="15" x14ac:dyDescent="0.25">
      <c r="B350" s="204">
        <v>45027</v>
      </c>
      <c r="C350" s="239">
        <v>110</v>
      </c>
      <c r="D350" s="116" t="s">
        <v>24</v>
      </c>
      <c r="E350" s="116" t="s">
        <v>7494</v>
      </c>
    </row>
    <row r="351" spans="2:5" ht="15" x14ac:dyDescent="0.25">
      <c r="B351" s="204">
        <v>45027</v>
      </c>
      <c r="C351" s="239">
        <v>110</v>
      </c>
      <c r="D351" s="116" t="s">
        <v>24</v>
      </c>
      <c r="E351" s="116" t="s">
        <v>7453</v>
      </c>
    </row>
    <row r="352" spans="2:5" ht="15" x14ac:dyDescent="0.25">
      <c r="B352" s="204">
        <v>45027</v>
      </c>
      <c r="C352" s="239">
        <v>110</v>
      </c>
      <c r="D352" s="116" t="s">
        <v>24</v>
      </c>
      <c r="E352" s="116" t="s">
        <v>7455</v>
      </c>
    </row>
    <row r="353" spans="2:5" ht="15" x14ac:dyDescent="0.25">
      <c r="B353" s="204">
        <v>45027</v>
      </c>
      <c r="C353" s="239">
        <v>250</v>
      </c>
      <c r="D353" s="116" t="s">
        <v>24</v>
      </c>
      <c r="E353" s="116" t="s">
        <v>7632</v>
      </c>
    </row>
    <row r="354" spans="2:5" ht="15" x14ac:dyDescent="0.25">
      <c r="B354" s="204">
        <v>45027</v>
      </c>
      <c r="C354" s="239">
        <v>255</v>
      </c>
      <c r="D354" s="116" t="s">
        <v>24</v>
      </c>
      <c r="E354" s="116" t="s">
        <v>7633</v>
      </c>
    </row>
    <row r="355" spans="2:5" ht="15" x14ac:dyDescent="0.25">
      <c r="B355" s="204">
        <v>45027</v>
      </c>
      <c r="C355" s="239">
        <v>300</v>
      </c>
      <c r="D355" s="116" t="s">
        <v>195</v>
      </c>
      <c r="E355" s="116" t="s">
        <v>7458</v>
      </c>
    </row>
    <row r="356" spans="2:5" ht="15" x14ac:dyDescent="0.25">
      <c r="B356" s="204">
        <v>45027</v>
      </c>
      <c r="C356" s="239">
        <v>450</v>
      </c>
      <c r="D356" s="116" t="s">
        <v>24</v>
      </c>
      <c r="E356" s="116" t="s">
        <v>7383</v>
      </c>
    </row>
    <row r="357" spans="2:5" ht="15" x14ac:dyDescent="0.25">
      <c r="B357" s="204">
        <v>45027</v>
      </c>
      <c r="C357" s="239">
        <v>500</v>
      </c>
      <c r="D357" s="116" t="s">
        <v>24</v>
      </c>
      <c r="E357" s="116" t="s">
        <v>7634</v>
      </c>
    </row>
    <row r="358" spans="2:5" ht="15" x14ac:dyDescent="0.25">
      <c r="B358" s="204">
        <v>45027</v>
      </c>
      <c r="C358" s="239">
        <v>665</v>
      </c>
      <c r="D358" s="116" t="s">
        <v>24</v>
      </c>
      <c r="E358" s="116" t="s">
        <v>7384</v>
      </c>
    </row>
    <row r="359" spans="2:5" ht="15" x14ac:dyDescent="0.25">
      <c r="B359" s="204">
        <v>45027</v>
      </c>
      <c r="C359" s="239">
        <v>1000</v>
      </c>
      <c r="D359" s="116" t="s">
        <v>24</v>
      </c>
      <c r="E359" s="116" t="s">
        <v>7635</v>
      </c>
    </row>
    <row r="360" spans="2:5" ht="15" x14ac:dyDescent="0.25">
      <c r="B360" s="204">
        <v>45027</v>
      </c>
      <c r="C360" s="239">
        <v>1000</v>
      </c>
      <c r="D360" s="116" t="s">
        <v>24</v>
      </c>
      <c r="E360" s="116" t="s">
        <v>7573</v>
      </c>
    </row>
    <row r="361" spans="2:5" ht="15" x14ac:dyDescent="0.25">
      <c r="B361" s="204">
        <v>45027</v>
      </c>
      <c r="C361" s="239">
        <v>3000</v>
      </c>
      <c r="D361" s="116" t="s">
        <v>24</v>
      </c>
      <c r="E361" s="116" t="s">
        <v>7635</v>
      </c>
    </row>
    <row r="362" spans="2:5" ht="15" x14ac:dyDescent="0.25">
      <c r="B362" s="204">
        <v>45027</v>
      </c>
      <c r="C362" s="239">
        <v>5000</v>
      </c>
      <c r="D362" s="116" t="s">
        <v>24</v>
      </c>
      <c r="E362" s="116" t="s">
        <v>7370</v>
      </c>
    </row>
    <row r="363" spans="2:5" ht="15" x14ac:dyDescent="0.25">
      <c r="B363" s="204">
        <v>45027</v>
      </c>
      <c r="C363" s="239">
        <v>5000</v>
      </c>
      <c r="D363" s="116" t="s">
        <v>24</v>
      </c>
      <c r="E363" s="116" t="s">
        <v>7636</v>
      </c>
    </row>
    <row r="364" spans="2:5" ht="15" x14ac:dyDescent="0.25">
      <c r="B364" s="204">
        <v>45027</v>
      </c>
      <c r="C364" s="239">
        <v>5000</v>
      </c>
      <c r="D364" s="116" t="s">
        <v>24</v>
      </c>
      <c r="E364" s="116" t="s">
        <v>7637</v>
      </c>
    </row>
    <row r="365" spans="2:5" ht="15" x14ac:dyDescent="0.25">
      <c r="B365" s="204">
        <v>45027</v>
      </c>
      <c r="C365" s="239">
        <v>5500</v>
      </c>
      <c r="D365" s="116" t="s">
        <v>24</v>
      </c>
      <c r="E365" s="116" t="s">
        <v>7638</v>
      </c>
    </row>
    <row r="366" spans="2:5" ht="15" x14ac:dyDescent="0.25">
      <c r="B366" s="204">
        <v>45027</v>
      </c>
      <c r="C366" s="239">
        <v>9146</v>
      </c>
      <c r="D366" s="116" t="s">
        <v>24</v>
      </c>
      <c r="E366" s="116" t="s">
        <v>7620</v>
      </c>
    </row>
    <row r="367" spans="2:5" ht="26.25" x14ac:dyDescent="0.25">
      <c r="B367" s="204">
        <v>45027</v>
      </c>
      <c r="C367" s="239">
        <v>10000</v>
      </c>
      <c r="D367" s="116" t="s">
        <v>2051</v>
      </c>
      <c r="E367" s="116" t="s">
        <v>7639</v>
      </c>
    </row>
    <row r="368" spans="2:5" ht="15" x14ac:dyDescent="0.25">
      <c r="B368" s="204">
        <v>45027</v>
      </c>
      <c r="C368" s="239">
        <v>30000</v>
      </c>
      <c r="D368" s="116" t="s">
        <v>24</v>
      </c>
      <c r="E368" s="116" t="s">
        <v>7640</v>
      </c>
    </row>
    <row r="369" spans="2:5" ht="39" x14ac:dyDescent="0.25">
      <c r="B369" s="204">
        <v>45027</v>
      </c>
      <c r="C369" s="239">
        <v>30099</v>
      </c>
      <c r="D369" s="116" t="s">
        <v>7641</v>
      </c>
      <c r="E369" s="116" t="s">
        <v>7642</v>
      </c>
    </row>
    <row r="370" spans="2:5" ht="26.25" x14ac:dyDescent="0.25">
      <c r="B370" s="204">
        <v>45027</v>
      </c>
      <c r="C370" s="239">
        <v>50000</v>
      </c>
      <c r="D370" s="116" t="s">
        <v>7643</v>
      </c>
      <c r="E370" s="116" t="s">
        <v>7644</v>
      </c>
    </row>
    <row r="371" spans="2:5" ht="26.25" x14ac:dyDescent="0.25">
      <c r="B371" s="204">
        <v>45027</v>
      </c>
      <c r="C371" s="239">
        <v>100000</v>
      </c>
      <c r="D371" s="116" t="s">
        <v>7645</v>
      </c>
      <c r="E371" s="116" t="s">
        <v>7646</v>
      </c>
    </row>
    <row r="372" spans="2:5" ht="15" x14ac:dyDescent="0.25">
      <c r="B372" s="204">
        <v>45027</v>
      </c>
      <c r="C372" s="239">
        <v>246300</v>
      </c>
      <c r="D372" s="116" t="s">
        <v>7647</v>
      </c>
      <c r="E372" s="116" t="s">
        <v>7648</v>
      </c>
    </row>
    <row r="373" spans="2:5" ht="15" x14ac:dyDescent="0.25">
      <c r="B373" s="204">
        <v>45027</v>
      </c>
      <c r="C373" s="239">
        <v>376500</v>
      </c>
      <c r="D373" s="116" t="s">
        <v>24</v>
      </c>
      <c r="E373" s="116" t="s">
        <v>7649</v>
      </c>
    </row>
    <row r="374" spans="2:5" ht="39" x14ac:dyDescent="0.25">
      <c r="B374" s="204">
        <v>45027</v>
      </c>
      <c r="C374" s="239">
        <v>625000</v>
      </c>
      <c r="D374" s="116" t="s">
        <v>7650</v>
      </c>
      <c r="E374" s="116" t="s">
        <v>7651</v>
      </c>
    </row>
    <row r="375" spans="2:5" ht="26.25" x14ac:dyDescent="0.25">
      <c r="B375" s="204">
        <v>45027</v>
      </c>
      <c r="C375" s="239">
        <v>680000</v>
      </c>
      <c r="D375" s="116" t="s">
        <v>7652</v>
      </c>
      <c r="E375" s="116" t="s">
        <v>7653</v>
      </c>
    </row>
    <row r="376" spans="2:5" ht="15" x14ac:dyDescent="0.25">
      <c r="B376" s="204">
        <v>45028</v>
      </c>
      <c r="C376" s="239">
        <v>100</v>
      </c>
      <c r="D376" s="116" t="s">
        <v>24</v>
      </c>
      <c r="E376" s="116" t="s">
        <v>7654</v>
      </c>
    </row>
    <row r="377" spans="2:5" ht="15" x14ac:dyDescent="0.25">
      <c r="B377" s="204">
        <v>45028</v>
      </c>
      <c r="C377" s="239">
        <v>100</v>
      </c>
      <c r="D377" s="116" t="s">
        <v>24</v>
      </c>
      <c r="E377" s="116" t="s">
        <v>7655</v>
      </c>
    </row>
    <row r="378" spans="2:5" ht="15" x14ac:dyDescent="0.25">
      <c r="B378" s="204">
        <v>45028</v>
      </c>
      <c r="C378" s="239">
        <v>100</v>
      </c>
      <c r="D378" s="116" t="s">
        <v>24</v>
      </c>
      <c r="E378" s="116" t="s">
        <v>7656</v>
      </c>
    </row>
    <row r="379" spans="2:5" ht="15" x14ac:dyDescent="0.25">
      <c r="B379" s="204">
        <v>45028</v>
      </c>
      <c r="C379" s="239">
        <v>100</v>
      </c>
      <c r="D379" s="116" t="s">
        <v>24</v>
      </c>
      <c r="E379" s="116" t="s">
        <v>7657</v>
      </c>
    </row>
    <row r="380" spans="2:5" ht="15" x14ac:dyDescent="0.25">
      <c r="B380" s="204">
        <v>45028</v>
      </c>
      <c r="C380" s="239">
        <v>100</v>
      </c>
      <c r="D380" s="116" t="s">
        <v>24</v>
      </c>
      <c r="E380" s="116" t="s">
        <v>7658</v>
      </c>
    </row>
    <row r="381" spans="2:5" ht="15" x14ac:dyDescent="0.25">
      <c r="B381" s="204">
        <v>45028</v>
      </c>
      <c r="C381" s="239">
        <v>108</v>
      </c>
      <c r="D381" s="116" t="s">
        <v>24</v>
      </c>
      <c r="E381" s="116" t="s">
        <v>7370</v>
      </c>
    </row>
    <row r="382" spans="2:5" ht="15" x14ac:dyDescent="0.25">
      <c r="B382" s="204">
        <v>45028</v>
      </c>
      <c r="C382" s="239">
        <v>110</v>
      </c>
      <c r="D382" s="116" t="s">
        <v>24</v>
      </c>
      <c r="E382" s="116" t="s">
        <v>7453</v>
      </c>
    </row>
    <row r="383" spans="2:5" ht="15" x14ac:dyDescent="0.25">
      <c r="B383" s="204">
        <v>45028</v>
      </c>
      <c r="C383" s="239">
        <v>110</v>
      </c>
      <c r="D383" s="116" t="s">
        <v>24</v>
      </c>
      <c r="E383" s="116" t="s">
        <v>7494</v>
      </c>
    </row>
    <row r="384" spans="2:5" ht="15" x14ac:dyDescent="0.25">
      <c r="B384" s="204">
        <v>45028</v>
      </c>
      <c r="C384" s="239">
        <v>300</v>
      </c>
      <c r="D384" s="116" t="s">
        <v>24</v>
      </c>
      <c r="E384" s="116" t="s">
        <v>7382</v>
      </c>
    </row>
    <row r="385" spans="2:5" ht="15" x14ac:dyDescent="0.25">
      <c r="B385" s="204">
        <v>45028</v>
      </c>
      <c r="C385" s="239">
        <v>300</v>
      </c>
      <c r="D385" s="116" t="s">
        <v>24</v>
      </c>
      <c r="E385" s="116" t="s">
        <v>7383</v>
      </c>
    </row>
    <row r="386" spans="2:5" ht="15" x14ac:dyDescent="0.25">
      <c r="B386" s="204">
        <v>45028</v>
      </c>
      <c r="C386" s="239">
        <v>500</v>
      </c>
      <c r="D386" s="116" t="s">
        <v>24</v>
      </c>
      <c r="E386" s="116" t="s">
        <v>7659</v>
      </c>
    </row>
    <row r="387" spans="2:5" ht="15" x14ac:dyDescent="0.25">
      <c r="B387" s="204">
        <v>45028</v>
      </c>
      <c r="C387" s="239">
        <v>500</v>
      </c>
      <c r="D387" s="116" t="s">
        <v>24</v>
      </c>
      <c r="E387" s="116" t="s">
        <v>7660</v>
      </c>
    </row>
    <row r="388" spans="2:5" ht="15" x14ac:dyDescent="0.25">
      <c r="B388" s="204">
        <v>45028</v>
      </c>
      <c r="C388" s="239">
        <v>500</v>
      </c>
      <c r="D388" s="116" t="s">
        <v>7661</v>
      </c>
      <c r="E388" s="116" t="s">
        <v>7662</v>
      </c>
    </row>
    <row r="389" spans="2:5" ht="15" x14ac:dyDescent="0.25">
      <c r="B389" s="204">
        <v>45028</v>
      </c>
      <c r="C389" s="239">
        <v>500</v>
      </c>
      <c r="D389" s="116" t="s">
        <v>7663</v>
      </c>
      <c r="E389" s="116" t="s">
        <v>7662</v>
      </c>
    </row>
    <row r="390" spans="2:5" ht="15" x14ac:dyDescent="0.25">
      <c r="B390" s="204">
        <v>45028</v>
      </c>
      <c r="C390" s="239">
        <v>500</v>
      </c>
      <c r="D390" s="116" t="s">
        <v>7664</v>
      </c>
      <c r="E390" s="116" t="s">
        <v>7662</v>
      </c>
    </row>
    <row r="391" spans="2:5" ht="15" x14ac:dyDescent="0.25">
      <c r="B391" s="204">
        <v>45028</v>
      </c>
      <c r="C391" s="239">
        <v>500</v>
      </c>
      <c r="D391" s="116" t="s">
        <v>24</v>
      </c>
      <c r="E391" s="116" t="s">
        <v>7665</v>
      </c>
    </row>
    <row r="392" spans="2:5" ht="15" x14ac:dyDescent="0.25">
      <c r="B392" s="204">
        <v>45028</v>
      </c>
      <c r="C392" s="239">
        <v>1000</v>
      </c>
      <c r="D392" s="116" t="s">
        <v>24</v>
      </c>
      <c r="E392" s="116" t="s">
        <v>7666</v>
      </c>
    </row>
    <row r="393" spans="2:5" ht="15" x14ac:dyDescent="0.25">
      <c r="B393" s="204">
        <v>45028</v>
      </c>
      <c r="C393" s="239">
        <v>1000</v>
      </c>
      <c r="D393" s="116" t="s">
        <v>24</v>
      </c>
      <c r="E393" s="116" t="s">
        <v>7667</v>
      </c>
    </row>
    <row r="394" spans="2:5" ht="15" x14ac:dyDescent="0.25">
      <c r="B394" s="204">
        <v>45028</v>
      </c>
      <c r="C394" s="239">
        <v>1000</v>
      </c>
      <c r="D394" s="116" t="s">
        <v>24</v>
      </c>
      <c r="E394" s="116" t="s">
        <v>7404</v>
      </c>
    </row>
    <row r="395" spans="2:5" ht="39" x14ac:dyDescent="0.25">
      <c r="B395" s="204">
        <v>45028</v>
      </c>
      <c r="C395" s="239">
        <v>3975</v>
      </c>
      <c r="D395" s="116" t="s">
        <v>7668</v>
      </c>
      <c r="E395" s="116" t="s">
        <v>7669</v>
      </c>
    </row>
    <row r="396" spans="2:5" ht="15" x14ac:dyDescent="0.25">
      <c r="B396" s="204">
        <v>45028</v>
      </c>
      <c r="C396" s="239">
        <v>5000</v>
      </c>
      <c r="D396" s="116" t="s">
        <v>24</v>
      </c>
      <c r="E396" s="116" t="s">
        <v>7670</v>
      </c>
    </row>
    <row r="397" spans="2:5" ht="15" x14ac:dyDescent="0.25">
      <c r="B397" s="204">
        <v>45028</v>
      </c>
      <c r="C397" s="239">
        <v>5000</v>
      </c>
      <c r="D397" s="116" t="s">
        <v>24</v>
      </c>
      <c r="E397" s="116" t="s">
        <v>7370</v>
      </c>
    </row>
    <row r="398" spans="2:5" ht="15" x14ac:dyDescent="0.25">
      <c r="B398" s="204">
        <v>45028</v>
      </c>
      <c r="C398" s="239">
        <v>5000</v>
      </c>
      <c r="D398" s="116" t="s">
        <v>24</v>
      </c>
      <c r="E398" s="116" t="s">
        <v>7671</v>
      </c>
    </row>
    <row r="399" spans="2:5" ht="26.25" x14ac:dyDescent="0.25">
      <c r="B399" s="204">
        <v>45028</v>
      </c>
      <c r="C399" s="239">
        <v>6210.94</v>
      </c>
      <c r="D399" s="116" t="s">
        <v>6302</v>
      </c>
      <c r="E399" s="116" t="s">
        <v>7470</v>
      </c>
    </row>
    <row r="400" spans="2:5" ht="15" x14ac:dyDescent="0.25">
      <c r="B400" s="204">
        <v>45028</v>
      </c>
      <c r="C400" s="239">
        <v>10000</v>
      </c>
      <c r="D400" s="116" t="s">
        <v>24</v>
      </c>
      <c r="E400" s="116" t="s">
        <v>7672</v>
      </c>
    </row>
    <row r="401" spans="2:5" ht="15" x14ac:dyDescent="0.25">
      <c r="B401" s="204">
        <v>45028</v>
      </c>
      <c r="C401" s="239">
        <v>10000</v>
      </c>
      <c r="D401" s="116" t="s">
        <v>24</v>
      </c>
      <c r="E401" s="116" t="s">
        <v>7673</v>
      </c>
    </row>
    <row r="402" spans="2:5" ht="15" x14ac:dyDescent="0.25">
      <c r="B402" s="204">
        <v>45028</v>
      </c>
      <c r="C402" s="239">
        <v>10000</v>
      </c>
      <c r="D402" s="116" t="s">
        <v>24</v>
      </c>
      <c r="E402" s="116" t="s">
        <v>7560</v>
      </c>
    </row>
    <row r="403" spans="2:5" ht="15" x14ac:dyDescent="0.25">
      <c r="B403" s="204">
        <v>45028</v>
      </c>
      <c r="C403" s="239">
        <v>10000</v>
      </c>
      <c r="D403" s="116" t="s">
        <v>24</v>
      </c>
      <c r="E403" s="116" t="s">
        <v>7674</v>
      </c>
    </row>
    <row r="404" spans="2:5" ht="15" x14ac:dyDescent="0.25">
      <c r="B404" s="204">
        <v>45029</v>
      </c>
      <c r="C404" s="239">
        <v>0.05</v>
      </c>
      <c r="D404" s="116" t="s">
        <v>24</v>
      </c>
      <c r="E404" s="116" t="s">
        <v>7675</v>
      </c>
    </row>
    <row r="405" spans="2:5" ht="15" x14ac:dyDescent="0.25">
      <c r="B405" s="204">
        <v>45029</v>
      </c>
      <c r="C405" s="239">
        <v>10</v>
      </c>
      <c r="D405" s="116" t="s">
        <v>24</v>
      </c>
      <c r="E405" s="116" t="s">
        <v>7658</v>
      </c>
    </row>
    <row r="406" spans="2:5" ht="15" x14ac:dyDescent="0.25">
      <c r="B406" s="204">
        <v>45029</v>
      </c>
      <c r="C406" s="239">
        <v>20</v>
      </c>
      <c r="D406" s="116" t="s">
        <v>24</v>
      </c>
      <c r="E406" s="116" t="s">
        <v>7448</v>
      </c>
    </row>
    <row r="407" spans="2:5" ht="15" x14ac:dyDescent="0.25">
      <c r="B407" s="204">
        <v>45029</v>
      </c>
      <c r="C407" s="239">
        <v>50</v>
      </c>
      <c r="D407" s="116" t="s">
        <v>24</v>
      </c>
      <c r="E407" s="116" t="s">
        <v>7676</v>
      </c>
    </row>
    <row r="408" spans="2:5" ht="15" x14ac:dyDescent="0.25">
      <c r="B408" s="204">
        <v>45029</v>
      </c>
      <c r="C408" s="239">
        <v>50</v>
      </c>
      <c r="D408" s="116" t="s">
        <v>24</v>
      </c>
      <c r="E408" s="116" t="s">
        <v>7677</v>
      </c>
    </row>
    <row r="409" spans="2:5" ht="15" x14ac:dyDescent="0.25">
      <c r="B409" s="204">
        <v>45029</v>
      </c>
      <c r="C409" s="239">
        <v>50</v>
      </c>
      <c r="D409" s="116" t="s">
        <v>24</v>
      </c>
      <c r="E409" s="116" t="s">
        <v>7677</v>
      </c>
    </row>
    <row r="410" spans="2:5" ht="15" x14ac:dyDescent="0.25">
      <c r="B410" s="204">
        <v>45029</v>
      </c>
      <c r="C410" s="239">
        <v>85.91</v>
      </c>
      <c r="D410" s="116" t="s">
        <v>24</v>
      </c>
      <c r="E410" s="116" t="s">
        <v>7678</v>
      </c>
    </row>
    <row r="411" spans="2:5" ht="15" x14ac:dyDescent="0.25">
      <c r="B411" s="204">
        <v>45029</v>
      </c>
      <c r="C411" s="239">
        <v>100</v>
      </c>
      <c r="D411" s="116" t="s">
        <v>24</v>
      </c>
      <c r="E411" s="116" t="s">
        <v>7679</v>
      </c>
    </row>
    <row r="412" spans="2:5" ht="15" x14ac:dyDescent="0.25">
      <c r="B412" s="204">
        <v>45029</v>
      </c>
      <c r="C412" s="239">
        <v>100</v>
      </c>
      <c r="D412" s="116" t="s">
        <v>24</v>
      </c>
      <c r="E412" s="116" t="s">
        <v>7531</v>
      </c>
    </row>
    <row r="413" spans="2:5" ht="15" x14ac:dyDescent="0.25">
      <c r="B413" s="204">
        <v>45029</v>
      </c>
      <c r="C413" s="239">
        <v>100</v>
      </c>
      <c r="D413" s="116" t="s">
        <v>24</v>
      </c>
      <c r="E413" s="116" t="s">
        <v>7680</v>
      </c>
    </row>
    <row r="414" spans="2:5" ht="15" x14ac:dyDescent="0.25">
      <c r="B414" s="204">
        <v>45029</v>
      </c>
      <c r="C414" s="239">
        <v>100</v>
      </c>
      <c r="D414" s="116" t="s">
        <v>24</v>
      </c>
      <c r="E414" s="116" t="s">
        <v>7565</v>
      </c>
    </row>
    <row r="415" spans="2:5" ht="15" x14ac:dyDescent="0.25">
      <c r="B415" s="204">
        <v>45029</v>
      </c>
      <c r="C415" s="239">
        <v>108</v>
      </c>
      <c r="D415" s="116" t="s">
        <v>24</v>
      </c>
      <c r="E415" s="116" t="s">
        <v>7370</v>
      </c>
    </row>
    <row r="416" spans="2:5" ht="15" x14ac:dyDescent="0.25">
      <c r="B416" s="204">
        <v>45029</v>
      </c>
      <c r="C416" s="239">
        <v>110</v>
      </c>
      <c r="D416" s="116" t="s">
        <v>24</v>
      </c>
      <c r="E416" s="116" t="s">
        <v>7453</v>
      </c>
    </row>
    <row r="417" spans="2:5" ht="15" x14ac:dyDescent="0.25">
      <c r="B417" s="204">
        <v>45029</v>
      </c>
      <c r="C417" s="239">
        <v>110</v>
      </c>
      <c r="D417" s="116" t="s">
        <v>24</v>
      </c>
      <c r="E417" s="116" t="s">
        <v>7455</v>
      </c>
    </row>
    <row r="418" spans="2:5" ht="15" x14ac:dyDescent="0.25">
      <c r="B418" s="204">
        <v>45029</v>
      </c>
      <c r="C418" s="239">
        <v>185.75</v>
      </c>
      <c r="D418" s="116" t="s">
        <v>24</v>
      </c>
      <c r="E418" s="116" t="s">
        <v>7681</v>
      </c>
    </row>
    <row r="419" spans="2:5" ht="15" x14ac:dyDescent="0.25">
      <c r="B419" s="204">
        <v>45029</v>
      </c>
      <c r="C419" s="239">
        <v>200</v>
      </c>
      <c r="D419" s="116" t="s">
        <v>24</v>
      </c>
      <c r="E419" s="116" t="s">
        <v>7682</v>
      </c>
    </row>
    <row r="420" spans="2:5" ht="26.25" x14ac:dyDescent="0.25">
      <c r="B420" s="204">
        <v>45029</v>
      </c>
      <c r="C420" s="239">
        <v>300</v>
      </c>
      <c r="D420" s="116" t="s">
        <v>24</v>
      </c>
      <c r="E420" s="116" t="s">
        <v>7568</v>
      </c>
    </row>
    <row r="421" spans="2:5" ht="15" x14ac:dyDescent="0.25">
      <c r="B421" s="204">
        <v>45029</v>
      </c>
      <c r="C421" s="239">
        <v>300</v>
      </c>
      <c r="D421" s="116" t="s">
        <v>24</v>
      </c>
      <c r="E421" s="116" t="s">
        <v>7683</v>
      </c>
    </row>
    <row r="422" spans="2:5" ht="15" x14ac:dyDescent="0.25">
      <c r="B422" s="204">
        <v>45029</v>
      </c>
      <c r="C422" s="239">
        <v>320</v>
      </c>
      <c r="D422" s="116" t="s">
        <v>24</v>
      </c>
      <c r="E422" s="116" t="s">
        <v>7372</v>
      </c>
    </row>
    <row r="423" spans="2:5" ht="15" x14ac:dyDescent="0.25">
      <c r="B423" s="204">
        <v>45029</v>
      </c>
      <c r="C423" s="239">
        <v>500</v>
      </c>
      <c r="D423" s="116" t="s">
        <v>24</v>
      </c>
      <c r="E423" s="116" t="s">
        <v>7684</v>
      </c>
    </row>
    <row r="424" spans="2:5" ht="15" x14ac:dyDescent="0.25">
      <c r="B424" s="204">
        <v>45029</v>
      </c>
      <c r="C424" s="239">
        <v>500</v>
      </c>
      <c r="D424" s="116" t="s">
        <v>24</v>
      </c>
      <c r="E424" s="116" t="s">
        <v>7685</v>
      </c>
    </row>
    <row r="425" spans="2:5" ht="15" x14ac:dyDescent="0.25">
      <c r="B425" s="204">
        <v>45029</v>
      </c>
      <c r="C425" s="239">
        <v>500</v>
      </c>
      <c r="D425" s="116" t="s">
        <v>24</v>
      </c>
      <c r="E425" s="116" t="s">
        <v>7383</v>
      </c>
    </row>
    <row r="426" spans="2:5" ht="15" x14ac:dyDescent="0.25">
      <c r="B426" s="204">
        <v>45029</v>
      </c>
      <c r="C426" s="239">
        <v>500</v>
      </c>
      <c r="D426" s="116" t="s">
        <v>24</v>
      </c>
      <c r="E426" s="116" t="s">
        <v>7686</v>
      </c>
    </row>
    <row r="427" spans="2:5" ht="15" x14ac:dyDescent="0.25">
      <c r="B427" s="204">
        <v>45029</v>
      </c>
      <c r="C427" s="239">
        <v>600</v>
      </c>
      <c r="D427" s="116" t="s">
        <v>24</v>
      </c>
      <c r="E427" s="116" t="s">
        <v>7687</v>
      </c>
    </row>
    <row r="428" spans="2:5" ht="15" x14ac:dyDescent="0.25">
      <c r="B428" s="204">
        <v>45029</v>
      </c>
      <c r="C428" s="239">
        <v>700</v>
      </c>
      <c r="D428" s="116" t="s">
        <v>24</v>
      </c>
      <c r="E428" s="116" t="s">
        <v>7606</v>
      </c>
    </row>
    <row r="429" spans="2:5" ht="15" x14ac:dyDescent="0.25">
      <c r="B429" s="204">
        <v>45029</v>
      </c>
      <c r="C429" s="239">
        <v>1000</v>
      </c>
      <c r="D429" s="116" t="s">
        <v>24</v>
      </c>
      <c r="E429" s="116" t="s">
        <v>7688</v>
      </c>
    </row>
    <row r="430" spans="2:5" ht="15" x14ac:dyDescent="0.25">
      <c r="B430" s="204">
        <v>45029</v>
      </c>
      <c r="C430" s="239">
        <v>1000</v>
      </c>
      <c r="D430" s="116" t="s">
        <v>24</v>
      </c>
      <c r="E430" s="116" t="s">
        <v>7689</v>
      </c>
    </row>
    <row r="431" spans="2:5" ht="15" x14ac:dyDescent="0.25">
      <c r="B431" s="204">
        <v>45029</v>
      </c>
      <c r="C431" s="239">
        <v>1950</v>
      </c>
      <c r="D431" s="116" t="s">
        <v>24</v>
      </c>
      <c r="E431" s="116" t="s">
        <v>7620</v>
      </c>
    </row>
    <row r="432" spans="2:5" ht="26.25" x14ac:dyDescent="0.25">
      <c r="B432" s="204">
        <v>45029</v>
      </c>
      <c r="C432" s="239">
        <v>2206.0700000000002</v>
      </c>
      <c r="D432" s="116" t="s">
        <v>7690</v>
      </c>
      <c r="E432" s="116" t="s">
        <v>7691</v>
      </c>
    </row>
    <row r="433" spans="2:5" ht="15" x14ac:dyDescent="0.25">
      <c r="B433" s="204">
        <v>45029</v>
      </c>
      <c r="C433" s="239">
        <v>5000</v>
      </c>
      <c r="D433" s="116" t="s">
        <v>24</v>
      </c>
      <c r="E433" s="116" t="s">
        <v>7692</v>
      </c>
    </row>
    <row r="434" spans="2:5" ht="15" x14ac:dyDescent="0.25">
      <c r="B434" s="204">
        <v>45029</v>
      </c>
      <c r="C434" s="239">
        <v>10000</v>
      </c>
      <c r="D434" s="116" t="s">
        <v>24</v>
      </c>
      <c r="E434" s="116" t="s">
        <v>7365</v>
      </c>
    </row>
    <row r="435" spans="2:5" ht="15" x14ac:dyDescent="0.25">
      <c r="B435" s="204">
        <v>45029</v>
      </c>
      <c r="C435" s="239">
        <v>30000</v>
      </c>
      <c r="D435" s="116" t="s">
        <v>24</v>
      </c>
      <c r="E435" s="116" t="s">
        <v>7693</v>
      </c>
    </row>
    <row r="436" spans="2:5" ht="15" x14ac:dyDescent="0.25">
      <c r="B436" s="204">
        <v>45029</v>
      </c>
      <c r="C436" s="239">
        <v>30000</v>
      </c>
      <c r="D436" s="116" t="s">
        <v>24</v>
      </c>
      <c r="E436" s="116" t="s">
        <v>7694</v>
      </c>
    </row>
    <row r="437" spans="2:5" ht="15" x14ac:dyDescent="0.25">
      <c r="B437" s="204">
        <v>45029</v>
      </c>
      <c r="C437" s="239">
        <v>50000</v>
      </c>
      <c r="D437" s="116" t="s">
        <v>7695</v>
      </c>
      <c r="E437" s="116" t="s">
        <v>7696</v>
      </c>
    </row>
    <row r="438" spans="2:5" ht="15" x14ac:dyDescent="0.25">
      <c r="B438" s="204">
        <v>45029</v>
      </c>
      <c r="C438" s="239">
        <v>50000</v>
      </c>
      <c r="D438" s="116" t="s">
        <v>24</v>
      </c>
      <c r="E438" s="116" t="s">
        <v>7697</v>
      </c>
    </row>
    <row r="439" spans="2:5" ht="26.25" x14ac:dyDescent="0.25">
      <c r="B439" s="204">
        <v>45029</v>
      </c>
      <c r="C439" s="239">
        <v>75045</v>
      </c>
      <c r="D439" s="116" t="s">
        <v>7698</v>
      </c>
      <c r="E439" s="116" t="s">
        <v>7699</v>
      </c>
    </row>
    <row r="440" spans="2:5" ht="26.25" x14ac:dyDescent="0.25">
      <c r="B440" s="204">
        <v>45029</v>
      </c>
      <c r="C440" s="239">
        <v>97415</v>
      </c>
      <c r="D440" s="116" t="s">
        <v>7700</v>
      </c>
      <c r="E440" s="116" t="s">
        <v>7479</v>
      </c>
    </row>
    <row r="441" spans="2:5" ht="15" x14ac:dyDescent="0.25">
      <c r="B441" s="204">
        <v>45029</v>
      </c>
      <c r="C441" s="239">
        <v>10000000</v>
      </c>
      <c r="D441" s="116" t="s">
        <v>24</v>
      </c>
      <c r="E441" s="116" t="s">
        <v>7701</v>
      </c>
    </row>
    <row r="442" spans="2:5" ht="15" x14ac:dyDescent="0.25">
      <c r="B442" s="204">
        <v>45030</v>
      </c>
      <c r="C442" s="239">
        <v>50</v>
      </c>
      <c r="D442" s="116" t="s">
        <v>24</v>
      </c>
      <c r="E442" s="116" t="s">
        <v>7677</v>
      </c>
    </row>
    <row r="443" spans="2:5" ht="15" x14ac:dyDescent="0.25">
      <c r="B443" s="204">
        <v>45030</v>
      </c>
      <c r="C443" s="239">
        <v>100</v>
      </c>
      <c r="D443" s="116" t="s">
        <v>24</v>
      </c>
      <c r="E443" s="116" t="s">
        <v>7702</v>
      </c>
    </row>
    <row r="444" spans="2:5" ht="15" x14ac:dyDescent="0.25">
      <c r="B444" s="204">
        <v>45030</v>
      </c>
      <c r="C444" s="239">
        <v>100</v>
      </c>
      <c r="D444" s="116" t="s">
        <v>24</v>
      </c>
      <c r="E444" s="116" t="s">
        <v>7531</v>
      </c>
    </row>
    <row r="445" spans="2:5" ht="15" x14ac:dyDescent="0.25">
      <c r="B445" s="204">
        <v>45030</v>
      </c>
      <c r="C445" s="239">
        <v>100</v>
      </c>
      <c r="D445" s="116" t="s">
        <v>24</v>
      </c>
      <c r="E445" s="116" t="s">
        <v>7703</v>
      </c>
    </row>
    <row r="446" spans="2:5" ht="15" x14ac:dyDescent="0.25">
      <c r="B446" s="204">
        <v>45030</v>
      </c>
      <c r="C446" s="239">
        <v>100</v>
      </c>
      <c r="D446" s="116" t="s">
        <v>24</v>
      </c>
      <c r="E446" s="116" t="s">
        <v>7531</v>
      </c>
    </row>
    <row r="447" spans="2:5" ht="15" x14ac:dyDescent="0.25">
      <c r="B447" s="204">
        <v>45030</v>
      </c>
      <c r="C447" s="239">
        <v>100</v>
      </c>
      <c r="D447" s="116" t="s">
        <v>24</v>
      </c>
      <c r="E447" s="116" t="s">
        <v>7704</v>
      </c>
    </row>
    <row r="448" spans="2:5" ht="15" x14ac:dyDescent="0.25">
      <c r="B448" s="204">
        <v>45030</v>
      </c>
      <c r="C448" s="239">
        <v>100</v>
      </c>
      <c r="D448" s="116" t="s">
        <v>24</v>
      </c>
      <c r="E448" s="116" t="s">
        <v>7531</v>
      </c>
    </row>
    <row r="449" spans="2:5" ht="15" x14ac:dyDescent="0.25">
      <c r="B449" s="204">
        <v>45030</v>
      </c>
      <c r="C449" s="239">
        <v>100</v>
      </c>
      <c r="D449" s="116" t="s">
        <v>24</v>
      </c>
      <c r="E449" s="116" t="s">
        <v>7531</v>
      </c>
    </row>
    <row r="450" spans="2:5" ht="15" x14ac:dyDescent="0.25">
      <c r="B450" s="204">
        <v>45030</v>
      </c>
      <c r="C450" s="239">
        <v>110</v>
      </c>
      <c r="D450" s="116" t="s">
        <v>24</v>
      </c>
      <c r="E450" s="116" t="s">
        <v>7455</v>
      </c>
    </row>
    <row r="451" spans="2:5" ht="15" x14ac:dyDescent="0.25">
      <c r="B451" s="204">
        <v>45030</v>
      </c>
      <c r="C451" s="239">
        <v>110</v>
      </c>
      <c r="D451" s="116" t="s">
        <v>24</v>
      </c>
      <c r="E451" s="116" t="s">
        <v>7453</v>
      </c>
    </row>
    <row r="452" spans="2:5" ht="15" x14ac:dyDescent="0.25">
      <c r="B452" s="204">
        <v>45030</v>
      </c>
      <c r="C452" s="239">
        <v>110</v>
      </c>
      <c r="D452" s="116" t="s">
        <v>24</v>
      </c>
      <c r="E452" s="116" t="s">
        <v>7494</v>
      </c>
    </row>
    <row r="453" spans="2:5" ht="15" x14ac:dyDescent="0.25">
      <c r="B453" s="204">
        <v>45030</v>
      </c>
      <c r="C453" s="239">
        <v>150</v>
      </c>
      <c r="D453" s="116" t="s">
        <v>24</v>
      </c>
      <c r="E453" s="116" t="s">
        <v>7705</v>
      </c>
    </row>
    <row r="454" spans="2:5" ht="15" x14ac:dyDescent="0.25">
      <c r="B454" s="204">
        <v>45030</v>
      </c>
      <c r="C454" s="239">
        <v>170</v>
      </c>
      <c r="D454" s="116" t="s">
        <v>24</v>
      </c>
      <c r="E454" s="116" t="s">
        <v>7372</v>
      </c>
    </row>
    <row r="455" spans="2:5" ht="15" x14ac:dyDescent="0.25">
      <c r="B455" s="204">
        <v>45030</v>
      </c>
      <c r="C455" s="239">
        <v>200</v>
      </c>
      <c r="D455" s="116" t="s">
        <v>24</v>
      </c>
      <c r="E455" s="116" t="s">
        <v>7578</v>
      </c>
    </row>
    <row r="456" spans="2:5" ht="15" x14ac:dyDescent="0.25">
      <c r="B456" s="204">
        <v>45030</v>
      </c>
      <c r="C456" s="239">
        <v>200</v>
      </c>
      <c r="D456" s="116" t="s">
        <v>24</v>
      </c>
      <c r="E456" s="116" t="s">
        <v>7706</v>
      </c>
    </row>
    <row r="457" spans="2:5" ht="15" x14ac:dyDescent="0.25">
      <c r="B457" s="204">
        <v>45030</v>
      </c>
      <c r="C457" s="239">
        <v>200</v>
      </c>
      <c r="D457" s="116" t="s">
        <v>24</v>
      </c>
      <c r="E457" s="116" t="s">
        <v>7707</v>
      </c>
    </row>
    <row r="458" spans="2:5" ht="15" x14ac:dyDescent="0.25">
      <c r="B458" s="204">
        <v>45030</v>
      </c>
      <c r="C458" s="239">
        <v>231</v>
      </c>
      <c r="D458" s="116" t="s">
        <v>24</v>
      </c>
      <c r="E458" s="116" t="s">
        <v>7708</v>
      </c>
    </row>
    <row r="459" spans="2:5" ht="15" x14ac:dyDescent="0.25">
      <c r="B459" s="204">
        <v>45030</v>
      </c>
      <c r="C459" s="239">
        <v>300</v>
      </c>
      <c r="D459" s="116" t="s">
        <v>24</v>
      </c>
      <c r="E459" s="116" t="s">
        <v>7709</v>
      </c>
    </row>
    <row r="460" spans="2:5" ht="15" x14ac:dyDescent="0.25">
      <c r="B460" s="204">
        <v>45030</v>
      </c>
      <c r="C460" s="239">
        <v>300</v>
      </c>
      <c r="D460" s="116" t="s">
        <v>24</v>
      </c>
      <c r="E460" s="116" t="s">
        <v>7710</v>
      </c>
    </row>
    <row r="461" spans="2:5" ht="26.25" x14ac:dyDescent="0.25">
      <c r="B461" s="204">
        <v>45030</v>
      </c>
      <c r="C461" s="239">
        <v>350</v>
      </c>
      <c r="D461" s="116" t="s">
        <v>24</v>
      </c>
      <c r="E461" s="116" t="s">
        <v>7711</v>
      </c>
    </row>
    <row r="462" spans="2:5" ht="15" x14ac:dyDescent="0.25">
      <c r="B462" s="204">
        <v>45030</v>
      </c>
      <c r="C462" s="239">
        <v>500</v>
      </c>
      <c r="D462" s="116" t="s">
        <v>24</v>
      </c>
      <c r="E462" s="116" t="s">
        <v>7712</v>
      </c>
    </row>
    <row r="463" spans="2:5" ht="15" x14ac:dyDescent="0.25">
      <c r="B463" s="204">
        <v>45030</v>
      </c>
      <c r="C463" s="239">
        <v>500</v>
      </c>
      <c r="D463" s="116" t="s">
        <v>24</v>
      </c>
      <c r="E463" s="116" t="s">
        <v>7573</v>
      </c>
    </row>
    <row r="464" spans="2:5" ht="15" x14ac:dyDescent="0.25">
      <c r="B464" s="204">
        <v>45030</v>
      </c>
      <c r="C464" s="239">
        <v>500</v>
      </c>
      <c r="D464" s="116" t="s">
        <v>24</v>
      </c>
      <c r="E464" s="116" t="s">
        <v>7537</v>
      </c>
    </row>
    <row r="465" spans="2:5" ht="15" x14ac:dyDescent="0.25">
      <c r="B465" s="204">
        <v>45030</v>
      </c>
      <c r="C465" s="239">
        <v>500</v>
      </c>
      <c r="D465" s="116" t="s">
        <v>24</v>
      </c>
      <c r="E465" s="116" t="s">
        <v>7383</v>
      </c>
    </row>
    <row r="466" spans="2:5" ht="15" x14ac:dyDescent="0.25">
      <c r="B466" s="204">
        <v>45030</v>
      </c>
      <c r="C466" s="239">
        <v>500</v>
      </c>
      <c r="D466" s="116" t="s">
        <v>24</v>
      </c>
      <c r="E466" s="116" t="s">
        <v>7685</v>
      </c>
    </row>
    <row r="467" spans="2:5" ht="15" x14ac:dyDescent="0.25">
      <c r="B467" s="204">
        <v>45030</v>
      </c>
      <c r="C467" s="239">
        <v>700</v>
      </c>
      <c r="D467" s="116" t="s">
        <v>24</v>
      </c>
      <c r="E467" s="116" t="s">
        <v>7383</v>
      </c>
    </row>
    <row r="468" spans="2:5" ht="15" x14ac:dyDescent="0.25">
      <c r="B468" s="204">
        <v>45030</v>
      </c>
      <c r="C468" s="239">
        <v>700</v>
      </c>
      <c r="D468" s="116" t="s">
        <v>24</v>
      </c>
      <c r="E468" s="116" t="s">
        <v>7383</v>
      </c>
    </row>
    <row r="469" spans="2:5" ht="15" x14ac:dyDescent="0.25">
      <c r="B469" s="204">
        <v>45030</v>
      </c>
      <c r="C469" s="239">
        <v>977</v>
      </c>
      <c r="D469" s="116" t="s">
        <v>24</v>
      </c>
      <c r="E469" s="116" t="s">
        <v>7384</v>
      </c>
    </row>
    <row r="470" spans="2:5" ht="15" x14ac:dyDescent="0.25">
      <c r="B470" s="204">
        <v>45030</v>
      </c>
      <c r="C470" s="239">
        <v>1000</v>
      </c>
      <c r="D470" s="116" t="s">
        <v>24</v>
      </c>
      <c r="E470" s="116" t="s">
        <v>7713</v>
      </c>
    </row>
    <row r="471" spans="2:5" ht="15" x14ac:dyDescent="0.25">
      <c r="B471" s="204">
        <v>45030</v>
      </c>
      <c r="C471" s="239">
        <v>1000</v>
      </c>
      <c r="D471" s="116" t="s">
        <v>24</v>
      </c>
      <c r="E471" s="116" t="s">
        <v>7714</v>
      </c>
    </row>
    <row r="472" spans="2:5" ht="15" x14ac:dyDescent="0.25">
      <c r="B472" s="204">
        <v>45030</v>
      </c>
      <c r="C472" s="239">
        <v>1000</v>
      </c>
      <c r="D472" s="116" t="s">
        <v>24</v>
      </c>
      <c r="E472" s="116" t="s">
        <v>7715</v>
      </c>
    </row>
    <row r="473" spans="2:5" ht="15" x14ac:dyDescent="0.25">
      <c r="B473" s="204">
        <v>45030</v>
      </c>
      <c r="C473" s="239">
        <v>1000</v>
      </c>
      <c r="D473" s="116" t="s">
        <v>24</v>
      </c>
      <c r="E473" s="116" t="s">
        <v>7716</v>
      </c>
    </row>
    <row r="474" spans="2:5" ht="26.25" x14ac:dyDescent="0.25">
      <c r="B474" s="204">
        <v>45030</v>
      </c>
      <c r="C474" s="239">
        <v>1000</v>
      </c>
      <c r="D474" s="116" t="s">
        <v>3701</v>
      </c>
      <c r="E474" s="116" t="s">
        <v>7717</v>
      </c>
    </row>
    <row r="475" spans="2:5" ht="15" x14ac:dyDescent="0.25">
      <c r="B475" s="204">
        <v>45030</v>
      </c>
      <c r="C475" s="239">
        <v>2000</v>
      </c>
      <c r="D475" s="116" t="s">
        <v>24</v>
      </c>
      <c r="E475" s="116" t="s">
        <v>7580</v>
      </c>
    </row>
    <row r="476" spans="2:5" ht="15" x14ac:dyDescent="0.25">
      <c r="B476" s="204">
        <v>45030</v>
      </c>
      <c r="C476" s="239">
        <v>3000</v>
      </c>
      <c r="D476" s="116" t="s">
        <v>24</v>
      </c>
      <c r="E476" s="116" t="s">
        <v>7718</v>
      </c>
    </row>
    <row r="477" spans="2:5" ht="15" x14ac:dyDescent="0.25">
      <c r="B477" s="204">
        <v>45030</v>
      </c>
      <c r="C477" s="239">
        <v>5000</v>
      </c>
      <c r="D477" s="116" t="s">
        <v>24</v>
      </c>
      <c r="E477" s="116" t="s">
        <v>7394</v>
      </c>
    </row>
    <row r="478" spans="2:5" ht="15" x14ac:dyDescent="0.25">
      <c r="B478" s="204">
        <v>45030</v>
      </c>
      <c r="C478" s="239">
        <v>10000</v>
      </c>
      <c r="D478" s="116" t="s">
        <v>24</v>
      </c>
      <c r="E478" s="116" t="s">
        <v>7719</v>
      </c>
    </row>
    <row r="479" spans="2:5" ht="15" x14ac:dyDescent="0.25">
      <c r="B479" s="204">
        <v>45030</v>
      </c>
      <c r="C479" s="239">
        <v>10000</v>
      </c>
      <c r="D479" s="116" t="s">
        <v>24</v>
      </c>
      <c r="E479" s="116" t="s">
        <v>7474</v>
      </c>
    </row>
    <row r="480" spans="2:5" ht="15" x14ac:dyDescent="0.25">
      <c r="B480" s="204">
        <v>45030</v>
      </c>
      <c r="C480" s="239">
        <v>10000</v>
      </c>
      <c r="D480" s="116" t="s">
        <v>24</v>
      </c>
      <c r="E480" s="116" t="s">
        <v>7720</v>
      </c>
    </row>
    <row r="481" spans="2:7" ht="15" x14ac:dyDescent="0.25">
      <c r="B481" s="204">
        <v>45030</v>
      </c>
      <c r="C481" s="239">
        <v>35000</v>
      </c>
      <c r="D481" s="116" t="s">
        <v>24</v>
      </c>
      <c r="E481" s="116" t="s">
        <v>7721</v>
      </c>
    </row>
    <row r="482" spans="2:7" ht="39" x14ac:dyDescent="0.25">
      <c r="B482" s="204">
        <v>45030</v>
      </c>
      <c r="C482" s="239">
        <v>50000</v>
      </c>
      <c r="D482" s="116" t="s">
        <v>7722</v>
      </c>
      <c r="E482" s="116" t="s">
        <v>7723</v>
      </c>
    </row>
    <row r="483" spans="2:7" ht="26.25" x14ac:dyDescent="0.25">
      <c r="B483" s="204">
        <v>45030</v>
      </c>
      <c r="C483" s="239">
        <v>50702</v>
      </c>
      <c r="D483" s="116" t="s">
        <v>7724</v>
      </c>
      <c r="E483" s="116" t="s">
        <v>7725</v>
      </c>
    </row>
    <row r="484" spans="2:7" ht="15" x14ac:dyDescent="0.25">
      <c r="B484" s="204">
        <v>45030</v>
      </c>
      <c r="C484" s="239">
        <v>500000</v>
      </c>
      <c r="D484" s="116" t="s">
        <v>24</v>
      </c>
      <c r="E484" s="116" t="s">
        <v>7726</v>
      </c>
    </row>
    <row r="485" spans="2:7" ht="26.25" x14ac:dyDescent="0.25">
      <c r="B485" s="204">
        <v>45030</v>
      </c>
      <c r="C485" s="239">
        <v>1000000</v>
      </c>
      <c r="D485" s="116" t="s">
        <v>7727</v>
      </c>
      <c r="E485" s="116" t="s">
        <v>7651</v>
      </c>
    </row>
    <row r="486" spans="2:7" ht="26.25" x14ac:dyDescent="0.25">
      <c r="B486" s="204">
        <v>45030</v>
      </c>
      <c r="C486" s="239">
        <v>1000000</v>
      </c>
      <c r="D486" s="116" t="s">
        <v>7728</v>
      </c>
      <c r="E486" s="116" t="s">
        <v>7729</v>
      </c>
    </row>
    <row r="487" spans="2:7" ht="15" x14ac:dyDescent="0.25">
      <c r="B487" s="204">
        <v>45033</v>
      </c>
      <c r="C487" s="239">
        <v>50</v>
      </c>
      <c r="D487" s="116" t="s">
        <v>24</v>
      </c>
      <c r="E487" s="116" t="s">
        <v>7730</v>
      </c>
    </row>
    <row r="488" spans="2:7" ht="15" x14ac:dyDescent="0.25">
      <c r="B488" s="204">
        <v>45033</v>
      </c>
      <c r="C488" s="239">
        <v>50</v>
      </c>
      <c r="D488" s="116" t="s">
        <v>24</v>
      </c>
      <c r="E488" s="116" t="s">
        <v>7731</v>
      </c>
    </row>
    <row r="489" spans="2:7" ht="15" x14ac:dyDescent="0.25">
      <c r="B489" s="204">
        <v>45033</v>
      </c>
      <c r="C489" s="239">
        <v>100</v>
      </c>
      <c r="D489" s="116" t="s">
        <v>24</v>
      </c>
      <c r="E489" s="116" t="s">
        <v>7732</v>
      </c>
    </row>
    <row r="490" spans="2:7" ht="15" x14ac:dyDescent="0.25">
      <c r="B490" s="204">
        <v>45033</v>
      </c>
      <c r="C490" s="239">
        <v>100</v>
      </c>
      <c r="D490" s="116" t="s">
        <v>24</v>
      </c>
      <c r="E490" s="116" t="s">
        <v>7733</v>
      </c>
    </row>
    <row r="491" spans="2:7" ht="15" x14ac:dyDescent="0.25">
      <c r="B491" s="204">
        <v>45033</v>
      </c>
      <c r="C491" s="239">
        <v>100</v>
      </c>
      <c r="D491" s="116" t="s">
        <v>24</v>
      </c>
      <c r="E491" s="116" t="s">
        <v>7734</v>
      </c>
    </row>
    <row r="492" spans="2:7" ht="15" x14ac:dyDescent="0.25">
      <c r="B492" s="204">
        <v>45033</v>
      </c>
      <c r="C492" s="239">
        <v>100</v>
      </c>
      <c r="D492" s="116" t="s">
        <v>24</v>
      </c>
      <c r="E492" s="116" t="s">
        <v>7368</v>
      </c>
    </row>
    <row r="493" spans="2:7" ht="15" x14ac:dyDescent="0.25">
      <c r="B493" s="204">
        <v>45033</v>
      </c>
      <c r="C493" s="239">
        <v>100</v>
      </c>
      <c r="D493" s="116" t="s">
        <v>24</v>
      </c>
      <c r="E493" s="116" t="s">
        <v>7377</v>
      </c>
      <c r="G493" s="179"/>
    </row>
    <row r="494" spans="2:7" ht="15" x14ac:dyDescent="0.25">
      <c r="B494" s="204">
        <v>45033</v>
      </c>
      <c r="C494" s="239">
        <v>100</v>
      </c>
      <c r="D494" s="116" t="s">
        <v>24</v>
      </c>
      <c r="E494" s="116" t="s">
        <v>7735</v>
      </c>
    </row>
    <row r="495" spans="2:7" ht="15" x14ac:dyDescent="0.25">
      <c r="B495" s="204">
        <v>45033</v>
      </c>
      <c r="C495" s="239">
        <v>100</v>
      </c>
      <c r="D495" s="116" t="s">
        <v>24</v>
      </c>
      <c r="E495" s="116" t="s">
        <v>7736</v>
      </c>
    </row>
    <row r="496" spans="2:7" ht="15" x14ac:dyDescent="0.25">
      <c r="B496" s="204">
        <v>45033</v>
      </c>
      <c r="C496" s="239">
        <v>100</v>
      </c>
      <c r="D496" s="116" t="s">
        <v>24</v>
      </c>
      <c r="E496" s="161" t="s">
        <v>7737</v>
      </c>
    </row>
    <row r="497" spans="2:5" ht="15" x14ac:dyDescent="0.25">
      <c r="B497" s="204">
        <v>45033</v>
      </c>
      <c r="C497" s="239">
        <v>100</v>
      </c>
      <c r="D497" s="116" t="s">
        <v>24</v>
      </c>
      <c r="E497" s="116" t="s">
        <v>7450</v>
      </c>
    </row>
    <row r="498" spans="2:5" ht="15" x14ac:dyDescent="0.25">
      <c r="B498" s="204">
        <v>45033</v>
      </c>
      <c r="C498" s="239">
        <v>100</v>
      </c>
      <c r="D498" s="116" t="s">
        <v>24</v>
      </c>
      <c r="E498" s="116" t="s">
        <v>7738</v>
      </c>
    </row>
    <row r="499" spans="2:5" ht="15" x14ac:dyDescent="0.25">
      <c r="B499" s="204">
        <v>45033</v>
      </c>
      <c r="C499" s="239">
        <v>100</v>
      </c>
      <c r="D499" s="116" t="s">
        <v>24</v>
      </c>
      <c r="E499" s="116" t="s">
        <v>7382</v>
      </c>
    </row>
    <row r="500" spans="2:5" ht="15" x14ac:dyDescent="0.25">
      <c r="B500" s="204">
        <v>45033</v>
      </c>
      <c r="C500" s="239">
        <v>100</v>
      </c>
      <c r="D500" s="116" t="s">
        <v>24</v>
      </c>
      <c r="E500" s="116" t="s">
        <v>7739</v>
      </c>
    </row>
    <row r="501" spans="2:5" s="112" customFormat="1" ht="15" x14ac:dyDescent="0.25">
      <c r="B501" s="204">
        <v>45033</v>
      </c>
      <c r="C501" s="239">
        <v>110</v>
      </c>
      <c r="D501" s="116" t="s">
        <v>24</v>
      </c>
      <c r="E501" s="116" t="s">
        <v>7453</v>
      </c>
    </row>
    <row r="502" spans="2:5" s="112" customFormat="1" ht="15" x14ac:dyDescent="0.25">
      <c r="B502" s="204">
        <v>45033</v>
      </c>
      <c r="C502" s="239">
        <v>115</v>
      </c>
      <c r="D502" s="116" t="s">
        <v>24</v>
      </c>
      <c r="E502" s="116" t="s">
        <v>7371</v>
      </c>
    </row>
    <row r="503" spans="2:5" s="112" customFormat="1" ht="15" x14ac:dyDescent="0.25">
      <c r="B503" s="204">
        <v>45033</v>
      </c>
      <c r="C503" s="239">
        <v>197.29</v>
      </c>
      <c r="D503" s="116" t="s">
        <v>24</v>
      </c>
      <c r="E503" s="116" t="s">
        <v>7740</v>
      </c>
    </row>
    <row r="504" spans="2:5" s="112" customFormat="1" ht="15" x14ac:dyDescent="0.25">
      <c r="B504" s="204">
        <v>45033</v>
      </c>
      <c r="C504" s="239">
        <v>200</v>
      </c>
      <c r="D504" s="116" t="s">
        <v>24</v>
      </c>
      <c r="E504" s="116" t="s">
        <v>7382</v>
      </c>
    </row>
    <row r="505" spans="2:5" s="112" customFormat="1" ht="15" x14ac:dyDescent="0.25">
      <c r="B505" s="204">
        <v>45033</v>
      </c>
      <c r="C505" s="239">
        <v>200</v>
      </c>
      <c r="D505" s="116" t="s">
        <v>24</v>
      </c>
      <c r="E505" s="116" t="s">
        <v>7450</v>
      </c>
    </row>
    <row r="506" spans="2:5" s="112" customFormat="1" ht="15" x14ac:dyDescent="0.25">
      <c r="B506" s="204">
        <v>45033</v>
      </c>
      <c r="C506" s="239">
        <v>250</v>
      </c>
      <c r="D506" s="116" t="s">
        <v>24</v>
      </c>
      <c r="E506" s="116" t="s">
        <v>7383</v>
      </c>
    </row>
    <row r="507" spans="2:5" s="112" customFormat="1" ht="15" x14ac:dyDescent="0.25">
      <c r="B507" s="204">
        <v>45033</v>
      </c>
      <c r="C507" s="239">
        <v>300</v>
      </c>
      <c r="D507" s="116" t="s">
        <v>24</v>
      </c>
      <c r="E507" s="116" t="s">
        <v>7541</v>
      </c>
    </row>
    <row r="508" spans="2:5" s="112" customFormat="1" ht="15" x14ac:dyDescent="0.25">
      <c r="B508" s="204">
        <v>45033</v>
      </c>
      <c r="C508" s="239">
        <v>300</v>
      </c>
      <c r="D508" s="116" t="s">
        <v>24</v>
      </c>
      <c r="E508" s="116" t="s">
        <v>7709</v>
      </c>
    </row>
    <row r="509" spans="2:5" s="112" customFormat="1" ht="15" x14ac:dyDescent="0.25">
      <c r="B509" s="204">
        <v>45033</v>
      </c>
      <c r="C509" s="239">
        <v>300</v>
      </c>
      <c r="D509" s="116" t="s">
        <v>24</v>
      </c>
      <c r="E509" s="116" t="s">
        <v>7741</v>
      </c>
    </row>
    <row r="510" spans="2:5" s="112" customFormat="1" ht="15" x14ac:dyDescent="0.25">
      <c r="B510" s="204">
        <v>45033</v>
      </c>
      <c r="C510" s="239">
        <v>350</v>
      </c>
      <c r="D510" s="116" t="s">
        <v>24</v>
      </c>
      <c r="E510" s="116" t="s">
        <v>7383</v>
      </c>
    </row>
    <row r="511" spans="2:5" s="112" customFormat="1" ht="15" x14ac:dyDescent="0.25">
      <c r="B511" s="204">
        <v>45033</v>
      </c>
      <c r="C511" s="239">
        <v>441</v>
      </c>
      <c r="D511" s="116" t="s">
        <v>24</v>
      </c>
      <c r="E511" s="116" t="s">
        <v>7384</v>
      </c>
    </row>
    <row r="512" spans="2:5" s="112" customFormat="1" ht="15" x14ac:dyDescent="0.25">
      <c r="B512" s="204">
        <v>45033</v>
      </c>
      <c r="C512" s="239">
        <v>500</v>
      </c>
      <c r="D512" s="116" t="s">
        <v>24</v>
      </c>
      <c r="E512" s="116" t="s">
        <v>7742</v>
      </c>
    </row>
    <row r="513" spans="2:5" s="112" customFormat="1" ht="15" x14ac:dyDescent="0.25">
      <c r="B513" s="204">
        <v>45033</v>
      </c>
      <c r="C513" s="239">
        <v>500</v>
      </c>
      <c r="D513" s="116" t="s">
        <v>24</v>
      </c>
      <c r="E513" s="116" t="s">
        <v>7392</v>
      </c>
    </row>
    <row r="514" spans="2:5" s="112" customFormat="1" ht="15" x14ac:dyDescent="0.25">
      <c r="B514" s="204">
        <v>45033</v>
      </c>
      <c r="C514" s="239">
        <v>500</v>
      </c>
      <c r="D514" s="116" t="s">
        <v>24</v>
      </c>
      <c r="E514" s="116" t="s">
        <v>7538</v>
      </c>
    </row>
    <row r="515" spans="2:5" s="112" customFormat="1" ht="15" x14ac:dyDescent="0.25">
      <c r="B515" s="204">
        <v>45033</v>
      </c>
      <c r="C515" s="239">
        <v>500</v>
      </c>
      <c r="D515" s="116" t="s">
        <v>24</v>
      </c>
      <c r="E515" s="116" t="s">
        <v>7537</v>
      </c>
    </row>
    <row r="516" spans="2:5" s="112" customFormat="1" ht="15" x14ac:dyDescent="0.25">
      <c r="B516" s="204">
        <v>45033</v>
      </c>
      <c r="C516" s="239">
        <v>1000</v>
      </c>
      <c r="D516" s="116" t="s">
        <v>24</v>
      </c>
      <c r="E516" s="116" t="s">
        <v>7404</v>
      </c>
    </row>
    <row r="517" spans="2:5" s="112" customFormat="1" ht="15" x14ac:dyDescent="0.25">
      <c r="B517" s="204">
        <v>45033</v>
      </c>
      <c r="C517" s="239">
        <v>1000</v>
      </c>
      <c r="D517" s="116" t="s">
        <v>24</v>
      </c>
      <c r="E517" s="116" t="s">
        <v>7743</v>
      </c>
    </row>
    <row r="518" spans="2:5" s="112" customFormat="1" ht="15" x14ac:dyDescent="0.25">
      <c r="B518" s="204">
        <v>45033</v>
      </c>
      <c r="C518" s="239">
        <v>1000</v>
      </c>
      <c r="D518" s="116" t="s">
        <v>24</v>
      </c>
      <c r="E518" s="116" t="s">
        <v>7666</v>
      </c>
    </row>
    <row r="519" spans="2:5" s="112" customFormat="1" ht="15" x14ac:dyDescent="0.25">
      <c r="B519" s="204">
        <v>45033</v>
      </c>
      <c r="C519" s="239">
        <v>1000</v>
      </c>
      <c r="D519" s="116" t="s">
        <v>24</v>
      </c>
      <c r="E519" s="116" t="s">
        <v>7400</v>
      </c>
    </row>
    <row r="520" spans="2:5" s="112" customFormat="1" ht="15" x14ac:dyDescent="0.25">
      <c r="B520" s="204">
        <v>45033</v>
      </c>
      <c r="C520" s="239">
        <v>1000</v>
      </c>
      <c r="D520" s="116" t="s">
        <v>24</v>
      </c>
      <c r="E520" s="116" t="s">
        <v>7744</v>
      </c>
    </row>
    <row r="521" spans="2:5" s="112" customFormat="1" ht="15" x14ac:dyDescent="0.25">
      <c r="B521" s="204">
        <v>45033</v>
      </c>
      <c r="C521" s="239">
        <v>1000</v>
      </c>
      <c r="D521" s="116" t="s">
        <v>24</v>
      </c>
      <c r="E521" s="116" t="s">
        <v>7401</v>
      </c>
    </row>
    <row r="522" spans="2:5" s="112" customFormat="1" ht="15" x14ac:dyDescent="0.25">
      <c r="B522" s="204">
        <v>45033</v>
      </c>
      <c r="C522" s="239">
        <v>1000</v>
      </c>
      <c r="D522" s="116" t="s">
        <v>24</v>
      </c>
      <c r="E522" s="116" t="s">
        <v>7745</v>
      </c>
    </row>
    <row r="523" spans="2:5" s="112" customFormat="1" ht="26.25" x14ac:dyDescent="0.25">
      <c r="B523" s="204">
        <v>45033</v>
      </c>
      <c r="C523" s="239">
        <v>1000</v>
      </c>
      <c r="D523" s="116" t="s">
        <v>24</v>
      </c>
      <c r="E523" s="116" t="s">
        <v>7746</v>
      </c>
    </row>
    <row r="524" spans="2:5" s="112" customFormat="1" ht="15" x14ac:dyDescent="0.25">
      <c r="B524" s="204">
        <v>45033</v>
      </c>
      <c r="C524" s="239">
        <v>1000</v>
      </c>
      <c r="D524" s="116" t="s">
        <v>24</v>
      </c>
      <c r="E524" s="116" t="s">
        <v>7620</v>
      </c>
    </row>
    <row r="525" spans="2:5" s="112" customFormat="1" ht="15" x14ac:dyDescent="0.25">
      <c r="B525" s="204">
        <v>45033</v>
      </c>
      <c r="C525" s="239">
        <v>2000</v>
      </c>
      <c r="D525" s="116" t="s">
        <v>24</v>
      </c>
      <c r="E525" s="116" t="s">
        <v>7747</v>
      </c>
    </row>
    <row r="526" spans="2:5" s="112" customFormat="1" ht="15" x14ac:dyDescent="0.25">
      <c r="B526" s="204">
        <v>45033</v>
      </c>
      <c r="C526" s="239">
        <v>2000</v>
      </c>
      <c r="D526" s="116" t="s">
        <v>24</v>
      </c>
      <c r="E526" s="116" t="s">
        <v>7748</v>
      </c>
    </row>
    <row r="527" spans="2:5" s="112" customFormat="1" ht="15" x14ac:dyDescent="0.25">
      <c r="B527" s="204">
        <v>45033</v>
      </c>
      <c r="C527" s="239">
        <v>2000</v>
      </c>
      <c r="D527" s="116" t="s">
        <v>24</v>
      </c>
      <c r="E527" s="116" t="s">
        <v>7549</v>
      </c>
    </row>
    <row r="528" spans="2:5" s="112" customFormat="1" ht="15" x14ac:dyDescent="0.25">
      <c r="B528" s="204">
        <v>45033</v>
      </c>
      <c r="C528" s="239">
        <v>2000</v>
      </c>
      <c r="D528" s="116" t="s">
        <v>24</v>
      </c>
      <c r="E528" s="116" t="s">
        <v>7749</v>
      </c>
    </row>
    <row r="529" spans="2:5" s="112" customFormat="1" ht="15" x14ac:dyDescent="0.25">
      <c r="B529" s="204">
        <v>45033</v>
      </c>
      <c r="C529" s="239">
        <v>2000</v>
      </c>
      <c r="D529" s="116" t="s">
        <v>24</v>
      </c>
      <c r="E529" s="116" t="s">
        <v>7750</v>
      </c>
    </row>
    <row r="530" spans="2:5" s="112" customFormat="1" ht="15" x14ac:dyDescent="0.25">
      <c r="B530" s="204">
        <v>45033</v>
      </c>
      <c r="C530" s="239">
        <v>2741</v>
      </c>
      <c r="D530" s="116" t="s">
        <v>24</v>
      </c>
      <c r="E530" s="116" t="s">
        <v>7368</v>
      </c>
    </row>
    <row r="531" spans="2:5" s="112" customFormat="1" ht="15" x14ac:dyDescent="0.25">
      <c r="B531" s="204">
        <v>45033</v>
      </c>
      <c r="C531" s="239">
        <v>5000</v>
      </c>
      <c r="D531" s="116" t="s">
        <v>24</v>
      </c>
      <c r="E531" s="116" t="s">
        <v>7515</v>
      </c>
    </row>
    <row r="532" spans="2:5" s="112" customFormat="1" ht="15" x14ac:dyDescent="0.25">
      <c r="B532" s="204">
        <v>45033</v>
      </c>
      <c r="C532" s="239">
        <v>5000</v>
      </c>
      <c r="D532" s="116" t="s">
        <v>24</v>
      </c>
      <c r="E532" s="116" t="s">
        <v>7751</v>
      </c>
    </row>
    <row r="533" spans="2:5" s="112" customFormat="1" ht="15" x14ac:dyDescent="0.25">
      <c r="B533" s="204">
        <v>45033</v>
      </c>
      <c r="C533" s="239">
        <v>7000</v>
      </c>
      <c r="D533" s="116" t="s">
        <v>24</v>
      </c>
      <c r="E533" s="116" t="s">
        <v>7752</v>
      </c>
    </row>
    <row r="534" spans="2:5" s="112" customFormat="1" ht="15" x14ac:dyDescent="0.25">
      <c r="B534" s="204">
        <v>45033</v>
      </c>
      <c r="C534" s="239">
        <v>7316</v>
      </c>
      <c r="D534" s="116" t="s">
        <v>24</v>
      </c>
      <c r="E534" s="116" t="s">
        <v>7620</v>
      </c>
    </row>
    <row r="535" spans="2:5" s="112" customFormat="1" ht="15" x14ac:dyDescent="0.25">
      <c r="B535" s="204">
        <v>45033</v>
      </c>
      <c r="C535" s="239">
        <v>10000</v>
      </c>
      <c r="D535" s="116" t="s">
        <v>24</v>
      </c>
      <c r="E535" s="116" t="s">
        <v>7753</v>
      </c>
    </row>
    <row r="536" spans="2:5" s="112" customFormat="1" ht="15" x14ac:dyDescent="0.25">
      <c r="B536" s="204">
        <v>45033</v>
      </c>
      <c r="C536" s="239">
        <v>15000</v>
      </c>
      <c r="D536" s="116" t="s">
        <v>24</v>
      </c>
      <c r="E536" s="116" t="s">
        <v>7754</v>
      </c>
    </row>
    <row r="537" spans="2:5" s="112" customFormat="1" ht="15" x14ac:dyDescent="0.25">
      <c r="B537" s="204">
        <v>45033</v>
      </c>
      <c r="C537" s="239">
        <v>31300</v>
      </c>
      <c r="D537" s="116" t="s">
        <v>24</v>
      </c>
      <c r="E537" s="116" t="s">
        <v>7755</v>
      </c>
    </row>
    <row r="538" spans="2:5" s="112" customFormat="1" ht="15" x14ac:dyDescent="0.25">
      <c r="B538" s="204">
        <v>45034</v>
      </c>
      <c r="C538" s="239">
        <v>0.31</v>
      </c>
      <c r="D538" s="116" t="s">
        <v>24</v>
      </c>
      <c r="E538" s="116" t="s">
        <v>7756</v>
      </c>
    </row>
    <row r="539" spans="2:5" s="112" customFormat="1" ht="15" x14ac:dyDescent="0.25">
      <c r="B539" s="204">
        <v>45034</v>
      </c>
      <c r="C539" s="239">
        <v>5</v>
      </c>
      <c r="D539" s="116" t="s">
        <v>24</v>
      </c>
      <c r="E539" s="116" t="s">
        <v>7446</v>
      </c>
    </row>
    <row r="540" spans="2:5" s="112" customFormat="1" ht="15" x14ac:dyDescent="0.25">
      <c r="B540" s="204">
        <v>45034</v>
      </c>
      <c r="C540" s="239">
        <v>50</v>
      </c>
      <c r="D540" s="116" t="s">
        <v>24</v>
      </c>
      <c r="E540" s="116" t="s">
        <v>7757</v>
      </c>
    </row>
    <row r="541" spans="2:5" s="112" customFormat="1" ht="15" x14ac:dyDescent="0.25">
      <c r="B541" s="204">
        <v>45034</v>
      </c>
      <c r="C541" s="239">
        <v>100</v>
      </c>
      <c r="D541" s="116" t="s">
        <v>24</v>
      </c>
      <c r="E541" s="116" t="s">
        <v>7758</v>
      </c>
    </row>
    <row r="542" spans="2:5" s="112" customFormat="1" ht="15" x14ac:dyDescent="0.25">
      <c r="B542" s="204">
        <v>45034</v>
      </c>
      <c r="C542" s="239">
        <v>100</v>
      </c>
      <c r="D542" s="116" t="s">
        <v>24</v>
      </c>
      <c r="E542" s="116" t="s">
        <v>7759</v>
      </c>
    </row>
    <row r="543" spans="2:5" s="112" customFormat="1" ht="15" x14ac:dyDescent="0.25">
      <c r="B543" s="204">
        <v>45034</v>
      </c>
      <c r="C543" s="239">
        <v>100</v>
      </c>
      <c r="D543" s="116" t="s">
        <v>24</v>
      </c>
      <c r="E543" s="116" t="s">
        <v>7760</v>
      </c>
    </row>
    <row r="544" spans="2:5" s="112" customFormat="1" ht="15" x14ac:dyDescent="0.25">
      <c r="B544" s="204">
        <v>45034</v>
      </c>
      <c r="C544" s="239">
        <v>100</v>
      </c>
      <c r="D544" s="116" t="s">
        <v>24</v>
      </c>
      <c r="E544" s="116" t="s">
        <v>7531</v>
      </c>
    </row>
    <row r="545" spans="2:5" s="112" customFormat="1" ht="15" x14ac:dyDescent="0.25">
      <c r="B545" s="204">
        <v>45034</v>
      </c>
      <c r="C545" s="239">
        <v>110</v>
      </c>
      <c r="D545" s="116" t="s">
        <v>24</v>
      </c>
      <c r="E545" s="116" t="s">
        <v>7454</v>
      </c>
    </row>
    <row r="546" spans="2:5" s="112" customFormat="1" ht="15" x14ac:dyDescent="0.25">
      <c r="B546" s="204">
        <v>45034</v>
      </c>
      <c r="C546" s="239">
        <v>110</v>
      </c>
      <c r="D546" s="116" t="s">
        <v>24</v>
      </c>
      <c r="E546" s="116" t="s">
        <v>7453</v>
      </c>
    </row>
    <row r="547" spans="2:5" s="112" customFormat="1" ht="15" x14ac:dyDescent="0.25">
      <c r="B547" s="204">
        <v>45034</v>
      </c>
      <c r="C547" s="239">
        <v>110</v>
      </c>
      <c r="D547" s="116" t="s">
        <v>24</v>
      </c>
      <c r="E547" s="116" t="s">
        <v>7494</v>
      </c>
    </row>
    <row r="548" spans="2:5" s="112" customFormat="1" ht="15" x14ac:dyDescent="0.25">
      <c r="B548" s="204">
        <v>45034</v>
      </c>
      <c r="C548" s="239">
        <v>200</v>
      </c>
      <c r="D548" s="116" t="s">
        <v>24</v>
      </c>
      <c r="E548" s="116" t="s">
        <v>7761</v>
      </c>
    </row>
    <row r="549" spans="2:5" s="112" customFormat="1" ht="15" x14ac:dyDescent="0.25">
      <c r="B549" s="204">
        <v>45034</v>
      </c>
      <c r="C549" s="239">
        <v>200</v>
      </c>
      <c r="D549" s="116" t="s">
        <v>24</v>
      </c>
      <c r="E549" s="116" t="s">
        <v>7762</v>
      </c>
    </row>
    <row r="550" spans="2:5" s="112" customFormat="1" ht="15" x14ac:dyDescent="0.25">
      <c r="B550" s="204">
        <v>45034</v>
      </c>
      <c r="C550" s="239">
        <v>200</v>
      </c>
      <c r="D550" s="116" t="s">
        <v>24</v>
      </c>
      <c r="E550" s="116" t="s">
        <v>7593</v>
      </c>
    </row>
    <row r="551" spans="2:5" s="112" customFormat="1" ht="15" x14ac:dyDescent="0.25">
      <c r="B551" s="204">
        <v>45034</v>
      </c>
      <c r="C551" s="239">
        <v>250</v>
      </c>
      <c r="D551" s="116" t="s">
        <v>24</v>
      </c>
      <c r="E551" s="116" t="s">
        <v>7763</v>
      </c>
    </row>
    <row r="552" spans="2:5" s="112" customFormat="1" ht="15" x14ac:dyDescent="0.25">
      <c r="B552" s="204">
        <v>45034</v>
      </c>
      <c r="C552" s="239">
        <v>300</v>
      </c>
      <c r="D552" s="116" t="s">
        <v>195</v>
      </c>
      <c r="E552" s="116" t="s">
        <v>7458</v>
      </c>
    </row>
    <row r="553" spans="2:5" s="112" customFormat="1" ht="15" x14ac:dyDescent="0.25">
      <c r="B553" s="204">
        <v>45034</v>
      </c>
      <c r="C553" s="239">
        <v>300</v>
      </c>
      <c r="D553" s="116" t="s">
        <v>24</v>
      </c>
      <c r="E553" s="116" t="s">
        <v>7764</v>
      </c>
    </row>
    <row r="554" spans="2:5" s="112" customFormat="1" ht="15" x14ac:dyDescent="0.25">
      <c r="B554" s="204">
        <v>45034</v>
      </c>
      <c r="C554" s="239">
        <v>500</v>
      </c>
      <c r="D554" s="116" t="s">
        <v>24</v>
      </c>
      <c r="E554" s="116" t="s">
        <v>7765</v>
      </c>
    </row>
    <row r="555" spans="2:5" s="112" customFormat="1" ht="15" x14ac:dyDescent="0.25">
      <c r="B555" s="204">
        <v>45034</v>
      </c>
      <c r="C555" s="239">
        <v>500</v>
      </c>
      <c r="D555" s="116" t="s">
        <v>24</v>
      </c>
      <c r="E555" s="116" t="s">
        <v>7766</v>
      </c>
    </row>
    <row r="556" spans="2:5" s="112" customFormat="1" ht="15" x14ac:dyDescent="0.25">
      <c r="B556" s="204">
        <v>45034</v>
      </c>
      <c r="C556" s="239">
        <v>500</v>
      </c>
      <c r="D556" s="116" t="s">
        <v>24</v>
      </c>
      <c r="E556" s="116" t="s">
        <v>7767</v>
      </c>
    </row>
    <row r="557" spans="2:5" s="112" customFormat="1" ht="15" x14ac:dyDescent="0.25">
      <c r="B557" s="204">
        <v>45034</v>
      </c>
      <c r="C557" s="239">
        <v>500</v>
      </c>
      <c r="D557" s="116" t="s">
        <v>24</v>
      </c>
      <c r="E557" s="116" t="s">
        <v>7685</v>
      </c>
    </row>
    <row r="558" spans="2:5" s="112" customFormat="1" ht="15" x14ac:dyDescent="0.25">
      <c r="B558" s="204">
        <v>45034</v>
      </c>
      <c r="C558" s="239">
        <v>700</v>
      </c>
      <c r="D558" s="116" t="s">
        <v>24</v>
      </c>
      <c r="E558" s="116" t="s">
        <v>7606</v>
      </c>
    </row>
    <row r="559" spans="2:5" s="112" customFormat="1" ht="15" x14ac:dyDescent="0.25">
      <c r="B559" s="204">
        <v>45034</v>
      </c>
      <c r="C559" s="239">
        <v>900</v>
      </c>
      <c r="D559" s="116" t="s">
        <v>24</v>
      </c>
      <c r="E559" s="116" t="s">
        <v>7768</v>
      </c>
    </row>
    <row r="560" spans="2:5" s="112" customFormat="1" ht="26.25" x14ac:dyDescent="0.25">
      <c r="B560" s="204">
        <v>45034</v>
      </c>
      <c r="C560" s="239">
        <v>1117.51</v>
      </c>
      <c r="D560" s="116" t="s">
        <v>6300</v>
      </c>
      <c r="E560" s="116" t="s">
        <v>7505</v>
      </c>
    </row>
    <row r="561" spans="2:5" s="112" customFormat="1" ht="15" x14ac:dyDescent="0.25">
      <c r="B561" s="204">
        <v>45034</v>
      </c>
      <c r="C561" s="239">
        <v>1600</v>
      </c>
      <c r="D561" s="116" t="s">
        <v>24</v>
      </c>
      <c r="E561" s="116" t="s">
        <v>7769</v>
      </c>
    </row>
    <row r="562" spans="2:5" s="112" customFormat="1" ht="26.25" x14ac:dyDescent="0.25">
      <c r="B562" s="204">
        <v>45034</v>
      </c>
      <c r="C562" s="239">
        <v>1774.82</v>
      </c>
      <c r="D562" s="116" t="s">
        <v>7770</v>
      </c>
      <c r="E562" s="116" t="s">
        <v>7691</v>
      </c>
    </row>
    <row r="563" spans="2:5" s="112" customFormat="1" ht="15" x14ac:dyDescent="0.25">
      <c r="B563" s="204">
        <v>45034</v>
      </c>
      <c r="C563" s="239">
        <v>2000</v>
      </c>
      <c r="D563" s="116" t="s">
        <v>24</v>
      </c>
      <c r="E563" s="116" t="s">
        <v>7771</v>
      </c>
    </row>
    <row r="564" spans="2:5" s="112" customFormat="1" ht="15" x14ac:dyDescent="0.25">
      <c r="B564" s="204">
        <v>45034</v>
      </c>
      <c r="C564" s="239">
        <v>5000</v>
      </c>
      <c r="D564" s="116" t="s">
        <v>24</v>
      </c>
      <c r="E564" s="116" t="s">
        <v>7772</v>
      </c>
    </row>
    <row r="565" spans="2:5" s="112" customFormat="1" ht="15" x14ac:dyDescent="0.25">
      <c r="B565" s="204">
        <v>45034</v>
      </c>
      <c r="C565" s="239">
        <v>5000</v>
      </c>
      <c r="D565" s="116" t="s">
        <v>24</v>
      </c>
      <c r="E565" s="116" t="s">
        <v>7773</v>
      </c>
    </row>
    <row r="566" spans="2:5" s="112" customFormat="1" ht="15" x14ac:dyDescent="0.25">
      <c r="B566" s="204">
        <v>45034</v>
      </c>
      <c r="C566" s="239">
        <v>5000</v>
      </c>
      <c r="D566" s="116" t="s">
        <v>24</v>
      </c>
      <c r="E566" s="116" t="s">
        <v>7774</v>
      </c>
    </row>
    <row r="567" spans="2:5" s="112" customFormat="1" ht="15" x14ac:dyDescent="0.25">
      <c r="B567" s="204">
        <v>45034</v>
      </c>
      <c r="C567" s="239">
        <v>7000</v>
      </c>
      <c r="D567" s="116" t="s">
        <v>24</v>
      </c>
      <c r="E567" s="116" t="s">
        <v>7775</v>
      </c>
    </row>
    <row r="568" spans="2:5" s="112" customFormat="1" ht="15" x14ac:dyDescent="0.25">
      <c r="B568" s="204">
        <v>45034</v>
      </c>
      <c r="C568" s="239">
        <v>10000</v>
      </c>
      <c r="D568" s="116" t="s">
        <v>24</v>
      </c>
      <c r="E568" s="116" t="s">
        <v>7776</v>
      </c>
    </row>
    <row r="569" spans="2:5" s="112" customFormat="1" ht="15" x14ac:dyDescent="0.25">
      <c r="B569" s="204">
        <v>45034</v>
      </c>
      <c r="C569" s="239">
        <v>10000</v>
      </c>
      <c r="D569" s="116" t="s">
        <v>24</v>
      </c>
      <c r="E569" s="116" t="s">
        <v>7777</v>
      </c>
    </row>
    <row r="570" spans="2:5" s="112" customFormat="1" ht="15" x14ac:dyDescent="0.25">
      <c r="B570" s="204">
        <v>45034</v>
      </c>
      <c r="C570" s="239">
        <v>15000</v>
      </c>
      <c r="D570" s="116" t="s">
        <v>24</v>
      </c>
      <c r="E570" s="116" t="s">
        <v>7689</v>
      </c>
    </row>
    <row r="571" spans="2:5" s="112" customFormat="1" ht="15" x14ac:dyDescent="0.25">
      <c r="B571" s="204">
        <v>45034</v>
      </c>
      <c r="C571" s="239">
        <v>20000</v>
      </c>
      <c r="D571" s="116" t="s">
        <v>24</v>
      </c>
      <c r="E571" s="116" t="s">
        <v>7778</v>
      </c>
    </row>
    <row r="572" spans="2:5" s="112" customFormat="1" ht="15" x14ac:dyDescent="0.25">
      <c r="B572" s="204">
        <v>45034</v>
      </c>
      <c r="C572" s="239">
        <v>27472</v>
      </c>
      <c r="D572" s="116" t="s">
        <v>24</v>
      </c>
      <c r="E572" s="116" t="s">
        <v>7779</v>
      </c>
    </row>
    <row r="573" spans="2:5" s="112" customFormat="1" ht="26.25" x14ac:dyDescent="0.25">
      <c r="B573" s="204">
        <v>45034</v>
      </c>
      <c r="C573" s="239">
        <v>50000</v>
      </c>
      <c r="D573" s="116" t="s">
        <v>1433</v>
      </c>
      <c r="E573" s="116" t="s">
        <v>7780</v>
      </c>
    </row>
    <row r="574" spans="2:5" s="112" customFormat="1" ht="26.25" x14ac:dyDescent="0.25">
      <c r="B574" s="204">
        <v>45034</v>
      </c>
      <c r="C574" s="239">
        <v>828600</v>
      </c>
      <c r="D574" s="116" t="s">
        <v>2953</v>
      </c>
      <c r="E574" s="116" t="s">
        <v>7781</v>
      </c>
    </row>
    <row r="575" spans="2:5" s="112" customFormat="1" ht="15" x14ac:dyDescent="0.25">
      <c r="B575" s="204">
        <v>45034</v>
      </c>
      <c r="C575" s="239">
        <v>2000000</v>
      </c>
      <c r="D575" s="116" t="s">
        <v>24</v>
      </c>
      <c r="E575" s="116" t="s">
        <v>7782</v>
      </c>
    </row>
    <row r="576" spans="2:5" s="112" customFormat="1" ht="26.25" x14ac:dyDescent="0.25">
      <c r="B576" s="204">
        <v>45034</v>
      </c>
      <c r="C576" s="239">
        <v>3000000</v>
      </c>
      <c r="D576" s="116" t="s">
        <v>7783</v>
      </c>
      <c r="E576" s="116" t="s">
        <v>7784</v>
      </c>
    </row>
    <row r="577" spans="2:5" s="112" customFormat="1" ht="15" x14ac:dyDescent="0.25">
      <c r="B577" s="204">
        <v>45035</v>
      </c>
      <c r="C577" s="239">
        <v>35</v>
      </c>
      <c r="D577" s="116" t="s">
        <v>24</v>
      </c>
      <c r="E577" s="116" t="s">
        <v>7676</v>
      </c>
    </row>
    <row r="578" spans="2:5" s="112" customFormat="1" ht="15" x14ac:dyDescent="0.25">
      <c r="B578" s="204">
        <v>45035</v>
      </c>
      <c r="C578" s="239">
        <v>100</v>
      </c>
      <c r="D578" s="116" t="s">
        <v>24</v>
      </c>
      <c r="E578" s="116" t="s">
        <v>7785</v>
      </c>
    </row>
    <row r="579" spans="2:5" s="112" customFormat="1" ht="15" x14ac:dyDescent="0.25">
      <c r="B579" s="204">
        <v>45035</v>
      </c>
      <c r="C579" s="239">
        <v>100</v>
      </c>
      <c r="D579" s="116" t="s">
        <v>24</v>
      </c>
      <c r="E579" s="116" t="s">
        <v>7682</v>
      </c>
    </row>
    <row r="580" spans="2:5" s="112" customFormat="1" ht="26.25" x14ac:dyDescent="0.25">
      <c r="B580" s="204">
        <v>45035</v>
      </c>
      <c r="C580" s="239">
        <v>100</v>
      </c>
      <c r="D580" s="116" t="s">
        <v>24</v>
      </c>
      <c r="E580" s="116" t="s">
        <v>7786</v>
      </c>
    </row>
    <row r="581" spans="2:5" s="112" customFormat="1" ht="15" x14ac:dyDescent="0.25">
      <c r="B581" s="204">
        <v>45035</v>
      </c>
      <c r="C581" s="239">
        <v>100</v>
      </c>
      <c r="D581" s="116" t="s">
        <v>24</v>
      </c>
      <c r="E581" s="116" t="s">
        <v>7531</v>
      </c>
    </row>
    <row r="582" spans="2:5" s="112" customFormat="1" ht="15" x14ac:dyDescent="0.25">
      <c r="B582" s="204">
        <v>45035</v>
      </c>
      <c r="C582" s="239">
        <v>110</v>
      </c>
      <c r="D582" s="116" t="s">
        <v>24</v>
      </c>
      <c r="E582" s="116" t="s">
        <v>7453</v>
      </c>
    </row>
    <row r="583" spans="2:5" s="112" customFormat="1" ht="15" x14ac:dyDescent="0.25">
      <c r="B583" s="204">
        <v>45035</v>
      </c>
      <c r="C583" s="239">
        <v>110</v>
      </c>
      <c r="D583" s="116" t="s">
        <v>24</v>
      </c>
      <c r="E583" s="116" t="s">
        <v>7787</v>
      </c>
    </row>
    <row r="584" spans="2:5" s="112" customFormat="1" ht="15" x14ac:dyDescent="0.25">
      <c r="B584" s="204">
        <v>45035</v>
      </c>
      <c r="C584" s="239">
        <v>110</v>
      </c>
      <c r="D584" s="116" t="s">
        <v>24</v>
      </c>
      <c r="E584" s="116" t="s">
        <v>7494</v>
      </c>
    </row>
    <row r="585" spans="2:5" s="112" customFormat="1" ht="26.25" x14ac:dyDescent="0.25">
      <c r="B585" s="204">
        <v>45035</v>
      </c>
      <c r="C585" s="239">
        <v>200</v>
      </c>
      <c r="D585" s="116" t="s">
        <v>24</v>
      </c>
      <c r="E585" s="116" t="s">
        <v>7788</v>
      </c>
    </row>
    <row r="586" spans="2:5" s="112" customFormat="1" ht="26.25" x14ac:dyDescent="0.25">
      <c r="B586" s="204">
        <v>45035</v>
      </c>
      <c r="C586" s="239">
        <v>200</v>
      </c>
      <c r="D586" s="116" t="s">
        <v>24</v>
      </c>
      <c r="E586" s="116" t="s">
        <v>7788</v>
      </c>
    </row>
    <row r="587" spans="2:5" s="112" customFormat="1" ht="15" x14ac:dyDescent="0.25">
      <c r="B587" s="204">
        <v>45035</v>
      </c>
      <c r="C587" s="239">
        <v>200</v>
      </c>
      <c r="D587" s="116" t="s">
        <v>24</v>
      </c>
      <c r="E587" s="116" t="s">
        <v>7709</v>
      </c>
    </row>
    <row r="588" spans="2:5" s="112" customFormat="1" ht="15" x14ac:dyDescent="0.25">
      <c r="B588" s="204">
        <v>45035</v>
      </c>
      <c r="C588" s="239">
        <v>200</v>
      </c>
      <c r="D588" s="116" t="s">
        <v>24</v>
      </c>
      <c r="E588" s="116" t="s">
        <v>7382</v>
      </c>
    </row>
    <row r="589" spans="2:5" s="112" customFormat="1" ht="15" x14ac:dyDescent="0.25">
      <c r="B589" s="204">
        <v>45035</v>
      </c>
      <c r="C589" s="239">
        <v>225</v>
      </c>
      <c r="D589" s="116" t="s">
        <v>24</v>
      </c>
      <c r="E589" s="116" t="s">
        <v>7789</v>
      </c>
    </row>
    <row r="590" spans="2:5" s="112" customFormat="1" ht="15" x14ac:dyDescent="0.25">
      <c r="B590" s="204">
        <v>45035</v>
      </c>
      <c r="C590" s="239">
        <v>300</v>
      </c>
      <c r="D590" s="116" t="s">
        <v>24</v>
      </c>
      <c r="E590" s="116" t="s">
        <v>7393</v>
      </c>
    </row>
    <row r="591" spans="2:5" s="112" customFormat="1" ht="15" x14ac:dyDescent="0.25">
      <c r="B591" s="204">
        <v>45035</v>
      </c>
      <c r="C591" s="239">
        <v>400</v>
      </c>
      <c r="D591" s="116" t="s">
        <v>24</v>
      </c>
      <c r="E591" s="116" t="s">
        <v>7790</v>
      </c>
    </row>
    <row r="592" spans="2:5" s="112" customFormat="1" ht="15" x14ac:dyDescent="0.25">
      <c r="B592" s="204">
        <v>45035</v>
      </c>
      <c r="C592" s="239">
        <v>500</v>
      </c>
      <c r="D592" s="116" t="s">
        <v>24</v>
      </c>
      <c r="E592" s="116" t="s">
        <v>7791</v>
      </c>
    </row>
    <row r="593" spans="2:5" s="112" customFormat="1" ht="15" x14ac:dyDescent="0.25">
      <c r="B593" s="204">
        <v>45035</v>
      </c>
      <c r="C593" s="239">
        <v>1000</v>
      </c>
      <c r="D593" s="116" t="s">
        <v>24</v>
      </c>
      <c r="E593" s="116" t="s">
        <v>7792</v>
      </c>
    </row>
    <row r="594" spans="2:5" s="112" customFormat="1" ht="15" x14ac:dyDescent="0.25">
      <c r="B594" s="204">
        <v>45035</v>
      </c>
      <c r="C594" s="239">
        <v>1000</v>
      </c>
      <c r="D594" s="116" t="s">
        <v>24</v>
      </c>
      <c r="E594" s="116" t="s">
        <v>7404</v>
      </c>
    </row>
    <row r="595" spans="2:5" s="112" customFormat="1" ht="15" x14ac:dyDescent="0.25">
      <c r="B595" s="204">
        <v>45035</v>
      </c>
      <c r="C595" s="239">
        <v>1000</v>
      </c>
      <c r="D595" s="116" t="s">
        <v>24</v>
      </c>
      <c r="E595" s="116" t="s">
        <v>7602</v>
      </c>
    </row>
    <row r="596" spans="2:5" s="112" customFormat="1" ht="39" x14ac:dyDescent="0.25">
      <c r="B596" s="204">
        <v>45035</v>
      </c>
      <c r="C596" s="239">
        <v>1114.8499999999999</v>
      </c>
      <c r="D596" s="116" t="s">
        <v>24</v>
      </c>
      <c r="E596" s="116" t="s">
        <v>7793</v>
      </c>
    </row>
    <row r="597" spans="2:5" s="112" customFormat="1" ht="15" x14ac:dyDescent="0.25">
      <c r="B597" s="204">
        <v>45035</v>
      </c>
      <c r="C597" s="239">
        <v>1500</v>
      </c>
      <c r="D597" s="116" t="s">
        <v>24</v>
      </c>
      <c r="E597" s="116" t="s">
        <v>7794</v>
      </c>
    </row>
    <row r="598" spans="2:5" s="112" customFormat="1" ht="39" x14ac:dyDescent="0.25">
      <c r="B598" s="204">
        <v>45035</v>
      </c>
      <c r="C598" s="239">
        <v>1792.44</v>
      </c>
      <c r="D598" s="116" t="s">
        <v>24</v>
      </c>
      <c r="E598" s="116" t="s">
        <v>7793</v>
      </c>
    </row>
    <row r="599" spans="2:5" s="112" customFormat="1" ht="15" x14ac:dyDescent="0.25">
      <c r="B599" s="204">
        <v>45035</v>
      </c>
      <c r="C599" s="239">
        <v>2000</v>
      </c>
      <c r="D599" s="116" t="s">
        <v>24</v>
      </c>
      <c r="E599" s="116" t="s">
        <v>7795</v>
      </c>
    </row>
    <row r="600" spans="2:5" s="112" customFormat="1" ht="26.25" x14ac:dyDescent="0.25">
      <c r="B600" s="204">
        <v>45035</v>
      </c>
      <c r="C600" s="239">
        <v>2426.67</v>
      </c>
      <c r="D600" s="116" t="s">
        <v>7796</v>
      </c>
      <c r="E600" s="116" t="s">
        <v>7419</v>
      </c>
    </row>
    <row r="601" spans="2:5" s="112" customFormat="1" ht="15" x14ac:dyDescent="0.25">
      <c r="B601" s="204">
        <v>45035</v>
      </c>
      <c r="C601" s="239">
        <v>2647</v>
      </c>
      <c r="D601" s="116" t="s">
        <v>24</v>
      </c>
      <c r="E601" s="116" t="s">
        <v>7368</v>
      </c>
    </row>
    <row r="602" spans="2:5" s="112" customFormat="1" ht="15" x14ac:dyDescent="0.25">
      <c r="B602" s="204">
        <v>45035</v>
      </c>
      <c r="C602" s="239">
        <v>5000</v>
      </c>
      <c r="D602" s="116" t="s">
        <v>24</v>
      </c>
      <c r="E602" s="116" t="s">
        <v>7797</v>
      </c>
    </row>
    <row r="603" spans="2:5" s="112" customFormat="1" ht="15" x14ac:dyDescent="0.25">
      <c r="B603" s="204">
        <v>45035</v>
      </c>
      <c r="C603" s="239">
        <v>10000</v>
      </c>
      <c r="D603" s="116" t="s">
        <v>24</v>
      </c>
      <c r="E603" s="116" t="s">
        <v>7798</v>
      </c>
    </row>
    <row r="604" spans="2:5" s="112" customFormat="1" ht="15" x14ac:dyDescent="0.25">
      <c r="B604" s="204">
        <v>45035</v>
      </c>
      <c r="C604" s="239">
        <v>1000000</v>
      </c>
      <c r="D604" s="116" t="s">
        <v>24</v>
      </c>
      <c r="E604" s="116" t="s">
        <v>7799</v>
      </c>
    </row>
    <row r="605" spans="2:5" s="112" customFormat="1" ht="15" x14ac:dyDescent="0.25">
      <c r="B605" s="204">
        <v>45036</v>
      </c>
      <c r="C605" s="239">
        <v>100</v>
      </c>
      <c r="D605" s="116" t="s">
        <v>24</v>
      </c>
      <c r="E605" s="116" t="s">
        <v>7800</v>
      </c>
    </row>
    <row r="606" spans="2:5" s="112" customFormat="1" ht="15" x14ac:dyDescent="0.25">
      <c r="B606" s="204">
        <v>45036</v>
      </c>
      <c r="C606" s="239">
        <v>100</v>
      </c>
      <c r="D606" s="116" t="s">
        <v>24</v>
      </c>
      <c r="E606" s="116" t="s">
        <v>7801</v>
      </c>
    </row>
    <row r="607" spans="2:5" s="112" customFormat="1" ht="15" x14ac:dyDescent="0.25">
      <c r="B607" s="204">
        <v>45036</v>
      </c>
      <c r="C607" s="239">
        <v>100</v>
      </c>
      <c r="D607" s="116" t="s">
        <v>24</v>
      </c>
      <c r="E607" s="116" t="s">
        <v>7802</v>
      </c>
    </row>
    <row r="608" spans="2:5" s="112" customFormat="1" ht="15" x14ac:dyDescent="0.25">
      <c r="B608" s="204">
        <v>45036</v>
      </c>
      <c r="C608" s="239">
        <v>110</v>
      </c>
      <c r="D608" s="116" t="s">
        <v>24</v>
      </c>
      <c r="E608" s="116" t="s">
        <v>7454</v>
      </c>
    </row>
    <row r="609" spans="2:5" s="112" customFormat="1" ht="15" x14ac:dyDescent="0.25">
      <c r="B609" s="204">
        <v>45036</v>
      </c>
      <c r="C609" s="239">
        <v>110</v>
      </c>
      <c r="D609" s="116" t="s">
        <v>24</v>
      </c>
      <c r="E609" s="116" t="s">
        <v>7453</v>
      </c>
    </row>
    <row r="610" spans="2:5" s="112" customFormat="1" ht="15" x14ac:dyDescent="0.25">
      <c r="B610" s="204">
        <v>45036</v>
      </c>
      <c r="C610" s="239">
        <v>110</v>
      </c>
      <c r="D610" s="116" t="s">
        <v>24</v>
      </c>
      <c r="E610" s="116" t="s">
        <v>7455</v>
      </c>
    </row>
    <row r="611" spans="2:5" s="112" customFormat="1" ht="15" x14ac:dyDescent="0.25">
      <c r="B611" s="204">
        <v>45036</v>
      </c>
      <c r="C611" s="239">
        <v>175</v>
      </c>
      <c r="D611" s="116" t="s">
        <v>24</v>
      </c>
      <c r="E611" s="116" t="s">
        <v>7706</v>
      </c>
    </row>
    <row r="612" spans="2:5" s="112" customFormat="1" ht="15" x14ac:dyDescent="0.25">
      <c r="B612" s="204">
        <v>45036</v>
      </c>
      <c r="C612" s="239">
        <v>195</v>
      </c>
      <c r="D612" s="116" t="s">
        <v>24</v>
      </c>
      <c r="E612" s="116" t="s">
        <v>7708</v>
      </c>
    </row>
    <row r="613" spans="2:5" s="112" customFormat="1" ht="15" x14ac:dyDescent="0.25">
      <c r="B613" s="204">
        <v>45036</v>
      </c>
      <c r="C613" s="239">
        <v>200</v>
      </c>
      <c r="D613" s="116" t="s">
        <v>24</v>
      </c>
      <c r="E613" s="116" t="s">
        <v>7364</v>
      </c>
    </row>
    <row r="614" spans="2:5" s="112" customFormat="1" ht="15" x14ac:dyDescent="0.25">
      <c r="B614" s="204">
        <v>45036</v>
      </c>
      <c r="C614" s="239">
        <v>300</v>
      </c>
      <c r="D614" s="116" t="s">
        <v>24</v>
      </c>
      <c r="E614" s="116" t="s">
        <v>7803</v>
      </c>
    </row>
    <row r="615" spans="2:5" s="112" customFormat="1" ht="26.25" x14ac:dyDescent="0.25">
      <c r="B615" s="204">
        <v>45036</v>
      </c>
      <c r="C615" s="239">
        <v>300</v>
      </c>
      <c r="D615" s="116" t="s">
        <v>24</v>
      </c>
      <c r="E615" s="116" t="s">
        <v>7568</v>
      </c>
    </row>
    <row r="616" spans="2:5" s="112" customFormat="1" ht="15" x14ac:dyDescent="0.25">
      <c r="B616" s="204">
        <v>45036</v>
      </c>
      <c r="C616" s="239">
        <v>500</v>
      </c>
      <c r="D616" s="116" t="s">
        <v>24</v>
      </c>
      <c r="E616" s="116" t="s">
        <v>7383</v>
      </c>
    </row>
    <row r="617" spans="2:5" s="112" customFormat="1" ht="15" x14ac:dyDescent="0.25">
      <c r="B617" s="204">
        <v>45036</v>
      </c>
      <c r="C617" s="239">
        <v>1000</v>
      </c>
      <c r="D617" s="116" t="s">
        <v>24</v>
      </c>
      <c r="E617" s="116" t="s">
        <v>7617</v>
      </c>
    </row>
    <row r="618" spans="2:5" s="112" customFormat="1" ht="15" x14ac:dyDescent="0.25">
      <c r="B618" s="204">
        <v>45036</v>
      </c>
      <c r="C618" s="239">
        <v>1000</v>
      </c>
      <c r="D618" s="116" t="s">
        <v>24</v>
      </c>
      <c r="E618" s="116" t="s">
        <v>7402</v>
      </c>
    </row>
    <row r="619" spans="2:5" s="112" customFormat="1" ht="15" x14ac:dyDescent="0.25">
      <c r="B619" s="204">
        <v>45036</v>
      </c>
      <c r="C619" s="239">
        <v>3500</v>
      </c>
      <c r="D619" s="116" t="s">
        <v>24</v>
      </c>
      <c r="E619" s="116" t="s">
        <v>7558</v>
      </c>
    </row>
    <row r="620" spans="2:5" s="112" customFormat="1" ht="15" x14ac:dyDescent="0.25">
      <c r="B620" s="204">
        <v>45036</v>
      </c>
      <c r="C620" s="239">
        <v>7000</v>
      </c>
      <c r="D620" s="116" t="s">
        <v>24</v>
      </c>
      <c r="E620" s="116" t="s">
        <v>7804</v>
      </c>
    </row>
    <row r="621" spans="2:5" s="112" customFormat="1" ht="15" x14ac:dyDescent="0.25">
      <c r="B621" s="204">
        <v>45036</v>
      </c>
      <c r="C621" s="239">
        <v>10000</v>
      </c>
      <c r="D621" s="116" t="s">
        <v>24</v>
      </c>
      <c r="E621" s="116" t="s">
        <v>7805</v>
      </c>
    </row>
    <row r="622" spans="2:5" s="112" customFormat="1" ht="39" x14ac:dyDescent="0.25">
      <c r="B622" s="204">
        <v>45036</v>
      </c>
      <c r="C622" s="239">
        <v>13000</v>
      </c>
      <c r="D622" s="116" t="s">
        <v>7806</v>
      </c>
      <c r="E622" s="116" t="s">
        <v>7807</v>
      </c>
    </row>
    <row r="623" spans="2:5" s="112" customFormat="1" ht="26.25" x14ac:dyDescent="0.25">
      <c r="B623" s="204">
        <v>45036</v>
      </c>
      <c r="C623" s="239">
        <v>29090</v>
      </c>
      <c r="D623" s="116" t="s">
        <v>7808</v>
      </c>
      <c r="E623" s="116" t="s">
        <v>7809</v>
      </c>
    </row>
    <row r="624" spans="2:5" s="112" customFormat="1" ht="15" x14ac:dyDescent="0.25">
      <c r="B624" s="204">
        <v>45036</v>
      </c>
      <c r="C624" s="239">
        <v>30000</v>
      </c>
      <c r="D624" s="116" t="s">
        <v>24</v>
      </c>
      <c r="E624" s="116" t="s">
        <v>7810</v>
      </c>
    </row>
    <row r="625" spans="2:5" s="112" customFormat="1" ht="15" x14ac:dyDescent="0.25">
      <c r="B625" s="204">
        <v>45036</v>
      </c>
      <c r="C625" s="239">
        <v>30000</v>
      </c>
      <c r="D625" s="116" t="s">
        <v>24</v>
      </c>
      <c r="E625" s="116" t="s">
        <v>7811</v>
      </c>
    </row>
    <row r="626" spans="2:5" s="112" customFormat="1" ht="15" x14ac:dyDescent="0.25">
      <c r="B626" s="204">
        <v>45036</v>
      </c>
      <c r="C626" s="239">
        <v>30000</v>
      </c>
      <c r="D626" s="116" t="s">
        <v>7812</v>
      </c>
      <c r="E626" s="116" t="s">
        <v>7813</v>
      </c>
    </row>
    <row r="627" spans="2:5" s="112" customFormat="1" ht="26.25" x14ac:dyDescent="0.25">
      <c r="B627" s="204">
        <v>45036</v>
      </c>
      <c r="C627" s="239">
        <v>60000</v>
      </c>
      <c r="D627" s="116" t="s">
        <v>7814</v>
      </c>
      <c r="E627" s="116" t="s">
        <v>7815</v>
      </c>
    </row>
    <row r="628" spans="2:5" s="112" customFormat="1" ht="15" x14ac:dyDescent="0.25">
      <c r="B628" s="204">
        <v>45037</v>
      </c>
      <c r="C628" s="239">
        <v>5</v>
      </c>
      <c r="D628" s="116" t="s">
        <v>24</v>
      </c>
      <c r="E628" s="116" t="s">
        <v>7816</v>
      </c>
    </row>
    <row r="629" spans="2:5" s="112" customFormat="1" ht="15" x14ac:dyDescent="0.25">
      <c r="B629" s="204">
        <v>45037</v>
      </c>
      <c r="C629" s="239">
        <v>10</v>
      </c>
      <c r="D629" s="116" t="s">
        <v>24</v>
      </c>
      <c r="E629" s="116" t="s">
        <v>7589</v>
      </c>
    </row>
    <row r="630" spans="2:5" s="112" customFormat="1" ht="15" x14ac:dyDescent="0.25">
      <c r="B630" s="204">
        <v>45037</v>
      </c>
      <c r="C630" s="239">
        <v>100</v>
      </c>
      <c r="D630" s="116" t="s">
        <v>24</v>
      </c>
      <c r="E630" s="116" t="s">
        <v>7817</v>
      </c>
    </row>
    <row r="631" spans="2:5" s="112" customFormat="1" ht="15" x14ac:dyDescent="0.25">
      <c r="B631" s="204">
        <v>45037</v>
      </c>
      <c r="C631" s="239">
        <v>100</v>
      </c>
      <c r="D631" s="116" t="s">
        <v>24</v>
      </c>
      <c r="E631" s="116" t="s">
        <v>7818</v>
      </c>
    </row>
    <row r="632" spans="2:5" s="112" customFormat="1" ht="15" x14ac:dyDescent="0.25">
      <c r="B632" s="204">
        <v>45037</v>
      </c>
      <c r="C632" s="239">
        <v>100</v>
      </c>
      <c r="D632" s="116" t="s">
        <v>24</v>
      </c>
      <c r="E632" s="116" t="s">
        <v>7819</v>
      </c>
    </row>
    <row r="633" spans="2:5" s="112" customFormat="1" ht="15" x14ac:dyDescent="0.25">
      <c r="B633" s="204">
        <v>45037</v>
      </c>
      <c r="C633" s="239">
        <v>100</v>
      </c>
      <c r="D633" s="116" t="s">
        <v>24</v>
      </c>
      <c r="E633" s="116" t="s">
        <v>7820</v>
      </c>
    </row>
    <row r="634" spans="2:5" s="112" customFormat="1" ht="15" x14ac:dyDescent="0.25">
      <c r="B634" s="204">
        <v>45037</v>
      </c>
      <c r="C634" s="239">
        <v>110</v>
      </c>
      <c r="D634" s="116" t="s">
        <v>24</v>
      </c>
      <c r="E634" s="116" t="s">
        <v>7454</v>
      </c>
    </row>
    <row r="635" spans="2:5" s="112" customFormat="1" ht="15" x14ac:dyDescent="0.25">
      <c r="B635" s="204">
        <v>45037</v>
      </c>
      <c r="C635" s="239">
        <v>110</v>
      </c>
      <c r="D635" s="116" t="s">
        <v>24</v>
      </c>
      <c r="E635" s="116" t="s">
        <v>7494</v>
      </c>
    </row>
    <row r="636" spans="2:5" s="112" customFormat="1" ht="15" x14ac:dyDescent="0.25">
      <c r="B636" s="204">
        <v>45037</v>
      </c>
      <c r="C636" s="239">
        <v>170</v>
      </c>
      <c r="D636" s="116" t="s">
        <v>24</v>
      </c>
      <c r="E636" s="116" t="s">
        <v>7383</v>
      </c>
    </row>
    <row r="637" spans="2:5" s="112" customFormat="1" ht="15" x14ac:dyDescent="0.25">
      <c r="B637" s="204">
        <v>45037</v>
      </c>
      <c r="C637" s="239">
        <v>185</v>
      </c>
      <c r="D637" s="116" t="s">
        <v>24</v>
      </c>
      <c r="E637" s="116" t="s">
        <v>7821</v>
      </c>
    </row>
    <row r="638" spans="2:5" s="112" customFormat="1" ht="15" x14ac:dyDescent="0.25">
      <c r="B638" s="204">
        <v>45037</v>
      </c>
      <c r="C638" s="239">
        <v>200</v>
      </c>
      <c r="D638" s="116" t="s">
        <v>24</v>
      </c>
      <c r="E638" s="116" t="s">
        <v>7373</v>
      </c>
    </row>
    <row r="639" spans="2:5" s="112" customFormat="1" ht="15" x14ac:dyDescent="0.25">
      <c r="B639" s="204">
        <v>45037</v>
      </c>
      <c r="C639" s="239">
        <v>300</v>
      </c>
      <c r="D639" s="116" t="s">
        <v>24</v>
      </c>
      <c r="E639" s="116" t="s">
        <v>7541</v>
      </c>
    </row>
    <row r="640" spans="2:5" s="112" customFormat="1" ht="15" x14ac:dyDescent="0.25">
      <c r="B640" s="204">
        <v>45037</v>
      </c>
      <c r="C640" s="239">
        <v>370</v>
      </c>
      <c r="D640" s="116" t="s">
        <v>24</v>
      </c>
      <c r="E640" s="116" t="s">
        <v>7822</v>
      </c>
    </row>
    <row r="641" spans="2:5" s="112" customFormat="1" ht="15" x14ac:dyDescent="0.25">
      <c r="B641" s="204">
        <v>45037</v>
      </c>
      <c r="C641" s="239">
        <v>500</v>
      </c>
      <c r="D641" s="116" t="s">
        <v>24</v>
      </c>
      <c r="E641" s="116" t="s">
        <v>7823</v>
      </c>
    </row>
    <row r="642" spans="2:5" s="112" customFormat="1" ht="15" x14ac:dyDescent="0.25">
      <c r="B642" s="204">
        <v>45037</v>
      </c>
      <c r="C642" s="239">
        <v>500</v>
      </c>
      <c r="D642" s="116" t="s">
        <v>24</v>
      </c>
      <c r="E642" s="116" t="s">
        <v>7685</v>
      </c>
    </row>
    <row r="643" spans="2:5" s="112" customFormat="1" ht="15" x14ac:dyDescent="0.25">
      <c r="B643" s="204">
        <v>45037</v>
      </c>
      <c r="C643" s="239">
        <v>1000</v>
      </c>
      <c r="D643" s="116" t="s">
        <v>24</v>
      </c>
      <c r="E643" s="116" t="s">
        <v>7667</v>
      </c>
    </row>
    <row r="644" spans="2:5" s="112" customFormat="1" ht="15" x14ac:dyDescent="0.25">
      <c r="B644" s="204">
        <v>45037</v>
      </c>
      <c r="C644" s="239">
        <v>1000</v>
      </c>
      <c r="D644" s="116" t="s">
        <v>24</v>
      </c>
      <c r="E644" s="116" t="s">
        <v>7463</v>
      </c>
    </row>
    <row r="645" spans="2:5" s="112" customFormat="1" ht="15" x14ac:dyDescent="0.25">
      <c r="B645" s="204">
        <v>45037</v>
      </c>
      <c r="C645" s="239">
        <v>1000</v>
      </c>
      <c r="D645" s="116" t="s">
        <v>7824</v>
      </c>
      <c r="E645" s="116" t="s">
        <v>7825</v>
      </c>
    </row>
    <row r="646" spans="2:5" s="112" customFormat="1" ht="15" x14ac:dyDescent="0.25">
      <c r="B646" s="204">
        <v>45037</v>
      </c>
      <c r="C646" s="239">
        <v>2000</v>
      </c>
      <c r="D646" s="116" t="s">
        <v>24</v>
      </c>
      <c r="E646" s="116" t="s">
        <v>7826</v>
      </c>
    </row>
    <row r="647" spans="2:5" s="112" customFormat="1" ht="15" x14ac:dyDescent="0.25">
      <c r="B647" s="204">
        <v>45037</v>
      </c>
      <c r="C647" s="239">
        <v>2500</v>
      </c>
      <c r="D647" s="116" t="s">
        <v>24</v>
      </c>
      <c r="E647" s="116" t="s">
        <v>7827</v>
      </c>
    </row>
    <row r="648" spans="2:5" s="112" customFormat="1" ht="26.25" x14ac:dyDescent="0.25">
      <c r="B648" s="204">
        <v>45037</v>
      </c>
      <c r="C648" s="239">
        <v>2680</v>
      </c>
      <c r="D648" s="116" t="s">
        <v>7828</v>
      </c>
      <c r="E648" s="116" t="s">
        <v>7829</v>
      </c>
    </row>
    <row r="649" spans="2:5" s="112" customFormat="1" ht="26.25" x14ac:dyDescent="0.25">
      <c r="B649" s="204">
        <v>45037</v>
      </c>
      <c r="C649" s="239">
        <v>3700</v>
      </c>
      <c r="D649" s="116" t="s">
        <v>7830</v>
      </c>
      <c r="E649" s="116" t="s">
        <v>7831</v>
      </c>
    </row>
    <row r="650" spans="2:5" s="112" customFormat="1" ht="26.25" x14ac:dyDescent="0.25">
      <c r="B650" s="204">
        <v>45037</v>
      </c>
      <c r="C650" s="239">
        <v>4530</v>
      </c>
      <c r="D650" s="116" t="s">
        <v>7832</v>
      </c>
      <c r="E650" s="116" t="s">
        <v>7833</v>
      </c>
    </row>
    <row r="651" spans="2:5" s="112" customFormat="1" ht="26.25" x14ac:dyDescent="0.25">
      <c r="B651" s="204">
        <v>45037</v>
      </c>
      <c r="C651" s="239">
        <v>4980</v>
      </c>
      <c r="D651" s="116" t="s">
        <v>7834</v>
      </c>
      <c r="E651" s="116" t="s">
        <v>7835</v>
      </c>
    </row>
    <row r="652" spans="2:5" s="112" customFormat="1" ht="26.25" x14ac:dyDescent="0.25">
      <c r="B652" s="204">
        <v>45037</v>
      </c>
      <c r="C652" s="239">
        <v>6520</v>
      </c>
      <c r="D652" s="116" t="s">
        <v>7836</v>
      </c>
      <c r="E652" s="116" t="s">
        <v>7837</v>
      </c>
    </row>
    <row r="653" spans="2:5" s="112" customFormat="1" ht="15" x14ac:dyDescent="0.25">
      <c r="B653" s="204">
        <v>45037</v>
      </c>
      <c r="C653" s="239">
        <v>10000</v>
      </c>
      <c r="D653" s="116" t="s">
        <v>24</v>
      </c>
      <c r="E653" s="116" t="s">
        <v>7560</v>
      </c>
    </row>
    <row r="654" spans="2:5" s="112" customFormat="1" ht="15" x14ac:dyDescent="0.25">
      <c r="B654" s="204">
        <v>45037</v>
      </c>
      <c r="C654" s="239">
        <v>13140</v>
      </c>
      <c r="D654" s="116" t="s">
        <v>24</v>
      </c>
      <c r="E654" s="116" t="s">
        <v>7838</v>
      </c>
    </row>
    <row r="655" spans="2:5" s="112" customFormat="1" ht="15" x14ac:dyDescent="0.25">
      <c r="B655" s="204">
        <v>45037</v>
      </c>
      <c r="C655" s="239">
        <v>25000</v>
      </c>
      <c r="D655" s="116" t="s">
        <v>24</v>
      </c>
      <c r="E655" s="116" t="s">
        <v>7839</v>
      </c>
    </row>
    <row r="656" spans="2:5" s="112" customFormat="1" ht="15" x14ac:dyDescent="0.25">
      <c r="B656" s="204">
        <v>45037</v>
      </c>
      <c r="C656" s="239">
        <v>50000</v>
      </c>
      <c r="D656" s="116" t="s">
        <v>24</v>
      </c>
      <c r="E656" s="116" t="s">
        <v>7840</v>
      </c>
    </row>
    <row r="657" spans="2:5" s="112" customFormat="1" ht="26.25" x14ac:dyDescent="0.25">
      <c r="B657" s="204">
        <v>45037</v>
      </c>
      <c r="C657" s="239">
        <v>100000</v>
      </c>
      <c r="D657" s="116" t="s">
        <v>7841</v>
      </c>
      <c r="E657" s="116" t="s">
        <v>7842</v>
      </c>
    </row>
    <row r="658" spans="2:5" s="112" customFormat="1" ht="15" x14ac:dyDescent="0.25">
      <c r="B658" s="204">
        <v>45037</v>
      </c>
      <c r="C658" s="239">
        <v>100000</v>
      </c>
      <c r="D658" s="116" t="s">
        <v>24</v>
      </c>
      <c r="E658" s="116" t="s">
        <v>7843</v>
      </c>
    </row>
    <row r="659" spans="2:5" s="112" customFormat="1" ht="15" x14ac:dyDescent="0.25">
      <c r="B659" s="204">
        <v>45037</v>
      </c>
      <c r="C659" s="239">
        <v>100000</v>
      </c>
      <c r="D659" s="116" t="s">
        <v>24</v>
      </c>
      <c r="E659" s="116" t="s">
        <v>7844</v>
      </c>
    </row>
    <row r="660" spans="2:5" s="112" customFormat="1" ht="15" x14ac:dyDescent="0.25">
      <c r="B660" s="204">
        <v>45040</v>
      </c>
      <c r="C660" s="239">
        <v>0.01</v>
      </c>
      <c r="D660" s="116" t="s">
        <v>24</v>
      </c>
      <c r="E660" s="116" t="s">
        <v>7845</v>
      </c>
    </row>
    <row r="661" spans="2:5" s="112" customFormat="1" ht="15" x14ac:dyDescent="0.25">
      <c r="B661" s="204">
        <v>45040</v>
      </c>
      <c r="C661" s="239">
        <v>10</v>
      </c>
      <c r="D661" s="116" t="s">
        <v>24</v>
      </c>
      <c r="E661" s="116" t="s">
        <v>7846</v>
      </c>
    </row>
    <row r="662" spans="2:5" s="112" customFormat="1" ht="15" x14ac:dyDescent="0.25">
      <c r="B662" s="204">
        <v>45040</v>
      </c>
      <c r="C662" s="239">
        <v>35</v>
      </c>
      <c r="D662" s="116" t="s">
        <v>24</v>
      </c>
      <c r="E662" s="116" t="s">
        <v>7847</v>
      </c>
    </row>
    <row r="663" spans="2:5" s="112" customFormat="1" ht="15" x14ac:dyDescent="0.25">
      <c r="B663" s="204">
        <v>45040</v>
      </c>
      <c r="C663" s="239">
        <v>82.6</v>
      </c>
      <c r="D663" s="116" t="s">
        <v>24</v>
      </c>
      <c r="E663" s="116" t="s">
        <v>7450</v>
      </c>
    </row>
    <row r="664" spans="2:5" s="112" customFormat="1" ht="15" x14ac:dyDescent="0.25">
      <c r="B664" s="204">
        <v>45040</v>
      </c>
      <c r="C664" s="239">
        <v>100</v>
      </c>
      <c r="D664" s="116" t="s">
        <v>24</v>
      </c>
      <c r="E664" s="116" t="s">
        <v>7532</v>
      </c>
    </row>
    <row r="665" spans="2:5" s="112" customFormat="1" ht="15" x14ac:dyDescent="0.25">
      <c r="B665" s="204">
        <v>45040</v>
      </c>
      <c r="C665" s="239">
        <v>100</v>
      </c>
      <c r="D665" s="116" t="s">
        <v>24</v>
      </c>
      <c r="E665" s="116" t="s">
        <v>7847</v>
      </c>
    </row>
    <row r="666" spans="2:5" s="112" customFormat="1" ht="15" x14ac:dyDescent="0.25">
      <c r="B666" s="204">
        <v>45040</v>
      </c>
      <c r="C666" s="239">
        <v>100</v>
      </c>
      <c r="D666" s="116" t="s">
        <v>24</v>
      </c>
      <c r="E666" s="116" t="s">
        <v>7764</v>
      </c>
    </row>
    <row r="667" spans="2:5" s="112" customFormat="1" ht="15" x14ac:dyDescent="0.25">
      <c r="B667" s="204">
        <v>45040</v>
      </c>
      <c r="C667" s="239">
        <v>100</v>
      </c>
      <c r="D667" s="116" t="s">
        <v>24</v>
      </c>
      <c r="E667" s="116" t="s">
        <v>7848</v>
      </c>
    </row>
    <row r="668" spans="2:5" s="112" customFormat="1" ht="15" x14ac:dyDescent="0.25">
      <c r="B668" s="204">
        <v>45040</v>
      </c>
      <c r="C668" s="239">
        <v>100</v>
      </c>
      <c r="D668" s="116" t="s">
        <v>24</v>
      </c>
      <c r="E668" s="116" t="s">
        <v>7534</v>
      </c>
    </row>
    <row r="669" spans="2:5" s="112" customFormat="1" ht="15" x14ac:dyDescent="0.25">
      <c r="B669" s="204">
        <v>45040</v>
      </c>
      <c r="C669" s="239">
        <v>100</v>
      </c>
      <c r="D669" s="116" t="s">
        <v>24</v>
      </c>
      <c r="E669" s="116" t="s">
        <v>7849</v>
      </c>
    </row>
    <row r="670" spans="2:5" s="112" customFormat="1" ht="15" x14ac:dyDescent="0.25">
      <c r="B670" s="204">
        <v>45040</v>
      </c>
      <c r="C670" s="239">
        <v>100</v>
      </c>
      <c r="D670" s="116" t="s">
        <v>24</v>
      </c>
      <c r="E670" s="116" t="s">
        <v>7368</v>
      </c>
    </row>
    <row r="671" spans="2:5" s="112" customFormat="1" ht="15" x14ac:dyDescent="0.25">
      <c r="B671" s="204">
        <v>45040</v>
      </c>
      <c r="C671" s="239">
        <v>110</v>
      </c>
      <c r="D671" s="116" t="s">
        <v>24</v>
      </c>
      <c r="E671" s="116" t="s">
        <v>7453</v>
      </c>
    </row>
    <row r="672" spans="2:5" s="112" customFormat="1" ht="15" x14ac:dyDescent="0.25">
      <c r="B672" s="204">
        <v>45040</v>
      </c>
      <c r="C672" s="239">
        <v>110</v>
      </c>
      <c r="D672" s="116" t="s">
        <v>24</v>
      </c>
      <c r="E672" s="116" t="s">
        <v>7787</v>
      </c>
    </row>
    <row r="673" spans="2:5" s="112" customFormat="1" ht="15" x14ac:dyDescent="0.25">
      <c r="B673" s="204">
        <v>45040</v>
      </c>
      <c r="C673" s="239">
        <v>250</v>
      </c>
      <c r="D673" s="116" t="s">
        <v>7850</v>
      </c>
      <c r="E673" s="116" t="s">
        <v>7577</v>
      </c>
    </row>
    <row r="674" spans="2:5" s="112" customFormat="1" ht="15" x14ac:dyDescent="0.25">
      <c r="B674" s="204">
        <v>45040</v>
      </c>
      <c r="C674" s="239">
        <v>300</v>
      </c>
      <c r="D674" s="116" t="s">
        <v>24</v>
      </c>
      <c r="E674" s="116" t="s">
        <v>7382</v>
      </c>
    </row>
    <row r="675" spans="2:5" s="112" customFormat="1" ht="15" x14ac:dyDescent="0.25">
      <c r="B675" s="204">
        <v>45040</v>
      </c>
      <c r="C675" s="239">
        <v>350</v>
      </c>
      <c r="D675" s="116" t="s">
        <v>24</v>
      </c>
      <c r="E675" s="116" t="s">
        <v>7450</v>
      </c>
    </row>
    <row r="676" spans="2:5" s="112" customFormat="1" ht="15" x14ac:dyDescent="0.25">
      <c r="B676" s="204">
        <v>45040</v>
      </c>
      <c r="C676" s="239">
        <v>463</v>
      </c>
      <c r="D676" s="116" t="s">
        <v>24</v>
      </c>
      <c r="E676" s="116" t="s">
        <v>7384</v>
      </c>
    </row>
    <row r="677" spans="2:5" s="112" customFormat="1" ht="15" x14ac:dyDescent="0.25">
      <c r="B677" s="204">
        <v>45040</v>
      </c>
      <c r="C677" s="239">
        <v>500</v>
      </c>
      <c r="D677" s="116" t="s">
        <v>24</v>
      </c>
      <c r="E677" s="116" t="s">
        <v>7851</v>
      </c>
    </row>
    <row r="678" spans="2:5" s="112" customFormat="1" ht="15" x14ac:dyDescent="0.25">
      <c r="B678" s="204">
        <v>45040</v>
      </c>
      <c r="C678" s="239">
        <v>500</v>
      </c>
      <c r="D678" s="116" t="s">
        <v>24</v>
      </c>
      <c r="E678" s="116" t="s">
        <v>7852</v>
      </c>
    </row>
    <row r="679" spans="2:5" s="112" customFormat="1" ht="15" x14ac:dyDescent="0.25">
      <c r="B679" s="204">
        <v>45040</v>
      </c>
      <c r="C679" s="239">
        <v>500</v>
      </c>
      <c r="D679" s="116" t="s">
        <v>24</v>
      </c>
      <c r="E679" s="116" t="s">
        <v>7853</v>
      </c>
    </row>
    <row r="680" spans="2:5" s="112" customFormat="1" ht="15" x14ac:dyDescent="0.25">
      <c r="B680" s="204">
        <v>45040</v>
      </c>
      <c r="C680" s="239">
        <v>500</v>
      </c>
      <c r="D680" s="116" t="s">
        <v>24</v>
      </c>
      <c r="E680" s="116" t="s">
        <v>7392</v>
      </c>
    </row>
    <row r="681" spans="2:5" s="112" customFormat="1" ht="15" x14ac:dyDescent="0.25">
      <c r="B681" s="204">
        <v>45040</v>
      </c>
      <c r="C681" s="239">
        <v>1000</v>
      </c>
      <c r="D681" s="116" t="s">
        <v>24</v>
      </c>
      <c r="E681" s="116" t="s">
        <v>7854</v>
      </c>
    </row>
    <row r="682" spans="2:5" s="112" customFormat="1" ht="15" x14ac:dyDescent="0.25">
      <c r="B682" s="204">
        <v>45040</v>
      </c>
      <c r="C682" s="239">
        <v>1000</v>
      </c>
      <c r="D682" s="116" t="s">
        <v>24</v>
      </c>
      <c r="E682" s="116" t="s">
        <v>7404</v>
      </c>
    </row>
    <row r="683" spans="2:5" s="112" customFormat="1" ht="15" x14ac:dyDescent="0.25">
      <c r="B683" s="204">
        <v>45040</v>
      </c>
      <c r="C683" s="239">
        <v>1000</v>
      </c>
      <c r="D683" s="116" t="s">
        <v>24</v>
      </c>
      <c r="E683" s="116" t="s">
        <v>7400</v>
      </c>
    </row>
    <row r="684" spans="2:5" s="112" customFormat="1" ht="15" x14ac:dyDescent="0.25">
      <c r="B684" s="204">
        <v>45040</v>
      </c>
      <c r="C684" s="239">
        <v>1405</v>
      </c>
      <c r="D684" s="116" t="s">
        <v>24</v>
      </c>
      <c r="E684" s="116" t="s">
        <v>7384</v>
      </c>
    </row>
    <row r="685" spans="2:5" s="112" customFormat="1" ht="15" x14ac:dyDescent="0.25">
      <c r="B685" s="204">
        <v>45040</v>
      </c>
      <c r="C685" s="239">
        <v>1500</v>
      </c>
      <c r="D685" s="116" t="s">
        <v>24</v>
      </c>
      <c r="E685" s="116" t="s">
        <v>7855</v>
      </c>
    </row>
    <row r="686" spans="2:5" s="112" customFormat="1" ht="15" x14ac:dyDescent="0.25">
      <c r="B686" s="204">
        <v>45040</v>
      </c>
      <c r="C686" s="239">
        <v>1500</v>
      </c>
      <c r="D686" s="116" t="s">
        <v>24</v>
      </c>
      <c r="E686" s="116" t="s">
        <v>7856</v>
      </c>
    </row>
    <row r="687" spans="2:5" s="112" customFormat="1" ht="15" x14ac:dyDescent="0.25">
      <c r="B687" s="204">
        <v>45040</v>
      </c>
      <c r="C687" s="239">
        <v>2000</v>
      </c>
      <c r="D687" s="116" t="s">
        <v>24</v>
      </c>
      <c r="E687" s="116" t="s">
        <v>7549</v>
      </c>
    </row>
    <row r="688" spans="2:5" s="112" customFormat="1" ht="15" x14ac:dyDescent="0.25">
      <c r="B688" s="204">
        <v>45040</v>
      </c>
      <c r="C688" s="239">
        <v>2000</v>
      </c>
      <c r="D688" s="116" t="s">
        <v>24</v>
      </c>
      <c r="E688" s="116" t="s">
        <v>7857</v>
      </c>
    </row>
    <row r="689" spans="2:5" s="112" customFormat="1" ht="15" x14ac:dyDescent="0.25">
      <c r="B689" s="204">
        <v>45040</v>
      </c>
      <c r="C689" s="239">
        <v>2000</v>
      </c>
      <c r="D689" s="116" t="s">
        <v>24</v>
      </c>
      <c r="E689" s="116" t="s">
        <v>7383</v>
      </c>
    </row>
    <row r="690" spans="2:5" s="112" customFormat="1" ht="15" x14ac:dyDescent="0.25">
      <c r="B690" s="204">
        <v>45040</v>
      </c>
      <c r="C690" s="239">
        <v>2500</v>
      </c>
      <c r="D690" s="116" t="s">
        <v>24</v>
      </c>
      <c r="E690" s="116" t="s">
        <v>7858</v>
      </c>
    </row>
    <row r="691" spans="2:5" s="112" customFormat="1" ht="15" x14ac:dyDescent="0.25">
      <c r="B691" s="204">
        <v>45040</v>
      </c>
      <c r="C691" s="239">
        <v>2500</v>
      </c>
      <c r="D691" s="116" t="s">
        <v>24</v>
      </c>
      <c r="E691" s="116" t="s">
        <v>7859</v>
      </c>
    </row>
    <row r="692" spans="2:5" s="112" customFormat="1" ht="15" x14ac:dyDescent="0.25">
      <c r="B692" s="204">
        <v>45040</v>
      </c>
      <c r="C692" s="239">
        <v>3000</v>
      </c>
      <c r="D692" s="116" t="s">
        <v>24</v>
      </c>
      <c r="E692" s="116" t="s">
        <v>7860</v>
      </c>
    </row>
    <row r="693" spans="2:5" s="112" customFormat="1" ht="15" x14ac:dyDescent="0.25">
      <c r="B693" s="204">
        <v>45040</v>
      </c>
      <c r="C693" s="239">
        <v>3000</v>
      </c>
      <c r="D693" s="116" t="s">
        <v>24</v>
      </c>
      <c r="E693" s="116" t="s">
        <v>7619</v>
      </c>
    </row>
    <row r="694" spans="2:5" s="112" customFormat="1" ht="15" x14ac:dyDescent="0.25">
      <c r="B694" s="204">
        <v>45040</v>
      </c>
      <c r="C694" s="239">
        <v>4038</v>
      </c>
      <c r="D694" s="116" t="s">
        <v>24</v>
      </c>
      <c r="E694" s="116" t="s">
        <v>7603</v>
      </c>
    </row>
    <row r="695" spans="2:5" s="112" customFormat="1" ht="15" x14ac:dyDescent="0.25">
      <c r="B695" s="204">
        <v>45040</v>
      </c>
      <c r="C695" s="239">
        <v>5000</v>
      </c>
      <c r="D695" s="116" t="s">
        <v>24</v>
      </c>
      <c r="E695" s="116" t="s">
        <v>7861</v>
      </c>
    </row>
    <row r="696" spans="2:5" s="112" customFormat="1" ht="15" x14ac:dyDescent="0.25">
      <c r="B696" s="204">
        <v>45040</v>
      </c>
      <c r="C696" s="239">
        <v>5000</v>
      </c>
      <c r="D696" s="116" t="s">
        <v>24</v>
      </c>
      <c r="E696" s="116" t="s">
        <v>7862</v>
      </c>
    </row>
    <row r="697" spans="2:5" s="112" customFormat="1" ht="15" x14ac:dyDescent="0.25">
      <c r="B697" s="204">
        <v>45040</v>
      </c>
      <c r="C697" s="239">
        <v>5000</v>
      </c>
      <c r="D697" s="116" t="s">
        <v>24</v>
      </c>
      <c r="E697" s="116" t="s">
        <v>7863</v>
      </c>
    </row>
    <row r="698" spans="2:5" s="112" customFormat="1" ht="26.25" x14ac:dyDescent="0.25">
      <c r="B698" s="204">
        <v>45040</v>
      </c>
      <c r="C698" s="239">
        <v>8430</v>
      </c>
      <c r="D698" s="116" t="s">
        <v>7864</v>
      </c>
      <c r="E698" s="116" t="s">
        <v>7865</v>
      </c>
    </row>
    <row r="699" spans="2:5" s="112" customFormat="1" ht="15" x14ac:dyDescent="0.25">
      <c r="B699" s="204">
        <v>45040</v>
      </c>
      <c r="C699" s="239">
        <v>10000</v>
      </c>
      <c r="D699" s="116" t="s">
        <v>24</v>
      </c>
      <c r="E699" s="116" t="s">
        <v>7866</v>
      </c>
    </row>
    <row r="700" spans="2:5" s="112" customFormat="1" ht="15" x14ac:dyDescent="0.25">
      <c r="B700" s="204">
        <v>45040</v>
      </c>
      <c r="C700" s="239">
        <v>10000</v>
      </c>
      <c r="D700" s="116" t="s">
        <v>24</v>
      </c>
      <c r="E700" s="116" t="s">
        <v>7425</v>
      </c>
    </row>
    <row r="701" spans="2:5" s="112" customFormat="1" ht="15" x14ac:dyDescent="0.25">
      <c r="B701" s="204">
        <v>45040</v>
      </c>
      <c r="C701" s="239">
        <v>10000</v>
      </c>
      <c r="D701" s="116" t="s">
        <v>24</v>
      </c>
      <c r="E701" s="116" t="s">
        <v>7867</v>
      </c>
    </row>
    <row r="702" spans="2:5" s="112" customFormat="1" ht="26.25" x14ac:dyDescent="0.25">
      <c r="B702" s="204">
        <v>45040</v>
      </c>
      <c r="C702" s="239">
        <v>10000</v>
      </c>
      <c r="D702" s="116" t="s">
        <v>3702</v>
      </c>
      <c r="E702" s="116" t="s">
        <v>7868</v>
      </c>
    </row>
    <row r="703" spans="2:5" s="112" customFormat="1" ht="15" x14ac:dyDescent="0.25">
      <c r="B703" s="204">
        <v>45040</v>
      </c>
      <c r="C703" s="239">
        <v>10000</v>
      </c>
      <c r="D703" s="116" t="s">
        <v>24</v>
      </c>
      <c r="E703" s="116" t="s">
        <v>7869</v>
      </c>
    </row>
    <row r="704" spans="2:5" s="112" customFormat="1" ht="15" x14ac:dyDescent="0.25">
      <c r="B704" s="204">
        <v>45040</v>
      </c>
      <c r="C704" s="239">
        <v>10000</v>
      </c>
      <c r="D704" s="116" t="s">
        <v>24</v>
      </c>
      <c r="E704" s="116" t="s">
        <v>7870</v>
      </c>
    </row>
    <row r="705" spans="2:5" s="112" customFormat="1" ht="26.25" x14ac:dyDescent="0.25">
      <c r="B705" s="204">
        <v>45040</v>
      </c>
      <c r="C705" s="239">
        <v>15000</v>
      </c>
      <c r="D705" s="116" t="s">
        <v>7871</v>
      </c>
      <c r="E705" s="116" t="s">
        <v>7872</v>
      </c>
    </row>
    <row r="706" spans="2:5" s="112" customFormat="1" ht="15" x14ac:dyDescent="0.25">
      <c r="B706" s="204">
        <v>45040</v>
      </c>
      <c r="C706" s="239">
        <v>30000</v>
      </c>
      <c r="D706" s="116" t="s">
        <v>24</v>
      </c>
      <c r="E706" s="116" t="s">
        <v>7873</v>
      </c>
    </row>
    <row r="707" spans="2:5" s="112" customFormat="1" ht="26.25" x14ac:dyDescent="0.25">
      <c r="B707" s="204">
        <v>45040</v>
      </c>
      <c r="C707" s="239">
        <v>34000</v>
      </c>
      <c r="D707" s="116" t="s">
        <v>7874</v>
      </c>
      <c r="E707" s="116" t="s">
        <v>7875</v>
      </c>
    </row>
    <row r="708" spans="2:5" s="112" customFormat="1" ht="15" x14ac:dyDescent="0.25">
      <c r="B708" s="204">
        <v>45040</v>
      </c>
      <c r="C708" s="239">
        <v>45000</v>
      </c>
      <c r="D708" s="116" t="s">
        <v>24</v>
      </c>
      <c r="E708" s="116" t="s">
        <v>7585</v>
      </c>
    </row>
    <row r="709" spans="2:5" s="112" customFormat="1" ht="15" x14ac:dyDescent="0.25">
      <c r="B709" s="204">
        <v>45040</v>
      </c>
      <c r="C709" s="239">
        <v>100000</v>
      </c>
      <c r="D709" s="116" t="s">
        <v>24</v>
      </c>
      <c r="E709" s="116" t="s">
        <v>7876</v>
      </c>
    </row>
    <row r="710" spans="2:5" s="112" customFormat="1" ht="26.25" x14ac:dyDescent="0.25">
      <c r="B710" s="204">
        <v>45040</v>
      </c>
      <c r="C710" s="239">
        <v>100000</v>
      </c>
      <c r="D710" s="116" t="s">
        <v>2954</v>
      </c>
      <c r="E710" s="116" t="s">
        <v>7877</v>
      </c>
    </row>
    <row r="711" spans="2:5" s="112" customFormat="1" ht="15" x14ac:dyDescent="0.25">
      <c r="B711" s="204">
        <v>45040</v>
      </c>
      <c r="C711" s="239">
        <v>100000</v>
      </c>
      <c r="D711" s="116" t="s">
        <v>24</v>
      </c>
      <c r="E711" s="116" t="s">
        <v>7878</v>
      </c>
    </row>
    <row r="712" spans="2:5" s="112" customFormat="1" ht="26.25" x14ac:dyDescent="0.25">
      <c r="B712" s="204">
        <v>45040</v>
      </c>
      <c r="C712" s="239">
        <v>869021.19</v>
      </c>
      <c r="D712" s="116" t="s">
        <v>7879</v>
      </c>
      <c r="E712" s="116" t="s">
        <v>7880</v>
      </c>
    </row>
    <row r="713" spans="2:5" s="112" customFormat="1" ht="39" x14ac:dyDescent="0.25">
      <c r="B713" s="204">
        <v>45040</v>
      </c>
      <c r="C713" s="239">
        <v>2090020.57</v>
      </c>
      <c r="D713" s="116" t="s">
        <v>7881</v>
      </c>
      <c r="E713" s="116" t="s">
        <v>7482</v>
      </c>
    </row>
    <row r="714" spans="2:5" s="112" customFormat="1" ht="15" x14ac:dyDescent="0.25">
      <c r="B714" s="204">
        <v>45041</v>
      </c>
      <c r="C714" s="239">
        <v>5</v>
      </c>
      <c r="D714" s="116" t="s">
        <v>24</v>
      </c>
      <c r="E714" s="116" t="s">
        <v>7446</v>
      </c>
    </row>
    <row r="715" spans="2:5" s="112" customFormat="1" ht="15" x14ac:dyDescent="0.25">
      <c r="B715" s="204">
        <v>45041</v>
      </c>
      <c r="C715" s="239">
        <v>50</v>
      </c>
      <c r="D715" s="116" t="s">
        <v>24</v>
      </c>
      <c r="E715" s="116" t="s">
        <v>7882</v>
      </c>
    </row>
    <row r="716" spans="2:5" s="112" customFormat="1" ht="15" x14ac:dyDescent="0.25">
      <c r="B716" s="204">
        <v>45041</v>
      </c>
      <c r="C716" s="239">
        <v>100</v>
      </c>
      <c r="D716" s="116" t="s">
        <v>24</v>
      </c>
      <c r="E716" s="116" t="s">
        <v>7531</v>
      </c>
    </row>
    <row r="717" spans="2:5" s="112" customFormat="1" ht="15" x14ac:dyDescent="0.25">
      <c r="B717" s="204">
        <v>45041</v>
      </c>
      <c r="C717" s="239">
        <v>110</v>
      </c>
      <c r="D717" s="116" t="s">
        <v>24</v>
      </c>
      <c r="E717" s="116" t="s">
        <v>7453</v>
      </c>
    </row>
    <row r="718" spans="2:5" s="112" customFormat="1" ht="15" x14ac:dyDescent="0.25">
      <c r="B718" s="204">
        <v>45041</v>
      </c>
      <c r="C718" s="239">
        <v>110</v>
      </c>
      <c r="D718" s="116" t="s">
        <v>24</v>
      </c>
      <c r="E718" s="116" t="s">
        <v>7494</v>
      </c>
    </row>
    <row r="719" spans="2:5" s="112" customFormat="1" ht="15" x14ac:dyDescent="0.25">
      <c r="B719" s="204">
        <v>45041</v>
      </c>
      <c r="C719" s="239">
        <v>200</v>
      </c>
      <c r="D719" s="116" t="s">
        <v>24</v>
      </c>
      <c r="E719" s="116" t="s">
        <v>7593</v>
      </c>
    </row>
    <row r="720" spans="2:5" s="112" customFormat="1" ht="15" x14ac:dyDescent="0.25">
      <c r="B720" s="204">
        <v>45041</v>
      </c>
      <c r="C720" s="239">
        <v>300</v>
      </c>
      <c r="D720" s="116" t="s">
        <v>195</v>
      </c>
      <c r="E720" s="116" t="s">
        <v>7458</v>
      </c>
    </row>
    <row r="721" spans="2:5" s="112" customFormat="1" ht="15" x14ac:dyDescent="0.25">
      <c r="B721" s="204">
        <v>45041</v>
      </c>
      <c r="C721" s="239">
        <v>500</v>
      </c>
      <c r="D721" s="116" t="s">
        <v>24</v>
      </c>
      <c r="E721" s="116" t="s">
        <v>7883</v>
      </c>
    </row>
    <row r="722" spans="2:5" s="112" customFormat="1" ht="15" x14ac:dyDescent="0.25">
      <c r="B722" s="204">
        <v>45041</v>
      </c>
      <c r="C722" s="239">
        <v>507</v>
      </c>
      <c r="D722" s="116" t="s">
        <v>24</v>
      </c>
      <c r="E722" s="116" t="s">
        <v>7884</v>
      </c>
    </row>
    <row r="723" spans="2:5" s="112" customFormat="1" ht="15" x14ac:dyDescent="0.25">
      <c r="B723" s="204">
        <v>45041</v>
      </c>
      <c r="C723" s="239">
        <v>600</v>
      </c>
      <c r="D723" s="116" t="s">
        <v>24</v>
      </c>
      <c r="E723" s="116" t="s">
        <v>7885</v>
      </c>
    </row>
    <row r="724" spans="2:5" s="112" customFormat="1" ht="15" x14ac:dyDescent="0.25">
      <c r="B724" s="204">
        <v>45041</v>
      </c>
      <c r="C724" s="239">
        <v>700</v>
      </c>
      <c r="D724" s="116" t="s">
        <v>24</v>
      </c>
      <c r="E724" s="116" t="s">
        <v>7886</v>
      </c>
    </row>
    <row r="725" spans="2:5" s="112" customFormat="1" ht="15" x14ac:dyDescent="0.25">
      <c r="B725" s="204">
        <v>45041</v>
      </c>
      <c r="C725" s="239">
        <v>797</v>
      </c>
      <c r="D725" s="116" t="s">
        <v>7887</v>
      </c>
      <c r="E725" s="116" t="s">
        <v>7607</v>
      </c>
    </row>
    <row r="726" spans="2:5" s="112" customFormat="1" ht="15" x14ac:dyDescent="0.25">
      <c r="B726" s="204">
        <v>45041</v>
      </c>
      <c r="C726" s="239">
        <v>1000</v>
      </c>
      <c r="D726" s="116" t="s">
        <v>24</v>
      </c>
      <c r="E726" s="116" t="s">
        <v>7888</v>
      </c>
    </row>
    <row r="727" spans="2:5" s="112" customFormat="1" ht="15" x14ac:dyDescent="0.25">
      <c r="B727" s="204">
        <v>45041</v>
      </c>
      <c r="C727" s="239">
        <v>1000</v>
      </c>
      <c r="D727" s="116" t="s">
        <v>24</v>
      </c>
      <c r="E727" s="116" t="s">
        <v>7383</v>
      </c>
    </row>
    <row r="728" spans="2:5" s="112" customFormat="1" ht="15" x14ac:dyDescent="0.25">
      <c r="B728" s="204">
        <v>45041</v>
      </c>
      <c r="C728" s="239">
        <v>1272</v>
      </c>
      <c r="D728" s="116" t="s">
        <v>24</v>
      </c>
      <c r="E728" s="116" t="s">
        <v>7889</v>
      </c>
    </row>
    <row r="729" spans="2:5" s="112" customFormat="1" ht="15" x14ac:dyDescent="0.25">
      <c r="B729" s="204">
        <v>45041</v>
      </c>
      <c r="C729" s="239">
        <v>1508</v>
      </c>
      <c r="D729" s="116" t="s">
        <v>24</v>
      </c>
      <c r="E729" s="116" t="s">
        <v>7890</v>
      </c>
    </row>
    <row r="730" spans="2:5" s="112" customFormat="1" ht="15" x14ac:dyDescent="0.25">
      <c r="B730" s="204">
        <v>45041</v>
      </c>
      <c r="C730" s="239">
        <v>2000</v>
      </c>
      <c r="D730" s="116" t="s">
        <v>24</v>
      </c>
      <c r="E730" s="116" t="s">
        <v>7549</v>
      </c>
    </row>
    <row r="731" spans="2:5" s="112" customFormat="1" ht="15" x14ac:dyDescent="0.25">
      <c r="B731" s="204">
        <v>45041</v>
      </c>
      <c r="C731" s="239">
        <v>3000</v>
      </c>
      <c r="D731" s="116" t="s">
        <v>24</v>
      </c>
      <c r="E731" s="116" t="s">
        <v>7891</v>
      </c>
    </row>
    <row r="732" spans="2:5" s="112" customFormat="1" ht="15" x14ac:dyDescent="0.25">
      <c r="B732" s="204">
        <v>45041</v>
      </c>
      <c r="C732" s="239">
        <v>5000</v>
      </c>
      <c r="D732" s="116" t="s">
        <v>24</v>
      </c>
      <c r="E732" s="116" t="s">
        <v>7892</v>
      </c>
    </row>
    <row r="733" spans="2:5" s="112" customFormat="1" ht="26.25" x14ac:dyDescent="0.25">
      <c r="B733" s="204">
        <v>45041</v>
      </c>
      <c r="C733" s="239">
        <v>10000</v>
      </c>
      <c r="D733" s="116" t="s">
        <v>3703</v>
      </c>
      <c r="E733" s="116" t="s">
        <v>7893</v>
      </c>
    </row>
    <row r="734" spans="2:5" s="112" customFormat="1" ht="15" x14ac:dyDescent="0.25">
      <c r="B734" s="204">
        <v>45041</v>
      </c>
      <c r="C734" s="239">
        <v>10000</v>
      </c>
      <c r="D734" s="116" t="s">
        <v>24</v>
      </c>
      <c r="E734" s="116" t="s">
        <v>7894</v>
      </c>
    </row>
    <row r="735" spans="2:5" s="112" customFormat="1" ht="15" x14ac:dyDescent="0.25">
      <c r="B735" s="204">
        <v>45041</v>
      </c>
      <c r="C735" s="239">
        <v>15000</v>
      </c>
      <c r="D735" s="116" t="s">
        <v>24</v>
      </c>
      <c r="E735" s="116" t="s">
        <v>7895</v>
      </c>
    </row>
    <row r="736" spans="2:5" s="112" customFormat="1" ht="26.25" x14ac:dyDescent="0.25">
      <c r="B736" s="204">
        <v>45041</v>
      </c>
      <c r="C736" s="239">
        <v>18430</v>
      </c>
      <c r="D736" s="116" t="s">
        <v>7896</v>
      </c>
      <c r="E736" s="116" t="s">
        <v>7897</v>
      </c>
    </row>
    <row r="737" spans="2:5" s="112" customFormat="1" ht="15" x14ac:dyDescent="0.25">
      <c r="B737" s="204">
        <v>45041</v>
      </c>
      <c r="C737" s="239">
        <v>20000</v>
      </c>
      <c r="D737" s="116" t="s">
        <v>24</v>
      </c>
      <c r="E737" s="116" t="s">
        <v>7539</v>
      </c>
    </row>
    <row r="738" spans="2:5" s="112" customFormat="1" ht="39" x14ac:dyDescent="0.25">
      <c r="B738" s="204">
        <v>45041</v>
      </c>
      <c r="C738" s="239">
        <v>91016</v>
      </c>
      <c r="D738" s="116" t="s">
        <v>7898</v>
      </c>
      <c r="E738" s="116" t="s">
        <v>7642</v>
      </c>
    </row>
    <row r="739" spans="2:5" s="112" customFormat="1" ht="15" x14ac:dyDescent="0.25">
      <c r="B739" s="204">
        <v>45041</v>
      </c>
      <c r="C739" s="239">
        <v>100000</v>
      </c>
      <c r="D739" s="116" t="s">
        <v>24</v>
      </c>
      <c r="E739" s="116" t="s">
        <v>7878</v>
      </c>
    </row>
    <row r="740" spans="2:5" s="112" customFormat="1" ht="26.25" x14ac:dyDescent="0.25">
      <c r="B740" s="204">
        <v>45041</v>
      </c>
      <c r="C740" s="239">
        <v>100000</v>
      </c>
      <c r="D740" s="116" t="s">
        <v>2670</v>
      </c>
      <c r="E740" s="116" t="s">
        <v>7899</v>
      </c>
    </row>
    <row r="741" spans="2:5" s="112" customFormat="1" ht="39" x14ac:dyDescent="0.25">
      <c r="B741" s="204">
        <v>45041</v>
      </c>
      <c r="C741" s="239">
        <v>200000</v>
      </c>
      <c r="D741" s="116" t="s">
        <v>7900</v>
      </c>
      <c r="E741" s="116" t="s">
        <v>7901</v>
      </c>
    </row>
    <row r="742" spans="2:5" s="112" customFormat="1" ht="15" x14ac:dyDescent="0.25">
      <c r="B742" s="204">
        <v>45042</v>
      </c>
      <c r="C742" s="239">
        <v>0.59</v>
      </c>
      <c r="D742" s="116" t="s">
        <v>24</v>
      </c>
      <c r="E742" s="116" t="s">
        <v>7902</v>
      </c>
    </row>
    <row r="743" spans="2:5" s="112" customFormat="1" ht="15" x14ac:dyDescent="0.25">
      <c r="B743" s="204">
        <v>45042</v>
      </c>
      <c r="C743" s="239">
        <v>51</v>
      </c>
      <c r="D743" s="116" t="s">
        <v>24</v>
      </c>
      <c r="E743" s="116" t="s">
        <v>7903</v>
      </c>
    </row>
    <row r="744" spans="2:5" s="112" customFormat="1" ht="15" x14ac:dyDescent="0.25">
      <c r="B744" s="204">
        <v>45042</v>
      </c>
      <c r="C744" s="239">
        <v>100</v>
      </c>
      <c r="D744" s="116" t="s">
        <v>24</v>
      </c>
      <c r="E744" s="116" t="s">
        <v>7904</v>
      </c>
    </row>
    <row r="745" spans="2:5" s="112" customFormat="1" ht="15" x14ac:dyDescent="0.25">
      <c r="B745" s="204">
        <v>45042</v>
      </c>
      <c r="C745" s="239">
        <v>100</v>
      </c>
      <c r="D745" s="116" t="s">
        <v>24</v>
      </c>
      <c r="E745" s="116" t="s">
        <v>7905</v>
      </c>
    </row>
    <row r="746" spans="2:5" s="112" customFormat="1" ht="15" x14ac:dyDescent="0.25">
      <c r="B746" s="204">
        <v>45042</v>
      </c>
      <c r="C746" s="239">
        <v>100</v>
      </c>
      <c r="D746" s="116" t="s">
        <v>24</v>
      </c>
      <c r="E746" s="116" t="s">
        <v>7803</v>
      </c>
    </row>
    <row r="747" spans="2:5" s="112" customFormat="1" ht="15" x14ac:dyDescent="0.25">
      <c r="B747" s="204">
        <v>45042</v>
      </c>
      <c r="C747" s="239">
        <v>100</v>
      </c>
      <c r="D747" s="116" t="s">
        <v>24</v>
      </c>
      <c r="E747" s="116" t="s">
        <v>7451</v>
      </c>
    </row>
    <row r="748" spans="2:5" s="112" customFormat="1" ht="15" x14ac:dyDescent="0.25">
      <c r="B748" s="204">
        <v>45042</v>
      </c>
      <c r="C748" s="239">
        <v>100</v>
      </c>
      <c r="D748" s="116" t="s">
        <v>24</v>
      </c>
      <c r="E748" s="116" t="s">
        <v>7451</v>
      </c>
    </row>
    <row r="749" spans="2:5" s="112" customFormat="1" ht="15" x14ac:dyDescent="0.25">
      <c r="B749" s="204">
        <v>45042</v>
      </c>
      <c r="C749" s="239">
        <v>100</v>
      </c>
      <c r="D749" s="116" t="s">
        <v>24</v>
      </c>
      <c r="E749" s="116" t="s">
        <v>7803</v>
      </c>
    </row>
    <row r="750" spans="2:5" s="112" customFormat="1" ht="15" x14ac:dyDescent="0.25">
      <c r="B750" s="204">
        <v>45042</v>
      </c>
      <c r="C750" s="239">
        <v>100</v>
      </c>
      <c r="D750" s="116" t="s">
        <v>24</v>
      </c>
      <c r="E750" s="116" t="s">
        <v>7364</v>
      </c>
    </row>
    <row r="751" spans="2:5" s="112" customFormat="1" ht="15" x14ac:dyDescent="0.25">
      <c r="B751" s="204">
        <v>45042</v>
      </c>
      <c r="C751" s="239">
        <v>100</v>
      </c>
      <c r="D751" s="116" t="s">
        <v>24</v>
      </c>
      <c r="E751" s="116" t="s">
        <v>7451</v>
      </c>
    </row>
    <row r="752" spans="2:5" s="112" customFormat="1" ht="15" x14ac:dyDescent="0.25">
      <c r="B752" s="204">
        <v>45042</v>
      </c>
      <c r="C752" s="239">
        <v>100</v>
      </c>
      <c r="D752" s="116" t="s">
        <v>24</v>
      </c>
      <c r="E752" s="116" t="s">
        <v>7451</v>
      </c>
    </row>
    <row r="753" spans="2:5" s="112" customFormat="1" ht="15" x14ac:dyDescent="0.25">
      <c r="B753" s="204">
        <v>45042</v>
      </c>
      <c r="C753" s="239">
        <v>110</v>
      </c>
      <c r="D753" s="116" t="s">
        <v>24</v>
      </c>
      <c r="E753" s="116" t="s">
        <v>7454</v>
      </c>
    </row>
    <row r="754" spans="2:5" s="112" customFormat="1" ht="15" x14ac:dyDescent="0.25">
      <c r="B754" s="204">
        <v>45042</v>
      </c>
      <c r="C754" s="239">
        <v>110</v>
      </c>
      <c r="D754" s="116" t="s">
        <v>24</v>
      </c>
      <c r="E754" s="116" t="s">
        <v>7787</v>
      </c>
    </row>
    <row r="755" spans="2:5" s="112" customFormat="1" ht="15" x14ac:dyDescent="0.25">
      <c r="B755" s="204">
        <v>45042</v>
      </c>
      <c r="C755" s="239">
        <v>150</v>
      </c>
      <c r="D755" s="116" t="s">
        <v>24</v>
      </c>
      <c r="E755" s="116" t="s">
        <v>7364</v>
      </c>
    </row>
    <row r="756" spans="2:5" s="112" customFormat="1" ht="15" x14ac:dyDescent="0.25">
      <c r="B756" s="204">
        <v>45042</v>
      </c>
      <c r="C756" s="239">
        <v>300</v>
      </c>
      <c r="D756" s="116" t="s">
        <v>24</v>
      </c>
      <c r="E756" s="116" t="s">
        <v>7906</v>
      </c>
    </row>
    <row r="757" spans="2:5" s="112" customFormat="1" ht="15" x14ac:dyDescent="0.25">
      <c r="B757" s="204">
        <v>45042</v>
      </c>
      <c r="C757" s="239">
        <v>350</v>
      </c>
      <c r="D757" s="116" t="s">
        <v>24</v>
      </c>
      <c r="E757" s="116" t="s">
        <v>7709</v>
      </c>
    </row>
    <row r="758" spans="2:5" s="112" customFormat="1" ht="15" x14ac:dyDescent="0.25">
      <c r="B758" s="204">
        <v>45042</v>
      </c>
      <c r="C758" s="239">
        <v>400</v>
      </c>
      <c r="D758" s="116" t="s">
        <v>24</v>
      </c>
      <c r="E758" s="116" t="s">
        <v>7383</v>
      </c>
    </row>
    <row r="759" spans="2:5" s="112" customFormat="1" ht="15" x14ac:dyDescent="0.25">
      <c r="B759" s="204">
        <v>45042</v>
      </c>
      <c r="C759" s="239">
        <v>500</v>
      </c>
      <c r="D759" s="116" t="s">
        <v>24</v>
      </c>
      <c r="E759" s="116" t="s">
        <v>7907</v>
      </c>
    </row>
    <row r="760" spans="2:5" s="112" customFormat="1" ht="15" x14ac:dyDescent="0.25">
      <c r="B760" s="204">
        <v>45042</v>
      </c>
      <c r="C760" s="239">
        <v>500</v>
      </c>
      <c r="D760" s="116" t="s">
        <v>24</v>
      </c>
      <c r="E760" s="116" t="s">
        <v>7908</v>
      </c>
    </row>
    <row r="761" spans="2:5" s="112" customFormat="1" ht="15" x14ac:dyDescent="0.25">
      <c r="B761" s="204">
        <v>45042</v>
      </c>
      <c r="C761" s="239">
        <v>500</v>
      </c>
      <c r="D761" s="116" t="s">
        <v>24</v>
      </c>
      <c r="E761" s="116" t="s">
        <v>7382</v>
      </c>
    </row>
    <row r="762" spans="2:5" s="112" customFormat="1" ht="15" x14ac:dyDescent="0.25">
      <c r="B762" s="204">
        <v>45042</v>
      </c>
      <c r="C762" s="239">
        <v>500</v>
      </c>
      <c r="D762" s="116" t="s">
        <v>24</v>
      </c>
      <c r="E762" s="116" t="s">
        <v>7909</v>
      </c>
    </row>
    <row r="763" spans="2:5" s="112" customFormat="1" ht="15" x14ac:dyDescent="0.25">
      <c r="B763" s="204">
        <v>45042</v>
      </c>
      <c r="C763" s="239">
        <v>500</v>
      </c>
      <c r="D763" s="116" t="s">
        <v>24</v>
      </c>
      <c r="E763" s="116" t="s">
        <v>7910</v>
      </c>
    </row>
    <row r="764" spans="2:5" s="112" customFormat="1" ht="15" x14ac:dyDescent="0.25">
      <c r="B764" s="204">
        <v>45042</v>
      </c>
      <c r="C764" s="239">
        <v>1000</v>
      </c>
      <c r="D764" s="116" t="s">
        <v>24</v>
      </c>
      <c r="E764" s="116" t="s">
        <v>7911</v>
      </c>
    </row>
    <row r="765" spans="2:5" s="112" customFormat="1" ht="15" x14ac:dyDescent="0.25">
      <c r="B765" s="204">
        <v>45042</v>
      </c>
      <c r="C765" s="239">
        <v>1000</v>
      </c>
      <c r="D765" s="116" t="s">
        <v>24</v>
      </c>
      <c r="E765" s="116" t="s">
        <v>7404</v>
      </c>
    </row>
    <row r="766" spans="2:5" s="112" customFormat="1" ht="15" x14ac:dyDescent="0.25">
      <c r="B766" s="204">
        <v>45042</v>
      </c>
      <c r="C766" s="239">
        <v>1000</v>
      </c>
      <c r="D766" s="116" t="s">
        <v>24</v>
      </c>
      <c r="E766" s="116" t="s">
        <v>7617</v>
      </c>
    </row>
    <row r="767" spans="2:5" s="112" customFormat="1" ht="15" x14ac:dyDescent="0.25">
      <c r="B767" s="204">
        <v>45042</v>
      </c>
      <c r="C767" s="239">
        <v>1000</v>
      </c>
      <c r="D767" s="116" t="s">
        <v>24</v>
      </c>
      <c r="E767" s="116" t="s">
        <v>7750</v>
      </c>
    </row>
    <row r="768" spans="2:5" s="112" customFormat="1" ht="15" x14ac:dyDescent="0.25">
      <c r="B768" s="204">
        <v>45042</v>
      </c>
      <c r="C768" s="239">
        <v>1000</v>
      </c>
      <c r="D768" s="116" t="s">
        <v>24</v>
      </c>
      <c r="E768" s="116" t="s">
        <v>7912</v>
      </c>
    </row>
    <row r="769" spans="2:5" s="112" customFormat="1" ht="15" x14ac:dyDescent="0.25">
      <c r="B769" s="204">
        <v>45042</v>
      </c>
      <c r="C769" s="239">
        <v>1000</v>
      </c>
      <c r="D769" s="116" t="s">
        <v>24</v>
      </c>
      <c r="E769" s="116" t="s">
        <v>7913</v>
      </c>
    </row>
    <row r="770" spans="2:5" s="112" customFormat="1" ht="15" x14ac:dyDescent="0.25">
      <c r="B770" s="204">
        <v>45042</v>
      </c>
      <c r="C770" s="239">
        <v>1000</v>
      </c>
      <c r="D770" s="116" t="s">
        <v>24</v>
      </c>
      <c r="E770" s="116" t="s">
        <v>7914</v>
      </c>
    </row>
    <row r="771" spans="2:5" s="112" customFormat="1" ht="15" x14ac:dyDescent="0.25">
      <c r="B771" s="204">
        <v>45042</v>
      </c>
      <c r="C771" s="239">
        <v>1000</v>
      </c>
      <c r="D771" s="116" t="s">
        <v>24</v>
      </c>
      <c r="E771" s="116" t="s">
        <v>7687</v>
      </c>
    </row>
    <row r="772" spans="2:5" s="112" customFormat="1" ht="15" x14ac:dyDescent="0.25">
      <c r="B772" s="204">
        <v>45042</v>
      </c>
      <c r="C772" s="239">
        <v>2000</v>
      </c>
      <c r="D772" s="116" t="s">
        <v>24</v>
      </c>
      <c r="E772" s="116" t="s">
        <v>7383</v>
      </c>
    </row>
    <row r="773" spans="2:5" s="112" customFormat="1" ht="15" x14ac:dyDescent="0.25">
      <c r="B773" s="204">
        <v>45042</v>
      </c>
      <c r="C773" s="239">
        <v>5000</v>
      </c>
      <c r="D773" s="116" t="s">
        <v>7915</v>
      </c>
      <c r="E773" s="116" t="s">
        <v>7916</v>
      </c>
    </row>
    <row r="774" spans="2:5" s="112" customFormat="1" ht="15" x14ac:dyDescent="0.25">
      <c r="B774" s="204">
        <v>45042</v>
      </c>
      <c r="C774" s="239">
        <v>5160</v>
      </c>
      <c r="D774" s="116" t="s">
        <v>24</v>
      </c>
      <c r="E774" s="116" t="s">
        <v>7620</v>
      </c>
    </row>
    <row r="775" spans="2:5" s="112" customFormat="1" ht="15" x14ac:dyDescent="0.25">
      <c r="B775" s="204">
        <v>45042</v>
      </c>
      <c r="C775" s="239">
        <v>8000</v>
      </c>
      <c r="D775" s="116" t="s">
        <v>24</v>
      </c>
      <c r="E775" s="116" t="s">
        <v>7577</v>
      </c>
    </row>
    <row r="776" spans="2:5" s="112" customFormat="1" ht="15" x14ac:dyDescent="0.25">
      <c r="B776" s="204">
        <v>45042</v>
      </c>
      <c r="C776" s="239">
        <v>10000</v>
      </c>
      <c r="D776" s="116" t="s">
        <v>24</v>
      </c>
      <c r="E776" s="116" t="s">
        <v>7917</v>
      </c>
    </row>
    <row r="777" spans="2:5" s="112" customFormat="1" ht="15" x14ac:dyDescent="0.25">
      <c r="B777" s="204">
        <v>45042</v>
      </c>
      <c r="C777" s="239">
        <v>12557</v>
      </c>
      <c r="D777" s="116" t="s">
        <v>24</v>
      </c>
      <c r="E777" s="116" t="s">
        <v>7620</v>
      </c>
    </row>
    <row r="778" spans="2:5" s="112" customFormat="1" ht="15" x14ac:dyDescent="0.25">
      <c r="B778" s="204">
        <v>45042</v>
      </c>
      <c r="C778" s="239">
        <v>15000</v>
      </c>
      <c r="D778" s="116" t="s">
        <v>24</v>
      </c>
      <c r="E778" s="116" t="s">
        <v>7367</v>
      </c>
    </row>
    <row r="779" spans="2:5" s="112" customFormat="1" ht="15" x14ac:dyDescent="0.25">
      <c r="B779" s="204">
        <v>45042</v>
      </c>
      <c r="C779" s="239">
        <v>15000</v>
      </c>
      <c r="D779" s="116" t="s">
        <v>24</v>
      </c>
      <c r="E779" s="116" t="s">
        <v>7659</v>
      </c>
    </row>
    <row r="780" spans="2:5" s="112" customFormat="1" ht="15" x14ac:dyDescent="0.25">
      <c r="B780" s="204">
        <v>45042</v>
      </c>
      <c r="C780" s="239">
        <v>25000</v>
      </c>
      <c r="D780" s="116" t="s">
        <v>24</v>
      </c>
      <c r="E780" s="116" t="s">
        <v>7918</v>
      </c>
    </row>
    <row r="781" spans="2:5" s="112" customFormat="1" ht="26.25" x14ac:dyDescent="0.25">
      <c r="B781" s="204">
        <v>45042</v>
      </c>
      <c r="C781" s="239">
        <v>25000</v>
      </c>
      <c r="D781" s="116" t="s">
        <v>7919</v>
      </c>
      <c r="E781" s="116" t="s">
        <v>7920</v>
      </c>
    </row>
    <row r="782" spans="2:5" s="112" customFormat="1" ht="15" x14ac:dyDescent="0.25">
      <c r="B782" s="204">
        <v>45042</v>
      </c>
      <c r="C782" s="239">
        <v>35000</v>
      </c>
      <c r="D782" s="116" t="s">
        <v>24</v>
      </c>
      <c r="E782" s="116" t="s">
        <v>7474</v>
      </c>
    </row>
    <row r="783" spans="2:5" s="112" customFormat="1" ht="15" x14ac:dyDescent="0.25">
      <c r="B783" s="204">
        <v>45042</v>
      </c>
      <c r="C783" s="239">
        <v>50000</v>
      </c>
      <c r="D783" s="116" t="s">
        <v>24</v>
      </c>
      <c r="E783" s="116" t="s">
        <v>7610</v>
      </c>
    </row>
    <row r="784" spans="2:5" s="112" customFormat="1" ht="15" x14ac:dyDescent="0.25">
      <c r="B784" s="204">
        <v>45042</v>
      </c>
      <c r="C784" s="239">
        <v>151080</v>
      </c>
      <c r="D784" s="116" t="s">
        <v>24</v>
      </c>
      <c r="E784" s="116" t="s">
        <v>7921</v>
      </c>
    </row>
    <row r="785" spans="2:5" s="112" customFormat="1" ht="15" x14ac:dyDescent="0.25">
      <c r="B785" s="204">
        <v>45043</v>
      </c>
      <c r="C785" s="239">
        <v>0.68</v>
      </c>
      <c r="D785" s="116" t="s">
        <v>24</v>
      </c>
      <c r="E785" s="116" t="s">
        <v>7922</v>
      </c>
    </row>
    <row r="786" spans="2:5" s="112" customFormat="1" ht="15" x14ac:dyDescent="0.25">
      <c r="B786" s="204">
        <v>45043</v>
      </c>
      <c r="C786" s="239">
        <v>50</v>
      </c>
      <c r="D786" s="116" t="s">
        <v>24</v>
      </c>
      <c r="E786" s="116" t="s">
        <v>7704</v>
      </c>
    </row>
    <row r="787" spans="2:5" s="112" customFormat="1" ht="15" x14ac:dyDescent="0.25">
      <c r="B787" s="204">
        <v>45043</v>
      </c>
      <c r="C787" s="239">
        <v>100</v>
      </c>
      <c r="D787" s="116" t="s">
        <v>24</v>
      </c>
      <c r="E787" s="116" t="s">
        <v>7452</v>
      </c>
    </row>
    <row r="788" spans="2:5" s="112" customFormat="1" ht="15" x14ac:dyDescent="0.25">
      <c r="B788" s="204">
        <v>45043</v>
      </c>
      <c r="C788" s="239">
        <v>100</v>
      </c>
      <c r="D788" s="116" t="s">
        <v>24</v>
      </c>
      <c r="E788" s="116" t="s">
        <v>7923</v>
      </c>
    </row>
    <row r="789" spans="2:5" s="112" customFormat="1" ht="15" x14ac:dyDescent="0.25">
      <c r="B789" s="204">
        <v>45043</v>
      </c>
      <c r="C789" s="239">
        <v>100</v>
      </c>
      <c r="D789" s="116" t="s">
        <v>24</v>
      </c>
      <c r="E789" s="116" t="s">
        <v>7452</v>
      </c>
    </row>
    <row r="790" spans="2:5" s="112" customFormat="1" ht="15" x14ac:dyDescent="0.25">
      <c r="B790" s="204">
        <v>45043</v>
      </c>
      <c r="C790" s="239">
        <v>100</v>
      </c>
      <c r="D790" s="116" t="s">
        <v>24</v>
      </c>
      <c r="E790" s="116" t="s">
        <v>7849</v>
      </c>
    </row>
    <row r="791" spans="2:5" s="112" customFormat="1" ht="15" x14ac:dyDescent="0.25">
      <c r="B791" s="204">
        <v>45043</v>
      </c>
      <c r="C791" s="239">
        <v>100</v>
      </c>
      <c r="D791" s="116" t="s">
        <v>24</v>
      </c>
      <c r="E791" s="116" t="s">
        <v>7923</v>
      </c>
    </row>
    <row r="792" spans="2:5" s="112" customFormat="1" ht="15" x14ac:dyDescent="0.25">
      <c r="B792" s="204">
        <v>45043</v>
      </c>
      <c r="C792" s="239">
        <v>100</v>
      </c>
      <c r="D792" s="116" t="s">
        <v>24</v>
      </c>
      <c r="E792" s="116" t="s">
        <v>7789</v>
      </c>
    </row>
    <row r="793" spans="2:5" s="112" customFormat="1" ht="15" x14ac:dyDescent="0.25">
      <c r="B793" s="204">
        <v>45043</v>
      </c>
      <c r="C793" s="239">
        <v>100</v>
      </c>
      <c r="D793" s="116" t="s">
        <v>24</v>
      </c>
      <c r="E793" s="116" t="s">
        <v>7924</v>
      </c>
    </row>
    <row r="794" spans="2:5" s="112" customFormat="1" ht="15" x14ac:dyDescent="0.25">
      <c r="B794" s="204">
        <v>45043</v>
      </c>
      <c r="C794" s="239">
        <v>100</v>
      </c>
      <c r="D794" s="116" t="s">
        <v>24</v>
      </c>
      <c r="E794" s="116" t="s">
        <v>7682</v>
      </c>
    </row>
    <row r="795" spans="2:5" s="112" customFormat="1" ht="15" x14ac:dyDescent="0.25">
      <c r="B795" s="204">
        <v>45043</v>
      </c>
      <c r="C795" s="239">
        <v>100</v>
      </c>
      <c r="D795" s="116" t="s">
        <v>24</v>
      </c>
      <c r="E795" s="116" t="s">
        <v>7533</v>
      </c>
    </row>
    <row r="796" spans="2:5" s="112" customFormat="1" ht="15" x14ac:dyDescent="0.25">
      <c r="B796" s="204">
        <v>45043</v>
      </c>
      <c r="C796" s="239">
        <v>100</v>
      </c>
      <c r="D796" s="116" t="s">
        <v>24</v>
      </c>
      <c r="E796" s="116" t="s">
        <v>7849</v>
      </c>
    </row>
    <row r="797" spans="2:5" s="112" customFormat="1" ht="15" x14ac:dyDescent="0.25">
      <c r="B797" s="204">
        <v>45043</v>
      </c>
      <c r="C797" s="239">
        <v>100</v>
      </c>
      <c r="D797" s="116" t="s">
        <v>24</v>
      </c>
      <c r="E797" s="116" t="s">
        <v>7531</v>
      </c>
    </row>
    <row r="798" spans="2:5" s="112" customFormat="1" ht="15" x14ac:dyDescent="0.25">
      <c r="B798" s="204">
        <v>45043</v>
      </c>
      <c r="C798" s="239">
        <v>100</v>
      </c>
      <c r="D798" s="116" t="s">
        <v>24</v>
      </c>
      <c r="E798" s="116" t="s">
        <v>7533</v>
      </c>
    </row>
    <row r="799" spans="2:5" s="112" customFormat="1" ht="15" x14ac:dyDescent="0.25">
      <c r="B799" s="204">
        <v>45043</v>
      </c>
      <c r="C799" s="239">
        <v>100</v>
      </c>
      <c r="D799" s="116" t="s">
        <v>24</v>
      </c>
      <c r="E799" s="116" t="s">
        <v>7531</v>
      </c>
    </row>
    <row r="800" spans="2:5" s="112" customFormat="1" ht="15" x14ac:dyDescent="0.25">
      <c r="B800" s="204">
        <v>45043</v>
      </c>
      <c r="C800" s="239">
        <v>100</v>
      </c>
      <c r="D800" s="116" t="s">
        <v>24</v>
      </c>
      <c r="E800" s="116" t="s">
        <v>7923</v>
      </c>
    </row>
    <row r="801" spans="2:5" s="112" customFormat="1" ht="15" x14ac:dyDescent="0.25">
      <c r="B801" s="204">
        <v>45043</v>
      </c>
      <c r="C801" s="239">
        <v>100</v>
      </c>
      <c r="D801" s="116" t="s">
        <v>24</v>
      </c>
      <c r="E801" s="116" t="s">
        <v>7369</v>
      </c>
    </row>
    <row r="802" spans="2:5" s="112" customFormat="1" ht="15" x14ac:dyDescent="0.25">
      <c r="B802" s="204">
        <v>45043</v>
      </c>
      <c r="C802" s="239">
        <v>110</v>
      </c>
      <c r="D802" s="116" t="s">
        <v>24</v>
      </c>
      <c r="E802" s="116" t="s">
        <v>7787</v>
      </c>
    </row>
    <row r="803" spans="2:5" s="112" customFormat="1" ht="15" x14ac:dyDescent="0.25">
      <c r="B803" s="204">
        <v>45043</v>
      </c>
      <c r="C803" s="239">
        <v>110</v>
      </c>
      <c r="D803" s="116" t="s">
        <v>24</v>
      </c>
      <c r="E803" s="116" t="s">
        <v>7455</v>
      </c>
    </row>
    <row r="804" spans="2:5" s="112" customFormat="1" ht="15" x14ac:dyDescent="0.25">
      <c r="B804" s="204">
        <v>45043</v>
      </c>
      <c r="C804" s="239">
        <v>110</v>
      </c>
      <c r="D804" s="116" t="s">
        <v>24</v>
      </c>
      <c r="E804" s="116" t="s">
        <v>7454</v>
      </c>
    </row>
    <row r="805" spans="2:5" s="112" customFormat="1" ht="15" x14ac:dyDescent="0.25">
      <c r="B805" s="204">
        <v>45043</v>
      </c>
      <c r="C805" s="239">
        <v>110</v>
      </c>
      <c r="D805" s="116" t="s">
        <v>24</v>
      </c>
      <c r="E805" s="116" t="s">
        <v>7453</v>
      </c>
    </row>
    <row r="806" spans="2:5" s="112" customFormat="1" ht="15" x14ac:dyDescent="0.25">
      <c r="B806" s="204">
        <v>45043</v>
      </c>
      <c r="C806" s="239">
        <v>400</v>
      </c>
      <c r="D806" s="116" t="s">
        <v>24</v>
      </c>
      <c r="E806" s="116" t="s">
        <v>7538</v>
      </c>
    </row>
    <row r="807" spans="2:5" s="112" customFormat="1" ht="15" x14ac:dyDescent="0.25">
      <c r="B807" s="204">
        <v>45043</v>
      </c>
      <c r="C807" s="239">
        <v>450</v>
      </c>
      <c r="D807" s="116" t="s">
        <v>24</v>
      </c>
      <c r="E807" s="116" t="s">
        <v>7925</v>
      </c>
    </row>
    <row r="808" spans="2:5" s="112" customFormat="1" ht="15" x14ac:dyDescent="0.25">
      <c r="B808" s="204">
        <v>45043</v>
      </c>
      <c r="C808" s="239">
        <v>500</v>
      </c>
      <c r="D808" s="116" t="s">
        <v>24</v>
      </c>
      <c r="E808" s="116" t="s">
        <v>7926</v>
      </c>
    </row>
    <row r="809" spans="2:5" s="112" customFormat="1" ht="15" x14ac:dyDescent="0.25">
      <c r="B809" s="204">
        <v>45043</v>
      </c>
      <c r="C809" s="239">
        <v>1000</v>
      </c>
      <c r="D809" s="116" t="s">
        <v>24</v>
      </c>
      <c r="E809" s="116" t="s">
        <v>7927</v>
      </c>
    </row>
    <row r="810" spans="2:5" s="112" customFormat="1" ht="15" x14ac:dyDescent="0.25">
      <c r="B810" s="204">
        <v>45043</v>
      </c>
      <c r="C810" s="239">
        <v>1950</v>
      </c>
      <c r="D810" s="116" t="s">
        <v>24</v>
      </c>
      <c r="E810" s="116" t="s">
        <v>7928</v>
      </c>
    </row>
    <row r="811" spans="2:5" s="112" customFormat="1" ht="26.25" x14ac:dyDescent="0.25">
      <c r="B811" s="204">
        <v>45043</v>
      </c>
      <c r="C811" s="239">
        <v>2320</v>
      </c>
      <c r="D811" s="116" t="s">
        <v>7929</v>
      </c>
      <c r="E811" s="116" t="s">
        <v>7930</v>
      </c>
    </row>
    <row r="812" spans="2:5" s="112" customFormat="1" ht="26.25" x14ac:dyDescent="0.25">
      <c r="B812" s="204">
        <v>45043</v>
      </c>
      <c r="C812" s="239">
        <v>2700.02</v>
      </c>
      <c r="D812" s="116" t="s">
        <v>7931</v>
      </c>
      <c r="E812" s="116" t="s">
        <v>7691</v>
      </c>
    </row>
    <row r="813" spans="2:5" s="112" customFormat="1" ht="15" x14ac:dyDescent="0.25">
      <c r="B813" s="204">
        <v>45043</v>
      </c>
      <c r="C813" s="239">
        <v>3000</v>
      </c>
      <c r="D813" s="116" t="s">
        <v>24</v>
      </c>
      <c r="E813" s="116" t="s">
        <v>7932</v>
      </c>
    </row>
    <row r="814" spans="2:5" s="112" customFormat="1" ht="15" x14ac:dyDescent="0.25">
      <c r="B814" s="204">
        <v>45043</v>
      </c>
      <c r="C814" s="239">
        <v>10000</v>
      </c>
      <c r="D814" s="116" t="s">
        <v>24</v>
      </c>
      <c r="E814" s="116" t="s">
        <v>7933</v>
      </c>
    </row>
    <row r="815" spans="2:5" s="112" customFormat="1" ht="15" x14ac:dyDescent="0.25">
      <c r="B815" s="204">
        <v>45043</v>
      </c>
      <c r="C815" s="239">
        <v>20000</v>
      </c>
      <c r="D815" s="116" t="s">
        <v>24</v>
      </c>
      <c r="E815" s="116" t="s">
        <v>7934</v>
      </c>
    </row>
    <row r="816" spans="2:5" s="112" customFormat="1" ht="26.25" x14ac:dyDescent="0.25">
      <c r="B816" s="204">
        <v>45043</v>
      </c>
      <c r="C816" s="239">
        <v>40000</v>
      </c>
      <c r="D816" s="116" t="s">
        <v>24</v>
      </c>
      <c r="E816" s="116" t="s">
        <v>7935</v>
      </c>
    </row>
    <row r="817" spans="2:5" s="112" customFormat="1" ht="15" x14ac:dyDescent="0.25">
      <c r="B817" s="204">
        <v>45043</v>
      </c>
      <c r="C817" s="239">
        <v>40000</v>
      </c>
      <c r="D817" s="116" t="s">
        <v>24</v>
      </c>
      <c r="E817" s="116" t="s">
        <v>7936</v>
      </c>
    </row>
    <row r="818" spans="2:5" s="112" customFormat="1" ht="26.25" x14ac:dyDescent="0.25">
      <c r="B818" s="204">
        <v>45043</v>
      </c>
      <c r="C818" s="239">
        <v>89999.51</v>
      </c>
      <c r="D818" s="116" t="s">
        <v>14599</v>
      </c>
      <c r="E818" s="116" t="s">
        <v>14600</v>
      </c>
    </row>
    <row r="819" spans="2:5" s="112" customFormat="1" ht="26.25" x14ac:dyDescent="0.25">
      <c r="B819" s="204">
        <v>45043</v>
      </c>
      <c r="C819" s="239">
        <v>700000</v>
      </c>
      <c r="D819" s="116" t="s">
        <v>7937</v>
      </c>
      <c r="E819" s="116" t="s">
        <v>7938</v>
      </c>
    </row>
    <row r="820" spans="2:5" s="112" customFormat="1" ht="15" x14ac:dyDescent="0.25">
      <c r="B820" s="204">
        <v>45044</v>
      </c>
      <c r="C820" s="239">
        <v>10</v>
      </c>
      <c r="D820" s="116" t="s">
        <v>24</v>
      </c>
      <c r="E820" s="116" t="s">
        <v>7939</v>
      </c>
    </row>
    <row r="821" spans="2:5" s="112" customFormat="1" ht="15" x14ac:dyDescent="0.25">
      <c r="B821" s="204">
        <v>45044</v>
      </c>
      <c r="C821" s="239">
        <v>50</v>
      </c>
      <c r="D821" s="116" t="s">
        <v>24</v>
      </c>
      <c r="E821" s="116" t="s">
        <v>7940</v>
      </c>
    </row>
    <row r="822" spans="2:5" s="112" customFormat="1" ht="15" x14ac:dyDescent="0.25">
      <c r="B822" s="204">
        <v>45044</v>
      </c>
      <c r="C822" s="239">
        <v>100</v>
      </c>
      <c r="D822" s="116" t="s">
        <v>24</v>
      </c>
      <c r="E822" s="116" t="s">
        <v>7941</v>
      </c>
    </row>
    <row r="823" spans="2:5" s="112" customFormat="1" ht="15" x14ac:dyDescent="0.25">
      <c r="B823" s="204">
        <v>45044</v>
      </c>
      <c r="C823" s="239">
        <v>100</v>
      </c>
      <c r="D823" s="116" t="s">
        <v>24</v>
      </c>
      <c r="E823" s="116" t="s">
        <v>7942</v>
      </c>
    </row>
    <row r="824" spans="2:5" s="112" customFormat="1" ht="15" x14ac:dyDescent="0.25">
      <c r="B824" s="204">
        <v>45044</v>
      </c>
      <c r="C824" s="239">
        <v>100</v>
      </c>
      <c r="D824" s="116" t="s">
        <v>24</v>
      </c>
      <c r="E824" s="116" t="s">
        <v>7708</v>
      </c>
    </row>
    <row r="825" spans="2:5" s="112" customFormat="1" ht="15" x14ac:dyDescent="0.25">
      <c r="B825" s="204">
        <v>45044</v>
      </c>
      <c r="C825" s="239">
        <v>100</v>
      </c>
      <c r="D825" s="116" t="s">
        <v>24</v>
      </c>
      <c r="E825" s="116" t="s">
        <v>7943</v>
      </c>
    </row>
    <row r="826" spans="2:5" s="112" customFormat="1" ht="15" x14ac:dyDescent="0.25">
      <c r="B826" s="204">
        <v>45044</v>
      </c>
      <c r="C826" s="239">
        <v>100</v>
      </c>
      <c r="D826" s="116" t="s">
        <v>24</v>
      </c>
      <c r="E826" s="116" t="s">
        <v>7943</v>
      </c>
    </row>
    <row r="827" spans="2:5" s="112" customFormat="1" ht="15" x14ac:dyDescent="0.25">
      <c r="B827" s="204">
        <v>45044</v>
      </c>
      <c r="C827" s="239">
        <v>100</v>
      </c>
      <c r="D827" s="116" t="s">
        <v>24</v>
      </c>
      <c r="E827" s="116" t="s">
        <v>7451</v>
      </c>
    </row>
    <row r="828" spans="2:5" s="112" customFormat="1" ht="15" x14ac:dyDescent="0.25">
      <c r="B828" s="204">
        <v>45044</v>
      </c>
      <c r="C828" s="239">
        <v>100</v>
      </c>
      <c r="D828" s="116" t="s">
        <v>24</v>
      </c>
      <c r="E828" s="116" t="s">
        <v>7451</v>
      </c>
    </row>
    <row r="829" spans="2:5" s="112" customFormat="1" ht="15" x14ac:dyDescent="0.25">
      <c r="B829" s="204">
        <v>45044</v>
      </c>
      <c r="C829" s="239">
        <v>100</v>
      </c>
      <c r="D829" s="116" t="s">
        <v>24</v>
      </c>
      <c r="E829" s="116" t="s">
        <v>7943</v>
      </c>
    </row>
    <row r="830" spans="2:5" s="112" customFormat="1" ht="15" x14ac:dyDescent="0.25">
      <c r="B830" s="204">
        <v>45044</v>
      </c>
      <c r="C830" s="239">
        <v>110</v>
      </c>
      <c r="D830" s="116" t="s">
        <v>24</v>
      </c>
      <c r="E830" s="116" t="s">
        <v>7455</v>
      </c>
    </row>
    <row r="831" spans="2:5" s="112" customFormat="1" ht="15" x14ac:dyDescent="0.25">
      <c r="B831" s="204">
        <v>45044</v>
      </c>
      <c r="C831" s="239">
        <v>110</v>
      </c>
      <c r="D831" s="116" t="s">
        <v>24</v>
      </c>
      <c r="E831" s="116" t="s">
        <v>7453</v>
      </c>
    </row>
    <row r="832" spans="2:5" s="112" customFormat="1" ht="15" x14ac:dyDescent="0.25">
      <c r="B832" s="204">
        <v>45044</v>
      </c>
      <c r="C832" s="239">
        <v>110</v>
      </c>
      <c r="D832" s="116" t="s">
        <v>24</v>
      </c>
      <c r="E832" s="116" t="s">
        <v>7494</v>
      </c>
    </row>
    <row r="833" spans="2:5" s="112" customFormat="1" ht="15" x14ac:dyDescent="0.25">
      <c r="B833" s="204">
        <v>45044</v>
      </c>
      <c r="C833" s="239">
        <v>155</v>
      </c>
      <c r="D833" s="116" t="s">
        <v>24</v>
      </c>
      <c r="E833" s="116" t="s">
        <v>7382</v>
      </c>
    </row>
    <row r="834" spans="2:5" s="112" customFormat="1" ht="15" x14ac:dyDescent="0.25">
      <c r="B834" s="204">
        <v>45044</v>
      </c>
      <c r="C834" s="239">
        <v>170</v>
      </c>
      <c r="D834" s="116" t="s">
        <v>24</v>
      </c>
      <c r="E834" s="116" t="s">
        <v>7372</v>
      </c>
    </row>
    <row r="835" spans="2:5" s="112" customFormat="1" ht="15" x14ac:dyDescent="0.25">
      <c r="B835" s="204">
        <v>45044</v>
      </c>
      <c r="C835" s="239">
        <v>200</v>
      </c>
      <c r="D835" s="116" t="s">
        <v>24</v>
      </c>
      <c r="E835" s="116" t="s">
        <v>7944</v>
      </c>
    </row>
    <row r="836" spans="2:5" s="112" customFormat="1" ht="15" x14ac:dyDescent="0.25">
      <c r="B836" s="204">
        <v>45044</v>
      </c>
      <c r="C836" s="239">
        <v>208</v>
      </c>
      <c r="D836" s="116" t="s">
        <v>24</v>
      </c>
      <c r="E836" s="116" t="s">
        <v>7945</v>
      </c>
    </row>
    <row r="837" spans="2:5" s="112" customFormat="1" ht="15" x14ac:dyDescent="0.25">
      <c r="B837" s="204">
        <v>45044</v>
      </c>
      <c r="C837" s="239">
        <v>250</v>
      </c>
      <c r="D837" s="116" t="s">
        <v>24</v>
      </c>
      <c r="E837" s="116" t="s">
        <v>7578</v>
      </c>
    </row>
    <row r="838" spans="2:5" s="112" customFormat="1" ht="15" x14ac:dyDescent="0.25">
      <c r="B838" s="204">
        <v>45044</v>
      </c>
      <c r="C838" s="239">
        <v>300</v>
      </c>
      <c r="D838" s="116" t="s">
        <v>24</v>
      </c>
      <c r="E838" s="116" t="s">
        <v>7710</v>
      </c>
    </row>
    <row r="839" spans="2:5" s="112" customFormat="1" ht="15" x14ac:dyDescent="0.25">
      <c r="B839" s="204">
        <v>45044</v>
      </c>
      <c r="C839" s="239">
        <v>300</v>
      </c>
      <c r="D839" s="116" t="s">
        <v>24</v>
      </c>
      <c r="E839" s="116" t="s">
        <v>7377</v>
      </c>
    </row>
    <row r="840" spans="2:5" s="112" customFormat="1" ht="15" x14ac:dyDescent="0.25">
      <c r="B840" s="204">
        <v>45044</v>
      </c>
      <c r="C840" s="239">
        <v>430.79</v>
      </c>
      <c r="D840" s="116" t="s">
        <v>24</v>
      </c>
      <c r="E840" s="116" t="s">
        <v>7946</v>
      </c>
    </row>
    <row r="841" spans="2:5" s="112" customFormat="1" ht="15" x14ac:dyDescent="0.25">
      <c r="B841" s="204">
        <v>45044</v>
      </c>
      <c r="C841" s="239">
        <v>440</v>
      </c>
      <c r="D841" s="116" t="s">
        <v>24</v>
      </c>
      <c r="E841" s="116" t="s">
        <v>7947</v>
      </c>
    </row>
    <row r="842" spans="2:5" s="112" customFormat="1" ht="15" x14ac:dyDescent="0.25">
      <c r="B842" s="204">
        <v>45044</v>
      </c>
      <c r="C842" s="239">
        <v>500</v>
      </c>
      <c r="D842" s="116" t="s">
        <v>24</v>
      </c>
      <c r="E842" s="116" t="s">
        <v>7948</v>
      </c>
    </row>
    <row r="843" spans="2:5" s="112" customFormat="1" ht="15" x14ac:dyDescent="0.25">
      <c r="B843" s="204">
        <v>45044</v>
      </c>
      <c r="C843" s="239">
        <v>500</v>
      </c>
      <c r="D843" s="116" t="s">
        <v>24</v>
      </c>
      <c r="E843" s="116" t="s">
        <v>7573</v>
      </c>
    </row>
    <row r="844" spans="2:5" s="112" customFormat="1" ht="15" x14ac:dyDescent="0.25">
      <c r="B844" s="204">
        <v>45044</v>
      </c>
      <c r="C844" s="239">
        <v>500</v>
      </c>
      <c r="D844" s="116" t="s">
        <v>24</v>
      </c>
      <c r="E844" s="116" t="s">
        <v>7949</v>
      </c>
    </row>
    <row r="845" spans="2:5" s="112" customFormat="1" ht="15" x14ac:dyDescent="0.25">
      <c r="B845" s="204">
        <v>45044</v>
      </c>
      <c r="C845" s="239">
        <v>1000</v>
      </c>
      <c r="D845" s="116" t="s">
        <v>24</v>
      </c>
      <c r="E845" s="116" t="s">
        <v>7950</v>
      </c>
    </row>
    <row r="846" spans="2:5" s="112" customFormat="1" ht="15" x14ac:dyDescent="0.25">
      <c r="B846" s="204">
        <v>45044</v>
      </c>
      <c r="C846" s="239">
        <v>1000</v>
      </c>
      <c r="D846" s="116" t="s">
        <v>24</v>
      </c>
      <c r="E846" s="116" t="s">
        <v>7951</v>
      </c>
    </row>
    <row r="847" spans="2:5" s="112" customFormat="1" ht="15" x14ac:dyDescent="0.25">
      <c r="B847" s="204">
        <v>45044</v>
      </c>
      <c r="C847" s="239">
        <v>1000</v>
      </c>
      <c r="D847" s="116" t="s">
        <v>24</v>
      </c>
      <c r="E847" s="116" t="s">
        <v>7952</v>
      </c>
    </row>
    <row r="848" spans="2:5" s="112" customFormat="1" ht="15" x14ac:dyDescent="0.25">
      <c r="B848" s="204">
        <v>45044</v>
      </c>
      <c r="C848" s="239">
        <v>1000</v>
      </c>
      <c r="D848" s="116" t="s">
        <v>24</v>
      </c>
      <c r="E848" s="116" t="s">
        <v>7952</v>
      </c>
    </row>
    <row r="849" spans="2:5" s="112" customFormat="1" ht="15" x14ac:dyDescent="0.25">
      <c r="B849" s="204">
        <v>45044</v>
      </c>
      <c r="C849" s="239">
        <v>1000</v>
      </c>
      <c r="D849" s="116" t="s">
        <v>24</v>
      </c>
      <c r="E849" s="116" t="s">
        <v>7953</v>
      </c>
    </row>
    <row r="850" spans="2:5" s="112" customFormat="1" ht="15" x14ac:dyDescent="0.25">
      <c r="B850" s="204">
        <v>45044</v>
      </c>
      <c r="C850" s="239">
        <v>1000</v>
      </c>
      <c r="D850" s="116" t="s">
        <v>24</v>
      </c>
      <c r="E850" s="116" t="s">
        <v>7667</v>
      </c>
    </row>
    <row r="851" spans="2:5" s="112" customFormat="1" ht="15" x14ac:dyDescent="0.25">
      <c r="B851" s="204">
        <v>45044</v>
      </c>
      <c r="C851" s="239">
        <v>1000</v>
      </c>
      <c r="D851" s="116" t="s">
        <v>3262</v>
      </c>
      <c r="E851" s="116" t="s">
        <v>7954</v>
      </c>
    </row>
    <row r="852" spans="2:5" s="112" customFormat="1" ht="15" x14ac:dyDescent="0.25">
      <c r="B852" s="204">
        <v>45044</v>
      </c>
      <c r="C852" s="239">
        <v>1000</v>
      </c>
      <c r="D852" s="116" t="s">
        <v>24</v>
      </c>
      <c r="E852" s="116" t="s">
        <v>7463</v>
      </c>
    </row>
    <row r="853" spans="2:5" s="112" customFormat="1" ht="15" x14ac:dyDescent="0.25">
      <c r="B853" s="204">
        <v>45044</v>
      </c>
      <c r="C853" s="239">
        <v>1000</v>
      </c>
      <c r="D853" s="116" t="s">
        <v>24</v>
      </c>
      <c r="E853" s="116" t="s">
        <v>7955</v>
      </c>
    </row>
    <row r="854" spans="2:5" s="112" customFormat="1" ht="26.25" x14ac:dyDescent="0.25">
      <c r="B854" s="204">
        <v>45044</v>
      </c>
      <c r="C854" s="239">
        <v>1650</v>
      </c>
      <c r="D854" s="116" t="s">
        <v>7956</v>
      </c>
      <c r="E854" s="116" t="s">
        <v>7413</v>
      </c>
    </row>
    <row r="855" spans="2:5" s="112" customFormat="1" ht="15" x14ac:dyDescent="0.25">
      <c r="B855" s="204">
        <v>45044</v>
      </c>
      <c r="C855" s="239">
        <v>3000</v>
      </c>
      <c r="D855" s="116" t="s">
        <v>24</v>
      </c>
      <c r="E855" s="116" t="s">
        <v>7957</v>
      </c>
    </row>
    <row r="856" spans="2:5" s="112" customFormat="1" ht="15" x14ac:dyDescent="0.25">
      <c r="B856" s="204">
        <v>45044</v>
      </c>
      <c r="C856" s="239">
        <v>3000</v>
      </c>
      <c r="D856" s="116" t="s">
        <v>24</v>
      </c>
      <c r="E856" s="116" t="s">
        <v>7958</v>
      </c>
    </row>
    <row r="857" spans="2:5" s="112" customFormat="1" ht="15" x14ac:dyDescent="0.25">
      <c r="B857" s="204">
        <v>45044</v>
      </c>
      <c r="C857" s="239">
        <v>5000</v>
      </c>
      <c r="D857" s="116" t="s">
        <v>24</v>
      </c>
      <c r="E857" s="116" t="s">
        <v>7959</v>
      </c>
    </row>
    <row r="858" spans="2:5" s="112" customFormat="1" ht="26.25" x14ac:dyDescent="0.25">
      <c r="B858" s="204">
        <v>45044</v>
      </c>
      <c r="C858" s="239">
        <v>5000</v>
      </c>
      <c r="D858" s="116" t="s">
        <v>24</v>
      </c>
      <c r="E858" s="116" t="s">
        <v>7960</v>
      </c>
    </row>
    <row r="859" spans="2:5" s="112" customFormat="1" ht="15" x14ac:dyDescent="0.25">
      <c r="B859" s="204">
        <v>45044</v>
      </c>
      <c r="C859" s="239">
        <v>10000</v>
      </c>
      <c r="D859" s="116" t="s">
        <v>24</v>
      </c>
      <c r="E859" s="116" t="s">
        <v>7961</v>
      </c>
    </row>
    <row r="860" spans="2:5" s="112" customFormat="1" ht="15" x14ac:dyDescent="0.25">
      <c r="B860" s="204">
        <v>45044</v>
      </c>
      <c r="C860" s="239">
        <v>10000</v>
      </c>
      <c r="D860" s="116" t="s">
        <v>24</v>
      </c>
      <c r="E860" s="116" t="s">
        <v>7962</v>
      </c>
    </row>
    <row r="861" spans="2:5" s="112" customFormat="1" ht="15" x14ac:dyDescent="0.25">
      <c r="B861" s="204">
        <v>45044</v>
      </c>
      <c r="C861" s="239">
        <v>10000</v>
      </c>
      <c r="D861" s="116" t="s">
        <v>24</v>
      </c>
      <c r="E861" s="116" t="s">
        <v>7963</v>
      </c>
    </row>
    <row r="862" spans="2:5" s="112" customFormat="1" ht="15" x14ac:dyDescent="0.25">
      <c r="B862" s="204">
        <v>45044</v>
      </c>
      <c r="C862" s="239">
        <v>10000</v>
      </c>
      <c r="D862" s="116" t="s">
        <v>24</v>
      </c>
      <c r="E862" s="116" t="s">
        <v>7964</v>
      </c>
    </row>
    <row r="863" spans="2:5" s="112" customFormat="1" ht="26.25" x14ac:dyDescent="0.25">
      <c r="B863" s="204">
        <v>45044</v>
      </c>
      <c r="C863" s="239">
        <v>10000</v>
      </c>
      <c r="D863" s="116" t="s">
        <v>6303</v>
      </c>
      <c r="E863" s="116" t="s">
        <v>7965</v>
      </c>
    </row>
    <row r="864" spans="2:5" s="112" customFormat="1" ht="15" x14ac:dyDescent="0.25">
      <c r="B864" s="204">
        <v>45044</v>
      </c>
      <c r="C864" s="239">
        <v>15000</v>
      </c>
      <c r="D864" s="116" t="s">
        <v>24</v>
      </c>
      <c r="E864" s="116" t="s">
        <v>7966</v>
      </c>
    </row>
    <row r="865" spans="2:5" s="112" customFormat="1" ht="26.25" x14ac:dyDescent="0.25">
      <c r="B865" s="204">
        <v>45044</v>
      </c>
      <c r="C865" s="239">
        <v>17000</v>
      </c>
      <c r="D865" s="116" t="s">
        <v>6304</v>
      </c>
      <c r="E865" s="116" t="s">
        <v>7967</v>
      </c>
    </row>
    <row r="866" spans="2:5" s="112" customFormat="1" ht="26.25" x14ac:dyDescent="0.25">
      <c r="B866" s="204">
        <v>45044</v>
      </c>
      <c r="C866" s="239">
        <v>20000</v>
      </c>
      <c r="D866" s="116" t="s">
        <v>7968</v>
      </c>
      <c r="E866" s="116" t="s">
        <v>7969</v>
      </c>
    </row>
    <row r="867" spans="2:5" s="112" customFormat="1" ht="15" x14ac:dyDescent="0.25">
      <c r="B867" s="204">
        <v>45044</v>
      </c>
      <c r="C867" s="239">
        <v>20000</v>
      </c>
      <c r="D867" s="116" t="s">
        <v>24</v>
      </c>
      <c r="E867" s="116" t="s">
        <v>7970</v>
      </c>
    </row>
    <row r="868" spans="2:5" s="112" customFormat="1" ht="15" x14ac:dyDescent="0.25">
      <c r="B868" s="204">
        <v>45044</v>
      </c>
      <c r="C868" s="239">
        <v>25000</v>
      </c>
      <c r="D868" s="116" t="s">
        <v>24</v>
      </c>
      <c r="E868" s="116" t="s">
        <v>7522</v>
      </c>
    </row>
    <row r="869" spans="2:5" s="112" customFormat="1" ht="26.25" x14ac:dyDescent="0.25">
      <c r="B869" s="204">
        <v>45044</v>
      </c>
      <c r="C869" s="239">
        <v>26376.57</v>
      </c>
      <c r="D869" s="116" t="s">
        <v>3704</v>
      </c>
      <c r="E869" s="116" t="s">
        <v>7971</v>
      </c>
    </row>
    <row r="870" spans="2:5" s="112" customFormat="1" ht="26.25" x14ac:dyDescent="0.25">
      <c r="B870" s="204">
        <v>45044</v>
      </c>
      <c r="C870" s="239">
        <v>30000</v>
      </c>
      <c r="D870" s="116" t="s">
        <v>7972</v>
      </c>
      <c r="E870" s="116" t="s">
        <v>7973</v>
      </c>
    </row>
    <row r="871" spans="2:5" s="112" customFormat="1" ht="15" x14ac:dyDescent="0.25">
      <c r="B871" s="204">
        <v>45044</v>
      </c>
      <c r="C871" s="239">
        <v>50000</v>
      </c>
      <c r="D871" s="116" t="s">
        <v>24</v>
      </c>
      <c r="E871" s="116" t="s">
        <v>7443</v>
      </c>
    </row>
    <row r="872" spans="2:5" s="112" customFormat="1" ht="26.25" x14ac:dyDescent="0.25">
      <c r="B872" s="204">
        <v>45044</v>
      </c>
      <c r="C872" s="239">
        <v>68750</v>
      </c>
      <c r="D872" s="116" t="s">
        <v>7974</v>
      </c>
      <c r="E872" s="116" t="s">
        <v>7877</v>
      </c>
    </row>
    <row r="873" spans="2:5" s="112" customFormat="1" ht="39" x14ac:dyDescent="0.25">
      <c r="B873" s="204">
        <v>45044</v>
      </c>
      <c r="C873" s="239">
        <v>300000</v>
      </c>
      <c r="D873" s="116" t="s">
        <v>7975</v>
      </c>
      <c r="E873" s="116" t="s">
        <v>7651</v>
      </c>
    </row>
    <row r="874" spans="2:5" s="112" customFormat="1" ht="26.25" x14ac:dyDescent="0.25">
      <c r="B874" s="204">
        <v>45044</v>
      </c>
      <c r="C874" s="239">
        <v>1000000</v>
      </c>
      <c r="D874" s="116" t="s">
        <v>7976</v>
      </c>
      <c r="E874" s="116" t="s">
        <v>7977</v>
      </c>
    </row>
    <row r="875" spans="2:5" s="112" customFormat="1" ht="15" x14ac:dyDescent="0.25">
      <c r="B875" s="204">
        <v>45046</v>
      </c>
      <c r="C875" s="239">
        <v>1107.6500000000001</v>
      </c>
      <c r="D875" s="116" t="s">
        <v>6305</v>
      </c>
      <c r="E875" s="116" t="s">
        <v>6306</v>
      </c>
    </row>
    <row r="876" spans="2:5" ht="22.5" customHeight="1" x14ac:dyDescent="0.25">
      <c r="B876" s="150" t="s">
        <v>14</v>
      </c>
      <c r="C876" s="115">
        <f>SUM(C5:C875)</f>
        <v>35481634.680000007</v>
      </c>
      <c r="D876" s="121"/>
      <c r="E876" s="121"/>
    </row>
    <row r="877" spans="2:5" ht="15" x14ac:dyDescent="0.25">
      <c r="B877" s="121"/>
      <c r="C877" s="121"/>
      <c r="D877" s="32"/>
      <c r="E877" s="32"/>
    </row>
    <row r="878" spans="2:5" ht="15" x14ac:dyDescent="0.25">
      <c r="B878" s="32"/>
      <c r="C878" s="32"/>
      <c r="D878" s="32"/>
      <c r="E878" s="32"/>
    </row>
    <row r="882" spans="4:4" x14ac:dyDescent="0.2">
      <c r="D882" s="203"/>
    </row>
  </sheetData>
  <sheetProtection algorithmName="SHA-512" hashValue="slKmgZcIMX4raAy6RWvN9PwyIQMwKNxcO5RzHNL6FYBSWUjYgvgjsvNroPULfgK61rtXkqPpOj552XVFnQlHqw==" saltValue="8uIYLXFuMmUlvInt7snQyQ==" spinCount="100000" sheet="1" objects="1" scenarios="1" formatCells="0" formatColumns="0" formatRows="0" insertColumns="0" insertRows="0" insertHyperlinks="0" deleteColumns="0" deleteRows="0" selectLockedCells="1" sort="0" autoFilter="0" pivotTables="0" selectUnlockedCells="1"/>
  <autoFilter ref="B4:E876" xr:uid="{00000000-0009-0000-0000-000001000000}"/>
  <mergeCells count="1">
    <mergeCell ref="C1:E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8FE4"/>
  </sheetPr>
  <dimension ref="A1:CG5110"/>
  <sheetViews>
    <sheetView workbookViewId="0">
      <pane xSplit="1" ySplit="4" topLeftCell="B5098"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35" customWidth="1"/>
    <col min="2" max="2" width="27.85546875" style="158" customWidth="1"/>
    <col min="3" max="3" width="27.5703125" style="159" customWidth="1"/>
    <col min="4" max="4" width="16.85546875" style="159" customWidth="1"/>
    <col min="5" max="5" width="21.42578125" style="159" customWidth="1"/>
    <col min="6" max="6" width="34.85546875" style="159" customWidth="1"/>
    <col min="7" max="16384" width="8.85546875" style="121"/>
  </cols>
  <sheetData>
    <row r="1" spans="1:85" s="56" customFormat="1" ht="48" customHeight="1" x14ac:dyDescent="0.2">
      <c r="A1" s="125"/>
      <c r="B1" s="156"/>
      <c r="C1" s="348" t="s">
        <v>8314</v>
      </c>
      <c r="D1" s="348"/>
      <c r="E1" s="348"/>
      <c r="F1" s="348"/>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row>
    <row r="2" spans="1:85" s="57" customFormat="1" ht="14.25" customHeight="1" x14ac:dyDescent="0.2">
      <c r="A2" s="15"/>
      <c r="B2" s="6" t="s">
        <v>1679</v>
      </c>
      <c r="C2" s="192">
        <f>D5110</f>
        <v>4725022.8500000043</v>
      </c>
      <c r="D2" s="137"/>
      <c r="E2" s="137"/>
      <c r="F2" s="196"/>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8" customFormat="1" ht="12.75" x14ac:dyDescent="0.2">
      <c r="A3" s="125"/>
      <c r="B3" s="157"/>
      <c r="C3" s="138"/>
      <c r="D3" s="138"/>
      <c r="E3" s="130"/>
      <c r="F3" s="130"/>
      <c r="G3" s="130"/>
      <c r="H3" s="130"/>
      <c r="I3" s="130"/>
      <c r="J3" s="130"/>
      <c r="K3" s="130"/>
      <c r="L3" s="130"/>
      <c r="M3" s="130"/>
      <c r="N3" s="130"/>
      <c r="O3" s="130"/>
      <c r="P3" s="130"/>
      <c r="Q3" s="130"/>
      <c r="R3" s="130"/>
      <c r="S3" s="130"/>
      <c r="T3" s="130"/>
      <c r="U3" s="130"/>
      <c r="V3" s="130"/>
      <c r="W3" s="130"/>
      <c r="X3" s="130"/>
      <c r="Y3" s="130"/>
      <c r="Z3" s="130"/>
      <c r="AA3" s="130"/>
    </row>
    <row r="4" spans="1:85" s="16" customFormat="1" ht="31.35" customHeight="1" x14ac:dyDescent="0.2">
      <c r="A4" s="12"/>
      <c r="B4" s="114" t="s">
        <v>2</v>
      </c>
      <c r="C4" s="114" t="s">
        <v>10</v>
      </c>
      <c r="D4" s="115" t="s">
        <v>11</v>
      </c>
      <c r="E4" s="115" t="s">
        <v>12</v>
      </c>
      <c r="F4" s="114" t="s">
        <v>1329</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83">
        <v>45017.025000000001</v>
      </c>
      <c r="C5" s="275">
        <v>1500</v>
      </c>
      <c r="D5" s="275">
        <v>1494.75</v>
      </c>
      <c r="E5" s="275">
        <v>5.25</v>
      </c>
      <c r="F5" s="140" t="s">
        <v>7979</v>
      </c>
    </row>
    <row r="6" spans="1:85" x14ac:dyDescent="0.25">
      <c r="B6" s="183">
        <v>45017.025694444441</v>
      </c>
      <c r="C6" s="275">
        <v>700</v>
      </c>
      <c r="D6" s="275">
        <v>697.55</v>
      </c>
      <c r="E6" s="275">
        <v>2.4500000000000002</v>
      </c>
      <c r="F6" s="140" t="s">
        <v>1321</v>
      </c>
    </row>
    <row r="7" spans="1:85" x14ac:dyDescent="0.25">
      <c r="B7" s="183">
        <v>45017.040277777778</v>
      </c>
      <c r="C7" s="275">
        <v>1500</v>
      </c>
      <c r="D7" s="275">
        <v>1494.75</v>
      </c>
      <c r="E7" s="275">
        <v>5.25</v>
      </c>
      <c r="F7" s="140" t="s">
        <v>616</v>
      </c>
    </row>
    <row r="8" spans="1:85" x14ac:dyDescent="0.25">
      <c r="B8" s="183">
        <v>45017.061111111114</v>
      </c>
      <c r="C8" s="275">
        <v>20</v>
      </c>
      <c r="D8" s="275">
        <v>19.93</v>
      </c>
      <c r="E8" s="275">
        <v>7.0000000000000007E-2</v>
      </c>
      <c r="F8" s="140" t="s">
        <v>1210</v>
      </c>
    </row>
    <row r="9" spans="1:85" x14ac:dyDescent="0.25">
      <c r="B9" s="183">
        <v>45017.088888888888</v>
      </c>
      <c r="C9" s="275">
        <v>1000</v>
      </c>
      <c r="D9" s="275">
        <v>996.5</v>
      </c>
      <c r="E9" s="275">
        <v>3.5</v>
      </c>
      <c r="F9" s="140" t="s">
        <v>7980</v>
      </c>
    </row>
    <row r="10" spans="1:85" x14ac:dyDescent="0.25">
      <c r="B10" s="183">
        <v>45017.105555555558</v>
      </c>
      <c r="C10" s="275">
        <v>290</v>
      </c>
      <c r="D10" s="275">
        <v>288.98</v>
      </c>
      <c r="E10" s="275">
        <v>1.02</v>
      </c>
      <c r="F10" s="140" t="s">
        <v>7981</v>
      </c>
    </row>
    <row r="11" spans="1:85" x14ac:dyDescent="0.25">
      <c r="B11" s="183">
        <v>45017.151388888888</v>
      </c>
      <c r="C11" s="275">
        <v>100</v>
      </c>
      <c r="D11" s="275">
        <v>99.65</v>
      </c>
      <c r="E11" s="275">
        <v>0.35</v>
      </c>
      <c r="F11" s="140" t="s">
        <v>3254</v>
      </c>
    </row>
    <row r="12" spans="1:85" x14ac:dyDescent="0.25">
      <c r="B12" s="183">
        <v>45017.249305555553</v>
      </c>
      <c r="C12" s="275">
        <v>126</v>
      </c>
      <c r="D12" s="275">
        <v>125.56</v>
      </c>
      <c r="E12" s="275">
        <v>0.44</v>
      </c>
      <c r="F12" s="140" t="s">
        <v>80</v>
      </c>
    </row>
    <row r="13" spans="1:85" x14ac:dyDescent="0.25">
      <c r="B13" s="183">
        <v>45017.277083333334</v>
      </c>
      <c r="C13" s="275">
        <v>414.69</v>
      </c>
      <c r="D13" s="275">
        <v>413.24</v>
      </c>
      <c r="E13" s="275">
        <v>1.45</v>
      </c>
      <c r="F13" s="140" t="s">
        <v>7090</v>
      </c>
    </row>
    <row r="14" spans="1:85" x14ac:dyDescent="0.25">
      <c r="B14" s="183">
        <v>45017.293055555558</v>
      </c>
      <c r="C14" s="275">
        <v>1073</v>
      </c>
      <c r="D14" s="275">
        <v>1069.24</v>
      </c>
      <c r="E14" s="275">
        <v>3.76</v>
      </c>
      <c r="F14" s="140" t="s">
        <v>1948</v>
      </c>
    </row>
    <row r="15" spans="1:85" x14ac:dyDescent="0.25">
      <c r="B15" s="183">
        <v>45017.30972222222</v>
      </c>
      <c r="C15" s="275">
        <v>400</v>
      </c>
      <c r="D15" s="275">
        <v>398.6</v>
      </c>
      <c r="E15" s="275">
        <v>1.4</v>
      </c>
      <c r="F15" s="140" t="s">
        <v>7336</v>
      </c>
    </row>
    <row r="16" spans="1:85" x14ac:dyDescent="0.25">
      <c r="B16" s="183">
        <v>45017.314583333333</v>
      </c>
      <c r="C16" s="275">
        <v>9500</v>
      </c>
      <c r="D16" s="275">
        <v>9466.75</v>
      </c>
      <c r="E16" s="275">
        <v>33.25</v>
      </c>
      <c r="F16" s="140" t="s">
        <v>1675</v>
      </c>
    </row>
    <row r="17" spans="2:6" x14ac:dyDescent="0.25">
      <c r="B17" s="183">
        <v>45017.332638888889</v>
      </c>
      <c r="C17" s="275">
        <v>50</v>
      </c>
      <c r="D17" s="275">
        <v>49.82</v>
      </c>
      <c r="E17" s="275">
        <v>0.18</v>
      </c>
      <c r="F17" s="140" t="s">
        <v>540</v>
      </c>
    </row>
    <row r="18" spans="2:6" x14ac:dyDescent="0.25">
      <c r="B18" s="183">
        <v>45017.343055555553</v>
      </c>
      <c r="C18" s="275">
        <v>100</v>
      </c>
      <c r="D18" s="275">
        <v>99.65</v>
      </c>
      <c r="E18" s="275">
        <v>0.35</v>
      </c>
      <c r="F18" s="140" t="s">
        <v>2877</v>
      </c>
    </row>
    <row r="19" spans="2:6" x14ac:dyDescent="0.25">
      <c r="B19" s="183">
        <v>45017.356944444444</v>
      </c>
      <c r="C19" s="275">
        <v>200</v>
      </c>
      <c r="D19" s="275">
        <v>199.3</v>
      </c>
      <c r="E19" s="275">
        <v>0.7</v>
      </c>
      <c r="F19" s="140" t="s">
        <v>5889</v>
      </c>
    </row>
    <row r="20" spans="2:6" x14ac:dyDescent="0.25">
      <c r="B20" s="183">
        <v>45017.371527777781</v>
      </c>
      <c r="C20" s="275">
        <v>300</v>
      </c>
      <c r="D20" s="275">
        <v>298.95</v>
      </c>
      <c r="E20" s="275">
        <v>1.05</v>
      </c>
      <c r="F20" s="140" t="s">
        <v>2569</v>
      </c>
    </row>
    <row r="21" spans="2:6" x14ac:dyDescent="0.25">
      <c r="B21" s="183">
        <v>45017.374305555553</v>
      </c>
      <c r="C21" s="275">
        <v>300</v>
      </c>
      <c r="D21" s="275">
        <v>298.95</v>
      </c>
      <c r="E21" s="275">
        <v>1.05</v>
      </c>
      <c r="F21" s="140" t="s">
        <v>5585</v>
      </c>
    </row>
    <row r="22" spans="2:6" x14ac:dyDescent="0.25">
      <c r="B22" s="183">
        <v>45017.399305555555</v>
      </c>
      <c r="C22" s="275">
        <v>5000</v>
      </c>
      <c r="D22" s="275">
        <v>4982.5</v>
      </c>
      <c r="E22" s="275">
        <v>17.5</v>
      </c>
      <c r="F22" s="140" t="s">
        <v>7982</v>
      </c>
    </row>
    <row r="23" spans="2:6" x14ac:dyDescent="0.25">
      <c r="B23" s="183">
        <v>45017.417361111111</v>
      </c>
      <c r="C23" s="275">
        <v>1000</v>
      </c>
      <c r="D23" s="275">
        <v>996.5</v>
      </c>
      <c r="E23" s="275">
        <v>3.5</v>
      </c>
      <c r="F23" s="140" t="s">
        <v>3736</v>
      </c>
    </row>
    <row r="24" spans="2:6" x14ac:dyDescent="0.25">
      <c r="B24" s="183">
        <v>45017.418055555558</v>
      </c>
      <c r="C24" s="275">
        <v>0.01</v>
      </c>
      <c r="D24" s="275">
        <v>0.01</v>
      </c>
      <c r="E24" s="275" t="s">
        <v>7983</v>
      </c>
      <c r="F24" s="140" t="s">
        <v>655</v>
      </c>
    </row>
    <row r="25" spans="2:6" x14ac:dyDescent="0.25">
      <c r="B25" s="183">
        <v>45017.419444444444</v>
      </c>
      <c r="C25" s="275">
        <v>10000</v>
      </c>
      <c r="D25" s="275">
        <v>9965</v>
      </c>
      <c r="E25" s="275">
        <v>35</v>
      </c>
      <c r="F25" s="140" t="s">
        <v>2928</v>
      </c>
    </row>
    <row r="26" spans="2:6" x14ac:dyDescent="0.25">
      <c r="B26" s="183">
        <v>45017.433333333334</v>
      </c>
      <c r="C26" s="275">
        <v>10000</v>
      </c>
      <c r="D26" s="275">
        <v>9965</v>
      </c>
      <c r="E26" s="275">
        <v>35</v>
      </c>
      <c r="F26" s="140" t="s">
        <v>2012</v>
      </c>
    </row>
    <row r="27" spans="2:6" x14ac:dyDescent="0.25">
      <c r="B27" s="183">
        <v>45017.46875</v>
      </c>
      <c r="C27" s="275">
        <v>2660</v>
      </c>
      <c r="D27" s="275">
        <v>2650.69</v>
      </c>
      <c r="E27" s="275">
        <v>9.31</v>
      </c>
      <c r="F27" s="140" t="s">
        <v>2818</v>
      </c>
    </row>
    <row r="28" spans="2:6" x14ac:dyDescent="0.25">
      <c r="B28" s="183">
        <v>45017.498611111114</v>
      </c>
      <c r="C28" s="275">
        <v>30</v>
      </c>
      <c r="D28" s="275">
        <v>29.89</v>
      </c>
      <c r="E28" s="275">
        <v>0.11</v>
      </c>
      <c r="F28" s="140" t="s">
        <v>63</v>
      </c>
    </row>
    <row r="29" spans="2:6" x14ac:dyDescent="0.25">
      <c r="B29" s="183">
        <v>45017.501388888886</v>
      </c>
      <c r="C29" s="275">
        <v>500</v>
      </c>
      <c r="D29" s="275">
        <v>498.25</v>
      </c>
      <c r="E29" s="275">
        <v>1.75</v>
      </c>
      <c r="F29" s="140" t="s">
        <v>1831</v>
      </c>
    </row>
    <row r="30" spans="2:6" x14ac:dyDescent="0.25">
      <c r="B30" s="183">
        <v>45017.509722222225</v>
      </c>
      <c r="C30" s="275">
        <v>5000</v>
      </c>
      <c r="D30" s="275">
        <v>4982.5</v>
      </c>
      <c r="E30" s="275">
        <v>17.5</v>
      </c>
      <c r="F30" s="140" t="s">
        <v>7984</v>
      </c>
    </row>
    <row r="31" spans="2:6" x14ac:dyDescent="0.25">
      <c r="B31" s="183">
        <v>45017.515972222223</v>
      </c>
      <c r="C31" s="275">
        <v>300</v>
      </c>
      <c r="D31" s="275">
        <v>298.95</v>
      </c>
      <c r="E31" s="275">
        <v>1.05</v>
      </c>
      <c r="F31" s="140" t="s">
        <v>3296</v>
      </c>
    </row>
    <row r="32" spans="2:6" x14ac:dyDescent="0.25">
      <c r="B32" s="183">
        <v>45017.535416666666</v>
      </c>
      <c r="C32" s="275">
        <v>1000</v>
      </c>
      <c r="D32" s="275">
        <v>996.5</v>
      </c>
      <c r="E32" s="275">
        <v>3.5</v>
      </c>
      <c r="F32" s="140" t="s">
        <v>7252</v>
      </c>
    </row>
    <row r="33" spans="2:6" x14ac:dyDescent="0.25">
      <c r="B33" s="183">
        <v>45017.5625</v>
      </c>
      <c r="C33" s="275">
        <v>250</v>
      </c>
      <c r="D33" s="275">
        <v>249.12</v>
      </c>
      <c r="E33" s="275">
        <v>0.88</v>
      </c>
      <c r="F33" s="140" t="s">
        <v>7985</v>
      </c>
    </row>
    <row r="34" spans="2:6" x14ac:dyDescent="0.25">
      <c r="B34" s="183">
        <v>45017.581250000003</v>
      </c>
      <c r="C34" s="275">
        <v>1000</v>
      </c>
      <c r="D34" s="275">
        <v>996.5</v>
      </c>
      <c r="E34" s="275">
        <v>3.5</v>
      </c>
      <c r="F34" s="140" t="s">
        <v>7986</v>
      </c>
    </row>
    <row r="35" spans="2:6" x14ac:dyDescent="0.25">
      <c r="B35" s="183">
        <v>45017.586805555555</v>
      </c>
      <c r="C35" s="275">
        <v>250</v>
      </c>
      <c r="D35" s="275">
        <v>249.12</v>
      </c>
      <c r="E35" s="275">
        <v>0.88</v>
      </c>
      <c r="F35" s="140" t="s">
        <v>3578</v>
      </c>
    </row>
    <row r="36" spans="2:6" x14ac:dyDescent="0.25">
      <c r="B36" s="183">
        <v>45017.588888888888</v>
      </c>
      <c r="C36" s="275">
        <v>1</v>
      </c>
      <c r="D36" s="275">
        <v>1</v>
      </c>
      <c r="E36" s="275" t="s">
        <v>7983</v>
      </c>
      <c r="F36" s="140" t="s">
        <v>5323</v>
      </c>
    </row>
    <row r="37" spans="2:6" x14ac:dyDescent="0.25">
      <c r="B37" s="183">
        <v>45017.589583333334</v>
      </c>
      <c r="C37" s="275">
        <v>1</v>
      </c>
      <c r="D37" s="275">
        <v>1</v>
      </c>
      <c r="E37" s="275" t="s">
        <v>7983</v>
      </c>
      <c r="F37" s="140" t="s">
        <v>5323</v>
      </c>
    </row>
    <row r="38" spans="2:6" x14ac:dyDescent="0.25">
      <c r="B38" s="183">
        <v>45017.59097222222</v>
      </c>
      <c r="C38" s="275">
        <v>300</v>
      </c>
      <c r="D38" s="275">
        <v>298.95</v>
      </c>
      <c r="E38" s="275">
        <v>1.05</v>
      </c>
      <c r="F38" s="140" t="s">
        <v>6390</v>
      </c>
    </row>
    <row r="39" spans="2:6" x14ac:dyDescent="0.25">
      <c r="B39" s="183">
        <v>45017.593055555553</v>
      </c>
      <c r="C39" s="275">
        <v>1</v>
      </c>
      <c r="D39" s="275">
        <v>1</v>
      </c>
      <c r="E39" s="275" t="s">
        <v>7983</v>
      </c>
      <c r="F39" s="140" t="s">
        <v>5323</v>
      </c>
    </row>
    <row r="40" spans="2:6" x14ac:dyDescent="0.25">
      <c r="B40" s="183">
        <v>45017.606944444444</v>
      </c>
      <c r="C40" s="275">
        <v>1000</v>
      </c>
      <c r="D40" s="275">
        <v>996.5</v>
      </c>
      <c r="E40" s="275">
        <v>3.5</v>
      </c>
      <c r="F40" s="140" t="s">
        <v>2391</v>
      </c>
    </row>
    <row r="41" spans="2:6" x14ac:dyDescent="0.25">
      <c r="B41" s="183">
        <v>45017.622916666667</v>
      </c>
      <c r="C41" s="275">
        <v>150</v>
      </c>
      <c r="D41" s="275">
        <v>149.47</v>
      </c>
      <c r="E41" s="275">
        <v>0.53</v>
      </c>
      <c r="F41" s="140" t="s">
        <v>2733</v>
      </c>
    </row>
    <row r="42" spans="2:6" x14ac:dyDescent="0.25">
      <c r="B42" s="183">
        <v>45017.632638888892</v>
      </c>
      <c r="C42" s="275">
        <v>2000</v>
      </c>
      <c r="D42" s="275">
        <v>1993</v>
      </c>
      <c r="E42" s="275">
        <v>7</v>
      </c>
      <c r="F42" s="140" t="s">
        <v>3656</v>
      </c>
    </row>
    <row r="43" spans="2:6" x14ac:dyDescent="0.25">
      <c r="B43" s="183">
        <v>45017.637499999997</v>
      </c>
      <c r="C43" s="275">
        <v>1</v>
      </c>
      <c r="D43" s="275">
        <v>1</v>
      </c>
      <c r="E43" s="275" t="s">
        <v>7983</v>
      </c>
      <c r="F43" s="140" t="s">
        <v>5323</v>
      </c>
    </row>
    <row r="44" spans="2:6" x14ac:dyDescent="0.25">
      <c r="B44" s="183">
        <v>45017.647222222222</v>
      </c>
      <c r="C44" s="275">
        <v>1000</v>
      </c>
      <c r="D44" s="275">
        <v>996.5</v>
      </c>
      <c r="E44" s="275">
        <v>3.5</v>
      </c>
      <c r="F44" s="140" t="s">
        <v>5532</v>
      </c>
    </row>
    <row r="45" spans="2:6" x14ac:dyDescent="0.25">
      <c r="B45" s="183">
        <v>45017.655555555553</v>
      </c>
      <c r="C45" s="275">
        <v>300</v>
      </c>
      <c r="D45" s="275">
        <v>298.95</v>
      </c>
      <c r="E45" s="275">
        <v>1.05</v>
      </c>
      <c r="F45" s="140" t="s">
        <v>1676</v>
      </c>
    </row>
    <row r="46" spans="2:6" x14ac:dyDescent="0.25">
      <c r="B46" s="183">
        <v>45017.662499999999</v>
      </c>
      <c r="C46" s="275">
        <v>500</v>
      </c>
      <c r="D46" s="275">
        <v>498.25</v>
      </c>
      <c r="E46" s="275">
        <v>1.75</v>
      </c>
      <c r="F46" s="140" t="s">
        <v>2967</v>
      </c>
    </row>
    <row r="47" spans="2:6" x14ac:dyDescent="0.25">
      <c r="B47" s="183">
        <v>45017.681944444441</v>
      </c>
      <c r="C47" s="275">
        <v>1500</v>
      </c>
      <c r="D47" s="275">
        <v>1494.75</v>
      </c>
      <c r="E47" s="275">
        <v>5.25</v>
      </c>
      <c r="F47" s="140" t="s">
        <v>373</v>
      </c>
    </row>
    <row r="48" spans="2:6" x14ac:dyDescent="0.25">
      <c r="B48" s="183">
        <v>45017.734027777777</v>
      </c>
      <c r="C48" s="275">
        <v>5000</v>
      </c>
      <c r="D48" s="275">
        <v>4982.5</v>
      </c>
      <c r="E48" s="275">
        <v>17.5</v>
      </c>
      <c r="F48" s="140" t="s">
        <v>5095</v>
      </c>
    </row>
    <row r="49" spans="2:6" x14ac:dyDescent="0.25">
      <c r="B49" s="183">
        <v>45017.736111111109</v>
      </c>
      <c r="C49" s="275">
        <v>1000</v>
      </c>
      <c r="D49" s="275">
        <v>996.5</v>
      </c>
      <c r="E49" s="275">
        <v>3.5</v>
      </c>
      <c r="F49" s="140" t="s">
        <v>38</v>
      </c>
    </row>
    <row r="50" spans="2:6" x14ac:dyDescent="0.25">
      <c r="B50" s="183">
        <v>45017.740277777775</v>
      </c>
      <c r="C50" s="275">
        <v>300</v>
      </c>
      <c r="D50" s="275">
        <v>298.95</v>
      </c>
      <c r="E50" s="275">
        <v>1.05</v>
      </c>
      <c r="F50" s="140" t="s">
        <v>3779</v>
      </c>
    </row>
    <row r="51" spans="2:6" x14ac:dyDescent="0.25">
      <c r="B51" s="183">
        <v>45017.761111111111</v>
      </c>
      <c r="C51" s="275">
        <v>369</v>
      </c>
      <c r="D51" s="275">
        <v>367.71</v>
      </c>
      <c r="E51" s="275">
        <v>1.29</v>
      </c>
      <c r="F51" s="140" t="s">
        <v>6336</v>
      </c>
    </row>
    <row r="52" spans="2:6" x14ac:dyDescent="0.25">
      <c r="B52" s="183">
        <v>45017.78125</v>
      </c>
      <c r="C52" s="275">
        <v>500</v>
      </c>
      <c r="D52" s="275">
        <v>498.25</v>
      </c>
      <c r="E52" s="275">
        <v>1.75</v>
      </c>
      <c r="F52" s="140" t="s">
        <v>7987</v>
      </c>
    </row>
    <row r="53" spans="2:6" x14ac:dyDescent="0.25">
      <c r="B53" s="183">
        <v>45017.788194444445</v>
      </c>
      <c r="C53" s="275">
        <v>10</v>
      </c>
      <c r="D53" s="275">
        <v>9.9600000000000009</v>
      </c>
      <c r="E53" s="275">
        <v>0.04</v>
      </c>
      <c r="F53" s="140" t="s">
        <v>2301</v>
      </c>
    </row>
    <row r="54" spans="2:6" x14ac:dyDescent="0.25">
      <c r="B54" s="183">
        <v>45017.820833333331</v>
      </c>
      <c r="C54" s="275">
        <v>125</v>
      </c>
      <c r="D54" s="275">
        <v>124.56</v>
      </c>
      <c r="E54" s="275">
        <v>0.44</v>
      </c>
      <c r="F54" s="140" t="s">
        <v>164</v>
      </c>
    </row>
    <row r="55" spans="2:6" x14ac:dyDescent="0.25">
      <c r="B55" s="183">
        <v>45017.832638888889</v>
      </c>
      <c r="C55" s="275">
        <v>1000</v>
      </c>
      <c r="D55" s="275">
        <v>996.5</v>
      </c>
      <c r="E55" s="275">
        <v>3.5</v>
      </c>
      <c r="F55" s="140" t="s">
        <v>3197</v>
      </c>
    </row>
    <row r="56" spans="2:6" x14ac:dyDescent="0.25">
      <c r="B56" s="183">
        <v>45017.836805555555</v>
      </c>
      <c r="C56" s="275">
        <v>2500</v>
      </c>
      <c r="D56" s="275">
        <v>2491.25</v>
      </c>
      <c r="E56" s="275">
        <v>8.75</v>
      </c>
      <c r="F56" s="140" t="s">
        <v>6039</v>
      </c>
    </row>
    <row r="57" spans="2:6" x14ac:dyDescent="0.25">
      <c r="B57" s="183">
        <v>45017.837500000001</v>
      </c>
      <c r="C57" s="275">
        <v>1000</v>
      </c>
      <c r="D57" s="275">
        <v>996.5</v>
      </c>
      <c r="E57" s="275">
        <v>3.5</v>
      </c>
      <c r="F57" s="140" t="s">
        <v>2469</v>
      </c>
    </row>
    <row r="58" spans="2:6" x14ac:dyDescent="0.25">
      <c r="B58" s="183">
        <v>45017.85</v>
      </c>
      <c r="C58" s="275">
        <v>500</v>
      </c>
      <c r="D58" s="275">
        <v>498.25</v>
      </c>
      <c r="E58" s="275">
        <v>1.75</v>
      </c>
      <c r="F58" s="140" t="s">
        <v>3594</v>
      </c>
    </row>
    <row r="59" spans="2:6" x14ac:dyDescent="0.25">
      <c r="B59" s="183">
        <v>45017.859027777777</v>
      </c>
      <c r="C59" s="275">
        <v>500</v>
      </c>
      <c r="D59" s="275">
        <v>498.25</v>
      </c>
      <c r="E59" s="275">
        <v>1.75</v>
      </c>
      <c r="F59" s="140" t="s">
        <v>7172</v>
      </c>
    </row>
    <row r="60" spans="2:6" x14ac:dyDescent="0.25">
      <c r="B60" s="183">
        <v>45017.861111111109</v>
      </c>
      <c r="C60" s="275">
        <v>1000</v>
      </c>
      <c r="D60" s="275">
        <v>996.5</v>
      </c>
      <c r="E60" s="275">
        <v>3.5</v>
      </c>
      <c r="F60" s="140" t="s">
        <v>6322</v>
      </c>
    </row>
    <row r="61" spans="2:6" x14ac:dyDescent="0.25">
      <c r="B61" s="183">
        <v>45017.879166666666</v>
      </c>
      <c r="C61" s="275">
        <v>500</v>
      </c>
      <c r="D61" s="275">
        <v>498.25</v>
      </c>
      <c r="E61" s="275">
        <v>1.75</v>
      </c>
      <c r="F61" s="140" t="s">
        <v>481</v>
      </c>
    </row>
    <row r="62" spans="2:6" x14ac:dyDescent="0.25">
      <c r="B62" s="183">
        <v>45017.884027777778</v>
      </c>
      <c r="C62" s="275">
        <v>100</v>
      </c>
      <c r="D62" s="275">
        <v>99.65</v>
      </c>
      <c r="E62" s="275">
        <v>0.35</v>
      </c>
      <c r="F62" s="140" t="s">
        <v>77</v>
      </c>
    </row>
    <row r="63" spans="2:6" x14ac:dyDescent="0.25">
      <c r="B63" s="183">
        <v>45017.885416666664</v>
      </c>
      <c r="C63" s="275">
        <v>300</v>
      </c>
      <c r="D63" s="275">
        <v>298.95</v>
      </c>
      <c r="E63" s="275">
        <v>1.05</v>
      </c>
      <c r="F63" s="140" t="s">
        <v>7988</v>
      </c>
    </row>
    <row r="64" spans="2:6" x14ac:dyDescent="0.25">
      <c r="B64" s="183">
        <v>45017.904166666667</v>
      </c>
      <c r="C64" s="275">
        <v>72</v>
      </c>
      <c r="D64" s="275">
        <v>71.75</v>
      </c>
      <c r="E64" s="275">
        <v>0.25</v>
      </c>
      <c r="F64" s="140" t="s">
        <v>3238</v>
      </c>
    </row>
    <row r="65" spans="2:6" x14ac:dyDescent="0.25">
      <c r="B65" s="183">
        <v>45017.905555555553</v>
      </c>
      <c r="C65" s="275">
        <v>5000</v>
      </c>
      <c r="D65" s="275">
        <v>4982.5</v>
      </c>
      <c r="E65" s="275">
        <v>17.5</v>
      </c>
      <c r="F65" s="140" t="s">
        <v>2915</v>
      </c>
    </row>
    <row r="66" spans="2:6" x14ac:dyDescent="0.25">
      <c r="B66" s="183">
        <v>45017.906944444447</v>
      </c>
      <c r="C66" s="275">
        <v>1500</v>
      </c>
      <c r="D66" s="275">
        <v>1494.75</v>
      </c>
      <c r="E66" s="275">
        <v>5.25</v>
      </c>
      <c r="F66" s="140" t="s">
        <v>5432</v>
      </c>
    </row>
    <row r="67" spans="2:6" x14ac:dyDescent="0.25">
      <c r="B67" s="183">
        <v>45017.90902777778</v>
      </c>
      <c r="C67" s="275">
        <v>100</v>
      </c>
      <c r="D67" s="275">
        <v>99.65</v>
      </c>
      <c r="E67" s="275">
        <v>0.35</v>
      </c>
      <c r="F67" s="140" t="s">
        <v>6254</v>
      </c>
    </row>
    <row r="68" spans="2:6" x14ac:dyDescent="0.25">
      <c r="B68" s="183">
        <v>45017.95208333333</v>
      </c>
      <c r="C68" s="275">
        <v>10000</v>
      </c>
      <c r="D68" s="275">
        <v>9965</v>
      </c>
      <c r="E68" s="275">
        <v>35</v>
      </c>
      <c r="F68" s="140" t="s">
        <v>7989</v>
      </c>
    </row>
    <row r="69" spans="2:6" x14ac:dyDescent="0.25">
      <c r="B69" s="183">
        <v>45017.952777777777</v>
      </c>
      <c r="C69" s="275">
        <v>1</v>
      </c>
      <c r="D69" s="275">
        <v>1</v>
      </c>
      <c r="E69" s="275" t="s">
        <v>7983</v>
      </c>
      <c r="F69" s="140" t="s">
        <v>3047</v>
      </c>
    </row>
    <row r="70" spans="2:6" x14ac:dyDescent="0.25">
      <c r="B70" s="183">
        <v>45017.953472222223</v>
      </c>
      <c r="C70" s="275">
        <v>1</v>
      </c>
      <c r="D70" s="275">
        <v>1</v>
      </c>
      <c r="E70" s="275" t="s">
        <v>7983</v>
      </c>
      <c r="F70" s="140" t="s">
        <v>3047</v>
      </c>
    </row>
    <row r="71" spans="2:6" x14ac:dyDescent="0.25">
      <c r="B71" s="183">
        <v>45017.955555555556</v>
      </c>
      <c r="C71" s="275">
        <v>2000</v>
      </c>
      <c r="D71" s="275">
        <v>1993</v>
      </c>
      <c r="E71" s="275">
        <v>7</v>
      </c>
      <c r="F71" s="140" t="s">
        <v>2073</v>
      </c>
    </row>
    <row r="72" spans="2:6" x14ac:dyDescent="0.25">
      <c r="B72" s="183">
        <v>45017.956250000003</v>
      </c>
      <c r="C72" s="275">
        <v>1</v>
      </c>
      <c r="D72" s="275">
        <v>1</v>
      </c>
      <c r="E72" s="275" t="s">
        <v>7983</v>
      </c>
      <c r="F72" s="140" t="s">
        <v>3047</v>
      </c>
    </row>
    <row r="73" spans="2:6" x14ac:dyDescent="0.25">
      <c r="B73" s="183">
        <v>45017.956944444442</v>
      </c>
      <c r="C73" s="275">
        <v>1</v>
      </c>
      <c r="D73" s="275">
        <v>1</v>
      </c>
      <c r="E73" s="275" t="s">
        <v>7983</v>
      </c>
      <c r="F73" s="140" t="s">
        <v>3047</v>
      </c>
    </row>
    <row r="74" spans="2:6" x14ac:dyDescent="0.25">
      <c r="B74" s="183">
        <v>45017.959722222222</v>
      </c>
      <c r="C74" s="275">
        <v>1</v>
      </c>
      <c r="D74" s="275">
        <v>1</v>
      </c>
      <c r="E74" s="275" t="s">
        <v>7983</v>
      </c>
      <c r="F74" s="140" t="s">
        <v>3047</v>
      </c>
    </row>
    <row r="75" spans="2:6" x14ac:dyDescent="0.25">
      <c r="B75" s="183">
        <v>45017.98333333333</v>
      </c>
      <c r="C75" s="275">
        <v>1</v>
      </c>
      <c r="D75" s="275">
        <v>1</v>
      </c>
      <c r="E75" s="275" t="s">
        <v>7983</v>
      </c>
      <c r="F75" s="140" t="s">
        <v>778</v>
      </c>
    </row>
    <row r="76" spans="2:6" x14ac:dyDescent="0.25">
      <c r="B76" s="183">
        <v>45017.993055555555</v>
      </c>
      <c r="C76" s="275">
        <v>10000</v>
      </c>
      <c r="D76" s="275">
        <v>9965</v>
      </c>
      <c r="E76" s="275">
        <v>35</v>
      </c>
      <c r="F76" s="140" t="s">
        <v>2870</v>
      </c>
    </row>
    <row r="77" spans="2:6" x14ac:dyDescent="0.25">
      <c r="B77" s="183">
        <v>45018.00277777778</v>
      </c>
      <c r="C77" s="275">
        <v>1</v>
      </c>
      <c r="D77" s="275">
        <v>1</v>
      </c>
      <c r="E77" s="275" t="s">
        <v>7983</v>
      </c>
      <c r="F77" s="140" t="s">
        <v>1644</v>
      </c>
    </row>
    <row r="78" spans="2:6" x14ac:dyDescent="0.25">
      <c r="B78" s="183">
        <v>45018.005555555559</v>
      </c>
      <c r="C78" s="275">
        <v>1000</v>
      </c>
      <c r="D78" s="275">
        <v>996.5</v>
      </c>
      <c r="E78" s="275">
        <v>3.5</v>
      </c>
      <c r="F78" s="140" t="s">
        <v>7990</v>
      </c>
    </row>
    <row r="79" spans="2:6" x14ac:dyDescent="0.25">
      <c r="B79" s="183">
        <v>45018.013888888891</v>
      </c>
      <c r="C79" s="275">
        <v>100</v>
      </c>
      <c r="D79" s="275">
        <v>99.65</v>
      </c>
      <c r="E79" s="275">
        <v>0.35</v>
      </c>
      <c r="F79" s="140" t="s">
        <v>7104</v>
      </c>
    </row>
    <row r="80" spans="2:6" x14ac:dyDescent="0.25">
      <c r="B80" s="183">
        <v>45018.015277777777</v>
      </c>
      <c r="C80" s="275">
        <v>1.1000000000000001</v>
      </c>
      <c r="D80" s="275">
        <v>1.1000000000000001</v>
      </c>
      <c r="E80" s="275" t="s">
        <v>7983</v>
      </c>
      <c r="F80" s="140" t="s">
        <v>778</v>
      </c>
    </row>
    <row r="81" spans="2:6" x14ac:dyDescent="0.25">
      <c r="B81" s="183">
        <v>45018.040972222225</v>
      </c>
      <c r="C81" s="275">
        <v>500</v>
      </c>
      <c r="D81" s="275">
        <v>498.25</v>
      </c>
      <c r="E81" s="275">
        <v>1.75</v>
      </c>
      <c r="F81" s="140" t="s">
        <v>7152</v>
      </c>
    </row>
    <row r="82" spans="2:6" x14ac:dyDescent="0.25">
      <c r="B82" s="183">
        <v>45018.079861111109</v>
      </c>
      <c r="C82" s="275">
        <v>100</v>
      </c>
      <c r="D82" s="275">
        <v>99.65</v>
      </c>
      <c r="E82" s="275">
        <v>0.35</v>
      </c>
      <c r="F82" s="140" t="s">
        <v>3303</v>
      </c>
    </row>
    <row r="83" spans="2:6" x14ac:dyDescent="0.25">
      <c r="B83" s="183">
        <v>45018.106249999997</v>
      </c>
      <c r="C83" s="275">
        <v>1</v>
      </c>
      <c r="D83" s="275">
        <v>1</v>
      </c>
      <c r="E83" s="275" t="s">
        <v>7983</v>
      </c>
      <c r="F83" s="140" t="s">
        <v>778</v>
      </c>
    </row>
    <row r="84" spans="2:6" x14ac:dyDescent="0.25">
      <c r="B84" s="183">
        <v>45018.149305555555</v>
      </c>
      <c r="C84" s="275">
        <v>3000</v>
      </c>
      <c r="D84" s="275">
        <v>2989.5</v>
      </c>
      <c r="E84" s="275">
        <v>10.5</v>
      </c>
      <c r="F84" s="140" t="s">
        <v>4999</v>
      </c>
    </row>
    <row r="85" spans="2:6" x14ac:dyDescent="0.25">
      <c r="B85" s="183">
        <v>45018.152777777781</v>
      </c>
      <c r="C85" s="275">
        <v>101</v>
      </c>
      <c r="D85" s="275">
        <v>100.65</v>
      </c>
      <c r="E85" s="275">
        <v>0.35</v>
      </c>
      <c r="F85" s="140" t="s">
        <v>7104</v>
      </c>
    </row>
    <row r="86" spans="2:6" x14ac:dyDescent="0.25">
      <c r="B86" s="183">
        <v>45018.154861111114</v>
      </c>
      <c r="C86" s="275">
        <v>13</v>
      </c>
      <c r="D86" s="275">
        <v>12.95</v>
      </c>
      <c r="E86" s="275">
        <v>0.05</v>
      </c>
      <c r="F86" s="140" t="s">
        <v>6182</v>
      </c>
    </row>
    <row r="87" spans="2:6" x14ac:dyDescent="0.25">
      <c r="B87" s="183">
        <v>45018.171527777777</v>
      </c>
      <c r="C87" s="275">
        <v>13</v>
      </c>
      <c r="D87" s="275">
        <v>12.95</v>
      </c>
      <c r="E87" s="275">
        <v>0.05</v>
      </c>
      <c r="F87" s="140" t="s">
        <v>6182</v>
      </c>
    </row>
    <row r="88" spans="2:6" x14ac:dyDescent="0.25">
      <c r="B88" s="183">
        <v>45018.177777777775</v>
      </c>
      <c r="C88" s="275">
        <v>20</v>
      </c>
      <c r="D88" s="275">
        <v>19.93</v>
      </c>
      <c r="E88" s="275">
        <v>7.0000000000000007E-2</v>
      </c>
      <c r="F88" s="140" t="s">
        <v>1210</v>
      </c>
    </row>
    <row r="89" spans="2:6" x14ac:dyDescent="0.25">
      <c r="B89" s="183">
        <v>45018.268055555556</v>
      </c>
      <c r="C89" s="275">
        <v>100</v>
      </c>
      <c r="D89" s="275">
        <v>99.65</v>
      </c>
      <c r="E89" s="275">
        <v>0.35</v>
      </c>
      <c r="F89" s="140" t="s">
        <v>3254</v>
      </c>
    </row>
    <row r="90" spans="2:6" x14ac:dyDescent="0.25">
      <c r="B90" s="183">
        <v>45018.272222222222</v>
      </c>
      <c r="C90" s="275">
        <v>170</v>
      </c>
      <c r="D90" s="275">
        <v>169.4</v>
      </c>
      <c r="E90" s="275">
        <v>0.6</v>
      </c>
      <c r="F90" s="140" t="s">
        <v>2594</v>
      </c>
    </row>
    <row r="91" spans="2:6" x14ac:dyDescent="0.25">
      <c r="B91" s="183">
        <v>45018.29791666667</v>
      </c>
      <c r="C91" s="275">
        <v>50</v>
      </c>
      <c r="D91" s="275">
        <v>49.82</v>
      </c>
      <c r="E91" s="275">
        <v>0.18</v>
      </c>
      <c r="F91" s="140" t="s">
        <v>540</v>
      </c>
    </row>
    <row r="92" spans="2:6" x14ac:dyDescent="0.25">
      <c r="B92" s="183">
        <v>45018.322222222225</v>
      </c>
      <c r="C92" s="275">
        <v>1000</v>
      </c>
      <c r="D92" s="275">
        <v>996.5</v>
      </c>
      <c r="E92" s="275">
        <v>3.5</v>
      </c>
      <c r="F92" s="140" t="s">
        <v>256</v>
      </c>
    </row>
    <row r="93" spans="2:6" x14ac:dyDescent="0.25">
      <c r="B93" s="183">
        <v>45018.337500000001</v>
      </c>
      <c r="C93" s="275">
        <v>2</v>
      </c>
      <c r="D93" s="275">
        <v>1.99</v>
      </c>
      <c r="E93" s="275">
        <v>0.01</v>
      </c>
      <c r="F93" s="140" t="s">
        <v>6425</v>
      </c>
    </row>
    <row r="94" spans="2:6" x14ac:dyDescent="0.25">
      <c r="B94" s="183">
        <v>45018.342361111114</v>
      </c>
      <c r="C94" s="275">
        <v>100</v>
      </c>
      <c r="D94" s="275">
        <v>99.65</v>
      </c>
      <c r="E94" s="275">
        <v>0.35</v>
      </c>
      <c r="F94" s="140" t="s">
        <v>2877</v>
      </c>
    </row>
    <row r="95" spans="2:6" x14ac:dyDescent="0.25">
      <c r="B95" s="183">
        <v>45018.352777777778</v>
      </c>
      <c r="C95" s="275">
        <v>33</v>
      </c>
      <c r="D95" s="275">
        <v>32.880000000000003</v>
      </c>
      <c r="E95" s="275">
        <v>0.12</v>
      </c>
      <c r="F95" s="140" t="s">
        <v>63</v>
      </c>
    </row>
    <row r="96" spans="2:6" x14ac:dyDescent="0.25">
      <c r="B96" s="183">
        <v>45018.354861111111</v>
      </c>
      <c r="C96" s="275">
        <v>350</v>
      </c>
      <c r="D96" s="275">
        <v>348.77</v>
      </c>
      <c r="E96" s="275">
        <v>1.23</v>
      </c>
      <c r="F96" s="140" t="s">
        <v>5415</v>
      </c>
    </row>
    <row r="97" spans="2:6" x14ac:dyDescent="0.25">
      <c r="B97" s="183">
        <v>45018.36041666667</v>
      </c>
      <c r="C97" s="275">
        <v>500</v>
      </c>
      <c r="D97" s="275">
        <v>498.25</v>
      </c>
      <c r="E97" s="275">
        <v>1.75</v>
      </c>
      <c r="F97" s="140" t="s">
        <v>7991</v>
      </c>
    </row>
    <row r="98" spans="2:6" x14ac:dyDescent="0.25">
      <c r="B98" s="183">
        <v>45018.37777777778</v>
      </c>
      <c r="C98" s="275">
        <v>3000</v>
      </c>
      <c r="D98" s="275">
        <v>2989.5</v>
      </c>
      <c r="E98" s="275">
        <v>10.5</v>
      </c>
      <c r="F98" s="140" t="s">
        <v>2127</v>
      </c>
    </row>
    <row r="99" spans="2:6" x14ac:dyDescent="0.25">
      <c r="B99" s="183">
        <v>45018.381249999999</v>
      </c>
      <c r="C99" s="275">
        <v>1000</v>
      </c>
      <c r="D99" s="275">
        <v>996.5</v>
      </c>
      <c r="E99" s="275">
        <v>3.5</v>
      </c>
      <c r="F99" s="140" t="s">
        <v>70</v>
      </c>
    </row>
    <row r="100" spans="2:6" x14ac:dyDescent="0.25">
      <c r="B100" s="183">
        <v>45018.386805555558</v>
      </c>
      <c r="C100" s="275">
        <v>50</v>
      </c>
      <c r="D100" s="275">
        <v>49.82</v>
      </c>
      <c r="E100" s="275">
        <v>0.18</v>
      </c>
      <c r="F100" s="140" t="s">
        <v>345</v>
      </c>
    </row>
    <row r="101" spans="2:6" x14ac:dyDescent="0.25">
      <c r="B101" s="183">
        <v>45018.388888888891</v>
      </c>
      <c r="C101" s="275">
        <v>10</v>
      </c>
      <c r="D101" s="275">
        <v>9.9600000000000009</v>
      </c>
      <c r="E101" s="275">
        <v>0.04</v>
      </c>
      <c r="F101" s="140" t="s">
        <v>1215</v>
      </c>
    </row>
    <row r="102" spans="2:6" x14ac:dyDescent="0.25">
      <c r="B102" s="183">
        <v>45018.402083333334</v>
      </c>
      <c r="C102" s="275">
        <v>1000</v>
      </c>
      <c r="D102" s="275">
        <v>996.5</v>
      </c>
      <c r="E102" s="275">
        <v>3.5</v>
      </c>
      <c r="F102" s="140" t="s">
        <v>700</v>
      </c>
    </row>
    <row r="103" spans="2:6" x14ac:dyDescent="0.25">
      <c r="B103" s="183">
        <v>45018.412499999999</v>
      </c>
      <c r="C103" s="275">
        <v>126</v>
      </c>
      <c r="D103" s="275">
        <v>125.56</v>
      </c>
      <c r="E103" s="275">
        <v>0.44</v>
      </c>
      <c r="F103" s="140" t="s">
        <v>80</v>
      </c>
    </row>
    <row r="104" spans="2:6" x14ac:dyDescent="0.25">
      <c r="B104" s="183">
        <v>45018.424305555556</v>
      </c>
      <c r="C104" s="275">
        <v>30</v>
      </c>
      <c r="D104" s="275">
        <v>29.89</v>
      </c>
      <c r="E104" s="275">
        <v>0.11</v>
      </c>
      <c r="F104" s="140" t="s">
        <v>3313</v>
      </c>
    </row>
    <row r="105" spans="2:6" x14ac:dyDescent="0.25">
      <c r="B105" s="183">
        <v>45018.436805555553</v>
      </c>
      <c r="C105" s="275">
        <v>150</v>
      </c>
      <c r="D105" s="275">
        <v>149.47</v>
      </c>
      <c r="E105" s="275">
        <v>0.53</v>
      </c>
      <c r="F105" s="140" t="s">
        <v>6374</v>
      </c>
    </row>
    <row r="106" spans="2:6" x14ac:dyDescent="0.25">
      <c r="B106" s="183">
        <v>45018.456250000003</v>
      </c>
      <c r="C106" s="275">
        <v>1</v>
      </c>
      <c r="D106" s="275">
        <v>1</v>
      </c>
      <c r="E106" s="275" t="s">
        <v>7983</v>
      </c>
      <c r="F106" s="140" t="s">
        <v>778</v>
      </c>
    </row>
    <row r="107" spans="2:6" x14ac:dyDescent="0.25">
      <c r="B107" s="183">
        <v>45018.459027777775</v>
      </c>
      <c r="C107" s="275">
        <v>1</v>
      </c>
      <c r="D107" s="275">
        <v>1</v>
      </c>
      <c r="E107" s="275" t="s">
        <v>7983</v>
      </c>
      <c r="F107" s="140" t="s">
        <v>778</v>
      </c>
    </row>
    <row r="108" spans="2:6" x14ac:dyDescent="0.25">
      <c r="B108" s="183">
        <v>45018.466666666667</v>
      </c>
      <c r="C108" s="275">
        <v>500</v>
      </c>
      <c r="D108" s="275">
        <v>498.25</v>
      </c>
      <c r="E108" s="275">
        <v>1.75</v>
      </c>
      <c r="F108" s="140" t="s">
        <v>1360</v>
      </c>
    </row>
    <row r="109" spans="2:6" x14ac:dyDescent="0.25">
      <c r="B109" s="183">
        <v>45018.526388888888</v>
      </c>
      <c r="C109" s="275">
        <v>2000</v>
      </c>
      <c r="D109" s="275">
        <v>1993</v>
      </c>
      <c r="E109" s="275">
        <v>7</v>
      </c>
      <c r="F109" s="140" t="s">
        <v>1991</v>
      </c>
    </row>
    <row r="110" spans="2:6" x14ac:dyDescent="0.25">
      <c r="B110" s="183">
        <v>45018.541666666664</v>
      </c>
      <c r="C110" s="275">
        <v>1500</v>
      </c>
      <c r="D110" s="275">
        <v>1494.75</v>
      </c>
      <c r="E110" s="275">
        <v>5.25</v>
      </c>
      <c r="F110" s="140" t="s">
        <v>5200</v>
      </c>
    </row>
    <row r="111" spans="2:6" x14ac:dyDescent="0.25">
      <c r="B111" s="183">
        <v>45018.545138888891</v>
      </c>
      <c r="C111" s="275">
        <v>200</v>
      </c>
      <c r="D111" s="275">
        <v>199.3</v>
      </c>
      <c r="E111" s="275">
        <v>0.7</v>
      </c>
      <c r="F111" s="140" t="s">
        <v>1956</v>
      </c>
    </row>
    <row r="112" spans="2:6" x14ac:dyDescent="0.25">
      <c r="B112" s="183">
        <v>45018.548611111109</v>
      </c>
      <c r="C112" s="275">
        <v>100</v>
      </c>
      <c r="D112" s="275">
        <v>99.65</v>
      </c>
      <c r="E112" s="275">
        <v>0.35</v>
      </c>
      <c r="F112" s="140" t="s">
        <v>5556</v>
      </c>
    </row>
    <row r="113" spans="2:6" x14ac:dyDescent="0.25">
      <c r="B113" s="183">
        <v>45018.573611111111</v>
      </c>
      <c r="C113" s="275">
        <v>1</v>
      </c>
      <c r="D113" s="275">
        <v>1</v>
      </c>
      <c r="E113" s="275" t="s">
        <v>7983</v>
      </c>
      <c r="F113" s="140" t="s">
        <v>3047</v>
      </c>
    </row>
    <row r="114" spans="2:6" x14ac:dyDescent="0.25">
      <c r="B114" s="183">
        <v>45018.586805555555</v>
      </c>
      <c r="C114" s="275">
        <v>2000</v>
      </c>
      <c r="D114" s="275">
        <v>1993</v>
      </c>
      <c r="E114" s="275">
        <v>7</v>
      </c>
      <c r="F114" s="140" t="s">
        <v>7164</v>
      </c>
    </row>
    <row r="115" spans="2:6" x14ac:dyDescent="0.25">
      <c r="B115" s="183">
        <v>45018.599305555559</v>
      </c>
      <c r="C115" s="275">
        <v>3000</v>
      </c>
      <c r="D115" s="275">
        <v>2989.5</v>
      </c>
      <c r="E115" s="275">
        <v>10.5</v>
      </c>
      <c r="F115" s="140" t="s">
        <v>869</v>
      </c>
    </row>
    <row r="116" spans="2:6" x14ac:dyDescent="0.25">
      <c r="B116" s="183">
        <v>45018.600694444445</v>
      </c>
      <c r="C116" s="275">
        <v>2000</v>
      </c>
      <c r="D116" s="275">
        <v>1993</v>
      </c>
      <c r="E116" s="275">
        <v>7</v>
      </c>
      <c r="F116" s="140" t="s">
        <v>7992</v>
      </c>
    </row>
    <row r="117" spans="2:6" x14ac:dyDescent="0.25">
      <c r="B117" s="183">
        <v>45018.604861111111</v>
      </c>
      <c r="C117" s="275">
        <v>1000</v>
      </c>
      <c r="D117" s="275">
        <v>996.5</v>
      </c>
      <c r="E117" s="275">
        <v>3.5</v>
      </c>
      <c r="F117" s="140" t="s">
        <v>7177</v>
      </c>
    </row>
    <row r="118" spans="2:6" x14ac:dyDescent="0.25">
      <c r="B118" s="183">
        <v>45018.60833333333</v>
      </c>
      <c r="C118" s="275">
        <v>100</v>
      </c>
      <c r="D118" s="275">
        <v>99.65</v>
      </c>
      <c r="E118" s="275">
        <v>0.35</v>
      </c>
      <c r="F118" s="140" t="s">
        <v>2007</v>
      </c>
    </row>
    <row r="119" spans="2:6" x14ac:dyDescent="0.25">
      <c r="B119" s="183">
        <v>45018.629166666666</v>
      </c>
      <c r="C119" s="275">
        <v>500</v>
      </c>
      <c r="D119" s="275">
        <v>498.25</v>
      </c>
      <c r="E119" s="275">
        <v>1.75</v>
      </c>
      <c r="F119" s="140" t="s">
        <v>7993</v>
      </c>
    </row>
    <row r="120" spans="2:6" x14ac:dyDescent="0.25">
      <c r="B120" s="183">
        <v>45018.630555555559</v>
      </c>
      <c r="C120" s="275">
        <v>1000</v>
      </c>
      <c r="D120" s="275">
        <v>996.5</v>
      </c>
      <c r="E120" s="275">
        <v>3.5</v>
      </c>
      <c r="F120" s="140" t="s">
        <v>2580</v>
      </c>
    </row>
    <row r="121" spans="2:6" x14ac:dyDescent="0.25">
      <c r="B121" s="183">
        <v>45018.634722222225</v>
      </c>
      <c r="C121" s="275">
        <v>0.01</v>
      </c>
      <c r="D121" s="275">
        <v>0.01</v>
      </c>
      <c r="E121" s="275" t="s">
        <v>7983</v>
      </c>
      <c r="F121" s="140" t="s">
        <v>2437</v>
      </c>
    </row>
    <row r="122" spans="2:6" x14ac:dyDescent="0.25">
      <c r="B122" s="183">
        <v>45018.675694444442</v>
      </c>
      <c r="C122" s="275">
        <v>300</v>
      </c>
      <c r="D122" s="275">
        <v>298.95</v>
      </c>
      <c r="E122" s="275">
        <v>1.05</v>
      </c>
      <c r="F122" s="140" t="s">
        <v>2280</v>
      </c>
    </row>
    <row r="123" spans="2:6" x14ac:dyDescent="0.25">
      <c r="B123" s="183">
        <v>45018.679166666669</v>
      </c>
      <c r="C123" s="275">
        <v>1000</v>
      </c>
      <c r="D123" s="275">
        <v>996.5</v>
      </c>
      <c r="E123" s="275">
        <v>3.5</v>
      </c>
      <c r="F123" s="140" t="s">
        <v>7994</v>
      </c>
    </row>
    <row r="124" spans="2:6" x14ac:dyDescent="0.25">
      <c r="B124" s="183">
        <v>45018.681944444441</v>
      </c>
      <c r="C124" s="275">
        <v>1000</v>
      </c>
      <c r="D124" s="275">
        <v>996.5</v>
      </c>
      <c r="E124" s="275">
        <v>3.5</v>
      </c>
      <c r="F124" s="140" t="s">
        <v>5885</v>
      </c>
    </row>
    <row r="125" spans="2:6" x14ac:dyDescent="0.25">
      <c r="B125" s="183">
        <v>45018.68472222222</v>
      </c>
      <c r="C125" s="275">
        <v>300</v>
      </c>
      <c r="D125" s="275">
        <v>298.95</v>
      </c>
      <c r="E125" s="275">
        <v>1.05</v>
      </c>
      <c r="F125" s="140" t="s">
        <v>2554</v>
      </c>
    </row>
    <row r="126" spans="2:6" x14ac:dyDescent="0.25">
      <c r="B126" s="183">
        <v>45018.713888888888</v>
      </c>
      <c r="C126" s="275">
        <v>300</v>
      </c>
      <c r="D126" s="275">
        <v>298.95</v>
      </c>
      <c r="E126" s="275">
        <v>1.05</v>
      </c>
      <c r="F126" s="140" t="s">
        <v>6048</v>
      </c>
    </row>
    <row r="127" spans="2:6" x14ac:dyDescent="0.25">
      <c r="B127" s="183">
        <v>45018.745833333334</v>
      </c>
      <c r="C127" s="275">
        <v>1000</v>
      </c>
      <c r="D127" s="275">
        <v>996.5</v>
      </c>
      <c r="E127" s="275">
        <v>3.5</v>
      </c>
      <c r="F127" s="140" t="s">
        <v>7142</v>
      </c>
    </row>
    <row r="128" spans="2:6" x14ac:dyDescent="0.25">
      <c r="B128" s="183">
        <v>45018.774305555555</v>
      </c>
      <c r="C128" s="275">
        <v>1000</v>
      </c>
      <c r="D128" s="275">
        <v>996.5</v>
      </c>
      <c r="E128" s="275">
        <v>3.5</v>
      </c>
      <c r="F128" s="140" t="s">
        <v>1666</v>
      </c>
    </row>
    <row r="129" spans="2:6" x14ac:dyDescent="0.25">
      <c r="B129" s="183">
        <v>45018.77847222222</v>
      </c>
      <c r="C129" s="275">
        <v>100</v>
      </c>
      <c r="D129" s="275">
        <v>99.65</v>
      </c>
      <c r="E129" s="275">
        <v>0.35</v>
      </c>
      <c r="F129" s="140" t="s">
        <v>7995</v>
      </c>
    </row>
    <row r="130" spans="2:6" x14ac:dyDescent="0.25">
      <c r="B130" s="183">
        <v>45018.787499999999</v>
      </c>
      <c r="C130" s="275">
        <v>300</v>
      </c>
      <c r="D130" s="275">
        <v>298.95</v>
      </c>
      <c r="E130" s="275">
        <v>1.05</v>
      </c>
      <c r="F130" s="140" t="s">
        <v>3386</v>
      </c>
    </row>
    <row r="131" spans="2:6" x14ac:dyDescent="0.25">
      <c r="B131" s="183">
        <v>45018.790277777778</v>
      </c>
      <c r="C131" s="275">
        <v>1000</v>
      </c>
      <c r="D131" s="275">
        <v>996.5</v>
      </c>
      <c r="E131" s="275">
        <v>3.5</v>
      </c>
      <c r="F131" s="140" t="s">
        <v>768</v>
      </c>
    </row>
    <row r="132" spans="2:6" x14ac:dyDescent="0.25">
      <c r="B132" s="183">
        <v>45018.794444444444</v>
      </c>
      <c r="C132" s="275">
        <v>300</v>
      </c>
      <c r="D132" s="275">
        <v>298.95</v>
      </c>
      <c r="E132" s="275">
        <v>1.05</v>
      </c>
      <c r="F132" s="140" t="s">
        <v>2244</v>
      </c>
    </row>
    <row r="133" spans="2:6" x14ac:dyDescent="0.25">
      <c r="B133" s="183">
        <v>45018.79791666667</v>
      </c>
      <c r="C133" s="275">
        <v>1</v>
      </c>
      <c r="D133" s="275">
        <v>1</v>
      </c>
      <c r="E133" s="275" t="s">
        <v>7983</v>
      </c>
      <c r="F133" s="140" t="s">
        <v>3047</v>
      </c>
    </row>
    <row r="134" spans="2:6" x14ac:dyDescent="0.25">
      <c r="B134" s="183">
        <v>45018.79791666667</v>
      </c>
      <c r="C134" s="275">
        <v>500</v>
      </c>
      <c r="D134" s="275">
        <v>498.25</v>
      </c>
      <c r="E134" s="275">
        <v>1.75</v>
      </c>
      <c r="F134" s="140" t="s">
        <v>228</v>
      </c>
    </row>
    <row r="135" spans="2:6" x14ac:dyDescent="0.25">
      <c r="B135" s="183">
        <v>45018.803472222222</v>
      </c>
      <c r="C135" s="275">
        <v>100</v>
      </c>
      <c r="D135" s="275">
        <v>99.65</v>
      </c>
      <c r="E135" s="275">
        <v>0.35</v>
      </c>
      <c r="F135" s="140" t="s">
        <v>7996</v>
      </c>
    </row>
    <row r="136" spans="2:6" x14ac:dyDescent="0.25">
      <c r="B136" s="183">
        <v>45018.804166666669</v>
      </c>
      <c r="C136" s="275">
        <v>100</v>
      </c>
      <c r="D136" s="275">
        <v>99.65</v>
      </c>
      <c r="E136" s="275">
        <v>0.35</v>
      </c>
      <c r="F136" s="140" t="s">
        <v>1223</v>
      </c>
    </row>
    <row r="137" spans="2:6" x14ac:dyDescent="0.25">
      <c r="B137" s="183">
        <v>45018.805555555555</v>
      </c>
      <c r="C137" s="275">
        <v>1000</v>
      </c>
      <c r="D137" s="275">
        <v>996.5</v>
      </c>
      <c r="E137" s="275">
        <v>3.5</v>
      </c>
      <c r="F137" s="140" t="s">
        <v>2517</v>
      </c>
    </row>
    <row r="138" spans="2:6" x14ac:dyDescent="0.25">
      <c r="B138" s="183">
        <v>45018.827777777777</v>
      </c>
      <c r="C138" s="275">
        <v>2000</v>
      </c>
      <c r="D138" s="275">
        <v>1993</v>
      </c>
      <c r="E138" s="275">
        <v>7</v>
      </c>
      <c r="F138" s="140" t="s">
        <v>2533</v>
      </c>
    </row>
    <row r="139" spans="2:6" x14ac:dyDescent="0.25">
      <c r="B139" s="183">
        <v>45018.829861111109</v>
      </c>
      <c r="C139" s="275">
        <v>1000</v>
      </c>
      <c r="D139" s="275">
        <v>996.5</v>
      </c>
      <c r="E139" s="275">
        <v>3.5</v>
      </c>
      <c r="F139" s="140" t="s">
        <v>1422</v>
      </c>
    </row>
    <row r="140" spans="2:6" x14ac:dyDescent="0.25">
      <c r="B140" s="183">
        <v>45018.831250000003</v>
      </c>
      <c r="C140" s="275">
        <v>0.01</v>
      </c>
      <c r="D140" s="275">
        <v>0.01</v>
      </c>
      <c r="E140" s="275" t="s">
        <v>7983</v>
      </c>
      <c r="F140" s="140" t="s">
        <v>2437</v>
      </c>
    </row>
    <row r="141" spans="2:6" x14ac:dyDescent="0.25">
      <c r="B141" s="183">
        <v>45018.833333333336</v>
      </c>
      <c r="C141" s="275">
        <v>1</v>
      </c>
      <c r="D141" s="275">
        <v>1</v>
      </c>
      <c r="E141" s="275" t="s">
        <v>7983</v>
      </c>
      <c r="F141" s="140" t="s">
        <v>3047</v>
      </c>
    </row>
    <row r="142" spans="2:6" x14ac:dyDescent="0.25">
      <c r="B142" s="183">
        <v>45018.839583333334</v>
      </c>
      <c r="C142" s="275">
        <v>0.02</v>
      </c>
      <c r="D142" s="275">
        <v>0.02</v>
      </c>
      <c r="E142" s="275" t="s">
        <v>7983</v>
      </c>
      <c r="F142" s="140" t="s">
        <v>2437</v>
      </c>
    </row>
    <row r="143" spans="2:6" x14ac:dyDescent="0.25">
      <c r="B143" s="183">
        <v>45018.870833333334</v>
      </c>
      <c r="C143" s="275">
        <v>200</v>
      </c>
      <c r="D143" s="275">
        <v>199.3</v>
      </c>
      <c r="E143" s="275">
        <v>0.7</v>
      </c>
      <c r="F143" s="140" t="s">
        <v>296</v>
      </c>
    </row>
    <row r="144" spans="2:6" x14ac:dyDescent="0.25">
      <c r="B144" s="183">
        <v>45018.870833333334</v>
      </c>
      <c r="C144" s="275">
        <v>100</v>
      </c>
      <c r="D144" s="275">
        <v>99.65</v>
      </c>
      <c r="E144" s="275">
        <v>0.35</v>
      </c>
      <c r="F144" s="140" t="s">
        <v>6154</v>
      </c>
    </row>
    <row r="145" spans="2:6" x14ac:dyDescent="0.25">
      <c r="B145" s="183">
        <v>45018.875</v>
      </c>
      <c r="C145" s="275">
        <v>50</v>
      </c>
      <c r="D145" s="275">
        <v>49.82</v>
      </c>
      <c r="E145" s="275">
        <v>0.18</v>
      </c>
      <c r="F145" s="140" t="s">
        <v>2527</v>
      </c>
    </row>
    <row r="146" spans="2:6" x14ac:dyDescent="0.25">
      <c r="B146" s="183">
        <v>45018.878472222219</v>
      </c>
      <c r="C146" s="275">
        <v>100</v>
      </c>
      <c r="D146" s="275">
        <v>99.65</v>
      </c>
      <c r="E146" s="275">
        <v>0.35</v>
      </c>
      <c r="F146" s="140" t="s">
        <v>1676</v>
      </c>
    </row>
    <row r="147" spans="2:6" x14ac:dyDescent="0.25">
      <c r="B147" s="183">
        <v>45018.879166666666</v>
      </c>
      <c r="C147" s="275">
        <v>20</v>
      </c>
      <c r="D147" s="275">
        <v>19.93</v>
      </c>
      <c r="E147" s="275">
        <v>7.0000000000000007E-2</v>
      </c>
      <c r="F147" s="140" t="s">
        <v>7997</v>
      </c>
    </row>
    <row r="148" spans="2:6" x14ac:dyDescent="0.25">
      <c r="B148" s="183">
        <v>45018.895833333336</v>
      </c>
      <c r="C148" s="275">
        <v>100</v>
      </c>
      <c r="D148" s="275">
        <v>99.65</v>
      </c>
      <c r="E148" s="275">
        <v>0.35</v>
      </c>
      <c r="F148" s="140" t="s">
        <v>3439</v>
      </c>
    </row>
    <row r="149" spans="2:6" x14ac:dyDescent="0.25">
      <c r="B149" s="183">
        <v>45018.899305555555</v>
      </c>
      <c r="C149" s="275">
        <v>1</v>
      </c>
      <c r="D149" s="275">
        <v>1</v>
      </c>
      <c r="E149" s="275" t="s">
        <v>7983</v>
      </c>
      <c r="F149" s="140" t="s">
        <v>3047</v>
      </c>
    </row>
    <row r="150" spans="2:6" x14ac:dyDescent="0.25">
      <c r="B150" s="183">
        <v>45018.905555555553</v>
      </c>
      <c r="C150" s="275">
        <v>100</v>
      </c>
      <c r="D150" s="275">
        <v>99.65</v>
      </c>
      <c r="E150" s="275">
        <v>0.35</v>
      </c>
      <c r="F150" s="140" t="s">
        <v>6154</v>
      </c>
    </row>
    <row r="151" spans="2:6" x14ac:dyDescent="0.25">
      <c r="B151" s="183">
        <v>45018.908333333333</v>
      </c>
      <c r="C151" s="275">
        <v>3000</v>
      </c>
      <c r="D151" s="275">
        <v>2989.5</v>
      </c>
      <c r="E151" s="275">
        <v>10.5</v>
      </c>
      <c r="F151" s="140" t="s">
        <v>5531</v>
      </c>
    </row>
    <row r="152" spans="2:6" x14ac:dyDescent="0.25">
      <c r="B152" s="183">
        <v>45018.919444444444</v>
      </c>
      <c r="C152" s="275">
        <v>1500</v>
      </c>
      <c r="D152" s="275">
        <v>1494.75</v>
      </c>
      <c r="E152" s="275">
        <v>5.25</v>
      </c>
      <c r="F152" s="140" t="s">
        <v>1437</v>
      </c>
    </row>
    <row r="153" spans="2:6" x14ac:dyDescent="0.25">
      <c r="B153" s="183">
        <v>45018.946527777778</v>
      </c>
      <c r="C153" s="275">
        <v>400</v>
      </c>
      <c r="D153" s="275">
        <v>398.6</v>
      </c>
      <c r="E153" s="275">
        <v>1.4</v>
      </c>
      <c r="F153" s="140" t="s">
        <v>2700</v>
      </c>
    </row>
    <row r="154" spans="2:6" x14ac:dyDescent="0.25">
      <c r="B154" s="183">
        <v>45018.968055555553</v>
      </c>
      <c r="C154" s="275">
        <v>500</v>
      </c>
      <c r="D154" s="275">
        <v>498.25</v>
      </c>
      <c r="E154" s="275">
        <v>1.75</v>
      </c>
      <c r="F154" s="140" t="s">
        <v>7998</v>
      </c>
    </row>
    <row r="155" spans="2:6" x14ac:dyDescent="0.25">
      <c r="B155" s="183">
        <v>45018.97152777778</v>
      </c>
      <c r="C155" s="275">
        <v>5000</v>
      </c>
      <c r="D155" s="275">
        <v>4982.5</v>
      </c>
      <c r="E155" s="275">
        <v>17.5</v>
      </c>
      <c r="F155" s="140" t="s">
        <v>7999</v>
      </c>
    </row>
    <row r="156" spans="2:6" x14ac:dyDescent="0.25">
      <c r="B156" s="183">
        <v>45018.978472222225</v>
      </c>
      <c r="C156" s="275">
        <v>500</v>
      </c>
      <c r="D156" s="275">
        <v>498.25</v>
      </c>
      <c r="E156" s="275">
        <v>1.75</v>
      </c>
      <c r="F156" s="140" t="s">
        <v>8000</v>
      </c>
    </row>
    <row r="157" spans="2:6" x14ac:dyDescent="0.25">
      <c r="B157" s="183">
        <v>45018.998611111114</v>
      </c>
      <c r="C157" s="275">
        <v>2000</v>
      </c>
      <c r="D157" s="275">
        <v>1993</v>
      </c>
      <c r="E157" s="275">
        <v>7</v>
      </c>
      <c r="F157" s="140" t="s">
        <v>1117</v>
      </c>
    </row>
    <row r="158" spans="2:6" x14ac:dyDescent="0.25">
      <c r="B158" s="183">
        <v>45019.030555555553</v>
      </c>
      <c r="C158" s="275">
        <v>2</v>
      </c>
      <c r="D158" s="275">
        <v>1.99</v>
      </c>
      <c r="E158" s="275">
        <v>0.01</v>
      </c>
      <c r="F158" s="140" t="s">
        <v>8001</v>
      </c>
    </row>
    <row r="159" spans="2:6" x14ac:dyDescent="0.25">
      <c r="B159" s="183">
        <v>45019.035416666666</v>
      </c>
      <c r="C159" s="275">
        <v>0.02</v>
      </c>
      <c r="D159" s="275">
        <v>0.02</v>
      </c>
      <c r="E159" s="275" t="s">
        <v>7983</v>
      </c>
      <c r="F159" s="140" t="s">
        <v>1916</v>
      </c>
    </row>
    <row r="160" spans="2:6" x14ac:dyDescent="0.25">
      <c r="B160" s="183">
        <v>45019.036111111112</v>
      </c>
      <c r="C160" s="275">
        <v>0.01</v>
      </c>
      <c r="D160" s="275">
        <v>0.01</v>
      </c>
      <c r="E160" s="275" t="s">
        <v>7983</v>
      </c>
      <c r="F160" s="140" t="s">
        <v>1916</v>
      </c>
    </row>
    <row r="161" spans="2:6" x14ac:dyDescent="0.25">
      <c r="B161" s="183">
        <v>45019.060416666667</v>
      </c>
      <c r="C161" s="275">
        <v>1499.2</v>
      </c>
      <c r="D161" s="275">
        <v>1493.95</v>
      </c>
      <c r="E161" s="275">
        <v>5.25</v>
      </c>
      <c r="F161" s="140" t="s">
        <v>1657</v>
      </c>
    </row>
    <row r="162" spans="2:6" x14ac:dyDescent="0.25">
      <c r="B162" s="183">
        <v>45019.072916666664</v>
      </c>
      <c r="C162" s="275">
        <v>500</v>
      </c>
      <c r="D162" s="275">
        <v>498.25</v>
      </c>
      <c r="E162" s="275">
        <v>1.75</v>
      </c>
      <c r="F162" s="140" t="s">
        <v>2589</v>
      </c>
    </row>
    <row r="163" spans="2:6" x14ac:dyDescent="0.25">
      <c r="B163" s="183">
        <v>45019.091666666667</v>
      </c>
      <c r="C163" s="275">
        <v>1000</v>
      </c>
      <c r="D163" s="275">
        <v>996.5</v>
      </c>
      <c r="E163" s="275">
        <v>3.5</v>
      </c>
      <c r="F163" s="140" t="s">
        <v>3636</v>
      </c>
    </row>
    <row r="164" spans="2:6" x14ac:dyDescent="0.25">
      <c r="B164" s="183">
        <v>45019.095138888886</v>
      </c>
      <c r="C164" s="275">
        <v>2000</v>
      </c>
      <c r="D164" s="275">
        <v>1993</v>
      </c>
      <c r="E164" s="275">
        <v>7</v>
      </c>
      <c r="F164" s="140" t="s">
        <v>446</v>
      </c>
    </row>
    <row r="165" spans="2:6" x14ac:dyDescent="0.25">
      <c r="B165" s="183">
        <v>45019.175000000003</v>
      </c>
      <c r="C165" s="275">
        <v>100</v>
      </c>
      <c r="D165" s="275">
        <v>99.65</v>
      </c>
      <c r="E165" s="275">
        <v>0.35</v>
      </c>
      <c r="F165" s="140" t="s">
        <v>3254</v>
      </c>
    </row>
    <row r="166" spans="2:6" x14ac:dyDescent="0.25">
      <c r="B166" s="183">
        <v>45019.175694444442</v>
      </c>
      <c r="C166" s="275">
        <v>2500</v>
      </c>
      <c r="D166" s="275">
        <v>2491.25</v>
      </c>
      <c r="E166" s="275">
        <v>8.75</v>
      </c>
      <c r="F166" s="140" t="s">
        <v>307</v>
      </c>
    </row>
    <row r="167" spans="2:6" x14ac:dyDescent="0.25">
      <c r="B167" s="183">
        <v>45019.177777777775</v>
      </c>
      <c r="C167" s="275">
        <v>1</v>
      </c>
      <c r="D167" s="275">
        <v>1</v>
      </c>
      <c r="E167" s="275" t="s">
        <v>7983</v>
      </c>
      <c r="F167" s="140" t="s">
        <v>6425</v>
      </c>
    </row>
    <row r="168" spans="2:6" x14ac:dyDescent="0.25">
      <c r="B168" s="183">
        <v>45019.177777777775</v>
      </c>
      <c r="C168" s="275">
        <v>290</v>
      </c>
      <c r="D168" s="275">
        <v>288.98</v>
      </c>
      <c r="E168" s="275">
        <v>1.02</v>
      </c>
      <c r="F168" s="140" t="s">
        <v>5565</v>
      </c>
    </row>
    <row r="169" spans="2:6" x14ac:dyDescent="0.25">
      <c r="B169" s="183">
        <v>45019.229861111111</v>
      </c>
      <c r="C169" s="275">
        <v>20</v>
      </c>
      <c r="D169" s="275">
        <v>19.93</v>
      </c>
      <c r="E169" s="275">
        <v>7.0000000000000007E-2</v>
      </c>
      <c r="F169" s="140" t="s">
        <v>1210</v>
      </c>
    </row>
    <row r="170" spans="2:6" x14ac:dyDescent="0.25">
      <c r="B170" s="183">
        <v>45019.26458333333</v>
      </c>
      <c r="C170" s="275">
        <v>30</v>
      </c>
      <c r="D170" s="275">
        <v>29.89</v>
      </c>
      <c r="E170" s="275">
        <v>0.11</v>
      </c>
      <c r="F170" s="140" t="s">
        <v>63</v>
      </c>
    </row>
    <row r="171" spans="2:6" x14ac:dyDescent="0.25">
      <c r="B171" s="183">
        <v>45019.281944444447</v>
      </c>
      <c r="C171" s="275">
        <v>500</v>
      </c>
      <c r="D171" s="275">
        <v>498.25</v>
      </c>
      <c r="E171" s="275">
        <v>1.75</v>
      </c>
      <c r="F171" s="140" t="s">
        <v>289</v>
      </c>
    </row>
    <row r="172" spans="2:6" x14ac:dyDescent="0.25">
      <c r="B172" s="183">
        <v>45019.285416666666</v>
      </c>
      <c r="C172" s="275">
        <v>1000</v>
      </c>
      <c r="D172" s="275">
        <v>996.5</v>
      </c>
      <c r="E172" s="275">
        <v>3.5</v>
      </c>
      <c r="F172" s="140" t="s">
        <v>5542</v>
      </c>
    </row>
    <row r="173" spans="2:6" x14ac:dyDescent="0.25">
      <c r="B173" s="183">
        <v>45019.29791666667</v>
      </c>
      <c r="C173" s="275">
        <v>500</v>
      </c>
      <c r="D173" s="275">
        <v>498.25</v>
      </c>
      <c r="E173" s="275">
        <v>1.75</v>
      </c>
      <c r="F173" s="140" t="s">
        <v>8002</v>
      </c>
    </row>
    <row r="174" spans="2:6" x14ac:dyDescent="0.25">
      <c r="B174" s="183">
        <v>45019.3</v>
      </c>
      <c r="C174" s="275">
        <v>50</v>
      </c>
      <c r="D174" s="275">
        <v>49.82</v>
      </c>
      <c r="E174" s="275">
        <v>0.18</v>
      </c>
      <c r="F174" s="140" t="s">
        <v>540</v>
      </c>
    </row>
    <row r="175" spans="2:6" x14ac:dyDescent="0.25">
      <c r="B175" s="183">
        <v>45019.324999999997</v>
      </c>
      <c r="C175" s="275">
        <v>182.99</v>
      </c>
      <c r="D175" s="275">
        <v>182.35</v>
      </c>
      <c r="E175" s="275">
        <v>0.64</v>
      </c>
      <c r="F175" s="140" t="s">
        <v>2220</v>
      </c>
    </row>
    <row r="176" spans="2:6" x14ac:dyDescent="0.25">
      <c r="B176" s="183">
        <v>45019.338888888888</v>
      </c>
      <c r="C176" s="275">
        <v>2000</v>
      </c>
      <c r="D176" s="275">
        <v>1993</v>
      </c>
      <c r="E176" s="275">
        <v>7</v>
      </c>
      <c r="F176" s="140" t="s">
        <v>1985</v>
      </c>
    </row>
    <row r="177" spans="2:6" x14ac:dyDescent="0.25">
      <c r="B177" s="183">
        <v>45019.340277777781</v>
      </c>
      <c r="C177" s="275">
        <v>1000</v>
      </c>
      <c r="D177" s="275">
        <v>996.5</v>
      </c>
      <c r="E177" s="275">
        <v>3.5</v>
      </c>
      <c r="F177" s="140" t="s">
        <v>8003</v>
      </c>
    </row>
    <row r="178" spans="2:6" x14ac:dyDescent="0.25">
      <c r="B178" s="183">
        <v>45019.345833333333</v>
      </c>
      <c r="C178" s="275">
        <v>10</v>
      </c>
      <c r="D178" s="275">
        <v>9.9600000000000009</v>
      </c>
      <c r="E178" s="275">
        <v>0.04</v>
      </c>
      <c r="F178" s="140" t="s">
        <v>2248</v>
      </c>
    </row>
    <row r="179" spans="2:6" x14ac:dyDescent="0.25">
      <c r="B179" s="183">
        <v>45019.347222222219</v>
      </c>
      <c r="C179" s="275">
        <v>100</v>
      </c>
      <c r="D179" s="275">
        <v>99.65</v>
      </c>
      <c r="E179" s="275">
        <v>0.35</v>
      </c>
      <c r="F179" s="140" t="s">
        <v>5556</v>
      </c>
    </row>
    <row r="180" spans="2:6" x14ac:dyDescent="0.25">
      <c r="B180" s="183">
        <v>45019.347222222219</v>
      </c>
      <c r="C180" s="275">
        <v>5000</v>
      </c>
      <c r="D180" s="275">
        <v>4982.5</v>
      </c>
      <c r="E180" s="275">
        <v>17.5</v>
      </c>
      <c r="F180" s="140" t="s">
        <v>5569</v>
      </c>
    </row>
    <row r="181" spans="2:6" x14ac:dyDescent="0.25">
      <c r="B181" s="183">
        <v>45019.361111111109</v>
      </c>
      <c r="C181" s="275">
        <v>11</v>
      </c>
      <c r="D181" s="275">
        <v>10.96</v>
      </c>
      <c r="E181" s="275">
        <v>0.04</v>
      </c>
      <c r="F181" s="140" t="s">
        <v>8004</v>
      </c>
    </row>
    <row r="182" spans="2:6" x14ac:dyDescent="0.25">
      <c r="B182" s="183">
        <v>45019.361111111109</v>
      </c>
      <c r="C182" s="275">
        <v>3000</v>
      </c>
      <c r="D182" s="275">
        <v>2989.5</v>
      </c>
      <c r="E182" s="275">
        <v>10.5</v>
      </c>
      <c r="F182" s="140" t="s">
        <v>8005</v>
      </c>
    </row>
    <row r="183" spans="2:6" x14ac:dyDescent="0.25">
      <c r="B183" s="183">
        <v>45019.362500000003</v>
      </c>
      <c r="C183" s="275">
        <v>1</v>
      </c>
      <c r="D183" s="275">
        <v>1</v>
      </c>
      <c r="E183" s="275" t="s">
        <v>7983</v>
      </c>
      <c r="F183" s="140" t="s">
        <v>2496</v>
      </c>
    </row>
    <row r="184" spans="2:6" x14ac:dyDescent="0.25">
      <c r="B184" s="183">
        <v>45019.376388888886</v>
      </c>
      <c r="C184" s="275">
        <v>100</v>
      </c>
      <c r="D184" s="275">
        <v>99.65</v>
      </c>
      <c r="E184" s="275">
        <v>0.35</v>
      </c>
      <c r="F184" s="140" t="s">
        <v>8006</v>
      </c>
    </row>
    <row r="185" spans="2:6" x14ac:dyDescent="0.25">
      <c r="B185" s="183">
        <v>45019.379861111112</v>
      </c>
      <c r="C185" s="275">
        <v>100</v>
      </c>
      <c r="D185" s="275">
        <v>99.65</v>
      </c>
      <c r="E185" s="275">
        <v>0.35</v>
      </c>
      <c r="F185" s="140" t="s">
        <v>3273</v>
      </c>
    </row>
    <row r="186" spans="2:6" x14ac:dyDescent="0.25">
      <c r="B186" s="183">
        <v>45019.381944444445</v>
      </c>
      <c r="C186" s="275">
        <v>2000</v>
      </c>
      <c r="D186" s="275">
        <v>1993</v>
      </c>
      <c r="E186" s="275">
        <v>7</v>
      </c>
      <c r="F186" s="140" t="s">
        <v>5045</v>
      </c>
    </row>
    <row r="187" spans="2:6" x14ac:dyDescent="0.25">
      <c r="B187" s="183">
        <v>45019.401388888888</v>
      </c>
      <c r="C187" s="275">
        <v>10</v>
      </c>
      <c r="D187" s="275">
        <v>9.9600000000000009</v>
      </c>
      <c r="E187" s="275">
        <v>0.04</v>
      </c>
      <c r="F187" s="140" t="s">
        <v>2301</v>
      </c>
    </row>
    <row r="188" spans="2:6" x14ac:dyDescent="0.25">
      <c r="B188" s="183">
        <v>45019.402777777781</v>
      </c>
      <c r="C188" s="275">
        <v>2000</v>
      </c>
      <c r="D188" s="275">
        <v>1993</v>
      </c>
      <c r="E188" s="275">
        <v>7</v>
      </c>
      <c r="F188" s="140" t="s">
        <v>8007</v>
      </c>
    </row>
    <row r="189" spans="2:6" x14ac:dyDescent="0.25">
      <c r="B189" s="183">
        <v>45019.402777777781</v>
      </c>
      <c r="C189" s="275">
        <v>100</v>
      </c>
      <c r="D189" s="275">
        <v>99.65</v>
      </c>
      <c r="E189" s="275">
        <v>0.35</v>
      </c>
      <c r="F189" s="140" t="s">
        <v>1676</v>
      </c>
    </row>
    <row r="190" spans="2:6" x14ac:dyDescent="0.25">
      <c r="B190" s="183">
        <v>45019.404861111114</v>
      </c>
      <c r="C190" s="275">
        <v>30000</v>
      </c>
      <c r="D190" s="275">
        <v>29895</v>
      </c>
      <c r="E190" s="275">
        <v>105</v>
      </c>
      <c r="F190" s="140" t="s">
        <v>8008</v>
      </c>
    </row>
    <row r="191" spans="2:6" x14ac:dyDescent="0.25">
      <c r="B191" s="183">
        <v>45019.405555555553</v>
      </c>
      <c r="C191" s="275">
        <v>500</v>
      </c>
      <c r="D191" s="275">
        <v>498.25</v>
      </c>
      <c r="E191" s="275">
        <v>1.75</v>
      </c>
      <c r="F191" s="140" t="s">
        <v>2493</v>
      </c>
    </row>
    <row r="192" spans="2:6" x14ac:dyDescent="0.25">
      <c r="B192" s="183">
        <v>45019.406944444447</v>
      </c>
      <c r="C192" s="275">
        <v>1</v>
      </c>
      <c r="D192" s="275">
        <v>1</v>
      </c>
      <c r="E192" s="275" t="s">
        <v>7983</v>
      </c>
      <c r="F192" s="140" t="s">
        <v>499</v>
      </c>
    </row>
    <row r="193" spans="2:6" x14ac:dyDescent="0.25">
      <c r="B193" s="183">
        <v>45019.407638888886</v>
      </c>
      <c r="C193" s="275">
        <v>1</v>
      </c>
      <c r="D193" s="275">
        <v>1</v>
      </c>
      <c r="E193" s="275" t="s">
        <v>7983</v>
      </c>
      <c r="F193" s="140" t="s">
        <v>1425</v>
      </c>
    </row>
    <row r="194" spans="2:6" x14ac:dyDescent="0.25">
      <c r="B194" s="183">
        <v>45019.407638888886</v>
      </c>
      <c r="C194" s="275">
        <v>1</v>
      </c>
      <c r="D194" s="275">
        <v>1</v>
      </c>
      <c r="E194" s="275" t="s">
        <v>7983</v>
      </c>
      <c r="F194" s="140" t="s">
        <v>1425</v>
      </c>
    </row>
    <row r="195" spans="2:6" x14ac:dyDescent="0.25">
      <c r="B195" s="183">
        <v>45019.407638888886</v>
      </c>
      <c r="C195" s="275">
        <v>1</v>
      </c>
      <c r="D195" s="275">
        <v>1</v>
      </c>
      <c r="E195" s="275" t="s">
        <v>7983</v>
      </c>
      <c r="F195" s="140" t="s">
        <v>1425</v>
      </c>
    </row>
    <row r="196" spans="2:6" x14ac:dyDescent="0.25">
      <c r="B196" s="183">
        <v>45019.408333333333</v>
      </c>
      <c r="C196" s="275">
        <v>1</v>
      </c>
      <c r="D196" s="275">
        <v>1</v>
      </c>
      <c r="E196" s="275" t="s">
        <v>7983</v>
      </c>
      <c r="F196" s="140" t="s">
        <v>1425</v>
      </c>
    </row>
    <row r="197" spans="2:6" x14ac:dyDescent="0.25">
      <c r="B197" s="183">
        <v>45019.40902777778</v>
      </c>
      <c r="C197" s="275">
        <v>1</v>
      </c>
      <c r="D197" s="275">
        <v>1</v>
      </c>
      <c r="E197" s="275" t="s">
        <v>7983</v>
      </c>
      <c r="F197" s="140" t="s">
        <v>1425</v>
      </c>
    </row>
    <row r="198" spans="2:6" x14ac:dyDescent="0.25">
      <c r="B198" s="183">
        <v>45019.40902777778</v>
      </c>
      <c r="C198" s="275">
        <v>1</v>
      </c>
      <c r="D198" s="275">
        <v>1</v>
      </c>
      <c r="E198" s="275" t="s">
        <v>7983</v>
      </c>
      <c r="F198" s="140" t="s">
        <v>1425</v>
      </c>
    </row>
    <row r="199" spans="2:6" x14ac:dyDescent="0.25">
      <c r="B199" s="183">
        <v>45019.411805555559</v>
      </c>
      <c r="C199" s="275">
        <v>1</v>
      </c>
      <c r="D199" s="275">
        <v>1</v>
      </c>
      <c r="E199" s="275" t="s">
        <v>7983</v>
      </c>
      <c r="F199" s="140" t="s">
        <v>1425</v>
      </c>
    </row>
    <row r="200" spans="2:6" x14ac:dyDescent="0.25">
      <c r="B200" s="183">
        <v>45019.411805555559</v>
      </c>
      <c r="C200" s="275">
        <v>1</v>
      </c>
      <c r="D200" s="275">
        <v>1</v>
      </c>
      <c r="E200" s="275" t="s">
        <v>7983</v>
      </c>
      <c r="F200" s="140" t="s">
        <v>1425</v>
      </c>
    </row>
    <row r="201" spans="2:6" x14ac:dyDescent="0.25">
      <c r="B201" s="183">
        <v>45019.411805555559</v>
      </c>
      <c r="C201" s="275">
        <v>1</v>
      </c>
      <c r="D201" s="275">
        <v>1</v>
      </c>
      <c r="E201" s="275" t="s">
        <v>7983</v>
      </c>
      <c r="F201" s="140" t="s">
        <v>1425</v>
      </c>
    </row>
    <row r="202" spans="2:6" x14ac:dyDescent="0.25">
      <c r="B202" s="183">
        <v>45019.412499999999</v>
      </c>
      <c r="C202" s="275">
        <v>1</v>
      </c>
      <c r="D202" s="275">
        <v>1</v>
      </c>
      <c r="E202" s="275" t="s">
        <v>7983</v>
      </c>
      <c r="F202" s="140" t="s">
        <v>1425</v>
      </c>
    </row>
    <row r="203" spans="2:6" x14ac:dyDescent="0.25">
      <c r="B203" s="183">
        <v>45019.412499999999</v>
      </c>
      <c r="C203" s="275">
        <v>1</v>
      </c>
      <c r="D203" s="275">
        <v>1</v>
      </c>
      <c r="E203" s="275" t="s">
        <v>7983</v>
      </c>
      <c r="F203" s="140" t="s">
        <v>1425</v>
      </c>
    </row>
    <row r="204" spans="2:6" x14ac:dyDescent="0.25">
      <c r="B204" s="183">
        <v>45019.413194444445</v>
      </c>
      <c r="C204" s="275">
        <v>1</v>
      </c>
      <c r="D204" s="275">
        <v>1</v>
      </c>
      <c r="E204" s="275" t="s">
        <v>7983</v>
      </c>
      <c r="F204" s="140" t="s">
        <v>1425</v>
      </c>
    </row>
    <row r="205" spans="2:6" x14ac:dyDescent="0.25">
      <c r="B205" s="183">
        <v>45019.413194444445</v>
      </c>
      <c r="C205" s="275">
        <v>1</v>
      </c>
      <c r="D205" s="275">
        <v>1</v>
      </c>
      <c r="E205" s="275" t="s">
        <v>7983</v>
      </c>
      <c r="F205" s="140" t="s">
        <v>1425</v>
      </c>
    </row>
    <row r="206" spans="2:6" x14ac:dyDescent="0.25">
      <c r="B206" s="183">
        <v>45019.413888888892</v>
      </c>
      <c r="C206" s="275">
        <v>1</v>
      </c>
      <c r="D206" s="275">
        <v>1</v>
      </c>
      <c r="E206" s="275" t="s">
        <v>7983</v>
      </c>
      <c r="F206" s="140" t="s">
        <v>1425</v>
      </c>
    </row>
    <row r="207" spans="2:6" x14ac:dyDescent="0.25">
      <c r="B207" s="183">
        <v>45019.413888888892</v>
      </c>
      <c r="C207" s="275">
        <v>1</v>
      </c>
      <c r="D207" s="275">
        <v>1</v>
      </c>
      <c r="E207" s="275" t="s">
        <v>7983</v>
      </c>
      <c r="F207" s="140" t="s">
        <v>1425</v>
      </c>
    </row>
    <row r="208" spans="2:6" x14ac:dyDescent="0.25">
      <c r="B208" s="183">
        <v>45019.414583333331</v>
      </c>
      <c r="C208" s="275">
        <v>1</v>
      </c>
      <c r="D208" s="275">
        <v>1</v>
      </c>
      <c r="E208" s="275" t="s">
        <v>7983</v>
      </c>
      <c r="F208" s="140" t="s">
        <v>1425</v>
      </c>
    </row>
    <row r="209" spans="2:6" x14ac:dyDescent="0.25">
      <c r="B209" s="183">
        <v>45019.414583333331</v>
      </c>
      <c r="C209" s="275">
        <v>1</v>
      </c>
      <c r="D209" s="275">
        <v>1</v>
      </c>
      <c r="E209" s="275" t="s">
        <v>7983</v>
      </c>
      <c r="F209" s="140" t="s">
        <v>1425</v>
      </c>
    </row>
    <row r="210" spans="2:6" x14ac:dyDescent="0.25">
      <c r="B210" s="183">
        <v>45019.415277777778</v>
      </c>
      <c r="C210" s="275">
        <v>1</v>
      </c>
      <c r="D210" s="275">
        <v>1</v>
      </c>
      <c r="E210" s="275" t="s">
        <v>7983</v>
      </c>
      <c r="F210" s="140" t="s">
        <v>1425</v>
      </c>
    </row>
    <row r="211" spans="2:6" x14ac:dyDescent="0.25">
      <c r="B211" s="183">
        <v>45019.415972222225</v>
      </c>
      <c r="C211" s="275">
        <v>1</v>
      </c>
      <c r="D211" s="275">
        <v>1</v>
      </c>
      <c r="E211" s="275" t="s">
        <v>7983</v>
      </c>
      <c r="F211" s="140" t="s">
        <v>1425</v>
      </c>
    </row>
    <row r="212" spans="2:6" x14ac:dyDescent="0.25">
      <c r="B212" s="183">
        <v>45019.416666666664</v>
      </c>
      <c r="C212" s="275">
        <v>1</v>
      </c>
      <c r="D212" s="275">
        <v>1</v>
      </c>
      <c r="E212" s="275" t="s">
        <v>7983</v>
      </c>
      <c r="F212" s="140" t="s">
        <v>1425</v>
      </c>
    </row>
    <row r="213" spans="2:6" x14ac:dyDescent="0.25">
      <c r="B213" s="183">
        <v>45019.417361111111</v>
      </c>
      <c r="C213" s="275">
        <v>1</v>
      </c>
      <c r="D213" s="275">
        <v>1</v>
      </c>
      <c r="E213" s="275" t="s">
        <v>7983</v>
      </c>
      <c r="F213" s="140" t="s">
        <v>1425</v>
      </c>
    </row>
    <row r="214" spans="2:6" x14ac:dyDescent="0.25">
      <c r="B214" s="183">
        <v>45019.417361111111</v>
      </c>
      <c r="C214" s="275">
        <v>1</v>
      </c>
      <c r="D214" s="275">
        <v>1</v>
      </c>
      <c r="E214" s="275" t="s">
        <v>7983</v>
      </c>
      <c r="F214" s="140" t="s">
        <v>1425</v>
      </c>
    </row>
    <row r="215" spans="2:6" x14ac:dyDescent="0.25">
      <c r="B215" s="183">
        <v>45019.418055555558</v>
      </c>
      <c r="C215" s="275">
        <v>1</v>
      </c>
      <c r="D215" s="275">
        <v>1</v>
      </c>
      <c r="E215" s="275" t="s">
        <v>7983</v>
      </c>
      <c r="F215" s="140" t="s">
        <v>1425</v>
      </c>
    </row>
    <row r="216" spans="2:6" x14ac:dyDescent="0.25">
      <c r="B216" s="183">
        <v>45019.418055555558</v>
      </c>
      <c r="C216" s="275">
        <v>1</v>
      </c>
      <c r="D216" s="275">
        <v>1</v>
      </c>
      <c r="E216" s="275" t="s">
        <v>7983</v>
      </c>
      <c r="F216" s="140" t="s">
        <v>1425</v>
      </c>
    </row>
    <row r="217" spans="2:6" x14ac:dyDescent="0.25">
      <c r="B217" s="183">
        <v>45019.418055555558</v>
      </c>
      <c r="C217" s="275">
        <v>1</v>
      </c>
      <c r="D217" s="275">
        <v>1</v>
      </c>
      <c r="E217" s="275" t="s">
        <v>7983</v>
      </c>
      <c r="F217" s="140" t="s">
        <v>1425</v>
      </c>
    </row>
    <row r="218" spans="2:6" x14ac:dyDescent="0.25">
      <c r="B218" s="183">
        <v>45019.418749999997</v>
      </c>
      <c r="C218" s="275">
        <v>1</v>
      </c>
      <c r="D218" s="275">
        <v>1</v>
      </c>
      <c r="E218" s="275" t="s">
        <v>7983</v>
      </c>
      <c r="F218" s="140" t="s">
        <v>1425</v>
      </c>
    </row>
    <row r="219" spans="2:6" x14ac:dyDescent="0.25">
      <c r="B219" s="183">
        <v>45019.418749999997</v>
      </c>
      <c r="C219" s="275">
        <v>1</v>
      </c>
      <c r="D219" s="275">
        <v>1</v>
      </c>
      <c r="E219" s="275" t="s">
        <v>7983</v>
      </c>
      <c r="F219" s="140" t="s">
        <v>1425</v>
      </c>
    </row>
    <row r="220" spans="2:6" x14ac:dyDescent="0.25">
      <c r="B220" s="183">
        <v>45019.419444444444</v>
      </c>
      <c r="C220" s="275">
        <v>1</v>
      </c>
      <c r="D220" s="275">
        <v>1</v>
      </c>
      <c r="E220" s="275" t="s">
        <v>7983</v>
      </c>
      <c r="F220" s="140" t="s">
        <v>1425</v>
      </c>
    </row>
    <row r="221" spans="2:6" x14ac:dyDescent="0.25">
      <c r="B221" s="183">
        <v>45019.419444444444</v>
      </c>
      <c r="C221" s="275">
        <v>1</v>
      </c>
      <c r="D221" s="275">
        <v>1</v>
      </c>
      <c r="E221" s="275" t="s">
        <v>7983</v>
      </c>
      <c r="F221" s="140" t="s">
        <v>1425</v>
      </c>
    </row>
    <row r="222" spans="2:6" x14ac:dyDescent="0.25">
      <c r="B222" s="183">
        <v>45019.420138888891</v>
      </c>
      <c r="C222" s="275">
        <v>1</v>
      </c>
      <c r="D222" s="275">
        <v>1</v>
      </c>
      <c r="E222" s="275" t="s">
        <v>7983</v>
      </c>
      <c r="F222" s="140" t="s">
        <v>1425</v>
      </c>
    </row>
    <row r="223" spans="2:6" x14ac:dyDescent="0.25">
      <c r="B223" s="183">
        <v>45019.420138888891</v>
      </c>
      <c r="C223" s="275">
        <v>1</v>
      </c>
      <c r="D223" s="275">
        <v>1</v>
      </c>
      <c r="E223" s="275" t="s">
        <v>7983</v>
      </c>
      <c r="F223" s="140" t="s">
        <v>1425</v>
      </c>
    </row>
    <row r="224" spans="2:6" x14ac:dyDescent="0.25">
      <c r="B224" s="183">
        <v>45019.42083333333</v>
      </c>
      <c r="C224" s="275">
        <v>20</v>
      </c>
      <c r="D224" s="275">
        <v>19.93</v>
      </c>
      <c r="E224" s="275">
        <v>7.0000000000000007E-2</v>
      </c>
      <c r="F224" s="140" t="s">
        <v>2282</v>
      </c>
    </row>
    <row r="225" spans="2:6" x14ac:dyDescent="0.25">
      <c r="B225" s="183">
        <v>45019.42083333333</v>
      </c>
      <c r="C225" s="275">
        <v>1</v>
      </c>
      <c r="D225" s="275">
        <v>1</v>
      </c>
      <c r="E225" s="275" t="s">
        <v>7983</v>
      </c>
      <c r="F225" s="140" t="s">
        <v>1425</v>
      </c>
    </row>
    <row r="226" spans="2:6" x14ac:dyDescent="0.25">
      <c r="B226" s="183">
        <v>45019.42291666667</v>
      </c>
      <c r="C226" s="275">
        <v>1</v>
      </c>
      <c r="D226" s="275">
        <v>1</v>
      </c>
      <c r="E226" s="275" t="s">
        <v>7983</v>
      </c>
      <c r="F226" s="140" t="s">
        <v>1425</v>
      </c>
    </row>
    <row r="227" spans="2:6" x14ac:dyDescent="0.25">
      <c r="B227" s="183">
        <v>45019.423611111109</v>
      </c>
      <c r="C227" s="275">
        <v>1</v>
      </c>
      <c r="D227" s="275">
        <v>1</v>
      </c>
      <c r="E227" s="275" t="s">
        <v>7983</v>
      </c>
      <c r="F227" s="140" t="s">
        <v>1425</v>
      </c>
    </row>
    <row r="228" spans="2:6" x14ac:dyDescent="0.25">
      <c r="B228" s="183">
        <v>45019.431944444441</v>
      </c>
      <c r="C228" s="275">
        <v>53.43</v>
      </c>
      <c r="D228" s="275">
        <v>53.24</v>
      </c>
      <c r="E228" s="275">
        <v>0.19</v>
      </c>
      <c r="F228" s="140" t="s">
        <v>6418</v>
      </c>
    </row>
    <row r="229" spans="2:6" x14ac:dyDescent="0.25">
      <c r="B229" s="183">
        <v>45019.440972222219</v>
      </c>
      <c r="C229" s="275">
        <v>500</v>
      </c>
      <c r="D229" s="275">
        <v>498.25</v>
      </c>
      <c r="E229" s="275">
        <v>1.75</v>
      </c>
      <c r="F229" s="140" t="s">
        <v>3747</v>
      </c>
    </row>
    <row r="230" spans="2:6" x14ac:dyDescent="0.25">
      <c r="B230" s="183">
        <v>45019.45208333333</v>
      </c>
      <c r="C230" s="275">
        <v>100</v>
      </c>
      <c r="D230" s="275">
        <v>99.65</v>
      </c>
      <c r="E230" s="275">
        <v>0.35</v>
      </c>
      <c r="F230" s="140" t="s">
        <v>2181</v>
      </c>
    </row>
    <row r="231" spans="2:6" x14ac:dyDescent="0.25">
      <c r="B231" s="183">
        <v>45019.453472222223</v>
      </c>
      <c r="C231" s="275">
        <v>100</v>
      </c>
      <c r="D231" s="275">
        <v>99.65</v>
      </c>
      <c r="E231" s="275">
        <v>0.35</v>
      </c>
      <c r="F231" s="140" t="s">
        <v>2342</v>
      </c>
    </row>
    <row r="232" spans="2:6" x14ac:dyDescent="0.25">
      <c r="B232" s="183">
        <v>45019.46875</v>
      </c>
      <c r="C232" s="275">
        <v>1</v>
      </c>
      <c r="D232" s="275">
        <v>1</v>
      </c>
      <c r="E232" s="275" t="s">
        <v>7983</v>
      </c>
      <c r="F232" s="140" t="s">
        <v>3299</v>
      </c>
    </row>
    <row r="233" spans="2:6" x14ac:dyDescent="0.25">
      <c r="B233" s="183">
        <v>45019.470138888886</v>
      </c>
      <c r="C233" s="275">
        <v>360</v>
      </c>
      <c r="D233" s="275">
        <v>358.74</v>
      </c>
      <c r="E233" s="275">
        <v>1.26</v>
      </c>
      <c r="F233" s="140" t="s">
        <v>1917</v>
      </c>
    </row>
    <row r="234" spans="2:6" x14ac:dyDescent="0.25">
      <c r="B234" s="183">
        <v>45019.477083333331</v>
      </c>
      <c r="C234" s="275">
        <v>200</v>
      </c>
      <c r="D234" s="275">
        <v>199.3</v>
      </c>
      <c r="E234" s="275">
        <v>0.7</v>
      </c>
      <c r="F234" s="140" t="s">
        <v>2935</v>
      </c>
    </row>
    <row r="235" spans="2:6" x14ac:dyDescent="0.25">
      <c r="B235" s="183">
        <v>45019.478472222225</v>
      </c>
      <c r="C235" s="275">
        <v>1</v>
      </c>
      <c r="D235" s="275">
        <v>1</v>
      </c>
      <c r="E235" s="275" t="s">
        <v>7983</v>
      </c>
      <c r="F235" s="140" t="s">
        <v>1425</v>
      </c>
    </row>
    <row r="236" spans="2:6" x14ac:dyDescent="0.25">
      <c r="B236" s="183">
        <v>45019.480555555558</v>
      </c>
      <c r="C236" s="275">
        <v>1</v>
      </c>
      <c r="D236" s="275">
        <v>1</v>
      </c>
      <c r="E236" s="275" t="s">
        <v>7983</v>
      </c>
      <c r="F236" s="140" t="s">
        <v>1425</v>
      </c>
    </row>
    <row r="237" spans="2:6" x14ac:dyDescent="0.25">
      <c r="B237" s="183">
        <v>45019.480555555558</v>
      </c>
      <c r="C237" s="275">
        <v>1</v>
      </c>
      <c r="D237" s="275">
        <v>1</v>
      </c>
      <c r="E237" s="275" t="s">
        <v>7983</v>
      </c>
      <c r="F237" s="140" t="s">
        <v>1425</v>
      </c>
    </row>
    <row r="238" spans="2:6" x14ac:dyDescent="0.25">
      <c r="B238" s="183">
        <v>45019.481249999997</v>
      </c>
      <c r="C238" s="275">
        <v>1</v>
      </c>
      <c r="D238" s="275">
        <v>1</v>
      </c>
      <c r="E238" s="275" t="s">
        <v>7983</v>
      </c>
      <c r="F238" s="140" t="s">
        <v>1425</v>
      </c>
    </row>
    <row r="239" spans="2:6" x14ac:dyDescent="0.25">
      <c r="B239" s="183">
        <v>45019.481249999997</v>
      </c>
      <c r="C239" s="275">
        <v>1</v>
      </c>
      <c r="D239" s="275">
        <v>1</v>
      </c>
      <c r="E239" s="275" t="s">
        <v>7983</v>
      </c>
      <c r="F239" s="140" t="s">
        <v>1425</v>
      </c>
    </row>
    <row r="240" spans="2:6" x14ac:dyDescent="0.25">
      <c r="B240" s="183">
        <v>45019.481944444444</v>
      </c>
      <c r="C240" s="275">
        <v>1</v>
      </c>
      <c r="D240" s="275">
        <v>1</v>
      </c>
      <c r="E240" s="275" t="s">
        <v>7983</v>
      </c>
      <c r="F240" s="140" t="s">
        <v>1425</v>
      </c>
    </row>
    <row r="241" spans="2:6" x14ac:dyDescent="0.25">
      <c r="B241" s="183">
        <v>45019.481944444444</v>
      </c>
      <c r="C241" s="275">
        <v>1</v>
      </c>
      <c r="D241" s="275">
        <v>1</v>
      </c>
      <c r="E241" s="275" t="s">
        <v>7983</v>
      </c>
      <c r="F241" s="140" t="s">
        <v>1425</v>
      </c>
    </row>
    <row r="242" spans="2:6" x14ac:dyDescent="0.25">
      <c r="B242" s="183">
        <v>45019.481944444444</v>
      </c>
      <c r="C242" s="275">
        <v>1</v>
      </c>
      <c r="D242" s="275">
        <v>1</v>
      </c>
      <c r="E242" s="275" t="s">
        <v>7983</v>
      </c>
      <c r="F242" s="140" t="s">
        <v>1425</v>
      </c>
    </row>
    <row r="243" spans="2:6" x14ac:dyDescent="0.25">
      <c r="B243" s="183">
        <v>45019.481944444444</v>
      </c>
      <c r="C243" s="275">
        <v>1</v>
      </c>
      <c r="D243" s="275">
        <v>1</v>
      </c>
      <c r="E243" s="275" t="s">
        <v>7983</v>
      </c>
      <c r="F243" s="140" t="s">
        <v>1425</v>
      </c>
    </row>
    <row r="244" spans="2:6" x14ac:dyDescent="0.25">
      <c r="B244" s="183">
        <v>45019.481944444444</v>
      </c>
      <c r="C244" s="275">
        <v>1</v>
      </c>
      <c r="D244" s="275">
        <v>1</v>
      </c>
      <c r="E244" s="275" t="s">
        <v>7983</v>
      </c>
      <c r="F244" s="140" t="s">
        <v>1425</v>
      </c>
    </row>
    <row r="245" spans="2:6" x14ac:dyDescent="0.25">
      <c r="B245" s="183">
        <v>45019.481944444444</v>
      </c>
      <c r="C245" s="275">
        <v>1</v>
      </c>
      <c r="D245" s="275">
        <v>1</v>
      </c>
      <c r="E245" s="275" t="s">
        <v>7983</v>
      </c>
      <c r="F245" s="140" t="s">
        <v>1425</v>
      </c>
    </row>
    <row r="246" spans="2:6" x14ac:dyDescent="0.25">
      <c r="B246" s="183">
        <v>45019.482638888891</v>
      </c>
      <c r="C246" s="275">
        <v>1</v>
      </c>
      <c r="D246" s="275">
        <v>1</v>
      </c>
      <c r="E246" s="275" t="s">
        <v>7983</v>
      </c>
      <c r="F246" s="140" t="s">
        <v>1425</v>
      </c>
    </row>
    <row r="247" spans="2:6" x14ac:dyDescent="0.25">
      <c r="B247" s="183">
        <v>45019.482638888891</v>
      </c>
      <c r="C247" s="275">
        <v>1</v>
      </c>
      <c r="D247" s="275">
        <v>1</v>
      </c>
      <c r="E247" s="275" t="s">
        <v>7983</v>
      </c>
      <c r="F247" s="140" t="s">
        <v>1425</v>
      </c>
    </row>
    <row r="248" spans="2:6" x14ac:dyDescent="0.25">
      <c r="B248" s="183">
        <v>45019.482638888891</v>
      </c>
      <c r="C248" s="275">
        <v>1</v>
      </c>
      <c r="D248" s="275">
        <v>1</v>
      </c>
      <c r="E248" s="275" t="s">
        <v>7983</v>
      </c>
      <c r="F248" s="140" t="s">
        <v>1425</v>
      </c>
    </row>
    <row r="249" spans="2:6" x14ac:dyDescent="0.25">
      <c r="B249" s="183">
        <v>45019.482638888891</v>
      </c>
      <c r="C249" s="275">
        <v>1</v>
      </c>
      <c r="D249" s="275">
        <v>1</v>
      </c>
      <c r="E249" s="275" t="s">
        <v>7983</v>
      </c>
      <c r="F249" s="140" t="s">
        <v>1425</v>
      </c>
    </row>
    <row r="250" spans="2:6" x14ac:dyDescent="0.25">
      <c r="B250" s="183">
        <v>45019.48333333333</v>
      </c>
      <c r="C250" s="275">
        <v>1</v>
      </c>
      <c r="D250" s="275">
        <v>1</v>
      </c>
      <c r="E250" s="275" t="s">
        <v>7983</v>
      </c>
      <c r="F250" s="140" t="s">
        <v>1425</v>
      </c>
    </row>
    <row r="251" spans="2:6" x14ac:dyDescent="0.25">
      <c r="B251" s="183">
        <v>45019.48333333333</v>
      </c>
      <c r="C251" s="275">
        <v>1</v>
      </c>
      <c r="D251" s="275">
        <v>1</v>
      </c>
      <c r="E251" s="275" t="s">
        <v>7983</v>
      </c>
      <c r="F251" s="140" t="s">
        <v>1425</v>
      </c>
    </row>
    <row r="252" spans="2:6" x14ac:dyDescent="0.25">
      <c r="B252" s="183">
        <v>45019.48333333333</v>
      </c>
      <c r="C252" s="275">
        <v>1</v>
      </c>
      <c r="D252" s="275">
        <v>1</v>
      </c>
      <c r="E252" s="275" t="s">
        <v>7983</v>
      </c>
      <c r="F252" s="140" t="s">
        <v>1425</v>
      </c>
    </row>
    <row r="253" spans="2:6" x14ac:dyDescent="0.25">
      <c r="B253" s="183">
        <v>45019.484027777777</v>
      </c>
      <c r="C253" s="275">
        <v>1</v>
      </c>
      <c r="D253" s="275">
        <v>1</v>
      </c>
      <c r="E253" s="275" t="s">
        <v>7983</v>
      </c>
      <c r="F253" s="140" t="s">
        <v>1425</v>
      </c>
    </row>
    <row r="254" spans="2:6" x14ac:dyDescent="0.25">
      <c r="B254" s="183">
        <v>45019.484027777777</v>
      </c>
      <c r="C254" s="275">
        <v>1</v>
      </c>
      <c r="D254" s="275">
        <v>1</v>
      </c>
      <c r="E254" s="275" t="s">
        <v>7983</v>
      </c>
      <c r="F254" s="140" t="s">
        <v>1425</v>
      </c>
    </row>
    <row r="255" spans="2:6" x14ac:dyDescent="0.25">
      <c r="B255" s="183">
        <v>45019.484027777777</v>
      </c>
      <c r="C255" s="275">
        <v>1</v>
      </c>
      <c r="D255" s="275">
        <v>1</v>
      </c>
      <c r="E255" s="275" t="s">
        <v>7983</v>
      </c>
      <c r="F255" s="140" t="s">
        <v>1425</v>
      </c>
    </row>
    <row r="256" spans="2:6" x14ac:dyDescent="0.25">
      <c r="B256" s="183">
        <v>45019.484027777777</v>
      </c>
      <c r="C256" s="275">
        <v>1</v>
      </c>
      <c r="D256" s="275">
        <v>1</v>
      </c>
      <c r="E256" s="275" t="s">
        <v>7983</v>
      </c>
      <c r="F256" s="140" t="s">
        <v>1425</v>
      </c>
    </row>
    <row r="257" spans="2:6" x14ac:dyDescent="0.25">
      <c r="B257" s="183">
        <v>45019.484027777777</v>
      </c>
      <c r="C257" s="275">
        <v>1</v>
      </c>
      <c r="D257" s="275">
        <v>1</v>
      </c>
      <c r="E257" s="275" t="s">
        <v>7983</v>
      </c>
      <c r="F257" s="140" t="s">
        <v>1425</v>
      </c>
    </row>
    <row r="258" spans="2:6" x14ac:dyDescent="0.25">
      <c r="B258" s="183">
        <v>45019.484722222223</v>
      </c>
      <c r="C258" s="275">
        <v>1</v>
      </c>
      <c r="D258" s="275">
        <v>1</v>
      </c>
      <c r="E258" s="275" t="s">
        <v>7983</v>
      </c>
      <c r="F258" s="140" t="s">
        <v>1425</v>
      </c>
    </row>
    <row r="259" spans="2:6" x14ac:dyDescent="0.25">
      <c r="B259" s="183">
        <v>45019.484722222223</v>
      </c>
      <c r="C259" s="275">
        <v>1</v>
      </c>
      <c r="D259" s="275">
        <v>1</v>
      </c>
      <c r="E259" s="275" t="s">
        <v>7983</v>
      </c>
      <c r="F259" s="140" t="s">
        <v>1425</v>
      </c>
    </row>
    <row r="260" spans="2:6" x14ac:dyDescent="0.25">
      <c r="B260" s="183">
        <v>45019.484722222223</v>
      </c>
      <c r="C260" s="275">
        <v>1</v>
      </c>
      <c r="D260" s="275">
        <v>1</v>
      </c>
      <c r="E260" s="275" t="s">
        <v>7983</v>
      </c>
      <c r="F260" s="140" t="s">
        <v>1425</v>
      </c>
    </row>
    <row r="261" spans="2:6" x14ac:dyDescent="0.25">
      <c r="B261" s="183">
        <v>45019.484722222223</v>
      </c>
      <c r="C261" s="275">
        <v>1</v>
      </c>
      <c r="D261" s="275">
        <v>1</v>
      </c>
      <c r="E261" s="275" t="s">
        <v>7983</v>
      </c>
      <c r="F261" s="140" t="s">
        <v>1425</v>
      </c>
    </row>
    <row r="262" spans="2:6" x14ac:dyDescent="0.25">
      <c r="B262" s="183">
        <v>45019.484722222223</v>
      </c>
      <c r="C262" s="275">
        <v>1</v>
      </c>
      <c r="D262" s="275">
        <v>1</v>
      </c>
      <c r="E262" s="275" t="s">
        <v>7983</v>
      </c>
      <c r="F262" s="140" t="s">
        <v>1425</v>
      </c>
    </row>
    <row r="263" spans="2:6" x14ac:dyDescent="0.25">
      <c r="B263" s="183">
        <v>45019.484722222223</v>
      </c>
      <c r="C263" s="275">
        <v>1</v>
      </c>
      <c r="D263" s="275">
        <v>1</v>
      </c>
      <c r="E263" s="275" t="s">
        <v>7983</v>
      </c>
      <c r="F263" s="140" t="s">
        <v>1425</v>
      </c>
    </row>
    <row r="264" spans="2:6" x14ac:dyDescent="0.25">
      <c r="B264" s="183">
        <v>45019.48541666667</v>
      </c>
      <c r="C264" s="275">
        <v>1</v>
      </c>
      <c r="D264" s="275">
        <v>1</v>
      </c>
      <c r="E264" s="275" t="s">
        <v>7983</v>
      </c>
      <c r="F264" s="140" t="s">
        <v>1425</v>
      </c>
    </row>
    <row r="265" spans="2:6" x14ac:dyDescent="0.25">
      <c r="B265" s="183">
        <v>45019.48541666667</v>
      </c>
      <c r="C265" s="275">
        <v>1</v>
      </c>
      <c r="D265" s="275">
        <v>1</v>
      </c>
      <c r="E265" s="275" t="s">
        <v>7983</v>
      </c>
      <c r="F265" s="140" t="s">
        <v>1425</v>
      </c>
    </row>
    <row r="266" spans="2:6" x14ac:dyDescent="0.25">
      <c r="B266" s="183">
        <v>45019.486111111109</v>
      </c>
      <c r="C266" s="275">
        <v>1</v>
      </c>
      <c r="D266" s="275">
        <v>1</v>
      </c>
      <c r="E266" s="275" t="s">
        <v>7983</v>
      </c>
      <c r="F266" s="140" t="s">
        <v>1425</v>
      </c>
    </row>
    <row r="267" spans="2:6" x14ac:dyDescent="0.25">
      <c r="B267" s="183">
        <v>45019.486111111109</v>
      </c>
      <c r="C267" s="275">
        <v>1</v>
      </c>
      <c r="D267" s="275">
        <v>1</v>
      </c>
      <c r="E267" s="275" t="s">
        <v>7983</v>
      </c>
      <c r="F267" s="140" t="s">
        <v>1425</v>
      </c>
    </row>
    <row r="268" spans="2:6" x14ac:dyDescent="0.25">
      <c r="B268" s="183">
        <v>45019.486111111109</v>
      </c>
      <c r="C268" s="275">
        <v>1</v>
      </c>
      <c r="D268" s="275">
        <v>1</v>
      </c>
      <c r="E268" s="275" t="s">
        <v>7983</v>
      </c>
      <c r="F268" s="140" t="s">
        <v>1425</v>
      </c>
    </row>
    <row r="269" spans="2:6" x14ac:dyDescent="0.25">
      <c r="B269" s="183">
        <v>45019.486805555556</v>
      </c>
      <c r="C269" s="275">
        <v>1</v>
      </c>
      <c r="D269" s="275">
        <v>1</v>
      </c>
      <c r="E269" s="275" t="s">
        <v>7983</v>
      </c>
      <c r="F269" s="140" t="s">
        <v>1425</v>
      </c>
    </row>
    <row r="270" spans="2:6" x14ac:dyDescent="0.25">
      <c r="B270" s="183">
        <v>45019.486805555556</v>
      </c>
      <c r="C270" s="275">
        <v>1</v>
      </c>
      <c r="D270" s="275">
        <v>1</v>
      </c>
      <c r="E270" s="275" t="s">
        <v>7983</v>
      </c>
      <c r="F270" s="140" t="s">
        <v>1425</v>
      </c>
    </row>
    <row r="271" spans="2:6" x14ac:dyDescent="0.25">
      <c r="B271" s="183">
        <v>45019.486805555556</v>
      </c>
      <c r="C271" s="275">
        <v>1</v>
      </c>
      <c r="D271" s="275">
        <v>1</v>
      </c>
      <c r="E271" s="275" t="s">
        <v>7983</v>
      </c>
      <c r="F271" s="140" t="s">
        <v>1425</v>
      </c>
    </row>
    <row r="272" spans="2:6" x14ac:dyDescent="0.25">
      <c r="B272" s="183">
        <v>45019.487500000003</v>
      </c>
      <c r="C272" s="275">
        <v>1</v>
      </c>
      <c r="D272" s="275">
        <v>1</v>
      </c>
      <c r="E272" s="275" t="s">
        <v>7983</v>
      </c>
      <c r="F272" s="140" t="s">
        <v>1425</v>
      </c>
    </row>
    <row r="273" spans="2:6" x14ac:dyDescent="0.25">
      <c r="B273" s="183">
        <v>45019.487500000003</v>
      </c>
      <c r="C273" s="275">
        <v>1</v>
      </c>
      <c r="D273" s="275">
        <v>1</v>
      </c>
      <c r="E273" s="275" t="s">
        <v>7983</v>
      </c>
      <c r="F273" s="140" t="s">
        <v>1425</v>
      </c>
    </row>
    <row r="274" spans="2:6" x14ac:dyDescent="0.25">
      <c r="B274" s="183">
        <v>45019.488194444442</v>
      </c>
      <c r="C274" s="275">
        <v>1</v>
      </c>
      <c r="D274" s="275">
        <v>1</v>
      </c>
      <c r="E274" s="275" t="s">
        <v>7983</v>
      </c>
      <c r="F274" s="140" t="s">
        <v>1425</v>
      </c>
    </row>
    <row r="275" spans="2:6" x14ac:dyDescent="0.25">
      <c r="B275" s="183">
        <v>45019.488194444442</v>
      </c>
      <c r="C275" s="275">
        <v>1</v>
      </c>
      <c r="D275" s="275">
        <v>1</v>
      </c>
      <c r="E275" s="275" t="s">
        <v>7983</v>
      </c>
      <c r="F275" s="140" t="s">
        <v>1425</v>
      </c>
    </row>
    <row r="276" spans="2:6" x14ac:dyDescent="0.25">
      <c r="B276" s="183">
        <v>45019.488888888889</v>
      </c>
      <c r="C276" s="275">
        <v>1</v>
      </c>
      <c r="D276" s="275">
        <v>1</v>
      </c>
      <c r="E276" s="275" t="s">
        <v>7983</v>
      </c>
      <c r="F276" s="140" t="s">
        <v>1425</v>
      </c>
    </row>
    <row r="277" spans="2:6" x14ac:dyDescent="0.25">
      <c r="B277" s="183">
        <v>45019.488888888889</v>
      </c>
      <c r="C277" s="275">
        <v>1</v>
      </c>
      <c r="D277" s="275">
        <v>1</v>
      </c>
      <c r="E277" s="275" t="s">
        <v>7983</v>
      </c>
      <c r="F277" s="140" t="s">
        <v>1425</v>
      </c>
    </row>
    <row r="278" spans="2:6" x14ac:dyDescent="0.25">
      <c r="B278" s="183">
        <v>45019.488888888889</v>
      </c>
      <c r="C278" s="275">
        <v>1</v>
      </c>
      <c r="D278" s="275">
        <v>1</v>
      </c>
      <c r="E278" s="275" t="s">
        <v>7983</v>
      </c>
      <c r="F278" s="140" t="s">
        <v>1425</v>
      </c>
    </row>
    <row r="279" spans="2:6" x14ac:dyDescent="0.25">
      <c r="B279" s="183">
        <v>45019.489583333336</v>
      </c>
      <c r="C279" s="275">
        <v>250</v>
      </c>
      <c r="D279" s="275">
        <v>249.12</v>
      </c>
      <c r="E279" s="275">
        <v>0.88</v>
      </c>
      <c r="F279" s="140" t="s">
        <v>5897</v>
      </c>
    </row>
    <row r="280" spans="2:6" x14ac:dyDescent="0.25">
      <c r="B280" s="183">
        <v>45019.489583333336</v>
      </c>
      <c r="C280" s="275">
        <v>1</v>
      </c>
      <c r="D280" s="275">
        <v>1</v>
      </c>
      <c r="E280" s="275" t="s">
        <v>7983</v>
      </c>
      <c r="F280" s="140" t="s">
        <v>1425</v>
      </c>
    </row>
    <row r="281" spans="2:6" x14ac:dyDescent="0.25">
      <c r="B281" s="183">
        <v>45019.489583333336</v>
      </c>
      <c r="C281" s="275">
        <v>1</v>
      </c>
      <c r="D281" s="275">
        <v>1</v>
      </c>
      <c r="E281" s="275" t="s">
        <v>7983</v>
      </c>
      <c r="F281" s="140" t="s">
        <v>1425</v>
      </c>
    </row>
    <row r="282" spans="2:6" x14ac:dyDescent="0.25">
      <c r="B282" s="183">
        <v>45019.489583333336</v>
      </c>
      <c r="C282" s="275">
        <v>1</v>
      </c>
      <c r="D282" s="275">
        <v>1</v>
      </c>
      <c r="E282" s="275" t="s">
        <v>7983</v>
      </c>
      <c r="F282" s="140" t="s">
        <v>1425</v>
      </c>
    </row>
    <row r="283" spans="2:6" x14ac:dyDescent="0.25">
      <c r="B283" s="183">
        <v>45019.490277777775</v>
      </c>
      <c r="C283" s="275">
        <v>1</v>
      </c>
      <c r="D283" s="275">
        <v>1</v>
      </c>
      <c r="E283" s="275" t="s">
        <v>7983</v>
      </c>
      <c r="F283" s="140" t="s">
        <v>1425</v>
      </c>
    </row>
    <row r="284" spans="2:6" x14ac:dyDescent="0.25">
      <c r="B284" s="183">
        <v>45019.490277777775</v>
      </c>
      <c r="C284" s="275">
        <v>1</v>
      </c>
      <c r="D284" s="275">
        <v>1</v>
      </c>
      <c r="E284" s="275" t="s">
        <v>7983</v>
      </c>
      <c r="F284" s="140" t="s">
        <v>1425</v>
      </c>
    </row>
    <row r="285" spans="2:6" x14ac:dyDescent="0.25">
      <c r="B285" s="183">
        <v>45019.490277777775</v>
      </c>
      <c r="C285" s="275">
        <v>1</v>
      </c>
      <c r="D285" s="275">
        <v>1</v>
      </c>
      <c r="E285" s="275" t="s">
        <v>7983</v>
      </c>
      <c r="F285" s="140" t="s">
        <v>1425</v>
      </c>
    </row>
    <row r="286" spans="2:6" x14ac:dyDescent="0.25">
      <c r="B286" s="183">
        <v>45019.490972222222</v>
      </c>
      <c r="C286" s="275">
        <v>1</v>
      </c>
      <c r="D286" s="275">
        <v>1</v>
      </c>
      <c r="E286" s="275" t="s">
        <v>7983</v>
      </c>
      <c r="F286" s="140" t="s">
        <v>1425</v>
      </c>
    </row>
    <row r="287" spans="2:6" x14ac:dyDescent="0.25">
      <c r="B287" s="183">
        <v>45019.490972222222</v>
      </c>
      <c r="C287" s="275">
        <v>11</v>
      </c>
      <c r="D287" s="275">
        <v>10.96</v>
      </c>
      <c r="E287" s="275">
        <v>0.04</v>
      </c>
      <c r="F287" s="140" t="s">
        <v>3752</v>
      </c>
    </row>
    <row r="288" spans="2:6" x14ac:dyDescent="0.25">
      <c r="B288" s="183">
        <v>45019.490972222222</v>
      </c>
      <c r="C288" s="275">
        <v>1</v>
      </c>
      <c r="D288" s="275">
        <v>1</v>
      </c>
      <c r="E288" s="275" t="s">
        <v>7983</v>
      </c>
      <c r="F288" s="140" t="s">
        <v>1425</v>
      </c>
    </row>
    <row r="289" spans="2:6" x14ac:dyDescent="0.25">
      <c r="B289" s="183">
        <v>45019.490972222222</v>
      </c>
      <c r="C289" s="275">
        <v>1</v>
      </c>
      <c r="D289" s="275">
        <v>1</v>
      </c>
      <c r="E289" s="275" t="s">
        <v>7983</v>
      </c>
      <c r="F289" s="140" t="s">
        <v>1425</v>
      </c>
    </row>
    <row r="290" spans="2:6" x14ac:dyDescent="0.25">
      <c r="B290" s="183">
        <v>45019.491666666669</v>
      </c>
      <c r="C290" s="275">
        <v>1</v>
      </c>
      <c r="D290" s="275">
        <v>1</v>
      </c>
      <c r="E290" s="275" t="s">
        <v>7983</v>
      </c>
      <c r="F290" s="140" t="s">
        <v>1425</v>
      </c>
    </row>
    <row r="291" spans="2:6" x14ac:dyDescent="0.25">
      <c r="B291" s="183">
        <v>45019.491666666669</v>
      </c>
      <c r="C291" s="275">
        <v>5000</v>
      </c>
      <c r="D291" s="275">
        <v>4982.5</v>
      </c>
      <c r="E291" s="275">
        <v>17.5</v>
      </c>
      <c r="F291" s="140" t="s">
        <v>6880</v>
      </c>
    </row>
    <row r="292" spans="2:6" x14ac:dyDescent="0.25">
      <c r="B292" s="183">
        <v>45019.491666666669</v>
      </c>
      <c r="C292" s="275">
        <v>1</v>
      </c>
      <c r="D292" s="275">
        <v>1</v>
      </c>
      <c r="E292" s="275" t="s">
        <v>7983</v>
      </c>
      <c r="F292" s="140" t="s">
        <v>1425</v>
      </c>
    </row>
    <row r="293" spans="2:6" x14ac:dyDescent="0.25">
      <c r="B293" s="183">
        <v>45019.492361111108</v>
      </c>
      <c r="C293" s="275">
        <v>1</v>
      </c>
      <c r="D293" s="275">
        <v>1</v>
      </c>
      <c r="E293" s="275" t="s">
        <v>7983</v>
      </c>
      <c r="F293" s="140" t="s">
        <v>1425</v>
      </c>
    </row>
    <row r="294" spans="2:6" x14ac:dyDescent="0.25">
      <c r="B294" s="183">
        <v>45019.492361111108</v>
      </c>
      <c r="C294" s="275">
        <v>1</v>
      </c>
      <c r="D294" s="275">
        <v>1</v>
      </c>
      <c r="E294" s="275" t="s">
        <v>7983</v>
      </c>
      <c r="F294" s="140" t="s">
        <v>1425</v>
      </c>
    </row>
    <row r="295" spans="2:6" x14ac:dyDescent="0.25">
      <c r="B295" s="183">
        <v>45019.492361111108</v>
      </c>
      <c r="C295" s="275">
        <v>1</v>
      </c>
      <c r="D295" s="275">
        <v>1</v>
      </c>
      <c r="E295" s="275" t="s">
        <v>7983</v>
      </c>
      <c r="F295" s="140" t="s">
        <v>1425</v>
      </c>
    </row>
    <row r="296" spans="2:6" x14ac:dyDescent="0.25">
      <c r="B296" s="183">
        <v>45019.493055555555</v>
      </c>
      <c r="C296" s="275">
        <v>1</v>
      </c>
      <c r="D296" s="275">
        <v>1</v>
      </c>
      <c r="E296" s="275" t="s">
        <v>7983</v>
      </c>
      <c r="F296" s="140" t="s">
        <v>1425</v>
      </c>
    </row>
    <row r="297" spans="2:6" x14ac:dyDescent="0.25">
      <c r="B297" s="183">
        <v>45019.493055555555</v>
      </c>
      <c r="C297" s="275">
        <v>1</v>
      </c>
      <c r="D297" s="275">
        <v>1</v>
      </c>
      <c r="E297" s="275" t="s">
        <v>7983</v>
      </c>
      <c r="F297" s="140" t="s">
        <v>1425</v>
      </c>
    </row>
    <row r="298" spans="2:6" x14ac:dyDescent="0.25">
      <c r="B298" s="183">
        <v>45019.493055555555</v>
      </c>
      <c r="C298" s="275">
        <v>1</v>
      </c>
      <c r="D298" s="275">
        <v>1</v>
      </c>
      <c r="E298" s="275" t="s">
        <v>7983</v>
      </c>
      <c r="F298" s="140" t="s">
        <v>1425</v>
      </c>
    </row>
    <row r="299" spans="2:6" x14ac:dyDescent="0.25">
      <c r="B299" s="183">
        <v>45019.493055555555</v>
      </c>
      <c r="C299" s="275">
        <v>1</v>
      </c>
      <c r="D299" s="275">
        <v>1</v>
      </c>
      <c r="E299" s="275" t="s">
        <v>7983</v>
      </c>
      <c r="F299" s="140" t="s">
        <v>1425</v>
      </c>
    </row>
    <row r="300" spans="2:6" x14ac:dyDescent="0.25">
      <c r="B300" s="183">
        <v>45019.493055555555</v>
      </c>
      <c r="C300" s="275">
        <v>1</v>
      </c>
      <c r="D300" s="275">
        <v>1</v>
      </c>
      <c r="E300" s="275" t="s">
        <v>7983</v>
      </c>
      <c r="F300" s="140" t="s">
        <v>1425</v>
      </c>
    </row>
    <row r="301" spans="2:6" x14ac:dyDescent="0.25">
      <c r="B301" s="183">
        <v>45019.493750000001</v>
      </c>
      <c r="C301" s="275">
        <v>1</v>
      </c>
      <c r="D301" s="275">
        <v>1</v>
      </c>
      <c r="E301" s="275" t="s">
        <v>7983</v>
      </c>
      <c r="F301" s="140" t="s">
        <v>1425</v>
      </c>
    </row>
    <row r="302" spans="2:6" x14ac:dyDescent="0.25">
      <c r="B302" s="183">
        <v>45019.493750000001</v>
      </c>
      <c r="C302" s="275">
        <v>1</v>
      </c>
      <c r="D302" s="275">
        <v>1</v>
      </c>
      <c r="E302" s="275" t="s">
        <v>7983</v>
      </c>
      <c r="F302" s="140" t="s">
        <v>1425</v>
      </c>
    </row>
    <row r="303" spans="2:6" x14ac:dyDescent="0.25">
      <c r="B303" s="183">
        <v>45019.493750000001</v>
      </c>
      <c r="C303" s="275">
        <v>1</v>
      </c>
      <c r="D303" s="275">
        <v>1</v>
      </c>
      <c r="E303" s="275" t="s">
        <v>7983</v>
      </c>
      <c r="F303" s="140" t="s">
        <v>1425</v>
      </c>
    </row>
    <row r="304" spans="2:6" x14ac:dyDescent="0.25">
      <c r="B304" s="183">
        <v>45019.494444444441</v>
      </c>
      <c r="C304" s="275">
        <v>1</v>
      </c>
      <c r="D304" s="275">
        <v>1</v>
      </c>
      <c r="E304" s="275" t="s">
        <v>7983</v>
      </c>
      <c r="F304" s="140" t="s">
        <v>1425</v>
      </c>
    </row>
    <row r="305" spans="2:6" x14ac:dyDescent="0.25">
      <c r="B305" s="183">
        <v>45019.494444444441</v>
      </c>
      <c r="C305" s="275">
        <v>1</v>
      </c>
      <c r="D305" s="275">
        <v>1</v>
      </c>
      <c r="E305" s="275" t="s">
        <v>7983</v>
      </c>
      <c r="F305" s="140" t="s">
        <v>1425</v>
      </c>
    </row>
    <row r="306" spans="2:6" x14ac:dyDescent="0.25">
      <c r="B306" s="183">
        <v>45019.495138888888</v>
      </c>
      <c r="C306" s="275">
        <v>1</v>
      </c>
      <c r="D306" s="275">
        <v>1</v>
      </c>
      <c r="E306" s="275" t="s">
        <v>7983</v>
      </c>
      <c r="F306" s="140" t="s">
        <v>1425</v>
      </c>
    </row>
    <row r="307" spans="2:6" x14ac:dyDescent="0.25">
      <c r="B307" s="183">
        <v>45019.495138888888</v>
      </c>
      <c r="C307" s="275">
        <v>1</v>
      </c>
      <c r="D307" s="275">
        <v>1</v>
      </c>
      <c r="E307" s="275" t="s">
        <v>7983</v>
      </c>
      <c r="F307" s="140" t="s">
        <v>1425</v>
      </c>
    </row>
    <row r="308" spans="2:6" x14ac:dyDescent="0.25">
      <c r="B308" s="183">
        <v>45019.495833333334</v>
      </c>
      <c r="C308" s="275">
        <v>1</v>
      </c>
      <c r="D308" s="275">
        <v>1</v>
      </c>
      <c r="E308" s="275" t="s">
        <v>7983</v>
      </c>
      <c r="F308" s="140" t="s">
        <v>1425</v>
      </c>
    </row>
    <row r="309" spans="2:6" x14ac:dyDescent="0.25">
      <c r="B309" s="183">
        <v>45019.495833333334</v>
      </c>
      <c r="C309" s="275">
        <v>1</v>
      </c>
      <c r="D309" s="275">
        <v>1</v>
      </c>
      <c r="E309" s="275" t="s">
        <v>7983</v>
      </c>
      <c r="F309" s="140" t="s">
        <v>1425</v>
      </c>
    </row>
    <row r="310" spans="2:6" x14ac:dyDescent="0.25">
      <c r="B310" s="183">
        <v>45019.496527777781</v>
      </c>
      <c r="C310" s="275">
        <v>1</v>
      </c>
      <c r="D310" s="275">
        <v>1</v>
      </c>
      <c r="E310" s="275" t="s">
        <v>7983</v>
      </c>
      <c r="F310" s="140" t="s">
        <v>1425</v>
      </c>
    </row>
    <row r="311" spans="2:6" x14ac:dyDescent="0.25">
      <c r="B311" s="183">
        <v>45019.496527777781</v>
      </c>
      <c r="C311" s="275">
        <v>1</v>
      </c>
      <c r="D311" s="275">
        <v>1</v>
      </c>
      <c r="E311" s="275" t="s">
        <v>7983</v>
      </c>
      <c r="F311" s="140" t="s">
        <v>1425</v>
      </c>
    </row>
    <row r="312" spans="2:6" x14ac:dyDescent="0.25">
      <c r="B312" s="183">
        <v>45019.49722222222</v>
      </c>
      <c r="C312" s="275">
        <v>1</v>
      </c>
      <c r="D312" s="275">
        <v>1</v>
      </c>
      <c r="E312" s="275" t="s">
        <v>7983</v>
      </c>
      <c r="F312" s="140" t="s">
        <v>1425</v>
      </c>
    </row>
    <row r="313" spans="2:6" x14ac:dyDescent="0.25">
      <c r="B313" s="183">
        <v>45019.49722222222</v>
      </c>
      <c r="C313" s="275">
        <v>1</v>
      </c>
      <c r="D313" s="275">
        <v>1</v>
      </c>
      <c r="E313" s="275" t="s">
        <v>7983</v>
      </c>
      <c r="F313" s="140" t="s">
        <v>1425</v>
      </c>
    </row>
    <row r="314" spans="2:6" x14ac:dyDescent="0.25">
      <c r="B314" s="183">
        <v>45019.536111111112</v>
      </c>
      <c r="C314" s="275">
        <v>20</v>
      </c>
      <c r="D314" s="275">
        <v>19.93</v>
      </c>
      <c r="E314" s="275">
        <v>7.0000000000000007E-2</v>
      </c>
      <c r="F314" s="140" t="s">
        <v>1841</v>
      </c>
    </row>
    <row r="315" spans="2:6" x14ac:dyDescent="0.25">
      <c r="B315" s="183">
        <v>45019.543749999997</v>
      </c>
      <c r="C315" s="275">
        <v>25</v>
      </c>
      <c r="D315" s="275">
        <v>24.91</v>
      </c>
      <c r="E315" s="275">
        <v>0.09</v>
      </c>
      <c r="F315" s="140" t="s">
        <v>340</v>
      </c>
    </row>
    <row r="316" spans="2:6" x14ac:dyDescent="0.25">
      <c r="B316" s="183">
        <v>45019.55</v>
      </c>
      <c r="C316" s="275">
        <v>2000</v>
      </c>
      <c r="D316" s="275">
        <v>1993</v>
      </c>
      <c r="E316" s="275">
        <v>7</v>
      </c>
      <c r="F316" s="140" t="s">
        <v>2686</v>
      </c>
    </row>
    <row r="317" spans="2:6" x14ac:dyDescent="0.25">
      <c r="B317" s="183">
        <v>45019.551388888889</v>
      </c>
      <c r="C317" s="275">
        <v>200</v>
      </c>
      <c r="D317" s="275">
        <v>199.3</v>
      </c>
      <c r="E317" s="275">
        <v>0.7</v>
      </c>
      <c r="F317" s="140" t="s">
        <v>1648</v>
      </c>
    </row>
    <row r="318" spans="2:6" x14ac:dyDescent="0.25">
      <c r="B318" s="183">
        <v>45019.557638888888</v>
      </c>
      <c r="C318" s="275">
        <v>20</v>
      </c>
      <c r="D318" s="275">
        <v>19.93</v>
      </c>
      <c r="E318" s="275">
        <v>7.0000000000000007E-2</v>
      </c>
      <c r="F318" s="140" t="s">
        <v>340</v>
      </c>
    </row>
    <row r="319" spans="2:6" x14ac:dyDescent="0.25">
      <c r="B319" s="183">
        <v>45019.557638888888</v>
      </c>
      <c r="C319" s="275">
        <v>2000</v>
      </c>
      <c r="D319" s="275">
        <v>1993</v>
      </c>
      <c r="E319" s="275">
        <v>7</v>
      </c>
      <c r="F319" s="140" t="s">
        <v>6315</v>
      </c>
    </row>
    <row r="320" spans="2:6" x14ac:dyDescent="0.25">
      <c r="B320" s="183">
        <v>45019.561111111114</v>
      </c>
      <c r="C320" s="275">
        <v>20</v>
      </c>
      <c r="D320" s="275">
        <v>19.93</v>
      </c>
      <c r="E320" s="275">
        <v>7.0000000000000007E-2</v>
      </c>
      <c r="F320" s="140" t="s">
        <v>985</v>
      </c>
    </row>
    <row r="321" spans="2:6" x14ac:dyDescent="0.25">
      <c r="B321" s="183">
        <v>45019.565972222219</v>
      </c>
      <c r="C321" s="275">
        <v>50</v>
      </c>
      <c r="D321" s="275">
        <v>49.82</v>
      </c>
      <c r="E321" s="275">
        <v>0.18</v>
      </c>
      <c r="F321" s="140" t="s">
        <v>488</v>
      </c>
    </row>
    <row r="322" spans="2:6" x14ac:dyDescent="0.25">
      <c r="B322" s="183">
        <v>45019.566666666666</v>
      </c>
      <c r="C322" s="275">
        <v>20</v>
      </c>
      <c r="D322" s="275">
        <v>19.93</v>
      </c>
      <c r="E322" s="275">
        <v>7.0000000000000007E-2</v>
      </c>
      <c r="F322" s="140" t="s">
        <v>1841</v>
      </c>
    </row>
    <row r="323" spans="2:6" x14ac:dyDescent="0.25">
      <c r="B323" s="183">
        <v>45019.567361111112</v>
      </c>
      <c r="C323" s="275">
        <v>100</v>
      </c>
      <c r="D323" s="275">
        <v>99.65</v>
      </c>
      <c r="E323" s="275">
        <v>0.35</v>
      </c>
      <c r="F323" s="140" t="s">
        <v>5566</v>
      </c>
    </row>
    <row r="324" spans="2:6" x14ac:dyDescent="0.25">
      <c r="B324" s="183">
        <v>45019.568749999999</v>
      </c>
      <c r="C324" s="275">
        <v>20</v>
      </c>
      <c r="D324" s="275">
        <v>19.93</v>
      </c>
      <c r="E324" s="275">
        <v>7.0000000000000007E-2</v>
      </c>
      <c r="F324" s="140" t="s">
        <v>1841</v>
      </c>
    </row>
    <row r="325" spans="2:6" x14ac:dyDescent="0.25">
      <c r="B325" s="183">
        <v>45019.574305555558</v>
      </c>
      <c r="C325" s="275">
        <v>126</v>
      </c>
      <c r="D325" s="275">
        <v>125.56</v>
      </c>
      <c r="E325" s="275">
        <v>0.44</v>
      </c>
      <c r="F325" s="140" t="s">
        <v>80</v>
      </c>
    </row>
    <row r="326" spans="2:6" x14ac:dyDescent="0.25">
      <c r="B326" s="183">
        <v>45019.580555555556</v>
      </c>
      <c r="C326" s="275">
        <v>25</v>
      </c>
      <c r="D326" s="275">
        <v>24.91</v>
      </c>
      <c r="E326" s="275">
        <v>0.09</v>
      </c>
      <c r="F326" s="140" t="s">
        <v>3461</v>
      </c>
    </row>
    <row r="327" spans="2:6" x14ac:dyDescent="0.25">
      <c r="B327" s="183">
        <v>45019.584027777775</v>
      </c>
      <c r="C327" s="275">
        <v>1000</v>
      </c>
      <c r="D327" s="275">
        <v>996.5</v>
      </c>
      <c r="E327" s="275">
        <v>3.5</v>
      </c>
      <c r="F327" s="140" t="s">
        <v>6411</v>
      </c>
    </row>
    <row r="328" spans="2:6" x14ac:dyDescent="0.25">
      <c r="B328" s="183">
        <v>45019.595833333333</v>
      </c>
      <c r="C328" s="275">
        <v>100</v>
      </c>
      <c r="D328" s="275">
        <v>99.65</v>
      </c>
      <c r="E328" s="275">
        <v>0.35</v>
      </c>
      <c r="F328" s="140" t="s">
        <v>788</v>
      </c>
    </row>
    <row r="329" spans="2:6" x14ac:dyDescent="0.25">
      <c r="B329" s="183">
        <v>45019.611111111109</v>
      </c>
      <c r="C329" s="275">
        <v>69</v>
      </c>
      <c r="D329" s="275">
        <v>68.760000000000005</v>
      </c>
      <c r="E329" s="275">
        <v>0.24</v>
      </c>
      <c r="F329" s="140" t="s">
        <v>850</v>
      </c>
    </row>
    <row r="330" spans="2:6" x14ac:dyDescent="0.25">
      <c r="B330" s="183">
        <v>45019.614583333336</v>
      </c>
      <c r="C330" s="275">
        <v>9555</v>
      </c>
      <c r="D330" s="275">
        <v>9521.56</v>
      </c>
      <c r="E330" s="275">
        <v>33.44</v>
      </c>
      <c r="F330" s="140" t="s">
        <v>2982</v>
      </c>
    </row>
    <row r="331" spans="2:6" x14ac:dyDescent="0.25">
      <c r="B331" s="183">
        <v>45019.618055555555</v>
      </c>
      <c r="C331" s="275">
        <v>765.73</v>
      </c>
      <c r="D331" s="275">
        <v>763.05</v>
      </c>
      <c r="E331" s="275">
        <v>2.68</v>
      </c>
      <c r="F331" s="140" t="s">
        <v>2078</v>
      </c>
    </row>
    <row r="332" spans="2:6" x14ac:dyDescent="0.25">
      <c r="B332" s="183">
        <v>45019.620138888888</v>
      </c>
      <c r="C332" s="275">
        <v>15000</v>
      </c>
      <c r="D332" s="275">
        <v>14947.5</v>
      </c>
      <c r="E332" s="275">
        <v>52.5</v>
      </c>
      <c r="F332" s="140" t="s">
        <v>3072</v>
      </c>
    </row>
    <row r="333" spans="2:6" x14ac:dyDescent="0.25">
      <c r="B333" s="183">
        <v>45019.624305555553</v>
      </c>
      <c r="C333" s="275">
        <v>1000</v>
      </c>
      <c r="D333" s="275">
        <v>996.5</v>
      </c>
      <c r="E333" s="275">
        <v>3.5</v>
      </c>
      <c r="F333" s="140" t="s">
        <v>5014</v>
      </c>
    </row>
    <row r="334" spans="2:6" x14ac:dyDescent="0.25">
      <c r="B334" s="183">
        <v>45019.625</v>
      </c>
      <c r="C334" s="275">
        <v>10</v>
      </c>
      <c r="D334" s="275">
        <v>9.9600000000000009</v>
      </c>
      <c r="E334" s="275">
        <v>0.04</v>
      </c>
      <c r="F334" s="140" t="s">
        <v>6212</v>
      </c>
    </row>
    <row r="335" spans="2:6" x14ac:dyDescent="0.25">
      <c r="B335" s="183">
        <v>45019.627083333333</v>
      </c>
      <c r="C335" s="275">
        <v>300</v>
      </c>
      <c r="D335" s="275">
        <v>298.95</v>
      </c>
      <c r="E335" s="275">
        <v>1.05</v>
      </c>
      <c r="F335" s="140" t="s">
        <v>187</v>
      </c>
    </row>
    <row r="336" spans="2:6" x14ac:dyDescent="0.25">
      <c r="B336" s="183">
        <v>45019.62777777778</v>
      </c>
      <c r="C336" s="275">
        <v>1455</v>
      </c>
      <c r="D336" s="275">
        <v>1449.91</v>
      </c>
      <c r="E336" s="275">
        <v>5.09</v>
      </c>
      <c r="F336" s="140" t="s">
        <v>2966</v>
      </c>
    </row>
    <row r="337" spans="2:6" x14ac:dyDescent="0.25">
      <c r="B337" s="183">
        <v>45019.631944444445</v>
      </c>
      <c r="C337" s="275">
        <v>200</v>
      </c>
      <c r="D337" s="275">
        <v>199.3</v>
      </c>
      <c r="E337" s="275">
        <v>0.7</v>
      </c>
      <c r="F337" s="140" t="s">
        <v>5482</v>
      </c>
    </row>
    <row r="338" spans="2:6" x14ac:dyDescent="0.25">
      <c r="B338" s="183">
        <v>45019.635416666664</v>
      </c>
      <c r="C338" s="275">
        <v>1000</v>
      </c>
      <c r="D338" s="275">
        <v>996.5</v>
      </c>
      <c r="E338" s="275">
        <v>3.5</v>
      </c>
      <c r="F338" s="140" t="s">
        <v>1958</v>
      </c>
    </row>
    <row r="339" spans="2:6" x14ac:dyDescent="0.25">
      <c r="B339" s="183">
        <v>45019.644444444442</v>
      </c>
      <c r="C339" s="275">
        <v>2000</v>
      </c>
      <c r="D339" s="275">
        <v>1993</v>
      </c>
      <c r="E339" s="275">
        <v>7</v>
      </c>
      <c r="F339" s="140" t="s">
        <v>5190</v>
      </c>
    </row>
    <row r="340" spans="2:6" x14ac:dyDescent="0.25">
      <c r="B340" s="183">
        <v>45019.644444444442</v>
      </c>
      <c r="C340" s="275">
        <v>1000</v>
      </c>
      <c r="D340" s="275">
        <v>996.5</v>
      </c>
      <c r="E340" s="275">
        <v>3.5</v>
      </c>
      <c r="F340" s="140" t="s">
        <v>6830</v>
      </c>
    </row>
    <row r="341" spans="2:6" x14ac:dyDescent="0.25">
      <c r="B341" s="183">
        <v>45019.65902777778</v>
      </c>
      <c r="C341" s="275">
        <v>20</v>
      </c>
      <c r="D341" s="275">
        <v>19.93</v>
      </c>
      <c r="E341" s="275">
        <v>7.0000000000000007E-2</v>
      </c>
      <c r="F341" s="140" t="s">
        <v>3700</v>
      </c>
    </row>
    <row r="342" spans="2:6" x14ac:dyDescent="0.25">
      <c r="B342" s="183">
        <v>45019.662499999999</v>
      </c>
      <c r="C342" s="275">
        <v>15000</v>
      </c>
      <c r="D342" s="275">
        <v>14947.5</v>
      </c>
      <c r="E342" s="275">
        <v>52.5</v>
      </c>
      <c r="F342" s="140" t="s">
        <v>8009</v>
      </c>
    </row>
    <row r="343" spans="2:6" x14ac:dyDescent="0.25">
      <c r="B343" s="183">
        <v>45019.662499999999</v>
      </c>
      <c r="C343" s="275">
        <v>10</v>
      </c>
      <c r="D343" s="275">
        <v>9.9600000000000009</v>
      </c>
      <c r="E343" s="275">
        <v>0.04</v>
      </c>
      <c r="F343" s="140" t="s">
        <v>8010</v>
      </c>
    </row>
    <row r="344" spans="2:6" x14ac:dyDescent="0.25">
      <c r="B344" s="183">
        <v>45019.663194444445</v>
      </c>
      <c r="C344" s="275">
        <v>3</v>
      </c>
      <c r="D344" s="275">
        <v>2.99</v>
      </c>
      <c r="E344" s="275">
        <v>0.01</v>
      </c>
      <c r="F344" s="140" t="s">
        <v>1903</v>
      </c>
    </row>
    <row r="345" spans="2:6" x14ac:dyDescent="0.25">
      <c r="B345" s="183">
        <v>45019.671527777777</v>
      </c>
      <c r="C345" s="275">
        <v>20</v>
      </c>
      <c r="D345" s="275">
        <v>19.93</v>
      </c>
      <c r="E345" s="275">
        <v>7.0000000000000007E-2</v>
      </c>
      <c r="F345" s="140" t="s">
        <v>1365</v>
      </c>
    </row>
    <row r="346" spans="2:6" x14ac:dyDescent="0.25">
      <c r="B346" s="183">
        <v>45019.673611111109</v>
      </c>
      <c r="C346" s="275">
        <v>500</v>
      </c>
      <c r="D346" s="275">
        <v>498.25</v>
      </c>
      <c r="E346" s="275">
        <v>1.75</v>
      </c>
      <c r="F346" s="140" t="s">
        <v>32</v>
      </c>
    </row>
    <row r="347" spans="2:6" x14ac:dyDescent="0.25">
      <c r="B347" s="183">
        <v>45019.688888888886</v>
      </c>
      <c r="C347" s="275">
        <v>100</v>
      </c>
      <c r="D347" s="275">
        <v>99.65</v>
      </c>
      <c r="E347" s="275">
        <v>0.35</v>
      </c>
      <c r="F347" s="140" t="s">
        <v>1676</v>
      </c>
    </row>
    <row r="348" spans="2:6" x14ac:dyDescent="0.25">
      <c r="B348" s="183">
        <v>45019.693749999999</v>
      </c>
      <c r="C348" s="275">
        <v>200</v>
      </c>
      <c r="D348" s="275">
        <v>199.3</v>
      </c>
      <c r="E348" s="275">
        <v>0.7</v>
      </c>
      <c r="F348" s="140" t="s">
        <v>543</v>
      </c>
    </row>
    <row r="349" spans="2:6" x14ac:dyDescent="0.25">
      <c r="B349" s="183">
        <v>45019.695138888892</v>
      </c>
      <c r="C349" s="275">
        <v>300</v>
      </c>
      <c r="D349" s="275">
        <v>298.95</v>
      </c>
      <c r="E349" s="275">
        <v>1.05</v>
      </c>
      <c r="F349" s="140" t="s">
        <v>5440</v>
      </c>
    </row>
    <row r="350" spans="2:6" x14ac:dyDescent="0.25">
      <c r="B350" s="183">
        <v>45019.73333333333</v>
      </c>
      <c r="C350" s="275">
        <v>135.69999999999999</v>
      </c>
      <c r="D350" s="275">
        <v>135.22999999999999</v>
      </c>
      <c r="E350" s="275">
        <v>0.47</v>
      </c>
      <c r="F350" s="140" t="s">
        <v>164</v>
      </c>
    </row>
    <row r="351" spans="2:6" x14ac:dyDescent="0.25">
      <c r="B351" s="183">
        <v>45019.734027777777</v>
      </c>
      <c r="C351" s="275">
        <v>1</v>
      </c>
      <c r="D351" s="275">
        <v>1</v>
      </c>
      <c r="E351" s="275" t="s">
        <v>7983</v>
      </c>
      <c r="F351" s="140" t="s">
        <v>2686</v>
      </c>
    </row>
    <row r="352" spans="2:6" x14ac:dyDescent="0.25">
      <c r="B352" s="183">
        <v>45019.743055555555</v>
      </c>
      <c r="C352" s="275">
        <v>5000</v>
      </c>
      <c r="D352" s="275">
        <v>4982.5</v>
      </c>
      <c r="E352" s="275">
        <v>17.5</v>
      </c>
      <c r="F352" s="140" t="s">
        <v>1170</v>
      </c>
    </row>
    <row r="353" spans="2:6" x14ac:dyDescent="0.25">
      <c r="B353" s="183">
        <v>45019.746527777781</v>
      </c>
      <c r="C353" s="275">
        <v>0.01</v>
      </c>
      <c r="D353" s="275">
        <v>0.01</v>
      </c>
      <c r="E353" s="275" t="s">
        <v>7983</v>
      </c>
      <c r="F353" s="140" t="s">
        <v>2437</v>
      </c>
    </row>
    <row r="354" spans="2:6" x14ac:dyDescent="0.25">
      <c r="B354" s="183">
        <v>45019.754166666666</v>
      </c>
      <c r="C354" s="275">
        <v>1</v>
      </c>
      <c r="D354" s="275">
        <v>1</v>
      </c>
      <c r="E354" s="275" t="s">
        <v>7983</v>
      </c>
      <c r="F354" s="140" t="s">
        <v>1425</v>
      </c>
    </row>
    <row r="355" spans="2:6" x14ac:dyDescent="0.25">
      <c r="B355" s="183">
        <v>45019.756944444445</v>
      </c>
      <c r="C355" s="275">
        <v>10</v>
      </c>
      <c r="D355" s="275">
        <v>9.9600000000000009</v>
      </c>
      <c r="E355" s="275">
        <v>0.04</v>
      </c>
      <c r="F355" s="140" t="s">
        <v>6847</v>
      </c>
    </row>
    <row r="356" spans="2:6" x14ac:dyDescent="0.25">
      <c r="B356" s="183">
        <v>45019.756944444445</v>
      </c>
      <c r="C356" s="275">
        <v>1</v>
      </c>
      <c r="D356" s="275">
        <v>1</v>
      </c>
      <c r="E356" s="275" t="s">
        <v>7983</v>
      </c>
      <c r="F356" s="140" t="s">
        <v>1425</v>
      </c>
    </row>
    <row r="357" spans="2:6" x14ac:dyDescent="0.25">
      <c r="B357" s="183">
        <v>45019.759722222225</v>
      </c>
      <c r="C357" s="275">
        <v>10</v>
      </c>
      <c r="D357" s="275">
        <v>9.9600000000000009</v>
      </c>
      <c r="E357" s="275">
        <v>0.04</v>
      </c>
      <c r="F357" s="140" t="s">
        <v>1425</v>
      </c>
    </row>
    <row r="358" spans="2:6" x14ac:dyDescent="0.25">
      <c r="B358" s="183">
        <v>45019.765972222223</v>
      </c>
      <c r="C358" s="275">
        <v>7000</v>
      </c>
      <c r="D358" s="275">
        <v>6975.5</v>
      </c>
      <c r="E358" s="275">
        <v>24.5</v>
      </c>
      <c r="F358" s="140" t="s">
        <v>6885</v>
      </c>
    </row>
    <row r="359" spans="2:6" x14ac:dyDescent="0.25">
      <c r="B359" s="183">
        <v>45019.767361111109</v>
      </c>
      <c r="C359" s="275">
        <v>500</v>
      </c>
      <c r="D359" s="275">
        <v>498.25</v>
      </c>
      <c r="E359" s="275">
        <v>1.75</v>
      </c>
      <c r="F359" s="140" t="s">
        <v>8008</v>
      </c>
    </row>
    <row r="360" spans="2:6" x14ac:dyDescent="0.25">
      <c r="B360" s="183">
        <v>45019.776388888888</v>
      </c>
      <c r="C360" s="275">
        <v>500</v>
      </c>
      <c r="D360" s="275">
        <v>498.25</v>
      </c>
      <c r="E360" s="275">
        <v>1.75</v>
      </c>
      <c r="F360" s="140" t="s">
        <v>354</v>
      </c>
    </row>
    <row r="361" spans="2:6" x14ac:dyDescent="0.25">
      <c r="B361" s="183">
        <v>45019.780555555553</v>
      </c>
      <c r="C361" s="275">
        <v>10</v>
      </c>
      <c r="D361" s="275">
        <v>9.9600000000000009</v>
      </c>
      <c r="E361" s="275">
        <v>0.04</v>
      </c>
      <c r="F361" s="140" t="s">
        <v>189</v>
      </c>
    </row>
    <row r="362" spans="2:6" x14ac:dyDescent="0.25">
      <c r="B362" s="183">
        <v>45019.787499999999</v>
      </c>
      <c r="C362" s="275">
        <v>256.7</v>
      </c>
      <c r="D362" s="275">
        <v>255.8</v>
      </c>
      <c r="E362" s="275">
        <v>0.9</v>
      </c>
      <c r="F362" s="140" t="s">
        <v>1642</v>
      </c>
    </row>
    <row r="363" spans="2:6" x14ac:dyDescent="0.25">
      <c r="B363" s="183">
        <v>45019.821527777778</v>
      </c>
      <c r="C363" s="275">
        <v>2500</v>
      </c>
      <c r="D363" s="275">
        <v>2491.25</v>
      </c>
      <c r="E363" s="275">
        <v>8.75</v>
      </c>
      <c r="F363" s="140" t="s">
        <v>6861</v>
      </c>
    </row>
    <row r="364" spans="2:6" x14ac:dyDescent="0.25">
      <c r="B364" s="183">
        <v>45019.822222222225</v>
      </c>
      <c r="C364" s="275">
        <v>9000</v>
      </c>
      <c r="D364" s="275">
        <v>8968.5</v>
      </c>
      <c r="E364" s="275">
        <v>31.5</v>
      </c>
      <c r="F364" s="140" t="s">
        <v>605</v>
      </c>
    </row>
    <row r="365" spans="2:6" x14ac:dyDescent="0.25">
      <c r="B365" s="183">
        <v>45019.822222222225</v>
      </c>
      <c r="C365" s="275">
        <v>200</v>
      </c>
      <c r="D365" s="275">
        <v>199.3</v>
      </c>
      <c r="E365" s="275">
        <v>0.7</v>
      </c>
      <c r="F365" s="140" t="s">
        <v>5256</v>
      </c>
    </row>
    <row r="366" spans="2:6" x14ac:dyDescent="0.25">
      <c r="B366" s="183">
        <v>45019.826388888891</v>
      </c>
      <c r="C366" s="275">
        <v>1</v>
      </c>
      <c r="D366" s="275">
        <v>1</v>
      </c>
      <c r="E366" s="275" t="s">
        <v>7983</v>
      </c>
      <c r="F366" s="140" t="s">
        <v>3047</v>
      </c>
    </row>
    <row r="367" spans="2:6" x14ac:dyDescent="0.25">
      <c r="B367" s="183">
        <v>45019.830555555556</v>
      </c>
      <c r="C367" s="275">
        <v>2000</v>
      </c>
      <c r="D367" s="275">
        <v>1993</v>
      </c>
      <c r="E367" s="275">
        <v>7</v>
      </c>
      <c r="F367" s="140" t="s">
        <v>2382</v>
      </c>
    </row>
    <row r="368" spans="2:6" x14ac:dyDescent="0.25">
      <c r="B368" s="183">
        <v>45019.842361111114</v>
      </c>
      <c r="C368" s="275">
        <v>70000</v>
      </c>
      <c r="D368" s="275">
        <v>69755</v>
      </c>
      <c r="E368" s="275">
        <v>245</v>
      </c>
      <c r="F368" s="140" t="s">
        <v>6814</v>
      </c>
    </row>
    <row r="369" spans="2:6" x14ac:dyDescent="0.25">
      <c r="B369" s="183">
        <v>45019.843055555553</v>
      </c>
      <c r="C369" s="275">
        <v>3000</v>
      </c>
      <c r="D369" s="275">
        <v>2989.5</v>
      </c>
      <c r="E369" s="275">
        <v>10.5</v>
      </c>
      <c r="F369" s="140" t="s">
        <v>6130</v>
      </c>
    </row>
    <row r="370" spans="2:6" x14ac:dyDescent="0.25">
      <c r="B370" s="183">
        <v>45019.847222222219</v>
      </c>
      <c r="C370" s="275">
        <v>2</v>
      </c>
      <c r="D370" s="275">
        <v>1.99</v>
      </c>
      <c r="E370" s="275">
        <v>0.01</v>
      </c>
      <c r="F370" s="140" t="s">
        <v>2686</v>
      </c>
    </row>
    <row r="371" spans="2:6" x14ac:dyDescent="0.25">
      <c r="B371" s="183">
        <v>45019.849305555559</v>
      </c>
      <c r="C371" s="275">
        <v>1000</v>
      </c>
      <c r="D371" s="275">
        <v>996.5</v>
      </c>
      <c r="E371" s="275">
        <v>3.5</v>
      </c>
      <c r="F371" s="140" t="s">
        <v>252</v>
      </c>
    </row>
    <row r="372" spans="2:6" x14ac:dyDescent="0.25">
      <c r="B372" s="183">
        <v>45019.857638888891</v>
      </c>
      <c r="C372" s="275">
        <v>95</v>
      </c>
      <c r="D372" s="275">
        <v>94.67</v>
      </c>
      <c r="E372" s="275">
        <v>0.33</v>
      </c>
      <c r="F372" s="140" t="s">
        <v>6085</v>
      </c>
    </row>
    <row r="373" spans="2:6" x14ac:dyDescent="0.25">
      <c r="B373" s="183">
        <v>45019.875</v>
      </c>
      <c r="C373" s="275">
        <v>100</v>
      </c>
      <c r="D373" s="275">
        <v>99.65</v>
      </c>
      <c r="E373" s="275">
        <v>0.35</v>
      </c>
      <c r="F373" s="140" t="s">
        <v>8011</v>
      </c>
    </row>
    <row r="374" spans="2:6" x14ac:dyDescent="0.25">
      <c r="B374" s="183">
        <v>45019.87777777778</v>
      </c>
      <c r="C374" s="275">
        <v>400</v>
      </c>
      <c r="D374" s="275">
        <v>398.6</v>
      </c>
      <c r="E374" s="275">
        <v>1.4</v>
      </c>
      <c r="F374" s="140" t="s">
        <v>6338</v>
      </c>
    </row>
    <row r="375" spans="2:6" x14ac:dyDescent="0.25">
      <c r="B375" s="183">
        <v>45019.897916666669</v>
      </c>
      <c r="C375" s="275">
        <v>1500</v>
      </c>
      <c r="D375" s="275">
        <v>1494.75</v>
      </c>
      <c r="E375" s="275">
        <v>5.25</v>
      </c>
      <c r="F375" s="140" t="s">
        <v>716</v>
      </c>
    </row>
    <row r="376" spans="2:6" x14ac:dyDescent="0.25">
      <c r="B376" s="183">
        <v>45019.914583333331</v>
      </c>
      <c r="C376" s="275">
        <v>30000</v>
      </c>
      <c r="D376" s="275">
        <v>29895</v>
      </c>
      <c r="E376" s="275">
        <v>105</v>
      </c>
      <c r="F376" s="140" t="s">
        <v>693</v>
      </c>
    </row>
    <row r="377" spans="2:6" x14ac:dyDescent="0.25">
      <c r="B377" s="183">
        <v>45019.92083333333</v>
      </c>
      <c r="C377" s="275">
        <v>350</v>
      </c>
      <c r="D377" s="275">
        <v>348.77</v>
      </c>
      <c r="E377" s="275">
        <v>1.23</v>
      </c>
      <c r="F377" s="140" t="s">
        <v>8012</v>
      </c>
    </row>
    <row r="378" spans="2:6" x14ac:dyDescent="0.25">
      <c r="B378" s="183">
        <v>45019.936111111114</v>
      </c>
      <c r="C378" s="275">
        <v>500</v>
      </c>
      <c r="D378" s="275">
        <v>498.25</v>
      </c>
      <c r="E378" s="275">
        <v>1.75</v>
      </c>
      <c r="F378" s="140" t="s">
        <v>638</v>
      </c>
    </row>
    <row r="379" spans="2:6" x14ac:dyDescent="0.25">
      <c r="B379" s="183">
        <v>45019.95208333333</v>
      </c>
      <c r="C379" s="275">
        <v>600</v>
      </c>
      <c r="D379" s="275">
        <v>597.9</v>
      </c>
      <c r="E379" s="275">
        <v>2.1</v>
      </c>
      <c r="F379" s="140" t="s">
        <v>172</v>
      </c>
    </row>
    <row r="380" spans="2:6" x14ac:dyDescent="0.25">
      <c r="B380" s="183">
        <v>45019.95416666667</v>
      </c>
      <c r="C380" s="275">
        <v>894.03</v>
      </c>
      <c r="D380" s="275">
        <v>890.9</v>
      </c>
      <c r="E380" s="275">
        <v>3.13</v>
      </c>
      <c r="F380" s="140" t="s">
        <v>5155</v>
      </c>
    </row>
    <row r="381" spans="2:6" x14ac:dyDescent="0.25">
      <c r="B381" s="183">
        <v>45019.961111111108</v>
      </c>
      <c r="C381" s="275">
        <v>2000</v>
      </c>
      <c r="D381" s="275">
        <v>1993</v>
      </c>
      <c r="E381" s="275">
        <v>7</v>
      </c>
      <c r="F381" s="140" t="s">
        <v>2788</v>
      </c>
    </row>
    <row r="382" spans="2:6" x14ac:dyDescent="0.25">
      <c r="B382" s="183">
        <v>45019.970833333333</v>
      </c>
      <c r="C382" s="275">
        <v>100</v>
      </c>
      <c r="D382" s="275">
        <v>99.65</v>
      </c>
      <c r="E382" s="275">
        <v>0.35</v>
      </c>
      <c r="F382" s="140" t="s">
        <v>3779</v>
      </c>
    </row>
    <row r="383" spans="2:6" x14ac:dyDescent="0.25">
      <c r="B383" s="183">
        <v>45020.045138888891</v>
      </c>
      <c r="C383" s="275">
        <v>1000</v>
      </c>
      <c r="D383" s="275">
        <v>996.5</v>
      </c>
      <c r="E383" s="275">
        <v>3.5</v>
      </c>
      <c r="F383" s="140" t="s">
        <v>8013</v>
      </c>
    </row>
    <row r="384" spans="2:6" x14ac:dyDescent="0.25">
      <c r="B384" s="183">
        <v>45020.0625</v>
      </c>
      <c r="C384" s="275">
        <v>1</v>
      </c>
      <c r="D384" s="275">
        <v>1</v>
      </c>
      <c r="E384" s="275" t="s">
        <v>7983</v>
      </c>
      <c r="F384" s="140" t="s">
        <v>2667</v>
      </c>
    </row>
    <row r="385" spans="2:6" x14ac:dyDescent="0.25">
      <c r="B385" s="183">
        <v>45020.143750000003</v>
      </c>
      <c r="C385" s="275">
        <v>1693.56</v>
      </c>
      <c r="D385" s="275">
        <v>1687.63</v>
      </c>
      <c r="E385" s="275">
        <v>5.93</v>
      </c>
      <c r="F385" s="140" t="s">
        <v>868</v>
      </c>
    </row>
    <row r="386" spans="2:6" x14ac:dyDescent="0.25">
      <c r="B386" s="183">
        <v>45020.1875</v>
      </c>
      <c r="C386" s="275">
        <v>100</v>
      </c>
      <c r="D386" s="275">
        <v>99.65</v>
      </c>
      <c r="E386" s="275">
        <v>0.35</v>
      </c>
      <c r="F386" s="140" t="s">
        <v>3254</v>
      </c>
    </row>
    <row r="387" spans="2:6" x14ac:dyDescent="0.25">
      <c r="B387" s="183">
        <v>45020.197916666664</v>
      </c>
      <c r="C387" s="275">
        <v>126</v>
      </c>
      <c r="D387" s="275">
        <v>125.56</v>
      </c>
      <c r="E387" s="275">
        <v>0.44</v>
      </c>
      <c r="F387" s="140" t="s">
        <v>80</v>
      </c>
    </row>
    <row r="388" spans="2:6" x14ac:dyDescent="0.25">
      <c r="B388" s="183">
        <v>45020.262499999997</v>
      </c>
      <c r="C388" s="275">
        <v>23</v>
      </c>
      <c r="D388" s="275">
        <v>22.92</v>
      </c>
      <c r="E388" s="275">
        <v>0.08</v>
      </c>
      <c r="F388" s="140" t="s">
        <v>63</v>
      </c>
    </row>
    <row r="389" spans="2:6" x14ac:dyDescent="0.25">
      <c r="B389" s="183">
        <v>45020.265972222223</v>
      </c>
      <c r="C389" s="275">
        <v>200</v>
      </c>
      <c r="D389" s="275">
        <v>199.3</v>
      </c>
      <c r="E389" s="275">
        <v>0.7</v>
      </c>
      <c r="F389" s="140" t="s">
        <v>2693</v>
      </c>
    </row>
    <row r="390" spans="2:6" x14ac:dyDescent="0.25">
      <c r="B390" s="183">
        <v>45020.272916666669</v>
      </c>
      <c r="C390" s="275">
        <v>5000</v>
      </c>
      <c r="D390" s="275">
        <v>4982.5</v>
      </c>
      <c r="E390" s="275">
        <v>17.5</v>
      </c>
      <c r="F390" s="140" t="s">
        <v>847</v>
      </c>
    </row>
    <row r="391" spans="2:6" x14ac:dyDescent="0.25">
      <c r="B391" s="183">
        <v>45020.282638888886</v>
      </c>
      <c r="C391" s="275">
        <v>66.989999999999995</v>
      </c>
      <c r="D391" s="275">
        <v>66.760000000000005</v>
      </c>
      <c r="E391" s="275">
        <v>0.23</v>
      </c>
      <c r="F391" s="140" t="s">
        <v>6274</v>
      </c>
    </row>
    <row r="392" spans="2:6" x14ac:dyDescent="0.25">
      <c r="B392" s="183">
        <v>45020.287499999999</v>
      </c>
      <c r="C392" s="275">
        <v>0.11</v>
      </c>
      <c r="D392" s="275">
        <v>0.11</v>
      </c>
      <c r="E392" s="275" t="s">
        <v>7983</v>
      </c>
      <c r="F392" s="140" t="s">
        <v>1668</v>
      </c>
    </row>
    <row r="393" spans="2:6" x14ac:dyDescent="0.25">
      <c r="B393" s="183">
        <v>45020.293749999997</v>
      </c>
      <c r="C393" s="275">
        <v>300</v>
      </c>
      <c r="D393" s="275">
        <v>298.95</v>
      </c>
      <c r="E393" s="275">
        <v>1.05</v>
      </c>
      <c r="F393" s="140" t="s">
        <v>2244</v>
      </c>
    </row>
    <row r="394" spans="2:6" x14ac:dyDescent="0.25">
      <c r="B394" s="183">
        <v>45020.302083333336</v>
      </c>
      <c r="C394" s="275">
        <v>3000</v>
      </c>
      <c r="D394" s="275">
        <v>2989.5</v>
      </c>
      <c r="E394" s="275">
        <v>10.5</v>
      </c>
      <c r="F394" s="140" t="s">
        <v>6425</v>
      </c>
    </row>
    <row r="395" spans="2:6" x14ac:dyDescent="0.25">
      <c r="B395" s="183">
        <v>45020.306250000001</v>
      </c>
      <c r="C395" s="275">
        <v>50</v>
      </c>
      <c r="D395" s="275">
        <v>49.82</v>
      </c>
      <c r="E395" s="275">
        <v>0.18</v>
      </c>
      <c r="F395" s="140" t="s">
        <v>540</v>
      </c>
    </row>
    <row r="396" spans="2:6" x14ac:dyDescent="0.25">
      <c r="B396" s="183">
        <v>45020.322916666664</v>
      </c>
      <c r="C396" s="275">
        <v>880</v>
      </c>
      <c r="D396" s="275">
        <v>876.92</v>
      </c>
      <c r="E396" s="275">
        <v>3.08</v>
      </c>
      <c r="F396" s="140" t="s">
        <v>1399</v>
      </c>
    </row>
    <row r="397" spans="2:6" x14ac:dyDescent="0.25">
      <c r="B397" s="183">
        <v>45020.324305555558</v>
      </c>
      <c r="C397" s="275">
        <v>1</v>
      </c>
      <c r="D397" s="275">
        <v>1</v>
      </c>
      <c r="E397" s="275" t="s">
        <v>7983</v>
      </c>
      <c r="F397" s="140" t="s">
        <v>6425</v>
      </c>
    </row>
    <row r="398" spans="2:6" x14ac:dyDescent="0.25">
      <c r="B398" s="183">
        <v>45020.326388888891</v>
      </c>
      <c r="C398" s="275">
        <v>100</v>
      </c>
      <c r="D398" s="275">
        <v>99.65</v>
      </c>
      <c r="E398" s="275">
        <v>0.35</v>
      </c>
      <c r="F398" s="140" t="s">
        <v>5556</v>
      </c>
    </row>
    <row r="399" spans="2:6" x14ac:dyDescent="0.25">
      <c r="B399" s="183">
        <v>45020.340277777781</v>
      </c>
      <c r="C399" s="275">
        <v>100</v>
      </c>
      <c r="D399" s="275">
        <v>99.65</v>
      </c>
      <c r="E399" s="275">
        <v>0.35</v>
      </c>
      <c r="F399" s="140" t="s">
        <v>404</v>
      </c>
    </row>
    <row r="400" spans="2:6" x14ac:dyDescent="0.25">
      <c r="B400" s="183">
        <v>45020.342361111114</v>
      </c>
      <c r="C400" s="275">
        <v>1</v>
      </c>
      <c r="D400" s="275">
        <v>1</v>
      </c>
      <c r="E400" s="275" t="s">
        <v>7983</v>
      </c>
      <c r="F400" s="140" t="s">
        <v>2955</v>
      </c>
    </row>
    <row r="401" spans="2:6" x14ac:dyDescent="0.25">
      <c r="B401" s="183">
        <v>45020.359722222223</v>
      </c>
      <c r="C401" s="275">
        <v>300</v>
      </c>
      <c r="D401" s="275">
        <v>298.95</v>
      </c>
      <c r="E401" s="275">
        <v>1.05</v>
      </c>
      <c r="F401" s="140" t="s">
        <v>3569</v>
      </c>
    </row>
    <row r="402" spans="2:6" x14ac:dyDescent="0.25">
      <c r="B402" s="183">
        <v>45020.370833333334</v>
      </c>
      <c r="C402" s="275">
        <v>1</v>
      </c>
      <c r="D402" s="275">
        <v>1</v>
      </c>
      <c r="E402" s="275" t="s">
        <v>7983</v>
      </c>
      <c r="F402" s="140" t="s">
        <v>8014</v>
      </c>
    </row>
    <row r="403" spans="2:6" x14ac:dyDescent="0.25">
      <c r="B403" s="183">
        <v>45020.37222222222</v>
      </c>
      <c r="C403" s="275">
        <v>100</v>
      </c>
      <c r="D403" s="275">
        <v>99.65</v>
      </c>
      <c r="E403" s="275">
        <v>0.35</v>
      </c>
      <c r="F403" s="140" t="s">
        <v>1676</v>
      </c>
    </row>
    <row r="404" spans="2:6" x14ac:dyDescent="0.25">
      <c r="B404" s="183">
        <v>45020.372916666667</v>
      </c>
      <c r="C404" s="275">
        <v>200</v>
      </c>
      <c r="D404" s="275">
        <v>199.3</v>
      </c>
      <c r="E404" s="275">
        <v>0.7</v>
      </c>
      <c r="F404" s="140" t="s">
        <v>2877</v>
      </c>
    </row>
    <row r="405" spans="2:6" x14ac:dyDescent="0.25">
      <c r="B405" s="183">
        <v>45020.379166666666</v>
      </c>
      <c r="C405" s="275">
        <v>130</v>
      </c>
      <c r="D405" s="275">
        <v>129.54</v>
      </c>
      <c r="E405" s="275">
        <v>0.46</v>
      </c>
      <c r="F405" s="140" t="s">
        <v>2555</v>
      </c>
    </row>
    <row r="406" spans="2:6" x14ac:dyDescent="0.25">
      <c r="B406" s="183">
        <v>45020.384027777778</v>
      </c>
      <c r="C406" s="275">
        <v>217.42</v>
      </c>
      <c r="D406" s="275">
        <v>216.66</v>
      </c>
      <c r="E406" s="275">
        <v>0.76</v>
      </c>
      <c r="F406" s="140" t="s">
        <v>959</v>
      </c>
    </row>
    <row r="407" spans="2:6" x14ac:dyDescent="0.25">
      <c r="B407" s="183">
        <v>45020.394444444442</v>
      </c>
      <c r="C407" s="275">
        <v>0.01</v>
      </c>
      <c r="D407" s="275">
        <v>0.01</v>
      </c>
      <c r="E407" s="275" t="s">
        <v>7983</v>
      </c>
      <c r="F407" s="140" t="s">
        <v>3304</v>
      </c>
    </row>
    <row r="408" spans="2:6" x14ac:dyDescent="0.25">
      <c r="B408" s="183">
        <v>45020.397222222222</v>
      </c>
      <c r="C408" s="275">
        <v>25</v>
      </c>
      <c r="D408" s="275">
        <v>24.91</v>
      </c>
      <c r="E408" s="275">
        <v>0.09</v>
      </c>
      <c r="F408" s="140" t="s">
        <v>3626</v>
      </c>
    </row>
    <row r="409" spans="2:6" x14ac:dyDescent="0.25">
      <c r="B409" s="183">
        <v>45020.397916666669</v>
      </c>
      <c r="C409" s="275">
        <v>20</v>
      </c>
      <c r="D409" s="275">
        <v>19.93</v>
      </c>
      <c r="E409" s="275">
        <v>7.0000000000000007E-2</v>
      </c>
      <c r="F409" s="140" t="s">
        <v>3746</v>
      </c>
    </row>
    <row r="410" spans="2:6" x14ac:dyDescent="0.25">
      <c r="B410" s="183">
        <v>45020.399305555555</v>
      </c>
      <c r="C410" s="275">
        <v>1</v>
      </c>
      <c r="D410" s="275">
        <v>1</v>
      </c>
      <c r="E410" s="275" t="s">
        <v>7983</v>
      </c>
      <c r="F410" s="140" t="s">
        <v>1425</v>
      </c>
    </row>
    <row r="411" spans="2:6" x14ac:dyDescent="0.25">
      <c r="B411" s="183">
        <v>45020.4</v>
      </c>
      <c r="C411" s="275">
        <v>1</v>
      </c>
      <c r="D411" s="275">
        <v>1</v>
      </c>
      <c r="E411" s="275" t="s">
        <v>7983</v>
      </c>
      <c r="F411" s="140" t="s">
        <v>1425</v>
      </c>
    </row>
    <row r="412" spans="2:6" x14ac:dyDescent="0.25">
      <c r="B412" s="183">
        <v>45020.4</v>
      </c>
      <c r="C412" s="275">
        <v>1</v>
      </c>
      <c r="D412" s="275">
        <v>1</v>
      </c>
      <c r="E412" s="275" t="s">
        <v>7983</v>
      </c>
      <c r="F412" s="140" t="s">
        <v>1425</v>
      </c>
    </row>
    <row r="413" spans="2:6" x14ac:dyDescent="0.25">
      <c r="B413" s="183">
        <v>45020.400694444441</v>
      </c>
      <c r="C413" s="275">
        <v>1</v>
      </c>
      <c r="D413" s="275">
        <v>1</v>
      </c>
      <c r="E413" s="275" t="s">
        <v>7983</v>
      </c>
      <c r="F413" s="140" t="s">
        <v>1425</v>
      </c>
    </row>
    <row r="414" spans="2:6" x14ac:dyDescent="0.25">
      <c r="B414" s="183">
        <v>45020.400694444441</v>
      </c>
      <c r="C414" s="275">
        <v>1</v>
      </c>
      <c r="D414" s="275">
        <v>1</v>
      </c>
      <c r="E414" s="275" t="s">
        <v>7983</v>
      </c>
      <c r="F414" s="140" t="s">
        <v>1425</v>
      </c>
    </row>
    <row r="415" spans="2:6" x14ac:dyDescent="0.25">
      <c r="B415" s="183">
        <v>45020.400694444441</v>
      </c>
      <c r="C415" s="275">
        <v>1</v>
      </c>
      <c r="D415" s="275">
        <v>1</v>
      </c>
      <c r="E415" s="275" t="s">
        <v>7983</v>
      </c>
      <c r="F415" s="140" t="s">
        <v>1425</v>
      </c>
    </row>
    <row r="416" spans="2:6" x14ac:dyDescent="0.25">
      <c r="B416" s="183">
        <v>45020.401388888888</v>
      </c>
      <c r="C416" s="275">
        <v>1</v>
      </c>
      <c r="D416" s="275">
        <v>1</v>
      </c>
      <c r="E416" s="275" t="s">
        <v>7983</v>
      </c>
      <c r="F416" s="140" t="s">
        <v>1425</v>
      </c>
    </row>
    <row r="417" spans="2:6" x14ac:dyDescent="0.25">
      <c r="B417" s="183">
        <v>45020.401388888888</v>
      </c>
      <c r="C417" s="275">
        <v>1</v>
      </c>
      <c r="D417" s="275">
        <v>1</v>
      </c>
      <c r="E417" s="275" t="s">
        <v>7983</v>
      </c>
      <c r="F417" s="140" t="s">
        <v>1425</v>
      </c>
    </row>
    <row r="418" spans="2:6" x14ac:dyDescent="0.25">
      <c r="B418" s="183">
        <v>45020.401388888888</v>
      </c>
      <c r="C418" s="275">
        <v>1</v>
      </c>
      <c r="D418" s="275">
        <v>1</v>
      </c>
      <c r="E418" s="275" t="s">
        <v>7983</v>
      </c>
      <c r="F418" s="140" t="s">
        <v>1425</v>
      </c>
    </row>
    <row r="419" spans="2:6" x14ac:dyDescent="0.25">
      <c r="B419" s="183">
        <v>45020.402083333334</v>
      </c>
      <c r="C419" s="275">
        <v>1</v>
      </c>
      <c r="D419" s="275">
        <v>1</v>
      </c>
      <c r="E419" s="275" t="s">
        <v>7983</v>
      </c>
      <c r="F419" s="140" t="s">
        <v>1425</v>
      </c>
    </row>
    <row r="420" spans="2:6" x14ac:dyDescent="0.25">
      <c r="B420" s="183">
        <v>45020.402083333334</v>
      </c>
      <c r="C420" s="275">
        <v>1</v>
      </c>
      <c r="D420" s="275">
        <v>1</v>
      </c>
      <c r="E420" s="275" t="s">
        <v>7983</v>
      </c>
      <c r="F420" s="140" t="s">
        <v>1425</v>
      </c>
    </row>
    <row r="421" spans="2:6" x14ac:dyDescent="0.25">
      <c r="B421" s="183">
        <v>45020.402083333334</v>
      </c>
      <c r="C421" s="275">
        <v>1</v>
      </c>
      <c r="D421" s="275">
        <v>1</v>
      </c>
      <c r="E421" s="275" t="s">
        <v>7983</v>
      </c>
      <c r="F421" s="140" t="s">
        <v>1425</v>
      </c>
    </row>
    <row r="422" spans="2:6" x14ac:dyDescent="0.25">
      <c r="B422" s="183">
        <v>45020.402777777781</v>
      </c>
      <c r="C422" s="275">
        <v>1</v>
      </c>
      <c r="D422" s="275">
        <v>1</v>
      </c>
      <c r="E422" s="275" t="s">
        <v>7983</v>
      </c>
      <c r="F422" s="140" t="s">
        <v>1425</v>
      </c>
    </row>
    <row r="423" spans="2:6" x14ac:dyDescent="0.25">
      <c r="B423" s="183">
        <v>45020.40347222222</v>
      </c>
      <c r="C423" s="275">
        <v>50000</v>
      </c>
      <c r="D423" s="275">
        <v>49825</v>
      </c>
      <c r="E423" s="275">
        <v>175</v>
      </c>
      <c r="F423" s="140" t="s">
        <v>3298</v>
      </c>
    </row>
    <row r="424" spans="2:6" x14ac:dyDescent="0.25">
      <c r="B424" s="183">
        <v>45020.404861111114</v>
      </c>
      <c r="C424" s="275">
        <v>1000</v>
      </c>
      <c r="D424" s="275">
        <v>996.5</v>
      </c>
      <c r="E424" s="275">
        <v>3.5</v>
      </c>
      <c r="F424" s="140" t="s">
        <v>6273</v>
      </c>
    </row>
    <row r="425" spans="2:6" x14ac:dyDescent="0.25">
      <c r="B425" s="183">
        <v>45020.411805555559</v>
      </c>
      <c r="C425" s="275">
        <v>10</v>
      </c>
      <c r="D425" s="275">
        <v>9.9600000000000009</v>
      </c>
      <c r="E425" s="275">
        <v>0.04</v>
      </c>
      <c r="F425" s="140" t="s">
        <v>1281</v>
      </c>
    </row>
    <row r="426" spans="2:6" x14ac:dyDescent="0.25">
      <c r="B426" s="183">
        <v>45020.412499999999</v>
      </c>
      <c r="C426" s="275">
        <v>20</v>
      </c>
      <c r="D426" s="275">
        <v>19.93</v>
      </c>
      <c r="E426" s="275">
        <v>7.0000000000000007E-2</v>
      </c>
      <c r="F426" s="140" t="s">
        <v>1841</v>
      </c>
    </row>
    <row r="427" spans="2:6" x14ac:dyDescent="0.25">
      <c r="B427" s="183">
        <v>45020.417361111111</v>
      </c>
      <c r="C427" s="275">
        <v>1</v>
      </c>
      <c r="D427" s="275">
        <v>1</v>
      </c>
      <c r="E427" s="275" t="s">
        <v>7983</v>
      </c>
      <c r="F427" s="140" t="s">
        <v>5545</v>
      </c>
    </row>
    <row r="428" spans="2:6" x14ac:dyDescent="0.25">
      <c r="B428" s="183">
        <v>45020.42083333333</v>
      </c>
      <c r="C428" s="275">
        <v>137.79</v>
      </c>
      <c r="D428" s="275">
        <v>137.31</v>
      </c>
      <c r="E428" s="275">
        <v>0.48</v>
      </c>
      <c r="F428" s="140" t="s">
        <v>2548</v>
      </c>
    </row>
    <row r="429" spans="2:6" x14ac:dyDescent="0.25">
      <c r="B429" s="183">
        <v>45020.422222222223</v>
      </c>
      <c r="C429" s="275">
        <v>0.01</v>
      </c>
      <c r="D429" s="275">
        <v>0.01</v>
      </c>
      <c r="E429" s="275" t="s">
        <v>7983</v>
      </c>
      <c r="F429" s="140" t="s">
        <v>5543</v>
      </c>
    </row>
    <row r="430" spans="2:6" x14ac:dyDescent="0.25">
      <c r="B430" s="183">
        <v>45020.42291666667</v>
      </c>
      <c r="C430" s="275">
        <v>1</v>
      </c>
      <c r="D430" s="275">
        <v>1</v>
      </c>
      <c r="E430" s="275" t="s">
        <v>7983</v>
      </c>
      <c r="F430" s="140" t="s">
        <v>1425</v>
      </c>
    </row>
    <row r="431" spans="2:6" x14ac:dyDescent="0.25">
      <c r="B431" s="183">
        <v>45020.425694444442</v>
      </c>
      <c r="C431" s="275">
        <v>1</v>
      </c>
      <c r="D431" s="275">
        <v>1</v>
      </c>
      <c r="E431" s="275" t="s">
        <v>7983</v>
      </c>
      <c r="F431" s="140" t="s">
        <v>1425</v>
      </c>
    </row>
    <row r="432" spans="2:6" x14ac:dyDescent="0.25">
      <c r="B432" s="183">
        <v>45020.425694444442</v>
      </c>
      <c r="C432" s="275">
        <v>1</v>
      </c>
      <c r="D432" s="275">
        <v>1</v>
      </c>
      <c r="E432" s="275" t="s">
        <v>7983</v>
      </c>
      <c r="F432" s="140" t="s">
        <v>1425</v>
      </c>
    </row>
    <row r="433" spans="2:6" x14ac:dyDescent="0.25">
      <c r="B433" s="183">
        <v>45020.426388888889</v>
      </c>
      <c r="C433" s="275">
        <v>1</v>
      </c>
      <c r="D433" s="275">
        <v>1</v>
      </c>
      <c r="E433" s="275" t="s">
        <v>7983</v>
      </c>
      <c r="F433" s="140" t="s">
        <v>1425</v>
      </c>
    </row>
    <row r="434" spans="2:6" x14ac:dyDescent="0.25">
      <c r="B434" s="183">
        <v>45020.426388888889</v>
      </c>
      <c r="C434" s="275">
        <v>1</v>
      </c>
      <c r="D434" s="275">
        <v>1</v>
      </c>
      <c r="E434" s="275" t="s">
        <v>7983</v>
      </c>
      <c r="F434" s="140" t="s">
        <v>1425</v>
      </c>
    </row>
    <row r="435" spans="2:6" x14ac:dyDescent="0.25">
      <c r="B435" s="183">
        <v>45020.428472222222</v>
      </c>
      <c r="C435" s="275">
        <v>1000</v>
      </c>
      <c r="D435" s="275">
        <v>996.5</v>
      </c>
      <c r="E435" s="275">
        <v>3.5</v>
      </c>
      <c r="F435" s="140" t="s">
        <v>3437</v>
      </c>
    </row>
    <row r="436" spans="2:6" x14ac:dyDescent="0.25">
      <c r="B436" s="183">
        <v>45020.434027777781</v>
      </c>
      <c r="C436" s="275">
        <v>451</v>
      </c>
      <c r="D436" s="275">
        <v>449.42</v>
      </c>
      <c r="E436" s="275">
        <v>1.58</v>
      </c>
      <c r="F436" s="140" t="s">
        <v>802</v>
      </c>
    </row>
    <row r="437" spans="2:6" x14ac:dyDescent="0.25">
      <c r="B437" s="183">
        <v>45020.436111111114</v>
      </c>
      <c r="C437" s="275">
        <v>500</v>
      </c>
      <c r="D437" s="275">
        <v>498.25</v>
      </c>
      <c r="E437" s="275">
        <v>1.75</v>
      </c>
      <c r="F437" s="140" t="s">
        <v>3684</v>
      </c>
    </row>
    <row r="438" spans="2:6" x14ac:dyDescent="0.25">
      <c r="B438" s="183">
        <v>45020.436805555553</v>
      </c>
      <c r="C438" s="275">
        <v>1</v>
      </c>
      <c r="D438" s="275">
        <v>1</v>
      </c>
      <c r="E438" s="275" t="s">
        <v>7983</v>
      </c>
      <c r="F438" s="140" t="s">
        <v>1425</v>
      </c>
    </row>
    <row r="439" spans="2:6" x14ac:dyDescent="0.25">
      <c r="B439" s="183">
        <v>45020.436805555553</v>
      </c>
      <c r="C439" s="275">
        <v>1</v>
      </c>
      <c r="D439" s="275">
        <v>1</v>
      </c>
      <c r="E439" s="275" t="s">
        <v>7983</v>
      </c>
      <c r="F439" s="140" t="s">
        <v>1425</v>
      </c>
    </row>
    <row r="440" spans="2:6" x14ac:dyDescent="0.25">
      <c r="B440" s="183">
        <v>45020.4375</v>
      </c>
      <c r="C440" s="275">
        <v>1</v>
      </c>
      <c r="D440" s="275">
        <v>1</v>
      </c>
      <c r="E440" s="275" t="s">
        <v>7983</v>
      </c>
      <c r="F440" s="140" t="s">
        <v>1425</v>
      </c>
    </row>
    <row r="441" spans="2:6" x14ac:dyDescent="0.25">
      <c r="B441" s="183">
        <v>45020.4375</v>
      </c>
      <c r="C441" s="275">
        <v>1</v>
      </c>
      <c r="D441" s="275">
        <v>1</v>
      </c>
      <c r="E441" s="275" t="s">
        <v>7983</v>
      </c>
      <c r="F441" s="140" t="s">
        <v>1425</v>
      </c>
    </row>
    <row r="442" spans="2:6" x14ac:dyDescent="0.25">
      <c r="B442" s="183">
        <v>45020.438194444447</v>
      </c>
      <c r="C442" s="275">
        <v>1</v>
      </c>
      <c r="D442" s="275">
        <v>1</v>
      </c>
      <c r="E442" s="275" t="s">
        <v>7983</v>
      </c>
      <c r="F442" s="140" t="s">
        <v>1425</v>
      </c>
    </row>
    <row r="443" spans="2:6" x14ac:dyDescent="0.25">
      <c r="B443" s="183">
        <v>45020.438194444447</v>
      </c>
      <c r="C443" s="275">
        <v>1</v>
      </c>
      <c r="D443" s="275">
        <v>1</v>
      </c>
      <c r="E443" s="275" t="s">
        <v>7983</v>
      </c>
      <c r="F443" s="140" t="s">
        <v>1425</v>
      </c>
    </row>
    <row r="444" spans="2:6" x14ac:dyDescent="0.25">
      <c r="B444" s="183">
        <v>45020.438888888886</v>
      </c>
      <c r="C444" s="275">
        <v>1</v>
      </c>
      <c r="D444" s="275">
        <v>1</v>
      </c>
      <c r="E444" s="275" t="s">
        <v>7983</v>
      </c>
      <c r="F444" s="140" t="s">
        <v>1425</v>
      </c>
    </row>
    <row r="445" spans="2:6" x14ac:dyDescent="0.25">
      <c r="B445" s="183">
        <v>45020.438888888886</v>
      </c>
      <c r="C445" s="275">
        <v>1</v>
      </c>
      <c r="D445" s="275">
        <v>1</v>
      </c>
      <c r="E445" s="275" t="s">
        <v>7983</v>
      </c>
      <c r="F445" s="140" t="s">
        <v>1425</v>
      </c>
    </row>
    <row r="446" spans="2:6" x14ac:dyDescent="0.25">
      <c r="B446" s="183">
        <v>45020.438888888886</v>
      </c>
      <c r="C446" s="275">
        <v>1</v>
      </c>
      <c r="D446" s="275">
        <v>1</v>
      </c>
      <c r="E446" s="275" t="s">
        <v>7983</v>
      </c>
      <c r="F446" s="140" t="s">
        <v>1425</v>
      </c>
    </row>
    <row r="447" spans="2:6" x14ac:dyDescent="0.25">
      <c r="B447" s="183">
        <v>45020.438888888886</v>
      </c>
      <c r="C447" s="275">
        <v>1</v>
      </c>
      <c r="D447" s="275">
        <v>1</v>
      </c>
      <c r="E447" s="275" t="s">
        <v>7983</v>
      </c>
      <c r="F447" s="140" t="s">
        <v>1425</v>
      </c>
    </row>
    <row r="448" spans="2:6" x14ac:dyDescent="0.25">
      <c r="B448" s="183">
        <v>45020.439583333333</v>
      </c>
      <c r="C448" s="275">
        <v>1</v>
      </c>
      <c r="D448" s="275">
        <v>1</v>
      </c>
      <c r="E448" s="275" t="s">
        <v>7983</v>
      </c>
      <c r="F448" s="140" t="s">
        <v>1425</v>
      </c>
    </row>
    <row r="449" spans="2:6" x14ac:dyDescent="0.25">
      <c r="B449" s="183">
        <v>45020.439583333333</v>
      </c>
      <c r="C449" s="275">
        <v>1</v>
      </c>
      <c r="D449" s="275">
        <v>1</v>
      </c>
      <c r="E449" s="275" t="s">
        <v>7983</v>
      </c>
      <c r="F449" s="140" t="s">
        <v>1425</v>
      </c>
    </row>
    <row r="450" spans="2:6" x14ac:dyDescent="0.25">
      <c r="B450" s="183">
        <v>45020.439583333333</v>
      </c>
      <c r="C450" s="275">
        <v>1</v>
      </c>
      <c r="D450" s="275">
        <v>1</v>
      </c>
      <c r="E450" s="275" t="s">
        <v>7983</v>
      </c>
      <c r="F450" s="140" t="s">
        <v>1425</v>
      </c>
    </row>
    <row r="451" spans="2:6" x14ac:dyDescent="0.25">
      <c r="B451" s="183">
        <v>45020.44027777778</v>
      </c>
      <c r="C451" s="275">
        <v>1000</v>
      </c>
      <c r="D451" s="275">
        <v>996.5</v>
      </c>
      <c r="E451" s="275">
        <v>3.5</v>
      </c>
      <c r="F451" s="140" t="s">
        <v>768</v>
      </c>
    </row>
    <row r="452" spans="2:6" x14ac:dyDescent="0.25">
      <c r="B452" s="183">
        <v>45020.44027777778</v>
      </c>
      <c r="C452" s="275">
        <v>1</v>
      </c>
      <c r="D452" s="275">
        <v>1</v>
      </c>
      <c r="E452" s="275" t="s">
        <v>7983</v>
      </c>
      <c r="F452" s="140" t="s">
        <v>1425</v>
      </c>
    </row>
    <row r="453" spans="2:6" x14ac:dyDescent="0.25">
      <c r="B453" s="183">
        <v>45020.440972222219</v>
      </c>
      <c r="C453" s="275">
        <v>1</v>
      </c>
      <c r="D453" s="275">
        <v>1</v>
      </c>
      <c r="E453" s="275" t="s">
        <v>7983</v>
      </c>
      <c r="F453" s="140" t="s">
        <v>1425</v>
      </c>
    </row>
    <row r="454" spans="2:6" x14ac:dyDescent="0.25">
      <c r="B454" s="183">
        <v>45020.440972222219</v>
      </c>
      <c r="C454" s="275">
        <v>1</v>
      </c>
      <c r="D454" s="275">
        <v>1</v>
      </c>
      <c r="E454" s="275" t="s">
        <v>7983</v>
      </c>
      <c r="F454" s="140" t="s">
        <v>1425</v>
      </c>
    </row>
    <row r="455" spans="2:6" x14ac:dyDescent="0.25">
      <c r="B455" s="183">
        <v>45020.441666666666</v>
      </c>
      <c r="C455" s="275">
        <v>1</v>
      </c>
      <c r="D455" s="275">
        <v>1</v>
      </c>
      <c r="E455" s="275" t="s">
        <v>7983</v>
      </c>
      <c r="F455" s="140" t="s">
        <v>1425</v>
      </c>
    </row>
    <row r="456" spans="2:6" x14ac:dyDescent="0.25">
      <c r="B456" s="183">
        <v>45020.441666666666</v>
      </c>
      <c r="C456" s="275">
        <v>1</v>
      </c>
      <c r="D456" s="275">
        <v>1</v>
      </c>
      <c r="E456" s="275" t="s">
        <v>7983</v>
      </c>
      <c r="F456" s="140" t="s">
        <v>1425</v>
      </c>
    </row>
    <row r="457" spans="2:6" x14ac:dyDescent="0.25">
      <c r="B457" s="183">
        <v>45020.450694444444</v>
      </c>
      <c r="C457" s="275">
        <v>1000</v>
      </c>
      <c r="D457" s="275">
        <v>996.5</v>
      </c>
      <c r="E457" s="275">
        <v>3.5</v>
      </c>
      <c r="F457" s="140" t="s">
        <v>30</v>
      </c>
    </row>
    <row r="458" spans="2:6" x14ac:dyDescent="0.25">
      <c r="B458" s="183">
        <v>45020.456250000003</v>
      </c>
      <c r="C458" s="275">
        <v>3</v>
      </c>
      <c r="D458" s="275">
        <v>2.99</v>
      </c>
      <c r="E458" s="275">
        <v>0.01</v>
      </c>
      <c r="F458" s="140" t="s">
        <v>2686</v>
      </c>
    </row>
    <row r="459" spans="2:6" x14ac:dyDescent="0.25">
      <c r="B459" s="183">
        <v>45020.467361111114</v>
      </c>
      <c r="C459" s="275">
        <v>430</v>
      </c>
      <c r="D459" s="275">
        <v>428.49</v>
      </c>
      <c r="E459" s="275">
        <v>1.51</v>
      </c>
      <c r="F459" s="140" t="s">
        <v>2663</v>
      </c>
    </row>
    <row r="460" spans="2:6" x14ac:dyDescent="0.25">
      <c r="B460" s="183">
        <v>45020.487500000003</v>
      </c>
      <c r="C460" s="275">
        <v>10</v>
      </c>
      <c r="D460" s="275">
        <v>9.9600000000000009</v>
      </c>
      <c r="E460" s="275">
        <v>0.04</v>
      </c>
      <c r="F460" s="140" t="s">
        <v>3743</v>
      </c>
    </row>
    <row r="461" spans="2:6" x14ac:dyDescent="0.25">
      <c r="B461" s="183">
        <v>45020.490972222222</v>
      </c>
      <c r="C461" s="275">
        <v>1</v>
      </c>
      <c r="D461" s="275">
        <v>1</v>
      </c>
      <c r="E461" s="275" t="s">
        <v>7983</v>
      </c>
      <c r="F461" s="140" t="s">
        <v>1425</v>
      </c>
    </row>
    <row r="462" spans="2:6" x14ac:dyDescent="0.25">
      <c r="B462" s="183">
        <v>45020.490972222222</v>
      </c>
      <c r="C462" s="275">
        <v>1</v>
      </c>
      <c r="D462" s="275">
        <v>1</v>
      </c>
      <c r="E462" s="275" t="s">
        <v>7983</v>
      </c>
      <c r="F462" s="140" t="s">
        <v>1425</v>
      </c>
    </row>
    <row r="463" spans="2:6" x14ac:dyDescent="0.25">
      <c r="B463" s="183">
        <v>45020.491666666669</v>
      </c>
      <c r="C463" s="275">
        <v>1</v>
      </c>
      <c r="D463" s="275">
        <v>1</v>
      </c>
      <c r="E463" s="275" t="s">
        <v>7983</v>
      </c>
      <c r="F463" s="140" t="s">
        <v>1425</v>
      </c>
    </row>
    <row r="464" spans="2:6" x14ac:dyDescent="0.25">
      <c r="B464" s="183">
        <v>45020.491666666669</v>
      </c>
      <c r="C464" s="275">
        <v>1200</v>
      </c>
      <c r="D464" s="275">
        <v>1195.8</v>
      </c>
      <c r="E464" s="275">
        <v>4.2</v>
      </c>
      <c r="F464" s="140" t="s">
        <v>1889</v>
      </c>
    </row>
    <row r="465" spans="2:6" x14ac:dyDescent="0.25">
      <c r="B465" s="183">
        <v>45020.491666666669</v>
      </c>
      <c r="C465" s="275">
        <v>1</v>
      </c>
      <c r="D465" s="275">
        <v>1</v>
      </c>
      <c r="E465" s="275" t="s">
        <v>7983</v>
      </c>
      <c r="F465" s="140" t="s">
        <v>1425</v>
      </c>
    </row>
    <row r="466" spans="2:6" x14ac:dyDescent="0.25">
      <c r="B466" s="183">
        <v>45020.491666666669</v>
      </c>
      <c r="C466" s="275">
        <v>1</v>
      </c>
      <c r="D466" s="275">
        <v>1</v>
      </c>
      <c r="E466" s="275" t="s">
        <v>7983</v>
      </c>
      <c r="F466" s="140" t="s">
        <v>1425</v>
      </c>
    </row>
    <row r="467" spans="2:6" x14ac:dyDescent="0.25">
      <c r="B467" s="183">
        <v>45020.492361111108</v>
      </c>
      <c r="C467" s="275">
        <v>1</v>
      </c>
      <c r="D467" s="275">
        <v>1</v>
      </c>
      <c r="E467" s="275" t="s">
        <v>7983</v>
      </c>
      <c r="F467" s="140" t="s">
        <v>1425</v>
      </c>
    </row>
    <row r="468" spans="2:6" x14ac:dyDescent="0.25">
      <c r="B468" s="183">
        <v>45020.492361111108</v>
      </c>
      <c r="C468" s="275">
        <v>1</v>
      </c>
      <c r="D468" s="275">
        <v>1</v>
      </c>
      <c r="E468" s="275" t="s">
        <v>7983</v>
      </c>
      <c r="F468" s="140" t="s">
        <v>1425</v>
      </c>
    </row>
    <row r="469" spans="2:6" x14ac:dyDescent="0.25">
      <c r="B469" s="183">
        <v>45020.492361111108</v>
      </c>
      <c r="C469" s="275">
        <v>1</v>
      </c>
      <c r="D469" s="275">
        <v>1</v>
      </c>
      <c r="E469" s="275" t="s">
        <v>7983</v>
      </c>
      <c r="F469" s="140" t="s">
        <v>1425</v>
      </c>
    </row>
    <row r="470" spans="2:6" x14ac:dyDescent="0.25">
      <c r="B470" s="183">
        <v>45020.492361111108</v>
      </c>
      <c r="C470" s="275">
        <v>1</v>
      </c>
      <c r="D470" s="275">
        <v>1</v>
      </c>
      <c r="E470" s="275" t="s">
        <v>7983</v>
      </c>
      <c r="F470" s="140" t="s">
        <v>1425</v>
      </c>
    </row>
    <row r="471" spans="2:6" x14ac:dyDescent="0.25">
      <c r="B471" s="183">
        <v>45020.492361111108</v>
      </c>
      <c r="C471" s="275">
        <v>1</v>
      </c>
      <c r="D471" s="275">
        <v>1</v>
      </c>
      <c r="E471" s="275" t="s">
        <v>7983</v>
      </c>
      <c r="F471" s="140" t="s">
        <v>1425</v>
      </c>
    </row>
    <row r="472" spans="2:6" x14ac:dyDescent="0.25">
      <c r="B472" s="183">
        <v>45020.493055555555</v>
      </c>
      <c r="C472" s="275">
        <v>1</v>
      </c>
      <c r="D472" s="275">
        <v>1</v>
      </c>
      <c r="E472" s="275" t="s">
        <v>7983</v>
      </c>
      <c r="F472" s="140" t="s">
        <v>1425</v>
      </c>
    </row>
    <row r="473" spans="2:6" x14ac:dyDescent="0.25">
      <c r="B473" s="183">
        <v>45020.493055555555</v>
      </c>
      <c r="C473" s="275">
        <v>1</v>
      </c>
      <c r="D473" s="275">
        <v>1</v>
      </c>
      <c r="E473" s="275" t="s">
        <v>7983</v>
      </c>
      <c r="F473" s="140" t="s">
        <v>1425</v>
      </c>
    </row>
    <row r="474" spans="2:6" x14ac:dyDescent="0.25">
      <c r="B474" s="183">
        <v>45020.493055555555</v>
      </c>
      <c r="C474" s="275">
        <v>1</v>
      </c>
      <c r="D474" s="275">
        <v>1</v>
      </c>
      <c r="E474" s="275" t="s">
        <v>7983</v>
      </c>
      <c r="F474" s="140" t="s">
        <v>1425</v>
      </c>
    </row>
    <row r="475" spans="2:6" x14ac:dyDescent="0.25">
      <c r="B475" s="183">
        <v>45020.493750000001</v>
      </c>
      <c r="C475" s="275">
        <v>1</v>
      </c>
      <c r="D475" s="275">
        <v>1</v>
      </c>
      <c r="E475" s="275" t="s">
        <v>7983</v>
      </c>
      <c r="F475" s="140" t="s">
        <v>1425</v>
      </c>
    </row>
    <row r="476" spans="2:6" x14ac:dyDescent="0.25">
      <c r="B476" s="183">
        <v>45020.493750000001</v>
      </c>
      <c r="C476" s="275">
        <v>1</v>
      </c>
      <c r="D476" s="275">
        <v>1</v>
      </c>
      <c r="E476" s="275" t="s">
        <v>7983</v>
      </c>
      <c r="F476" s="140" t="s">
        <v>1425</v>
      </c>
    </row>
    <row r="477" spans="2:6" x14ac:dyDescent="0.25">
      <c r="B477" s="183">
        <v>45020.493750000001</v>
      </c>
      <c r="C477" s="275">
        <v>1</v>
      </c>
      <c r="D477" s="275">
        <v>1</v>
      </c>
      <c r="E477" s="275" t="s">
        <v>7983</v>
      </c>
      <c r="F477" s="140" t="s">
        <v>1425</v>
      </c>
    </row>
    <row r="478" spans="2:6" x14ac:dyDescent="0.25">
      <c r="B478" s="183">
        <v>45020.493750000001</v>
      </c>
      <c r="C478" s="275">
        <v>1</v>
      </c>
      <c r="D478" s="275">
        <v>1</v>
      </c>
      <c r="E478" s="275" t="s">
        <v>7983</v>
      </c>
      <c r="F478" s="140" t="s">
        <v>1425</v>
      </c>
    </row>
    <row r="479" spans="2:6" x14ac:dyDescent="0.25">
      <c r="B479" s="183">
        <v>45020.493750000001</v>
      </c>
      <c r="C479" s="275">
        <v>1</v>
      </c>
      <c r="D479" s="275">
        <v>1</v>
      </c>
      <c r="E479" s="275" t="s">
        <v>7983</v>
      </c>
      <c r="F479" s="140" t="s">
        <v>1425</v>
      </c>
    </row>
    <row r="480" spans="2:6" x14ac:dyDescent="0.25">
      <c r="B480" s="183">
        <v>45020.494444444441</v>
      </c>
      <c r="C480" s="275">
        <v>1</v>
      </c>
      <c r="D480" s="275">
        <v>1</v>
      </c>
      <c r="E480" s="275" t="s">
        <v>7983</v>
      </c>
      <c r="F480" s="140" t="s">
        <v>1425</v>
      </c>
    </row>
    <row r="481" spans="2:6" x14ac:dyDescent="0.25">
      <c r="B481" s="183">
        <v>45020.494444444441</v>
      </c>
      <c r="C481" s="275">
        <v>1</v>
      </c>
      <c r="D481" s="275">
        <v>1</v>
      </c>
      <c r="E481" s="275" t="s">
        <v>7983</v>
      </c>
      <c r="F481" s="140" t="s">
        <v>1425</v>
      </c>
    </row>
    <row r="482" spans="2:6" x14ac:dyDescent="0.25">
      <c r="B482" s="183">
        <v>45020.494444444441</v>
      </c>
      <c r="C482" s="275">
        <v>1</v>
      </c>
      <c r="D482" s="275">
        <v>1</v>
      </c>
      <c r="E482" s="275" t="s">
        <v>7983</v>
      </c>
      <c r="F482" s="140" t="s">
        <v>1425</v>
      </c>
    </row>
    <row r="483" spans="2:6" x14ac:dyDescent="0.25">
      <c r="B483" s="183">
        <v>45020.494444444441</v>
      </c>
      <c r="C483" s="275">
        <v>1</v>
      </c>
      <c r="D483" s="275">
        <v>1</v>
      </c>
      <c r="E483" s="275" t="s">
        <v>7983</v>
      </c>
      <c r="F483" s="140" t="s">
        <v>1425</v>
      </c>
    </row>
    <row r="484" spans="2:6" x14ac:dyDescent="0.25">
      <c r="B484" s="183">
        <v>45020.494444444441</v>
      </c>
      <c r="C484" s="275">
        <v>1</v>
      </c>
      <c r="D484" s="275">
        <v>1</v>
      </c>
      <c r="E484" s="275" t="s">
        <v>7983</v>
      </c>
      <c r="F484" s="140" t="s">
        <v>1425</v>
      </c>
    </row>
    <row r="485" spans="2:6" x14ac:dyDescent="0.25">
      <c r="B485" s="183">
        <v>45020.495138888888</v>
      </c>
      <c r="C485" s="275">
        <v>1</v>
      </c>
      <c r="D485" s="275">
        <v>1</v>
      </c>
      <c r="E485" s="275" t="s">
        <v>7983</v>
      </c>
      <c r="F485" s="140" t="s">
        <v>1425</v>
      </c>
    </row>
    <row r="486" spans="2:6" x14ac:dyDescent="0.25">
      <c r="B486" s="183">
        <v>45020.495138888888</v>
      </c>
      <c r="C486" s="275">
        <v>1</v>
      </c>
      <c r="D486" s="275">
        <v>1</v>
      </c>
      <c r="E486" s="275" t="s">
        <v>7983</v>
      </c>
      <c r="F486" s="140" t="s">
        <v>1425</v>
      </c>
    </row>
    <row r="487" spans="2:6" x14ac:dyDescent="0.25">
      <c r="B487" s="183">
        <v>45020.495138888888</v>
      </c>
      <c r="C487" s="275">
        <v>1</v>
      </c>
      <c r="D487" s="275">
        <v>1</v>
      </c>
      <c r="E487" s="275" t="s">
        <v>7983</v>
      </c>
      <c r="F487" s="140" t="s">
        <v>1425</v>
      </c>
    </row>
    <row r="488" spans="2:6" x14ac:dyDescent="0.25">
      <c r="B488" s="183">
        <v>45020.495138888888</v>
      </c>
      <c r="C488" s="275">
        <v>1</v>
      </c>
      <c r="D488" s="275">
        <v>1</v>
      </c>
      <c r="E488" s="275" t="s">
        <v>7983</v>
      </c>
      <c r="F488" s="140" t="s">
        <v>1425</v>
      </c>
    </row>
    <row r="489" spans="2:6" x14ac:dyDescent="0.25">
      <c r="B489" s="183">
        <v>45020.495138888888</v>
      </c>
      <c r="C489" s="275">
        <v>1</v>
      </c>
      <c r="D489" s="275">
        <v>1</v>
      </c>
      <c r="E489" s="275" t="s">
        <v>7983</v>
      </c>
      <c r="F489" s="140" t="s">
        <v>1425</v>
      </c>
    </row>
    <row r="490" spans="2:6" x14ac:dyDescent="0.25">
      <c r="B490" s="183">
        <v>45020.495833333334</v>
      </c>
      <c r="C490" s="275">
        <v>1</v>
      </c>
      <c r="D490" s="275">
        <v>1</v>
      </c>
      <c r="E490" s="275" t="s">
        <v>7983</v>
      </c>
      <c r="F490" s="140" t="s">
        <v>1425</v>
      </c>
    </row>
    <row r="491" spans="2:6" x14ac:dyDescent="0.25">
      <c r="B491" s="183">
        <v>45020.495833333334</v>
      </c>
      <c r="C491" s="275">
        <v>1</v>
      </c>
      <c r="D491" s="275">
        <v>1</v>
      </c>
      <c r="E491" s="275" t="s">
        <v>7983</v>
      </c>
      <c r="F491" s="140" t="s">
        <v>1425</v>
      </c>
    </row>
    <row r="492" spans="2:6" x14ac:dyDescent="0.25">
      <c r="B492" s="183">
        <v>45020.495833333334</v>
      </c>
      <c r="C492" s="275">
        <v>1</v>
      </c>
      <c r="D492" s="275">
        <v>1</v>
      </c>
      <c r="E492" s="275" t="s">
        <v>7983</v>
      </c>
      <c r="F492" s="140" t="s">
        <v>1425</v>
      </c>
    </row>
    <row r="493" spans="2:6" x14ac:dyDescent="0.25">
      <c r="B493" s="183">
        <v>45020.495833333334</v>
      </c>
      <c r="C493" s="275">
        <v>1</v>
      </c>
      <c r="D493" s="275">
        <v>1</v>
      </c>
      <c r="E493" s="275" t="s">
        <v>7983</v>
      </c>
      <c r="F493" s="140" t="s">
        <v>1425</v>
      </c>
    </row>
    <row r="494" spans="2:6" x14ac:dyDescent="0.25">
      <c r="B494" s="183">
        <v>45020.496527777781</v>
      </c>
      <c r="C494" s="275">
        <v>1</v>
      </c>
      <c r="D494" s="275">
        <v>1</v>
      </c>
      <c r="E494" s="275" t="s">
        <v>7983</v>
      </c>
      <c r="F494" s="140" t="s">
        <v>1425</v>
      </c>
    </row>
    <row r="495" spans="2:6" x14ac:dyDescent="0.25">
      <c r="B495" s="183">
        <v>45020.496527777781</v>
      </c>
      <c r="C495" s="275">
        <v>1</v>
      </c>
      <c r="D495" s="275">
        <v>1</v>
      </c>
      <c r="E495" s="275" t="s">
        <v>7983</v>
      </c>
      <c r="F495" s="140" t="s">
        <v>1425</v>
      </c>
    </row>
    <row r="496" spans="2:6" x14ac:dyDescent="0.25">
      <c r="B496" s="183">
        <v>45020.496527777781</v>
      </c>
      <c r="C496" s="275">
        <v>1</v>
      </c>
      <c r="D496" s="275">
        <v>1</v>
      </c>
      <c r="E496" s="275" t="s">
        <v>7983</v>
      </c>
      <c r="F496" s="140" t="s">
        <v>1425</v>
      </c>
    </row>
    <row r="497" spans="2:6" x14ac:dyDescent="0.25">
      <c r="B497" s="183">
        <v>45020.49722222222</v>
      </c>
      <c r="C497" s="275">
        <v>1</v>
      </c>
      <c r="D497" s="275">
        <v>1</v>
      </c>
      <c r="E497" s="275" t="s">
        <v>7983</v>
      </c>
      <c r="F497" s="140" t="s">
        <v>1425</v>
      </c>
    </row>
    <row r="498" spans="2:6" x14ac:dyDescent="0.25">
      <c r="B498" s="183">
        <v>45020.49722222222</v>
      </c>
      <c r="C498" s="275">
        <v>1</v>
      </c>
      <c r="D498" s="275">
        <v>1</v>
      </c>
      <c r="E498" s="275" t="s">
        <v>7983</v>
      </c>
      <c r="F498" s="140" t="s">
        <v>1425</v>
      </c>
    </row>
    <row r="499" spans="2:6" x14ac:dyDescent="0.25">
      <c r="B499" s="183">
        <v>45020.49722222222</v>
      </c>
      <c r="C499" s="275">
        <v>1</v>
      </c>
      <c r="D499" s="275">
        <v>1</v>
      </c>
      <c r="E499" s="275" t="s">
        <v>7983</v>
      </c>
      <c r="F499" s="140" t="s">
        <v>1425</v>
      </c>
    </row>
    <row r="500" spans="2:6" x14ac:dyDescent="0.25">
      <c r="B500" s="183">
        <v>45020.497916666667</v>
      </c>
      <c r="C500" s="275">
        <v>1</v>
      </c>
      <c r="D500" s="275">
        <v>1</v>
      </c>
      <c r="E500" s="275" t="s">
        <v>7983</v>
      </c>
      <c r="F500" s="140" t="s">
        <v>1425</v>
      </c>
    </row>
    <row r="501" spans="2:6" x14ac:dyDescent="0.25">
      <c r="B501" s="183">
        <v>45020.497916666667</v>
      </c>
      <c r="C501" s="275">
        <v>1</v>
      </c>
      <c r="D501" s="275">
        <v>1</v>
      </c>
      <c r="E501" s="275" t="s">
        <v>7983</v>
      </c>
      <c r="F501" s="140" t="s">
        <v>1425</v>
      </c>
    </row>
    <row r="502" spans="2:6" x14ac:dyDescent="0.25">
      <c r="B502" s="183">
        <v>45020.498611111114</v>
      </c>
      <c r="C502" s="275">
        <v>1</v>
      </c>
      <c r="D502" s="275">
        <v>1</v>
      </c>
      <c r="E502" s="275" t="s">
        <v>7983</v>
      </c>
      <c r="F502" s="140" t="s">
        <v>1425</v>
      </c>
    </row>
    <row r="503" spans="2:6" x14ac:dyDescent="0.25">
      <c r="B503" s="183">
        <v>45020.498611111114</v>
      </c>
      <c r="C503" s="275">
        <v>1</v>
      </c>
      <c r="D503" s="275">
        <v>1</v>
      </c>
      <c r="E503" s="275" t="s">
        <v>7983</v>
      </c>
      <c r="F503" s="140" t="s">
        <v>1425</v>
      </c>
    </row>
    <row r="504" spans="2:6" x14ac:dyDescent="0.25">
      <c r="B504" s="183">
        <v>45020.498611111114</v>
      </c>
      <c r="C504" s="275">
        <v>1</v>
      </c>
      <c r="D504" s="275">
        <v>1</v>
      </c>
      <c r="E504" s="275" t="s">
        <v>7983</v>
      </c>
      <c r="F504" s="140" t="s">
        <v>1425</v>
      </c>
    </row>
    <row r="505" spans="2:6" x14ac:dyDescent="0.25">
      <c r="B505" s="183">
        <v>45020.498611111114</v>
      </c>
      <c r="C505" s="275">
        <v>1</v>
      </c>
      <c r="D505" s="275">
        <v>1</v>
      </c>
      <c r="E505" s="275" t="s">
        <v>7983</v>
      </c>
      <c r="F505" s="140" t="s">
        <v>1425</v>
      </c>
    </row>
    <row r="506" spans="2:6" x14ac:dyDescent="0.25">
      <c r="B506" s="183">
        <v>45020.499305555553</v>
      </c>
      <c r="C506" s="275">
        <v>1</v>
      </c>
      <c r="D506" s="275">
        <v>1</v>
      </c>
      <c r="E506" s="275" t="s">
        <v>7983</v>
      </c>
      <c r="F506" s="140" t="s">
        <v>1425</v>
      </c>
    </row>
    <row r="507" spans="2:6" x14ac:dyDescent="0.25">
      <c r="B507" s="183">
        <v>45020.499305555553</v>
      </c>
      <c r="C507" s="275">
        <v>1</v>
      </c>
      <c r="D507" s="275">
        <v>1</v>
      </c>
      <c r="E507" s="275" t="s">
        <v>7983</v>
      </c>
      <c r="F507" s="140" t="s">
        <v>1425</v>
      </c>
    </row>
    <row r="508" spans="2:6" x14ac:dyDescent="0.25">
      <c r="B508" s="183">
        <v>45020.499305555553</v>
      </c>
      <c r="C508" s="275">
        <v>1</v>
      </c>
      <c r="D508" s="275">
        <v>1</v>
      </c>
      <c r="E508" s="275" t="s">
        <v>7983</v>
      </c>
      <c r="F508" s="140" t="s">
        <v>1425</v>
      </c>
    </row>
    <row r="509" spans="2:6" x14ac:dyDescent="0.25">
      <c r="B509" s="183">
        <v>45020.5</v>
      </c>
      <c r="C509" s="275">
        <v>1</v>
      </c>
      <c r="D509" s="275">
        <v>1</v>
      </c>
      <c r="E509" s="275" t="s">
        <v>7983</v>
      </c>
      <c r="F509" s="140" t="s">
        <v>1425</v>
      </c>
    </row>
    <row r="510" spans="2:6" x14ac:dyDescent="0.25">
      <c r="B510" s="183">
        <v>45020.5</v>
      </c>
      <c r="C510" s="275">
        <v>1</v>
      </c>
      <c r="D510" s="275">
        <v>1</v>
      </c>
      <c r="E510" s="275" t="s">
        <v>7983</v>
      </c>
      <c r="F510" s="140" t="s">
        <v>1425</v>
      </c>
    </row>
    <row r="511" spans="2:6" x14ac:dyDescent="0.25">
      <c r="B511" s="183">
        <v>45020.5</v>
      </c>
      <c r="C511" s="275">
        <v>500</v>
      </c>
      <c r="D511" s="275">
        <v>498.25</v>
      </c>
      <c r="E511" s="275">
        <v>1.75</v>
      </c>
      <c r="F511" s="140" t="s">
        <v>6901</v>
      </c>
    </row>
    <row r="512" spans="2:6" x14ac:dyDescent="0.25">
      <c r="B512" s="183">
        <v>45020.5</v>
      </c>
      <c r="C512" s="275">
        <v>1</v>
      </c>
      <c r="D512" s="275">
        <v>1</v>
      </c>
      <c r="E512" s="275" t="s">
        <v>7983</v>
      </c>
      <c r="F512" s="140" t="s">
        <v>1425</v>
      </c>
    </row>
    <row r="513" spans="2:6" x14ac:dyDescent="0.25">
      <c r="B513" s="183">
        <v>45020.500694444447</v>
      </c>
      <c r="C513" s="275">
        <v>1</v>
      </c>
      <c r="D513" s="275">
        <v>1</v>
      </c>
      <c r="E513" s="275" t="s">
        <v>7983</v>
      </c>
      <c r="F513" s="140" t="s">
        <v>1425</v>
      </c>
    </row>
    <row r="514" spans="2:6" x14ac:dyDescent="0.25">
      <c r="B514" s="183">
        <v>45020.500694444447</v>
      </c>
      <c r="C514" s="275">
        <v>1</v>
      </c>
      <c r="D514" s="275">
        <v>1</v>
      </c>
      <c r="E514" s="275" t="s">
        <v>7983</v>
      </c>
      <c r="F514" s="140" t="s">
        <v>1425</v>
      </c>
    </row>
    <row r="515" spans="2:6" x14ac:dyDescent="0.25">
      <c r="B515" s="183">
        <v>45020.500694444447</v>
      </c>
      <c r="C515" s="275">
        <v>1</v>
      </c>
      <c r="D515" s="275">
        <v>1</v>
      </c>
      <c r="E515" s="275" t="s">
        <v>7983</v>
      </c>
      <c r="F515" s="140" t="s">
        <v>1425</v>
      </c>
    </row>
    <row r="516" spans="2:6" x14ac:dyDescent="0.25">
      <c r="B516" s="183">
        <v>45020.500694444447</v>
      </c>
      <c r="C516" s="275">
        <v>1</v>
      </c>
      <c r="D516" s="275">
        <v>1</v>
      </c>
      <c r="E516" s="275" t="s">
        <v>7983</v>
      </c>
      <c r="F516" s="140" t="s">
        <v>1425</v>
      </c>
    </row>
    <row r="517" spans="2:6" x14ac:dyDescent="0.25">
      <c r="B517" s="183">
        <v>45020.500694444447</v>
      </c>
      <c r="C517" s="275">
        <v>1</v>
      </c>
      <c r="D517" s="275">
        <v>1</v>
      </c>
      <c r="E517" s="275" t="s">
        <v>7983</v>
      </c>
      <c r="F517" s="140" t="s">
        <v>1425</v>
      </c>
    </row>
    <row r="518" spans="2:6" x14ac:dyDescent="0.25">
      <c r="B518" s="183">
        <v>45020.501388888886</v>
      </c>
      <c r="C518" s="275">
        <v>1</v>
      </c>
      <c r="D518" s="275">
        <v>1</v>
      </c>
      <c r="E518" s="275" t="s">
        <v>7983</v>
      </c>
      <c r="F518" s="140" t="s">
        <v>1425</v>
      </c>
    </row>
    <row r="519" spans="2:6" x14ac:dyDescent="0.25">
      <c r="B519" s="183">
        <v>45020.501388888886</v>
      </c>
      <c r="C519" s="275">
        <v>1</v>
      </c>
      <c r="D519" s="275">
        <v>1</v>
      </c>
      <c r="E519" s="275" t="s">
        <v>7983</v>
      </c>
      <c r="F519" s="140" t="s">
        <v>1425</v>
      </c>
    </row>
    <row r="520" spans="2:6" x14ac:dyDescent="0.25">
      <c r="B520" s="183">
        <v>45020.502083333333</v>
      </c>
      <c r="C520" s="275">
        <v>1</v>
      </c>
      <c r="D520" s="275">
        <v>1</v>
      </c>
      <c r="E520" s="275" t="s">
        <v>7983</v>
      </c>
      <c r="F520" s="140" t="s">
        <v>1425</v>
      </c>
    </row>
    <row r="521" spans="2:6" x14ac:dyDescent="0.25">
      <c r="B521" s="183">
        <v>45020.502083333333</v>
      </c>
      <c r="C521" s="275">
        <v>1</v>
      </c>
      <c r="D521" s="275">
        <v>1</v>
      </c>
      <c r="E521" s="275" t="s">
        <v>7983</v>
      </c>
      <c r="F521" s="140" t="s">
        <v>1425</v>
      </c>
    </row>
    <row r="522" spans="2:6" x14ac:dyDescent="0.25">
      <c r="B522" s="183">
        <v>45020.50277777778</v>
      </c>
      <c r="C522" s="275">
        <v>1</v>
      </c>
      <c r="D522" s="275">
        <v>1</v>
      </c>
      <c r="E522" s="275" t="s">
        <v>7983</v>
      </c>
      <c r="F522" s="140" t="s">
        <v>1425</v>
      </c>
    </row>
    <row r="523" spans="2:6" x14ac:dyDescent="0.25">
      <c r="B523" s="183">
        <v>45020.505555555559</v>
      </c>
      <c r="C523" s="275">
        <v>1</v>
      </c>
      <c r="D523" s="275">
        <v>1</v>
      </c>
      <c r="E523" s="275" t="s">
        <v>7983</v>
      </c>
      <c r="F523" s="140" t="s">
        <v>1425</v>
      </c>
    </row>
    <row r="524" spans="2:6" x14ac:dyDescent="0.25">
      <c r="B524" s="183">
        <v>45020.505555555559</v>
      </c>
      <c r="C524" s="275">
        <v>25</v>
      </c>
      <c r="D524" s="275">
        <v>24.91</v>
      </c>
      <c r="E524" s="275">
        <v>0.09</v>
      </c>
      <c r="F524" s="140" t="s">
        <v>1841</v>
      </c>
    </row>
    <row r="525" spans="2:6" x14ac:dyDescent="0.25">
      <c r="B525" s="183">
        <v>45020.506944444445</v>
      </c>
      <c r="C525" s="275">
        <v>1</v>
      </c>
      <c r="D525" s="275">
        <v>1</v>
      </c>
      <c r="E525" s="275" t="s">
        <v>7983</v>
      </c>
      <c r="F525" s="140" t="s">
        <v>1425</v>
      </c>
    </row>
    <row r="526" spans="2:6" x14ac:dyDescent="0.25">
      <c r="B526" s="183">
        <v>45020.506944444445</v>
      </c>
      <c r="C526" s="275">
        <v>1</v>
      </c>
      <c r="D526" s="275">
        <v>1</v>
      </c>
      <c r="E526" s="275" t="s">
        <v>7983</v>
      </c>
      <c r="F526" s="140" t="s">
        <v>1425</v>
      </c>
    </row>
    <row r="527" spans="2:6" x14ac:dyDescent="0.25">
      <c r="B527" s="183">
        <v>45020.507638888892</v>
      </c>
      <c r="C527" s="275">
        <v>1</v>
      </c>
      <c r="D527" s="275">
        <v>1</v>
      </c>
      <c r="E527" s="275" t="s">
        <v>7983</v>
      </c>
      <c r="F527" s="140" t="s">
        <v>1425</v>
      </c>
    </row>
    <row r="528" spans="2:6" x14ac:dyDescent="0.25">
      <c r="B528" s="183">
        <v>45020.508333333331</v>
      </c>
      <c r="C528" s="275">
        <v>1</v>
      </c>
      <c r="D528" s="275">
        <v>1</v>
      </c>
      <c r="E528" s="275" t="s">
        <v>7983</v>
      </c>
      <c r="F528" s="140" t="s">
        <v>1425</v>
      </c>
    </row>
    <row r="529" spans="2:6" x14ac:dyDescent="0.25">
      <c r="B529" s="183">
        <v>45020.509027777778</v>
      </c>
      <c r="C529" s="275">
        <v>1</v>
      </c>
      <c r="D529" s="275">
        <v>1</v>
      </c>
      <c r="E529" s="275" t="s">
        <v>7983</v>
      </c>
      <c r="F529" s="140" t="s">
        <v>1425</v>
      </c>
    </row>
    <row r="530" spans="2:6" x14ac:dyDescent="0.25">
      <c r="B530" s="183">
        <v>45020.509027777778</v>
      </c>
      <c r="C530" s="275">
        <v>1</v>
      </c>
      <c r="D530" s="275">
        <v>1</v>
      </c>
      <c r="E530" s="275" t="s">
        <v>7983</v>
      </c>
      <c r="F530" s="140" t="s">
        <v>1425</v>
      </c>
    </row>
    <row r="531" spans="2:6" x14ac:dyDescent="0.25">
      <c r="B531" s="183">
        <v>45020.509722222225</v>
      </c>
      <c r="C531" s="275">
        <v>1</v>
      </c>
      <c r="D531" s="275">
        <v>1</v>
      </c>
      <c r="E531" s="275" t="s">
        <v>7983</v>
      </c>
      <c r="F531" s="140" t="s">
        <v>1425</v>
      </c>
    </row>
    <row r="532" spans="2:6" x14ac:dyDescent="0.25">
      <c r="B532" s="183">
        <v>45020.509722222225</v>
      </c>
      <c r="C532" s="275">
        <v>1</v>
      </c>
      <c r="D532" s="275">
        <v>1</v>
      </c>
      <c r="E532" s="275" t="s">
        <v>7983</v>
      </c>
      <c r="F532" s="140" t="s">
        <v>1425</v>
      </c>
    </row>
    <row r="533" spans="2:6" x14ac:dyDescent="0.25">
      <c r="B533" s="183">
        <v>45020.510416666664</v>
      </c>
      <c r="C533" s="275">
        <v>1</v>
      </c>
      <c r="D533" s="275">
        <v>1</v>
      </c>
      <c r="E533" s="275" t="s">
        <v>7983</v>
      </c>
      <c r="F533" s="140" t="s">
        <v>1425</v>
      </c>
    </row>
    <row r="534" spans="2:6" x14ac:dyDescent="0.25">
      <c r="B534" s="183">
        <v>45020.511111111111</v>
      </c>
      <c r="C534" s="275">
        <v>1</v>
      </c>
      <c r="D534" s="275">
        <v>1</v>
      </c>
      <c r="E534" s="275" t="s">
        <v>7983</v>
      </c>
      <c r="F534" s="140" t="s">
        <v>1425</v>
      </c>
    </row>
    <row r="535" spans="2:6" x14ac:dyDescent="0.25">
      <c r="B535" s="183">
        <v>45020.511111111111</v>
      </c>
      <c r="C535" s="275">
        <v>1</v>
      </c>
      <c r="D535" s="275">
        <v>1</v>
      </c>
      <c r="E535" s="275" t="s">
        <v>7983</v>
      </c>
      <c r="F535" s="140" t="s">
        <v>1425</v>
      </c>
    </row>
    <row r="536" spans="2:6" x14ac:dyDescent="0.25">
      <c r="B536" s="183">
        <v>45020.511805555558</v>
      </c>
      <c r="C536" s="275">
        <v>1</v>
      </c>
      <c r="D536" s="275">
        <v>1</v>
      </c>
      <c r="E536" s="275" t="s">
        <v>7983</v>
      </c>
      <c r="F536" s="140" t="s">
        <v>1425</v>
      </c>
    </row>
    <row r="537" spans="2:6" x14ac:dyDescent="0.25">
      <c r="B537" s="183">
        <v>45020.511805555558</v>
      </c>
      <c r="C537" s="275">
        <v>1</v>
      </c>
      <c r="D537" s="275">
        <v>1</v>
      </c>
      <c r="E537" s="275" t="s">
        <v>7983</v>
      </c>
      <c r="F537" s="140" t="s">
        <v>1425</v>
      </c>
    </row>
    <row r="538" spans="2:6" x14ac:dyDescent="0.25">
      <c r="B538" s="183">
        <v>45020.512499999997</v>
      </c>
      <c r="C538" s="275">
        <v>1</v>
      </c>
      <c r="D538" s="275">
        <v>1</v>
      </c>
      <c r="E538" s="275" t="s">
        <v>7983</v>
      </c>
      <c r="F538" s="140" t="s">
        <v>1425</v>
      </c>
    </row>
    <row r="539" spans="2:6" x14ac:dyDescent="0.25">
      <c r="B539" s="183">
        <v>45020.512499999997</v>
      </c>
      <c r="C539" s="275">
        <v>1</v>
      </c>
      <c r="D539" s="275">
        <v>1</v>
      </c>
      <c r="E539" s="275" t="s">
        <v>7983</v>
      </c>
      <c r="F539" s="140" t="s">
        <v>1425</v>
      </c>
    </row>
    <row r="540" spans="2:6" x14ac:dyDescent="0.25">
      <c r="B540" s="183">
        <v>45020.513194444444</v>
      </c>
      <c r="C540" s="275">
        <v>1</v>
      </c>
      <c r="D540" s="275">
        <v>1</v>
      </c>
      <c r="E540" s="275" t="s">
        <v>7983</v>
      </c>
      <c r="F540" s="140" t="s">
        <v>1425</v>
      </c>
    </row>
    <row r="541" spans="2:6" x14ac:dyDescent="0.25">
      <c r="B541" s="183">
        <v>45020.51666666667</v>
      </c>
      <c r="C541" s="275">
        <v>25</v>
      </c>
      <c r="D541" s="275">
        <v>24.91</v>
      </c>
      <c r="E541" s="275">
        <v>0.09</v>
      </c>
      <c r="F541" s="140" t="s">
        <v>3461</v>
      </c>
    </row>
    <row r="542" spans="2:6" x14ac:dyDescent="0.25">
      <c r="B542" s="183">
        <v>45020.51666666667</v>
      </c>
      <c r="C542" s="275">
        <v>1</v>
      </c>
      <c r="D542" s="275">
        <v>1</v>
      </c>
      <c r="E542" s="275" t="s">
        <v>7983</v>
      </c>
      <c r="F542" s="140" t="s">
        <v>8014</v>
      </c>
    </row>
    <row r="543" spans="2:6" x14ac:dyDescent="0.25">
      <c r="B543" s="183">
        <v>45020.527083333334</v>
      </c>
      <c r="C543" s="275">
        <v>1000</v>
      </c>
      <c r="D543" s="275">
        <v>996.5</v>
      </c>
      <c r="E543" s="275">
        <v>3.5</v>
      </c>
      <c r="F543" s="140" t="s">
        <v>1132</v>
      </c>
    </row>
    <row r="544" spans="2:6" x14ac:dyDescent="0.25">
      <c r="B544" s="183">
        <v>45020.531944444447</v>
      </c>
      <c r="C544" s="275">
        <v>10</v>
      </c>
      <c r="D544" s="275">
        <v>9.9600000000000009</v>
      </c>
      <c r="E544" s="275">
        <v>0.04</v>
      </c>
      <c r="F544" s="140" t="s">
        <v>6411</v>
      </c>
    </row>
    <row r="545" spans="2:6" x14ac:dyDescent="0.25">
      <c r="B545" s="183">
        <v>45020.54583333333</v>
      </c>
      <c r="C545" s="275">
        <v>11</v>
      </c>
      <c r="D545" s="275">
        <v>10.96</v>
      </c>
      <c r="E545" s="275">
        <v>0.04</v>
      </c>
      <c r="F545" s="140" t="s">
        <v>8004</v>
      </c>
    </row>
    <row r="546" spans="2:6" x14ac:dyDescent="0.25">
      <c r="B546" s="183">
        <v>45020.546527777777</v>
      </c>
      <c r="C546" s="275">
        <v>1471</v>
      </c>
      <c r="D546" s="275">
        <v>1465.85</v>
      </c>
      <c r="E546" s="275">
        <v>5.15</v>
      </c>
      <c r="F546" s="140" t="s">
        <v>467</v>
      </c>
    </row>
    <row r="547" spans="2:6" x14ac:dyDescent="0.25">
      <c r="B547" s="183">
        <v>45020.569444444445</v>
      </c>
      <c r="C547" s="275">
        <v>985.51</v>
      </c>
      <c r="D547" s="275">
        <v>982.06</v>
      </c>
      <c r="E547" s="275">
        <v>3.45</v>
      </c>
      <c r="F547" s="140" t="s">
        <v>1642</v>
      </c>
    </row>
    <row r="548" spans="2:6" x14ac:dyDescent="0.25">
      <c r="B548" s="183">
        <v>45020.572916666664</v>
      </c>
      <c r="C548" s="275">
        <v>25</v>
      </c>
      <c r="D548" s="275">
        <v>24.91</v>
      </c>
      <c r="E548" s="275">
        <v>0.09</v>
      </c>
      <c r="F548" s="140" t="s">
        <v>3111</v>
      </c>
    </row>
    <row r="549" spans="2:6" x14ac:dyDescent="0.25">
      <c r="B549" s="183">
        <v>45020.581250000003</v>
      </c>
      <c r="C549" s="275">
        <v>30000</v>
      </c>
      <c r="D549" s="275">
        <v>29895</v>
      </c>
      <c r="E549" s="275">
        <v>105</v>
      </c>
      <c r="F549" s="140" t="s">
        <v>3723</v>
      </c>
    </row>
    <row r="550" spans="2:6" x14ac:dyDescent="0.25">
      <c r="B550" s="183">
        <v>45020.586805555555</v>
      </c>
      <c r="C550" s="275">
        <v>1</v>
      </c>
      <c r="D550" s="275">
        <v>1</v>
      </c>
      <c r="E550" s="275" t="s">
        <v>7983</v>
      </c>
      <c r="F550" s="140" t="s">
        <v>3759</v>
      </c>
    </row>
    <row r="551" spans="2:6" x14ac:dyDescent="0.25">
      <c r="B551" s="183">
        <v>45020.587500000001</v>
      </c>
      <c r="C551" s="275">
        <v>1</v>
      </c>
      <c r="D551" s="275">
        <v>1</v>
      </c>
      <c r="E551" s="275" t="s">
        <v>7983</v>
      </c>
      <c r="F551" s="140" t="s">
        <v>1395</v>
      </c>
    </row>
    <row r="552" spans="2:6" x14ac:dyDescent="0.25">
      <c r="B552" s="183">
        <v>45020.588194444441</v>
      </c>
      <c r="C552" s="275">
        <v>2</v>
      </c>
      <c r="D552" s="275">
        <v>1.99</v>
      </c>
      <c r="E552" s="275">
        <v>0.01</v>
      </c>
      <c r="F552" s="140" t="s">
        <v>1903</v>
      </c>
    </row>
    <row r="553" spans="2:6" x14ac:dyDescent="0.25">
      <c r="B553" s="183">
        <v>45020.588888888888</v>
      </c>
      <c r="C553" s="275">
        <v>2</v>
      </c>
      <c r="D553" s="275">
        <v>1.99</v>
      </c>
      <c r="E553" s="275">
        <v>0.01</v>
      </c>
      <c r="F553" s="140" t="s">
        <v>1903</v>
      </c>
    </row>
    <row r="554" spans="2:6" x14ac:dyDescent="0.25">
      <c r="B554" s="183">
        <v>45020.590277777781</v>
      </c>
      <c r="C554" s="275">
        <v>1</v>
      </c>
      <c r="D554" s="275">
        <v>1</v>
      </c>
      <c r="E554" s="275" t="s">
        <v>7983</v>
      </c>
      <c r="F554" s="140" t="s">
        <v>1903</v>
      </c>
    </row>
    <row r="555" spans="2:6" x14ac:dyDescent="0.25">
      <c r="B555" s="183">
        <v>45020.59097222222</v>
      </c>
      <c r="C555" s="275">
        <v>1</v>
      </c>
      <c r="D555" s="275">
        <v>1</v>
      </c>
      <c r="E555" s="275" t="s">
        <v>7983</v>
      </c>
      <c r="F555" s="140" t="s">
        <v>3759</v>
      </c>
    </row>
    <row r="556" spans="2:6" x14ac:dyDescent="0.25">
      <c r="B556" s="183">
        <v>45020.59652777778</v>
      </c>
      <c r="C556" s="275">
        <v>1</v>
      </c>
      <c r="D556" s="275">
        <v>1</v>
      </c>
      <c r="E556" s="275" t="s">
        <v>7983</v>
      </c>
      <c r="F556" s="140" t="s">
        <v>3759</v>
      </c>
    </row>
    <row r="557" spans="2:6" x14ac:dyDescent="0.25">
      <c r="B557" s="183">
        <v>45020.597222222219</v>
      </c>
      <c r="C557" s="275">
        <v>20</v>
      </c>
      <c r="D557" s="275">
        <v>19.93</v>
      </c>
      <c r="E557" s="275">
        <v>7.0000000000000007E-2</v>
      </c>
      <c r="F557" s="140" t="s">
        <v>3111</v>
      </c>
    </row>
    <row r="558" spans="2:6" x14ac:dyDescent="0.25">
      <c r="B558" s="183">
        <v>45020.6</v>
      </c>
      <c r="C558" s="275">
        <v>1</v>
      </c>
      <c r="D558" s="275">
        <v>1</v>
      </c>
      <c r="E558" s="275" t="s">
        <v>7983</v>
      </c>
      <c r="F558" s="140" t="s">
        <v>3759</v>
      </c>
    </row>
    <row r="559" spans="2:6" x14ac:dyDescent="0.25">
      <c r="B559" s="183">
        <v>45020.600694444445</v>
      </c>
      <c r="C559" s="275">
        <v>1</v>
      </c>
      <c r="D559" s="275">
        <v>1</v>
      </c>
      <c r="E559" s="275" t="s">
        <v>7983</v>
      </c>
      <c r="F559" s="140" t="s">
        <v>3759</v>
      </c>
    </row>
    <row r="560" spans="2:6" x14ac:dyDescent="0.25">
      <c r="B560" s="183">
        <v>45020.601388888892</v>
      </c>
      <c r="C560" s="275">
        <v>1</v>
      </c>
      <c r="D560" s="275">
        <v>1</v>
      </c>
      <c r="E560" s="275" t="s">
        <v>7983</v>
      </c>
      <c r="F560" s="140" t="s">
        <v>1903</v>
      </c>
    </row>
    <row r="561" spans="2:6" x14ac:dyDescent="0.25">
      <c r="B561" s="183">
        <v>45020.602083333331</v>
      </c>
      <c r="C561" s="275">
        <v>1</v>
      </c>
      <c r="D561" s="275">
        <v>1</v>
      </c>
      <c r="E561" s="275" t="s">
        <v>7983</v>
      </c>
      <c r="F561" s="140" t="s">
        <v>1903</v>
      </c>
    </row>
    <row r="562" spans="2:6" x14ac:dyDescent="0.25">
      <c r="B562" s="183">
        <v>45020.604166666664</v>
      </c>
      <c r="C562" s="275">
        <v>1500</v>
      </c>
      <c r="D562" s="275">
        <v>1494.75</v>
      </c>
      <c r="E562" s="275">
        <v>5.25</v>
      </c>
      <c r="F562" s="140" t="s">
        <v>143</v>
      </c>
    </row>
    <row r="563" spans="2:6" x14ac:dyDescent="0.25">
      <c r="B563" s="183">
        <v>45020.60833333333</v>
      </c>
      <c r="C563" s="275">
        <v>5000</v>
      </c>
      <c r="D563" s="275">
        <v>4982.5</v>
      </c>
      <c r="E563" s="275">
        <v>17.5</v>
      </c>
      <c r="F563" s="140" t="s">
        <v>2698</v>
      </c>
    </row>
    <row r="564" spans="2:6" x14ac:dyDescent="0.25">
      <c r="B564" s="183">
        <v>45020.609027777777</v>
      </c>
      <c r="C564" s="275">
        <v>30</v>
      </c>
      <c r="D564" s="275">
        <v>29.89</v>
      </c>
      <c r="E564" s="275">
        <v>0.11</v>
      </c>
      <c r="F564" s="140" t="s">
        <v>985</v>
      </c>
    </row>
    <row r="565" spans="2:6" x14ac:dyDescent="0.25">
      <c r="B565" s="183">
        <v>45020.620833333334</v>
      </c>
      <c r="C565" s="275">
        <v>150</v>
      </c>
      <c r="D565" s="275">
        <v>149.47</v>
      </c>
      <c r="E565" s="275">
        <v>0.53</v>
      </c>
      <c r="F565" s="140" t="s">
        <v>923</v>
      </c>
    </row>
    <row r="566" spans="2:6" x14ac:dyDescent="0.25">
      <c r="B566" s="183">
        <v>45020.625694444447</v>
      </c>
      <c r="C566" s="275">
        <v>5000</v>
      </c>
      <c r="D566" s="275">
        <v>4982.5</v>
      </c>
      <c r="E566" s="275">
        <v>17.5</v>
      </c>
      <c r="F566" s="140" t="s">
        <v>2825</v>
      </c>
    </row>
    <row r="567" spans="2:6" x14ac:dyDescent="0.25">
      <c r="B567" s="183">
        <v>45020.629166666666</v>
      </c>
      <c r="C567" s="275">
        <v>10</v>
      </c>
      <c r="D567" s="275">
        <v>9.9600000000000009</v>
      </c>
      <c r="E567" s="275">
        <v>0.04</v>
      </c>
      <c r="F567" s="140" t="s">
        <v>1841</v>
      </c>
    </row>
    <row r="568" spans="2:6" x14ac:dyDescent="0.25">
      <c r="B568" s="183">
        <v>45020.636805555558</v>
      </c>
      <c r="C568" s="275">
        <v>98.38</v>
      </c>
      <c r="D568" s="275">
        <v>98.04</v>
      </c>
      <c r="E568" s="275">
        <v>0.34</v>
      </c>
      <c r="F568" s="140" t="s">
        <v>164</v>
      </c>
    </row>
    <row r="569" spans="2:6" x14ac:dyDescent="0.25">
      <c r="B569" s="183">
        <v>45020.638194444444</v>
      </c>
      <c r="C569" s="275">
        <v>1</v>
      </c>
      <c r="D569" s="275">
        <v>1</v>
      </c>
      <c r="E569" s="275" t="s">
        <v>7983</v>
      </c>
      <c r="F569" s="140" t="s">
        <v>1425</v>
      </c>
    </row>
    <row r="570" spans="2:6" x14ac:dyDescent="0.25">
      <c r="B570" s="183">
        <v>45020.638888888891</v>
      </c>
      <c r="C570" s="275">
        <v>100</v>
      </c>
      <c r="D570" s="275">
        <v>99.65</v>
      </c>
      <c r="E570" s="275">
        <v>0.35</v>
      </c>
      <c r="F570" s="140" t="s">
        <v>723</v>
      </c>
    </row>
    <row r="571" spans="2:6" x14ac:dyDescent="0.25">
      <c r="B571" s="183">
        <v>45020.657638888886</v>
      </c>
      <c r="C571" s="275">
        <v>369</v>
      </c>
      <c r="D571" s="275">
        <v>367.71</v>
      </c>
      <c r="E571" s="275">
        <v>1.29</v>
      </c>
      <c r="F571" s="140" t="s">
        <v>6878</v>
      </c>
    </row>
    <row r="572" spans="2:6" x14ac:dyDescent="0.25">
      <c r="B572" s="183">
        <v>45020.67291666667</v>
      </c>
      <c r="C572" s="275">
        <v>1</v>
      </c>
      <c r="D572" s="275">
        <v>1</v>
      </c>
      <c r="E572" s="275" t="s">
        <v>7983</v>
      </c>
      <c r="F572" s="140" t="s">
        <v>7987</v>
      </c>
    </row>
    <row r="573" spans="2:6" x14ac:dyDescent="0.25">
      <c r="B573" s="183">
        <v>45020.679166666669</v>
      </c>
      <c r="C573" s="275">
        <v>0.03</v>
      </c>
      <c r="D573" s="275">
        <v>0.03</v>
      </c>
      <c r="E573" s="275" t="s">
        <v>7983</v>
      </c>
      <c r="F573" s="140" t="s">
        <v>2437</v>
      </c>
    </row>
    <row r="574" spans="2:6" x14ac:dyDescent="0.25">
      <c r="B574" s="183">
        <v>45020.685416666667</v>
      </c>
      <c r="C574" s="275">
        <v>10</v>
      </c>
      <c r="D574" s="275">
        <v>9.75</v>
      </c>
      <c r="E574" s="275">
        <v>0.25</v>
      </c>
      <c r="F574" s="140" t="s">
        <v>6432</v>
      </c>
    </row>
    <row r="575" spans="2:6" x14ac:dyDescent="0.25">
      <c r="B575" s="183">
        <v>45020.686805555553</v>
      </c>
      <c r="C575" s="275">
        <v>300</v>
      </c>
      <c r="D575" s="275">
        <v>298.95</v>
      </c>
      <c r="E575" s="275">
        <v>1.05</v>
      </c>
      <c r="F575" s="140" t="s">
        <v>2384</v>
      </c>
    </row>
    <row r="576" spans="2:6" x14ac:dyDescent="0.25">
      <c r="B576" s="183">
        <v>45020.691666666666</v>
      </c>
      <c r="C576" s="275">
        <v>220</v>
      </c>
      <c r="D576" s="275">
        <v>219.23</v>
      </c>
      <c r="E576" s="275">
        <v>0.77</v>
      </c>
      <c r="F576" s="140" t="s">
        <v>6370</v>
      </c>
    </row>
    <row r="577" spans="2:6" x14ac:dyDescent="0.25">
      <c r="B577" s="183">
        <v>45020.697916666664</v>
      </c>
      <c r="C577" s="275">
        <v>100</v>
      </c>
      <c r="D577" s="275">
        <v>99.65</v>
      </c>
      <c r="E577" s="275">
        <v>0.35</v>
      </c>
      <c r="F577" s="140" t="s">
        <v>6251</v>
      </c>
    </row>
    <row r="578" spans="2:6" x14ac:dyDescent="0.25">
      <c r="B578" s="183">
        <v>45020.708333333336</v>
      </c>
      <c r="C578" s="275">
        <v>29</v>
      </c>
      <c r="D578" s="275">
        <v>28.9</v>
      </c>
      <c r="E578" s="275">
        <v>0.1</v>
      </c>
      <c r="F578" s="140" t="s">
        <v>63</v>
      </c>
    </row>
    <row r="579" spans="2:6" x14ac:dyDescent="0.25">
      <c r="B579" s="183">
        <v>45020.709722222222</v>
      </c>
      <c r="C579" s="275">
        <v>300</v>
      </c>
      <c r="D579" s="275">
        <v>298.95</v>
      </c>
      <c r="E579" s="275">
        <v>1.05</v>
      </c>
      <c r="F579" s="140" t="s">
        <v>1235</v>
      </c>
    </row>
    <row r="580" spans="2:6" x14ac:dyDescent="0.25">
      <c r="B580" s="183">
        <v>45020.711805555555</v>
      </c>
      <c r="C580" s="275">
        <v>0.01</v>
      </c>
      <c r="D580" s="275">
        <v>0.01</v>
      </c>
      <c r="E580" s="275" t="s">
        <v>7983</v>
      </c>
      <c r="F580" s="140" t="s">
        <v>2437</v>
      </c>
    </row>
    <row r="581" spans="2:6" x14ac:dyDescent="0.25">
      <c r="B581" s="183">
        <v>45020.712500000001</v>
      </c>
      <c r="C581" s="275">
        <v>1</v>
      </c>
      <c r="D581" s="275">
        <v>1</v>
      </c>
      <c r="E581" s="275" t="s">
        <v>7983</v>
      </c>
      <c r="F581" s="140" t="s">
        <v>2673</v>
      </c>
    </row>
    <row r="582" spans="2:6" x14ac:dyDescent="0.25">
      <c r="B582" s="183">
        <v>45020.715277777781</v>
      </c>
      <c r="C582" s="275">
        <v>1000</v>
      </c>
      <c r="D582" s="275">
        <v>996.5</v>
      </c>
      <c r="E582" s="275">
        <v>3.5</v>
      </c>
      <c r="F582" s="140" t="s">
        <v>577</v>
      </c>
    </row>
    <row r="583" spans="2:6" x14ac:dyDescent="0.25">
      <c r="B583" s="183">
        <v>45020.720138888886</v>
      </c>
      <c r="C583" s="275">
        <v>1500</v>
      </c>
      <c r="D583" s="275">
        <v>1494.75</v>
      </c>
      <c r="E583" s="275">
        <v>5.25</v>
      </c>
      <c r="F583" s="140" t="s">
        <v>1043</v>
      </c>
    </row>
    <row r="584" spans="2:6" x14ac:dyDescent="0.25">
      <c r="B584" s="183">
        <v>45020.724305555559</v>
      </c>
      <c r="C584" s="275">
        <v>1</v>
      </c>
      <c r="D584" s="275">
        <v>1</v>
      </c>
      <c r="E584" s="275" t="s">
        <v>7983</v>
      </c>
      <c r="F584" s="140" t="s">
        <v>308</v>
      </c>
    </row>
    <row r="585" spans="2:6" x14ac:dyDescent="0.25">
      <c r="B585" s="183">
        <v>45020.736805555556</v>
      </c>
      <c r="C585" s="275">
        <v>100</v>
      </c>
      <c r="D585" s="275">
        <v>99.65</v>
      </c>
      <c r="E585" s="275">
        <v>0.35</v>
      </c>
      <c r="F585" s="140" t="s">
        <v>164</v>
      </c>
    </row>
    <row r="586" spans="2:6" x14ac:dyDescent="0.25">
      <c r="B586" s="183">
        <v>45020.759027777778</v>
      </c>
      <c r="C586" s="275">
        <v>1</v>
      </c>
      <c r="D586" s="275">
        <v>1</v>
      </c>
      <c r="E586" s="275" t="s">
        <v>7983</v>
      </c>
      <c r="F586" s="140" t="s">
        <v>1903</v>
      </c>
    </row>
    <row r="587" spans="2:6" x14ac:dyDescent="0.25">
      <c r="B587" s="183">
        <v>45020.775000000001</v>
      </c>
      <c r="C587" s="275">
        <v>500</v>
      </c>
      <c r="D587" s="275">
        <v>498.25</v>
      </c>
      <c r="E587" s="275">
        <v>1.75</v>
      </c>
      <c r="F587" s="140" t="s">
        <v>3771</v>
      </c>
    </row>
    <row r="588" spans="2:6" x14ac:dyDescent="0.25">
      <c r="B588" s="183">
        <v>45020.788888888892</v>
      </c>
      <c r="C588" s="275">
        <v>25</v>
      </c>
      <c r="D588" s="275">
        <v>24.91</v>
      </c>
      <c r="E588" s="275">
        <v>0.09</v>
      </c>
      <c r="F588" s="140" t="s">
        <v>488</v>
      </c>
    </row>
    <row r="589" spans="2:6" x14ac:dyDescent="0.25">
      <c r="B589" s="183">
        <v>45020.811111111114</v>
      </c>
      <c r="C589" s="275">
        <v>25</v>
      </c>
      <c r="D589" s="275">
        <v>24.91</v>
      </c>
      <c r="E589" s="275">
        <v>0.09</v>
      </c>
      <c r="F589" s="140" t="s">
        <v>488</v>
      </c>
    </row>
    <row r="590" spans="2:6" x14ac:dyDescent="0.25">
      <c r="B590" s="183">
        <v>45020.849305555559</v>
      </c>
      <c r="C590" s="275">
        <v>500</v>
      </c>
      <c r="D590" s="275">
        <v>498.25</v>
      </c>
      <c r="E590" s="275">
        <v>1.75</v>
      </c>
      <c r="F590" s="140" t="s">
        <v>7034</v>
      </c>
    </row>
    <row r="591" spans="2:6" x14ac:dyDescent="0.25">
      <c r="B591" s="183">
        <v>45020.851388888892</v>
      </c>
      <c r="C591" s="275">
        <v>888</v>
      </c>
      <c r="D591" s="275">
        <v>884.89</v>
      </c>
      <c r="E591" s="275">
        <v>3.11</v>
      </c>
      <c r="F591" s="140" t="s">
        <v>520</v>
      </c>
    </row>
    <row r="592" spans="2:6" x14ac:dyDescent="0.25">
      <c r="B592" s="183">
        <v>45020.856944444444</v>
      </c>
      <c r="C592" s="275">
        <v>800</v>
      </c>
      <c r="D592" s="275">
        <v>797.2</v>
      </c>
      <c r="E592" s="275">
        <v>2.8</v>
      </c>
      <c r="F592" s="140" t="s">
        <v>3775</v>
      </c>
    </row>
    <row r="593" spans="2:6" x14ac:dyDescent="0.25">
      <c r="B593" s="183">
        <v>45020.859027777777</v>
      </c>
      <c r="C593" s="275">
        <v>200</v>
      </c>
      <c r="D593" s="275">
        <v>199.3</v>
      </c>
      <c r="E593" s="275">
        <v>0.7</v>
      </c>
      <c r="F593" s="140" t="s">
        <v>3775</v>
      </c>
    </row>
    <row r="594" spans="2:6" x14ac:dyDescent="0.25">
      <c r="B594" s="183">
        <v>45020.865972222222</v>
      </c>
      <c r="C594" s="275">
        <v>100</v>
      </c>
      <c r="D594" s="275">
        <v>99.65</v>
      </c>
      <c r="E594" s="275">
        <v>0.35</v>
      </c>
      <c r="F594" s="140" t="s">
        <v>867</v>
      </c>
    </row>
    <row r="595" spans="2:6" x14ac:dyDescent="0.25">
      <c r="B595" s="183">
        <v>45020.904861111114</v>
      </c>
      <c r="C595" s="275">
        <v>600</v>
      </c>
      <c r="D595" s="275">
        <v>597.9</v>
      </c>
      <c r="E595" s="275">
        <v>2.1</v>
      </c>
      <c r="F595" s="140" t="s">
        <v>5570</v>
      </c>
    </row>
    <row r="596" spans="2:6" x14ac:dyDescent="0.25">
      <c r="B596" s="183">
        <v>45020.956944444442</v>
      </c>
      <c r="C596" s="275">
        <v>1</v>
      </c>
      <c r="D596" s="275">
        <v>1</v>
      </c>
      <c r="E596" s="275" t="s">
        <v>7983</v>
      </c>
      <c r="F596" s="140" t="s">
        <v>79</v>
      </c>
    </row>
    <row r="597" spans="2:6" x14ac:dyDescent="0.25">
      <c r="B597" s="183">
        <v>45020.957638888889</v>
      </c>
      <c r="C597" s="275">
        <v>1</v>
      </c>
      <c r="D597" s="275">
        <v>1</v>
      </c>
      <c r="E597" s="275" t="s">
        <v>7983</v>
      </c>
      <c r="F597" s="140" t="s">
        <v>778</v>
      </c>
    </row>
    <row r="598" spans="2:6" x14ac:dyDescent="0.25">
      <c r="B598" s="183">
        <v>45020.965277777781</v>
      </c>
      <c r="C598" s="275">
        <v>300</v>
      </c>
      <c r="D598" s="275">
        <v>298.95</v>
      </c>
      <c r="E598" s="275">
        <v>1.05</v>
      </c>
      <c r="F598" s="140" t="s">
        <v>3677</v>
      </c>
    </row>
    <row r="599" spans="2:6" x14ac:dyDescent="0.25">
      <c r="B599" s="183">
        <v>45020.98541666667</v>
      </c>
      <c r="C599" s="275">
        <v>278</v>
      </c>
      <c r="D599" s="275">
        <v>277.02999999999997</v>
      </c>
      <c r="E599" s="275">
        <v>0.97</v>
      </c>
      <c r="F599" s="140" t="s">
        <v>5897</v>
      </c>
    </row>
    <row r="600" spans="2:6" x14ac:dyDescent="0.25">
      <c r="B600" s="183">
        <v>45021.000694444447</v>
      </c>
      <c r="C600" s="275">
        <v>600</v>
      </c>
      <c r="D600" s="275">
        <v>597.9</v>
      </c>
      <c r="E600" s="275">
        <v>2.1</v>
      </c>
      <c r="F600" s="140" t="s">
        <v>6439</v>
      </c>
    </row>
    <row r="601" spans="2:6" x14ac:dyDescent="0.25">
      <c r="B601" s="183">
        <v>45021.013888888891</v>
      </c>
      <c r="C601" s="275">
        <v>11</v>
      </c>
      <c r="D601" s="275">
        <v>10.96</v>
      </c>
      <c r="E601" s="275">
        <v>0.04</v>
      </c>
      <c r="F601" s="140" t="s">
        <v>2955</v>
      </c>
    </row>
    <row r="602" spans="2:6" x14ac:dyDescent="0.25">
      <c r="B602" s="183">
        <v>45021.017361111109</v>
      </c>
      <c r="C602" s="275">
        <v>11</v>
      </c>
      <c r="D602" s="275">
        <v>10.96</v>
      </c>
      <c r="E602" s="275">
        <v>0.04</v>
      </c>
      <c r="F602" s="140" t="s">
        <v>2955</v>
      </c>
    </row>
    <row r="603" spans="2:6" x14ac:dyDescent="0.25">
      <c r="B603" s="183">
        <v>45021.033333333333</v>
      </c>
      <c r="C603" s="275">
        <v>0.01</v>
      </c>
      <c r="D603" s="275">
        <v>0.01</v>
      </c>
      <c r="E603" s="275" t="s">
        <v>7983</v>
      </c>
      <c r="F603" s="140" t="s">
        <v>2437</v>
      </c>
    </row>
    <row r="604" spans="2:6" x14ac:dyDescent="0.25">
      <c r="B604" s="183">
        <v>45021.03402777778</v>
      </c>
      <c r="C604" s="275">
        <v>11</v>
      </c>
      <c r="D604" s="275">
        <v>10.96</v>
      </c>
      <c r="E604" s="275">
        <v>0.04</v>
      </c>
      <c r="F604" s="140" t="s">
        <v>2955</v>
      </c>
    </row>
    <row r="605" spans="2:6" x14ac:dyDescent="0.25">
      <c r="B605" s="183">
        <v>45021.089583333334</v>
      </c>
      <c r="C605" s="275">
        <v>500</v>
      </c>
      <c r="D605" s="275">
        <v>498.25</v>
      </c>
      <c r="E605" s="275">
        <v>1.75</v>
      </c>
      <c r="F605" s="140" t="s">
        <v>8015</v>
      </c>
    </row>
    <row r="606" spans="2:6" x14ac:dyDescent="0.25">
      <c r="B606" s="183">
        <v>45021.123611111114</v>
      </c>
      <c r="C606" s="275">
        <v>150</v>
      </c>
      <c r="D606" s="275">
        <v>149.47</v>
      </c>
      <c r="E606" s="275">
        <v>0.53</v>
      </c>
      <c r="F606" s="140" t="s">
        <v>3562</v>
      </c>
    </row>
    <row r="607" spans="2:6" x14ac:dyDescent="0.25">
      <c r="B607" s="183">
        <v>45021.15</v>
      </c>
      <c r="C607" s="275">
        <v>603.38</v>
      </c>
      <c r="D607" s="275">
        <v>601.27</v>
      </c>
      <c r="E607" s="275">
        <v>2.11</v>
      </c>
      <c r="F607" s="140" t="s">
        <v>261</v>
      </c>
    </row>
    <row r="608" spans="2:6" x14ac:dyDescent="0.25">
      <c r="B608" s="183">
        <v>45021.174305555556</v>
      </c>
      <c r="C608" s="275">
        <v>100</v>
      </c>
      <c r="D608" s="275">
        <v>99.65</v>
      </c>
      <c r="E608" s="275">
        <v>0.35</v>
      </c>
      <c r="F608" s="140" t="s">
        <v>3254</v>
      </c>
    </row>
    <row r="609" spans="2:6" x14ac:dyDescent="0.25">
      <c r="B609" s="183">
        <v>45021.207638888889</v>
      </c>
      <c r="C609" s="275">
        <v>126</v>
      </c>
      <c r="D609" s="275">
        <v>125.56</v>
      </c>
      <c r="E609" s="275">
        <v>0.44</v>
      </c>
      <c r="F609" s="140" t="s">
        <v>80</v>
      </c>
    </row>
    <row r="610" spans="2:6" x14ac:dyDescent="0.25">
      <c r="B610" s="183">
        <v>45021.229861111111</v>
      </c>
      <c r="C610" s="275">
        <v>49</v>
      </c>
      <c r="D610" s="275">
        <v>48.83</v>
      </c>
      <c r="E610" s="275">
        <v>0.17</v>
      </c>
      <c r="F610" s="140" t="s">
        <v>63</v>
      </c>
    </row>
    <row r="611" spans="2:6" x14ac:dyDescent="0.25">
      <c r="B611" s="183">
        <v>45021.28402777778</v>
      </c>
      <c r="C611" s="275">
        <v>10</v>
      </c>
      <c r="D611" s="275">
        <v>9.9600000000000009</v>
      </c>
      <c r="E611" s="275">
        <v>0.04</v>
      </c>
      <c r="F611" s="140" t="s">
        <v>8004</v>
      </c>
    </row>
    <row r="612" spans="2:6" x14ac:dyDescent="0.25">
      <c r="B612" s="183">
        <v>45021.29791666667</v>
      </c>
      <c r="C612" s="275">
        <v>50</v>
      </c>
      <c r="D612" s="275">
        <v>49.82</v>
      </c>
      <c r="E612" s="275">
        <v>0.18</v>
      </c>
      <c r="F612" s="140" t="s">
        <v>540</v>
      </c>
    </row>
    <row r="613" spans="2:6" x14ac:dyDescent="0.25">
      <c r="B613" s="183">
        <v>45021.302083333336</v>
      </c>
      <c r="C613" s="275">
        <v>1</v>
      </c>
      <c r="D613" s="275">
        <v>1</v>
      </c>
      <c r="E613" s="275" t="s">
        <v>7983</v>
      </c>
      <c r="F613" s="140" t="s">
        <v>6425</v>
      </c>
    </row>
    <row r="614" spans="2:6" x14ac:dyDescent="0.25">
      <c r="B614" s="183">
        <v>45021.328472222223</v>
      </c>
      <c r="C614" s="275">
        <v>500</v>
      </c>
      <c r="D614" s="275">
        <v>498.25</v>
      </c>
      <c r="E614" s="275">
        <v>1.75</v>
      </c>
      <c r="F614" s="140" t="s">
        <v>6797</v>
      </c>
    </row>
    <row r="615" spans="2:6" x14ac:dyDescent="0.25">
      <c r="B615" s="183">
        <v>45021.333333333336</v>
      </c>
      <c r="C615" s="275">
        <v>100</v>
      </c>
      <c r="D615" s="275">
        <v>99.65</v>
      </c>
      <c r="E615" s="275">
        <v>0.35</v>
      </c>
      <c r="F615" s="140" t="s">
        <v>5556</v>
      </c>
    </row>
    <row r="616" spans="2:6" x14ac:dyDescent="0.25">
      <c r="B616" s="183">
        <v>45021.338888888888</v>
      </c>
      <c r="C616" s="275">
        <v>100</v>
      </c>
      <c r="D616" s="275">
        <v>99.65</v>
      </c>
      <c r="E616" s="275">
        <v>0.35</v>
      </c>
      <c r="F616" s="140" t="s">
        <v>1676</v>
      </c>
    </row>
    <row r="617" spans="2:6" x14ac:dyDescent="0.25">
      <c r="B617" s="183">
        <v>45021.341666666667</v>
      </c>
      <c r="C617" s="275">
        <v>50</v>
      </c>
      <c r="D617" s="275">
        <v>49.82</v>
      </c>
      <c r="E617" s="275">
        <v>0.18</v>
      </c>
      <c r="F617" s="140" t="s">
        <v>1442</v>
      </c>
    </row>
    <row r="618" spans="2:6" x14ac:dyDescent="0.25">
      <c r="B618" s="183">
        <v>45021.343055555553</v>
      </c>
      <c r="C618" s="275">
        <v>3000</v>
      </c>
      <c r="D618" s="275">
        <v>2989.5</v>
      </c>
      <c r="E618" s="275">
        <v>10.5</v>
      </c>
      <c r="F618" s="140" t="s">
        <v>656</v>
      </c>
    </row>
    <row r="619" spans="2:6" x14ac:dyDescent="0.25">
      <c r="B619" s="183">
        <v>45021.352777777778</v>
      </c>
      <c r="C619" s="275">
        <v>500</v>
      </c>
      <c r="D619" s="275">
        <v>498.25</v>
      </c>
      <c r="E619" s="275">
        <v>1.75</v>
      </c>
      <c r="F619" s="140" t="s">
        <v>2763</v>
      </c>
    </row>
    <row r="620" spans="2:6" x14ac:dyDescent="0.25">
      <c r="B620" s="183">
        <v>45021.357638888891</v>
      </c>
      <c r="C620" s="275">
        <v>25</v>
      </c>
      <c r="D620" s="275">
        <v>24.91</v>
      </c>
      <c r="E620" s="275">
        <v>0.09</v>
      </c>
      <c r="F620" s="140" t="s">
        <v>2687</v>
      </c>
    </row>
    <row r="621" spans="2:6" x14ac:dyDescent="0.25">
      <c r="B621" s="183">
        <v>45021.374305555553</v>
      </c>
      <c r="C621" s="275">
        <v>1000</v>
      </c>
      <c r="D621" s="275">
        <v>996.5</v>
      </c>
      <c r="E621" s="275">
        <v>3.5</v>
      </c>
      <c r="F621" s="140" t="s">
        <v>200</v>
      </c>
    </row>
    <row r="622" spans="2:6" x14ac:dyDescent="0.25">
      <c r="B622" s="183">
        <v>45021.375</v>
      </c>
      <c r="C622" s="275">
        <v>25</v>
      </c>
      <c r="D622" s="275">
        <v>24.91</v>
      </c>
      <c r="E622" s="275">
        <v>0.09</v>
      </c>
      <c r="F622" s="140" t="s">
        <v>1281</v>
      </c>
    </row>
    <row r="623" spans="2:6" x14ac:dyDescent="0.25">
      <c r="B623" s="183">
        <v>45021.377083333333</v>
      </c>
      <c r="C623" s="275">
        <v>17</v>
      </c>
      <c r="D623" s="275">
        <v>16.940000000000001</v>
      </c>
      <c r="E623" s="275">
        <v>0.06</v>
      </c>
      <c r="F623" s="140" t="s">
        <v>5339</v>
      </c>
    </row>
    <row r="624" spans="2:6" x14ac:dyDescent="0.25">
      <c r="B624" s="183">
        <v>45021.383333333331</v>
      </c>
      <c r="C624" s="275">
        <v>1</v>
      </c>
      <c r="D624" s="275">
        <v>1</v>
      </c>
      <c r="E624" s="275" t="s">
        <v>7983</v>
      </c>
      <c r="F624" s="140" t="s">
        <v>2261</v>
      </c>
    </row>
    <row r="625" spans="2:6" x14ac:dyDescent="0.25">
      <c r="B625" s="183">
        <v>45021.387499999997</v>
      </c>
      <c r="C625" s="275">
        <v>50</v>
      </c>
      <c r="D625" s="275">
        <v>49.82</v>
      </c>
      <c r="E625" s="275">
        <v>0.18</v>
      </c>
      <c r="F625" s="140" t="s">
        <v>1365</v>
      </c>
    </row>
    <row r="626" spans="2:6" x14ac:dyDescent="0.25">
      <c r="B626" s="183">
        <v>45021.390277777777</v>
      </c>
      <c r="C626" s="275">
        <v>25</v>
      </c>
      <c r="D626" s="275">
        <v>24.91</v>
      </c>
      <c r="E626" s="275">
        <v>0.09</v>
      </c>
      <c r="F626" s="140" t="s">
        <v>5050</v>
      </c>
    </row>
    <row r="627" spans="2:6" x14ac:dyDescent="0.25">
      <c r="B627" s="183">
        <v>45021.395138888889</v>
      </c>
      <c r="C627" s="275">
        <v>100</v>
      </c>
      <c r="D627" s="275">
        <v>99.65</v>
      </c>
      <c r="E627" s="275">
        <v>0.35</v>
      </c>
      <c r="F627" s="140" t="s">
        <v>2242</v>
      </c>
    </row>
    <row r="628" spans="2:6" x14ac:dyDescent="0.25">
      <c r="B628" s="183">
        <v>45021.407638888886</v>
      </c>
      <c r="C628" s="275">
        <v>500</v>
      </c>
      <c r="D628" s="275">
        <v>498.25</v>
      </c>
      <c r="E628" s="275">
        <v>1.75</v>
      </c>
      <c r="F628" s="140" t="s">
        <v>1399</v>
      </c>
    </row>
    <row r="629" spans="2:6" x14ac:dyDescent="0.25">
      <c r="B629" s="183">
        <v>45021.407638888886</v>
      </c>
      <c r="C629" s="275">
        <v>250</v>
      </c>
      <c r="D629" s="275">
        <v>249.12</v>
      </c>
      <c r="E629" s="275">
        <v>0.88</v>
      </c>
      <c r="F629" s="140" t="s">
        <v>2389</v>
      </c>
    </row>
    <row r="630" spans="2:6" x14ac:dyDescent="0.25">
      <c r="B630" s="183">
        <v>45021.407638888886</v>
      </c>
      <c r="C630" s="275">
        <v>500</v>
      </c>
      <c r="D630" s="275">
        <v>498.25</v>
      </c>
      <c r="E630" s="275">
        <v>1.75</v>
      </c>
      <c r="F630" s="140" t="s">
        <v>2209</v>
      </c>
    </row>
    <row r="631" spans="2:6" x14ac:dyDescent="0.25">
      <c r="B631" s="183">
        <v>45021.40902777778</v>
      </c>
      <c r="C631" s="275">
        <v>1</v>
      </c>
      <c r="D631" s="275">
        <v>1</v>
      </c>
      <c r="E631" s="275" t="s">
        <v>7983</v>
      </c>
      <c r="F631" s="140" t="s">
        <v>1425</v>
      </c>
    </row>
    <row r="632" spans="2:6" x14ac:dyDescent="0.25">
      <c r="B632" s="183">
        <v>45021.409722222219</v>
      </c>
      <c r="C632" s="275">
        <v>1</v>
      </c>
      <c r="D632" s="275">
        <v>1</v>
      </c>
      <c r="E632" s="275" t="s">
        <v>7983</v>
      </c>
      <c r="F632" s="140" t="s">
        <v>1425</v>
      </c>
    </row>
    <row r="633" spans="2:6" x14ac:dyDescent="0.25">
      <c r="B633" s="183">
        <v>45021.409722222219</v>
      </c>
      <c r="C633" s="275">
        <v>1</v>
      </c>
      <c r="D633" s="275">
        <v>1</v>
      </c>
      <c r="E633" s="275" t="s">
        <v>7983</v>
      </c>
      <c r="F633" s="140" t="s">
        <v>1425</v>
      </c>
    </row>
    <row r="634" spans="2:6" x14ac:dyDescent="0.25">
      <c r="B634" s="183">
        <v>45021.409722222219</v>
      </c>
      <c r="C634" s="275">
        <v>100</v>
      </c>
      <c r="D634" s="275">
        <v>99.65</v>
      </c>
      <c r="E634" s="275">
        <v>0.35</v>
      </c>
      <c r="F634" s="140" t="s">
        <v>7071</v>
      </c>
    </row>
    <row r="635" spans="2:6" x14ac:dyDescent="0.25">
      <c r="B635" s="183">
        <v>45021.410416666666</v>
      </c>
      <c r="C635" s="275">
        <v>1</v>
      </c>
      <c r="D635" s="275">
        <v>1</v>
      </c>
      <c r="E635" s="275" t="s">
        <v>7983</v>
      </c>
      <c r="F635" s="140" t="s">
        <v>1425</v>
      </c>
    </row>
    <row r="636" spans="2:6" x14ac:dyDescent="0.25">
      <c r="B636" s="183">
        <v>45021.410416666666</v>
      </c>
      <c r="C636" s="275">
        <v>1</v>
      </c>
      <c r="D636" s="275">
        <v>1</v>
      </c>
      <c r="E636" s="275" t="s">
        <v>7983</v>
      </c>
      <c r="F636" s="140" t="s">
        <v>1425</v>
      </c>
    </row>
    <row r="637" spans="2:6" x14ac:dyDescent="0.25">
      <c r="B637" s="183">
        <v>45021.410416666666</v>
      </c>
      <c r="C637" s="275">
        <v>1</v>
      </c>
      <c r="D637" s="275">
        <v>1</v>
      </c>
      <c r="E637" s="275" t="s">
        <v>7983</v>
      </c>
      <c r="F637" s="140" t="s">
        <v>1425</v>
      </c>
    </row>
    <row r="638" spans="2:6" x14ac:dyDescent="0.25">
      <c r="B638" s="183">
        <v>45021.411111111112</v>
      </c>
      <c r="C638" s="275">
        <v>1</v>
      </c>
      <c r="D638" s="275">
        <v>1</v>
      </c>
      <c r="E638" s="275" t="s">
        <v>7983</v>
      </c>
      <c r="F638" s="140" t="s">
        <v>1425</v>
      </c>
    </row>
    <row r="639" spans="2:6" x14ac:dyDescent="0.25">
      <c r="B639" s="183">
        <v>45021.411111111112</v>
      </c>
      <c r="C639" s="275">
        <v>30</v>
      </c>
      <c r="D639" s="275">
        <v>29.89</v>
      </c>
      <c r="E639" s="275">
        <v>0.11</v>
      </c>
      <c r="F639" s="140" t="s">
        <v>3626</v>
      </c>
    </row>
    <row r="640" spans="2:6" x14ac:dyDescent="0.25">
      <c r="B640" s="183">
        <v>45021.411111111112</v>
      </c>
      <c r="C640" s="275">
        <v>1</v>
      </c>
      <c r="D640" s="275">
        <v>1</v>
      </c>
      <c r="E640" s="275" t="s">
        <v>7983</v>
      </c>
      <c r="F640" s="140" t="s">
        <v>1425</v>
      </c>
    </row>
    <row r="641" spans="2:6" x14ac:dyDescent="0.25">
      <c r="B641" s="183">
        <v>45021.411805555559</v>
      </c>
      <c r="C641" s="275">
        <v>1</v>
      </c>
      <c r="D641" s="275">
        <v>1</v>
      </c>
      <c r="E641" s="275" t="s">
        <v>7983</v>
      </c>
      <c r="F641" s="140" t="s">
        <v>1425</v>
      </c>
    </row>
    <row r="642" spans="2:6" x14ac:dyDescent="0.25">
      <c r="B642" s="183">
        <v>45021.411805555559</v>
      </c>
      <c r="C642" s="275">
        <v>1</v>
      </c>
      <c r="D642" s="275">
        <v>1</v>
      </c>
      <c r="E642" s="275" t="s">
        <v>7983</v>
      </c>
      <c r="F642" s="140" t="s">
        <v>1425</v>
      </c>
    </row>
    <row r="643" spans="2:6" x14ac:dyDescent="0.25">
      <c r="B643" s="183">
        <v>45021.411805555559</v>
      </c>
      <c r="C643" s="275">
        <v>1</v>
      </c>
      <c r="D643" s="275">
        <v>1</v>
      </c>
      <c r="E643" s="275" t="s">
        <v>7983</v>
      </c>
      <c r="F643" s="140" t="s">
        <v>1425</v>
      </c>
    </row>
    <row r="644" spans="2:6" x14ac:dyDescent="0.25">
      <c r="B644" s="183">
        <v>45021.412499999999</v>
      </c>
      <c r="C644" s="275">
        <v>1</v>
      </c>
      <c r="D644" s="275">
        <v>1</v>
      </c>
      <c r="E644" s="275" t="s">
        <v>7983</v>
      </c>
      <c r="F644" s="140" t="s">
        <v>1425</v>
      </c>
    </row>
    <row r="645" spans="2:6" x14ac:dyDescent="0.25">
      <c r="B645" s="183">
        <v>45021.412499999999</v>
      </c>
      <c r="C645" s="275">
        <v>1</v>
      </c>
      <c r="D645" s="275">
        <v>1</v>
      </c>
      <c r="E645" s="275" t="s">
        <v>7983</v>
      </c>
      <c r="F645" s="140" t="s">
        <v>1425</v>
      </c>
    </row>
    <row r="646" spans="2:6" x14ac:dyDescent="0.25">
      <c r="B646" s="183">
        <v>45021.412499999999</v>
      </c>
      <c r="C646" s="275">
        <v>1</v>
      </c>
      <c r="D646" s="275">
        <v>1</v>
      </c>
      <c r="E646" s="275" t="s">
        <v>7983</v>
      </c>
      <c r="F646" s="140" t="s">
        <v>1425</v>
      </c>
    </row>
    <row r="647" spans="2:6" x14ac:dyDescent="0.25">
      <c r="B647" s="183">
        <v>45021.413194444445</v>
      </c>
      <c r="C647" s="275">
        <v>1</v>
      </c>
      <c r="D647" s="275">
        <v>1</v>
      </c>
      <c r="E647" s="275" t="s">
        <v>7983</v>
      </c>
      <c r="F647" s="140" t="s">
        <v>1425</v>
      </c>
    </row>
    <row r="648" spans="2:6" x14ac:dyDescent="0.25">
      <c r="B648" s="183">
        <v>45021.413194444445</v>
      </c>
      <c r="C648" s="275">
        <v>1</v>
      </c>
      <c r="D648" s="275">
        <v>1</v>
      </c>
      <c r="E648" s="275" t="s">
        <v>7983</v>
      </c>
      <c r="F648" s="140" t="s">
        <v>1425</v>
      </c>
    </row>
    <row r="649" spans="2:6" x14ac:dyDescent="0.25">
      <c r="B649" s="183">
        <v>45021.413194444445</v>
      </c>
      <c r="C649" s="275">
        <v>1</v>
      </c>
      <c r="D649" s="275">
        <v>1</v>
      </c>
      <c r="E649" s="275" t="s">
        <v>7983</v>
      </c>
      <c r="F649" s="140" t="s">
        <v>1425</v>
      </c>
    </row>
    <row r="650" spans="2:6" x14ac:dyDescent="0.25">
      <c r="B650" s="183">
        <v>45021.413194444445</v>
      </c>
      <c r="C650" s="275">
        <v>1</v>
      </c>
      <c r="D650" s="275">
        <v>1</v>
      </c>
      <c r="E650" s="275" t="s">
        <v>7983</v>
      </c>
      <c r="F650" s="140" t="s">
        <v>1425</v>
      </c>
    </row>
    <row r="651" spans="2:6" x14ac:dyDescent="0.25">
      <c r="B651" s="183">
        <v>45021.413888888892</v>
      </c>
      <c r="C651" s="275">
        <v>1</v>
      </c>
      <c r="D651" s="275">
        <v>1</v>
      </c>
      <c r="E651" s="275" t="s">
        <v>7983</v>
      </c>
      <c r="F651" s="140" t="s">
        <v>1425</v>
      </c>
    </row>
    <row r="652" spans="2:6" x14ac:dyDescent="0.25">
      <c r="B652" s="183">
        <v>45021.413888888892</v>
      </c>
      <c r="C652" s="275">
        <v>1</v>
      </c>
      <c r="D652" s="275">
        <v>1</v>
      </c>
      <c r="E652" s="275" t="s">
        <v>7983</v>
      </c>
      <c r="F652" s="140" t="s">
        <v>1425</v>
      </c>
    </row>
    <row r="653" spans="2:6" x14ac:dyDescent="0.25">
      <c r="B653" s="183">
        <v>45021.414583333331</v>
      </c>
      <c r="C653" s="275">
        <v>1</v>
      </c>
      <c r="D653" s="275">
        <v>1</v>
      </c>
      <c r="E653" s="275" t="s">
        <v>7983</v>
      </c>
      <c r="F653" s="140" t="s">
        <v>1425</v>
      </c>
    </row>
    <row r="654" spans="2:6" x14ac:dyDescent="0.25">
      <c r="B654" s="183">
        <v>45021.414583333331</v>
      </c>
      <c r="C654" s="275">
        <v>1</v>
      </c>
      <c r="D654" s="275">
        <v>1</v>
      </c>
      <c r="E654" s="275" t="s">
        <v>7983</v>
      </c>
      <c r="F654" s="140" t="s">
        <v>1425</v>
      </c>
    </row>
    <row r="655" spans="2:6" x14ac:dyDescent="0.25">
      <c r="B655" s="183">
        <v>45021.414583333331</v>
      </c>
      <c r="C655" s="275">
        <v>1</v>
      </c>
      <c r="D655" s="275">
        <v>1</v>
      </c>
      <c r="E655" s="275" t="s">
        <v>7983</v>
      </c>
      <c r="F655" s="140" t="s">
        <v>1425</v>
      </c>
    </row>
    <row r="656" spans="2:6" x14ac:dyDescent="0.25">
      <c r="B656" s="183">
        <v>45021.414583333331</v>
      </c>
      <c r="C656" s="275">
        <v>1</v>
      </c>
      <c r="D656" s="275">
        <v>1</v>
      </c>
      <c r="E656" s="275" t="s">
        <v>7983</v>
      </c>
      <c r="F656" s="140" t="s">
        <v>1425</v>
      </c>
    </row>
    <row r="657" spans="2:6" x14ac:dyDescent="0.25">
      <c r="B657" s="183">
        <v>45021.415277777778</v>
      </c>
      <c r="C657" s="275">
        <v>1</v>
      </c>
      <c r="D657" s="275">
        <v>1</v>
      </c>
      <c r="E657" s="275" t="s">
        <v>7983</v>
      </c>
      <c r="F657" s="140" t="s">
        <v>1425</v>
      </c>
    </row>
    <row r="658" spans="2:6" x14ac:dyDescent="0.25">
      <c r="B658" s="183">
        <v>45021.415277777778</v>
      </c>
      <c r="C658" s="275">
        <v>100</v>
      </c>
      <c r="D658" s="275">
        <v>99.65</v>
      </c>
      <c r="E658" s="275">
        <v>0.35</v>
      </c>
      <c r="F658" s="140" t="s">
        <v>1967</v>
      </c>
    </row>
    <row r="659" spans="2:6" x14ac:dyDescent="0.25">
      <c r="B659" s="183">
        <v>45021.415277777778</v>
      </c>
      <c r="C659" s="275">
        <v>1</v>
      </c>
      <c r="D659" s="275">
        <v>1</v>
      </c>
      <c r="E659" s="275" t="s">
        <v>7983</v>
      </c>
      <c r="F659" s="140" t="s">
        <v>1425</v>
      </c>
    </row>
    <row r="660" spans="2:6" x14ac:dyDescent="0.25">
      <c r="B660" s="183">
        <v>45021.415972222225</v>
      </c>
      <c r="C660" s="275">
        <v>1</v>
      </c>
      <c r="D660" s="275">
        <v>1</v>
      </c>
      <c r="E660" s="275" t="s">
        <v>7983</v>
      </c>
      <c r="F660" s="140" t="s">
        <v>1425</v>
      </c>
    </row>
    <row r="661" spans="2:6" x14ac:dyDescent="0.25">
      <c r="B661" s="183">
        <v>45021.415972222225</v>
      </c>
      <c r="C661" s="275">
        <v>1</v>
      </c>
      <c r="D661" s="275">
        <v>1</v>
      </c>
      <c r="E661" s="275" t="s">
        <v>7983</v>
      </c>
      <c r="F661" s="140" t="s">
        <v>1425</v>
      </c>
    </row>
    <row r="662" spans="2:6" x14ac:dyDescent="0.25">
      <c r="B662" s="183">
        <v>45021.415972222225</v>
      </c>
      <c r="C662" s="275">
        <v>1</v>
      </c>
      <c r="D662" s="275">
        <v>1</v>
      </c>
      <c r="E662" s="275" t="s">
        <v>7983</v>
      </c>
      <c r="F662" s="140" t="s">
        <v>1425</v>
      </c>
    </row>
    <row r="663" spans="2:6" x14ac:dyDescent="0.25">
      <c r="B663" s="183">
        <v>45021.416666666664</v>
      </c>
      <c r="C663" s="275">
        <v>1</v>
      </c>
      <c r="D663" s="275">
        <v>1</v>
      </c>
      <c r="E663" s="275" t="s">
        <v>7983</v>
      </c>
      <c r="F663" s="140" t="s">
        <v>1425</v>
      </c>
    </row>
    <row r="664" spans="2:6" x14ac:dyDescent="0.25">
      <c r="B664" s="183">
        <v>45021.416666666664</v>
      </c>
      <c r="C664" s="275">
        <v>1</v>
      </c>
      <c r="D664" s="275">
        <v>1</v>
      </c>
      <c r="E664" s="275" t="s">
        <v>7983</v>
      </c>
      <c r="F664" s="140" t="s">
        <v>1425</v>
      </c>
    </row>
    <row r="665" spans="2:6" x14ac:dyDescent="0.25">
      <c r="B665" s="183">
        <v>45021.435416666667</v>
      </c>
      <c r="C665" s="275">
        <v>928</v>
      </c>
      <c r="D665" s="275">
        <v>924.75</v>
      </c>
      <c r="E665" s="275">
        <v>3.25</v>
      </c>
      <c r="F665" s="140" t="s">
        <v>6439</v>
      </c>
    </row>
    <row r="666" spans="2:6" x14ac:dyDescent="0.25">
      <c r="B666" s="183">
        <v>45021.445138888892</v>
      </c>
      <c r="C666" s="275">
        <v>10</v>
      </c>
      <c r="D666" s="275">
        <v>9.9600000000000009</v>
      </c>
      <c r="E666" s="275">
        <v>0.04</v>
      </c>
      <c r="F666" s="140" t="s">
        <v>2956</v>
      </c>
    </row>
    <row r="667" spans="2:6" x14ac:dyDescent="0.25">
      <c r="B667" s="183">
        <v>45021.445833333331</v>
      </c>
      <c r="C667" s="275">
        <v>10</v>
      </c>
      <c r="D667" s="275">
        <v>9.9600000000000009</v>
      </c>
      <c r="E667" s="275">
        <v>0.04</v>
      </c>
      <c r="F667" s="140" t="s">
        <v>2956</v>
      </c>
    </row>
    <row r="668" spans="2:6" x14ac:dyDescent="0.25">
      <c r="B668" s="183">
        <v>45021.460416666669</v>
      </c>
      <c r="C668" s="275">
        <v>300</v>
      </c>
      <c r="D668" s="275">
        <v>298.95</v>
      </c>
      <c r="E668" s="275">
        <v>1.05</v>
      </c>
      <c r="F668" s="140" t="s">
        <v>8016</v>
      </c>
    </row>
    <row r="669" spans="2:6" x14ac:dyDescent="0.25">
      <c r="B669" s="183">
        <v>45021.465277777781</v>
      </c>
      <c r="C669" s="275">
        <v>10</v>
      </c>
      <c r="D669" s="275">
        <v>9.9600000000000009</v>
      </c>
      <c r="E669" s="275">
        <v>0.04</v>
      </c>
      <c r="F669" s="140" t="s">
        <v>2056</v>
      </c>
    </row>
    <row r="670" spans="2:6" x14ac:dyDescent="0.25">
      <c r="B670" s="183">
        <v>45021.46597222222</v>
      </c>
      <c r="C670" s="275">
        <v>2000</v>
      </c>
      <c r="D670" s="275">
        <v>1993</v>
      </c>
      <c r="E670" s="275">
        <v>7</v>
      </c>
      <c r="F670" s="140" t="s">
        <v>3726</v>
      </c>
    </row>
    <row r="671" spans="2:6" x14ac:dyDescent="0.25">
      <c r="B671" s="183">
        <v>45021.466666666667</v>
      </c>
      <c r="C671" s="275">
        <v>11</v>
      </c>
      <c r="D671" s="275">
        <v>10.96</v>
      </c>
      <c r="E671" s="275">
        <v>0.04</v>
      </c>
      <c r="F671" s="140" t="s">
        <v>1425</v>
      </c>
    </row>
    <row r="672" spans="2:6" x14ac:dyDescent="0.25">
      <c r="B672" s="183">
        <v>45021.468055555553</v>
      </c>
      <c r="C672" s="275">
        <v>1000</v>
      </c>
      <c r="D672" s="275">
        <v>996.5</v>
      </c>
      <c r="E672" s="275">
        <v>3.5</v>
      </c>
      <c r="F672" s="140" t="s">
        <v>7253</v>
      </c>
    </row>
    <row r="673" spans="2:6" x14ac:dyDescent="0.25">
      <c r="B673" s="183">
        <v>45021.47152777778</v>
      </c>
      <c r="C673" s="275">
        <v>30</v>
      </c>
      <c r="D673" s="275">
        <v>29.89</v>
      </c>
      <c r="E673" s="275">
        <v>0.11</v>
      </c>
      <c r="F673" s="140" t="s">
        <v>985</v>
      </c>
    </row>
    <row r="674" spans="2:6" x14ac:dyDescent="0.25">
      <c r="B674" s="183">
        <v>45021.472916666666</v>
      </c>
      <c r="C674" s="275">
        <v>20</v>
      </c>
      <c r="D674" s="275">
        <v>19.93</v>
      </c>
      <c r="E674" s="275">
        <v>7.0000000000000007E-2</v>
      </c>
      <c r="F674" s="140" t="s">
        <v>3461</v>
      </c>
    </row>
    <row r="675" spans="2:6" x14ac:dyDescent="0.25">
      <c r="B675" s="183">
        <v>45021.473611111112</v>
      </c>
      <c r="C675" s="275">
        <v>70</v>
      </c>
      <c r="D675" s="275">
        <v>69.75</v>
      </c>
      <c r="E675" s="275">
        <v>0.25</v>
      </c>
      <c r="F675" s="140" t="s">
        <v>1004</v>
      </c>
    </row>
    <row r="676" spans="2:6" x14ac:dyDescent="0.25">
      <c r="B676" s="183">
        <v>45021.474305555559</v>
      </c>
      <c r="C676" s="275">
        <v>20</v>
      </c>
      <c r="D676" s="275">
        <v>19.93</v>
      </c>
      <c r="E676" s="275">
        <v>7.0000000000000007E-2</v>
      </c>
      <c r="F676" s="140" t="s">
        <v>3746</v>
      </c>
    </row>
    <row r="677" spans="2:6" x14ac:dyDescent="0.25">
      <c r="B677" s="183">
        <v>45021.475694444445</v>
      </c>
      <c r="C677" s="275">
        <v>1000</v>
      </c>
      <c r="D677" s="275">
        <v>996.5</v>
      </c>
      <c r="E677" s="275">
        <v>3.5</v>
      </c>
      <c r="F677" s="140" t="s">
        <v>8017</v>
      </c>
    </row>
    <row r="678" spans="2:6" x14ac:dyDescent="0.25">
      <c r="B678" s="183">
        <v>45021.477083333331</v>
      </c>
      <c r="C678" s="275">
        <v>25</v>
      </c>
      <c r="D678" s="275">
        <v>24.91</v>
      </c>
      <c r="E678" s="275">
        <v>0.09</v>
      </c>
      <c r="F678" s="140" t="s">
        <v>3111</v>
      </c>
    </row>
    <row r="679" spans="2:6" x14ac:dyDescent="0.25">
      <c r="B679" s="183">
        <v>45021.495138888888</v>
      </c>
      <c r="C679" s="275">
        <v>400</v>
      </c>
      <c r="D679" s="275">
        <v>398.6</v>
      </c>
      <c r="E679" s="275">
        <v>1.4</v>
      </c>
      <c r="F679" s="140" t="s">
        <v>2244</v>
      </c>
    </row>
    <row r="680" spans="2:6" x14ac:dyDescent="0.25">
      <c r="B680" s="183">
        <v>45021.504166666666</v>
      </c>
      <c r="C680" s="275">
        <v>1000</v>
      </c>
      <c r="D680" s="275">
        <v>996.5</v>
      </c>
      <c r="E680" s="275">
        <v>3.5</v>
      </c>
      <c r="F680" s="140" t="s">
        <v>1150</v>
      </c>
    </row>
    <row r="681" spans="2:6" x14ac:dyDescent="0.25">
      <c r="B681" s="183">
        <v>45021.513194444444</v>
      </c>
      <c r="C681" s="275">
        <v>300</v>
      </c>
      <c r="D681" s="275">
        <v>298.95</v>
      </c>
      <c r="E681" s="275">
        <v>1.05</v>
      </c>
      <c r="F681" s="140" t="s">
        <v>931</v>
      </c>
    </row>
    <row r="682" spans="2:6" x14ac:dyDescent="0.25">
      <c r="B682" s="183">
        <v>45021.513888888891</v>
      </c>
      <c r="C682" s="275">
        <v>2500</v>
      </c>
      <c r="D682" s="275">
        <v>2491.25</v>
      </c>
      <c r="E682" s="275">
        <v>8.75</v>
      </c>
      <c r="F682" s="140" t="s">
        <v>2028</v>
      </c>
    </row>
    <row r="683" spans="2:6" x14ac:dyDescent="0.25">
      <c r="B683" s="183">
        <v>45021.515972222223</v>
      </c>
      <c r="C683" s="275">
        <v>10</v>
      </c>
      <c r="D683" s="275">
        <v>9.9600000000000009</v>
      </c>
      <c r="E683" s="275">
        <v>0.04</v>
      </c>
      <c r="F683" s="140" t="s">
        <v>2056</v>
      </c>
    </row>
    <row r="684" spans="2:6" x14ac:dyDescent="0.25">
      <c r="B684" s="183">
        <v>45021.51666666667</v>
      </c>
      <c r="C684" s="275">
        <v>10</v>
      </c>
      <c r="D684" s="275">
        <v>9.9600000000000009</v>
      </c>
      <c r="E684" s="275">
        <v>0.04</v>
      </c>
      <c r="F684" s="140" t="s">
        <v>2056</v>
      </c>
    </row>
    <row r="685" spans="2:6" x14ac:dyDescent="0.25">
      <c r="B685" s="183">
        <v>45021.531944444447</v>
      </c>
      <c r="C685" s="275">
        <v>1</v>
      </c>
      <c r="D685" s="275">
        <v>1</v>
      </c>
      <c r="E685" s="275" t="s">
        <v>7983</v>
      </c>
      <c r="F685" s="140" t="s">
        <v>5583</v>
      </c>
    </row>
    <row r="686" spans="2:6" x14ac:dyDescent="0.25">
      <c r="B686" s="183">
        <v>45021.532638888886</v>
      </c>
      <c r="C686" s="275">
        <v>12500</v>
      </c>
      <c r="D686" s="275">
        <v>12456.25</v>
      </c>
      <c r="E686" s="275">
        <v>43.75</v>
      </c>
      <c r="F686" s="140" t="s">
        <v>6364</v>
      </c>
    </row>
    <row r="687" spans="2:6" x14ac:dyDescent="0.25">
      <c r="B687" s="183">
        <v>45021.540277777778</v>
      </c>
      <c r="C687" s="275">
        <v>1280</v>
      </c>
      <c r="D687" s="275">
        <v>1275.52</v>
      </c>
      <c r="E687" s="275">
        <v>4.4800000000000004</v>
      </c>
      <c r="F687" s="140" t="s">
        <v>1399</v>
      </c>
    </row>
    <row r="688" spans="2:6" x14ac:dyDescent="0.25">
      <c r="B688" s="183">
        <v>45021.540277777778</v>
      </c>
      <c r="C688" s="275">
        <v>1500</v>
      </c>
      <c r="D688" s="275">
        <v>1494.75</v>
      </c>
      <c r="E688" s="275">
        <v>5.25</v>
      </c>
      <c r="F688" s="140" t="s">
        <v>6319</v>
      </c>
    </row>
    <row r="689" spans="2:6" x14ac:dyDescent="0.25">
      <c r="B689" s="183">
        <v>45021.545138888891</v>
      </c>
      <c r="C689" s="275">
        <v>150</v>
      </c>
      <c r="D689" s="275">
        <v>149.47</v>
      </c>
      <c r="E689" s="275">
        <v>0.53</v>
      </c>
      <c r="F689" s="140" t="s">
        <v>1391</v>
      </c>
    </row>
    <row r="690" spans="2:6" x14ac:dyDescent="0.25">
      <c r="B690" s="183">
        <v>45021.550694444442</v>
      </c>
      <c r="C690" s="275">
        <v>1000</v>
      </c>
      <c r="D690" s="275">
        <v>996.5</v>
      </c>
      <c r="E690" s="275">
        <v>3.5</v>
      </c>
      <c r="F690" s="140" t="s">
        <v>2543</v>
      </c>
    </row>
    <row r="691" spans="2:6" x14ac:dyDescent="0.25">
      <c r="B691" s="183">
        <v>45021.565972222219</v>
      </c>
      <c r="C691" s="275">
        <v>5000</v>
      </c>
      <c r="D691" s="275">
        <v>4982.5</v>
      </c>
      <c r="E691" s="275">
        <v>17.5</v>
      </c>
      <c r="F691" s="140" t="s">
        <v>8018</v>
      </c>
    </row>
    <row r="692" spans="2:6" x14ac:dyDescent="0.25">
      <c r="B692" s="183">
        <v>45021.591666666667</v>
      </c>
      <c r="C692" s="275">
        <v>210</v>
      </c>
      <c r="D692" s="275">
        <v>209.26</v>
      </c>
      <c r="E692" s="275">
        <v>0.74</v>
      </c>
      <c r="F692" s="140" t="s">
        <v>612</v>
      </c>
    </row>
    <row r="693" spans="2:6" x14ac:dyDescent="0.25">
      <c r="B693" s="183">
        <v>45021.59375</v>
      </c>
      <c r="C693" s="275">
        <v>500</v>
      </c>
      <c r="D693" s="275">
        <v>498.25</v>
      </c>
      <c r="E693" s="275">
        <v>1.75</v>
      </c>
      <c r="F693" s="140" t="s">
        <v>3128</v>
      </c>
    </row>
    <row r="694" spans="2:6" x14ac:dyDescent="0.25">
      <c r="B694" s="183">
        <v>45021.598611111112</v>
      </c>
      <c r="C694" s="275">
        <v>10</v>
      </c>
      <c r="D694" s="275">
        <v>9.9600000000000009</v>
      </c>
      <c r="E694" s="275">
        <v>0.04</v>
      </c>
      <c r="F694" s="140" t="s">
        <v>6389</v>
      </c>
    </row>
    <row r="695" spans="2:6" x14ac:dyDescent="0.25">
      <c r="B695" s="183">
        <v>45021.599305555559</v>
      </c>
      <c r="C695" s="275">
        <v>10</v>
      </c>
      <c r="D695" s="275">
        <v>9.9600000000000009</v>
      </c>
      <c r="E695" s="275">
        <v>0.04</v>
      </c>
      <c r="F695" s="140" t="s">
        <v>6389</v>
      </c>
    </row>
    <row r="696" spans="2:6" x14ac:dyDescent="0.25">
      <c r="B696" s="183">
        <v>45021.607638888891</v>
      </c>
      <c r="C696" s="275">
        <v>500</v>
      </c>
      <c r="D696" s="275">
        <v>498.25</v>
      </c>
      <c r="E696" s="275">
        <v>1.75</v>
      </c>
      <c r="F696" s="140" t="s">
        <v>6416</v>
      </c>
    </row>
    <row r="697" spans="2:6" x14ac:dyDescent="0.25">
      <c r="B697" s="183">
        <v>45021.61041666667</v>
      </c>
      <c r="C697" s="275">
        <v>300</v>
      </c>
      <c r="D697" s="275">
        <v>298.95</v>
      </c>
      <c r="E697" s="275">
        <v>1.05</v>
      </c>
      <c r="F697" s="140" t="s">
        <v>8019</v>
      </c>
    </row>
    <row r="698" spans="2:6" x14ac:dyDescent="0.25">
      <c r="B698" s="183">
        <v>45021.611111111109</v>
      </c>
      <c r="C698" s="275">
        <v>3500</v>
      </c>
      <c r="D698" s="275">
        <v>3487.75</v>
      </c>
      <c r="E698" s="275">
        <v>12.25</v>
      </c>
      <c r="F698" s="140" t="s">
        <v>8020</v>
      </c>
    </row>
    <row r="699" spans="2:6" x14ac:dyDescent="0.25">
      <c r="B699" s="183">
        <v>45021.612500000003</v>
      </c>
      <c r="C699" s="275">
        <v>300</v>
      </c>
      <c r="D699" s="275">
        <v>298.95</v>
      </c>
      <c r="E699" s="275">
        <v>1.05</v>
      </c>
      <c r="F699" s="140" t="s">
        <v>2749</v>
      </c>
    </row>
    <row r="700" spans="2:6" x14ac:dyDescent="0.25">
      <c r="B700" s="183">
        <v>45021.615277777775</v>
      </c>
      <c r="C700" s="275">
        <v>100</v>
      </c>
      <c r="D700" s="275">
        <v>99.65</v>
      </c>
      <c r="E700" s="275">
        <v>0.35</v>
      </c>
      <c r="F700" s="140" t="s">
        <v>420</v>
      </c>
    </row>
    <row r="701" spans="2:6" x14ac:dyDescent="0.25">
      <c r="B701" s="183">
        <v>45021.616666666669</v>
      </c>
      <c r="C701" s="275">
        <v>500</v>
      </c>
      <c r="D701" s="275">
        <v>498.25</v>
      </c>
      <c r="E701" s="275">
        <v>1.75</v>
      </c>
      <c r="F701" s="140" t="s">
        <v>6002</v>
      </c>
    </row>
    <row r="702" spans="2:6" x14ac:dyDescent="0.25">
      <c r="B702" s="183">
        <v>45021.621527777781</v>
      </c>
      <c r="C702" s="275">
        <v>150</v>
      </c>
      <c r="D702" s="275">
        <v>149.47</v>
      </c>
      <c r="E702" s="275">
        <v>0.53</v>
      </c>
      <c r="F702" s="140" t="s">
        <v>770</v>
      </c>
    </row>
    <row r="703" spans="2:6" x14ac:dyDescent="0.25">
      <c r="B703" s="183">
        <v>45021.628472222219</v>
      </c>
      <c r="C703" s="275">
        <v>990</v>
      </c>
      <c r="D703" s="275">
        <v>986.53</v>
      </c>
      <c r="E703" s="275">
        <v>3.47</v>
      </c>
      <c r="F703" s="140" t="s">
        <v>5522</v>
      </c>
    </row>
    <row r="704" spans="2:6" x14ac:dyDescent="0.25">
      <c r="B704" s="183">
        <v>45021.632638888892</v>
      </c>
      <c r="C704" s="275">
        <v>100</v>
      </c>
      <c r="D704" s="275">
        <v>99.65</v>
      </c>
      <c r="E704" s="275">
        <v>0.35</v>
      </c>
      <c r="F704" s="140" t="s">
        <v>311</v>
      </c>
    </row>
    <row r="705" spans="2:6" x14ac:dyDescent="0.25">
      <c r="B705" s="183">
        <v>45021.636805555558</v>
      </c>
      <c r="C705" s="275">
        <v>150</v>
      </c>
      <c r="D705" s="275">
        <v>149.47</v>
      </c>
      <c r="E705" s="275">
        <v>0.53</v>
      </c>
      <c r="F705" s="140" t="s">
        <v>376</v>
      </c>
    </row>
    <row r="706" spans="2:6" x14ac:dyDescent="0.25">
      <c r="B706" s="183">
        <v>45021.636805555558</v>
      </c>
      <c r="C706" s="275">
        <v>100</v>
      </c>
      <c r="D706" s="275">
        <v>99.65</v>
      </c>
      <c r="E706" s="275">
        <v>0.35</v>
      </c>
      <c r="F706" s="140" t="s">
        <v>699</v>
      </c>
    </row>
    <row r="707" spans="2:6" x14ac:dyDescent="0.25">
      <c r="B707" s="183">
        <v>45021.638194444444</v>
      </c>
      <c r="C707" s="275">
        <v>1000</v>
      </c>
      <c r="D707" s="275">
        <v>996.5</v>
      </c>
      <c r="E707" s="275">
        <v>3.5</v>
      </c>
      <c r="F707" s="140" t="s">
        <v>5450</v>
      </c>
    </row>
    <row r="708" spans="2:6" x14ac:dyDescent="0.25">
      <c r="B708" s="183">
        <v>45021.644444444442</v>
      </c>
      <c r="C708" s="275">
        <v>100</v>
      </c>
      <c r="D708" s="275">
        <v>99.65</v>
      </c>
      <c r="E708" s="275">
        <v>0.35</v>
      </c>
      <c r="F708" s="140" t="s">
        <v>2434</v>
      </c>
    </row>
    <row r="709" spans="2:6" x14ac:dyDescent="0.25">
      <c r="B709" s="183">
        <v>45021.649305555555</v>
      </c>
      <c r="C709" s="275">
        <v>25</v>
      </c>
      <c r="D709" s="275">
        <v>24.91</v>
      </c>
      <c r="E709" s="275">
        <v>0.09</v>
      </c>
      <c r="F709" s="140" t="s">
        <v>1841</v>
      </c>
    </row>
    <row r="710" spans="2:6" x14ac:dyDescent="0.25">
      <c r="B710" s="183">
        <v>45021.650694444441</v>
      </c>
      <c r="C710" s="275">
        <v>200</v>
      </c>
      <c r="D710" s="275">
        <v>199.3</v>
      </c>
      <c r="E710" s="275">
        <v>0.7</v>
      </c>
      <c r="F710" s="140" t="s">
        <v>2480</v>
      </c>
    </row>
    <row r="711" spans="2:6" x14ac:dyDescent="0.25">
      <c r="B711" s="183">
        <v>45021.655555555553</v>
      </c>
      <c r="C711" s="275">
        <v>1500</v>
      </c>
      <c r="D711" s="275">
        <v>1494.75</v>
      </c>
      <c r="E711" s="275">
        <v>5.25</v>
      </c>
      <c r="F711" s="140" t="s">
        <v>1642</v>
      </c>
    </row>
    <row r="712" spans="2:6" x14ac:dyDescent="0.25">
      <c r="B712" s="183">
        <v>45021.663888888892</v>
      </c>
      <c r="C712" s="275">
        <v>20</v>
      </c>
      <c r="D712" s="275">
        <v>19.93</v>
      </c>
      <c r="E712" s="275">
        <v>7.0000000000000007E-2</v>
      </c>
      <c r="F712" s="140" t="s">
        <v>3746</v>
      </c>
    </row>
    <row r="713" spans="2:6" x14ac:dyDescent="0.25">
      <c r="B713" s="183">
        <v>45021.665277777778</v>
      </c>
      <c r="C713" s="275">
        <v>10</v>
      </c>
      <c r="D713" s="275">
        <v>9.9600000000000009</v>
      </c>
      <c r="E713" s="275">
        <v>0.04</v>
      </c>
      <c r="F713" s="140" t="s">
        <v>2560</v>
      </c>
    </row>
    <row r="714" spans="2:6" x14ac:dyDescent="0.25">
      <c r="B714" s="183">
        <v>45021.665972222225</v>
      </c>
      <c r="C714" s="275">
        <v>10</v>
      </c>
      <c r="D714" s="275">
        <v>9.9600000000000009</v>
      </c>
      <c r="E714" s="275">
        <v>0.04</v>
      </c>
      <c r="F714" s="140" t="s">
        <v>2560</v>
      </c>
    </row>
    <row r="715" spans="2:6" x14ac:dyDescent="0.25">
      <c r="B715" s="183">
        <v>45021.668749999997</v>
      </c>
      <c r="C715" s="275">
        <v>100</v>
      </c>
      <c r="D715" s="275">
        <v>99.65</v>
      </c>
      <c r="E715" s="275">
        <v>0.35</v>
      </c>
      <c r="F715" s="140" t="s">
        <v>7193</v>
      </c>
    </row>
    <row r="716" spans="2:6" x14ac:dyDescent="0.25">
      <c r="B716" s="183">
        <v>45021.670138888891</v>
      </c>
      <c r="C716" s="275">
        <v>1000</v>
      </c>
      <c r="D716" s="275">
        <v>996.5</v>
      </c>
      <c r="E716" s="275">
        <v>3.5</v>
      </c>
      <c r="F716" s="140" t="s">
        <v>8021</v>
      </c>
    </row>
    <row r="717" spans="2:6" x14ac:dyDescent="0.25">
      <c r="B717" s="183">
        <v>45021.670138888891</v>
      </c>
      <c r="C717" s="275">
        <v>5000</v>
      </c>
      <c r="D717" s="275">
        <v>4982.5</v>
      </c>
      <c r="E717" s="275">
        <v>17.5</v>
      </c>
      <c r="F717" s="140" t="s">
        <v>1294</v>
      </c>
    </row>
    <row r="718" spans="2:6" x14ac:dyDescent="0.25">
      <c r="B718" s="183">
        <v>45021.674305555556</v>
      </c>
      <c r="C718" s="275">
        <v>50</v>
      </c>
      <c r="D718" s="275">
        <v>49.82</v>
      </c>
      <c r="E718" s="275">
        <v>0.18</v>
      </c>
      <c r="F718" s="140" t="s">
        <v>6847</v>
      </c>
    </row>
    <row r="719" spans="2:6" x14ac:dyDescent="0.25">
      <c r="B719" s="183">
        <v>45021.677083333336</v>
      </c>
      <c r="C719" s="275">
        <v>150</v>
      </c>
      <c r="D719" s="275">
        <v>149.47</v>
      </c>
      <c r="E719" s="275">
        <v>0.53</v>
      </c>
      <c r="F719" s="140" t="s">
        <v>8022</v>
      </c>
    </row>
    <row r="720" spans="2:6" x14ac:dyDescent="0.25">
      <c r="B720" s="183">
        <v>45021.682638888888</v>
      </c>
      <c r="C720" s="275">
        <v>100</v>
      </c>
      <c r="D720" s="275">
        <v>99.65</v>
      </c>
      <c r="E720" s="275">
        <v>0.35</v>
      </c>
      <c r="F720" s="140" t="s">
        <v>6394</v>
      </c>
    </row>
    <row r="721" spans="2:6" x14ac:dyDescent="0.25">
      <c r="B721" s="183">
        <v>45021.6875</v>
      </c>
      <c r="C721" s="275">
        <v>1000</v>
      </c>
      <c r="D721" s="275">
        <v>996.5</v>
      </c>
      <c r="E721" s="275">
        <v>3.5</v>
      </c>
      <c r="F721" s="140" t="s">
        <v>4991</v>
      </c>
    </row>
    <row r="722" spans="2:6" x14ac:dyDescent="0.25">
      <c r="B722" s="183">
        <v>45021.6875</v>
      </c>
      <c r="C722" s="275">
        <v>25</v>
      </c>
      <c r="D722" s="275">
        <v>24.91</v>
      </c>
      <c r="E722" s="275">
        <v>0.09</v>
      </c>
      <c r="F722" s="140" t="s">
        <v>488</v>
      </c>
    </row>
    <row r="723" spans="2:6" x14ac:dyDescent="0.25">
      <c r="B723" s="183">
        <v>45021.705555555556</v>
      </c>
      <c r="C723" s="275">
        <v>50</v>
      </c>
      <c r="D723" s="275">
        <v>49.82</v>
      </c>
      <c r="E723" s="275">
        <v>0.18</v>
      </c>
      <c r="F723" s="140" t="s">
        <v>3773</v>
      </c>
    </row>
    <row r="724" spans="2:6" x14ac:dyDescent="0.25">
      <c r="B724" s="183">
        <v>45021.713888888888</v>
      </c>
      <c r="C724" s="275">
        <v>500</v>
      </c>
      <c r="D724" s="275">
        <v>498.25</v>
      </c>
      <c r="E724" s="275">
        <v>1.75</v>
      </c>
      <c r="F724" s="140" t="s">
        <v>8023</v>
      </c>
    </row>
    <row r="725" spans="2:6" x14ac:dyDescent="0.25">
      <c r="B725" s="183">
        <v>45021.715277777781</v>
      </c>
      <c r="C725" s="275">
        <v>300</v>
      </c>
      <c r="D725" s="275">
        <v>298.95</v>
      </c>
      <c r="E725" s="275">
        <v>1.05</v>
      </c>
      <c r="F725" s="140" t="s">
        <v>3765</v>
      </c>
    </row>
    <row r="726" spans="2:6" x14ac:dyDescent="0.25">
      <c r="B726" s="183">
        <v>45021.729861111111</v>
      </c>
      <c r="C726" s="275">
        <v>1000</v>
      </c>
      <c r="D726" s="275">
        <v>996.5</v>
      </c>
      <c r="E726" s="275">
        <v>3.5</v>
      </c>
      <c r="F726" s="140" t="s">
        <v>198</v>
      </c>
    </row>
    <row r="727" spans="2:6" x14ac:dyDescent="0.25">
      <c r="B727" s="183">
        <v>45021.740972222222</v>
      </c>
      <c r="C727" s="275">
        <v>1000</v>
      </c>
      <c r="D727" s="275">
        <v>996.5</v>
      </c>
      <c r="E727" s="275">
        <v>3.5</v>
      </c>
      <c r="F727" s="140" t="s">
        <v>3736</v>
      </c>
    </row>
    <row r="728" spans="2:6" x14ac:dyDescent="0.25">
      <c r="B728" s="183">
        <v>45021.750694444447</v>
      </c>
      <c r="C728" s="275">
        <v>110</v>
      </c>
      <c r="D728" s="275">
        <v>109.61</v>
      </c>
      <c r="E728" s="275">
        <v>0.39</v>
      </c>
      <c r="F728" s="140" t="s">
        <v>8024</v>
      </c>
    </row>
    <row r="729" spans="2:6" x14ac:dyDescent="0.25">
      <c r="B729" s="183">
        <v>45021.786805555559</v>
      </c>
      <c r="C729" s="275">
        <v>500</v>
      </c>
      <c r="D729" s="275">
        <v>498.25</v>
      </c>
      <c r="E729" s="275">
        <v>1.75</v>
      </c>
      <c r="F729" s="140" t="s">
        <v>5591</v>
      </c>
    </row>
    <row r="730" spans="2:6" x14ac:dyDescent="0.25">
      <c r="B730" s="183">
        <v>45021.789583333331</v>
      </c>
      <c r="C730" s="275">
        <v>3420</v>
      </c>
      <c r="D730" s="275">
        <v>3408.03</v>
      </c>
      <c r="E730" s="275">
        <v>11.97</v>
      </c>
      <c r="F730" s="140" t="s">
        <v>816</v>
      </c>
    </row>
    <row r="731" spans="2:6" x14ac:dyDescent="0.25">
      <c r="B731" s="183">
        <v>45021.793749999997</v>
      </c>
      <c r="C731" s="275">
        <v>300</v>
      </c>
      <c r="D731" s="275">
        <v>298.95</v>
      </c>
      <c r="E731" s="275">
        <v>1.05</v>
      </c>
      <c r="F731" s="140" t="s">
        <v>296</v>
      </c>
    </row>
    <row r="732" spans="2:6" x14ac:dyDescent="0.25">
      <c r="B732" s="183">
        <v>45021.801388888889</v>
      </c>
      <c r="C732" s="275">
        <v>1500</v>
      </c>
      <c r="D732" s="275">
        <v>1494.75</v>
      </c>
      <c r="E732" s="275">
        <v>5.25</v>
      </c>
      <c r="F732" s="140" t="s">
        <v>2225</v>
      </c>
    </row>
    <row r="733" spans="2:6" x14ac:dyDescent="0.25">
      <c r="B733" s="183">
        <v>45021.803472222222</v>
      </c>
      <c r="C733" s="275">
        <v>500</v>
      </c>
      <c r="D733" s="275">
        <v>498.25</v>
      </c>
      <c r="E733" s="275">
        <v>1.75</v>
      </c>
      <c r="F733" s="140" t="s">
        <v>707</v>
      </c>
    </row>
    <row r="734" spans="2:6" x14ac:dyDescent="0.25">
      <c r="B734" s="183">
        <v>45021.815972222219</v>
      </c>
      <c r="C734" s="275">
        <v>500</v>
      </c>
      <c r="D734" s="275">
        <v>498.25</v>
      </c>
      <c r="E734" s="275">
        <v>1.75</v>
      </c>
      <c r="F734" s="140" t="s">
        <v>449</v>
      </c>
    </row>
    <row r="735" spans="2:6" x14ac:dyDescent="0.25">
      <c r="B735" s="183">
        <v>45021.824999999997</v>
      </c>
      <c r="C735" s="275">
        <v>3466</v>
      </c>
      <c r="D735" s="275">
        <v>3453.87</v>
      </c>
      <c r="E735" s="275">
        <v>12.13</v>
      </c>
      <c r="F735" s="140" t="s">
        <v>2966</v>
      </c>
    </row>
    <row r="736" spans="2:6" x14ac:dyDescent="0.25">
      <c r="B736" s="183">
        <v>45021.849305555559</v>
      </c>
      <c r="C736" s="275">
        <v>300</v>
      </c>
      <c r="D736" s="275">
        <v>298.95</v>
      </c>
      <c r="E736" s="275">
        <v>1.05</v>
      </c>
      <c r="F736" s="140" t="s">
        <v>470</v>
      </c>
    </row>
    <row r="737" spans="2:6" x14ac:dyDescent="0.25">
      <c r="B737" s="183">
        <v>45021.877083333333</v>
      </c>
      <c r="C737" s="275">
        <v>1000</v>
      </c>
      <c r="D737" s="275">
        <v>996.5</v>
      </c>
      <c r="E737" s="275">
        <v>3.5</v>
      </c>
      <c r="F737" s="140" t="s">
        <v>3226</v>
      </c>
    </row>
    <row r="738" spans="2:6" x14ac:dyDescent="0.25">
      <c r="B738" s="183">
        <v>45021.882638888892</v>
      </c>
      <c r="C738" s="275">
        <v>1500</v>
      </c>
      <c r="D738" s="275">
        <v>1494.75</v>
      </c>
      <c r="E738" s="275">
        <v>5.25</v>
      </c>
      <c r="F738" s="140" t="s">
        <v>5499</v>
      </c>
    </row>
    <row r="739" spans="2:6" x14ac:dyDescent="0.25">
      <c r="B739" s="183">
        <v>45021.885416666664</v>
      </c>
      <c r="C739" s="275">
        <v>300</v>
      </c>
      <c r="D739" s="275">
        <v>298.95</v>
      </c>
      <c r="E739" s="275">
        <v>1.05</v>
      </c>
      <c r="F739" s="140" t="s">
        <v>8025</v>
      </c>
    </row>
    <row r="740" spans="2:6" x14ac:dyDescent="0.25">
      <c r="B740" s="183">
        <v>45021.886805555558</v>
      </c>
      <c r="C740" s="275">
        <v>1300</v>
      </c>
      <c r="D740" s="275">
        <v>1295.45</v>
      </c>
      <c r="E740" s="275">
        <v>4.55</v>
      </c>
      <c r="F740" s="140" t="s">
        <v>8026</v>
      </c>
    </row>
    <row r="741" spans="2:6" x14ac:dyDescent="0.25">
      <c r="B741" s="183">
        <v>45021.890972222223</v>
      </c>
      <c r="C741" s="275">
        <v>500</v>
      </c>
      <c r="D741" s="275">
        <v>498.25</v>
      </c>
      <c r="E741" s="275">
        <v>1.75</v>
      </c>
      <c r="F741" s="140" t="s">
        <v>2035</v>
      </c>
    </row>
    <row r="742" spans="2:6" x14ac:dyDescent="0.25">
      <c r="B742" s="183">
        <v>45021.90625</v>
      </c>
      <c r="C742" s="275">
        <v>34</v>
      </c>
      <c r="D742" s="275">
        <v>33.880000000000003</v>
      </c>
      <c r="E742" s="275">
        <v>0.12</v>
      </c>
      <c r="F742" s="140" t="s">
        <v>164</v>
      </c>
    </row>
    <row r="743" spans="2:6" x14ac:dyDescent="0.25">
      <c r="B743" s="183">
        <v>45021.911111111112</v>
      </c>
      <c r="C743" s="275">
        <v>500</v>
      </c>
      <c r="D743" s="275">
        <v>498.25</v>
      </c>
      <c r="E743" s="275">
        <v>1.75</v>
      </c>
      <c r="F743" s="140" t="s">
        <v>3128</v>
      </c>
    </row>
    <row r="744" spans="2:6" x14ac:dyDescent="0.25">
      <c r="B744" s="183">
        <v>45021.913194444445</v>
      </c>
      <c r="C744" s="275">
        <v>300</v>
      </c>
      <c r="D744" s="275">
        <v>298.95</v>
      </c>
      <c r="E744" s="275">
        <v>1.05</v>
      </c>
      <c r="F744" s="140" t="s">
        <v>1201</v>
      </c>
    </row>
    <row r="745" spans="2:6" x14ac:dyDescent="0.25">
      <c r="B745" s="183">
        <v>45021.915972222225</v>
      </c>
      <c r="C745" s="275">
        <v>64.510000000000005</v>
      </c>
      <c r="D745" s="275">
        <v>64.28</v>
      </c>
      <c r="E745" s="275">
        <v>0.23</v>
      </c>
      <c r="F745" s="140" t="s">
        <v>8027</v>
      </c>
    </row>
    <row r="746" spans="2:6" x14ac:dyDescent="0.25">
      <c r="B746" s="183">
        <v>45021.927777777775</v>
      </c>
      <c r="C746" s="275">
        <v>1500</v>
      </c>
      <c r="D746" s="275">
        <v>1494.75</v>
      </c>
      <c r="E746" s="275">
        <v>5.25</v>
      </c>
      <c r="F746" s="140" t="s">
        <v>6233</v>
      </c>
    </row>
    <row r="747" spans="2:6" x14ac:dyDescent="0.25">
      <c r="B747" s="183">
        <v>45021.952777777777</v>
      </c>
      <c r="C747" s="275">
        <v>50</v>
      </c>
      <c r="D747" s="275">
        <v>49.82</v>
      </c>
      <c r="E747" s="275">
        <v>0.18</v>
      </c>
      <c r="F747" s="140" t="s">
        <v>585</v>
      </c>
    </row>
    <row r="748" spans="2:6" x14ac:dyDescent="0.25">
      <c r="B748" s="183">
        <v>45021.961111111108</v>
      </c>
      <c r="C748" s="275">
        <v>500</v>
      </c>
      <c r="D748" s="275">
        <v>498.25</v>
      </c>
      <c r="E748" s="275">
        <v>1.75</v>
      </c>
      <c r="F748" s="140" t="s">
        <v>742</v>
      </c>
    </row>
    <row r="749" spans="2:6" x14ac:dyDescent="0.25">
      <c r="B749" s="183">
        <v>45021.97152777778</v>
      </c>
      <c r="C749" s="275">
        <v>200</v>
      </c>
      <c r="D749" s="275">
        <v>199.3</v>
      </c>
      <c r="E749" s="275">
        <v>0.7</v>
      </c>
      <c r="F749" s="140" t="s">
        <v>5523</v>
      </c>
    </row>
    <row r="750" spans="2:6" x14ac:dyDescent="0.25">
      <c r="B750" s="183">
        <v>45021.979861111111</v>
      </c>
      <c r="C750" s="275">
        <v>200</v>
      </c>
      <c r="D750" s="275">
        <v>199.3</v>
      </c>
      <c r="E750" s="275">
        <v>0.7</v>
      </c>
      <c r="F750" s="140" t="s">
        <v>8028</v>
      </c>
    </row>
    <row r="751" spans="2:6" x14ac:dyDescent="0.25">
      <c r="B751" s="183">
        <v>45021.989583333336</v>
      </c>
      <c r="C751" s="275">
        <v>500</v>
      </c>
      <c r="D751" s="275">
        <v>498.25</v>
      </c>
      <c r="E751" s="275">
        <v>1.75</v>
      </c>
      <c r="F751" s="140" t="s">
        <v>8029</v>
      </c>
    </row>
    <row r="752" spans="2:6" x14ac:dyDescent="0.25">
      <c r="B752" s="183">
        <v>45022.047222222223</v>
      </c>
      <c r="C752" s="275">
        <v>100</v>
      </c>
      <c r="D752" s="275">
        <v>99.65</v>
      </c>
      <c r="E752" s="275">
        <v>0.35</v>
      </c>
      <c r="F752" s="140" t="s">
        <v>8030</v>
      </c>
    </row>
    <row r="753" spans="2:6" x14ac:dyDescent="0.25">
      <c r="B753" s="183">
        <v>45022.086111111108</v>
      </c>
      <c r="C753" s="275">
        <v>11</v>
      </c>
      <c r="D753" s="275">
        <v>10.96</v>
      </c>
      <c r="E753" s="275">
        <v>0.04</v>
      </c>
      <c r="F753" s="140" t="s">
        <v>6308</v>
      </c>
    </row>
    <row r="754" spans="2:6" x14ac:dyDescent="0.25">
      <c r="B754" s="183">
        <v>45022.087500000001</v>
      </c>
      <c r="C754" s="275">
        <v>12</v>
      </c>
      <c r="D754" s="275">
        <v>11.96</v>
      </c>
      <c r="E754" s="275">
        <v>0.04</v>
      </c>
      <c r="F754" s="140" t="s">
        <v>6308</v>
      </c>
    </row>
    <row r="755" spans="2:6" x14ac:dyDescent="0.25">
      <c r="B755" s="183">
        <v>45022.170138888891</v>
      </c>
      <c r="C755" s="275">
        <v>1500</v>
      </c>
      <c r="D755" s="275">
        <v>1494.75</v>
      </c>
      <c r="E755" s="275">
        <v>5.25</v>
      </c>
      <c r="F755" s="140" t="s">
        <v>446</v>
      </c>
    </row>
    <row r="756" spans="2:6" x14ac:dyDescent="0.25">
      <c r="B756" s="183">
        <v>45022.178472222222</v>
      </c>
      <c r="C756" s="275">
        <v>100</v>
      </c>
      <c r="D756" s="275">
        <v>99.65</v>
      </c>
      <c r="E756" s="275">
        <v>0.35</v>
      </c>
      <c r="F756" s="140" t="s">
        <v>3254</v>
      </c>
    </row>
    <row r="757" spans="2:6" x14ac:dyDescent="0.25">
      <c r="B757" s="183">
        <v>45022.201388888891</v>
      </c>
      <c r="C757" s="275">
        <v>126</v>
      </c>
      <c r="D757" s="275">
        <v>125.56</v>
      </c>
      <c r="E757" s="275">
        <v>0.44</v>
      </c>
      <c r="F757" s="140" t="s">
        <v>80</v>
      </c>
    </row>
    <row r="758" spans="2:6" x14ac:dyDescent="0.25">
      <c r="B758" s="183">
        <v>45022.203472222223</v>
      </c>
      <c r="C758" s="275">
        <v>1000</v>
      </c>
      <c r="D758" s="275">
        <v>996.5</v>
      </c>
      <c r="E758" s="275">
        <v>3.5</v>
      </c>
      <c r="F758" s="140" t="s">
        <v>6380</v>
      </c>
    </row>
    <row r="759" spans="2:6" x14ac:dyDescent="0.25">
      <c r="B759" s="183">
        <v>45022.208333333336</v>
      </c>
      <c r="C759" s="275">
        <v>75.400000000000006</v>
      </c>
      <c r="D759" s="275">
        <v>75.14</v>
      </c>
      <c r="E759" s="275">
        <v>0.26</v>
      </c>
      <c r="F759" s="140" t="s">
        <v>690</v>
      </c>
    </row>
    <row r="760" spans="2:6" x14ac:dyDescent="0.25">
      <c r="B760" s="183">
        <v>45022.228472222225</v>
      </c>
      <c r="C760" s="275">
        <v>5000</v>
      </c>
      <c r="D760" s="275">
        <v>4982.5</v>
      </c>
      <c r="E760" s="275">
        <v>17.5</v>
      </c>
      <c r="F760" s="140" t="s">
        <v>1089</v>
      </c>
    </row>
    <row r="761" spans="2:6" x14ac:dyDescent="0.25">
      <c r="B761" s="183">
        <v>45022.25277777778</v>
      </c>
      <c r="C761" s="275">
        <v>300</v>
      </c>
      <c r="D761" s="275">
        <v>298.95</v>
      </c>
      <c r="E761" s="275">
        <v>1.05</v>
      </c>
      <c r="F761" s="140" t="s">
        <v>1867</v>
      </c>
    </row>
    <row r="762" spans="2:6" x14ac:dyDescent="0.25">
      <c r="B762" s="183">
        <v>45022.272222222222</v>
      </c>
      <c r="C762" s="275">
        <v>50</v>
      </c>
      <c r="D762" s="275">
        <v>49.82</v>
      </c>
      <c r="E762" s="275">
        <v>0.18</v>
      </c>
      <c r="F762" s="140" t="s">
        <v>63</v>
      </c>
    </row>
    <row r="763" spans="2:6" x14ac:dyDescent="0.25">
      <c r="B763" s="183">
        <v>45022.293749999997</v>
      </c>
      <c r="C763" s="275">
        <v>300</v>
      </c>
      <c r="D763" s="275">
        <v>298.95</v>
      </c>
      <c r="E763" s="275">
        <v>1.05</v>
      </c>
      <c r="F763" s="140" t="s">
        <v>2475</v>
      </c>
    </row>
    <row r="764" spans="2:6" x14ac:dyDescent="0.25">
      <c r="B764" s="183">
        <v>45022.294444444444</v>
      </c>
      <c r="C764" s="275">
        <v>10</v>
      </c>
      <c r="D764" s="275">
        <v>9.9600000000000009</v>
      </c>
      <c r="E764" s="275">
        <v>0.04</v>
      </c>
      <c r="F764" s="140" t="s">
        <v>2651</v>
      </c>
    </row>
    <row r="765" spans="2:6" x14ac:dyDescent="0.25">
      <c r="B765" s="183">
        <v>45022.295138888891</v>
      </c>
      <c r="C765" s="275">
        <v>11</v>
      </c>
      <c r="D765" s="275">
        <v>10.96</v>
      </c>
      <c r="E765" s="275">
        <v>0.04</v>
      </c>
      <c r="F765" s="140" t="s">
        <v>2651</v>
      </c>
    </row>
    <row r="766" spans="2:6" x14ac:dyDescent="0.25">
      <c r="B766" s="183">
        <v>45022.304166666669</v>
      </c>
      <c r="C766" s="275">
        <v>2</v>
      </c>
      <c r="D766" s="275">
        <v>1.99</v>
      </c>
      <c r="E766" s="275">
        <v>0.01</v>
      </c>
      <c r="F766" s="140" t="s">
        <v>1644</v>
      </c>
    </row>
    <row r="767" spans="2:6" x14ac:dyDescent="0.25">
      <c r="B767" s="183">
        <v>45022.309027777781</v>
      </c>
      <c r="C767" s="275">
        <v>2000</v>
      </c>
      <c r="D767" s="275">
        <v>1993</v>
      </c>
      <c r="E767" s="275">
        <v>7</v>
      </c>
      <c r="F767" s="140" t="s">
        <v>5554</v>
      </c>
    </row>
    <row r="768" spans="2:6" x14ac:dyDescent="0.25">
      <c r="B768" s="183">
        <v>45022.311111111114</v>
      </c>
      <c r="C768" s="275">
        <v>5000</v>
      </c>
      <c r="D768" s="275">
        <v>4982.5</v>
      </c>
      <c r="E768" s="275">
        <v>17.5</v>
      </c>
      <c r="F768" s="140" t="s">
        <v>2918</v>
      </c>
    </row>
    <row r="769" spans="2:6" x14ac:dyDescent="0.25">
      <c r="B769" s="183">
        <v>45022.316666666666</v>
      </c>
      <c r="C769" s="275">
        <v>2</v>
      </c>
      <c r="D769" s="275">
        <v>1.99</v>
      </c>
      <c r="E769" s="275">
        <v>0.01</v>
      </c>
      <c r="F769" s="140" t="s">
        <v>1644</v>
      </c>
    </row>
    <row r="770" spans="2:6" x14ac:dyDescent="0.25">
      <c r="B770" s="183">
        <v>45022.317361111112</v>
      </c>
      <c r="C770" s="275">
        <v>100</v>
      </c>
      <c r="D770" s="275">
        <v>99.65</v>
      </c>
      <c r="E770" s="275">
        <v>0.35</v>
      </c>
      <c r="F770" s="140" t="s">
        <v>3650</v>
      </c>
    </row>
    <row r="771" spans="2:6" x14ac:dyDescent="0.25">
      <c r="B771" s="183">
        <v>45022.318055555559</v>
      </c>
      <c r="C771" s="275">
        <v>12</v>
      </c>
      <c r="D771" s="275">
        <v>11.96</v>
      </c>
      <c r="E771" s="275">
        <v>0.04</v>
      </c>
      <c r="F771" s="140" t="s">
        <v>2651</v>
      </c>
    </row>
    <row r="772" spans="2:6" x14ac:dyDescent="0.25">
      <c r="B772" s="183">
        <v>45022.324305555558</v>
      </c>
      <c r="C772" s="275">
        <v>2</v>
      </c>
      <c r="D772" s="275">
        <v>1.99</v>
      </c>
      <c r="E772" s="275">
        <v>0.01</v>
      </c>
      <c r="F772" s="140" t="s">
        <v>1644</v>
      </c>
    </row>
    <row r="773" spans="2:6" x14ac:dyDescent="0.25">
      <c r="B773" s="183">
        <v>45022.333333333336</v>
      </c>
      <c r="C773" s="275">
        <v>100</v>
      </c>
      <c r="D773" s="275">
        <v>99.65</v>
      </c>
      <c r="E773" s="275">
        <v>0.35</v>
      </c>
      <c r="F773" s="140" t="s">
        <v>5556</v>
      </c>
    </row>
    <row r="774" spans="2:6" x14ac:dyDescent="0.25">
      <c r="B774" s="183">
        <v>45022.343055555553</v>
      </c>
      <c r="C774" s="275">
        <v>200</v>
      </c>
      <c r="D774" s="275">
        <v>199.3</v>
      </c>
      <c r="E774" s="275">
        <v>0.7</v>
      </c>
      <c r="F774" s="140" t="s">
        <v>3415</v>
      </c>
    </row>
    <row r="775" spans="2:6" x14ac:dyDescent="0.25">
      <c r="B775" s="183">
        <v>45022.34375</v>
      </c>
      <c r="C775" s="275">
        <v>2</v>
      </c>
      <c r="D775" s="275">
        <v>1.99</v>
      </c>
      <c r="E775" s="275">
        <v>0.01</v>
      </c>
      <c r="F775" s="140" t="s">
        <v>1644</v>
      </c>
    </row>
    <row r="776" spans="2:6" x14ac:dyDescent="0.25">
      <c r="B776" s="183">
        <v>45022.345833333333</v>
      </c>
      <c r="C776" s="275">
        <v>1</v>
      </c>
      <c r="D776" s="275">
        <v>1</v>
      </c>
      <c r="E776" s="275" t="s">
        <v>7983</v>
      </c>
      <c r="F776" s="140" t="s">
        <v>2955</v>
      </c>
    </row>
    <row r="777" spans="2:6" x14ac:dyDescent="0.25">
      <c r="B777" s="183">
        <v>45022.351388888892</v>
      </c>
      <c r="C777" s="275">
        <v>200</v>
      </c>
      <c r="D777" s="275">
        <v>199.3</v>
      </c>
      <c r="E777" s="275">
        <v>0.7</v>
      </c>
      <c r="F777" s="140" t="s">
        <v>3323</v>
      </c>
    </row>
    <row r="778" spans="2:6" x14ac:dyDescent="0.25">
      <c r="B778" s="183">
        <v>45022.352777777778</v>
      </c>
      <c r="C778" s="275">
        <v>1000</v>
      </c>
      <c r="D778" s="275">
        <v>996.5</v>
      </c>
      <c r="E778" s="275">
        <v>3.5</v>
      </c>
      <c r="F778" s="140" t="s">
        <v>8031</v>
      </c>
    </row>
    <row r="779" spans="2:6" x14ac:dyDescent="0.25">
      <c r="B779" s="183">
        <v>45022.354861111111</v>
      </c>
      <c r="C779" s="275">
        <v>1</v>
      </c>
      <c r="D779" s="275">
        <v>1</v>
      </c>
      <c r="E779" s="275" t="s">
        <v>7983</v>
      </c>
      <c r="F779" s="140" t="s">
        <v>1644</v>
      </c>
    </row>
    <row r="780" spans="2:6" x14ac:dyDescent="0.25">
      <c r="B780" s="183">
        <v>45022.356944444444</v>
      </c>
      <c r="C780" s="275">
        <v>2</v>
      </c>
      <c r="D780" s="275">
        <v>1.99</v>
      </c>
      <c r="E780" s="275">
        <v>0.01</v>
      </c>
      <c r="F780" s="140" t="s">
        <v>1644</v>
      </c>
    </row>
    <row r="781" spans="2:6" x14ac:dyDescent="0.25">
      <c r="B781" s="183">
        <v>45022.372916666667</v>
      </c>
      <c r="C781" s="275">
        <v>100</v>
      </c>
      <c r="D781" s="275">
        <v>99.65</v>
      </c>
      <c r="E781" s="275">
        <v>0.35</v>
      </c>
      <c r="F781" s="140" t="s">
        <v>1888</v>
      </c>
    </row>
    <row r="782" spans="2:6" x14ac:dyDescent="0.25">
      <c r="B782" s="183">
        <v>45022.376388888886</v>
      </c>
      <c r="C782" s="275">
        <v>1000</v>
      </c>
      <c r="D782" s="275">
        <v>996.5</v>
      </c>
      <c r="E782" s="275">
        <v>3.5</v>
      </c>
      <c r="F782" s="140" t="s">
        <v>862</v>
      </c>
    </row>
    <row r="783" spans="2:6" x14ac:dyDescent="0.25">
      <c r="B783" s="183">
        <v>45022.385416666664</v>
      </c>
      <c r="C783" s="275">
        <v>20</v>
      </c>
      <c r="D783" s="275">
        <v>19.93</v>
      </c>
      <c r="E783" s="275">
        <v>7.0000000000000007E-2</v>
      </c>
      <c r="F783" s="140" t="s">
        <v>5050</v>
      </c>
    </row>
    <row r="784" spans="2:6" x14ac:dyDescent="0.25">
      <c r="B784" s="183">
        <v>45022.387499999997</v>
      </c>
      <c r="C784" s="275">
        <v>50</v>
      </c>
      <c r="D784" s="275">
        <v>49.82</v>
      </c>
      <c r="E784" s="275">
        <v>0.18</v>
      </c>
      <c r="F784" s="140" t="s">
        <v>6324</v>
      </c>
    </row>
    <row r="785" spans="2:6" x14ac:dyDescent="0.25">
      <c r="B785" s="183">
        <v>45022.388888888891</v>
      </c>
      <c r="C785" s="275">
        <v>2000</v>
      </c>
      <c r="D785" s="275">
        <v>1993</v>
      </c>
      <c r="E785" s="275">
        <v>7</v>
      </c>
      <c r="F785" s="140" t="s">
        <v>6196</v>
      </c>
    </row>
    <row r="786" spans="2:6" x14ac:dyDescent="0.25">
      <c r="B786" s="183">
        <v>45022.394444444442</v>
      </c>
      <c r="C786" s="275">
        <v>30</v>
      </c>
      <c r="D786" s="275">
        <v>29.89</v>
      </c>
      <c r="E786" s="275">
        <v>0.11</v>
      </c>
      <c r="F786" s="140" t="s">
        <v>985</v>
      </c>
    </row>
    <row r="787" spans="2:6" x14ac:dyDescent="0.25">
      <c r="B787" s="183">
        <v>45022.395138888889</v>
      </c>
      <c r="C787" s="275">
        <v>17</v>
      </c>
      <c r="D787" s="275">
        <v>16.940000000000001</v>
      </c>
      <c r="E787" s="275">
        <v>0.06</v>
      </c>
      <c r="F787" s="140" t="s">
        <v>5339</v>
      </c>
    </row>
    <row r="788" spans="2:6" x14ac:dyDescent="0.25">
      <c r="B788" s="183">
        <v>45022.397222222222</v>
      </c>
      <c r="C788" s="275">
        <v>1</v>
      </c>
      <c r="D788" s="275">
        <v>1</v>
      </c>
      <c r="E788" s="275" t="s">
        <v>7983</v>
      </c>
      <c r="F788" s="140" t="s">
        <v>2686</v>
      </c>
    </row>
    <row r="789" spans="2:6" x14ac:dyDescent="0.25">
      <c r="B789" s="183">
        <v>45022.402777777781</v>
      </c>
      <c r="C789" s="275">
        <v>10000</v>
      </c>
      <c r="D789" s="275">
        <v>9965</v>
      </c>
      <c r="E789" s="275">
        <v>35</v>
      </c>
      <c r="F789" s="140" t="s">
        <v>1007</v>
      </c>
    </row>
    <row r="790" spans="2:6" x14ac:dyDescent="0.25">
      <c r="B790" s="183">
        <v>45022.406944444447</v>
      </c>
      <c r="C790" s="275">
        <v>30</v>
      </c>
      <c r="D790" s="275">
        <v>29.89</v>
      </c>
      <c r="E790" s="275">
        <v>0.11</v>
      </c>
      <c r="F790" s="140" t="s">
        <v>3111</v>
      </c>
    </row>
    <row r="791" spans="2:6" x14ac:dyDescent="0.25">
      <c r="B791" s="183">
        <v>45022.408333333333</v>
      </c>
      <c r="C791" s="275">
        <v>500</v>
      </c>
      <c r="D791" s="275">
        <v>498.25</v>
      </c>
      <c r="E791" s="275">
        <v>1.75</v>
      </c>
      <c r="F791" s="140" t="s">
        <v>791</v>
      </c>
    </row>
    <row r="792" spans="2:6" x14ac:dyDescent="0.25">
      <c r="B792" s="183">
        <v>45022.420138888891</v>
      </c>
      <c r="C792" s="275">
        <v>32</v>
      </c>
      <c r="D792" s="275">
        <v>31.89</v>
      </c>
      <c r="E792" s="275">
        <v>0.11</v>
      </c>
      <c r="F792" s="140" t="s">
        <v>1001</v>
      </c>
    </row>
    <row r="793" spans="2:6" x14ac:dyDescent="0.25">
      <c r="B793" s="183">
        <v>45022.427777777775</v>
      </c>
      <c r="C793" s="275">
        <v>1000</v>
      </c>
      <c r="D793" s="275">
        <v>996.5</v>
      </c>
      <c r="E793" s="275">
        <v>3.5</v>
      </c>
      <c r="F793" s="140" t="s">
        <v>3088</v>
      </c>
    </row>
    <row r="794" spans="2:6" x14ac:dyDescent="0.25">
      <c r="B794" s="183">
        <v>45022.450694444444</v>
      </c>
      <c r="C794" s="275">
        <v>100</v>
      </c>
      <c r="D794" s="275">
        <v>99.65</v>
      </c>
      <c r="E794" s="275">
        <v>0.35</v>
      </c>
      <c r="F794" s="140" t="s">
        <v>5416</v>
      </c>
    </row>
    <row r="795" spans="2:6" x14ac:dyDescent="0.25">
      <c r="B795" s="183">
        <v>45022.451388888891</v>
      </c>
      <c r="C795" s="275">
        <v>1000</v>
      </c>
      <c r="D795" s="275">
        <v>996.5</v>
      </c>
      <c r="E795" s="275">
        <v>3.5</v>
      </c>
      <c r="F795" s="140" t="s">
        <v>159</v>
      </c>
    </row>
    <row r="796" spans="2:6" x14ac:dyDescent="0.25">
      <c r="B796" s="183">
        <v>45022.461805555555</v>
      </c>
      <c r="C796" s="275">
        <v>10</v>
      </c>
      <c r="D796" s="275">
        <v>9.9600000000000009</v>
      </c>
      <c r="E796" s="275">
        <v>0.04</v>
      </c>
      <c r="F796" s="140" t="s">
        <v>1841</v>
      </c>
    </row>
    <row r="797" spans="2:6" x14ac:dyDescent="0.25">
      <c r="B797" s="183">
        <v>45022.463888888888</v>
      </c>
      <c r="C797" s="275">
        <v>3</v>
      </c>
      <c r="D797" s="275">
        <v>2.99</v>
      </c>
      <c r="E797" s="275">
        <v>0.01</v>
      </c>
      <c r="F797" s="140" t="s">
        <v>2437</v>
      </c>
    </row>
    <row r="798" spans="2:6" x14ac:dyDescent="0.25">
      <c r="B798" s="183">
        <v>45022.466666666667</v>
      </c>
      <c r="C798" s="275">
        <v>20000</v>
      </c>
      <c r="D798" s="275">
        <v>19930</v>
      </c>
      <c r="E798" s="275">
        <v>70</v>
      </c>
      <c r="F798" s="140" t="s">
        <v>8008</v>
      </c>
    </row>
    <row r="799" spans="2:6" x14ac:dyDescent="0.25">
      <c r="B799" s="183">
        <v>45022.470833333333</v>
      </c>
      <c r="C799" s="275">
        <v>10</v>
      </c>
      <c r="D799" s="275">
        <v>9.9600000000000009</v>
      </c>
      <c r="E799" s="275">
        <v>0.04</v>
      </c>
      <c r="F799" s="140" t="s">
        <v>3626</v>
      </c>
    </row>
    <row r="800" spans="2:6" x14ac:dyDescent="0.25">
      <c r="B800" s="183">
        <v>45022.47152777778</v>
      </c>
      <c r="C800" s="275">
        <v>500</v>
      </c>
      <c r="D800" s="275">
        <v>498.25</v>
      </c>
      <c r="E800" s="275">
        <v>1.75</v>
      </c>
      <c r="F800" s="140" t="s">
        <v>6262</v>
      </c>
    </row>
    <row r="801" spans="2:6" x14ac:dyDescent="0.25">
      <c r="B801" s="183">
        <v>45022.479861111111</v>
      </c>
      <c r="C801" s="275">
        <v>287.56</v>
      </c>
      <c r="D801" s="275">
        <v>286.55</v>
      </c>
      <c r="E801" s="275">
        <v>1.01</v>
      </c>
      <c r="F801" s="140" t="s">
        <v>141</v>
      </c>
    </row>
    <row r="802" spans="2:6" x14ac:dyDescent="0.25">
      <c r="B802" s="183">
        <v>45022.479861111111</v>
      </c>
      <c r="C802" s="275">
        <v>1</v>
      </c>
      <c r="D802" s="275">
        <v>1</v>
      </c>
      <c r="E802" s="275" t="s">
        <v>7983</v>
      </c>
      <c r="F802" s="140" t="s">
        <v>6425</v>
      </c>
    </row>
    <row r="803" spans="2:6" x14ac:dyDescent="0.25">
      <c r="B803" s="183">
        <v>45022.484027777777</v>
      </c>
      <c r="C803" s="275">
        <v>1</v>
      </c>
      <c r="D803" s="275">
        <v>1</v>
      </c>
      <c r="E803" s="275" t="s">
        <v>7983</v>
      </c>
      <c r="F803" s="140" t="s">
        <v>1425</v>
      </c>
    </row>
    <row r="804" spans="2:6" x14ac:dyDescent="0.25">
      <c r="B804" s="183">
        <v>45022.484722222223</v>
      </c>
      <c r="C804" s="275">
        <v>1</v>
      </c>
      <c r="D804" s="275">
        <v>1</v>
      </c>
      <c r="E804" s="275" t="s">
        <v>7983</v>
      </c>
      <c r="F804" s="140" t="s">
        <v>1425</v>
      </c>
    </row>
    <row r="805" spans="2:6" x14ac:dyDescent="0.25">
      <c r="B805" s="183">
        <v>45022.484722222223</v>
      </c>
      <c r="C805" s="275">
        <v>1</v>
      </c>
      <c r="D805" s="275">
        <v>1</v>
      </c>
      <c r="E805" s="275" t="s">
        <v>7983</v>
      </c>
      <c r="F805" s="140" t="s">
        <v>1425</v>
      </c>
    </row>
    <row r="806" spans="2:6" x14ac:dyDescent="0.25">
      <c r="B806" s="183">
        <v>45022.484722222223</v>
      </c>
      <c r="C806" s="275">
        <v>1</v>
      </c>
      <c r="D806" s="275">
        <v>1</v>
      </c>
      <c r="E806" s="275" t="s">
        <v>7983</v>
      </c>
      <c r="F806" s="140" t="s">
        <v>1425</v>
      </c>
    </row>
    <row r="807" spans="2:6" x14ac:dyDescent="0.25">
      <c r="B807" s="183">
        <v>45022.48541666667</v>
      </c>
      <c r="C807" s="275">
        <v>1</v>
      </c>
      <c r="D807" s="275">
        <v>1</v>
      </c>
      <c r="E807" s="275" t="s">
        <v>7983</v>
      </c>
      <c r="F807" s="140" t="s">
        <v>1425</v>
      </c>
    </row>
    <row r="808" spans="2:6" x14ac:dyDescent="0.25">
      <c r="B808" s="183">
        <v>45022.48541666667</v>
      </c>
      <c r="C808" s="275">
        <v>1</v>
      </c>
      <c r="D808" s="275">
        <v>1</v>
      </c>
      <c r="E808" s="275" t="s">
        <v>7983</v>
      </c>
      <c r="F808" s="140" t="s">
        <v>1425</v>
      </c>
    </row>
    <row r="809" spans="2:6" x14ac:dyDescent="0.25">
      <c r="B809" s="183">
        <v>45022.48541666667</v>
      </c>
      <c r="C809" s="275">
        <v>1</v>
      </c>
      <c r="D809" s="275">
        <v>1</v>
      </c>
      <c r="E809" s="275" t="s">
        <v>7983</v>
      </c>
      <c r="F809" s="140" t="s">
        <v>1425</v>
      </c>
    </row>
    <row r="810" spans="2:6" x14ac:dyDescent="0.25">
      <c r="B810" s="183">
        <v>45022.48541666667</v>
      </c>
      <c r="C810" s="275">
        <v>1</v>
      </c>
      <c r="D810" s="275">
        <v>1</v>
      </c>
      <c r="E810" s="275" t="s">
        <v>7983</v>
      </c>
      <c r="F810" s="140" t="s">
        <v>1425</v>
      </c>
    </row>
    <row r="811" spans="2:6" x14ac:dyDescent="0.25">
      <c r="B811" s="183">
        <v>45022.486111111109</v>
      </c>
      <c r="C811" s="275">
        <v>1</v>
      </c>
      <c r="D811" s="275">
        <v>1</v>
      </c>
      <c r="E811" s="275" t="s">
        <v>7983</v>
      </c>
      <c r="F811" s="140" t="s">
        <v>1425</v>
      </c>
    </row>
    <row r="812" spans="2:6" x14ac:dyDescent="0.25">
      <c r="B812" s="183">
        <v>45022.486111111109</v>
      </c>
      <c r="C812" s="275">
        <v>1</v>
      </c>
      <c r="D812" s="275">
        <v>1</v>
      </c>
      <c r="E812" s="275" t="s">
        <v>7983</v>
      </c>
      <c r="F812" s="140" t="s">
        <v>1425</v>
      </c>
    </row>
    <row r="813" spans="2:6" x14ac:dyDescent="0.25">
      <c r="B813" s="183">
        <v>45022.486111111109</v>
      </c>
      <c r="C813" s="275">
        <v>1</v>
      </c>
      <c r="D813" s="275">
        <v>1</v>
      </c>
      <c r="E813" s="275" t="s">
        <v>7983</v>
      </c>
      <c r="F813" s="140" t="s">
        <v>1425</v>
      </c>
    </row>
    <row r="814" spans="2:6" x14ac:dyDescent="0.25">
      <c r="B814" s="183">
        <v>45022.486805555556</v>
      </c>
      <c r="C814" s="275">
        <v>1</v>
      </c>
      <c r="D814" s="275">
        <v>1</v>
      </c>
      <c r="E814" s="275" t="s">
        <v>7983</v>
      </c>
      <c r="F814" s="140" t="s">
        <v>1425</v>
      </c>
    </row>
    <row r="815" spans="2:6" x14ac:dyDescent="0.25">
      <c r="B815" s="183">
        <v>45022.486805555556</v>
      </c>
      <c r="C815" s="275">
        <v>300</v>
      </c>
      <c r="D815" s="275">
        <v>298.95</v>
      </c>
      <c r="E815" s="275">
        <v>1.05</v>
      </c>
      <c r="F815" s="140" t="s">
        <v>2001</v>
      </c>
    </row>
    <row r="816" spans="2:6" x14ac:dyDescent="0.25">
      <c r="B816" s="183">
        <v>45022.486805555556</v>
      </c>
      <c r="C816" s="275">
        <v>1</v>
      </c>
      <c r="D816" s="275">
        <v>1</v>
      </c>
      <c r="E816" s="275" t="s">
        <v>7983</v>
      </c>
      <c r="F816" s="140" t="s">
        <v>1425</v>
      </c>
    </row>
    <row r="817" spans="2:6" x14ac:dyDescent="0.25">
      <c r="B817" s="183">
        <v>45022.486805555556</v>
      </c>
      <c r="C817" s="275">
        <v>1</v>
      </c>
      <c r="D817" s="275">
        <v>1</v>
      </c>
      <c r="E817" s="275" t="s">
        <v>7983</v>
      </c>
      <c r="F817" s="140" t="s">
        <v>1425</v>
      </c>
    </row>
    <row r="818" spans="2:6" x14ac:dyDescent="0.25">
      <c r="B818" s="183">
        <v>45022.487500000003</v>
      </c>
      <c r="C818" s="275">
        <v>1</v>
      </c>
      <c r="D818" s="275">
        <v>1</v>
      </c>
      <c r="E818" s="275" t="s">
        <v>7983</v>
      </c>
      <c r="F818" s="140" t="s">
        <v>1425</v>
      </c>
    </row>
    <row r="819" spans="2:6" x14ac:dyDescent="0.25">
      <c r="B819" s="183">
        <v>45022.487500000003</v>
      </c>
      <c r="C819" s="275">
        <v>1</v>
      </c>
      <c r="D819" s="275">
        <v>1</v>
      </c>
      <c r="E819" s="275" t="s">
        <v>7983</v>
      </c>
      <c r="F819" s="140" t="s">
        <v>1425</v>
      </c>
    </row>
    <row r="820" spans="2:6" x14ac:dyDescent="0.25">
      <c r="B820" s="183">
        <v>45022.487500000003</v>
      </c>
      <c r="C820" s="275">
        <v>1</v>
      </c>
      <c r="D820" s="275">
        <v>1</v>
      </c>
      <c r="E820" s="275" t="s">
        <v>7983</v>
      </c>
      <c r="F820" s="140" t="s">
        <v>1425</v>
      </c>
    </row>
    <row r="821" spans="2:6" x14ac:dyDescent="0.25">
      <c r="B821" s="183">
        <v>45022.488194444442</v>
      </c>
      <c r="C821" s="275">
        <v>1</v>
      </c>
      <c r="D821" s="275">
        <v>1</v>
      </c>
      <c r="E821" s="275" t="s">
        <v>7983</v>
      </c>
      <c r="F821" s="140" t="s">
        <v>1425</v>
      </c>
    </row>
    <row r="822" spans="2:6" x14ac:dyDescent="0.25">
      <c r="B822" s="183">
        <v>45022.488194444442</v>
      </c>
      <c r="C822" s="275">
        <v>1</v>
      </c>
      <c r="D822" s="275">
        <v>1</v>
      </c>
      <c r="E822" s="275" t="s">
        <v>7983</v>
      </c>
      <c r="F822" s="140" t="s">
        <v>1425</v>
      </c>
    </row>
    <row r="823" spans="2:6" x14ac:dyDescent="0.25">
      <c r="B823" s="183">
        <v>45022.488194444442</v>
      </c>
      <c r="C823" s="275">
        <v>1</v>
      </c>
      <c r="D823" s="275">
        <v>1</v>
      </c>
      <c r="E823" s="275" t="s">
        <v>7983</v>
      </c>
      <c r="F823" s="140" t="s">
        <v>1425</v>
      </c>
    </row>
    <row r="824" spans="2:6" x14ac:dyDescent="0.25">
      <c r="B824" s="183">
        <v>45022.488888888889</v>
      </c>
      <c r="C824" s="275">
        <v>1</v>
      </c>
      <c r="D824" s="275">
        <v>1</v>
      </c>
      <c r="E824" s="275" t="s">
        <v>7983</v>
      </c>
      <c r="F824" s="140" t="s">
        <v>1425</v>
      </c>
    </row>
    <row r="825" spans="2:6" x14ac:dyDescent="0.25">
      <c r="B825" s="183">
        <v>45022.488888888889</v>
      </c>
      <c r="C825" s="275">
        <v>1</v>
      </c>
      <c r="D825" s="275">
        <v>1</v>
      </c>
      <c r="E825" s="275" t="s">
        <v>7983</v>
      </c>
      <c r="F825" s="140" t="s">
        <v>1425</v>
      </c>
    </row>
    <row r="826" spans="2:6" x14ac:dyDescent="0.25">
      <c r="B826" s="183">
        <v>45022.488888888889</v>
      </c>
      <c r="C826" s="275">
        <v>1</v>
      </c>
      <c r="D826" s="275">
        <v>1</v>
      </c>
      <c r="E826" s="275" t="s">
        <v>7983</v>
      </c>
      <c r="F826" s="140" t="s">
        <v>1425</v>
      </c>
    </row>
    <row r="827" spans="2:6" x14ac:dyDescent="0.25">
      <c r="B827" s="183">
        <v>45022.489583333336</v>
      </c>
      <c r="C827" s="275">
        <v>1</v>
      </c>
      <c r="D827" s="275">
        <v>1</v>
      </c>
      <c r="E827" s="275" t="s">
        <v>7983</v>
      </c>
      <c r="F827" s="140" t="s">
        <v>1425</v>
      </c>
    </row>
    <row r="828" spans="2:6" x14ac:dyDescent="0.25">
      <c r="B828" s="183">
        <v>45022.489583333336</v>
      </c>
      <c r="C828" s="275">
        <v>1</v>
      </c>
      <c r="D828" s="275">
        <v>1</v>
      </c>
      <c r="E828" s="275" t="s">
        <v>7983</v>
      </c>
      <c r="F828" s="140" t="s">
        <v>1425</v>
      </c>
    </row>
    <row r="829" spans="2:6" x14ac:dyDescent="0.25">
      <c r="B829" s="183">
        <v>45022.489583333336</v>
      </c>
      <c r="C829" s="275">
        <v>1</v>
      </c>
      <c r="D829" s="275">
        <v>1</v>
      </c>
      <c r="E829" s="275" t="s">
        <v>7983</v>
      </c>
      <c r="F829" s="140" t="s">
        <v>1425</v>
      </c>
    </row>
    <row r="830" spans="2:6" x14ac:dyDescent="0.25">
      <c r="B830" s="183">
        <v>45022.489583333336</v>
      </c>
      <c r="C830" s="275">
        <v>1</v>
      </c>
      <c r="D830" s="275">
        <v>1</v>
      </c>
      <c r="E830" s="275" t="s">
        <v>7983</v>
      </c>
      <c r="F830" s="140" t="s">
        <v>1425</v>
      </c>
    </row>
    <row r="831" spans="2:6" x14ac:dyDescent="0.25">
      <c r="B831" s="183">
        <v>45022.490277777775</v>
      </c>
      <c r="C831" s="275">
        <v>1</v>
      </c>
      <c r="D831" s="275">
        <v>1</v>
      </c>
      <c r="E831" s="275" t="s">
        <v>7983</v>
      </c>
      <c r="F831" s="140" t="s">
        <v>1425</v>
      </c>
    </row>
    <row r="832" spans="2:6" x14ac:dyDescent="0.25">
      <c r="B832" s="183">
        <v>45022.490972222222</v>
      </c>
      <c r="C832" s="275">
        <v>1</v>
      </c>
      <c r="D832" s="275">
        <v>1</v>
      </c>
      <c r="E832" s="275" t="s">
        <v>7983</v>
      </c>
      <c r="F832" s="140" t="s">
        <v>1425</v>
      </c>
    </row>
    <row r="833" spans="2:6" x14ac:dyDescent="0.25">
      <c r="B833" s="183">
        <v>45022.490972222222</v>
      </c>
      <c r="C833" s="275">
        <v>1</v>
      </c>
      <c r="D833" s="275">
        <v>1</v>
      </c>
      <c r="E833" s="275" t="s">
        <v>7983</v>
      </c>
      <c r="F833" s="140" t="s">
        <v>1425</v>
      </c>
    </row>
    <row r="834" spans="2:6" x14ac:dyDescent="0.25">
      <c r="B834" s="183">
        <v>45022.491666666669</v>
      </c>
      <c r="C834" s="275">
        <v>1</v>
      </c>
      <c r="D834" s="275">
        <v>1</v>
      </c>
      <c r="E834" s="275" t="s">
        <v>7983</v>
      </c>
      <c r="F834" s="140" t="s">
        <v>1425</v>
      </c>
    </row>
    <row r="835" spans="2:6" x14ac:dyDescent="0.25">
      <c r="B835" s="183">
        <v>45022.491666666669</v>
      </c>
      <c r="C835" s="275">
        <v>1</v>
      </c>
      <c r="D835" s="275">
        <v>1</v>
      </c>
      <c r="E835" s="275" t="s">
        <v>7983</v>
      </c>
      <c r="F835" s="140" t="s">
        <v>1425</v>
      </c>
    </row>
    <row r="836" spans="2:6" x14ac:dyDescent="0.25">
      <c r="B836" s="183">
        <v>45022.491666666669</v>
      </c>
      <c r="C836" s="275">
        <v>1</v>
      </c>
      <c r="D836" s="275">
        <v>1</v>
      </c>
      <c r="E836" s="275" t="s">
        <v>7983</v>
      </c>
      <c r="F836" s="140" t="s">
        <v>1425</v>
      </c>
    </row>
    <row r="837" spans="2:6" x14ac:dyDescent="0.25">
      <c r="B837" s="183">
        <v>45022.492361111108</v>
      </c>
      <c r="C837" s="275">
        <v>1</v>
      </c>
      <c r="D837" s="275">
        <v>1</v>
      </c>
      <c r="E837" s="275" t="s">
        <v>7983</v>
      </c>
      <c r="F837" s="140" t="s">
        <v>1425</v>
      </c>
    </row>
    <row r="838" spans="2:6" x14ac:dyDescent="0.25">
      <c r="B838" s="183">
        <v>45022.493750000001</v>
      </c>
      <c r="C838" s="275">
        <v>10</v>
      </c>
      <c r="D838" s="275">
        <v>9.9600000000000009</v>
      </c>
      <c r="E838" s="275">
        <v>0.04</v>
      </c>
      <c r="F838" s="140" t="s">
        <v>1425</v>
      </c>
    </row>
    <row r="839" spans="2:6" x14ac:dyDescent="0.25">
      <c r="B839" s="183">
        <v>45022.497916666667</v>
      </c>
      <c r="C839" s="275">
        <v>10</v>
      </c>
      <c r="D839" s="275">
        <v>9.9600000000000009</v>
      </c>
      <c r="E839" s="275">
        <v>0.04</v>
      </c>
      <c r="F839" s="140" t="s">
        <v>8032</v>
      </c>
    </row>
    <row r="840" spans="2:6" x14ac:dyDescent="0.25">
      <c r="B840" s="183">
        <v>45022.510416666664</v>
      </c>
      <c r="C840" s="275">
        <v>400</v>
      </c>
      <c r="D840" s="275">
        <v>398.6</v>
      </c>
      <c r="E840" s="275">
        <v>1.4</v>
      </c>
      <c r="F840" s="140" t="s">
        <v>8033</v>
      </c>
    </row>
    <row r="841" spans="2:6" x14ac:dyDescent="0.25">
      <c r="B841" s="183">
        <v>45022.513194444444</v>
      </c>
      <c r="C841" s="275">
        <v>10</v>
      </c>
      <c r="D841" s="275">
        <v>9.9600000000000009</v>
      </c>
      <c r="E841" s="275">
        <v>0.04</v>
      </c>
      <c r="F841" s="140" t="s">
        <v>6411</v>
      </c>
    </row>
    <row r="842" spans="2:6" x14ac:dyDescent="0.25">
      <c r="B842" s="183">
        <v>45022.527083333334</v>
      </c>
      <c r="C842" s="275">
        <v>1</v>
      </c>
      <c r="D842" s="275">
        <v>1</v>
      </c>
      <c r="E842" s="275" t="s">
        <v>7983</v>
      </c>
      <c r="F842" s="140" t="s">
        <v>1425</v>
      </c>
    </row>
    <row r="843" spans="2:6" x14ac:dyDescent="0.25">
      <c r="B843" s="183">
        <v>45022.527777777781</v>
      </c>
      <c r="C843" s="275">
        <v>1</v>
      </c>
      <c r="D843" s="275">
        <v>1</v>
      </c>
      <c r="E843" s="275" t="s">
        <v>7983</v>
      </c>
      <c r="F843" s="140" t="s">
        <v>1425</v>
      </c>
    </row>
    <row r="844" spans="2:6" x14ac:dyDescent="0.25">
      <c r="B844" s="183">
        <v>45022.527777777781</v>
      </c>
      <c r="C844" s="275">
        <v>1</v>
      </c>
      <c r="D844" s="275">
        <v>1</v>
      </c>
      <c r="E844" s="275" t="s">
        <v>7983</v>
      </c>
      <c r="F844" s="140" t="s">
        <v>1425</v>
      </c>
    </row>
    <row r="845" spans="2:6" x14ac:dyDescent="0.25">
      <c r="B845" s="183">
        <v>45022.527777777781</v>
      </c>
      <c r="C845" s="275">
        <v>1</v>
      </c>
      <c r="D845" s="275">
        <v>1</v>
      </c>
      <c r="E845" s="275" t="s">
        <v>7983</v>
      </c>
      <c r="F845" s="140" t="s">
        <v>1425</v>
      </c>
    </row>
    <row r="846" spans="2:6" x14ac:dyDescent="0.25">
      <c r="B846" s="183">
        <v>45022.52847222222</v>
      </c>
      <c r="C846" s="275">
        <v>1</v>
      </c>
      <c r="D846" s="275">
        <v>1</v>
      </c>
      <c r="E846" s="275" t="s">
        <v>7983</v>
      </c>
      <c r="F846" s="140" t="s">
        <v>1425</v>
      </c>
    </row>
    <row r="847" spans="2:6" x14ac:dyDescent="0.25">
      <c r="B847" s="183">
        <v>45022.52847222222</v>
      </c>
      <c r="C847" s="275">
        <v>1</v>
      </c>
      <c r="D847" s="275">
        <v>1</v>
      </c>
      <c r="E847" s="275" t="s">
        <v>7983</v>
      </c>
      <c r="F847" s="140" t="s">
        <v>1425</v>
      </c>
    </row>
    <row r="848" spans="2:6" x14ac:dyDescent="0.25">
      <c r="B848" s="183">
        <v>45022.53125</v>
      </c>
      <c r="C848" s="275">
        <v>3000</v>
      </c>
      <c r="D848" s="275">
        <v>2989.5</v>
      </c>
      <c r="E848" s="275">
        <v>10.5</v>
      </c>
      <c r="F848" s="140" t="s">
        <v>2791</v>
      </c>
    </row>
    <row r="849" spans="2:6" x14ac:dyDescent="0.25">
      <c r="B849" s="183">
        <v>45022.53125</v>
      </c>
      <c r="C849" s="275">
        <v>1</v>
      </c>
      <c r="D849" s="275">
        <v>1</v>
      </c>
      <c r="E849" s="275" t="s">
        <v>7983</v>
      </c>
      <c r="F849" s="140" t="s">
        <v>1425</v>
      </c>
    </row>
    <row r="850" spans="2:6" x14ac:dyDescent="0.25">
      <c r="B850" s="183">
        <v>45022.53125</v>
      </c>
      <c r="C850" s="275">
        <v>1</v>
      </c>
      <c r="D850" s="275">
        <v>1</v>
      </c>
      <c r="E850" s="275" t="s">
        <v>7983</v>
      </c>
      <c r="F850" s="140" t="s">
        <v>1425</v>
      </c>
    </row>
    <row r="851" spans="2:6" x14ac:dyDescent="0.25">
      <c r="B851" s="183">
        <v>45022.53125</v>
      </c>
      <c r="C851" s="275">
        <v>1</v>
      </c>
      <c r="D851" s="275">
        <v>1</v>
      </c>
      <c r="E851" s="275" t="s">
        <v>7983</v>
      </c>
      <c r="F851" s="140" t="s">
        <v>1425</v>
      </c>
    </row>
    <row r="852" spans="2:6" x14ac:dyDescent="0.25">
      <c r="B852" s="183">
        <v>45022.531944444447</v>
      </c>
      <c r="C852" s="275">
        <v>1</v>
      </c>
      <c r="D852" s="275">
        <v>1</v>
      </c>
      <c r="E852" s="275" t="s">
        <v>7983</v>
      </c>
      <c r="F852" s="140" t="s">
        <v>1425</v>
      </c>
    </row>
    <row r="853" spans="2:6" x14ac:dyDescent="0.25">
      <c r="B853" s="183">
        <v>45022.531944444447</v>
      </c>
      <c r="C853" s="275">
        <v>1</v>
      </c>
      <c r="D853" s="275">
        <v>1</v>
      </c>
      <c r="E853" s="275" t="s">
        <v>7983</v>
      </c>
      <c r="F853" s="140" t="s">
        <v>1425</v>
      </c>
    </row>
    <row r="854" spans="2:6" x14ac:dyDescent="0.25">
      <c r="B854" s="183">
        <v>45022.531944444447</v>
      </c>
      <c r="C854" s="275">
        <v>1</v>
      </c>
      <c r="D854" s="275">
        <v>1</v>
      </c>
      <c r="E854" s="275" t="s">
        <v>7983</v>
      </c>
      <c r="F854" s="140" t="s">
        <v>1425</v>
      </c>
    </row>
    <row r="855" spans="2:6" x14ac:dyDescent="0.25">
      <c r="B855" s="183">
        <v>45022.532638888886</v>
      </c>
      <c r="C855" s="275">
        <v>1</v>
      </c>
      <c r="D855" s="275">
        <v>1</v>
      </c>
      <c r="E855" s="275" t="s">
        <v>7983</v>
      </c>
      <c r="F855" s="140" t="s">
        <v>1425</v>
      </c>
    </row>
    <row r="856" spans="2:6" x14ac:dyDescent="0.25">
      <c r="B856" s="183">
        <v>45022.532638888886</v>
      </c>
      <c r="C856" s="275">
        <v>1</v>
      </c>
      <c r="D856" s="275">
        <v>1</v>
      </c>
      <c r="E856" s="275" t="s">
        <v>7983</v>
      </c>
      <c r="F856" s="140" t="s">
        <v>1425</v>
      </c>
    </row>
    <row r="857" spans="2:6" x14ac:dyDescent="0.25">
      <c r="B857" s="183">
        <v>45022.532638888886</v>
      </c>
      <c r="C857" s="275">
        <v>1</v>
      </c>
      <c r="D857" s="275">
        <v>1</v>
      </c>
      <c r="E857" s="275" t="s">
        <v>7983</v>
      </c>
      <c r="F857" s="140" t="s">
        <v>1425</v>
      </c>
    </row>
    <row r="858" spans="2:6" x14ac:dyDescent="0.25">
      <c r="B858" s="183">
        <v>45022.532638888886</v>
      </c>
      <c r="C858" s="275">
        <v>1</v>
      </c>
      <c r="D858" s="275">
        <v>1</v>
      </c>
      <c r="E858" s="275" t="s">
        <v>7983</v>
      </c>
      <c r="F858" s="140" t="s">
        <v>1425</v>
      </c>
    </row>
    <row r="859" spans="2:6" x14ac:dyDescent="0.25">
      <c r="B859" s="183">
        <v>45022.533333333333</v>
      </c>
      <c r="C859" s="275">
        <v>1</v>
      </c>
      <c r="D859" s="275">
        <v>1</v>
      </c>
      <c r="E859" s="275" t="s">
        <v>7983</v>
      </c>
      <c r="F859" s="140" t="s">
        <v>1425</v>
      </c>
    </row>
    <row r="860" spans="2:6" x14ac:dyDescent="0.25">
      <c r="B860" s="183">
        <v>45022.533333333333</v>
      </c>
      <c r="C860" s="275">
        <v>1</v>
      </c>
      <c r="D860" s="275">
        <v>1</v>
      </c>
      <c r="E860" s="275" t="s">
        <v>7983</v>
      </c>
      <c r="F860" s="140" t="s">
        <v>1425</v>
      </c>
    </row>
    <row r="861" spans="2:6" x14ac:dyDescent="0.25">
      <c r="B861" s="183">
        <v>45022.533333333333</v>
      </c>
      <c r="C861" s="275">
        <v>1</v>
      </c>
      <c r="D861" s="275">
        <v>1</v>
      </c>
      <c r="E861" s="275" t="s">
        <v>7983</v>
      </c>
      <c r="F861" s="140" t="s">
        <v>1425</v>
      </c>
    </row>
    <row r="862" spans="2:6" x14ac:dyDescent="0.25">
      <c r="B862" s="183">
        <v>45022.533333333333</v>
      </c>
      <c r="C862" s="275">
        <v>1</v>
      </c>
      <c r="D862" s="275">
        <v>1</v>
      </c>
      <c r="E862" s="275" t="s">
        <v>7983</v>
      </c>
      <c r="F862" s="140" t="s">
        <v>1425</v>
      </c>
    </row>
    <row r="863" spans="2:6" x14ac:dyDescent="0.25">
      <c r="B863" s="183">
        <v>45022.533333333333</v>
      </c>
      <c r="C863" s="275">
        <v>1</v>
      </c>
      <c r="D863" s="275">
        <v>1</v>
      </c>
      <c r="E863" s="275" t="s">
        <v>7983</v>
      </c>
      <c r="F863" s="140" t="s">
        <v>1425</v>
      </c>
    </row>
    <row r="864" spans="2:6" x14ac:dyDescent="0.25">
      <c r="B864" s="183">
        <v>45022.53402777778</v>
      </c>
      <c r="C864" s="275">
        <v>1</v>
      </c>
      <c r="D864" s="275">
        <v>1</v>
      </c>
      <c r="E864" s="275" t="s">
        <v>7983</v>
      </c>
      <c r="F864" s="140" t="s">
        <v>1425</v>
      </c>
    </row>
    <row r="865" spans="2:6" x14ac:dyDescent="0.25">
      <c r="B865" s="183">
        <v>45022.53402777778</v>
      </c>
      <c r="C865" s="275">
        <v>1</v>
      </c>
      <c r="D865" s="275">
        <v>1</v>
      </c>
      <c r="E865" s="275" t="s">
        <v>7983</v>
      </c>
      <c r="F865" s="140" t="s">
        <v>1425</v>
      </c>
    </row>
    <row r="866" spans="2:6" x14ac:dyDescent="0.25">
      <c r="B866" s="183">
        <v>45022.53402777778</v>
      </c>
      <c r="C866" s="275">
        <v>1</v>
      </c>
      <c r="D866" s="275">
        <v>1</v>
      </c>
      <c r="E866" s="275" t="s">
        <v>7983</v>
      </c>
      <c r="F866" s="140" t="s">
        <v>1425</v>
      </c>
    </row>
    <row r="867" spans="2:6" x14ac:dyDescent="0.25">
      <c r="B867" s="183">
        <v>45022.53402777778</v>
      </c>
      <c r="C867" s="275">
        <v>1</v>
      </c>
      <c r="D867" s="275">
        <v>1</v>
      </c>
      <c r="E867" s="275" t="s">
        <v>7983</v>
      </c>
      <c r="F867" s="140" t="s">
        <v>1425</v>
      </c>
    </row>
    <row r="868" spans="2:6" x14ac:dyDescent="0.25">
      <c r="B868" s="183">
        <v>45022.53402777778</v>
      </c>
      <c r="C868" s="275">
        <v>10000</v>
      </c>
      <c r="D868" s="275">
        <v>9965</v>
      </c>
      <c r="E868" s="275">
        <v>35</v>
      </c>
      <c r="F868" s="140" t="s">
        <v>656</v>
      </c>
    </row>
    <row r="869" spans="2:6" x14ac:dyDescent="0.25">
      <c r="B869" s="183">
        <v>45022.534722222219</v>
      </c>
      <c r="C869" s="275">
        <v>1</v>
      </c>
      <c r="D869" s="275">
        <v>1</v>
      </c>
      <c r="E869" s="275" t="s">
        <v>7983</v>
      </c>
      <c r="F869" s="140" t="s">
        <v>1425</v>
      </c>
    </row>
    <row r="870" spans="2:6" x14ac:dyDescent="0.25">
      <c r="B870" s="183">
        <v>45022.534722222219</v>
      </c>
      <c r="C870" s="275">
        <v>1</v>
      </c>
      <c r="D870" s="275">
        <v>1</v>
      </c>
      <c r="E870" s="275" t="s">
        <v>7983</v>
      </c>
      <c r="F870" s="140" t="s">
        <v>1425</v>
      </c>
    </row>
    <row r="871" spans="2:6" x14ac:dyDescent="0.25">
      <c r="B871" s="183">
        <v>45022.534722222219</v>
      </c>
      <c r="C871" s="275">
        <v>1</v>
      </c>
      <c r="D871" s="275">
        <v>1</v>
      </c>
      <c r="E871" s="275" t="s">
        <v>7983</v>
      </c>
      <c r="F871" s="140" t="s">
        <v>1425</v>
      </c>
    </row>
    <row r="872" spans="2:6" x14ac:dyDescent="0.25">
      <c r="B872" s="183">
        <v>45022.534722222219</v>
      </c>
      <c r="C872" s="275">
        <v>1</v>
      </c>
      <c r="D872" s="275">
        <v>1</v>
      </c>
      <c r="E872" s="275" t="s">
        <v>7983</v>
      </c>
      <c r="F872" s="140" t="s">
        <v>1425</v>
      </c>
    </row>
    <row r="873" spans="2:6" x14ac:dyDescent="0.25">
      <c r="B873" s="183">
        <v>45022.535416666666</v>
      </c>
      <c r="C873" s="275">
        <v>1</v>
      </c>
      <c r="D873" s="275">
        <v>1</v>
      </c>
      <c r="E873" s="275" t="s">
        <v>7983</v>
      </c>
      <c r="F873" s="140" t="s">
        <v>1425</v>
      </c>
    </row>
    <row r="874" spans="2:6" x14ac:dyDescent="0.25">
      <c r="B874" s="183">
        <v>45022.535416666666</v>
      </c>
      <c r="C874" s="275">
        <v>1</v>
      </c>
      <c r="D874" s="275">
        <v>1</v>
      </c>
      <c r="E874" s="275" t="s">
        <v>7983</v>
      </c>
      <c r="F874" s="140" t="s">
        <v>1425</v>
      </c>
    </row>
    <row r="875" spans="2:6" x14ac:dyDescent="0.25">
      <c r="B875" s="183">
        <v>45022.536111111112</v>
      </c>
      <c r="C875" s="275">
        <v>1</v>
      </c>
      <c r="D875" s="275">
        <v>1</v>
      </c>
      <c r="E875" s="275" t="s">
        <v>7983</v>
      </c>
      <c r="F875" s="140" t="s">
        <v>1425</v>
      </c>
    </row>
    <row r="876" spans="2:6" x14ac:dyDescent="0.25">
      <c r="B876" s="183">
        <v>45022.536111111112</v>
      </c>
      <c r="C876" s="275">
        <v>1</v>
      </c>
      <c r="D876" s="275">
        <v>1</v>
      </c>
      <c r="E876" s="275" t="s">
        <v>7983</v>
      </c>
      <c r="F876" s="140" t="s">
        <v>1425</v>
      </c>
    </row>
    <row r="877" spans="2:6" x14ac:dyDescent="0.25">
      <c r="B877" s="183">
        <v>45022.536111111112</v>
      </c>
      <c r="C877" s="275">
        <v>1</v>
      </c>
      <c r="D877" s="275">
        <v>1</v>
      </c>
      <c r="E877" s="275" t="s">
        <v>7983</v>
      </c>
      <c r="F877" s="140" t="s">
        <v>1425</v>
      </c>
    </row>
    <row r="878" spans="2:6" x14ac:dyDescent="0.25">
      <c r="B878" s="183">
        <v>45022.536805555559</v>
      </c>
      <c r="C878" s="275">
        <v>1</v>
      </c>
      <c r="D878" s="275">
        <v>1</v>
      </c>
      <c r="E878" s="275" t="s">
        <v>7983</v>
      </c>
      <c r="F878" s="140" t="s">
        <v>1425</v>
      </c>
    </row>
    <row r="879" spans="2:6" x14ac:dyDescent="0.25">
      <c r="B879" s="183">
        <v>45022.536805555559</v>
      </c>
      <c r="C879" s="275">
        <v>1</v>
      </c>
      <c r="D879" s="275">
        <v>1</v>
      </c>
      <c r="E879" s="275" t="s">
        <v>7983</v>
      </c>
      <c r="F879" s="140" t="s">
        <v>1425</v>
      </c>
    </row>
    <row r="880" spans="2:6" x14ac:dyDescent="0.25">
      <c r="B880" s="183">
        <v>45022.536805555559</v>
      </c>
      <c r="C880" s="275">
        <v>1</v>
      </c>
      <c r="D880" s="275">
        <v>1</v>
      </c>
      <c r="E880" s="275" t="s">
        <v>7983</v>
      </c>
      <c r="F880" s="140" t="s">
        <v>1425</v>
      </c>
    </row>
    <row r="881" spans="2:6" x14ac:dyDescent="0.25">
      <c r="B881" s="183">
        <v>45022.537499999999</v>
      </c>
      <c r="C881" s="275">
        <v>1</v>
      </c>
      <c r="D881" s="275">
        <v>1</v>
      </c>
      <c r="E881" s="275" t="s">
        <v>7983</v>
      </c>
      <c r="F881" s="140" t="s">
        <v>1425</v>
      </c>
    </row>
    <row r="882" spans="2:6" x14ac:dyDescent="0.25">
      <c r="B882" s="183">
        <v>45022.537499999999</v>
      </c>
      <c r="C882" s="275">
        <v>1</v>
      </c>
      <c r="D882" s="275">
        <v>1</v>
      </c>
      <c r="E882" s="275" t="s">
        <v>7983</v>
      </c>
      <c r="F882" s="140" t="s">
        <v>1425</v>
      </c>
    </row>
    <row r="883" spans="2:6" x14ac:dyDescent="0.25">
      <c r="B883" s="183">
        <v>45022.538194444445</v>
      </c>
      <c r="C883" s="275">
        <v>1</v>
      </c>
      <c r="D883" s="275">
        <v>1</v>
      </c>
      <c r="E883" s="275" t="s">
        <v>7983</v>
      </c>
      <c r="F883" s="140" t="s">
        <v>1425</v>
      </c>
    </row>
    <row r="884" spans="2:6" x14ac:dyDescent="0.25">
      <c r="B884" s="183">
        <v>45022.538194444445</v>
      </c>
      <c r="C884" s="275">
        <v>1</v>
      </c>
      <c r="D884" s="275">
        <v>1</v>
      </c>
      <c r="E884" s="275" t="s">
        <v>7983</v>
      </c>
      <c r="F884" s="140" t="s">
        <v>1425</v>
      </c>
    </row>
    <row r="885" spans="2:6" x14ac:dyDescent="0.25">
      <c r="B885" s="183">
        <v>45022.538194444445</v>
      </c>
      <c r="C885" s="275">
        <v>1</v>
      </c>
      <c r="D885" s="275">
        <v>1</v>
      </c>
      <c r="E885" s="275" t="s">
        <v>7983</v>
      </c>
      <c r="F885" s="140" t="s">
        <v>1425</v>
      </c>
    </row>
    <row r="886" spans="2:6" x14ac:dyDescent="0.25">
      <c r="B886" s="183">
        <v>45022.538888888892</v>
      </c>
      <c r="C886" s="275">
        <v>1</v>
      </c>
      <c r="D886" s="275">
        <v>1</v>
      </c>
      <c r="E886" s="275" t="s">
        <v>7983</v>
      </c>
      <c r="F886" s="140" t="s">
        <v>1425</v>
      </c>
    </row>
    <row r="887" spans="2:6" x14ac:dyDescent="0.25">
      <c r="B887" s="183">
        <v>45022.538888888892</v>
      </c>
      <c r="C887" s="275">
        <v>1</v>
      </c>
      <c r="D887" s="275">
        <v>1</v>
      </c>
      <c r="E887" s="275" t="s">
        <v>7983</v>
      </c>
      <c r="F887" s="140" t="s">
        <v>1425</v>
      </c>
    </row>
    <row r="888" spans="2:6" x14ac:dyDescent="0.25">
      <c r="B888" s="183">
        <v>45022.538888888892</v>
      </c>
      <c r="C888" s="275">
        <v>1</v>
      </c>
      <c r="D888" s="275">
        <v>1</v>
      </c>
      <c r="E888" s="275" t="s">
        <v>7983</v>
      </c>
      <c r="F888" s="140" t="s">
        <v>1425</v>
      </c>
    </row>
    <row r="889" spans="2:6" x14ac:dyDescent="0.25">
      <c r="B889" s="183">
        <v>45022.538888888892</v>
      </c>
      <c r="C889" s="275">
        <v>1</v>
      </c>
      <c r="D889" s="275">
        <v>1</v>
      </c>
      <c r="E889" s="275" t="s">
        <v>7983</v>
      </c>
      <c r="F889" s="140" t="s">
        <v>1425</v>
      </c>
    </row>
    <row r="890" spans="2:6" x14ac:dyDescent="0.25">
      <c r="B890" s="183">
        <v>45022.539583333331</v>
      </c>
      <c r="C890" s="275">
        <v>1</v>
      </c>
      <c r="D890" s="275">
        <v>1</v>
      </c>
      <c r="E890" s="275" t="s">
        <v>7983</v>
      </c>
      <c r="F890" s="140" t="s">
        <v>1425</v>
      </c>
    </row>
    <row r="891" spans="2:6" x14ac:dyDescent="0.25">
      <c r="B891" s="183">
        <v>45022.539583333331</v>
      </c>
      <c r="C891" s="275">
        <v>1</v>
      </c>
      <c r="D891" s="275">
        <v>1</v>
      </c>
      <c r="E891" s="275" t="s">
        <v>7983</v>
      </c>
      <c r="F891" s="140" t="s">
        <v>1425</v>
      </c>
    </row>
    <row r="892" spans="2:6" x14ac:dyDescent="0.25">
      <c r="B892" s="183">
        <v>45022.540277777778</v>
      </c>
      <c r="C892" s="275">
        <v>1</v>
      </c>
      <c r="D892" s="275">
        <v>1</v>
      </c>
      <c r="E892" s="275" t="s">
        <v>7983</v>
      </c>
      <c r="F892" s="140" t="s">
        <v>1425</v>
      </c>
    </row>
    <row r="893" spans="2:6" x14ac:dyDescent="0.25">
      <c r="B893" s="183">
        <v>45022.540277777778</v>
      </c>
      <c r="C893" s="275">
        <v>1</v>
      </c>
      <c r="D893" s="275">
        <v>1</v>
      </c>
      <c r="E893" s="275" t="s">
        <v>7983</v>
      </c>
      <c r="F893" s="140" t="s">
        <v>1425</v>
      </c>
    </row>
    <row r="894" spans="2:6" x14ac:dyDescent="0.25">
      <c r="B894" s="183">
        <v>45022.540277777778</v>
      </c>
      <c r="C894" s="275">
        <v>1</v>
      </c>
      <c r="D894" s="275">
        <v>1</v>
      </c>
      <c r="E894" s="275" t="s">
        <v>7983</v>
      </c>
      <c r="F894" s="140" t="s">
        <v>1425</v>
      </c>
    </row>
    <row r="895" spans="2:6" x14ac:dyDescent="0.25">
      <c r="B895" s="183">
        <v>45022.540972222225</v>
      </c>
      <c r="C895" s="275">
        <v>1</v>
      </c>
      <c r="D895" s="275">
        <v>1</v>
      </c>
      <c r="E895" s="275" t="s">
        <v>7983</v>
      </c>
      <c r="F895" s="140" t="s">
        <v>1425</v>
      </c>
    </row>
    <row r="896" spans="2:6" x14ac:dyDescent="0.25">
      <c r="B896" s="183">
        <v>45022.540972222225</v>
      </c>
      <c r="C896" s="275">
        <v>1</v>
      </c>
      <c r="D896" s="275">
        <v>1</v>
      </c>
      <c r="E896" s="275" t="s">
        <v>7983</v>
      </c>
      <c r="F896" s="140" t="s">
        <v>1425</v>
      </c>
    </row>
    <row r="897" spans="2:6" x14ac:dyDescent="0.25">
      <c r="B897" s="183">
        <v>45022.540972222225</v>
      </c>
      <c r="C897" s="275">
        <v>1</v>
      </c>
      <c r="D897" s="275">
        <v>1</v>
      </c>
      <c r="E897" s="275" t="s">
        <v>7983</v>
      </c>
      <c r="F897" s="140" t="s">
        <v>1425</v>
      </c>
    </row>
    <row r="898" spans="2:6" x14ac:dyDescent="0.25">
      <c r="B898" s="183">
        <v>45022.540972222225</v>
      </c>
      <c r="C898" s="275">
        <v>1</v>
      </c>
      <c r="D898" s="275">
        <v>1</v>
      </c>
      <c r="E898" s="275" t="s">
        <v>7983</v>
      </c>
      <c r="F898" s="140" t="s">
        <v>1425</v>
      </c>
    </row>
    <row r="899" spans="2:6" x14ac:dyDescent="0.25">
      <c r="B899" s="183">
        <v>45022.540972222225</v>
      </c>
      <c r="C899" s="275">
        <v>1</v>
      </c>
      <c r="D899" s="275">
        <v>1</v>
      </c>
      <c r="E899" s="275" t="s">
        <v>7983</v>
      </c>
      <c r="F899" s="140" t="s">
        <v>1425</v>
      </c>
    </row>
    <row r="900" spans="2:6" x14ac:dyDescent="0.25">
      <c r="B900" s="183">
        <v>45022.541666666664</v>
      </c>
      <c r="C900" s="275">
        <v>1</v>
      </c>
      <c r="D900" s="275">
        <v>1</v>
      </c>
      <c r="E900" s="275" t="s">
        <v>7983</v>
      </c>
      <c r="F900" s="140" t="s">
        <v>1425</v>
      </c>
    </row>
    <row r="901" spans="2:6" x14ac:dyDescent="0.25">
      <c r="B901" s="183">
        <v>45022.541666666664</v>
      </c>
      <c r="C901" s="275">
        <v>1</v>
      </c>
      <c r="D901" s="275">
        <v>1</v>
      </c>
      <c r="E901" s="275" t="s">
        <v>7983</v>
      </c>
      <c r="F901" s="140" t="s">
        <v>1425</v>
      </c>
    </row>
    <row r="902" spans="2:6" x14ac:dyDescent="0.25">
      <c r="B902" s="183">
        <v>45022.542361111111</v>
      </c>
      <c r="C902" s="275">
        <v>1</v>
      </c>
      <c r="D902" s="275">
        <v>1</v>
      </c>
      <c r="E902" s="275" t="s">
        <v>7983</v>
      </c>
      <c r="F902" s="140" t="s">
        <v>1425</v>
      </c>
    </row>
    <row r="903" spans="2:6" x14ac:dyDescent="0.25">
      <c r="B903" s="183">
        <v>45022.542361111111</v>
      </c>
      <c r="C903" s="275">
        <v>1</v>
      </c>
      <c r="D903" s="275">
        <v>1</v>
      </c>
      <c r="E903" s="275" t="s">
        <v>7983</v>
      </c>
      <c r="F903" s="140" t="s">
        <v>1425</v>
      </c>
    </row>
    <row r="904" spans="2:6" x14ac:dyDescent="0.25">
      <c r="B904" s="183">
        <v>45022.542361111111</v>
      </c>
      <c r="C904" s="275">
        <v>1</v>
      </c>
      <c r="D904" s="275">
        <v>1</v>
      </c>
      <c r="E904" s="275" t="s">
        <v>7983</v>
      </c>
      <c r="F904" s="140" t="s">
        <v>1425</v>
      </c>
    </row>
    <row r="905" spans="2:6" x14ac:dyDescent="0.25">
      <c r="B905" s="183">
        <v>45022.543055555558</v>
      </c>
      <c r="C905" s="275">
        <v>1</v>
      </c>
      <c r="D905" s="275">
        <v>1</v>
      </c>
      <c r="E905" s="275" t="s">
        <v>7983</v>
      </c>
      <c r="F905" s="140" t="s">
        <v>1425</v>
      </c>
    </row>
    <row r="906" spans="2:6" x14ac:dyDescent="0.25">
      <c r="B906" s="183">
        <v>45022.543749999997</v>
      </c>
      <c r="C906" s="275">
        <v>1</v>
      </c>
      <c r="D906" s="275">
        <v>1</v>
      </c>
      <c r="E906" s="275" t="s">
        <v>7983</v>
      </c>
      <c r="F906" s="140" t="s">
        <v>1425</v>
      </c>
    </row>
    <row r="907" spans="2:6" x14ac:dyDescent="0.25">
      <c r="B907" s="183">
        <v>45022.544444444444</v>
      </c>
      <c r="C907" s="275">
        <v>1</v>
      </c>
      <c r="D907" s="275">
        <v>1</v>
      </c>
      <c r="E907" s="275" t="s">
        <v>7983</v>
      </c>
      <c r="F907" s="140" t="s">
        <v>1425</v>
      </c>
    </row>
    <row r="908" spans="2:6" x14ac:dyDescent="0.25">
      <c r="B908" s="183">
        <v>45022.544444444444</v>
      </c>
      <c r="C908" s="275">
        <v>1</v>
      </c>
      <c r="D908" s="275">
        <v>1</v>
      </c>
      <c r="E908" s="275" t="s">
        <v>7983</v>
      </c>
      <c r="F908" s="140" t="s">
        <v>1425</v>
      </c>
    </row>
    <row r="909" spans="2:6" x14ac:dyDescent="0.25">
      <c r="B909" s="183">
        <v>45022.545138888891</v>
      </c>
      <c r="C909" s="275">
        <v>1</v>
      </c>
      <c r="D909" s="275">
        <v>1</v>
      </c>
      <c r="E909" s="275" t="s">
        <v>7983</v>
      </c>
      <c r="F909" s="140" t="s">
        <v>1425</v>
      </c>
    </row>
    <row r="910" spans="2:6" x14ac:dyDescent="0.25">
      <c r="B910" s="183">
        <v>45022.547222222223</v>
      </c>
      <c r="C910" s="275">
        <v>1</v>
      </c>
      <c r="D910" s="275">
        <v>1</v>
      </c>
      <c r="E910" s="275" t="s">
        <v>7983</v>
      </c>
      <c r="F910" s="140" t="s">
        <v>1425</v>
      </c>
    </row>
    <row r="911" spans="2:6" x14ac:dyDescent="0.25">
      <c r="B911" s="183">
        <v>45022.547222222223</v>
      </c>
      <c r="C911" s="275">
        <v>1</v>
      </c>
      <c r="D911" s="275">
        <v>1</v>
      </c>
      <c r="E911" s="275" t="s">
        <v>7983</v>
      </c>
      <c r="F911" s="140" t="s">
        <v>1425</v>
      </c>
    </row>
    <row r="912" spans="2:6" x14ac:dyDescent="0.25">
      <c r="B912" s="183">
        <v>45022.54791666667</v>
      </c>
      <c r="C912" s="275">
        <v>1</v>
      </c>
      <c r="D912" s="275">
        <v>1</v>
      </c>
      <c r="E912" s="275" t="s">
        <v>7983</v>
      </c>
      <c r="F912" s="140" t="s">
        <v>1425</v>
      </c>
    </row>
    <row r="913" spans="2:6" x14ac:dyDescent="0.25">
      <c r="B913" s="183">
        <v>45022.548611111109</v>
      </c>
      <c r="C913" s="275">
        <v>1</v>
      </c>
      <c r="D913" s="275">
        <v>1</v>
      </c>
      <c r="E913" s="275" t="s">
        <v>7983</v>
      </c>
      <c r="F913" s="140" t="s">
        <v>1425</v>
      </c>
    </row>
    <row r="914" spans="2:6" x14ac:dyDescent="0.25">
      <c r="B914" s="183">
        <v>45022.549305555556</v>
      </c>
      <c r="C914" s="275">
        <v>1</v>
      </c>
      <c r="D914" s="275">
        <v>1</v>
      </c>
      <c r="E914" s="275" t="s">
        <v>7983</v>
      </c>
      <c r="F914" s="140" t="s">
        <v>1425</v>
      </c>
    </row>
    <row r="915" spans="2:6" x14ac:dyDescent="0.25">
      <c r="B915" s="183">
        <v>45022.55</v>
      </c>
      <c r="C915" s="275">
        <v>1</v>
      </c>
      <c r="D915" s="275">
        <v>1</v>
      </c>
      <c r="E915" s="275" t="s">
        <v>7983</v>
      </c>
      <c r="F915" s="140" t="s">
        <v>1425</v>
      </c>
    </row>
    <row r="916" spans="2:6" x14ac:dyDescent="0.25">
      <c r="B916" s="183">
        <v>45022.55</v>
      </c>
      <c r="C916" s="275">
        <v>1</v>
      </c>
      <c r="D916" s="275">
        <v>1</v>
      </c>
      <c r="E916" s="275" t="s">
        <v>7983</v>
      </c>
      <c r="F916" s="140" t="s">
        <v>1425</v>
      </c>
    </row>
    <row r="917" spans="2:6" x14ac:dyDescent="0.25">
      <c r="B917" s="183">
        <v>45022.550694444442</v>
      </c>
      <c r="C917" s="275">
        <v>1</v>
      </c>
      <c r="D917" s="275">
        <v>1</v>
      </c>
      <c r="E917" s="275" t="s">
        <v>7983</v>
      </c>
      <c r="F917" s="140" t="s">
        <v>1425</v>
      </c>
    </row>
    <row r="918" spans="2:6" x14ac:dyDescent="0.25">
      <c r="B918" s="183">
        <v>45022.550694444442</v>
      </c>
      <c r="C918" s="275">
        <v>1</v>
      </c>
      <c r="D918" s="275">
        <v>1</v>
      </c>
      <c r="E918" s="275" t="s">
        <v>7983</v>
      </c>
      <c r="F918" s="140" t="s">
        <v>1425</v>
      </c>
    </row>
    <row r="919" spans="2:6" x14ac:dyDescent="0.25">
      <c r="B919" s="183">
        <v>45022.552777777775</v>
      </c>
      <c r="C919" s="275">
        <v>1</v>
      </c>
      <c r="D919" s="275">
        <v>1</v>
      </c>
      <c r="E919" s="275" t="s">
        <v>7983</v>
      </c>
      <c r="F919" s="140" t="s">
        <v>1425</v>
      </c>
    </row>
    <row r="920" spans="2:6" x14ac:dyDescent="0.25">
      <c r="B920" s="183">
        <v>45022.552777777775</v>
      </c>
      <c r="C920" s="275">
        <v>1</v>
      </c>
      <c r="D920" s="275">
        <v>1</v>
      </c>
      <c r="E920" s="275" t="s">
        <v>7983</v>
      </c>
      <c r="F920" s="140" t="s">
        <v>1425</v>
      </c>
    </row>
    <row r="921" spans="2:6" x14ac:dyDescent="0.25">
      <c r="B921" s="183">
        <v>45022.553472222222</v>
      </c>
      <c r="C921" s="275">
        <v>1</v>
      </c>
      <c r="D921" s="275">
        <v>1</v>
      </c>
      <c r="E921" s="275" t="s">
        <v>7983</v>
      </c>
      <c r="F921" s="140" t="s">
        <v>1425</v>
      </c>
    </row>
    <row r="922" spans="2:6" x14ac:dyDescent="0.25">
      <c r="B922" s="183">
        <v>45022.554861111108</v>
      </c>
      <c r="C922" s="275">
        <v>442</v>
      </c>
      <c r="D922" s="275">
        <v>440.45</v>
      </c>
      <c r="E922" s="275">
        <v>1.55</v>
      </c>
      <c r="F922" s="140" t="s">
        <v>148</v>
      </c>
    </row>
    <row r="923" spans="2:6" x14ac:dyDescent="0.25">
      <c r="B923" s="183">
        <v>45022.5625</v>
      </c>
      <c r="C923" s="275">
        <v>20</v>
      </c>
      <c r="D923" s="275">
        <v>19.93</v>
      </c>
      <c r="E923" s="275">
        <v>7.0000000000000007E-2</v>
      </c>
      <c r="F923" s="140" t="s">
        <v>2629</v>
      </c>
    </row>
    <row r="924" spans="2:6" x14ac:dyDescent="0.25">
      <c r="B924" s="183">
        <v>45022.563888888886</v>
      </c>
      <c r="C924" s="275">
        <v>4500</v>
      </c>
      <c r="D924" s="275">
        <v>4484.25</v>
      </c>
      <c r="E924" s="275">
        <v>15.75</v>
      </c>
      <c r="F924" s="140" t="s">
        <v>3500</v>
      </c>
    </row>
    <row r="925" spans="2:6" x14ac:dyDescent="0.25">
      <c r="B925" s="183">
        <v>45022.57708333333</v>
      </c>
      <c r="C925" s="275">
        <v>100</v>
      </c>
      <c r="D925" s="275">
        <v>99.65</v>
      </c>
      <c r="E925" s="275">
        <v>0.35</v>
      </c>
      <c r="F925" s="140" t="s">
        <v>1676</v>
      </c>
    </row>
    <row r="926" spans="2:6" x14ac:dyDescent="0.25">
      <c r="B926" s="183">
        <v>45022.57916666667</v>
      </c>
      <c r="C926" s="275">
        <v>1000</v>
      </c>
      <c r="D926" s="275">
        <v>996.5</v>
      </c>
      <c r="E926" s="275">
        <v>3.5</v>
      </c>
      <c r="F926" s="140" t="s">
        <v>6064</v>
      </c>
    </row>
    <row r="927" spans="2:6" x14ac:dyDescent="0.25">
      <c r="B927" s="183">
        <v>45022.594444444447</v>
      </c>
      <c r="C927" s="275">
        <v>150</v>
      </c>
      <c r="D927" s="275">
        <v>149.47</v>
      </c>
      <c r="E927" s="275">
        <v>0.53</v>
      </c>
      <c r="F927" s="140" t="s">
        <v>3105</v>
      </c>
    </row>
    <row r="928" spans="2:6" x14ac:dyDescent="0.25">
      <c r="B928" s="183">
        <v>45022.599305555559</v>
      </c>
      <c r="C928" s="275">
        <v>5000</v>
      </c>
      <c r="D928" s="275">
        <v>4982.5</v>
      </c>
      <c r="E928" s="275">
        <v>17.5</v>
      </c>
      <c r="F928" s="140" t="s">
        <v>2478</v>
      </c>
    </row>
    <row r="929" spans="2:6" x14ac:dyDescent="0.25">
      <c r="B929" s="183">
        <v>45022.604166666664</v>
      </c>
      <c r="C929" s="275">
        <v>10</v>
      </c>
      <c r="D929" s="275">
        <v>9.9600000000000009</v>
      </c>
      <c r="E929" s="275">
        <v>0.04</v>
      </c>
      <c r="F929" s="140" t="s">
        <v>2950</v>
      </c>
    </row>
    <row r="930" spans="2:6" x14ac:dyDescent="0.25">
      <c r="B930" s="183">
        <v>45022.604861111111</v>
      </c>
      <c r="C930" s="275">
        <v>300</v>
      </c>
      <c r="D930" s="275">
        <v>298.95</v>
      </c>
      <c r="E930" s="275">
        <v>1.05</v>
      </c>
      <c r="F930" s="140" t="s">
        <v>6244</v>
      </c>
    </row>
    <row r="931" spans="2:6" x14ac:dyDescent="0.25">
      <c r="B931" s="183">
        <v>45022.609722222223</v>
      </c>
      <c r="C931" s="275">
        <v>1000</v>
      </c>
      <c r="D931" s="275">
        <v>996.5</v>
      </c>
      <c r="E931" s="275">
        <v>3.5</v>
      </c>
      <c r="F931" s="140" t="s">
        <v>5346</v>
      </c>
    </row>
    <row r="932" spans="2:6" x14ac:dyDescent="0.25">
      <c r="B932" s="183">
        <v>45022.611111111109</v>
      </c>
      <c r="C932" s="275">
        <v>500</v>
      </c>
      <c r="D932" s="275">
        <v>498.25</v>
      </c>
      <c r="E932" s="275">
        <v>1.75</v>
      </c>
      <c r="F932" s="140" t="s">
        <v>2490</v>
      </c>
    </row>
    <row r="933" spans="2:6" x14ac:dyDescent="0.25">
      <c r="B933" s="183">
        <v>45022.617361111108</v>
      </c>
      <c r="C933" s="275">
        <v>160</v>
      </c>
      <c r="D933" s="275">
        <v>159.44</v>
      </c>
      <c r="E933" s="275">
        <v>0.56000000000000005</v>
      </c>
      <c r="F933" s="140" t="s">
        <v>295</v>
      </c>
    </row>
    <row r="934" spans="2:6" x14ac:dyDescent="0.25">
      <c r="B934" s="183">
        <v>45022.618750000001</v>
      </c>
      <c r="C934" s="275">
        <v>500</v>
      </c>
      <c r="D934" s="275">
        <v>498.25</v>
      </c>
      <c r="E934" s="275">
        <v>1.75</v>
      </c>
      <c r="F934" s="140" t="s">
        <v>347</v>
      </c>
    </row>
    <row r="935" spans="2:6" x14ac:dyDescent="0.25">
      <c r="B935" s="183">
        <v>45022.62222222222</v>
      </c>
      <c r="C935" s="275">
        <v>10</v>
      </c>
      <c r="D935" s="275">
        <v>9.9600000000000009</v>
      </c>
      <c r="E935" s="275">
        <v>0.04</v>
      </c>
      <c r="F935" s="140" t="s">
        <v>1841</v>
      </c>
    </row>
    <row r="936" spans="2:6" x14ac:dyDescent="0.25">
      <c r="B936" s="183">
        <v>45022.626388888886</v>
      </c>
      <c r="C936" s="275">
        <v>100</v>
      </c>
      <c r="D936" s="275">
        <v>99.65</v>
      </c>
      <c r="E936" s="275">
        <v>0.35</v>
      </c>
      <c r="F936" s="140" t="s">
        <v>6344</v>
      </c>
    </row>
    <row r="937" spans="2:6" x14ac:dyDescent="0.25">
      <c r="B937" s="183">
        <v>45022.62777777778</v>
      </c>
      <c r="C937" s="275">
        <v>1000</v>
      </c>
      <c r="D937" s="275">
        <v>996.5</v>
      </c>
      <c r="E937" s="275">
        <v>3.5</v>
      </c>
      <c r="F937" s="140" t="s">
        <v>3738</v>
      </c>
    </row>
    <row r="938" spans="2:6" x14ac:dyDescent="0.25">
      <c r="B938" s="183">
        <v>45022.628472222219</v>
      </c>
      <c r="C938" s="275">
        <v>20</v>
      </c>
      <c r="D938" s="275">
        <v>19.93</v>
      </c>
      <c r="E938" s="275">
        <v>7.0000000000000007E-2</v>
      </c>
      <c r="F938" s="140" t="s">
        <v>1281</v>
      </c>
    </row>
    <row r="939" spans="2:6" x14ac:dyDescent="0.25">
      <c r="B939" s="183">
        <v>45022.633333333331</v>
      </c>
      <c r="C939" s="275">
        <v>4800</v>
      </c>
      <c r="D939" s="275">
        <v>4783.2</v>
      </c>
      <c r="E939" s="275">
        <v>16.8</v>
      </c>
      <c r="F939" s="140" t="s">
        <v>3650</v>
      </c>
    </row>
    <row r="940" spans="2:6" x14ac:dyDescent="0.25">
      <c r="B940" s="183">
        <v>45022.640277777777</v>
      </c>
      <c r="C940" s="275">
        <v>500</v>
      </c>
      <c r="D940" s="275">
        <v>498.25</v>
      </c>
      <c r="E940" s="275">
        <v>1.75</v>
      </c>
      <c r="F940" s="140" t="s">
        <v>395</v>
      </c>
    </row>
    <row r="941" spans="2:6" x14ac:dyDescent="0.25">
      <c r="B941" s="183">
        <v>45022.644444444442</v>
      </c>
      <c r="C941" s="275">
        <v>200</v>
      </c>
      <c r="D941" s="275">
        <v>199.3</v>
      </c>
      <c r="E941" s="275">
        <v>0.7</v>
      </c>
      <c r="F941" s="140" t="s">
        <v>2877</v>
      </c>
    </row>
    <row r="942" spans="2:6" x14ac:dyDescent="0.25">
      <c r="B942" s="183">
        <v>45022.645138888889</v>
      </c>
      <c r="C942" s="275">
        <v>1</v>
      </c>
      <c r="D942" s="275">
        <v>1</v>
      </c>
      <c r="E942" s="275" t="s">
        <v>7983</v>
      </c>
      <c r="F942" s="140" t="s">
        <v>2673</v>
      </c>
    </row>
    <row r="943" spans="2:6" x14ac:dyDescent="0.25">
      <c r="B943" s="183">
        <v>45022.648611111108</v>
      </c>
      <c r="C943" s="275">
        <v>1500</v>
      </c>
      <c r="D943" s="275">
        <v>1494.75</v>
      </c>
      <c r="E943" s="275">
        <v>5.25</v>
      </c>
      <c r="F943" s="140" t="s">
        <v>6172</v>
      </c>
    </row>
    <row r="944" spans="2:6" x14ac:dyDescent="0.25">
      <c r="B944" s="183">
        <v>45022.652777777781</v>
      </c>
      <c r="C944" s="275">
        <v>200</v>
      </c>
      <c r="D944" s="275">
        <v>199.3</v>
      </c>
      <c r="E944" s="275">
        <v>0.7</v>
      </c>
      <c r="F944" s="140" t="s">
        <v>1267</v>
      </c>
    </row>
    <row r="945" spans="2:6" x14ac:dyDescent="0.25">
      <c r="B945" s="183">
        <v>45022.660416666666</v>
      </c>
      <c r="C945" s="275">
        <v>1500</v>
      </c>
      <c r="D945" s="275">
        <v>1494.75</v>
      </c>
      <c r="E945" s="275">
        <v>5.25</v>
      </c>
      <c r="F945" s="140" t="s">
        <v>1642</v>
      </c>
    </row>
    <row r="946" spans="2:6" x14ac:dyDescent="0.25">
      <c r="B946" s="183">
        <v>45022.663888888892</v>
      </c>
      <c r="C946" s="275">
        <v>25</v>
      </c>
      <c r="D946" s="275">
        <v>24.91</v>
      </c>
      <c r="E946" s="275">
        <v>0.09</v>
      </c>
      <c r="F946" s="140" t="s">
        <v>1841</v>
      </c>
    </row>
    <row r="947" spans="2:6" x14ac:dyDescent="0.25">
      <c r="B947" s="183">
        <v>45022.678472222222</v>
      </c>
      <c r="C947" s="275">
        <v>500</v>
      </c>
      <c r="D947" s="275">
        <v>498.25</v>
      </c>
      <c r="E947" s="275">
        <v>1.75</v>
      </c>
      <c r="F947" s="140" t="s">
        <v>791</v>
      </c>
    </row>
    <row r="948" spans="2:6" x14ac:dyDescent="0.25">
      <c r="B948" s="183">
        <v>45022.68472222222</v>
      </c>
      <c r="C948" s="275">
        <v>50</v>
      </c>
      <c r="D948" s="275">
        <v>49.82</v>
      </c>
      <c r="E948" s="275">
        <v>0.18</v>
      </c>
      <c r="F948" s="140" t="s">
        <v>1183</v>
      </c>
    </row>
    <row r="949" spans="2:6" x14ac:dyDescent="0.25">
      <c r="B949" s="183">
        <v>45022.690972222219</v>
      </c>
      <c r="C949" s="275">
        <v>500</v>
      </c>
      <c r="D949" s="275">
        <v>498.25</v>
      </c>
      <c r="E949" s="275">
        <v>1.75</v>
      </c>
      <c r="F949" s="140" t="s">
        <v>2620</v>
      </c>
    </row>
    <row r="950" spans="2:6" x14ac:dyDescent="0.25">
      <c r="B950" s="183">
        <v>45022.695833333331</v>
      </c>
      <c r="C950" s="275">
        <v>100</v>
      </c>
      <c r="D950" s="275">
        <v>99.65</v>
      </c>
      <c r="E950" s="275">
        <v>0.35</v>
      </c>
      <c r="F950" s="140" t="s">
        <v>1143</v>
      </c>
    </row>
    <row r="951" spans="2:6" x14ac:dyDescent="0.25">
      <c r="B951" s="183">
        <v>45022.708333333336</v>
      </c>
      <c r="C951" s="275">
        <v>2000</v>
      </c>
      <c r="D951" s="275">
        <v>1993</v>
      </c>
      <c r="E951" s="275">
        <v>7</v>
      </c>
      <c r="F951" s="140" t="s">
        <v>3413</v>
      </c>
    </row>
    <row r="952" spans="2:6" x14ac:dyDescent="0.25">
      <c r="B952" s="183">
        <v>45022.717361111114</v>
      </c>
      <c r="C952" s="275">
        <v>10000</v>
      </c>
      <c r="D952" s="275">
        <v>9965</v>
      </c>
      <c r="E952" s="275">
        <v>35</v>
      </c>
      <c r="F952" s="140" t="s">
        <v>8034</v>
      </c>
    </row>
    <row r="953" spans="2:6" x14ac:dyDescent="0.25">
      <c r="B953" s="183">
        <v>45022.73333333333</v>
      </c>
      <c r="C953" s="275">
        <v>1000</v>
      </c>
      <c r="D953" s="275">
        <v>996.5</v>
      </c>
      <c r="E953" s="275">
        <v>3.5</v>
      </c>
      <c r="F953" s="140" t="s">
        <v>5203</v>
      </c>
    </row>
    <row r="954" spans="2:6" x14ac:dyDescent="0.25">
      <c r="B954" s="183">
        <v>45022.745138888888</v>
      </c>
      <c r="C954" s="275">
        <v>25</v>
      </c>
      <c r="D954" s="275">
        <v>24.91</v>
      </c>
      <c r="E954" s="275">
        <v>0.09</v>
      </c>
      <c r="F954" s="140" t="s">
        <v>488</v>
      </c>
    </row>
    <row r="955" spans="2:6" x14ac:dyDescent="0.25">
      <c r="B955" s="183">
        <v>45022.746527777781</v>
      </c>
      <c r="C955" s="275">
        <v>8500</v>
      </c>
      <c r="D955" s="275">
        <v>8470.25</v>
      </c>
      <c r="E955" s="275">
        <v>29.75</v>
      </c>
      <c r="F955" s="140" t="s">
        <v>5559</v>
      </c>
    </row>
    <row r="956" spans="2:6" x14ac:dyDescent="0.25">
      <c r="B956" s="183">
        <v>45022.75277777778</v>
      </c>
      <c r="C956" s="275">
        <v>5000</v>
      </c>
      <c r="D956" s="275">
        <v>4982.5</v>
      </c>
      <c r="E956" s="275">
        <v>17.5</v>
      </c>
      <c r="F956" s="140" t="s">
        <v>31</v>
      </c>
    </row>
    <row r="957" spans="2:6" x14ac:dyDescent="0.25">
      <c r="B957" s="183">
        <v>45022.755555555559</v>
      </c>
      <c r="C957" s="275">
        <v>1000</v>
      </c>
      <c r="D957" s="275">
        <v>996.5</v>
      </c>
      <c r="E957" s="275">
        <v>3.5</v>
      </c>
      <c r="F957" s="140" t="s">
        <v>6325</v>
      </c>
    </row>
    <row r="958" spans="2:6" x14ac:dyDescent="0.25">
      <c r="B958" s="183">
        <v>45022.777083333334</v>
      </c>
      <c r="C958" s="275">
        <v>500</v>
      </c>
      <c r="D958" s="275">
        <v>498.25</v>
      </c>
      <c r="E958" s="275">
        <v>1.75</v>
      </c>
      <c r="F958" s="140" t="s">
        <v>1383</v>
      </c>
    </row>
    <row r="959" spans="2:6" x14ac:dyDescent="0.25">
      <c r="B959" s="183">
        <v>45022.78402777778</v>
      </c>
      <c r="C959" s="275">
        <v>250</v>
      </c>
      <c r="D959" s="275">
        <v>249.12</v>
      </c>
      <c r="E959" s="275">
        <v>0.88</v>
      </c>
      <c r="F959" s="140" t="s">
        <v>425</v>
      </c>
    </row>
    <row r="960" spans="2:6" x14ac:dyDescent="0.25">
      <c r="B960" s="183">
        <v>45022.786111111112</v>
      </c>
      <c r="C960" s="275">
        <v>2360</v>
      </c>
      <c r="D960" s="275">
        <v>2351.7399999999998</v>
      </c>
      <c r="E960" s="275">
        <v>8.26</v>
      </c>
      <c r="F960" s="140" t="s">
        <v>2522</v>
      </c>
    </row>
    <row r="961" spans="2:6" x14ac:dyDescent="0.25">
      <c r="B961" s="183">
        <v>45022.786805555559</v>
      </c>
      <c r="C961" s="275">
        <v>600</v>
      </c>
      <c r="D961" s="275">
        <v>597.9</v>
      </c>
      <c r="E961" s="275">
        <v>2.1</v>
      </c>
      <c r="F961" s="140" t="s">
        <v>2846</v>
      </c>
    </row>
    <row r="962" spans="2:6" x14ac:dyDescent="0.25">
      <c r="B962" s="183">
        <v>45022.794444444444</v>
      </c>
      <c r="C962" s="275">
        <v>1500</v>
      </c>
      <c r="D962" s="275">
        <v>1494.75</v>
      </c>
      <c r="E962" s="275">
        <v>5.25</v>
      </c>
      <c r="F962" s="140" t="s">
        <v>1574</v>
      </c>
    </row>
    <row r="963" spans="2:6" x14ac:dyDescent="0.25">
      <c r="B963" s="183">
        <v>45022.809027777781</v>
      </c>
      <c r="C963" s="275">
        <v>500</v>
      </c>
      <c r="D963" s="275">
        <v>498.25</v>
      </c>
      <c r="E963" s="275">
        <v>1.75</v>
      </c>
      <c r="F963" s="140" t="s">
        <v>6401</v>
      </c>
    </row>
    <row r="964" spans="2:6" x14ac:dyDescent="0.25">
      <c r="B964" s="183">
        <v>45022.834027777775</v>
      </c>
      <c r="C964" s="275">
        <v>100</v>
      </c>
      <c r="D964" s="275">
        <v>99.65</v>
      </c>
      <c r="E964" s="275">
        <v>0.35</v>
      </c>
      <c r="F964" s="140" t="s">
        <v>2044</v>
      </c>
    </row>
    <row r="965" spans="2:6" x14ac:dyDescent="0.25">
      <c r="B965" s="183">
        <v>45022.857638888891</v>
      </c>
      <c r="C965" s="275">
        <v>500</v>
      </c>
      <c r="D965" s="275">
        <v>498.25</v>
      </c>
      <c r="E965" s="275">
        <v>1.75</v>
      </c>
      <c r="F965" s="140" t="s">
        <v>8035</v>
      </c>
    </row>
    <row r="966" spans="2:6" x14ac:dyDescent="0.25">
      <c r="B966" s="183">
        <v>45022.887499999997</v>
      </c>
      <c r="C966" s="275">
        <v>500</v>
      </c>
      <c r="D966" s="275">
        <v>498.25</v>
      </c>
      <c r="E966" s="275">
        <v>1.75</v>
      </c>
      <c r="F966" s="140" t="s">
        <v>8036</v>
      </c>
    </row>
    <row r="967" spans="2:6" x14ac:dyDescent="0.25">
      <c r="B967" s="183">
        <v>45022.887499999997</v>
      </c>
      <c r="C967" s="275">
        <v>25</v>
      </c>
      <c r="D967" s="275">
        <v>24.91</v>
      </c>
      <c r="E967" s="275">
        <v>0.09</v>
      </c>
      <c r="F967" s="140" t="s">
        <v>1591</v>
      </c>
    </row>
    <row r="968" spans="2:6" x14ac:dyDescent="0.25">
      <c r="B968" s="183">
        <v>45022.88958333333</v>
      </c>
      <c r="C968" s="275">
        <v>1000</v>
      </c>
      <c r="D968" s="275">
        <v>996.5</v>
      </c>
      <c r="E968" s="275">
        <v>3.5</v>
      </c>
      <c r="F968" s="140" t="s">
        <v>5200</v>
      </c>
    </row>
    <row r="969" spans="2:6" x14ac:dyDescent="0.25">
      <c r="B969" s="183">
        <v>45022.900694444441</v>
      </c>
      <c r="C969" s="275">
        <v>200</v>
      </c>
      <c r="D969" s="275">
        <v>199.3</v>
      </c>
      <c r="E969" s="275">
        <v>0.7</v>
      </c>
      <c r="F969" s="140" t="s">
        <v>3139</v>
      </c>
    </row>
    <row r="970" spans="2:6" x14ac:dyDescent="0.25">
      <c r="B970" s="183">
        <v>45022.902083333334</v>
      </c>
      <c r="C970" s="275">
        <v>300</v>
      </c>
      <c r="D970" s="275">
        <v>298.95</v>
      </c>
      <c r="E970" s="275">
        <v>1.05</v>
      </c>
      <c r="F970" s="140" t="s">
        <v>2244</v>
      </c>
    </row>
    <row r="971" spans="2:6" x14ac:dyDescent="0.25">
      <c r="B971" s="183">
        <v>45022.902777777781</v>
      </c>
      <c r="C971" s="275">
        <v>5000</v>
      </c>
      <c r="D971" s="275">
        <v>4982.5</v>
      </c>
      <c r="E971" s="275">
        <v>17.5</v>
      </c>
      <c r="F971" s="140" t="s">
        <v>302</v>
      </c>
    </row>
    <row r="972" spans="2:6" x14ac:dyDescent="0.25">
      <c r="B972" s="183">
        <v>45022.904861111114</v>
      </c>
      <c r="C972" s="275">
        <v>1111</v>
      </c>
      <c r="D972" s="275">
        <v>1107.1099999999999</v>
      </c>
      <c r="E972" s="275">
        <v>3.89</v>
      </c>
      <c r="F972" s="140" t="s">
        <v>8037</v>
      </c>
    </row>
    <row r="973" spans="2:6" x14ac:dyDescent="0.25">
      <c r="B973" s="183">
        <v>45022.909722222219</v>
      </c>
      <c r="C973" s="275">
        <v>100</v>
      </c>
      <c r="D973" s="275">
        <v>99.65</v>
      </c>
      <c r="E973" s="275">
        <v>0.35</v>
      </c>
      <c r="F973" s="140" t="s">
        <v>3139</v>
      </c>
    </row>
    <row r="974" spans="2:6" x14ac:dyDescent="0.25">
      <c r="B974" s="183">
        <v>45022.913194444445</v>
      </c>
      <c r="C974" s="275">
        <v>300</v>
      </c>
      <c r="D974" s="275">
        <v>298.95</v>
      </c>
      <c r="E974" s="275">
        <v>1.05</v>
      </c>
      <c r="F974" s="140" t="s">
        <v>5544</v>
      </c>
    </row>
    <row r="975" spans="2:6" x14ac:dyDescent="0.25">
      <c r="B975" s="183">
        <v>45022.925000000003</v>
      </c>
      <c r="C975" s="275">
        <v>300</v>
      </c>
      <c r="D975" s="275">
        <v>298.95</v>
      </c>
      <c r="E975" s="275">
        <v>1.05</v>
      </c>
      <c r="F975" s="140" t="s">
        <v>3296</v>
      </c>
    </row>
    <row r="976" spans="2:6" x14ac:dyDescent="0.25">
      <c r="B976" s="183">
        <v>45022.927777777775</v>
      </c>
      <c r="C976" s="275">
        <v>800</v>
      </c>
      <c r="D976" s="275">
        <v>797.2</v>
      </c>
      <c r="E976" s="275">
        <v>2.8</v>
      </c>
      <c r="F976" s="140" t="s">
        <v>3661</v>
      </c>
    </row>
    <row r="977" spans="2:6" x14ac:dyDescent="0.25">
      <c r="B977" s="183">
        <v>45022.938194444447</v>
      </c>
      <c r="C977" s="275">
        <v>200</v>
      </c>
      <c r="D977" s="275">
        <v>199.3</v>
      </c>
      <c r="E977" s="275">
        <v>0.7</v>
      </c>
      <c r="F977" s="140" t="s">
        <v>2928</v>
      </c>
    </row>
    <row r="978" spans="2:6" x14ac:dyDescent="0.25">
      <c r="B978" s="183">
        <v>45022.943055555559</v>
      </c>
      <c r="C978" s="275">
        <v>1000</v>
      </c>
      <c r="D978" s="275">
        <v>996.5</v>
      </c>
      <c r="E978" s="275">
        <v>3.5</v>
      </c>
      <c r="F978" s="140" t="s">
        <v>8009</v>
      </c>
    </row>
    <row r="979" spans="2:6" x14ac:dyDescent="0.25">
      <c r="B979" s="183">
        <v>45022.947916666664</v>
      </c>
      <c r="C979" s="275">
        <v>1</v>
      </c>
      <c r="D979" s="275">
        <v>1</v>
      </c>
      <c r="E979" s="275" t="s">
        <v>7983</v>
      </c>
      <c r="F979" s="140" t="s">
        <v>79</v>
      </c>
    </row>
    <row r="980" spans="2:6" x14ac:dyDescent="0.25">
      <c r="B980" s="183">
        <v>45022.965277777781</v>
      </c>
      <c r="C980" s="275">
        <v>50</v>
      </c>
      <c r="D980" s="275">
        <v>49.82</v>
      </c>
      <c r="E980" s="275">
        <v>0.18</v>
      </c>
      <c r="F980" s="140" t="s">
        <v>7293</v>
      </c>
    </row>
    <row r="981" spans="2:6" x14ac:dyDescent="0.25">
      <c r="B981" s="183">
        <v>45022.97152777778</v>
      </c>
      <c r="C981" s="275">
        <v>86.53</v>
      </c>
      <c r="D981" s="275">
        <v>86.23</v>
      </c>
      <c r="E981" s="275">
        <v>0.3</v>
      </c>
      <c r="F981" s="140" t="s">
        <v>8038</v>
      </c>
    </row>
    <row r="982" spans="2:6" x14ac:dyDescent="0.25">
      <c r="B982" s="183">
        <v>45022.972916666666</v>
      </c>
      <c r="C982" s="275">
        <v>500</v>
      </c>
      <c r="D982" s="275">
        <v>498.25</v>
      </c>
      <c r="E982" s="275">
        <v>1.75</v>
      </c>
      <c r="F982" s="140" t="s">
        <v>470</v>
      </c>
    </row>
    <row r="983" spans="2:6" x14ac:dyDescent="0.25">
      <c r="B983" s="183">
        <v>45022.974999999999</v>
      </c>
      <c r="C983" s="275">
        <v>250</v>
      </c>
      <c r="D983" s="275">
        <v>249.12</v>
      </c>
      <c r="E983" s="275">
        <v>0.88</v>
      </c>
      <c r="F983" s="140" t="s">
        <v>296</v>
      </c>
    </row>
    <row r="984" spans="2:6" x14ac:dyDescent="0.25">
      <c r="B984" s="183">
        <v>45022.98333333333</v>
      </c>
      <c r="C984" s="275">
        <v>500</v>
      </c>
      <c r="D984" s="275">
        <v>498.25</v>
      </c>
      <c r="E984" s="275">
        <v>1.75</v>
      </c>
      <c r="F984" s="140" t="s">
        <v>5897</v>
      </c>
    </row>
    <row r="985" spans="2:6" x14ac:dyDescent="0.25">
      <c r="B985" s="183">
        <v>45023.10833333333</v>
      </c>
      <c r="C985" s="275">
        <v>100</v>
      </c>
      <c r="D985" s="275">
        <v>99.65</v>
      </c>
      <c r="E985" s="275">
        <v>0.35</v>
      </c>
      <c r="F985" s="140" t="s">
        <v>3254</v>
      </c>
    </row>
    <row r="986" spans="2:6" x14ac:dyDescent="0.25">
      <c r="B986" s="183">
        <v>45023.161111111112</v>
      </c>
      <c r="C986" s="275">
        <v>30</v>
      </c>
      <c r="D986" s="275">
        <v>29.89</v>
      </c>
      <c r="E986" s="275">
        <v>0.11</v>
      </c>
      <c r="F986" s="140" t="s">
        <v>63</v>
      </c>
    </row>
    <row r="987" spans="2:6" x14ac:dyDescent="0.25">
      <c r="B987" s="183">
        <v>45023.170138888891</v>
      </c>
      <c r="C987" s="275">
        <v>3800</v>
      </c>
      <c r="D987" s="275">
        <v>3786.7</v>
      </c>
      <c r="E987" s="275">
        <v>13.3</v>
      </c>
      <c r="F987" s="140" t="s">
        <v>2971</v>
      </c>
    </row>
    <row r="988" spans="2:6" x14ac:dyDescent="0.25">
      <c r="B988" s="183">
        <v>45023.218055555553</v>
      </c>
      <c r="C988" s="275">
        <v>126</v>
      </c>
      <c r="D988" s="275">
        <v>125.56</v>
      </c>
      <c r="E988" s="275">
        <v>0.44</v>
      </c>
      <c r="F988" s="140" t="s">
        <v>80</v>
      </c>
    </row>
    <row r="989" spans="2:6" x14ac:dyDescent="0.25">
      <c r="B989" s="183">
        <v>45023.247916666667</v>
      </c>
      <c r="C989" s="275">
        <v>1000</v>
      </c>
      <c r="D989" s="275">
        <v>996.5</v>
      </c>
      <c r="E989" s="275">
        <v>3.5</v>
      </c>
      <c r="F989" s="140" t="s">
        <v>3200</v>
      </c>
    </row>
    <row r="990" spans="2:6" x14ac:dyDescent="0.25">
      <c r="B990" s="183">
        <v>45023.261805555558</v>
      </c>
      <c r="C990" s="275">
        <v>1000</v>
      </c>
      <c r="D990" s="275">
        <v>996.5</v>
      </c>
      <c r="E990" s="275">
        <v>3.5</v>
      </c>
      <c r="F990" s="140" t="s">
        <v>2342</v>
      </c>
    </row>
    <row r="991" spans="2:6" x14ac:dyDescent="0.25">
      <c r="B991" s="183">
        <v>45023.28125</v>
      </c>
      <c r="C991" s="275">
        <v>500</v>
      </c>
      <c r="D991" s="275">
        <v>498.25</v>
      </c>
      <c r="E991" s="275">
        <v>1.75</v>
      </c>
      <c r="F991" s="140" t="s">
        <v>346</v>
      </c>
    </row>
    <row r="992" spans="2:6" x14ac:dyDescent="0.25">
      <c r="B992" s="183">
        <v>45023.306250000001</v>
      </c>
      <c r="C992" s="275">
        <v>300</v>
      </c>
      <c r="D992" s="275">
        <v>298.95</v>
      </c>
      <c r="E992" s="275">
        <v>1.05</v>
      </c>
      <c r="F992" s="140" t="s">
        <v>8039</v>
      </c>
    </row>
    <row r="993" spans="2:6" x14ac:dyDescent="0.25">
      <c r="B993" s="183">
        <v>45023.31527777778</v>
      </c>
      <c r="C993" s="275">
        <v>50</v>
      </c>
      <c r="D993" s="275">
        <v>49.82</v>
      </c>
      <c r="E993" s="275">
        <v>0.18</v>
      </c>
      <c r="F993" s="140" t="s">
        <v>540</v>
      </c>
    </row>
    <row r="994" spans="2:6" x14ac:dyDescent="0.25">
      <c r="B994" s="183">
        <v>45023.319444444445</v>
      </c>
      <c r="C994" s="275">
        <v>3000</v>
      </c>
      <c r="D994" s="275">
        <v>2989.5</v>
      </c>
      <c r="E994" s="275">
        <v>10.5</v>
      </c>
      <c r="F994" s="140" t="s">
        <v>5522</v>
      </c>
    </row>
    <row r="995" spans="2:6" x14ac:dyDescent="0.25">
      <c r="B995" s="183">
        <v>45023.319444444445</v>
      </c>
      <c r="C995" s="275">
        <v>105</v>
      </c>
      <c r="D995" s="275">
        <v>104.63</v>
      </c>
      <c r="E995" s="275">
        <v>0.37</v>
      </c>
      <c r="F995" s="140" t="s">
        <v>5565</v>
      </c>
    </row>
    <row r="996" spans="2:6" x14ac:dyDescent="0.25">
      <c r="B996" s="183">
        <v>45023.332638888889</v>
      </c>
      <c r="C996" s="275">
        <v>11</v>
      </c>
      <c r="D996" s="275">
        <v>10.96</v>
      </c>
      <c r="E996" s="275">
        <v>0.04</v>
      </c>
      <c r="F996" s="140" t="s">
        <v>2955</v>
      </c>
    </row>
    <row r="997" spans="2:6" x14ac:dyDescent="0.25">
      <c r="B997" s="183">
        <v>45023.334722222222</v>
      </c>
      <c r="C997" s="275">
        <v>0.01</v>
      </c>
      <c r="D997" s="275">
        <v>0.01</v>
      </c>
      <c r="E997" s="275" t="s">
        <v>7983</v>
      </c>
      <c r="F997" s="140" t="s">
        <v>3304</v>
      </c>
    </row>
    <row r="998" spans="2:6" x14ac:dyDescent="0.25">
      <c r="B998" s="183">
        <v>45023.35833333333</v>
      </c>
      <c r="C998" s="275">
        <v>43</v>
      </c>
      <c r="D998" s="275">
        <v>42.85</v>
      </c>
      <c r="E998" s="275">
        <v>0.15</v>
      </c>
      <c r="F998" s="140" t="s">
        <v>3446</v>
      </c>
    </row>
    <row r="999" spans="2:6" x14ac:dyDescent="0.25">
      <c r="B999" s="183">
        <v>45023.372916666667</v>
      </c>
      <c r="C999" s="275">
        <v>1000</v>
      </c>
      <c r="D999" s="275">
        <v>996.5</v>
      </c>
      <c r="E999" s="275">
        <v>3.5</v>
      </c>
      <c r="F999" s="140" t="s">
        <v>6875</v>
      </c>
    </row>
    <row r="1000" spans="2:6" x14ac:dyDescent="0.25">
      <c r="B1000" s="183">
        <v>45023.376388888886</v>
      </c>
      <c r="C1000" s="275">
        <v>100</v>
      </c>
      <c r="D1000" s="275">
        <v>99.65</v>
      </c>
      <c r="E1000" s="275">
        <v>0.35</v>
      </c>
      <c r="F1000" s="140" t="s">
        <v>5556</v>
      </c>
    </row>
    <row r="1001" spans="2:6" x14ac:dyDescent="0.25">
      <c r="B1001" s="183">
        <v>45023.377083333333</v>
      </c>
      <c r="C1001" s="275">
        <v>300</v>
      </c>
      <c r="D1001" s="275">
        <v>298.95</v>
      </c>
      <c r="E1001" s="275">
        <v>1.05</v>
      </c>
      <c r="F1001" s="140" t="s">
        <v>171</v>
      </c>
    </row>
    <row r="1002" spans="2:6" x14ac:dyDescent="0.25">
      <c r="B1002" s="183">
        <v>45023.381944444445</v>
      </c>
      <c r="C1002" s="275">
        <v>650</v>
      </c>
      <c r="D1002" s="275">
        <v>647.72</v>
      </c>
      <c r="E1002" s="275">
        <v>2.2799999999999998</v>
      </c>
      <c r="F1002" s="140" t="s">
        <v>2306</v>
      </c>
    </row>
    <row r="1003" spans="2:6" x14ac:dyDescent="0.25">
      <c r="B1003" s="183">
        <v>45023.394444444442</v>
      </c>
      <c r="C1003" s="275">
        <v>1500</v>
      </c>
      <c r="D1003" s="275">
        <v>1494.75</v>
      </c>
      <c r="E1003" s="275">
        <v>5.25</v>
      </c>
      <c r="F1003" s="140" t="s">
        <v>3264</v>
      </c>
    </row>
    <row r="1004" spans="2:6" x14ac:dyDescent="0.25">
      <c r="B1004" s="183">
        <v>45023.401388888888</v>
      </c>
      <c r="C1004" s="275">
        <v>1</v>
      </c>
      <c r="D1004" s="275">
        <v>1</v>
      </c>
      <c r="E1004" s="275" t="s">
        <v>7983</v>
      </c>
      <c r="F1004" s="140" t="s">
        <v>1425</v>
      </c>
    </row>
    <row r="1005" spans="2:6" x14ac:dyDescent="0.25">
      <c r="B1005" s="183">
        <v>45023.402083333334</v>
      </c>
      <c r="C1005" s="275">
        <v>500</v>
      </c>
      <c r="D1005" s="275">
        <v>498.25</v>
      </c>
      <c r="E1005" s="275">
        <v>1.75</v>
      </c>
      <c r="F1005" s="140" t="s">
        <v>1187</v>
      </c>
    </row>
    <row r="1006" spans="2:6" x14ac:dyDescent="0.25">
      <c r="B1006" s="183">
        <v>45023.405555555553</v>
      </c>
      <c r="C1006" s="275">
        <v>90</v>
      </c>
      <c r="D1006" s="275">
        <v>89.68</v>
      </c>
      <c r="E1006" s="275">
        <v>0.32</v>
      </c>
      <c r="F1006" s="140" t="s">
        <v>27</v>
      </c>
    </row>
    <row r="1007" spans="2:6" x14ac:dyDescent="0.25">
      <c r="B1007" s="183">
        <v>45023.406944444447</v>
      </c>
      <c r="C1007" s="275">
        <v>1</v>
      </c>
      <c r="D1007" s="275">
        <v>1</v>
      </c>
      <c r="E1007" s="275" t="s">
        <v>7983</v>
      </c>
      <c r="F1007" s="140" t="s">
        <v>1425</v>
      </c>
    </row>
    <row r="1008" spans="2:6" x14ac:dyDescent="0.25">
      <c r="B1008" s="183">
        <v>45023.406944444447</v>
      </c>
      <c r="C1008" s="275">
        <v>1</v>
      </c>
      <c r="D1008" s="275">
        <v>1</v>
      </c>
      <c r="E1008" s="275" t="s">
        <v>7983</v>
      </c>
      <c r="F1008" s="140" t="s">
        <v>1425</v>
      </c>
    </row>
    <row r="1009" spans="2:6" x14ac:dyDescent="0.25">
      <c r="B1009" s="183">
        <v>45023.407638888886</v>
      </c>
      <c r="C1009" s="275">
        <v>1</v>
      </c>
      <c r="D1009" s="275">
        <v>1</v>
      </c>
      <c r="E1009" s="275" t="s">
        <v>7983</v>
      </c>
      <c r="F1009" s="140" t="s">
        <v>1425</v>
      </c>
    </row>
    <row r="1010" spans="2:6" x14ac:dyDescent="0.25">
      <c r="B1010" s="183">
        <v>45023.407638888886</v>
      </c>
      <c r="C1010" s="275">
        <v>1</v>
      </c>
      <c r="D1010" s="275">
        <v>1</v>
      </c>
      <c r="E1010" s="275" t="s">
        <v>7983</v>
      </c>
      <c r="F1010" s="140" t="s">
        <v>1425</v>
      </c>
    </row>
    <row r="1011" spans="2:6" x14ac:dyDescent="0.25">
      <c r="B1011" s="183">
        <v>45023.408333333333</v>
      </c>
      <c r="C1011" s="275">
        <v>1</v>
      </c>
      <c r="D1011" s="275">
        <v>1</v>
      </c>
      <c r="E1011" s="275" t="s">
        <v>7983</v>
      </c>
      <c r="F1011" s="140" t="s">
        <v>1425</v>
      </c>
    </row>
    <row r="1012" spans="2:6" x14ac:dyDescent="0.25">
      <c r="B1012" s="183">
        <v>45023.408333333333</v>
      </c>
      <c r="C1012" s="275">
        <v>1</v>
      </c>
      <c r="D1012" s="275">
        <v>1</v>
      </c>
      <c r="E1012" s="275" t="s">
        <v>7983</v>
      </c>
      <c r="F1012" s="140" t="s">
        <v>1425</v>
      </c>
    </row>
    <row r="1013" spans="2:6" x14ac:dyDescent="0.25">
      <c r="B1013" s="183">
        <v>45023.408333333333</v>
      </c>
      <c r="C1013" s="275">
        <v>500</v>
      </c>
      <c r="D1013" s="275">
        <v>498.25</v>
      </c>
      <c r="E1013" s="275">
        <v>1.75</v>
      </c>
      <c r="F1013" s="140" t="s">
        <v>964</v>
      </c>
    </row>
    <row r="1014" spans="2:6" x14ac:dyDescent="0.25">
      <c r="B1014" s="183">
        <v>45023.408333333333</v>
      </c>
      <c r="C1014" s="275">
        <v>1</v>
      </c>
      <c r="D1014" s="275">
        <v>1</v>
      </c>
      <c r="E1014" s="275" t="s">
        <v>7983</v>
      </c>
      <c r="F1014" s="140" t="s">
        <v>1425</v>
      </c>
    </row>
    <row r="1015" spans="2:6" x14ac:dyDescent="0.25">
      <c r="B1015" s="183">
        <v>45023.40902777778</v>
      </c>
      <c r="C1015" s="275">
        <v>1</v>
      </c>
      <c r="D1015" s="275">
        <v>1</v>
      </c>
      <c r="E1015" s="275" t="s">
        <v>7983</v>
      </c>
      <c r="F1015" s="140" t="s">
        <v>1425</v>
      </c>
    </row>
    <row r="1016" spans="2:6" x14ac:dyDescent="0.25">
      <c r="B1016" s="183">
        <v>45023.409722222219</v>
      </c>
      <c r="C1016" s="275">
        <v>1</v>
      </c>
      <c r="D1016" s="275">
        <v>1</v>
      </c>
      <c r="E1016" s="275" t="s">
        <v>7983</v>
      </c>
      <c r="F1016" s="140" t="s">
        <v>1425</v>
      </c>
    </row>
    <row r="1017" spans="2:6" x14ac:dyDescent="0.25">
      <c r="B1017" s="183">
        <v>45023.409722222219</v>
      </c>
      <c r="C1017" s="275">
        <v>1</v>
      </c>
      <c r="D1017" s="275">
        <v>1</v>
      </c>
      <c r="E1017" s="275" t="s">
        <v>7983</v>
      </c>
      <c r="F1017" s="140" t="s">
        <v>1425</v>
      </c>
    </row>
    <row r="1018" spans="2:6" x14ac:dyDescent="0.25">
      <c r="B1018" s="183">
        <v>45023.409722222219</v>
      </c>
      <c r="C1018" s="275">
        <v>1</v>
      </c>
      <c r="D1018" s="275">
        <v>1</v>
      </c>
      <c r="E1018" s="275" t="s">
        <v>7983</v>
      </c>
      <c r="F1018" s="140" t="s">
        <v>1425</v>
      </c>
    </row>
    <row r="1019" spans="2:6" x14ac:dyDescent="0.25">
      <c r="B1019" s="183">
        <v>45023.410416666666</v>
      </c>
      <c r="C1019" s="275">
        <v>1</v>
      </c>
      <c r="D1019" s="275">
        <v>1</v>
      </c>
      <c r="E1019" s="275" t="s">
        <v>7983</v>
      </c>
      <c r="F1019" s="140" t="s">
        <v>1425</v>
      </c>
    </row>
    <row r="1020" spans="2:6" x14ac:dyDescent="0.25">
      <c r="B1020" s="183">
        <v>45023.410416666666</v>
      </c>
      <c r="C1020" s="275">
        <v>1</v>
      </c>
      <c r="D1020" s="275">
        <v>1</v>
      </c>
      <c r="E1020" s="275" t="s">
        <v>7983</v>
      </c>
      <c r="F1020" s="140" t="s">
        <v>1425</v>
      </c>
    </row>
    <row r="1021" spans="2:6" x14ac:dyDescent="0.25">
      <c r="B1021" s="183">
        <v>45023.410416666666</v>
      </c>
      <c r="C1021" s="275">
        <v>1</v>
      </c>
      <c r="D1021" s="275">
        <v>1</v>
      </c>
      <c r="E1021" s="275" t="s">
        <v>7983</v>
      </c>
      <c r="F1021" s="140" t="s">
        <v>1425</v>
      </c>
    </row>
    <row r="1022" spans="2:6" x14ac:dyDescent="0.25">
      <c r="B1022" s="183">
        <v>45023.411111111112</v>
      </c>
      <c r="C1022" s="275">
        <v>1</v>
      </c>
      <c r="D1022" s="275">
        <v>1</v>
      </c>
      <c r="E1022" s="275" t="s">
        <v>7983</v>
      </c>
      <c r="F1022" s="140" t="s">
        <v>1425</v>
      </c>
    </row>
    <row r="1023" spans="2:6" x14ac:dyDescent="0.25">
      <c r="B1023" s="183">
        <v>45023.411111111112</v>
      </c>
      <c r="C1023" s="275">
        <v>1</v>
      </c>
      <c r="D1023" s="275">
        <v>1</v>
      </c>
      <c r="E1023" s="275" t="s">
        <v>7983</v>
      </c>
      <c r="F1023" s="140" t="s">
        <v>1425</v>
      </c>
    </row>
    <row r="1024" spans="2:6" x14ac:dyDescent="0.25">
      <c r="B1024" s="183">
        <v>45023.411111111112</v>
      </c>
      <c r="C1024" s="275">
        <v>1</v>
      </c>
      <c r="D1024" s="275">
        <v>1</v>
      </c>
      <c r="E1024" s="275" t="s">
        <v>7983</v>
      </c>
      <c r="F1024" s="140" t="s">
        <v>1425</v>
      </c>
    </row>
    <row r="1025" spans="2:6" x14ac:dyDescent="0.25">
      <c r="B1025" s="183">
        <v>45023.413194444445</v>
      </c>
      <c r="C1025" s="275">
        <v>500</v>
      </c>
      <c r="D1025" s="275">
        <v>498.25</v>
      </c>
      <c r="E1025" s="275">
        <v>1.75</v>
      </c>
      <c r="F1025" s="140" t="s">
        <v>1442</v>
      </c>
    </row>
    <row r="1026" spans="2:6" x14ac:dyDescent="0.25">
      <c r="B1026" s="183">
        <v>45023.415972222225</v>
      </c>
      <c r="C1026" s="275">
        <v>1500</v>
      </c>
      <c r="D1026" s="275">
        <v>1494.75</v>
      </c>
      <c r="E1026" s="275">
        <v>5.25</v>
      </c>
      <c r="F1026" s="140" t="s">
        <v>1314</v>
      </c>
    </row>
    <row r="1027" spans="2:6" x14ac:dyDescent="0.25">
      <c r="B1027" s="183">
        <v>45023.42291666667</v>
      </c>
      <c r="C1027" s="275">
        <v>10000</v>
      </c>
      <c r="D1027" s="275">
        <v>9965</v>
      </c>
      <c r="E1027" s="275">
        <v>35</v>
      </c>
      <c r="F1027" s="140" t="s">
        <v>2460</v>
      </c>
    </row>
    <row r="1028" spans="2:6" x14ac:dyDescent="0.25">
      <c r="B1028" s="183">
        <v>45023.429166666669</v>
      </c>
      <c r="C1028" s="275">
        <v>1</v>
      </c>
      <c r="D1028" s="275">
        <v>1</v>
      </c>
      <c r="E1028" s="275" t="s">
        <v>7983</v>
      </c>
      <c r="F1028" s="140" t="s">
        <v>1425</v>
      </c>
    </row>
    <row r="1029" spans="2:6" x14ac:dyDescent="0.25">
      <c r="B1029" s="183">
        <v>45023.429861111108</v>
      </c>
      <c r="C1029" s="275">
        <v>1</v>
      </c>
      <c r="D1029" s="275">
        <v>1</v>
      </c>
      <c r="E1029" s="275" t="s">
        <v>7983</v>
      </c>
      <c r="F1029" s="140" t="s">
        <v>1425</v>
      </c>
    </row>
    <row r="1030" spans="2:6" x14ac:dyDescent="0.25">
      <c r="B1030" s="183">
        <v>45023.429861111108</v>
      </c>
      <c r="C1030" s="275">
        <v>1</v>
      </c>
      <c r="D1030" s="275">
        <v>1</v>
      </c>
      <c r="E1030" s="275" t="s">
        <v>7983</v>
      </c>
      <c r="F1030" s="140" t="s">
        <v>1425</v>
      </c>
    </row>
    <row r="1031" spans="2:6" x14ac:dyDescent="0.25">
      <c r="B1031" s="183">
        <v>45023.430555555555</v>
      </c>
      <c r="C1031" s="275">
        <v>1</v>
      </c>
      <c r="D1031" s="275">
        <v>1</v>
      </c>
      <c r="E1031" s="275" t="s">
        <v>7983</v>
      </c>
      <c r="F1031" s="140" t="s">
        <v>1425</v>
      </c>
    </row>
    <row r="1032" spans="2:6" x14ac:dyDescent="0.25">
      <c r="B1032" s="183">
        <v>45023.431250000001</v>
      </c>
      <c r="C1032" s="275">
        <v>1</v>
      </c>
      <c r="D1032" s="275">
        <v>1</v>
      </c>
      <c r="E1032" s="275" t="s">
        <v>7983</v>
      </c>
      <c r="F1032" s="140" t="s">
        <v>1425</v>
      </c>
    </row>
    <row r="1033" spans="2:6" x14ac:dyDescent="0.25">
      <c r="B1033" s="183">
        <v>45023.431250000001</v>
      </c>
      <c r="C1033" s="275">
        <v>1</v>
      </c>
      <c r="D1033" s="275">
        <v>1</v>
      </c>
      <c r="E1033" s="275" t="s">
        <v>7983</v>
      </c>
      <c r="F1033" s="140" t="s">
        <v>1425</v>
      </c>
    </row>
    <row r="1034" spans="2:6" x14ac:dyDescent="0.25">
      <c r="B1034" s="183">
        <v>45023.431944444441</v>
      </c>
      <c r="C1034" s="275">
        <v>1</v>
      </c>
      <c r="D1034" s="275">
        <v>1</v>
      </c>
      <c r="E1034" s="275" t="s">
        <v>7983</v>
      </c>
      <c r="F1034" s="140" t="s">
        <v>1425</v>
      </c>
    </row>
    <row r="1035" spans="2:6" x14ac:dyDescent="0.25">
      <c r="B1035" s="183">
        <v>45023.432638888888</v>
      </c>
      <c r="C1035" s="275">
        <v>1</v>
      </c>
      <c r="D1035" s="275">
        <v>1</v>
      </c>
      <c r="E1035" s="275" t="s">
        <v>7983</v>
      </c>
      <c r="F1035" s="140" t="s">
        <v>1425</v>
      </c>
    </row>
    <row r="1036" spans="2:6" x14ac:dyDescent="0.25">
      <c r="B1036" s="183">
        <v>45023.433333333334</v>
      </c>
      <c r="C1036" s="275">
        <v>1</v>
      </c>
      <c r="D1036" s="275">
        <v>1</v>
      </c>
      <c r="E1036" s="275" t="s">
        <v>7983</v>
      </c>
      <c r="F1036" s="140" t="s">
        <v>1425</v>
      </c>
    </row>
    <row r="1037" spans="2:6" x14ac:dyDescent="0.25">
      <c r="B1037" s="183">
        <v>45023.433333333334</v>
      </c>
      <c r="C1037" s="275">
        <v>1</v>
      </c>
      <c r="D1037" s="275">
        <v>1</v>
      </c>
      <c r="E1037" s="275" t="s">
        <v>7983</v>
      </c>
      <c r="F1037" s="140" t="s">
        <v>1425</v>
      </c>
    </row>
    <row r="1038" spans="2:6" x14ac:dyDescent="0.25">
      <c r="B1038" s="183">
        <v>45023.434027777781</v>
      </c>
      <c r="C1038" s="275">
        <v>1</v>
      </c>
      <c r="D1038" s="275">
        <v>1</v>
      </c>
      <c r="E1038" s="275" t="s">
        <v>7983</v>
      </c>
      <c r="F1038" s="140" t="s">
        <v>1425</v>
      </c>
    </row>
    <row r="1039" spans="2:6" x14ac:dyDescent="0.25">
      <c r="B1039" s="183">
        <v>45023.43472222222</v>
      </c>
      <c r="C1039" s="275">
        <v>300</v>
      </c>
      <c r="D1039" s="275">
        <v>298.95</v>
      </c>
      <c r="E1039" s="275">
        <v>1.05</v>
      </c>
      <c r="F1039" s="140" t="s">
        <v>8040</v>
      </c>
    </row>
    <row r="1040" spans="2:6" x14ac:dyDescent="0.25">
      <c r="B1040" s="183">
        <v>45023.43472222222</v>
      </c>
      <c r="C1040" s="275">
        <v>1</v>
      </c>
      <c r="D1040" s="275">
        <v>1</v>
      </c>
      <c r="E1040" s="275" t="s">
        <v>7983</v>
      </c>
      <c r="F1040" s="140" t="s">
        <v>1425</v>
      </c>
    </row>
    <row r="1041" spans="2:6" x14ac:dyDescent="0.25">
      <c r="B1041" s="183">
        <v>45023.436805555553</v>
      </c>
      <c r="C1041" s="275">
        <v>100</v>
      </c>
      <c r="D1041" s="275">
        <v>99.65</v>
      </c>
      <c r="E1041" s="275">
        <v>0.35</v>
      </c>
      <c r="F1041" s="140" t="s">
        <v>8041</v>
      </c>
    </row>
    <row r="1042" spans="2:6" x14ac:dyDescent="0.25">
      <c r="B1042" s="183">
        <v>45023.436805555553</v>
      </c>
      <c r="C1042" s="275">
        <v>300</v>
      </c>
      <c r="D1042" s="275">
        <v>298.95</v>
      </c>
      <c r="E1042" s="275">
        <v>1.05</v>
      </c>
      <c r="F1042" s="140" t="s">
        <v>1271</v>
      </c>
    </row>
    <row r="1043" spans="2:6" x14ac:dyDescent="0.25">
      <c r="B1043" s="183">
        <v>45023.4375</v>
      </c>
      <c r="C1043" s="275">
        <v>1</v>
      </c>
      <c r="D1043" s="275">
        <v>1</v>
      </c>
      <c r="E1043" s="275" t="s">
        <v>7983</v>
      </c>
      <c r="F1043" s="140" t="s">
        <v>1425</v>
      </c>
    </row>
    <row r="1044" spans="2:6" x14ac:dyDescent="0.25">
      <c r="B1044" s="183">
        <v>45023.4375</v>
      </c>
      <c r="C1044" s="275">
        <v>20</v>
      </c>
      <c r="D1044" s="275">
        <v>19.93</v>
      </c>
      <c r="E1044" s="275">
        <v>7.0000000000000007E-2</v>
      </c>
      <c r="F1044" s="140" t="s">
        <v>985</v>
      </c>
    </row>
    <row r="1045" spans="2:6" x14ac:dyDescent="0.25">
      <c r="B1045" s="183">
        <v>45023.4375</v>
      </c>
      <c r="C1045" s="275">
        <v>150</v>
      </c>
      <c r="D1045" s="275">
        <v>149.47</v>
      </c>
      <c r="E1045" s="275">
        <v>0.53</v>
      </c>
      <c r="F1045" s="140" t="s">
        <v>6374</v>
      </c>
    </row>
    <row r="1046" spans="2:6" x14ac:dyDescent="0.25">
      <c r="B1046" s="183">
        <v>45023.439583333333</v>
      </c>
      <c r="C1046" s="275">
        <v>555</v>
      </c>
      <c r="D1046" s="275">
        <v>553.05999999999995</v>
      </c>
      <c r="E1046" s="275">
        <v>1.94</v>
      </c>
      <c r="F1046" s="140" t="s">
        <v>5865</v>
      </c>
    </row>
    <row r="1047" spans="2:6" x14ac:dyDescent="0.25">
      <c r="B1047" s="183">
        <v>45023.44027777778</v>
      </c>
      <c r="C1047" s="275">
        <v>500</v>
      </c>
      <c r="D1047" s="275">
        <v>498.25</v>
      </c>
      <c r="E1047" s="275">
        <v>1.75</v>
      </c>
      <c r="F1047" s="140" t="s">
        <v>2684</v>
      </c>
    </row>
    <row r="1048" spans="2:6" x14ac:dyDescent="0.25">
      <c r="B1048" s="183">
        <v>45023.443749999999</v>
      </c>
      <c r="C1048" s="275">
        <v>1</v>
      </c>
      <c r="D1048" s="275">
        <v>1</v>
      </c>
      <c r="E1048" s="275" t="s">
        <v>7983</v>
      </c>
      <c r="F1048" s="140" t="s">
        <v>1425</v>
      </c>
    </row>
    <row r="1049" spans="2:6" x14ac:dyDescent="0.25">
      <c r="B1049" s="183">
        <v>45023.444444444445</v>
      </c>
      <c r="C1049" s="275">
        <v>1</v>
      </c>
      <c r="D1049" s="275">
        <v>1</v>
      </c>
      <c r="E1049" s="275" t="s">
        <v>7983</v>
      </c>
      <c r="F1049" s="140" t="s">
        <v>1425</v>
      </c>
    </row>
    <row r="1050" spans="2:6" x14ac:dyDescent="0.25">
      <c r="B1050" s="183">
        <v>45023.445138888892</v>
      </c>
      <c r="C1050" s="275">
        <v>1</v>
      </c>
      <c r="D1050" s="275">
        <v>1</v>
      </c>
      <c r="E1050" s="275" t="s">
        <v>7983</v>
      </c>
      <c r="F1050" s="140" t="s">
        <v>1425</v>
      </c>
    </row>
    <row r="1051" spans="2:6" x14ac:dyDescent="0.25">
      <c r="B1051" s="183">
        <v>45023.445138888892</v>
      </c>
      <c r="C1051" s="275">
        <v>100</v>
      </c>
      <c r="D1051" s="275">
        <v>99.65</v>
      </c>
      <c r="E1051" s="275">
        <v>0.35</v>
      </c>
      <c r="F1051" s="140" t="s">
        <v>1676</v>
      </c>
    </row>
    <row r="1052" spans="2:6" x14ac:dyDescent="0.25">
      <c r="B1052" s="183">
        <v>45023.445138888892</v>
      </c>
      <c r="C1052" s="275">
        <v>1</v>
      </c>
      <c r="D1052" s="275">
        <v>1</v>
      </c>
      <c r="E1052" s="275" t="s">
        <v>7983</v>
      </c>
      <c r="F1052" s="140" t="s">
        <v>1425</v>
      </c>
    </row>
    <row r="1053" spans="2:6" x14ac:dyDescent="0.25">
      <c r="B1053" s="183">
        <v>45023.445833333331</v>
      </c>
      <c r="C1053" s="275">
        <v>1</v>
      </c>
      <c r="D1053" s="275">
        <v>1</v>
      </c>
      <c r="E1053" s="275" t="s">
        <v>7983</v>
      </c>
      <c r="F1053" s="140" t="s">
        <v>3047</v>
      </c>
    </row>
    <row r="1054" spans="2:6" x14ac:dyDescent="0.25">
      <c r="B1054" s="183">
        <v>45023.446527777778</v>
      </c>
      <c r="C1054" s="275">
        <v>2</v>
      </c>
      <c r="D1054" s="275">
        <v>1.99</v>
      </c>
      <c r="E1054" s="275">
        <v>0.01</v>
      </c>
      <c r="F1054" s="140" t="s">
        <v>3047</v>
      </c>
    </row>
    <row r="1055" spans="2:6" x14ac:dyDescent="0.25">
      <c r="B1055" s="183">
        <v>45023.447916666664</v>
      </c>
      <c r="C1055" s="275">
        <v>1</v>
      </c>
      <c r="D1055" s="275">
        <v>1</v>
      </c>
      <c r="E1055" s="275" t="s">
        <v>7983</v>
      </c>
      <c r="F1055" s="140" t="s">
        <v>3047</v>
      </c>
    </row>
    <row r="1056" spans="2:6" x14ac:dyDescent="0.25">
      <c r="B1056" s="183">
        <v>45023.45</v>
      </c>
      <c r="C1056" s="275">
        <v>1</v>
      </c>
      <c r="D1056" s="275">
        <v>1</v>
      </c>
      <c r="E1056" s="275" t="s">
        <v>7983</v>
      </c>
      <c r="F1056" s="140" t="s">
        <v>3047</v>
      </c>
    </row>
    <row r="1057" spans="2:6" x14ac:dyDescent="0.25">
      <c r="B1057" s="183">
        <v>45023.451388888891</v>
      </c>
      <c r="C1057" s="275">
        <v>1</v>
      </c>
      <c r="D1057" s="275">
        <v>1</v>
      </c>
      <c r="E1057" s="275" t="s">
        <v>7983</v>
      </c>
      <c r="F1057" s="140" t="s">
        <v>3047</v>
      </c>
    </row>
    <row r="1058" spans="2:6" x14ac:dyDescent="0.25">
      <c r="B1058" s="183">
        <v>45023.451388888891</v>
      </c>
      <c r="C1058" s="275">
        <v>200</v>
      </c>
      <c r="D1058" s="275">
        <v>199.3</v>
      </c>
      <c r="E1058" s="275">
        <v>0.7</v>
      </c>
      <c r="F1058" s="140" t="s">
        <v>311</v>
      </c>
    </row>
    <row r="1059" spans="2:6" x14ac:dyDescent="0.25">
      <c r="B1059" s="183">
        <v>45023.452777777777</v>
      </c>
      <c r="C1059" s="275">
        <v>1</v>
      </c>
      <c r="D1059" s="275">
        <v>1</v>
      </c>
      <c r="E1059" s="275" t="s">
        <v>7983</v>
      </c>
      <c r="F1059" s="140" t="s">
        <v>3047</v>
      </c>
    </row>
    <row r="1060" spans="2:6" x14ac:dyDescent="0.25">
      <c r="B1060" s="183">
        <v>45023.45416666667</v>
      </c>
      <c r="C1060" s="275">
        <v>100</v>
      </c>
      <c r="D1060" s="275">
        <v>99.65</v>
      </c>
      <c r="E1060" s="275">
        <v>0.35</v>
      </c>
      <c r="F1060" s="140" t="s">
        <v>3050</v>
      </c>
    </row>
    <row r="1061" spans="2:6" x14ac:dyDescent="0.25">
      <c r="B1061" s="183">
        <v>45023.454861111109</v>
      </c>
      <c r="C1061" s="275">
        <v>5000</v>
      </c>
      <c r="D1061" s="275">
        <v>4982.5</v>
      </c>
      <c r="E1061" s="275">
        <v>17.5</v>
      </c>
      <c r="F1061" s="140" t="s">
        <v>1321</v>
      </c>
    </row>
    <row r="1062" spans="2:6" x14ac:dyDescent="0.25">
      <c r="B1062" s="183">
        <v>45023.459722222222</v>
      </c>
      <c r="C1062" s="275">
        <v>1000</v>
      </c>
      <c r="D1062" s="275">
        <v>996.5</v>
      </c>
      <c r="E1062" s="275">
        <v>3.5</v>
      </c>
      <c r="F1062" s="140" t="s">
        <v>8042</v>
      </c>
    </row>
    <row r="1063" spans="2:6" x14ac:dyDescent="0.25">
      <c r="B1063" s="183">
        <v>45023.462500000001</v>
      </c>
      <c r="C1063" s="275">
        <v>5075.34</v>
      </c>
      <c r="D1063" s="275">
        <v>5057.58</v>
      </c>
      <c r="E1063" s="275">
        <v>17.760000000000002</v>
      </c>
      <c r="F1063" s="140" t="s">
        <v>3087</v>
      </c>
    </row>
    <row r="1064" spans="2:6" x14ac:dyDescent="0.25">
      <c r="B1064" s="183">
        <v>45023.464583333334</v>
      </c>
      <c r="C1064" s="275">
        <v>25</v>
      </c>
      <c r="D1064" s="275">
        <v>24.91</v>
      </c>
      <c r="E1064" s="275">
        <v>0.09</v>
      </c>
      <c r="F1064" s="140" t="s">
        <v>1841</v>
      </c>
    </row>
    <row r="1065" spans="2:6" x14ac:dyDescent="0.25">
      <c r="B1065" s="183">
        <v>45023.46597222222</v>
      </c>
      <c r="C1065" s="275">
        <v>1</v>
      </c>
      <c r="D1065" s="275">
        <v>1</v>
      </c>
      <c r="E1065" s="275" t="s">
        <v>7983</v>
      </c>
      <c r="F1065" s="140" t="s">
        <v>1425</v>
      </c>
    </row>
    <row r="1066" spans="2:6" x14ac:dyDescent="0.25">
      <c r="B1066" s="183">
        <v>45023.466666666667</v>
      </c>
      <c r="C1066" s="275">
        <v>1</v>
      </c>
      <c r="D1066" s="275">
        <v>1</v>
      </c>
      <c r="E1066" s="275" t="s">
        <v>7983</v>
      </c>
      <c r="F1066" s="140" t="s">
        <v>1425</v>
      </c>
    </row>
    <row r="1067" spans="2:6" x14ac:dyDescent="0.25">
      <c r="B1067" s="183">
        <v>45023.466666666667</v>
      </c>
      <c r="C1067" s="275">
        <v>1</v>
      </c>
      <c r="D1067" s="275">
        <v>1</v>
      </c>
      <c r="E1067" s="275" t="s">
        <v>7983</v>
      </c>
      <c r="F1067" s="140" t="s">
        <v>1425</v>
      </c>
    </row>
    <row r="1068" spans="2:6" x14ac:dyDescent="0.25">
      <c r="B1068" s="183">
        <v>45023.467361111114</v>
      </c>
      <c r="C1068" s="275">
        <v>1</v>
      </c>
      <c r="D1068" s="275">
        <v>1</v>
      </c>
      <c r="E1068" s="275" t="s">
        <v>7983</v>
      </c>
      <c r="F1068" s="140" t="s">
        <v>1425</v>
      </c>
    </row>
    <row r="1069" spans="2:6" x14ac:dyDescent="0.25">
      <c r="B1069" s="183">
        <v>45023.467361111114</v>
      </c>
      <c r="C1069" s="275">
        <v>1</v>
      </c>
      <c r="D1069" s="275">
        <v>1</v>
      </c>
      <c r="E1069" s="275" t="s">
        <v>7983</v>
      </c>
      <c r="F1069" s="140" t="s">
        <v>1425</v>
      </c>
    </row>
    <row r="1070" spans="2:6" x14ac:dyDescent="0.25">
      <c r="B1070" s="183">
        <v>45023.467361111114</v>
      </c>
      <c r="C1070" s="275">
        <v>1</v>
      </c>
      <c r="D1070" s="275">
        <v>1</v>
      </c>
      <c r="E1070" s="275" t="s">
        <v>7983</v>
      </c>
      <c r="F1070" s="140" t="s">
        <v>1425</v>
      </c>
    </row>
    <row r="1071" spans="2:6" x14ac:dyDescent="0.25">
      <c r="B1071" s="183">
        <v>45023.467361111114</v>
      </c>
      <c r="C1071" s="275">
        <v>1</v>
      </c>
      <c r="D1071" s="275">
        <v>1</v>
      </c>
      <c r="E1071" s="275" t="s">
        <v>7983</v>
      </c>
      <c r="F1071" s="140" t="s">
        <v>1425</v>
      </c>
    </row>
    <row r="1072" spans="2:6" x14ac:dyDescent="0.25">
      <c r="B1072" s="183">
        <v>45023.467361111114</v>
      </c>
      <c r="C1072" s="275">
        <v>1</v>
      </c>
      <c r="D1072" s="275">
        <v>1</v>
      </c>
      <c r="E1072" s="275" t="s">
        <v>7983</v>
      </c>
      <c r="F1072" s="140" t="s">
        <v>1425</v>
      </c>
    </row>
    <row r="1073" spans="2:6" x14ac:dyDescent="0.25">
      <c r="B1073" s="183">
        <v>45023.467361111114</v>
      </c>
      <c r="C1073" s="275">
        <v>1</v>
      </c>
      <c r="D1073" s="275">
        <v>1</v>
      </c>
      <c r="E1073" s="275" t="s">
        <v>7983</v>
      </c>
      <c r="F1073" s="140" t="s">
        <v>1425</v>
      </c>
    </row>
    <row r="1074" spans="2:6" x14ac:dyDescent="0.25">
      <c r="B1074" s="183">
        <v>45023.468055555553</v>
      </c>
      <c r="C1074" s="275">
        <v>1</v>
      </c>
      <c r="D1074" s="275">
        <v>1</v>
      </c>
      <c r="E1074" s="275" t="s">
        <v>7983</v>
      </c>
      <c r="F1074" s="140" t="s">
        <v>1425</v>
      </c>
    </row>
    <row r="1075" spans="2:6" x14ac:dyDescent="0.25">
      <c r="B1075" s="183">
        <v>45023.468055555553</v>
      </c>
      <c r="C1075" s="275">
        <v>1</v>
      </c>
      <c r="D1075" s="275">
        <v>1</v>
      </c>
      <c r="E1075" s="275" t="s">
        <v>7983</v>
      </c>
      <c r="F1075" s="140" t="s">
        <v>1425</v>
      </c>
    </row>
    <row r="1076" spans="2:6" x14ac:dyDescent="0.25">
      <c r="B1076" s="183">
        <v>45023.468055555553</v>
      </c>
      <c r="C1076" s="275">
        <v>1</v>
      </c>
      <c r="D1076" s="275">
        <v>1</v>
      </c>
      <c r="E1076" s="275" t="s">
        <v>7983</v>
      </c>
      <c r="F1076" s="140" t="s">
        <v>1425</v>
      </c>
    </row>
    <row r="1077" spans="2:6" x14ac:dyDescent="0.25">
      <c r="B1077" s="183">
        <v>45023.468055555553</v>
      </c>
      <c r="C1077" s="275">
        <v>1</v>
      </c>
      <c r="D1077" s="275">
        <v>1</v>
      </c>
      <c r="E1077" s="275" t="s">
        <v>7983</v>
      </c>
      <c r="F1077" s="140" t="s">
        <v>1425</v>
      </c>
    </row>
    <row r="1078" spans="2:6" x14ac:dyDescent="0.25">
      <c r="B1078" s="183">
        <v>45023.46875</v>
      </c>
      <c r="C1078" s="275">
        <v>1</v>
      </c>
      <c r="D1078" s="275">
        <v>1</v>
      </c>
      <c r="E1078" s="275" t="s">
        <v>7983</v>
      </c>
      <c r="F1078" s="140" t="s">
        <v>1425</v>
      </c>
    </row>
    <row r="1079" spans="2:6" x14ac:dyDescent="0.25">
      <c r="B1079" s="183">
        <v>45023.46875</v>
      </c>
      <c r="C1079" s="275">
        <v>1</v>
      </c>
      <c r="D1079" s="275">
        <v>1</v>
      </c>
      <c r="E1079" s="275" t="s">
        <v>7983</v>
      </c>
      <c r="F1079" s="140" t="s">
        <v>1425</v>
      </c>
    </row>
    <row r="1080" spans="2:6" x14ac:dyDescent="0.25">
      <c r="B1080" s="183">
        <v>45023.46875</v>
      </c>
      <c r="C1080" s="275">
        <v>1</v>
      </c>
      <c r="D1080" s="275">
        <v>1</v>
      </c>
      <c r="E1080" s="275" t="s">
        <v>7983</v>
      </c>
      <c r="F1080" s="140" t="s">
        <v>1425</v>
      </c>
    </row>
    <row r="1081" spans="2:6" x14ac:dyDescent="0.25">
      <c r="B1081" s="183">
        <v>45023.469444444447</v>
      </c>
      <c r="C1081" s="275">
        <v>1</v>
      </c>
      <c r="D1081" s="275">
        <v>1</v>
      </c>
      <c r="E1081" s="275" t="s">
        <v>7983</v>
      </c>
      <c r="F1081" s="140" t="s">
        <v>1425</v>
      </c>
    </row>
    <row r="1082" spans="2:6" x14ac:dyDescent="0.25">
      <c r="B1082" s="183">
        <v>45023.469444444447</v>
      </c>
      <c r="C1082" s="275">
        <v>1</v>
      </c>
      <c r="D1082" s="275">
        <v>1</v>
      </c>
      <c r="E1082" s="275" t="s">
        <v>7983</v>
      </c>
      <c r="F1082" s="140" t="s">
        <v>1425</v>
      </c>
    </row>
    <row r="1083" spans="2:6" x14ac:dyDescent="0.25">
      <c r="B1083" s="183">
        <v>45023.469444444447</v>
      </c>
      <c r="C1083" s="275">
        <v>1</v>
      </c>
      <c r="D1083" s="275">
        <v>1</v>
      </c>
      <c r="E1083" s="275" t="s">
        <v>7983</v>
      </c>
      <c r="F1083" s="140" t="s">
        <v>1425</v>
      </c>
    </row>
    <row r="1084" spans="2:6" x14ac:dyDescent="0.25">
      <c r="B1084" s="183">
        <v>45023.469444444447</v>
      </c>
      <c r="C1084" s="275">
        <v>1</v>
      </c>
      <c r="D1084" s="275">
        <v>1</v>
      </c>
      <c r="E1084" s="275" t="s">
        <v>7983</v>
      </c>
      <c r="F1084" s="140" t="s">
        <v>1425</v>
      </c>
    </row>
    <row r="1085" spans="2:6" x14ac:dyDescent="0.25">
      <c r="B1085" s="183">
        <v>45023.470138888886</v>
      </c>
      <c r="C1085" s="275">
        <v>1</v>
      </c>
      <c r="D1085" s="275">
        <v>1</v>
      </c>
      <c r="E1085" s="275" t="s">
        <v>7983</v>
      </c>
      <c r="F1085" s="140" t="s">
        <v>1425</v>
      </c>
    </row>
    <row r="1086" spans="2:6" x14ac:dyDescent="0.25">
      <c r="B1086" s="183">
        <v>45023.470138888886</v>
      </c>
      <c r="C1086" s="275">
        <v>1</v>
      </c>
      <c r="D1086" s="275">
        <v>1</v>
      </c>
      <c r="E1086" s="275" t="s">
        <v>7983</v>
      </c>
      <c r="F1086" s="140" t="s">
        <v>1425</v>
      </c>
    </row>
    <row r="1087" spans="2:6" x14ac:dyDescent="0.25">
      <c r="B1087" s="183">
        <v>45023.470138888886</v>
      </c>
      <c r="C1087" s="275">
        <v>1</v>
      </c>
      <c r="D1087" s="275">
        <v>1</v>
      </c>
      <c r="E1087" s="275" t="s">
        <v>7983</v>
      </c>
      <c r="F1087" s="140" t="s">
        <v>1425</v>
      </c>
    </row>
    <row r="1088" spans="2:6" x14ac:dyDescent="0.25">
      <c r="B1088" s="183">
        <v>45023.470138888886</v>
      </c>
      <c r="C1088" s="275">
        <v>1</v>
      </c>
      <c r="D1088" s="275">
        <v>1</v>
      </c>
      <c r="E1088" s="275" t="s">
        <v>7983</v>
      </c>
      <c r="F1088" s="140" t="s">
        <v>1425</v>
      </c>
    </row>
    <row r="1089" spans="2:6" x14ac:dyDescent="0.25">
      <c r="B1089" s="183">
        <v>45023.470138888886</v>
      </c>
      <c r="C1089" s="275">
        <v>1</v>
      </c>
      <c r="D1089" s="275">
        <v>1</v>
      </c>
      <c r="E1089" s="275" t="s">
        <v>7983</v>
      </c>
      <c r="F1089" s="140" t="s">
        <v>1425</v>
      </c>
    </row>
    <row r="1090" spans="2:6" x14ac:dyDescent="0.25">
      <c r="B1090" s="183">
        <v>45023.470833333333</v>
      </c>
      <c r="C1090" s="275">
        <v>1</v>
      </c>
      <c r="D1090" s="275">
        <v>1</v>
      </c>
      <c r="E1090" s="275" t="s">
        <v>7983</v>
      </c>
      <c r="F1090" s="140" t="s">
        <v>1425</v>
      </c>
    </row>
    <row r="1091" spans="2:6" x14ac:dyDescent="0.25">
      <c r="B1091" s="183">
        <v>45023.470833333333</v>
      </c>
      <c r="C1091" s="275">
        <v>1</v>
      </c>
      <c r="D1091" s="275">
        <v>1</v>
      </c>
      <c r="E1091" s="275" t="s">
        <v>7983</v>
      </c>
      <c r="F1091" s="140" t="s">
        <v>1425</v>
      </c>
    </row>
    <row r="1092" spans="2:6" x14ac:dyDescent="0.25">
      <c r="B1092" s="183">
        <v>45023.470833333333</v>
      </c>
      <c r="C1092" s="275">
        <v>1</v>
      </c>
      <c r="D1092" s="275">
        <v>1</v>
      </c>
      <c r="E1092" s="275" t="s">
        <v>7983</v>
      </c>
      <c r="F1092" s="140" t="s">
        <v>1425</v>
      </c>
    </row>
    <row r="1093" spans="2:6" x14ac:dyDescent="0.25">
      <c r="B1093" s="183">
        <v>45023.470833333333</v>
      </c>
      <c r="C1093" s="275">
        <v>1</v>
      </c>
      <c r="D1093" s="275">
        <v>1</v>
      </c>
      <c r="E1093" s="275" t="s">
        <v>7983</v>
      </c>
      <c r="F1093" s="140" t="s">
        <v>1425</v>
      </c>
    </row>
    <row r="1094" spans="2:6" x14ac:dyDescent="0.25">
      <c r="B1094" s="183">
        <v>45023.47152777778</v>
      </c>
      <c r="C1094" s="275">
        <v>1</v>
      </c>
      <c r="D1094" s="275">
        <v>1</v>
      </c>
      <c r="E1094" s="275" t="s">
        <v>7983</v>
      </c>
      <c r="F1094" s="140" t="s">
        <v>1425</v>
      </c>
    </row>
    <row r="1095" spans="2:6" x14ac:dyDescent="0.25">
      <c r="B1095" s="183">
        <v>45023.47152777778</v>
      </c>
      <c r="C1095" s="275">
        <v>1</v>
      </c>
      <c r="D1095" s="275">
        <v>1</v>
      </c>
      <c r="E1095" s="275" t="s">
        <v>7983</v>
      </c>
      <c r="F1095" s="140" t="s">
        <v>1425</v>
      </c>
    </row>
    <row r="1096" spans="2:6" x14ac:dyDescent="0.25">
      <c r="B1096" s="183">
        <v>45023.472222222219</v>
      </c>
      <c r="C1096" s="275">
        <v>1</v>
      </c>
      <c r="D1096" s="275">
        <v>1</v>
      </c>
      <c r="E1096" s="275" t="s">
        <v>7983</v>
      </c>
      <c r="F1096" s="140" t="s">
        <v>1425</v>
      </c>
    </row>
    <row r="1097" spans="2:6" x14ac:dyDescent="0.25">
      <c r="B1097" s="183">
        <v>45023.472222222219</v>
      </c>
      <c r="C1097" s="275">
        <v>1</v>
      </c>
      <c r="D1097" s="275">
        <v>1</v>
      </c>
      <c r="E1097" s="275" t="s">
        <v>7983</v>
      </c>
      <c r="F1097" s="140" t="s">
        <v>1425</v>
      </c>
    </row>
    <row r="1098" spans="2:6" x14ac:dyDescent="0.25">
      <c r="B1098" s="183">
        <v>45023.472222222219</v>
      </c>
      <c r="C1098" s="275">
        <v>1</v>
      </c>
      <c r="D1098" s="275">
        <v>1</v>
      </c>
      <c r="E1098" s="275" t="s">
        <v>7983</v>
      </c>
      <c r="F1098" s="140" t="s">
        <v>1425</v>
      </c>
    </row>
    <row r="1099" spans="2:6" x14ac:dyDescent="0.25">
      <c r="B1099" s="183">
        <v>45023.472222222219</v>
      </c>
      <c r="C1099" s="275">
        <v>1</v>
      </c>
      <c r="D1099" s="275">
        <v>1</v>
      </c>
      <c r="E1099" s="275" t="s">
        <v>7983</v>
      </c>
      <c r="F1099" s="140" t="s">
        <v>1425</v>
      </c>
    </row>
    <row r="1100" spans="2:6" x14ac:dyDescent="0.25">
      <c r="B1100" s="183">
        <v>45023.472916666666</v>
      </c>
      <c r="C1100" s="275">
        <v>1</v>
      </c>
      <c r="D1100" s="275">
        <v>1</v>
      </c>
      <c r="E1100" s="275" t="s">
        <v>7983</v>
      </c>
      <c r="F1100" s="140" t="s">
        <v>1425</v>
      </c>
    </row>
    <row r="1101" spans="2:6" x14ac:dyDescent="0.25">
      <c r="B1101" s="183">
        <v>45023.472916666666</v>
      </c>
      <c r="C1101" s="275">
        <v>1</v>
      </c>
      <c r="D1101" s="275">
        <v>1</v>
      </c>
      <c r="E1101" s="275" t="s">
        <v>7983</v>
      </c>
      <c r="F1101" s="140" t="s">
        <v>1425</v>
      </c>
    </row>
    <row r="1102" spans="2:6" x14ac:dyDescent="0.25">
      <c r="B1102" s="183">
        <v>45023.473611111112</v>
      </c>
      <c r="C1102" s="275">
        <v>1</v>
      </c>
      <c r="D1102" s="275">
        <v>1</v>
      </c>
      <c r="E1102" s="275" t="s">
        <v>7983</v>
      </c>
      <c r="F1102" s="140" t="s">
        <v>1425</v>
      </c>
    </row>
    <row r="1103" spans="2:6" x14ac:dyDescent="0.25">
      <c r="B1103" s="183">
        <v>45023.473611111112</v>
      </c>
      <c r="C1103" s="275">
        <v>1</v>
      </c>
      <c r="D1103" s="275">
        <v>1</v>
      </c>
      <c r="E1103" s="275" t="s">
        <v>7983</v>
      </c>
      <c r="F1103" s="140" t="s">
        <v>1425</v>
      </c>
    </row>
    <row r="1104" spans="2:6" x14ac:dyDescent="0.25">
      <c r="B1104" s="183">
        <v>45023.473611111112</v>
      </c>
      <c r="C1104" s="275">
        <v>1</v>
      </c>
      <c r="D1104" s="275">
        <v>1</v>
      </c>
      <c r="E1104" s="275" t="s">
        <v>7983</v>
      </c>
      <c r="F1104" s="140" t="s">
        <v>1425</v>
      </c>
    </row>
    <row r="1105" spans="2:6" x14ac:dyDescent="0.25">
      <c r="B1105" s="183">
        <v>45023.473611111112</v>
      </c>
      <c r="C1105" s="275">
        <v>1</v>
      </c>
      <c r="D1105" s="275">
        <v>1</v>
      </c>
      <c r="E1105" s="275" t="s">
        <v>7983</v>
      </c>
      <c r="F1105" s="140" t="s">
        <v>1425</v>
      </c>
    </row>
    <row r="1106" spans="2:6" x14ac:dyDescent="0.25">
      <c r="B1106" s="183">
        <v>45023.473611111112</v>
      </c>
      <c r="C1106" s="275">
        <v>1</v>
      </c>
      <c r="D1106" s="275">
        <v>1</v>
      </c>
      <c r="E1106" s="275" t="s">
        <v>7983</v>
      </c>
      <c r="F1106" s="140" t="s">
        <v>1425</v>
      </c>
    </row>
    <row r="1107" spans="2:6" x14ac:dyDescent="0.25">
      <c r="B1107" s="183">
        <v>45023.474305555559</v>
      </c>
      <c r="C1107" s="275">
        <v>1</v>
      </c>
      <c r="D1107" s="275">
        <v>1</v>
      </c>
      <c r="E1107" s="275" t="s">
        <v>7983</v>
      </c>
      <c r="F1107" s="140" t="s">
        <v>1425</v>
      </c>
    </row>
    <row r="1108" spans="2:6" x14ac:dyDescent="0.25">
      <c r="B1108" s="183">
        <v>45023.474305555559</v>
      </c>
      <c r="C1108" s="275">
        <v>1</v>
      </c>
      <c r="D1108" s="275">
        <v>1</v>
      </c>
      <c r="E1108" s="275" t="s">
        <v>7983</v>
      </c>
      <c r="F1108" s="140" t="s">
        <v>1425</v>
      </c>
    </row>
    <row r="1109" spans="2:6" x14ac:dyDescent="0.25">
      <c r="B1109" s="183">
        <v>45023.474305555559</v>
      </c>
      <c r="C1109" s="275">
        <v>1</v>
      </c>
      <c r="D1109" s="275">
        <v>1</v>
      </c>
      <c r="E1109" s="275" t="s">
        <v>7983</v>
      </c>
      <c r="F1109" s="140" t="s">
        <v>1425</v>
      </c>
    </row>
    <row r="1110" spans="2:6" x14ac:dyDescent="0.25">
      <c r="B1110" s="183">
        <v>45023.474305555559</v>
      </c>
      <c r="C1110" s="275">
        <v>1</v>
      </c>
      <c r="D1110" s="275">
        <v>1</v>
      </c>
      <c r="E1110" s="275" t="s">
        <v>7983</v>
      </c>
      <c r="F1110" s="140" t="s">
        <v>1425</v>
      </c>
    </row>
    <row r="1111" spans="2:6" x14ac:dyDescent="0.25">
      <c r="B1111" s="183">
        <v>45023.474999999999</v>
      </c>
      <c r="C1111" s="275">
        <v>1</v>
      </c>
      <c r="D1111" s="275">
        <v>1</v>
      </c>
      <c r="E1111" s="275" t="s">
        <v>7983</v>
      </c>
      <c r="F1111" s="140" t="s">
        <v>1425</v>
      </c>
    </row>
    <row r="1112" spans="2:6" x14ac:dyDescent="0.25">
      <c r="B1112" s="183">
        <v>45023.474999999999</v>
      </c>
      <c r="C1112" s="275">
        <v>1</v>
      </c>
      <c r="D1112" s="275">
        <v>1</v>
      </c>
      <c r="E1112" s="275" t="s">
        <v>7983</v>
      </c>
      <c r="F1112" s="140" t="s">
        <v>1425</v>
      </c>
    </row>
    <row r="1113" spans="2:6" x14ac:dyDescent="0.25">
      <c r="B1113" s="183">
        <v>45023.474999999999</v>
      </c>
      <c r="C1113" s="275">
        <v>1</v>
      </c>
      <c r="D1113" s="275">
        <v>1</v>
      </c>
      <c r="E1113" s="275" t="s">
        <v>7983</v>
      </c>
      <c r="F1113" s="140" t="s">
        <v>1425</v>
      </c>
    </row>
    <row r="1114" spans="2:6" x14ac:dyDescent="0.25">
      <c r="B1114" s="183">
        <v>45023.474999999999</v>
      </c>
      <c r="C1114" s="275">
        <v>1</v>
      </c>
      <c r="D1114" s="275">
        <v>1</v>
      </c>
      <c r="E1114" s="275" t="s">
        <v>7983</v>
      </c>
      <c r="F1114" s="140" t="s">
        <v>1425</v>
      </c>
    </row>
    <row r="1115" spans="2:6" x14ac:dyDescent="0.25">
      <c r="B1115" s="183">
        <v>45023.475694444445</v>
      </c>
      <c r="C1115" s="275">
        <v>1</v>
      </c>
      <c r="D1115" s="275">
        <v>1</v>
      </c>
      <c r="E1115" s="275" t="s">
        <v>7983</v>
      </c>
      <c r="F1115" s="140" t="s">
        <v>1425</v>
      </c>
    </row>
    <row r="1116" spans="2:6" x14ac:dyDescent="0.25">
      <c r="B1116" s="183">
        <v>45023.475694444445</v>
      </c>
      <c r="C1116" s="275">
        <v>1</v>
      </c>
      <c r="D1116" s="275">
        <v>1</v>
      </c>
      <c r="E1116" s="275" t="s">
        <v>7983</v>
      </c>
      <c r="F1116" s="140" t="s">
        <v>1425</v>
      </c>
    </row>
    <row r="1117" spans="2:6" x14ac:dyDescent="0.25">
      <c r="B1117" s="183">
        <v>45023.476388888892</v>
      </c>
      <c r="C1117" s="275">
        <v>1</v>
      </c>
      <c r="D1117" s="275">
        <v>1</v>
      </c>
      <c r="E1117" s="275" t="s">
        <v>7983</v>
      </c>
      <c r="F1117" s="140" t="s">
        <v>1425</v>
      </c>
    </row>
    <row r="1118" spans="2:6" x14ac:dyDescent="0.25">
      <c r="B1118" s="183">
        <v>45023.476388888892</v>
      </c>
      <c r="C1118" s="275">
        <v>1</v>
      </c>
      <c r="D1118" s="275">
        <v>1</v>
      </c>
      <c r="E1118" s="275" t="s">
        <v>7983</v>
      </c>
      <c r="F1118" s="140" t="s">
        <v>1425</v>
      </c>
    </row>
    <row r="1119" spans="2:6" x14ac:dyDescent="0.25">
      <c r="B1119" s="183">
        <v>45023.476388888892</v>
      </c>
      <c r="C1119" s="275">
        <v>1</v>
      </c>
      <c r="D1119" s="275">
        <v>1</v>
      </c>
      <c r="E1119" s="275" t="s">
        <v>7983</v>
      </c>
      <c r="F1119" s="140" t="s">
        <v>1425</v>
      </c>
    </row>
    <row r="1120" spans="2:6" x14ac:dyDescent="0.25">
      <c r="B1120" s="183">
        <v>45023.476388888892</v>
      </c>
      <c r="C1120" s="275">
        <v>1</v>
      </c>
      <c r="D1120" s="275">
        <v>1</v>
      </c>
      <c r="E1120" s="275" t="s">
        <v>7983</v>
      </c>
      <c r="F1120" s="140" t="s">
        <v>1425</v>
      </c>
    </row>
    <row r="1121" spans="2:6" x14ac:dyDescent="0.25">
      <c r="B1121" s="183">
        <v>45023.477083333331</v>
      </c>
      <c r="C1121" s="275">
        <v>1</v>
      </c>
      <c r="D1121" s="275">
        <v>1</v>
      </c>
      <c r="E1121" s="275" t="s">
        <v>7983</v>
      </c>
      <c r="F1121" s="140" t="s">
        <v>1425</v>
      </c>
    </row>
    <row r="1122" spans="2:6" x14ac:dyDescent="0.25">
      <c r="B1122" s="183">
        <v>45023.477083333331</v>
      </c>
      <c r="C1122" s="275">
        <v>1</v>
      </c>
      <c r="D1122" s="275">
        <v>1</v>
      </c>
      <c r="E1122" s="275" t="s">
        <v>7983</v>
      </c>
      <c r="F1122" s="140" t="s">
        <v>1425</v>
      </c>
    </row>
    <row r="1123" spans="2:6" x14ac:dyDescent="0.25">
      <c r="B1123" s="183">
        <v>45023.477083333331</v>
      </c>
      <c r="C1123" s="275">
        <v>1</v>
      </c>
      <c r="D1123" s="275">
        <v>1</v>
      </c>
      <c r="E1123" s="275" t="s">
        <v>7983</v>
      </c>
      <c r="F1123" s="140" t="s">
        <v>1425</v>
      </c>
    </row>
    <row r="1124" spans="2:6" x14ac:dyDescent="0.25">
      <c r="B1124" s="183">
        <v>45023.477777777778</v>
      </c>
      <c r="C1124" s="275">
        <v>1</v>
      </c>
      <c r="D1124" s="275">
        <v>1</v>
      </c>
      <c r="E1124" s="275" t="s">
        <v>7983</v>
      </c>
      <c r="F1124" s="140" t="s">
        <v>1425</v>
      </c>
    </row>
    <row r="1125" spans="2:6" x14ac:dyDescent="0.25">
      <c r="B1125" s="183">
        <v>45023.477777777778</v>
      </c>
      <c r="C1125" s="275">
        <v>1</v>
      </c>
      <c r="D1125" s="275">
        <v>1</v>
      </c>
      <c r="E1125" s="275" t="s">
        <v>7983</v>
      </c>
      <c r="F1125" s="140" t="s">
        <v>1425</v>
      </c>
    </row>
    <row r="1126" spans="2:6" x14ac:dyDescent="0.25">
      <c r="B1126" s="183">
        <v>45023.477777777778</v>
      </c>
      <c r="C1126" s="275">
        <v>1</v>
      </c>
      <c r="D1126" s="275">
        <v>1</v>
      </c>
      <c r="E1126" s="275" t="s">
        <v>7983</v>
      </c>
      <c r="F1126" s="140" t="s">
        <v>1425</v>
      </c>
    </row>
    <row r="1127" spans="2:6" x14ac:dyDescent="0.25">
      <c r="B1127" s="183">
        <v>45023.478472222225</v>
      </c>
      <c r="C1127" s="275">
        <v>1</v>
      </c>
      <c r="D1127" s="275">
        <v>1</v>
      </c>
      <c r="E1127" s="275" t="s">
        <v>7983</v>
      </c>
      <c r="F1127" s="140" t="s">
        <v>1425</v>
      </c>
    </row>
    <row r="1128" spans="2:6" x14ac:dyDescent="0.25">
      <c r="B1128" s="183">
        <v>45023.478472222225</v>
      </c>
      <c r="C1128" s="275">
        <v>1</v>
      </c>
      <c r="D1128" s="275">
        <v>1</v>
      </c>
      <c r="E1128" s="275" t="s">
        <v>7983</v>
      </c>
      <c r="F1128" s="140" t="s">
        <v>1425</v>
      </c>
    </row>
    <row r="1129" spans="2:6" x14ac:dyDescent="0.25">
      <c r="B1129" s="183">
        <v>45023.478472222225</v>
      </c>
      <c r="C1129" s="275">
        <v>1</v>
      </c>
      <c r="D1129" s="275">
        <v>1</v>
      </c>
      <c r="E1129" s="275" t="s">
        <v>7983</v>
      </c>
      <c r="F1129" s="140" t="s">
        <v>1425</v>
      </c>
    </row>
    <row r="1130" spans="2:6" x14ac:dyDescent="0.25">
      <c r="B1130" s="183">
        <v>45023.479166666664</v>
      </c>
      <c r="C1130" s="275">
        <v>1</v>
      </c>
      <c r="D1130" s="275">
        <v>1</v>
      </c>
      <c r="E1130" s="275" t="s">
        <v>7983</v>
      </c>
      <c r="F1130" s="140" t="s">
        <v>1425</v>
      </c>
    </row>
    <row r="1131" spans="2:6" x14ac:dyDescent="0.25">
      <c r="B1131" s="183">
        <v>45023.479166666664</v>
      </c>
      <c r="C1131" s="275">
        <v>1</v>
      </c>
      <c r="D1131" s="275">
        <v>1</v>
      </c>
      <c r="E1131" s="275" t="s">
        <v>7983</v>
      </c>
      <c r="F1131" s="140" t="s">
        <v>1425</v>
      </c>
    </row>
    <row r="1132" spans="2:6" x14ac:dyDescent="0.25">
      <c r="B1132" s="183">
        <v>45023.479861111111</v>
      </c>
      <c r="C1132" s="275">
        <v>1</v>
      </c>
      <c r="D1132" s="275">
        <v>1</v>
      </c>
      <c r="E1132" s="275" t="s">
        <v>7983</v>
      </c>
      <c r="F1132" s="140" t="s">
        <v>1425</v>
      </c>
    </row>
    <row r="1133" spans="2:6" x14ac:dyDescent="0.25">
      <c r="B1133" s="183">
        <v>45023.479861111111</v>
      </c>
      <c r="C1133" s="275">
        <v>1</v>
      </c>
      <c r="D1133" s="275">
        <v>1</v>
      </c>
      <c r="E1133" s="275" t="s">
        <v>7983</v>
      </c>
      <c r="F1133" s="140" t="s">
        <v>1425</v>
      </c>
    </row>
    <row r="1134" spans="2:6" x14ac:dyDescent="0.25">
      <c r="B1134" s="183">
        <v>45023.480555555558</v>
      </c>
      <c r="C1134" s="275">
        <v>1</v>
      </c>
      <c r="D1134" s="275">
        <v>1</v>
      </c>
      <c r="E1134" s="275" t="s">
        <v>7983</v>
      </c>
      <c r="F1134" s="140" t="s">
        <v>1425</v>
      </c>
    </row>
    <row r="1135" spans="2:6" x14ac:dyDescent="0.25">
      <c r="B1135" s="183">
        <v>45023.480555555558</v>
      </c>
      <c r="C1135" s="275">
        <v>1</v>
      </c>
      <c r="D1135" s="275">
        <v>1</v>
      </c>
      <c r="E1135" s="275" t="s">
        <v>7983</v>
      </c>
      <c r="F1135" s="140" t="s">
        <v>1425</v>
      </c>
    </row>
    <row r="1136" spans="2:6" x14ac:dyDescent="0.25">
      <c r="B1136" s="183">
        <v>45023.481249999997</v>
      </c>
      <c r="C1136" s="275">
        <v>1</v>
      </c>
      <c r="D1136" s="275">
        <v>1</v>
      </c>
      <c r="E1136" s="275" t="s">
        <v>7983</v>
      </c>
      <c r="F1136" s="140" t="s">
        <v>1425</v>
      </c>
    </row>
    <row r="1137" spans="2:6" x14ac:dyDescent="0.25">
      <c r="B1137" s="183">
        <v>45023.481249999997</v>
      </c>
      <c r="C1137" s="275">
        <v>1</v>
      </c>
      <c r="D1137" s="275">
        <v>1</v>
      </c>
      <c r="E1137" s="275" t="s">
        <v>7983</v>
      </c>
      <c r="F1137" s="140" t="s">
        <v>1425</v>
      </c>
    </row>
    <row r="1138" spans="2:6" x14ac:dyDescent="0.25">
      <c r="B1138" s="183">
        <v>45023.482638888891</v>
      </c>
      <c r="C1138" s="275">
        <v>1</v>
      </c>
      <c r="D1138" s="275">
        <v>1</v>
      </c>
      <c r="E1138" s="275" t="s">
        <v>7983</v>
      </c>
      <c r="F1138" s="140" t="s">
        <v>1425</v>
      </c>
    </row>
    <row r="1139" spans="2:6" x14ac:dyDescent="0.25">
      <c r="B1139" s="183">
        <v>45023.48333333333</v>
      </c>
      <c r="C1139" s="275">
        <v>1</v>
      </c>
      <c r="D1139" s="275">
        <v>1</v>
      </c>
      <c r="E1139" s="275" t="s">
        <v>7983</v>
      </c>
      <c r="F1139" s="140" t="s">
        <v>1425</v>
      </c>
    </row>
    <row r="1140" spans="2:6" x14ac:dyDescent="0.25">
      <c r="B1140" s="183">
        <v>45023.48333333333</v>
      </c>
      <c r="C1140" s="275">
        <v>1</v>
      </c>
      <c r="D1140" s="275">
        <v>1</v>
      </c>
      <c r="E1140" s="275" t="s">
        <v>7983</v>
      </c>
      <c r="F1140" s="140" t="s">
        <v>1425</v>
      </c>
    </row>
    <row r="1141" spans="2:6" x14ac:dyDescent="0.25">
      <c r="B1141" s="183">
        <v>45023.484027777777</v>
      </c>
      <c r="C1141" s="275">
        <v>1</v>
      </c>
      <c r="D1141" s="275">
        <v>1</v>
      </c>
      <c r="E1141" s="275" t="s">
        <v>7983</v>
      </c>
      <c r="F1141" s="140" t="s">
        <v>1425</v>
      </c>
    </row>
    <row r="1142" spans="2:6" x14ac:dyDescent="0.25">
      <c r="B1142" s="183">
        <v>45023.488194444442</v>
      </c>
      <c r="C1142" s="275">
        <v>0.01</v>
      </c>
      <c r="D1142" s="275">
        <v>0.01</v>
      </c>
      <c r="E1142" s="275" t="s">
        <v>7983</v>
      </c>
      <c r="F1142" s="140" t="s">
        <v>3775</v>
      </c>
    </row>
    <row r="1143" spans="2:6" x14ac:dyDescent="0.25">
      <c r="B1143" s="183">
        <v>45023.49722222222</v>
      </c>
      <c r="C1143" s="275">
        <v>1000</v>
      </c>
      <c r="D1143" s="275">
        <v>996.5</v>
      </c>
      <c r="E1143" s="275">
        <v>3.5</v>
      </c>
      <c r="F1143" s="140" t="s">
        <v>8043</v>
      </c>
    </row>
    <row r="1144" spans="2:6" x14ac:dyDescent="0.25">
      <c r="B1144" s="183">
        <v>45023.497916666667</v>
      </c>
      <c r="C1144" s="275">
        <v>1000</v>
      </c>
      <c r="D1144" s="275">
        <v>996.5</v>
      </c>
      <c r="E1144" s="275">
        <v>3.5</v>
      </c>
      <c r="F1144" s="140" t="s">
        <v>1988</v>
      </c>
    </row>
    <row r="1145" spans="2:6" x14ac:dyDescent="0.25">
      <c r="B1145" s="183">
        <v>45023.499305555553</v>
      </c>
      <c r="C1145" s="275">
        <v>10</v>
      </c>
      <c r="D1145" s="275">
        <v>9.9600000000000009</v>
      </c>
      <c r="E1145" s="275">
        <v>0.04</v>
      </c>
      <c r="F1145" s="140" t="s">
        <v>1215</v>
      </c>
    </row>
    <row r="1146" spans="2:6" x14ac:dyDescent="0.25">
      <c r="B1146" s="183">
        <v>45023.501388888886</v>
      </c>
      <c r="C1146" s="275">
        <v>150</v>
      </c>
      <c r="D1146" s="275">
        <v>149.47</v>
      </c>
      <c r="E1146" s="275">
        <v>0.53</v>
      </c>
      <c r="F1146" s="140" t="s">
        <v>2642</v>
      </c>
    </row>
    <row r="1147" spans="2:6" x14ac:dyDescent="0.25">
      <c r="B1147" s="183">
        <v>45023.50277777778</v>
      </c>
      <c r="C1147" s="275">
        <v>1000</v>
      </c>
      <c r="D1147" s="275">
        <v>996.5</v>
      </c>
      <c r="E1147" s="275">
        <v>3.5</v>
      </c>
      <c r="F1147" s="140" t="s">
        <v>2341</v>
      </c>
    </row>
    <row r="1148" spans="2:6" x14ac:dyDescent="0.25">
      <c r="B1148" s="183">
        <v>45023.504166666666</v>
      </c>
      <c r="C1148" s="275">
        <v>12</v>
      </c>
      <c r="D1148" s="275">
        <v>11.96</v>
      </c>
      <c r="E1148" s="275">
        <v>0.04</v>
      </c>
      <c r="F1148" s="140" t="s">
        <v>1394</v>
      </c>
    </row>
    <row r="1149" spans="2:6" x14ac:dyDescent="0.25">
      <c r="B1149" s="183">
        <v>45023.504861111112</v>
      </c>
      <c r="C1149" s="275">
        <v>300</v>
      </c>
      <c r="D1149" s="275">
        <v>298.95</v>
      </c>
      <c r="E1149" s="275">
        <v>1.05</v>
      </c>
      <c r="F1149" s="140" t="s">
        <v>5192</v>
      </c>
    </row>
    <row r="1150" spans="2:6" x14ac:dyDescent="0.25">
      <c r="B1150" s="183">
        <v>45023.513194444444</v>
      </c>
      <c r="C1150" s="275">
        <v>50</v>
      </c>
      <c r="D1150" s="275">
        <v>49.82</v>
      </c>
      <c r="E1150" s="275">
        <v>0.18</v>
      </c>
      <c r="F1150" s="140" t="s">
        <v>7994</v>
      </c>
    </row>
    <row r="1151" spans="2:6" x14ac:dyDescent="0.25">
      <c r="B1151" s="183">
        <v>45023.518750000003</v>
      </c>
      <c r="C1151" s="275">
        <v>3000</v>
      </c>
      <c r="D1151" s="275">
        <v>2989.5</v>
      </c>
      <c r="E1151" s="275">
        <v>10.5</v>
      </c>
      <c r="F1151" s="140" t="s">
        <v>1232</v>
      </c>
    </row>
    <row r="1152" spans="2:6" x14ac:dyDescent="0.25">
      <c r="B1152" s="183">
        <v>45023.520138888889</v>
      </c>
      <c r="C1152" s="275">
        <v>300</v>
      </c>
      <c r="D1152" s="275">
        <v>298.95</v>
      </c>
      <c r="E1152" s="275">
        <v>1.05</v>
      </c>
      <c r="F1152" s="140" t="s">
        <v>2805</v>
      </c>
    </row>
    <row r="1153" spans="2:6" x14ac:dyDescent="0.25">
      <c r="B1153" s="183">
        <v>45023.538194444445</v>
      </c>
      <c r="C1153" s="275">
        <v>500</v>
      </c>
      <c r="D1153" s="275">
        <v>498.25</v>
      </c>
      <c r="E1153" s="275">
        <v>1.75</v>
      </c>
      <c r="F1153" s="140" t="s">
        <v>6326</v>
      </c>
    </row>
    <row r="1154" spans="2:6" x14ac:dyDescent="0.25">
      <c r="B1154" s="183">
        <v>45023.543749999997</v>
      </c>
      <c r="C1154" s="275">
        <v>100</v>
      </c>
      <c r="D1154" s="275">
        <v>99.65</v>
      </c>
      <c r="E1154" s="275">
        <v>0.35</v>
      </c>
      <c r="F1154" s="140" t="s">
        <v>2535</v>
      </c>
    </row>
    <row r="1155" spans="2:6" x14ac:dyDescent="0.25">
      <c r="B1155" s="183">
        <v>45023.54583333333</v>
      </c>
      <c r="C1155" s="275">
        <v>300</v>
      </c>
      <c r="D1155" s="275">
        <v>298.95</v>
      </c>
      <c r="E1155" s="275">
        <v>1.05</v>
      </c>
      <c r="F1155" s="140" t="s">
        <v>5315</v>
      </c>
    </row>
    <row r="1156" spans="2:6" x14ac:dyDescent="0.25">
      <c r="B1156" s="183">
        <v>45023.549305555556</v>
      </c>
      <c r="C1156" s="275">
        <v>20</v>
      </c>
      <c r="D1156" s="275">
        <v>19.93</v>
      </c>
      <c r="E1156" s="275">
        <v>7.0000000000000007E-2</v>
      </c>
      <c r="F1156" s="140" t="s">
        <v>6847</v>
      </c>
    </row>
    <row r="1157" spans="2:6" x14ac:dyDescent="0.25">
      <c r="B1157" s="183">
        <v>45023.553472222222</v>
      </c>
      <c r="C1157" s="275">
        <v>500</v>
      </c>
      <c r="D1157" s="275">
        <v>498.25</v>
      </c>
      <c r="E1157" s="275">
        <v>1.75</v>
      </c>
      <c r="F1157" s="140" t="s">
        <v>2037</v>
      </c>
    </row>
    <row r="1158" spans="2:6" x14ac:dyDescent="0.25">
      <c r="B1158" s="183">
        <v>45023.554166666669</v>
      </c>
      <c r="C1158" s="275">
        <v>1</v>
      </c>
      <c r="D1158" s="275">
        <v>1</v>
      </c>
      <c r="E1158" s="275" t="s">
        <v>7983</v>
      </c>
      <c r="F1158" s="140" t="s">
        <v>3431</v>
      </c>
    </row>
    <row r="1159" spans="2:6" x14ac:dyDescent="0.25">
      <c r="B1159" s="183">
        <v>45023.563194444447</v>
      </c>
      <c r="C1159" s="275">
        <v>35</v>
      </c>
      <c r="D1159" s="275">
        <v>34.880000000000003</v>
      </c>
      <c r="E1159" s="275">
        <v>0.12</v>
      </c>
      <c r="F1159" s="140" t="s">
        <v>6847</v>
      </c>
    </row>
    <row r="1160" spans="2:6" x14ac:dyDescent="0.25">
      <c r="B1160" s="183">
        <v>45023.569444444445</v>
      </c>
      <c r="C1160" s="275">
        <v>500</v>
      </c>
      <c r="D1160" s="275">
        <v>498.25</v>
      </c>
      <c r="E1160" s="275">
        <v>1.75</v>
      </c>
      <c r="F1160" s="140" t="s">
        <v>1380</v>
      </c>
    </row>
    <row r="1161" spans="2:6" x14ac:dyDescent="0.25">
      <c r="B1161" s="183">
        <v>45023.571527777778</v>
      </c>
      <c r="C1161" s="275">
        <v>20</v>
      </c>
      <c r="D1161" s="275">
        <v>19.93</v>
      </c>
      <c r="E1161" s="275">
        <v>7.0000000000000007E-2</v>
      </c>
      <c r="F1161" s="140" t="s">
        <v>3111</v>
      </c>
    </row>
    <row r="1162" spans="2:6" x14ac:dyDescent="0.25">
      <c r="B1162" s="183">
        <v>45023.576388888891</v>
      </c>
      <c r="C1162" s="275">
        <v>500</v>
      </c>
      <c r="D1162" s="275">
        <v>498.25</v>
      </c>
      <c r="E1162" s="275">
        <v>1.75</v>
      </c>
      <c r="F1162" s="140" t="s">
        <v>791</v>
      </c>
    </row>
    <row r="1163" spans="2:6" x14ac:dyDescent="0.25">
      <c r="B1163" s="183">
        <v>45023.57916666667</v>
      </c>
      <c r="C1163" s="275">
        <v>300</v>
      </c>
      <c r="D1163" s="275">
        <v>298.95</v>
      </c>
      <c r="E1163" s="275">
        <v>1.05</v>
      </c>
      <c r="F1163" s="140" t="s">
        <v>8044</v>
      </c>
    </row>
    <row r="1164" spans="2:6" x14ac:dyDescent="0.25">
      <c r="B1164" s="183">
        <v>45023.579861111109</v>
      </c>
      <c r="C1164" s="275">
        <v>1000</v>
      </c>
      <c r="D1164" s="275">
        <v>996.5</v>
      </c>
      <c r="E1164" s="275">
        <v>3.5</v>
      </c>
      <c r="F1164" s="140" t="s">
        <v>357</v>
      </c>
    </row>
    <row r="1165" spans="2:6" x14ac:dyDescent="0.25">
      <c r="B1165" s="183">
        <v>45023.581250000003</v>
      </c>
      <c r="C1165" s="275">
        <v>2500</v>
      </c>
      <c r="D1165" s="275">
        <v>2491.25</v>
      </c>
      <c r="E1165" s="275">
        <v>8.75</v>
      </c>
      <c r="F1165" s="140" t="s">
        <v>3750</v>
      </c>
    </row>
    <row r="1166" spans="2:6" x14ac:dyDescent="0.25">
      <c r="B1166" s="183">
        <v>45023.591666666667</v>
      </c>
      <c r="C1166" s="275">
        <v>1716</v>
      </c>
      <c r="D1166" s="275">
        <v>1709.99</v>
      </c>
      <c r="E1166" s="275">
        <v>6.01</v>
      </c>
      <c r="F1166" s="140" t="s">
        <v>1642</v>
      </c>
    </row>
    <row r="1167" spans="2:6" x14ac:dyDescent="0.25">
      <c r="B1167" s="183">
        <v>45023.594444444447</v>
      </c>
      <c r="C1167" s="275">
        <v>500</v>
      </c>
      <c r="D1167" s="275">
        <v>498.25</v>
      </c>
      <c r="E1167" s="275">
        <v>1.75</v>
      </c>
      <c r="F1167" s="140" t="s">
        <v>2604</v>
      </c>
    </row>
    <row r="1168" spans="2:6" x14ac:dyDescent="0.25">
      <c r="B1168" s="183">
        <v>45023.598611111112</v>
      </c>
      <c r="C1168" s="275">
        <v>5</v>
      </c>
      <c r="D1168" s="275">
        <v>4.9800000000000004</v>
      </c>
      <c r="E1168" s="275">
        <v>0.02</v>
      </c>
      <c r="F1168" s="140" t="s">
        <v>2824</v>
      </c>
    </row>
    <row r="1169" spans="2:6" x14ac:dyDescent="0.25">
      <c r="B1169" s="183">
        <v>45023.599305555559</v>
      </c>
      <c r="C1169" s="275">
        <v>1000</v>
      </c>
      <c r="D1169" s="275">
        <v>996.5</v>
      </c>
      <c r="E1169" s="275">
        <v>3.5</v>
      </c>
      <c r="F1169" s="140" t="s">
        <v>1420</v>
      </c>
    </row>
    <row r="1170" spans="2:6" x14ac:dyDescent="0.25">
      <c r="B1170" s="183">
        <v>45023.603472222225</v>
      </c>
      <c r="C1170" s="275">
        <v>19</v>
      </c>
      <c r="D1170" s="275">
        <v>18.93</v>
      </c>
      <c r="E1170" s="275">
        <v>7.0000000000000007E-2</v>
      </c>
      <c r="F1170" s="140" t="s">
        <v>5339</v>
      </c>
    </row>
    <row r="1171" spans="2:6" x14ac:dyDescent="0.25">
      <c r="B1171" s="183">
        <v>45023.61041666667</v>
      </c>
      <c r="C1171" s="275">
        <v>20</v>
      </c>
      <c r="D1171" s="275">
        <v>19.93</v>
      </c>
      <c r="E1171" s="275">
        <v>7.0000000000000007E-2</v>
      </c>
      <c r="F1171" s="140" t="s">
        <v>3746</v>
      </c>
    </row>
    <row r="1172" spans="2:6" x14ac:dyDescent="0.25">
      <c r="B1172" s="183">
        <v>45023.613888888889</v>
      </c>
      <c r="C1172" s="275">
        <v>20</v>
      </c>
      <c r="D1172" s="275">
        <v>19.93</v>
      </c>
      <c r="E1172" s="275">
        <v>7.0000000000000007E-2</v>
      </c>
      <c r="F1172" s="140" t="s">
        <v>3461</v>
      </c>
    </row>
    <row r="1173" spans="2:6" x14ac:dyDescent="0.25">
      <c r="B1173" s="183">
        <v>45023.622916666667</v>
      </c>
      <c r="C1173" s="275">
        <v>150</v>
      </c>
      <c r="D1173" s="275">
        <v>149.47</v>
      </c>
      <c r="E1173" s="275">
        <v>0.53</v>
      </c>
      <c r="F1173" s="140" t="s">
        <v>441</v>
      </c>
    </row>
    <row r="1174" spans="2:6" x14ac:dyDescent="0.25">
      <c r="B1174" s="183">
        <v>45023.626388888886</v>
      </c>
      <c r="C1174" s="275">
        <v>100</v>
      </c>
      <c r="D1174" s="275">
        <v>99.65</v>
      </c>
      <c r="E1174" s="275">
        <v>0.35</v>
      </c>
      <c r="F1174" s="140" t="s">
        <v>2877</v>
      </c>
    </row>
    <row r="1175" spans="2:6" x14ac:dyDescent="0.25">
      <c r="B1175" s="183">
        <v>45023.630555555559</v>
      </c>
      <c r="C1175" s="275">
        <v>3000</v>
      </c>
      <c r="D1175" s="275">
        <v>2989.5</v>
      </c>
      <c r="E1175" s="275">
        <v>10.5</v>
      </c>
      <c r="F1175" s="140" t="s">
        <v>8045</v>
      </c>
    </row>
    <row r="1176" spans="2:6" x14ac:dyDescent="0.25">
      <c r="B1176" s="183">
        <v>45023.634027777778</v>
      </c>
      <c r="C1176" s="275">
        <v>1000</v>
      </c>
      <c r="D1176" s="275">
        <v>996.5</v>
      </c>
      <c r="E1176" s="275">
        <v>3.5</v>
      </c>
      <c r="F1176" s="140" t="s">
        <v>2649</v>
      </c>
    </row>
    <row r="1177" spans="2:6" x14ac:dyDescent="0.25">
      <c r="B1177" s="183">
        <v>45023.636111111111</v>
      </c>
      <c r="C1177" s="275">
        <v>1</v>
      </c>
      <c r="D1177" s="275">
        <v>1</v>
      </c>
      <c r="E1177" s="275" t="s">
        <v>7983</v>
      </c>
      <c r="F1177" s="140" t="s">
        <v>2399</v>
      </c>
    </row>
    <row r="1178" spans="2:6" x14ac:dyDescent="0.25">
      <c r="B1178" s="183">
        <v>45023.636805555558</v>
      </c>
      <c r="C1178" s="275">
        <v>1</v>
      </c>
      <c r="D1178" s="275">
        <v>1</v>
      </c>
      <c r="E1178" s="275" t="s">
        <v>7983</v>
      </c>
      <c r="F1178" s="140" t="s">
        <v>2399</v>
      </c>
    </row>
    <row r="1179" spans="2:6" x14ac:dyDescent="0.25">
      <c r="B1179" s="183">
        <v>45023.648611111108</v>
      </c>
      <c r="C1179" s="275">
        <v>1000</v>
      </c>
      <c r="D1179" s="275">
        <v>996.5</v>
      </c>
      <c r="E1179" s="275">
        <v>3.5</v>
      </c>
      <c r="F1179" s="140" t="s">
        <v>3290</v>
      </c>
    </row>
    <row r="1180" spans="2:6" x14ac:dyDescent="0.25">
      <c r="B1180" s="183">
        <v>45023.654861111114</v>
      </c>
      <c r="C1180" s="275">
        <v>1000</v>
      </c>
      <c r="D1180" s="275">
        <v>996.5</v>
      </c>
      <c r="E1180" s="275">
        <v>3.5</v>
      </c>
      <c r="F1180" s="140" t="s">
        <v>2997</v>
      </c>
    </row>
    <row r="1181" spans="2:6" x14ac:dyDescent="0.25">
      <c r="B1181" s="183">
        <v>45023.657638888886</v>
      </c>
      <c r="C1181" s="275">
        <v>1000</v>
      </c>
      <c r="D1181" s="275">
        <v>996.5</v>
      </c>
      <c r="E1181" s="275">
        <v>3.5</v>
      </c>
      <c r="F1181" s="140" t="s">
        <v>3494</v>
      </c>
    </row>
    <row r="1182" spans="2:6" x14ac:dyDescent="0.25">
      <c r="B1182" s="183">
        <v>45023.662499999999</v>
      </c>
      <c r="C1182" s="275">
        <v>1000</v>
      </c>
      <c r="D1182" s="275">
        <v>996.5</v>
      </c>
      <c r="E1182" s="275">
        <v>3.5</v>
      </c>
      <c r="F1182" s="140" t="s">
        <v>1237</v>
      </c>
    </row>
    <row r="1183" spans="2:6" x14ac:dyDescent="0.25">
      <c r="B1183" s="183">
        <v>45023.665972222225</v>
      </c>
      <c r="C1183" s="275">
        <v>1000</v>
      </c>
      <c r="D1183" s="275">
        <v>996.5</v>
      </c>
      <c r="E1183" s="275">
        <v>3.5</v>
      </c>
      <c r="F1183" s="140" t="s">
        <v>8046</v>
      </c>
    </row>
    <row r="1184" spans="2:6" x14ac:dyDescent="0.25">
      <c r="B1184" s="183">
        <v>45023.671527777777</v>
      </c>
      <c r="C1184" s="275">
        <v>500</v>
      </c>
      <c r="D1184" s="275">
        <v>498.25</v>
      </c>
      <c r="E1184" s="275">
        <v>1.75</v>
      </c>
      <c r="F1184" s="140" t="s">
        <v>7250</v>
      </c>
    </row>
    <row r="1185" spans="2:6" x14ac:dyDescent="0.25">
      <c r="B1185" s="183">
        <v>45023.672222222223</v>
      </c>
      <c r="C1185" s="275">
        <v>1000</v>
      </c>
      <c r="D1185" s="275">
        <v>996.5</v>
      </c>
      <c r="E1185" s="275">
        <v>3.5</v>
      </c>
      <c r="F1185" s="140" t="s">
        <v>312</v>
      </c>
    </row>
    <row r="1186" spans="2:6" x14ac:dyDescent="0.25">
      <c r="B1186" s="183">
        <v>45023.67291666667</v>
      </c>
      <c r="C1186" s="275">
        <v>1</v>
      </c>
      <c r="D1186" s="275">
        <v>1</v>
      </c>
      <c r="E1186" s="275" t="s">
        <v>7983</v>
      </c>
      <c r="F1186" s="140" t="s">
        <v>5545</v>
      </c>
    </row>
    <row r="1187" spans="2:6" x14ac:dyDescent="0.25">
      <c r="B1187" s="183">
        <v>45023.677083333336</v>
      </c>
      <c r="C1187" s="275">
        <v>100</v>
      </c>
      <c r="D1187" s="275">
        <v>99.65</v>
      </c>
      <c r="E1187" s="275">
        <v>0.35</v>
      </c>
      <c r="F1187" s="140" t="s">
        <v>2135</v>
      </c>
    </row>
    <row r="1188" spans="2:6" x14ac:dyDescent="0.25">
      <c r="B1188" s="183">
        <v>45023.678472222222</v>
      </c>
      <c r="C1188" s="275">
        <v>-0.01</v>
      </c>
      <c r="D1188" s="275">
        <v>-0.01</v>
      </c>
      <c r="E1188" s="275" t="s">
        <v>7983</v>
      </c>
      <c r="F1188" s="140" t="s">
        <v>170</v>
      </c>
    </row>
    <row r="1189" spans="2:6" x14ac:dyDescent="0.25">
      <c r="B1189" s="183">
        <v>45023.679861111108</v>
      </c>
      <c r="C1189" s="275">
        <v>1</v>
      </c>
      <c r="D1189" s="275">
        <v>1</v>
      </c>
      <c r="E1189" s="275" t="s">
        <v>7983</v>
      </c>
      <c r="F1189" s="140" t="s">
        <v>130</v>
      </c>
    </row>
    <row r="1190" spans="2:6" x14ac:dyDescent="0.25">
      <c r="B1190" s="183">
        <v>45023.679861111108</v>
      </c>
      <c r="C1190" s="275">
        <v>500</v>
      </c>
      <c r="D1190" s="275">
        <v>498.25</v>
      </c>
      <c r="E1190" s="275">
        <v>1.75</v>
      </c>
      <c r="F1190" s="140" t="s">
        <v>918</v>
      </c>
    </row>
    <row r="1191" spans="2:6" x14ac:dyDescent="0.25">
      <c r="B1191" s="183">
        <v>45023.683333333334</v>
      </c>
      <c r="C1191" s="275">
        <v>600</v>
      </c>
      <c r="D1191" s="275">
        <v>597.9</v>
      </c>
      <c r="E1191" s="275">
        <v>2.1</v>
      </c>
      <c r="F1191" s="140" t="s">
        <v>3754</v>
      </c>
    </row>
    <row r="1192" spans="2:6" x14ac:dyDescent="0.25">
      <c r="B1192" s="183">
        <v>45023.685416666667</v>
      </c>
      <c r="C1192" s="275">
        <v>20</v>
      </c>
      <c r="D1192" s="275">
        <v>19.93</v>
      </c>
      <c r="E1192" s="275">
        <v>7.0000000000000007E-2</v>
      </c>
      <c r="F1192" s="140" t="s">
        <v>63</v>
      </c>
    </row>
    <row r="1193" spans="2:6" x14ac:dyDescent="0.25">
      <c r="B1193" s="183">
        <v>45023.685416666667</v>
      </c>
      <c r="C1193" s="275">
        <v>10000</v>
      </c>
      <c r="D1193" s="275">
        <v>9965</v>
      </c>
      <c r="E1193" s="275">
        <v>35</v>
      </c>
      <c r="F1193" s="140" t="s">
        <v>70</v>
      </c>
    </row>
    <row r="1194" spans="2:6" x14ac:dyDescent="0.25">
      <c r="B1194" s="183">
        <v>45023.691666666666</v>
      </c>
      <c r="C1194" s="275">
        <v>300</v>
      </c>
      <c r="D1194" s="275">
        <v>298.95</v>
      </c>
      <c r="E1194" s="275">
        <v>1.05</v>
      </c>
      <c r="F1194" s="140" t="s">
        <v>6373</v>
      </c>
    </row>
    <row r="1195" spans="2:6" x14ac:dyDescent="0.25">
      <c r="B1195" s="183">
        <v>45023.697916666664</v>
      </c>
      <c r="C1195" s="275">
        <v>25</v>
      </c>
      <c r="D1195" s="275">
        <v>24.91</v>
      </c>
      <c r="E1195" s="275">
        <v>0.09</v>
      </c>
      <c r="F1195" s="140" t="s">
        <v>1247</v>
      </c>
    </row>
    <row r="1196" spans="2:6" x14ac:dyDescent="0.25">
      <c r="B1196" s="183">
        <v>45023.705555555556</v>
      </c>
      <c r="C1196" s="275">
        <v>500</v>
      </c>
      <c r="D1196" s="275">
        <v>498.25</v>
      </c>
      <c r="E1196" s="275">
        <v>1.75</v>
      </c>
      <c r="F1196" s="140" t="s">
        <v>3535</v>
      </c>
    </row>
    <row r="1197" spans="2:6" x14ac:dyDescent="0.25">
      <c r="B1197" s="183">
        <v>45023.708333333336</v>
      </c>
      <c r="C1197" s="275">
        <v>1</v>
      </c>
      <c r="D1197" s="275">
        <v>1</v>
      </c>
      <c r="E1197" s="275" t="s">
        <v>7983</v>
      </c>
      <c r="F1197" s="140" t="s">
        <v>5182</v>
      </c>
    </row>
    <row r="1198" spans="2:6" x14ac:dyDescent="0.25">
      <c r="B1198" s="183">
        <v>45023.708333333336</v>
      </c>
      <c r="C1198" s="275">
        <v>157</v>
      </c>
      <c r="D1198" s="275">
        <v>156.44999999999999</v>
      </c>
      <c r="E1198" s="275">
        <v>0.55000000000000004</v>
      </c>
      <c r="F1198" s="140" t="s">
        <v>5272</v>
      </c>
    </row>
    <row r="1199" spans="2:6" x14ac:dyDescent="0.25">
      <c r="B1199" s="183">
        <v>45023.713194444441</v>
      </c>
      <c r="C1199" s="275">
        <v>0.01</v>
      </c>
      <c r="D1199" s="275">
        <v>0.01</v>
      </c>
      <c r="E1199" s="275" t="s">
        <v>7983</v>
      </c>
      <c r="F1199" s="140" t="s">
        <v>2437</v>
      </c>
    </row>
    <row r="1200" spans="2:6" x14ac:dyDescent="0.25">
      <c r="B1200" s="183">
        <v>45023.718055555553</v>
      </c>
      <c r="C1200" s="275">
        <v>0.02</v>
      </c>
      <c r="D1200" s="275">
        <v>0.02</v>
      </c>
      <c r="E1200" s="275" t="s">
        <v>7983</v>
      </c>
      <c r="F1200" s="140" t="s">
        <v>2437</v>
      </c>
    </row>
    <row r="1201" spans="2:6" x14ac:dyDescent="0.25">
      <c r="B1201" s="183">
        <v>45023.736805555556</v>
      </c>
      <c r="C1201" s="275">
        <v>250</v>
      </c>
      <c r="D1201" s="275">
        <v>249.12</v>
      </c>
      <c r="E1201" s="275">
        <v>0.88</v>
      </c>
      <c r="F1201" s="140" t="s">
        <v>483</v>
      </c>
    </row>
    <row r="1202" spans="2:6" x14ac:dyDescent="0.25">
      <c r="B1202" s="183">
        <v>45023.739583333336</v>
      </c>
      <c r="C1202" s="275">
        <v>1000</v>
      </c>
      <c r="D1202" s="275">
        <v>996.5</v>
      </c>
      <c r="E1202" s="275">
        <v>3.5</v>
      </c>
      <c r="F1202" s="140" t="s">
        <v>7284</v>
      </c>
    </row>
    <row r="1203" spans="2:6" x14ac:dyDescent="0.25">
      <c r="B1203" s="183">
        <v>45023.746527777781</v>
      </c>
      <c r="C1203" s="275">
        <v>100</v>
      </c>
      <c r="D1203" s="275">
        <v>99.65</v>
      </c>
      <c r="E1203" s="275">
        <v>0.35</v>
      </c>
      <c r="F1203" s="140" t="s">
        <v>142</v>
      </c>
    </row>
    <row r="1204" spans="2:6" x14ac:dyDescent="0.25">
      <c r="B1204" s="183">
        <v>45023.749305555553</v>
      </c>
      <c r="C1204" s="275">
        <v>500</v>
      </c>
      <c r="D1204" s="275">
        <v>498.25</v>
      </c>
      <c r="E1204" s="275">
        <v>1.75</v>
      </c>
      <c r="F1204" s="140" t="s">
        <v>6361</v>
      </c>
    </row>
    <row r="1205" spans="2:6" x14ac:dyDescent="0.25">
      <c r="B1205" s="183">
        <v>45023.780555555553</v>
      </c>
      <c r="C1205" s="275">
        <v>200</v>
      </c>
      <c r="D1205" s="275">
        <v>199.3</v>
      </c>
      <c r="E1205" s="275">
        <v>0.7</v>
      </c>
      <c r="F1205" s="140" t="s">
        <v>809</v>
      </c>
    </row>
    <row r="1206" spans="2:6" x14ac:dyDescent="0.25">
      <c r="B1206" s="183">
        <v>45023.783333333333</v>
      </c>
      <c r="C1206" s="275">
        <v>1000</v>
      </c>
      <c r="D1206" s="275">
        <v>996.5</v>
      </c>
      <c r="E1206" s="275">
        <v>3.5</v>
      </c>
      <c r="F1206" s="140" t="s">
        <v>1998</v>
      </c>
    </row>
    <row r="1207" spans="2:6" x14ac:dyDescent="0.25">
      <c r="B1207" s="183">
        <v>45023.78402777778</v>
      </c>
      <c r="C1207" s="275">
        <v>1000</v>
      </c>
      <c r="D1207" s="275">
        <v>996.5</v>
      </c>
      <c r="E1207" s="275">
        <v>3.5</v>
      </c>
      <c r="F1207" s="140" t="s">
        <v>716</v>
      </c>
    </row>
    <row r="1208" spans="2:6" x14ac:dyDescent="0.25">
      <c r="B1208" s="183">
        <v>45023.793749999997</v>
      </c>
      <c r="C1208" s="275">
        <v>150</v>
      </c>
      <c r="D1208" s="275">
        <v>149.47</v>
      </c>
      <c r="E1208" s="275">
        <v>0.53</v>
      </c>
      <c r="F1208" s="140" t="s">
        <v>8047</v>
      </c>
    </row>
    <row r="1209" spans="2:6" x14ac:dyDescent="0.25">
      <c r="B1209" s="183">
        <v>45023.796527777777</v>
      </c>
      <c r="C1209" s="275">
        <v>1000</v>
      </c>
      <c r="D1209" s="275">
        <v>996.5</v>
      </c>
      <c r="E1209" s="275">
        <v>3.5</v>
      </c>
      <c r="F1209" s="140" t="s">
        <v>1998</v>
      </c>
    </row>
    <row r="1210" spans="2:6" x14ac:dyDescent="0.25">
      <c r="B1210" s="183">
        <v>45023.801388888889</v>
      </c>
      <c r="C1210" s="275">
        <v>2000</v>
      </c>
      <c r="D1210" s="275">
        <v>1993</v>
      </c>
      <c r="E1210" s="275">
        <v>7</v>
      </c>
      <c r="F1210" s="140" t="s">
        <v>845</v>
      </c>
    </row>
    <row r="1211" spans="2:6" x14ac:dyDescent="0.25">
      <c r="B1211" s="183">
        <v>45023.813194444447</v>
      </c>
      <c r="C1211" s="275">
        <v>3500</v>
      </c>
      <c r="D1211" s="275">
        <v>3487.75</v>
      </c>
      <c r="E1211" s="275">
        <v>12.25</v>
      </c>
      <c r="F1211" s="140" t="s">
        <v>1180</v>
      </c>
    </row>
    <row r="1212" spans="2:6" x14ac:dyDescent="0.25">
      <c r="B1212" s="183">
        <v>45023.815972222219</v>
      </c>
      <c r="C1212" s="275">
        <v>400</v>
      </c>
      <c r="D1212" s="275">
        <v>398.6</v>
      </c>
      <c r="E1212" s="275">
        <v>1.4</v>
      </c>
      <c r="F1212" s="140" t="s">
        <v>1655</v>
      </c>
    </row>
    <row r="1213" spans="2:6" x14ac:dyDescent="0.25">
      <c r="B1213" s="183">
        <v>45023.828472222223</v>
      </c>
      <c r="C1213" s="275">
        <v>1000</v>
      </c>
      <c r="D1213" s="275">
        <v>996.5</v>
      </c>
      <c r="E1213" s="275">
        <v>3.5</v>
      </c>
      <c r="F1213" s="140" t="s">
        <v>3608</v>
      </c>
    </row>
    <row r="1214" spans="2:6" x14ac:dyDescent="0.25">
      <c r="B1214" s="183">
        <v>45023.834027777775</v>
      </c>
      <c r="C1214" s="275">
        <v>1000</v>
      </c>
      <c r="D1214" s="275">
        <v>996.5</v>
      </c>
      <c r="E1214" s="275">
        <v>3.5</v>
      </c>
      <c r="F1214" s="140" t="s">
        <v>2183</v>
      </c>
    </row>
    <row r="1215" spans="2:6" x14ac:dyDescent="0.25">
      <c r="B1215" s="183">
        <v>45023.836805555555</v>
      </c>
      <c r="C1215" s="275">
        <v>1</v>
      </c>
      <c r="D1215" s="275">
        <v>1</v>
      </c>
      <c r="E1215" s="275" t="s">
        <v>7983</v>
      </c>
      <c r="F1215" s="140" t="s">
        <v>6425</v>
      </c>
    </row>
    <row r="1216" spans="2:6" x14ac:dyDescent="0.25">
      <c r="B1216" s="183">
        <v>45023.875</v>
      </c>
      <c r="C1216" s="275">
        <v>92</v>
      </c>
      <c r="D1216" s="275">
        <v>91.68</v>
      </c>
      <c r="E1216" s="275">
        <v>0.32</v>
      </c>
      <c r="F1216" s="140" t="s">
        <v>164</v>
      </c>
    </row>
    <row r="1217" spans="2:6" x14ac:dyDescent="0.25">
      <c r="B1217" s="183">
        <v>45023.876388888886</v>
      </c>
      <c r="C1217" s="275">
        <v>7400</v>
      </c>
      <c r="D1217" s="275">
        <v>7374.1</v>
      </c>
      <c r="E1217" s="275">
        <v>25.9</v>
      </c>
      <c r="F1217" s="140" t="s">
        <v>1171</v>
      </c>
    </row>
    <row r="1218" spans="2:6" x14ac:dyDescent="0.25">
      <c r="B1218" s="183">
        <v>45023.89166666667</v>
      </c>
      <c r="C1218" s="275">
        <v>25</v>
      </c>
      <c r="D1218" s="275">
        <v>24.91</v>
      </c>
      <c r="E1218" s="275">
        <v>0.09</v>
      </c>
      <c r="F1218" s="140" t="s">
        <v>3313</v>
      </c>
    </row>
    <row r="1219" spans="2:6" x14ac:dyDescent="0.25">
      <c r="B1219" s="183">
        <v>45023.899305555555</v>
      </c>
      <c r="C1219" s="275">
        <v>300</v>
      </c>
      <c r="D1219" s="275">
        <v>298.95</v>
      </c>
      <c r="E1219" s="275">
        <v>1.05</v>
      </c>
      <c r="F1219" s="140" t="s">
        <v>2996</v>
      </c>
    </row>
    <row r="1220" spans="2:6" x14ac:dyDescent="0.25">
      <c r="B1220" s="183">
        <v>45023.900694444441</v>
      </c>
      <c r="C1220" s="275">
        <v>300</v>
      </c>
      <c r="D1220" s="275">
        <v>298.95</v>
      </c>
      <c r="E1220" s="275">
        <v>1.05</v>
      </c>
      <c r="F1220" s="140" t="s">
        <v>3760</v>
      </c>
    </row>
    <row r="1221" spans="2:6" x14ac:dyDescent="0.25">
      <c r="B1221" s="183">
        <v>45023.90902777778</v>
      </c>
      <c r="C1221" s="275">
        <v>380</v>
      </c>
      <c r="D1221" s="275">
        <v>378.67</v>
      </c>
      <c r="E1221" s="275">
        <v>1.33</v>
      </c>
      <c r="F1221" s="140" t="s">
        <v>2686</v>
      </c>
    </row>
    <row r="1222" spans="2:6" x14ac:dyDescent="0.25">
      <c r="B1222" s="183">
        <v>45023.910416666666</v>
      </c>
      <c r="C1222" s="275">
        <v>1000</v>
      </c>
      <c r="D1222" s="275">
        <v>996.5</v>
      </c>
      <c r="E1222" s="275">
        <v>3.5</v>
      </c>
      <c r="F1222" s="140" t="s">
        <v>6232</v>
      </c>
    </row>
    <row r="1223" spans="2:6" x14ac:dyDescent="0.25">
      <c r="B1223" s="183">
        <v>45023.911805555559</v>
      </c>
      <c r="C1223" s="275">
        <v>1200</v>
      </c>
      <c r="D1223" s="275">
        <v>1195.8</v>
      </c>
      <c r="E1223" s="275">
        <v>4.2</v>
      </c>
      <c r="F1223" s="140" t="s">
        <v>8048</v>
      </c>
    </row>
    <row r="1224" spans="2:6" x14ac:dyDescent="0.25">
      <c r="B1224" s="183">
        <v>45023.912499999999</v>
      </c>
      <c r="C1224" s="275">
        <v>300</v>
      </c>
      <c r="D1224" s="275">
        <v>298.95</v>
      </c>
      <c r="E1224" s="275">
        <v>1.05</v>
      </c>
      <c r="F1224" s="140" t="s">
        <v>8049</v>
      </c>
    </row>
    <row r="1225" spans="2:6" x14ac:dyDescent="0.25">
      <c r="B1225" s="183">
        <v>45023.916666666664</v>
      </c>
      <c r="C1225" s="275">
        <v>50</v>
      </c>
      <c r="D1225" s="275">
        <v>49.82</v>
      </c>
      <c r="E1225" s="275">
        <v>0.18</v>
      </c>
      <c r="F1225" s="140" t="s">
        <v>8025</v>
      </c>
    </row>
    <row r="1226" spans="2:6" x14ac:dyDescent="0.25">
      <c r="B1226" s="183">
        <v>45023.92291666667</v>
      </c>
      <c r="C1226" s="275">
        <v>500</v>
      </c>
      <c r="D1226" s="275">
        <v>498.25</v>
      </c>
      <c r="E1226" s="275">
        <v>1.75</v>
      </c>
      <c r="F1226" s="140" t="s">
        <v>8050</v>
      </c>
    </row>
    <row r="1227" spans="2:6" x14ac:dyDescent="0.25">
      <c r="B1227" s="183">
        <v>45023.926388888889</v>
      </c>
      <c r="C1227" s="275">
        <v>500</v>
      </c>
      <c r="D1227" s="275">
        <v>498.25</v>
      </c>
      <c r="E1227" s="275">
        <v>1.75</v>
      </c>
      <c r="F1227" s="140" t="s">
        <v>2773</v>
      </c>
    </row>
    <row r="1228" spans="2:6" x14ac:dyDescent="0.25">
      <c r="B1228" s="183">
        <v>45023.93472222222</v>
      </c>
      <c r="C1228" s="275">
        <v>253</v>
      </c>
      <c r="D1228" s="275">
        <v>252.11</v>
      </c>
      <c r="E1228" s="275">
        <v>0.89</v>
      </c>
      <c r="F1228" s="140" t="s">
        <v>2490</v>
      </c>
    </row>
    <row r="1229" spans="2:6" x14ac:dyDescent="0.25">
      <c r="B1229" s="183">
        <v>45023.961111111108</v>
      </c>
      <c r="C1229" s="275">
        <v>500</v>
      </c>
      <c r="D1229" s="275">
        <v>498.25</v>
      </c>
      <c r="E1229" s="275">
        <v>1.75</v>
      </c>
      <c r="F1229" s="140" t="s">
        <v>6194</v>
      </c>
    </row>
    <row r="1230" spans="2:6" x14ac:dyDescent="0.25">
      <c r="B1230" s="183">
        <v>45023.974999999999</v>
      </c>
      <c r="C1230" s="275">
        <v>100</v>
      </c>
      <c r="D1230" s="275">
        <v>99.65</v>
      </c>
      <c r="E1230" s="275">
        <v>0.35</v>
      </c>
      <c r="F1230" s="140" t="s">
        <v>4978</v>
      </c>
    </row>
    <row r="1231" spans="2:6" x14ac:dyDescent="0.25">
      <c r="B1231" s="183">
        <v>45023.979166666664</v>
      </c>
      <c r="C1231" s="275">
        <v>10</v>
      </c>
      <c r="D1231" s="275">
        <v>9.9600000000000009</v>
      </c>
      <c r="E1231" s="275">
        <v>0.04</v>
      </c>
      <c r="F1231" s="140" t="s">
        <v>7293</v>
      </c>
    </row>
    <row r="1232" spans="2:6" x14ac:dyDescent="0.25">
      <c r="B1232" s="183">
        <v>45023.980555555558</v>
      </c>
      <c r="C1232" s="275">
        <v>83</v>
      </c>
      <c r="D1232" s="275">
        <v>82.71</v>
      </c>
      <c r="E1232" s="275">
        <v>0.28999999999999998</v>
      </c>
      <c r="F1232" s="140" t="s">
        <v>2495</v>
      </c>
    </row>
    <row r="1233" spans="2:6" x14ac:dyDescent="0.25">
      <c r="B1233" s="183">
        <v>45024.013888888891</v>
      </c>
      <c r="C1233" s="275">
        <v>500</v>
      </c>
      <c r="D1233" s="275">
        <v>498.25</v>
      </c>
      <c r="E1233" s="275">
        <v>1.75</v>
      </c>
      <c r="F1233" s="140" t="s">
        <v>261</v>
      </c>
    </row>
    <row r="1234" spans="2:6" x14ac:dyDescent="0.25">
      <c r="B1234" s="183">
        <v>45024.022222222222</v>
      </c>
      <c r="C1234" s="275">
        <v>10106.91</v>
      </c>
      <c r="D1234" s="275">
        <v>10071.540000000001</v>
      </c>
      <c r="E1234" s="275">
        <v>35.369999999999997</v>
      </c>
      <c r="F1234" s="140" t="s">
        <v>5152</v>
      </c>
    </row>
    <row r="1235" spans="2:6" x14ac:dyDescent="0.25">
      <c r="B1235" s="183">
        <v>45024.029861111114</v>
      </c>
      <c r="C1235" s="275">
        <v>3000</v>
      </c>
      <c r="D1235" s="275">
        <v>2989.5</v>
      </c>
      <c r="E1235" s="275">
        <v>10.5</v>
      </c>
      <c r="F1235" s="140" t="s">
        <v>2627</v>
      </c>
    </row>
    <row r="1236" spans="2:6" x14ac:dyDescent="0.25">
      <c r="B1236" s="183">
        <v>45024.061111111114</v>
      </c>
      <c r="C1236" s="275">
        <v>3600</v>
      </c>
      <c r="D1236" s="275">
        <v>3587.4</v>
      </c>
      <c r="E1236" s="275">
        <v>12.6</v>
      </c>
      <c r="F1236" s="140" t="s">
        <v>5567</v>
      </c>
    </row>
    <row r="1237" spans="2:6" x14ac:dyDescent="0.25">
      <c r="B1237" s="183">
        <v>45024.080555555556</v>
      </c>
      <c r="C1237" s="275">
        <v>2000</v>
      </c>
      <c r="D1237" s="275">
        <v>1993</v>
      </c>
      <c r="E1237" s="275">
        <v>7</v>
      </c>
      <c r="F1237" s="140" t="s">
        <v>6198</v>
      </c>
    </row>
    <row r="1238" spans="2:6" x14ac:dyDescent="0.25">
      <c r="B1238" s="183">
        <v>45024.123611111114</v>
      </c>
      <c r="C1238" s="275">
        <v>1000</v>
      </c>
      <c r="D1238" s="275">
        <v>996.5</v>
      </c>
      <c r="E1238" s="275">
        <v>3.5</v>
      </c>
      <c r="F1238" s="140" t="s">
        <v>3769</v>
      </c>
    </row>
    <row r="1239" spans="2:6" x14ac:dyDescent="0.25">
      <c r="B1239" s="183">
        <v>45024.123611111114</v>
      </c>
      <c r="C1239" s="275">
        <v>1000</v>
      </c>
      <c r="D1239" s="275">
        <v>996.5</v>
      </c>
      <c r="E1239" s="275">
        <v>3.5</v>
      </c>
      <c r="F1239" s="140" t="s">
        <v>8051</v>
      </c>
    </row>
    <row r="1240" spans="2:6" x14ac:dyDescent="0.25">
      <c r="B1240" s="183">
        <v>45024.138194444444</v>
      </c>
      <c r="C1240" s="275">
        <v>110</v>
      </c>
      <c r="D1240" s="275">
        <v>109.61</v>
      </c>
      <c r="E1240" s="275">
        <v>0.39</v>
      </c>
      <c r="F1240" s="140" t="s">
        <v>3204</v>
      </c>
    </row>
    <row r="1241" spans="2:6" x14ac:dyDescent="0.25">
      <c r="B1241" s="183">
        <v>45024.138888888891</v>
      </c>
      <c r="C1241" s="275">
        <v>100</v>
      </c>
      <c r="D1241" s="275">
        <v>99.65</v>
      </c>
      <c r="E1241" s="275">
        <v>0.35</v>
      </c>
      <c r="F1241" s="140" t="s">
        <v>8052</v>
      </c>
    </row>
    <row r="1242" spans="2:6" x14ac:dyDescent="0.25">
      <c r="B1242" s="183">
        <v>45024.17083333333</v>
      </c>
      <c r="C1242" s="275">
        <v>1000</v>
      </c>
      <c r="D1242" s="275">
        <v>996.5</v>
      </c>
      <c r="E1242" s="275">
        <v>3.5</v>
      </c>
      <c r="F1242" s="140" t="s">
        <v>3461</v>
      </c>
    </row>
    <row r="1243" spans="2:6" x14ac:dyDescent="0.25">
      <c r="B1243" s="183">
        <v>45024.179861111108</v>
      </c>
      <c r="C1243" s="275">
        <v>135</v>
      </c>
      <c r="D1243" s="275">
        <v>134.53</v>
      </c>
      <c r="E1243" s="275">
        <v>0.47</v>
      </c>
      <c r="F1243" s="140" t="s">
        <v>3231</v>
      </c>
    </row>
    <row r="1244" spans="2:6" x14ac:dyDescent="0.25">
      <c r="B1244" s="183">
        <v>45024.204861111109</v>
      </c>
      <c r="C1244" s="275">
        <v>1000</v>
      </c>
      <c r="D1244" s="275">
        <v>996.5</v>
      </c>
      <c r="E1244" s="275">
        <v>3.5</v>
      </c>
      <c r="F1244" s="140" t="s">
        <v>1676</v>
      </c>
    </row>
    <row r="1245" spans="2:6" x14ac:dyDescent="0.25">
      <c r="B1245" s="183">
        <v>45024.220833333333</v>
      </c>
      <c r="C1245" s="275">
        <v>10000</v>
      </c>
      <c r="D1245" s="275">
        <v>9965</v>
      </c>
      <c r="E1245" s="275">
        <v>35</v>
      </c>
      <c r="F1245" s="140" t="s">
        <v>1230</v>
      </c>
    </row>
    <row r="1246" spans="2:6" x14ac:dyDescent="0.25">
      <c r="B1246" s="183">
        <v>45024.222222222219</v>
      </c>
      <c r="C1246" s="275">
        <v>500</v>
      </c>
      <c r="D1246" s="275">
        <v>498.25</v>
      </c>
      <c r="E1246" s="275">
        <v>1.75</v>
      </c>
      <c r="F1246" s="140" t="s">
        <v>8053</v>
      </c>
    </row>
    <row r="1247" spans="2:6" x14ac:dyDescent="0.25">
      <c r="B1247" s="183">
        <v>45024.231944444444</v>
      </c>
      <c r="C1247" s="275">
        <v>100</v>
      </c>
      <c r="D1247" s="275">
        <v>99.65</v>
      </c>
      <c r="E1247" s="275">
        <v>0.35</v>
      </c>
      <c r="F1247" s="140" t="s">
        <v>8054</v>
      </c>
    </row>
    <row r="1248" spans="2:6" x14ac:dyDescent="0.25">
      <c r="B1248" s="183">
        <v>45024.262499999997</v>
      </c>
      <c r="C1248" s="275">
        <v>700</v>
      </c>
      <c r="D1248" s="275">
        <v>697.55</v>
      </c>
      <c r="E1248" s="275">
        <v>2.4500000000000002</v>
      </c>
      <c r="F1248" s="140" t="s">
        <v>731</v>
      </c>
    </row>
    <row r="1249" spans="2:6" x14ac:dyDescent="0.25">
      <c r="B1249" s="183">
        <v>45024.263194444444</v>
      </c>
      <c r="C1249" s="275">
        <v>500</v>
      </c>
      <c r="D1249" s="275">
        <v>498.25</v>
      </c>
      <c r="E1249" s="275">
        <v>1.75</v>
      </c>
      <c r="F1249" s="140" t="s">
        <v>226</v>
      </c>
    </row>
    <row r="1250" spans="2:6" x14ac:dyDescent="0.25">
      <c r="B1250" s="183">
        <v>45024.270833333336</v>
      </c>
      <c r="C1250" s="275">
        <v>50</v>
      </c>
      <c r="D1250" s="275">
        <v>49.82</v>
      </c>
      <c r="E1250" s="275">
        <v>0.18</v>
      </c>
      <c r="F1250" s="140" t="s">
        <v>345</v>
      </c>
    </row>
    <row r="1251" spans="2:6" x14ac:dyDescent="0.25">
      <c r="B1251" s="183">
        <v>45024.280555555553</v>
      </c>
      <c r="C1251" s="275">
        <v>126</v>
      </c>
      <c r="D1251" s="275">
        <v>125.56</v>
      </c>
      <c r="E1251" s="275">
        <v>0.44</v>
      </c>
      <c r="F1251" s="140" t="s">
        <v>80</v>
      </c>
    </row>
    <row r="1252" spans="2:6" x14ac:dyDescent="0.25">
      <c r="B1252" s="183">
        <v>45024.288194444445</v>
      </c>
      <c r="C1252" s="275">
        <v>300</v>
      </c>
      <c r="D1252" s="275">
        <v>298.95</v>
      </c>
      <c r="E1252" s="275">
        <v>1.05</v>
      </c>
      <c r="F1252" s="140" t="s">
        <v>8055</v>
      </c>
    </row>
    <row r="1253" spans="2:6" x14ac:dyDescent="0.25">
      <c r="B1253" s="183">
        <v>45024.288194444445</v>
      </c>
      <c r="C1253" s="275">
        <v>300</v>
      </c>
      <c r="D1253" s="275">
        <v>298.95</v>
      </c>
      <c r="E1253" s="275">
        <v>1.05</v>
      </c>
      <c r="F1253" s="140" t="s">
        <v>1303</v>
      </c>
    </row>
    <row r="1254" spans="2:6" x14ac:dyDescent="0.25">
      <c r="B1254" s="183">
        <v>45024.288194444445</v>
      </c>
      <c r="C1254" s="275">
        <v>500</v>
      </c>
      <c r="D1254" s="275">
        <v>498.25</v>
      </c>
      <c r="E1254" s="275">
        <v>1.75</v>
      </c>
      <c r="F1254" s="140" t="s">
        <v>6143</v>
      </c>
    </row>
    <row r="1255" spans="2:6" x14ac:dyDescent="0.25">
      <c r="B1255" s="183">
        <v>45024.288194444445</v>
      </c>
      <c r="C1255" s="275">
        <v>200</v>
      </c>
      <c r="D1255" s="275">
        <v>199.3</v>
      </c>
      <c r="E1255" s="275">
        <v>0.7</v>
      </c>
      <c r="F1255" s="140" t="s">
        <v>3233</v>
      </c>
    </row>
    <row r="1256" spans="2:6" x14ac:dyDescent="0.25">
      <c r="B1256" s="183">
        <v>45024.288888888892</v>
      </c>
      <c r="C1256" s="275">
        <v>438</v>
      </c>
      <c r="D1256" s="275">
        <v>436.47</v>
      </c>
      <c r="E1256" s="275">
        <v>1.53</v>
      </c>
      <c r="F1256" s="140" t="s">
        <v>3141</v>
      </c>
    </row>
    <row r="1257" spans="2:6" x14ac:dyDescent="0.25">
      <c r="B1257" s="183">
        <v>45024.290277777778</v>
      </c>
      <c r="C1257" s="275">
        <v>200</v>
      </c>
      <c r="D1257" s="275">
        <v>199.3</v>
      </c>
      <c r="E1257" s="275">
        <v>0.7</v>
      </c>
      <c r="F1257" s="140" t="s">
        <v>157</v>
      </c>
    </row>
    <row r="1258" spans="2:6" x14ac:dyDescent="0.25">
      <c r="B1258" s="183">
        <v>45024.303472222222</v>
      </c>
      <c r="C1258" s="275">
        <v>100</v>
      </c>
      <c r="D1258" s="275">
        <v>99.65</v>
      </c>
      <c r="E1258" s="275">
        <v>0.35</v>
      </c>
      <c r="F1258" s="140" t="s">
        <v>8056</v>
      </c>
    </row>
    <row r="1259" spans="2:6" x14ac:dyDescent="0.25">
      <c r="B1259" s="183">
        <v>45024.304166666669</v>
      </c>
      <c r="C1259" s="275">
        <v>100</v>
      </c>
      <c r="D1259" s="275">
        <v>99.65</v>
      </c>
      <c r="E1259" s="275">
        <v>0.35</v>
      </c>
      <c r="F1259" s="140" t="s">
        <v>2068</v>
      </c>
    </row>
    <row r="1260" spans="2:6" x14ac:dyDescent="0.25">
      <c r="B1260" s="183">
        <v>45024.304166666669</v>
      </c>
      <c r="C1260" s="275">
        <v>1000</v>
      </c>
      <c r="D1260" s="275">
        <v>996.5</v>
      </c>
      <c r="E1260" s="275">
        <v>3.5</v>
      </c>
      <c r="F1260" s="140" t="s">
        <v>113</v>
      </c>
    </row>
    <row r="1261" spans="2:6" x14ac:dyDescent="0.25">
      <c r="B1261" s="183">
        <v>45024.304166666669</v>
      </c>
      <c r="C1261" s="275">
        <v>1067</v>
      </c>
      <c r="D1261" s="275">
        <v>1063.27</v>
      </c>
      <c r="E1261" s="275">
        <v>3.73</v>
      </c>
      <c r="F1261" s="140" t="s">
        <v>5103</v>
      </c>
    </row>
    <row r="1262" spans="2:6" x14ac:dyDescent="0.25">
      <c r="B1262" s="183">
        <v>45024.304166666669</v>
      </c>
      <c r="C1262" s="275">
        <v>200</v>
      </c>
      <c r="D1262" s="275">
        <v>199.3</v>
      </c>
      <c r="E1262" s="275">
        <v>0.7</v>
      </c>
      <c r="F1262" s="140" t="s">
        <v>1853</v>
      </c>
    </row>
    <row r="1263" spans="2:6" x14ac:dyDescent="0.25">
      <c r="B1263" s="183">
        <v>45024.304166666669</v>
      </c>
      <c r="C1263" s="275">
        <v>190</v>
      </c>
      <c r="D1263" s="275">
        <v>189.33</v>
      </c>
      <c r="E1263" s="275">
        <v>0.67</v>
      </c>
      <c r="F1263" s="140" t="s">
        <v>1374</v>
      </c>
    </row>
    <row r="1264" spans="2:6" x14ac:dyDescent="0.25">
      <c r="B1264" s="183">
        <v>45024.304861111108</v>
      </c>
      <c r="C1264" s="275">
        <v>100</v>
      </c>
      <c r="D1264" s="275">
        <v>99.65</v>
      </c>
      <c r="E1264" s="275">
        <v>0.35</v>
      </c>
      <c r="F1264" s="140" t="s">
        <v>6377</v>
      </c>
    </row>
    <row r="1265" spans="2:6" x14ac:dyDescent="0.25">
      <c r="B1265" s="183">
        <v>45024.304861111108</v>
      </c>
      <c r="C1265" s="275">
        <v>50</v>
      </c>
      <c r="D1265" s="275">
        <v>49.82</v>
      </c>
      <c r="E1265" s="275">
        <v>0.18</v>
      </c>
      <c r="F1265" s="140" t="s">
        <v>8057</v>
      </c>
    </row>
    <row r="1266" spans="2:6" x14ac:dyDescent="0.25">
      <c r="B1266" s="183">
        <v>45024.304861111108</v>
      </c>
      <c r="C1266" s="275">
        <v>1000</v>
      </c>
      <c r="D1266" s="275">
        <v>996.5</v>
      </c>
      <c r="E1266" s="275">
        <v>3.5</v>
      </c>
      <c r="F1266" s="140" t="s">
        <v>8058</v>
      </c>
    </row>
    <row r="1267" spans="2:6" x14ac:dyDescent="0.25">
      <c r="B1267" s="183">
        <v>45024.304861111108</v>
      </c>
      <c r="C1267" s="275">
        <v>500</v>
      </c>
      <c r="D1267" s="275">
        <v>498.25</v>
      </c>
      <c r="E1267" s="275">
        <v>1.75</v>
      </c>
      <c r="F1267" s="140" t="s">
        <v>8059</v>
      </c>
    </row>
    <row r="1268" spans="2:6" x14ac:dyDescent="0.25">
      <c r="B1268" s="183">
        <v>45024.305555555555</v>
      </c>
      <c r="C1268" s="275">
        <v>500</v>
      </c>
      <c r="D1268" s="275">
        <v>498.25</v>
      </c>
      <c r="E1268" s="275">
        <v>1.75</v>
      </c>
      <c r="F1268" s="140" t="s">
        <v>2306</v>
      </c>
    </row>
    <row r="1269" spans="2:6" x14ac:dyDescent="0.25">
      <c r="B1269" s="183">
        <v>45024.305555555555</v>
      </c>
      <c r="C1269" s="275">
        <v>80</v>
      </c>
      <c r="D1269" s="275">
        <v>79.72</v>
      </c>
      <c r="E1269" s="275">
        <v>0.28000000000000003</v>
      </c>
      <c r="F1269" s="140" t="s">
        <v>1175</v>
      </c>
    </row>
    <row r="1270" spans="2:6" x14ac:dyDescent="0.25">
      <c r="B1270" s="183">
        <v>45024.305555555555</v>
      </c>
      <c r="C1270" s="275">
        <v>500</v>
      </c>
      <c r="D1270" s="275">
        <v>498.25</v>
      </c>
      <c r="E1270" s="275">
        <v>1.75</v>
      </c>
      <c r="F1270" s="140" t="s">
        <v>1371</v>
      </c>
    </row>
    <row r="1271" spans="2:6" x14ac:dyDescent="0.25">
      <c r="B1271" s="183">
        <v>45024.309027777781</v>
      </c>
      <c r="C1271" s="275">
        <v>500</v>
      </c>
      <c r="D1271" s="275">
        <v>498.25</v>
      </c>
      <c r="E1271" s="275">
        <v>1.75</v>
      </c>
      <c r="F1271" s="140" t="s">
        <v>8060</v>
      </c>
    </row>
    <row r="1272" spans="2:6" x14ac:dyDescent="0.25">
      <c r="B1272" s="183">
        <v>45024.313194444447</v>
      </c>
      <c r="C1272" s="275">
        <v>100</v>
      </c>
      <c r="D1272" s="275">
        <v>99.65</v>
      </c>
      <c r="E1272" s="275">
        <v>0.35</v>
      </c>
      <c r="F1272" s="140" t="s">
        <v>4971</v>
      </c>
    </row>
    <row r="1273" spans="2:6" x14ac:dyDescent="0.25">
      <c r="B1273" s="183">
        <v>45024.315972222219</v>
      </c>
      <c r="C1273" s="275">
        <v>500</v>
      </c>
      <c r="D1273" s="275">
        <v>498.25</v>
      </c>
      <c r="E1273" s="275">
        <v>1.75</v>
      </c>
      <c r="F1273" s="140" t="s">
        <v>5416</v>
      </c>
    </row>
    <row r="1274" spans="2:6" x14ac:dyDescent="0.25">
      <c r="B1274" s="183">
        <v>45024.320138888892</v>
      </c>
      <c r="C1274" s="275">
        <v>100</v>
      </c>
      <c r="D1274" s="275">
        <v>99.65</v>
      </c>
      <c r="E1274" s="275">
        <v>0.35</v>
      </c>
      <c r="F1274" s="140" t="s">
        <v>1676</v>
      </c>
    </row>
    <row r="1275" spans="2:6" x14ac:dyDescent="0.25">
      <c r="B1275" s="183">
        <v>45024.322222222225</v>
      </c>
      <c r="C1275" s="275">
        <v>50</v>
      </c>
      <c r="D1275" s="275">
        <v>49.82</v>
      </c>
      <c r="E1275" s="275">
        <v>0.18</v>
      </c>
      <c r="F1275" s="140" t="s">
        <v>540</v>
      </c>
    </row>
    <row r="1276" spans="2:6" x14ac:dyDescent="0.25">
      <c r="B1276" s="183">
        <v>45024.329861111109</v>
      </c>
      <c r="C1276" s="275">
        <v>500</v>
      </c>
      <c r="D1276" s="275">
        <v>498.25</v>
      </c>
      <c r="E1276" s="275">
        <v>1.75</v>
      </c>
      <c r="F1276" s="140" t="s">
        <v>8061</v>
      </c>
    </row>
    <row r="1277" spans="2:6" x14ac:dyDescent="0.25">
      <c r="B1277" s="183">
        <v>45024.331250000003</v>
      </c>
      <c r="C1277" s="275">
        <v>500</v>
      </c>
      <c r="D1277" s="275">
        <v>498.25</v>
      </c>
      <c r="E1277" s="275">
        <v>1.75</v>
      </c>
      <c r="F1277" s="140" t="s">
        <v>8062</v>
      </c>
    </row>
    <row r="1278" spans="2:6" x14ac:dyDescent="0.25">
      <c r="B1278" s="183">
        <v>45024.331250000003</v>
      </c>
      <c r="C1278" s="275">
        <v>300</v>
      </c>
      <c r="D1278" s="275">
        <v>298.95</v>
      </c>
      <c r="E1278" s="275">
        <v>1.05</v>
      </c>
      <c r="F1278" s="140" t="s">
        <v>5530</v>
      </c>
    </row>
    <row r="1279" spans="2:6" x14ac:dyDescent="0.25">
      <c r="B1279" s="183">
        <v>45024.331944444442</v>
      </c>
      <c r="C1279" s="275">
        <v>300</v>
      </c>
      <c r="D1279" s="275">
        <v>298.95</v>
      </c>
      <c r="E1279" s="275">
        <v>1.05</v>
      </c>
      <c r="F1279" s="140" t="s">
        <v>1962</v>
      </c>
    </row>
    <row r="1280" spans="2:6" x14ac:dyDescent="0.25">
      <c r="B1280" s="183">
        <v>45024.335416666669</v>
      </c>
      <c r="C1280" s="275">
        <v>100</v>
      </c>
      <c r="D1280" s="275">
        <v>99.65</v>
      </c>
      <c r="E1280" s="275">
        <v>0.35</v>
      </c>
      <c r="F1280" s="140" t="s">
        <v>3273</v>
      </c>
    </row>
    <row r="1281" spans="2:6" x14ac:dyDescent="0.25">
      <c r="B1281" s="183">
        <v>45024.338194444441</v>
      </c>
      <c r="C1281" s="275">
        <v>300</v>
      </c>
      <c r="D1281" s="275">
        <v>298.95</v>
      </c>
      <c r="E1281" s="275">
        <v>1.05</v>
      </c>
      <c r="F1281" s="140" t="s">
        <v>7174</v>
      </c>
    </row>
    <row r="1282" spans="2:6" x14ac:dyDescent="0.25">
      <c r="B1282" s="183">
        <v>45024.345833333333</v>
      </c>
      <c r="C1282" s="275">
        <v>300</v>
      </c>
      <c r="D1282" s="275">
        <v>298.95</v>
      </c>
      <c r="E1282" s="275">
        <v>1.05</v>
      </c>
      <c r="F1282" s="140" t="s">
        <v>6988</v>
      </c>
    </row>
    <row r="1283" spans="2:6" x14ac:dyDescent="0.25">
      <c r="B1283" s="183">
        <v>45024.34652777778</v>
      </c>
      <c r="C1283" s="275">
        <v>100</v>
      </c>
      <c r="D1283" s="275">
        <v>99.65</v>
      </c>
      <c r="E1283" s="275">
        <v>0.35</v>
      </c>
      <c r="F1283" s="140" t="s">
        <v>2289</v>
      </c>
    </row>
    <row r="1284" spans="2:6" x14ac:dyDescent="0.25">
      <c r="B1284" s="183">
        <v>45024.355555555558</v>
      </c>
      <c r="C1284" s="275">
        <v>100</v>
      </c>
      <c r="D1284" s="275">
        <v>99.65</v>
      </c>
      <c r="E1284" s="275">
        <v>0.35</v>
      </c>
      <c r="F1284" s="140" t="s">
        <v>1289</v>
      </c>
    </row>
    <row r="1285" spans="2:6" x14ac:dyDescent="0.25">
      <c r="B1285" s="183">
        <v>45024.370833333334</v>
      </c>
      <c r="C1285" s="275">
        <v>1000</v>
      </c>
      <c r="D1285" s="275">
        <v>996.5</v>
      </c>
      <c r="E1285" s="275">
        <v>3.5</v>
      </c>
      <c r="F1285" s="140" t="s">
        <v>6198</v>
      </c>
    </row>
    <row r="1286" spans="2:6" x14ac:dyDescent="0.25">
      <c r="B1286" s="183">
        <v>45024.370833333334</v>
      </c>
      <c r="C1286" s="275">
        <v>500</v>
      </c>
      <c r="D1286" s="275">
        <v>498.25</v>
      </c>
      <c r="E1286" s="275">
        <v>1.75</v>
      </c>
      <c r="F1286" s="140" t="s">
        <v>282</v>
      </c>
    </row>
    <row r="1287" spans="2:6" x14ac:dyDescent="0.25">
      <c r="B1287" s="183">
        <v>45024.371527777781</v>
      </c>
      <c r="C1287" s="275">
        <v>50</v>
      </c>
      <c r="D1287" s="275">
        <v>49.82</v>
      </c>
      <c r="E1287" s="275">
        <v>0.18</v>
      </c>
      <c r="F1287" s="140" t="s">
        <v>8063</v>
      </c>
    </row>
    <row r="1288" spans="2:6" x14ac:dyDescent="0.25">
      <c r="B1288" s="183">
        <v>45024.371527777781</v>
      </c>
      <c r="C1288" s="275">
        <v>1000</v>
      </c>
      <c r="D1288" s="275">
        <v>996.5</v>
      </c>
      <c r="E1288" s="275">
        <v>3.5</v>
      </c>
      <c r="F1288" s="140" t="s">
        <v>7084</v>
      </c>
    </row>
    <row r="1289" spans="2:6" x14ac:dyDescent="0.25">
      <c r="B1289" s="183">
        <v>45024.371527777781</v>
      </c>
      <c r="C1289" s="275">
        <v>1500</v>
      </c>
      <c r="D1289" s="275">
        <v>1494.75</v>
      </c>
      <c r="E1289" s="275">
        <v>5.25</v>
      </c>
      <c r="F1289" s="140" t="s">
        <v>8064</v>
      </c>
    </row>
    <row r="1290" spans="2:6" x14ac:dyDescent="0.25">
      <c r="B1290" s="183">
        <v>45024.371527777781</v>
      </c>
      <c r="C1290" s="275">
        <v>500</v>
      </c>
      <c r="D1290" s="275">
        <v>498.25</v>
      </c>
      <c r="E1290" s="275">
        <v>1.75</v>
      </c>
      <c r="F1290" s="140" t="s">
        <v>519</v>
      </c>
    </row>
    <row r="1291" spans="2:6" x14ac:dyDescent="0.25">
      <c r="B1291" s="183">
        <v>45024.371527777781</v>
      </c>
      <c r="C1291" s="275">
        <v>300</v>
      </c>
      <c r="D1291" s="275">
        <v>298.95</v>
      </c>
      <c r="E1291" s="275">
        <v>1.05</v>
      </c>
      <c r="F1291" s="140" t="s">
        <v>3502</v>
      </c>
    </row>
    <row r="1292" spans="2:6" x14ac:dyDescent="0.25">
      <c r="B1292" s="183">
        <v>45024.371527777781</v>
      </c>
      <c r="C1292" s="275">
        <v>800</v>
      </c>
      <c r="D1292" s="275">
        <v>797.2</v>
      </c>
      <c r="E1292" s="275">
        <v>2.8</v>
      </c>
      <c r="F1292" s="140" t="s">
        <v>1885</v>
      </c>
    </row>
    <row r="1293" spans="2:6" x14ac:dyDescent="0.25">
      <c r="B1293" s="183">
        <v>45024.371527777781</v>
      </c>
      <c r="C1293" s="275">
        <v>200</v>
      </c>
      <c r="D1293" s="275">
        <v>199.3</v>
      </c>
      <c r="E1293" s="275">
        <v>0.7</v>
      </c>
      <c r="F1293" s="140" t="s">
        <v>1418</v>
      </c>
    </row>
    <row r="1294" spans="2:6" x14ac:dyDescent="0.25">
      <c r="B1294" s="183">
        <v>45024.37222222222</v>
      </c>
      <c r="C1294" s="275">
        <v>1000</v>
      </c>
      <c r="D1294" s="275">
        <v>996.5</v>
      </c>
      <c r="E1294" s="275">
        <v>3.5</v>
      </c>
      <c r="F1294" s="140" t="s">
        <v>1949</v>
      </c>
    </row>
    <row r="1295" spans="2:6" x14ac:dyDescent="0.25">
      <c r="B1295" s="183">
        <v>45024.37222222222</v>
      </c>
      <c r="C1295" s="275">
        <v>150</v>
      </c>
      <c r="D1295" s="275">
        <v>149.47</v>
      </c>
      <c r="E1295" s="275">
        <v>0.53</v>
      </c>
      <c r="F1295" s="140" t="s">
        <v>3706</v>
      </c>
    </row>
    <row r="1296" spans="2:6" x14ac:dyDescent="0.25">
      <c r="B1296" s="183">
        <v>45024.37222222222</v>
      </c>
      <c r="C1296" s="275">
        <v>500</v>
      </c>
      <c r="D1296" s="275">
        <v>498.25</v>
      </c>
      <c r="E1296" s="275">
        <v>1.75</v>
      </c>
      <c r="F1296" s="140" t="s">
        <v>8065</v>
      </c>
    </row>
    <row r="1297" spans="2:6" x14ac:dyDescent="0.25">
      <c r="B1297" s="183">
        <v>45024.37222222222</v>
      </c>
      <c r="C1297" s="275">
        <v>300</v>
      </c>
      <c r="D1297" s="275">
        <v>298.95</v>
      </c>
      <c r="E1297" s="275">
        <v>1.05</v>
      </c>
      <c r="F1297" s="140" t="s">
        <v>2249</v>
      </c>
    </row>
    <row r="1298" spans="2:6" x14ac:dyDescent="0.25">
      <c r="B1298" s="183">
        <v>45024.37222222222</v>
      </c>
      <c r="C1298" s="275">
        <v>200</v>
      </c>
      <c r="D1298" s="275">
        <v>199.3</v>
      </c>
      <c r="E1298" s="275">
        <v>0.7</v>
      </c>
      <c r="F1298" s="140" t="s">
        <v>2043</v>
      </c>
    </row>
    <row r="1299" spans="2:6" x14ac:dyDescent="0.25">
      <c r="B1299" s="183">
        <v>45024.37222222222</v>
      </c>
      <c r="C1299" s="275">
        <v>200</v>
      </c>
      <c r="D1299" s="275">
        <v>199.3</v>
      </c>
      <c r="E1299" s="275">
        <v>0.7</v>
      </c>
      <c r="F1299" s="140" t="s">
        <v>6029</v>
      </c>
    </row>
    <row r="1300" spans="2:6" x14ac:dyDescent="0.25">
      <c r="B1300" s="183">
        <v>45024.37222222222</v>
      </c>
      <c r="C1300" s="275">
        <v>300</v>
      </c>
      <c r="D1300" s="275">
        <v>298.95</v>
      </c>
      <c r="E1300" s="275">
        <v>1.05</v>
      </c>
      <c r="F1300" s="140" t="s">
        <v>928</v>
      </c>
    </row>
    <row r="1301" spans="2:6" x14ac:dyDescent="0.25">
      <c r="B1301" s="183">
        <v>45024.372916666667</v>
      </c>
      <c r="C1301" s="275">
        <v>500</v>
      </c>
      <c r="D1301" s="275">
        <v>498.25</v>
      </c>
      <c r="E1301" s="275">
        <v>1.75</v>
      </c>
      <c r="F1301" s="140" t="s">
        <v>5143</v>
      </c>
    </row>
    <row r="1302" spans="2:6" x14ac:dyDescent="0.25">
      <c r="B1302" s="183">
        <v>45024.372916666667</v>
      </c>
      <c r="C1302" s="275">
        <v>100</v>
      </c>
      <c r="D1302" s="275">
        <v>99.65</v>
      </c>
      <c r="E1302" s="275">
        <v>0.35</v>
      </c>
      <c r="F1302" s="140" t="s">
        <v>8066</v>
      </c>
    </row>
    <row r="1303" spans="2:6" x14ac:dyDescent="0.25">
      <c r="B1303" s="183">
        <v>45024.372916666667</v>
      </c>
      <c r="C1303" s="275">
        <v>1000</v>
      </c>
      <c r="D1303" s="275">
        <v>996.5</v>
      </c>
      <c r="E1303" s="275">
        <v>3.5</v>
      </c>
      <c r="F1303" s="140" t="s">
        <v>6906</v>
      </c>
    </row>
    <row r="1304" spans="2:6" x14ac:dyDescent="0.25">
      <c r="B1304" s="183">
        <v>45024.372916666667</v>
      </c>
      <c r="C1304" s="275">
        <v>500</v>
      </c>
      <c r="D1304" s="275">
        <v>498.25</v>
      </c>
      <c r="E1304" s="275">
        <v>1.75</v>
      </c>
      <c r="F1304" s="140" t="s">
        <v>2306</v>
      </c>
    </row>
    <row r="1305" spans="2:6" x14ac:dyDescent="0.25">
      <c r="B1305" s="183">
        <v>45024.372916666667</v>
      </c>
      <c r="C1305" s="275">
        <v>300</v>
      </c>
      <c r="D1305" s="275">
        <v>298.95</v>
      </c>
      <c r="E1305" s="275">
        <v>1.05</v>
      </c>
      <c r="F1305" s="140" t="s">
        <v>3719</v>
      </c>
    </row>
    <row r="1306" spans="2:6" x14ac:dyDescent="0.25">
      <c r="B1306" s="183">
        <v>45024.372916666667</v>
      </c>
      <c r="C1306" s="275">
        <v>400</v>
      </c>
      <c r="D1306" s="275">
        <v>398.6</v>
      </c>
      <c r="E1306" s="275">
        <v>1.4</v>
      </c>
      <c r="F1306" s="140" t="s">
        <v>8067</v>
      </c>
    </row>
    <row r="1307" spans="2:6" x14ac:dyDescent="0.25">
      <c r="B1307" s="183">
        <v>45024.373611111114</v>
      </c>
      <c r="C1307" s="275">
        <v>500</v>
      </c>
      <c r="D1307" s="275">
        <v>498.25</v>
      </c>
      <c r="E1307" s="275">
        <v>1.75</v>
      </c>
      <c r="F1307" s="140" t="s">
        <v>7214</v>
      </c>
    </row>
    <row r="1308" spans="2:6" x14ac:dyDescent="0.25">
      <c r="B1308" s="183">
        <v>45024.373611111114</v>
      </c>
      <c r="C1308" s="275">
        <v>50</v>
      </c>
      <c r="D1308" s="275">
        <v>49.82</v>
      </c>
      <c r="E1308" s="275">
        <v>0.18</v>
      </c>
      <c r="F1308" s="140" t="s">
        <v>2538</v>
      </c>
    </row>
    <row r="1309" spans="2:6" x14ac:dyDescent="0.25">
      <c r="B1309" s="183">
        <v>45024.373611111114</v>
      </c>
      <c r="C1309" s="275">
        <v>200</v>
      </c>
      <c r="D1309" s="275">
        <v>199.3</v>
      </c>
      <c r="E1309" s="275">
        <v>0.7</v>
      </c>
      <c r="F1309" s="140" t="s">
        <v>2712</v>
      </c>
    </row>
    <row r="1310" spans="2:6" x14ac:dyDescent="0.25">
      <c r="B1310" s="183">
        <v>45024.373611111114</v>
      </c>
      <c r="C1310" s="275">
        <v>1000</v>
      </c>
      <c r="D1310" s="275">
        <v>996.5</v>
      </c>
      <c r="E1310" s="275">
        <v>3.5</v>
      </c>
      <c r="F1310" s="140" t="s">
        <v>1979</v>
      </c>
    </row>
    <row r="1311" spans="2:6" x14ac:dyDescent="0.25">
      <c r="B1311" s="183">
        <v>45024.373611111114</v>
      </c>
      <c r="C1311" s="275">
        <v>1000</v>
      </c>
      <c r="D1311" s="275">
        <v>996.5</v>
      </c>
      <c r="E1311" s="275">
        <v>3.5</v>
      </c>
      <c r="F1311" s="140" t="s">
        <v>8068</v>
      </c>
    </row>
    <row r="1312" spans="2:6" x14ac:dyDescent="0.25">
      <c r="B1312" s="183">
        <v>45024.373611111114</v>
      </c>
      <c r="C1312" s="275">
        <v>1000</v>
      </c>
      <c r="D1312" s="275">
        <v>996.5</v>
      </c>
      <c r="E1312" s="275">
        <v>3.5</v>
      </c>
      <c r="F1312" s="140" t="s">
        <v>2837</v>
      </c>
    </row>
    <row r="1313" spans="2:6" x14ac:dyDescent="0.25">
      <c r="B1313" s="183">
        <v>45024.373611111114</v>
      </c>
      <c r="C1313" s="275">
        <v>500</v>
      </c>
      <c r="D1313" s="275">
        <v>498.25</v>
      </c>
      <c r="E1313" s="275">
        <v>1.75</v>
      </c>
      <c r="F1313" s="140" t="s">
        <v>1358</v>
      </c>
    </row>
    <row r="1314" spans="2:6" x14ac:dyDescent="0.25">
      <c r="B1314" s="183">
        <v>45024.374305555553</v>
      </c>
      <c r="C1314" s="275">
        <v>50</v>
      </c>
      <c r="D1314" s="275">
        <v>49.82</v>
      </c>
      <c r="E1314" s="275">
        <v>0.18</v>
      </c>
      <c r="F1314" s="140" t="s">
        <v>8069</v>
      </c>
    </row>
    <row r="1315" spans="2:6" x14ac:dyDescent="0.25">
      <c r="B1315" s="183">
        <v>45024.374305555553</v>
      </c>
      <c r="C1315" s="275">
        <v>300</v>
      </c>
      <c r="D1315" s="275">
        <v>298.95</v>
      </c>
      <c r="E1315" s="275">
        <v>1.05</v>
      </c>
      <c r="F1315" s="140" t="s">
        <v>7094</v>
      </c>
    </row>
    <row r="1316" spans="2:6" x14ac:dyDescent="0.25">
      <c r="B1316" s="183">
        <v>45024.375</v>
      </c>
      <c r="C1316" s="275">
        <v>500</v>
      </c>
      <c r="D1316" s="275">
        <v>498.25</v>
      </c>
      <c r="E1316" s="275">
        <v>1.75</v>
      </c>
      <c r="F1316" s="140" t="s">
        <v>1225</v>
      </c>
    </row>
    <row r="1317" spans="2:6" x14ac:dyDescent="0.25">
      <c r="B1317" s="183">
        <v>45024.375</v>
      </c>
      <c r="C1317" s="275">
        <v>300</v>
      </c>
      <c r="D1317" s="275">
        <v>298.95</v>
      </c>
      <c r="E1317" s="275">
        <v>1.05</v>
      </c>
      <c r="F1317" s="140" t="s">
        <v>2315</v>
      </c>
    </row>
    <row r="1318" spans="2:6" x14ac:dyDescent="0.25">
      <c r="B1318" s="183">
        <v>45024.375694444447</v>
      </c>
      <c r="C1318" s="275">
        <v>1000</v>
      </c>
      <c r="D1318" s="275">
        <v>996.5</v>
      </c>
      <c r="E1318" s="275">
        <v>3.5</v>
      </c>
      <c r="F1318" s="140" t="s">
        <v>2899</v>
      </c>
    </row>
    <row r="1319" spans="2:6" x14ac:dyDescent="0.25">
      <c r="B1319" s="183">
        <v>45024.375694444447</v>
      </c>
      <c r="C1319" s="275">
        <v>1000</v>
      </c>
      <c r="D1319" s="275">
        <v>996.5</v>
      </c>
      <c r="E1319" s="275">
        <v>3.5</v>
      </c>
      <c r="F1319" s="140" t="s">
        <v>8070</v>
      </c>
    </row>
    <row r="1320" spans="2:6" x14ac:dyDescent="0.25">
      <c r="B1320" s="183">
        <v>45024.376388888886</v>
      </c>
      <c r="C1320" s="275">
        <v>200</v>
      </c>
      <c r="D1320" s="275">
        <v>199.3</v>
      </c>
      <c r="E1320" s="275">
        <v>0.7</v>
      </c>
      <c r="F1320" s="140" t="s">
        <v>3655</v>
      </c>
    </row>
    <row r="1321" spans="2:6" x14ac:dyDescent="0.25">
      <c r="B1321" s="183">
        <v>45024.382638888892</v>
      </c>
      <c r="C1321" s="275">
        <v>300</v>
      </c>
      <c r="D1321" s="275">
        <v>298.95</v>
      </c>
      <c r="E1321" s="275">
        <v>1.05</v>
      </c>
      <c r="F1321" s="140" t="s">
        <v>805</v>
      </c>
    </row>
    <row r="1322" spans="2:6" x14ac:dyDescent="0.25">
      <c r="B1322" s="183">
        <v>45024.382638888892</v>
      </c>
      <c r="C1322" s="275">
        <v>100</v>
      </c>
      <c r="D1322" s="275">
        <v>99.65</v>
      </c>
      <c r="E1322" s="275">
        <v>0.35</v>
      </c>
      <c r="F1322" s="140" t="s">
        <v>1676</v>
      </c>
    </row>
    <row r="1323" spans="2:6" x14ac:dyDescent="0.25">
      <c r="B1323" s="183">
        <v>45024.384722222225</v>
      </c>
      <c r="C1323" s="275">
        <v>1000</v>
      </c>
      <c r="D1323" s="275">
        <v>996.5</v>
      </c>
      <c r="E1323" s="275">
        <v>3.5</v>
      </c>
      <c r="F1323" s="140" t="s">
        <v>989</v>
      </c>
    </row>
    <row r="1324" spans="2:6" x14ac:dyDescent="0.25">
      <c r="B1324" s="183">
        <v>45024.388888888891</v>
      </c>
      <c r="C1324" s="275">
        <v>10000</v>
      </c>
      <c r="D1324" s="275">
        <v>9965</v>
      </c>
      <c r="E1324" s="275">
        <v>35</v>
      </c>
      <c r="F1324" s="140" t="s">
        <v>8071</v>
      </c>
    </row>
    <row r="1325" spans="2:6" x14ac:dyDescent="0.25">
      <c r="B1325" s="183">
        <v>45024.393750000003</v>
      </c>
      <c r="C1325" s="275">
        <v>30</v>
      </c>
      <c r="D1325" s="275">
        <v>29.89</v>
      </c>
      <c r="E1325" s="275">
        <v>0.11</v>
      </c>
      <c r="F1325" s="140" t="s">
        <v>1004</v>
      </c>
    </row>
    <row r="1326" spans="2:6" x14ac:dyDescent="0.25">
      <c r="B1326" s="183">
        <v>45024.393750000003</v>
      </c>
      <c r="C1326" s="275">
        <v>400</v>
      </c>
      <c r="D1326" s="275">
        <v>398.6</v>
      </c>
      <c r="E1326" s="275">
        <v>1.4</v>
      </c>
      <c r="F1326" s="140" t="s">
        <v>3459</v>
      </c>
    </row>
    <row r="1327" spans="2:6" x14ac:dyDescent="0.25">
      <c r="B1327" s="183">
        <v>45024.394444444442</v>
      </c>
      <c r="C1327" s="275">
        <v>100</v>
      </c>
      <c r="D1327" s="275">
        <v>99.65</v>
      </c>
      <c r="E1327" s="275">
        <v>0.35</v>
      </c>
      <c r="F1327" s="140" t="s">
        <v>3254</v>
      </c>
    </row>
    <row r="1328" spans="2:6" x14ac:dyDescent="0.25">
      <c r="B1328" s="183">
        <v>45024.417361111111</v>
      </c>
      <c r="C1328" s="275">
        <v>500</v>
      </c>
      <c r="D1328" s="275">
        <v>498.25</v>
      </c>
      <c r="E1328" s="275">
        <v>1.75</v>
      </c>
      <c r="F1328" s="140" t="s">
        <v>5591</v>
      </c>
    </row>
    <row r="1329" spans="2:6" x14ac:dyDescent="0.25">
      <c r="B1329" s="183">
        <v>45024.418055555558</v>
      </c>
      <c r="C1329" s="275">
        <v>300</v>
      </c>
      <c r="D1329" s="275">
        <v>298.95</v>
      </c>
      <c r="E1329" s="275">
        <v>1.05</v>
      </c>
      <c r="F1329" s="140" t="s">
        <v>2473</v>
      </c>
    </row>
    <row r="1330" spans="2:6" x14ac:dyDescent="0.25">
      <c r="B1330" s="183">
        <v>45024.418055555558</v>
      </c>
      <c r="C1330" s="275">
        <v>100</v>
      </c>
      <c r="D1330" s="275">
        <v>99.65</v>
      </c>
      <c r="E1330" s="275">
        <v>0.35</v>
      </c>
      <c r="F1330" s="140" t="s">
        <v>2877</v>
      </c>
    </row>
    <row r="1331" spans="2:6" x14ac:dyDescent="0.25">
      <c r="B1331" s="183">
        <v>45024.42291666667</v>
      </c>
      <c r="C1331" s="275">
        <v>200</v>
      </c>
      <c r="D1331" s="275">
        <v>199.3</v>
      </c>
      <c r="E1331" s="275">
        <v>0.7</v>
      </c>
      <c r="F1331" s="140" t="s">
        <v>8072</v>
      </c>
    </row>
    <row r="1332" spans="2:6" x14ac:dyDescent="0.25">
      <c r="B1332" s="183">
        <v>45024.435416666667</v>
      </c>
      <c r="C1332" s="275">
        <v>100</v>
      </c>
      <c r="D1332" s="275">
        <v>99.65</v>
      </c>
      <c r="E1332" s="275">
        <v>0.35</v>
      </c>
      <c r="F1332" s="140" t="s">
        <v>5556</v>
      </c>
    </row>
    <row r="1333" spans="2:6" x14ac:dyDescent="0.25">
      <c r="B1333" s="183">
        <v>45024.436805555553</v>
      </c>
      <c r="C1333" s="275">
        <v>360</v>
      </c>
      <c r="D1333" s="275">
        <v>358.74</v>
      </c>
      <c r="E1333" s="275">
        <v>1.26</v>
      </c>
      <c r="F1333" s="140" t="s">
        <v>3296</v>
      </c>
    </row>
    <row r="1334" spans="2:6" x14ac:dyDescent="0.25">
      <c r="B1334" s="183">
        <v>45024.45</v>
      </c>
      <c r="C1334" s="275">
        <v>500</v>
      </c>
      <c r="D1334" s="275">
        <v>498.25</v>
      </c>
      <c r="E1334" s="275">
        <v>1.75</v>
      </c>
      <c r="F1334" s="140" t="s">
        <v>2810</v>
      </c>
    </row>
    <row r="1335" spans="2:6" x14ac:dyDescent="0.25">
      <c r="B1335" s="183">
        <v>45024.490277777775</v>
      </c>
      <c r="C1335" s="275">
        <v>36</v>
      </c>
      <c r="D1335" s="275">
        <v>35.869999999999997</v>
      </c>
      <c r="E1335" s="275">
        <v>0.13</v>
      </c>
      <c r="F1335" s="140" t="s">
        <v>63</v>
      </c>
    </row>
    <row r="1336" spans="2:6" x14ac:dyDescent="0.25">
      <c r="B1336" s="183">
        <v>45024.493055555555</v>
      </c>
      <c r="C1336" s="275">
        <v>1000</v>
      </c>
      <c r="D1336" s="275">
        <v>996.5</v>
      </c>
      <c r="E1336" s="275">
        <v>3.5</v>
      </c>
      <c r="F1336" s="140" t="s">
        <v>990</v>
      </c>
    </row>
    <row r="1337" spans="2:6" x14ac:dyDescent="0.25">
      <c r="B1337" s="183">
        <v>45024.49722222222</v>
      </c>
      <c r="C1337" s="275">
        <v>1</v>
      </c>
      <c r="D1337" s="275">
        <v>1</v>
      </c>
      <c r="E1337" s="275" t="s">
        <v>7983</v>
      </c>
      <c r="F1337" s="140" t="s">
        <v>6425</v>
      </c>
    </row>
    <row r="1338" spans="2:6" x14ac:dyDescent="0.25">
      <c r="B1338" s="183">
        <v>45024.511805555558</v>
      </c>
      <c r="C1338" s="275">
        <v>300</v>
      </c>
      <c r="D1338" s="275">
        <v>298.95</v>
      </c>
      <c r="E1338" s="275">
        <v>1.05</v>
      </c>
      <c r="F1338" s="140" t="s">
        <v>6390</v>
      </c>
    </row>
    <row r="1339" spans="2:6" x14ac:dyDescent="0.25">
      <c r="B1339" s="183">
        <v>45024.525000000001</v>
      </c>
      <c r="C1339" s="275">
        <v>100</v>
      </c>
      <c r="D1339" s="275">
        <v>99.65</v>
      </c>
      <c r="E1339" s="275">
        <v>0.35</v>
      </c>
      <c r="F1339" s="140" t="s">
        <v>1874</v>
      </c>
    </row>
    <row r="1340" spans="2:6" x14ac:dyDescent="0.25">
      <c r="B1340" s="183">
        <v>45024.563194444447</v>
      </c>
      <c r="C1340" s="275">
        <v>500</v>
      </c>
      <c r="D1340" s="275">
        <v>498.25</v>
      </c>
      <c r="E1340" s="275">
        <v>1.75</v>
      </c>
      <c r="F1340" s="140" t="s">
        <v>7009</v>
      </c>
    </row>
    <row r="1341" spans="2:6" x14ac:dyDescent="0.25">
      <c r="B1341" s="183">
        <v>45024.578472222223</v>
      </c>
      <c r="C1341" s="275">
        <v>1</v>
      </c>
      <c r="D1341" s="275">
        <v>1</v>
      </c>
      <c r="E1341" s="275" t="s">
        <v>7983</v>
      </c>
      <c r="F1341" s="140" t="s">
        <v>947</v>
      </c>
    </row>
    <row r="1342" spans="2:6" x14ac:dyDescent="0.25">
      <c r="B1342" s="183">
        <v>45024.578472222223</v>
      </c>
      <c r="C1342" s="275">
        <v>1</v>
      </c>
      <c r="D1342" s="275">
        <v>1</v>
      </c>
      <c r="E1342" s="275" t="s">
        <v>7983</v>
      </c>
      <c r="F1342" s="140" t="s">
        <v>947</v>
      </c>
    </row>
    <row r="1343" spans="2:6" x14ac:dyDescent="0.25">
      <c r="B1343" s="183">
        <v>45024.57916666667</v>
      </c>
      <c r="C1343" s="275">
        <v>1</v>
      </c>
      <c r="D1343" s="275">
        <v>1</v>
      </c>
      <c r="E1343" s="275" t="s">
        <v>7983</v>
      </c>
      <c r="F1343" s="140" t="s">
        <v>947</v>
      </c>
    </row>
    <row r="1344" spans="2:6" x14ac:dyDescent="0.25">
      <c r="B1344" s="183">
        <v>45024.591666666667</v>
      </c>
      <c r="C1344" s="275">
        <v>500</v>
      </c>
      <c r="D1344" s="275">
        <v>498.25</v>
      </c>
      <c r="E1344" s="275">
        <v>1.75</v>
      </c>
      <c r="F1344" s="140" t="s">
        <v>1179</v>
      </c>
    </row>
    <row r="1345" spans="2:6" x14ac:dyDescent="0.25">
      <c r="B1345" s="183">
        <v>45024.604166666664</v>
      </c>
      <c r="C1345" s="275">
        <v>100</v>
      </c>
      <c r="D1345" s="275">
        <v>99.65</v>
      </c>
      <c r="E1345" s="275">
        <v>0.35</v>
      </c>
      <c r="F1345" s="140" t="s">
        <v>2455</v>
      </c>
    </row>
    <row r="1346" spans="2:6" x14ac:dyDescent="0.25">
      <c r="B1346" s="183">
        <v>45024.61041666667</v>
      </c>
      <c r="C1346" s="275">
        <v>500</v>
      </c>
      <c r="D1346" s="275">
        <v>498.25</v>
      </c>
      <c r="E1346" s="275">
        <v>1.75</v>
      </c>
      <c r="F1346" s="140" t="s">
        <v>1071</v>
      </c>
    </row>
    <row r="1347" spans="2:6" x14ac:dyDescent="0.25">
      <c r="B1347" s="183">
        <v>45024.611805555556</v>
      </c>
      <c r="C1347" s="275">
        <v>100</v>
      </c>
      <c r="D1347" s="275">
        <v>99.65</v>
      </c>
      <c r="E1347" s="275">
        <v>0.35</v>
      </c>
      <c r="F1347" s="140" t="s">
        <v>1888</v>
      </c>
    </row>
    <row r="1348" spans="2:6" x14ac:dyDescent="0.25">
      <c r="B1348" s="183">
        <v>45024.652083333334</v>
      </c>
      <c r="C1348" s="275">
        <v>1000</v>
      </c>
      <c r="D1348" s="275">
        <v>996.5</v>
      </c>
      <c r="E1348" s="275">
        <v>3.5</v>
      </c>
      <c r="F1348" s="140" t="s">
        <v>5570</v>
      </c>
    </row>
    <row r="1349" spans="2:6" x14ac:dyDescent="0.25">
      <c r="B1349" s="183">
        <v>45024.652777777781</v>
      </c>
      <c r="C1349" s="275">
        <v>1000</v>
      </c>
      <c r="D1349" s="275">
        <v>996.5</v>
      </c>
      <c r="E1349" s="275">
        <v>3.5</v>
      </c>
      <c r="F1349" s="140" t="s">
        <v>5591</v>
      </c>
    </row>
    <row r="1350" spans="2:6" x14ac:dyDescent="0.25">
      <c r="B1350" s="183">
        <v>45024.655555555553</v>
      </c>
      <c r="C1350" s="275">
        <v>10</v>
      </c>
      <c r="D1350" s="275">
        <v>9.9600000000000009</v>
      </c>
      <c r="E1350" s="275">
        <v>0.04</v>
      </c>
      <c r="F1350" s="140" t="s">
        <v>5560</v>
      </c>
    </row>
    <row r="1351" spans="2:6" x14ac:dyDescent="0.25">
      <c r="B1351" s="183">
        <v>45024.65902777778</v>
      </c>
      <c r="C1351" s="275">
        <v>100</v>
      </c>
      <c r="D1351" s="275">
        <v>99.65</v>
      </c>
      <c r="E1351" s="275">
        <v>0.35</v>
      </c>
      <c r="F1351" s="140" t="s">
        <v>8073</v>
      </c>
    </row>
    <row r="1352" spans="2:6" x14ac:dyDescent="0.25">
      <c r="B1352" s="183">
        <v>45024.665972222225</v>
      </c>
      <c r="C1352" s="275">
        <v>10</v>
      </c>
      <c r="D1352" s="275">
        <v>9.9600000000000009</v>
      </c>
      <c r="E1352" s="275">
        <v>0.04</v>
      </c>
      <c r="F1352" s="140" t="s">
        <v>5560</v>
      </c>
    </row>
    <row r="1353" spans="2:6" x14ac:dyDescent="0.25">
      <c r="B1353" s="183">
        <v>45024.674305555556</v>
      </c>
      <c r="C1353" s="275">
        <v>150</v>
      </c>
      <c r="D1353" s="275">
        <v>149.47</v>
      </c>
      <c r="E1353" s="275">
        <v>0.53</v>
      </c>
      <c r="F1353" s="140" t="s">
        <v>1109</v>
      </c>
    </row>
    <row r="1354" spans="2:6" x14ac:dyDescent="0.25">
      <c r="B1354" s="183">
        <v>45024.675000000003</v>
      </c>
      <c r="C1354" s="275">
        <v>10</v>
      </c>
      <c r="D1354" s="275">
        <v>9.9600000000000009</v>
      </c>
      <c r="E1354" s="275">
        <v>0.04</v>
      </c>
      <c r="F1354" s="140" t="s">
        <v>5560</v>
      </c>
    </row>
    <row r="1355" spans="2:6" x14ac:dyDescent="0.25">
      <c r="B1355" s="183">
        <v>45024.682638888888</v>
      </c>
      <c r="C1355" s="275">
        <v>10</v>
      </c>
      <c r="D1355" s="275">
        <v>9.9600000000000009</v>
      </c>
      <c r="E1355" s="275">
        <v>0.04</v>
      </c>
      <c r="F1355" s="140" t="s">
        <v>5560</v>
      </c>
    </row>
    <row r="1356" spans="2:6" x14ac:dyDescent="0.25">
      <c r="B1356" s="183">
        <v>45024.692361111112</v>
      </c>
      <c r="C1356" s="275">
        <v>1000</v>
      </c>
      <c r="D1356" s="275">
        <v>996.5</v>
      </c>
      <c r="E1356" s="275">
        <v>3.5</v>
      </c>
      <c r="F1356" s="140" t="s">
        <v>5393</v>
      </c>
    </row>
    <row r="1357" spans="2:6" x14ac:dyDescent="0.25">
      <c r="B1357" s="183">
        <v>45024.720833333333</v>
      </c>
      <c r="C1357" s="275">
        <v>300</v>
      </c>
      <c r="D1357" s="275">
        <v>298.95</v>
      </c>
      <c r="E1357" s="275">
        <v>1.05</v>
      </c>
      <c r="F1357" s="140" t="s">
        <v>5570</v>
      </c>
    </row>
    <row r="1358" spans="2:6" x14ac:dyDescent="0.25">
      <c r="B1358" s="183">
        <v>45024.72152777778</v>
      </c>
      <c r="C1358" s="275">
        <v>500</v>
      </c>
      <c r="D1358" s="275">
        <v>498.25</v>
      </c>
      <c r="E1358" s="275">
        <v>1.75</v>
      </c>
      <c r="F1358" s="140" t="s">
        <v>8074</v>
      </c>
    </row>
    <row r="1359" spans="2:6" x14ac:dyDescent="0.25">
      <c r="B1359" s="183">
        <v>45024.769444444442</v>
      </c>
      <c r="C1359" s="275">
        <v>500</v>
      </c>
      <c r="D1359" s="275">
        <v>498.25</v>
      </c>
      <c r="E1359" s="275">
        <v>1.75</v>
      </c>
      <c r="F1359" s="140" t="s">
        <v>8050</v>
      </c>
    </row>
    <row r="1360" spans="2:6" x14ac:dyDescent="0.25">
      <c r="B1360" s="183">
        <v>45024.78402777778</v>
      </c>
      <c r="C1360" s="275">
        <v>200</v>
      </c>
      <c r="D1360" s="275">
        <v>199.3</v>
      </c>
      <c r="E1360" s="275">
        <v>0.7</v>
      </c>
      <c r="F1360" s="140" t="s">
        <v>2452</v>
      </c>
    </row>
    <row r="1361" spans="2:6" x14ac:dyDescent="0.25">
      <c r="B1361" s="183">
        <v>45024.789583333331</v>
      </c>
      <c r="C1361" s="275">
        <v>500</v>
      </c>
      <c r="D1361" s="275">
        <v>498.25</v>
      </c>
      <c r="E1361" s="275">
        <v>1.75</v>
      </c>
      <c r="F1361" s="140" t="s">
        <v>1205</v>
      </c>
    </row>
    <row r="1362" spans="2:6" x14ac:dyDescent="0.25">
      <c r="B1362" s="183">
        <v>45024.790277777778</v>
      </c>
      <c r="C1362" s="275">
        <v>600</v>
      </c>
      <c r="D1362" s="275">
        <v>597.9</v>
      </c>
      <c r="E1362" s="275">
        <v>2.1</v>
      </c>
      <c r="F1362" s="140" t="s">
        <v>3187</v>
      </c>
    </row>
    <row r="1363" spans="2:6" x14ac:dyDescent="0.25">
      <c r="B1363" s="183">
        <v>45024.813194444447</v>
      </c>
      <c r="C1363" s="275">
        <v>500</v>
      </c>
      <c r="D1363" s="275">
        <v>498.25</v>
      </c>
      <c r="E1363" s="275">
        <v>1.75</v>
      </c>
      <c r="F1363" s="140" t="s">
        <v>3761</v>
      </c>
    </row>
    <row r="1364" spans="2:6" x14ac:dyDescent="0.25">
      <c r="B1364" s="183">
        <v>45024.813194444447</v>
      </c>
      <c r="C1364" s="275">
        <v>777</v>
      </c>
      <c r="D1364" s="275">
        <v>774.28</v>
      </c>
      <c r="E1364" s="275">
        <v>2.72</v>
      </c>
      <c r="F1364" s="140" t="s">
        <v>8046</v>
      </c>
    </row>
    <row r="1365" spans="2:6" x14ac:dyDescent="0.25">
      <c r="B1365" s="183">
        <v>45024.818055555559</v>
      </c>
      <c r="C1365" s="275">
        <v>500</v>
      </c>
      <c r="D1365" s="275">
        <v>498.25</v>
      </c>
      <c r="E1365" s="275">
        <v>1.75</v>
      </c>
      <c r="F1365" s="140" t="s">
        <v>6381</v>
      </c>
    </row>
    <row r="1366" spans="2:6" x14ac:dyDescent="0.25">
      <c r="B1366" s="183">
        <v>45024.818749999999</v>
      </c>
      <c r="C1366" s="275">
        <v>5000</v>
      </c>
      <c r="D1366" s="275">
        <v>4982.5</v>
      </c>
      <c r="E1366" s="275">
        <v>17.5</v>
      </c>
      <c r="F1366" s="140" t="s">
        <v>5990</v>
      </c>
    </row>
    <row r="1367" spans="2:6" x14ac:dyDescent="0.25">
      <c r="B1367" s="183">
        <v>45024.845138888886</v>
      </c>
      <c r="C1367" s="275">
        <v>200</v>
      </c>
      <c r="D1367" s="275">
        <v>199.3</v>
      </c>
      <c r="E1367" s="275">
        <v>0.7</v>
      </c>
      <c r="F1367" s="140" t="s">
        <v>296</v>
      </c>
    </row>
    <row r="1368" spans="2:6" x14ac:dyDescent="0.25">
      <c r="B1368" s="183">
        <v>45024.857638888891</v>
      </c>
      <c r="C1368" s="275">
        <v>500</v>
      </c>
      <c r="D1368" s="275">
        <v>498.25</v>
      </c>
      <c r="E1368" s="275">
        <v>1.75</v>
      </c>
      <c r="F1368" s="140" t="s">
        <v>2307</v>
      </c>
    </row>
    <row r="1369" spans="2:6" x14ac:dyDescent="0.25">
      <c r="B1369" s="183">
        <v>45024.86041666667</v>
      </c>
      <c r="C1369" s="275">
        <v>380</v>
      </c>
      <c r="D1369" s="275">
        <v>378.67</v>
      </c>
      <c r="E1369" s="275">
        <v>1.33</v>
      </c>
      <c r="F1369" s="140" t="s">
        <v>2686</v>
      </c>
    </row>
    <row r="1370" spans="2:6" x14ac:dyDescent="0.25">
      <c r="B1370" s="183">
        <v>45024.865972222222</v>
      </c>
      <c r="C1370" s="275">
        <v>1500</v>
      </c>
      <c r="D1370" s="275">
        <v>1494.75</v>
      </c>
      <c r="E1370" s="275">
        <v>5.25</v>
      </c>
      <c r="F1370" s="140" t="s">
        <v>3722</v>
      </c>
    </row>
    <row r="1371" spans="2:6" x14ac:dyDescent="0.25">
      <c r="B1371" s="183">
        <v>45024.873611111114</v>
      </c>
      <c r="C1371" s="275">
        <v>3000</v>
      </c>
      <c r="D1371" s="275">
        <v>2989.5</v>
      </c>
      <c r="E1371" s="275">
        <v>10.5</v>
      </c>
      <c r="F1371" s="140" t="s">
        <v>1652</v>
      </c>
    </row>
    <row r="1372" spans="2:6" x14ac:dyDescent="0.25">
      <c r="B1372" s="183">
        <v>45024.883333333331</v>
      </c>
      <c r="C1372" s="275">
        <v>50000</v>
      </c>
      <c r="D1372" s="275">
        <v>49825</v>
      </c>
      <c r="E1372" s="275">
        <v>175</v>
      </c>
      <c r="F1372" s="140" t="s">
        <v>5917</v>
      </c>
    </row>
    <row r="1373" spans="2:6" x14ac:dyDescent="0.25">
      <c r="B1373" s="183">
        <v>45024.893055555556</v>
      </c>
      <c r="C1373" s="275">
        <v>300</v>
      </c>
      <c r="D1373" s="275">
        <v>298.95</v>
      </c>
      <c r="E1373" s="275">
        <v>1.05</v>
      </c>
      <c r="F1373" s="140" t="s">
        <v>2244</v>
      </c>
    </row>
    <row r="1374" spans="2:6" x14ac:dyDescent="0.25">
      <c r="B1374" s="183">
        <v>45024.898611111108</v>
      </c>
      <c r="C1374" s="275">
        <v>300</v>
      </c>
      <c r="D1374" s="275">
        <v>298.95</v>
      </c>
      <c r="E1374" s="275">
        <v>1.05</v>
      </c>
      <c r="F1374" s="140" t="s">
        <v>420</v>
      </c>
    </row>
    <row r="1375" spans="2:6" x14ac:dyDescent="0.25">
      <c r="B1375" s="183">
        <v>45024.946527777778</v>
      </c>
      <c r="C1375" s="275">
        <v>20000</v>
      </c>
      <c r="D1375" s="275">
        <v>19930</v>
      </c>
      <c r="E1375" s="275">
        <v>70</v>
      </c>
      <c r="F1375" s="140" t="s">
        <v>227</v>
      </c>
    </row>
    <row r="1376" spans="2:6" x14ac:dyDescent="0.25">
      <c r="B1376" s="183">
        <v>45024.990277777775</v>
      </c>
      <c r="C1376" s="275">
        <v>50000</v>
      </c>
      <c r="D1376" s="275">
        <v>49825</v>
      </c>
      <c r="E1376" s="275">
        <v>175</v>
      </c>
      <c r="F1376" s="140" t="s">
        <v>3653</v>
      </c>
    </row>
    <row r="1377" spans="2:6" x14ac:dyDescent="0.25">
      <c r="B1377" s="183">
        <v>45025.017361111109</v>
      </c>
      <c r="C1377" s="275">
        <v>10</v>
      </c>
      <c r="D1377" s="275">
        <v>9.9600000000000009</v>
      </c>
      <c r="E1377" s="275">
        <v>0.04</v>
      </c>
      <c r="F1377" s="140" t="s">
        <v>2708</v>
      </c>
    </row>
    <row r="1378" spans="2:6" x14ac:dyDescent="0.25">
      <c r="B1378" s="183">
        <v>45025.018055555556</v>
      </c>
      <c r="C1378" s="275">
        <v>10</v>
      </c>
      <c r="D1378" s="275">
        <v>9.9600000000000009</v>
      </c>
      <c r="E1378" s="275">
        <v>0.04</v>
      </c>
      <c r="F1378" s="140" t="s">
        <v>6310</v>
      </c>
    </row>
    <row r="1379" spans="2:6" x14ac:dyDescent="0.25">
      <c r="B1379" s="183">
        <v>45025.061805555553</v>
      </c>
      <c r="C1379" s="275">
        <v>100</v>
      </c>
      <c r="D1379" s="275">
        <v>99.65</v>
      </c>
      <c r="E1379" s="275">
        <v>0.35</v>
      </c>
      <c r="F1379" s="140" t="s">
        <v>6429</v>
      </c>
    </row>
    <row r="1380" spans="2:6" x14ac:dyDescent="0.25">
      <c r="B1380" s="183">
        <v>45025.146527777775</v>
      </c>
      <c r="C1380" s="275">
        <v>30</v>
      </c>
      <c r="D1380" s="275">
        <v>29.89</v>
      </c>
      <c r="E1380" s="275">
        <v>0.11</v>
      </c>
      <c r="F1380" s="140" t="s">
        <v>63</v>
      </c>
    </row>
    <row r="1381" spans="2:6" x14ac:dyDescent="0.25">
      <c r="B1381" s="183">
        <v>45025.192361111112</v>
      </c>
      <c r="C1381" s="275">
        <v>100</v>
      </c>
      <c r="D1381" s="275">
        <v>99.65</v>
      </c>
      <c r="E1381" s="275">
        <v>0.35</v>
      </c>
      <c r="F1381" s="140" t="s">
        <v>3395</v>
      </c>
    </row>
    <row r="1382" spans="2:6" x14ac:dyDescent="0.25">
      <c r="B1382" s="183">
        <v>45025.240972222222</v>
      </c>
      <c r="C1382" s="275">
        <v>100</v>
      </c>
      <c r="D1382" s="275">
        <v>99.65</v>
      </c>
      <c r="E1382" s="275">
        <v>0.35</v>
      </c>
      <c r="F1382" s="140" t="s">
        <v>3254</v>
      </c>
    </row>
    <row r="1383" spans="2:6" x14ac:dyDescent="0.25">
      <c r="B1383" s="183">
        <v>45025.319444444445</v>
      </c>
      <c r="C1383" s="275">
        <v>50</v>
      </c>
      <c r="D1383" s="275">
        <v>49.82</v>
      </c>
      <c r="E1383" s="275">
        <v>0.18</v>
      </c>
      <c r="F1383" s="140" t="s">
        <v>540</v>
      </c>
    </row>
    <row r="1384" spans="2:6" x14ac:dyDescent="0.25">
      <c r="B1384" s="183">
        <v>45025.341666666667</v>
      </c>
      <c r="C1384" s="275">
        <v>1000</v>
      </c>
      <c r="D1384" s="275">
        <v>996.5</v>
      </c>
      <c r="E1384" s="275">
        <v>3.5</v>
      </c>
      <c r="F1384" s="140" t="s">
        <v>6247</v>
      </c>
    </row>
    <row r="1385" spans="2:6" x14ac:dyDescent="0.25">
      <c r="B1385" s="183">
        <v>45025.370833333334</v>
      </c>
      <c r="C1385" s="275">
        <v>1000</v>
      </c>
      <c r="D1385" s="275">
        <v>996.5</v>
      </c>
      <c r="E1385" s="275">
        <v>3.5</v>
      </c>
      <c r="F1385" s="140" t="s">
        <v>2983</v>
      </c>
    </row>
    <row r="1386" spans="2:6" x14ac:dyDescent="0.25">
      <c r="B1386" s="183">
        <v>45025.37222222222</v>
      </c>
      <c r="C1386" s="275">
        <v>20</v>
      </c>
      <c r="D1386" s="275">
        <v>19.93</v>
      </c>
      <c r="E1386" s="275">
        <v>7.0000000000000007E-2</v>
      </c>
      <c r="F1386" s="140" t="s">
        <v>5339</v>
      </c>
    </row>
    <row r="1387" spans="2:6" x14ac:dyDescent="0.25">
      <c r="B1387" s="183">
        <v>45025.37222222222</v>
      </c>
      <c r="C1387" s="275">
        <v>100</v>
      </c>
      <c r="D1387" s="275">
        <v>99.65</v>
      </c>
      <c r="E1387" s="275">
        <v>0.35</v>
      </c>
      <c r="F1387" s="140" t="s">
        <v>5556</v>
      </c>
    </row>
    <row r="1388" spans="2:6" x14ac:dyDescent="0.25">
      <c r="B1388" s="183">
        <v>45025.444444444445</v>
      </c>
      <c r="C1388" s="275">
        <v>4000</v>
      </c>
      <c r="D1388" s="275">
        <v>3986</v>
      </c>
      <c r="E1388" s="275">
        <v>14</v>
      </c>
      <c r="F1388" s="140" t="s">
        <v>6034</v>
      </c>
    </row>
    <row r="1389" spans="2:6" x14ac:dyDescent="0.25">
      <c r="B1389" s="183">
        <v>45025.447222222225</v>
      </c>
      <c r="C1389" s="275">
        <v>500</v>
      </c>
      <c r="D1389" s="275">
        <v>498.25</v>
      </c>
      <c r="E1389" s="275">
        <v>1.75</v>
      </c>
      <c r="F1389" s="140" t="s">
        <v>3292</v>
      </c>
    </row>
    <row r="1390" spans="2:6" x14ac:dyDescent="0.25">
      <c r="B1390" s="183">
        <v>45025.449305555558</v>
      </c>
      <c r="C1390" s="275">
        <v>700</v>
      </c>
      <c r="D1390" s="275">
        <v>697.55</v>
      </c>
      <c r="E1390" s="275">
        <v>2.4500000000000002</v>
      </c>
      <c r="F1390" s="140" t="s">
        <v>8075</v>
      </c>
    </row>
    <row r="1391" spans="2:6" x14ac:dyDescent="0.25">
      <c r="B1391" s="183">
        <v>45025.451388888891</v>
      </c>
      <c r="C1391" s="275">
        <v>270</v>
      </c>
      <c r="D1391" s="275">
        <v>269.05</v>
      </c>
      <c r="E1391" s="275">
        <v>0.95</v>
      </c>
      <c r="F1391" s="140" t="s">
        <v>7246</v>
      </c>
    </row>
    <row r="1392" spans="2:6" x14ac:dyDescent="0.25">
      <c r="B1392" s="183">
        <v>45025.454861111109</v>
      </c>
      <c r="C1392" s="275">
        <v>100</v>
      </c>
      <c r="D1392" s="275">
        <v>99.65</v>
      </c>
      <c r="E1392" s="275">
        <v>0.35</v>
      </c>
      <c r="F1392" s="140" t="s">
        <v>6085</v>
      </c>
    </row>
    <row r="1393" spans="2:6" x14ac:dyDescent="0.25">
      <c r="B1393" s="183">
        <v>45025.469444444447</v>
      </c>
      <c r="C1393" s="275">
        <v>500</v>
      </c>
      <c r="D1393" s="275">
        <v>498.25</v>
      </c>
      <c r="E1393" s="275">
        <v>1.75</v>
      </c>
      <c r="F1393" s="140" t="s">
        <v>1996</v>
      </c>
    </row>
    <row r="1394" spans="2:6" x14ac:dyDescent="0.25">
      <c r="B1394" s="183">
        <v>45025.470833333333</v>
      </c>
      <c r="C1394" s="275">
        <v>200</v>
      </c>
      <c r="D1394" s="275">
        <v>199.3</v>
      </c>
      <c r="E1394" s="275">
        <v>0.7</v>
      </c>
      <c r="F1394" s="140" t="s">
        <v>6327</v>
      </c>
    </row>
    <row r="1395" spans="2:6" x14ac:dyDescent="0.25">
      <c r="B1395" s="183">
        <v>45025.47152777778</v>
      </c>
      <c r="C1395" s="275">
        <v>1500</v>
      </c>
      <c r="D1395" s="275">
        <v>1494.75</v>
      </c>
      <c r="E1395" s="275">
        <v>5.25</v>
      </c>
      <c r="F1395" s="140" t="s">
        <v>3757</v>
      </c>
    </row>
    <row r="1396" spans="2:6" x14ac:dyDescent="0.25">
      <c r="B1396" s="183">
        <v>45025.472916666666</v>
      </c>
      <c r="C1396" s="275">
        <v>1000</v>
      </c>
      <c r="D1396" s="275">
        <v>996.5</v>
      </c>
      <c r="E1396" s="275">
        <v>3.5</v>
      </c>
      <c r="F1396" s="140" t="s">
        <v>2495</v>
      </c>
    </row>
    <row r="1397" spans="2:6" x14ac:dyDescent="0.25">
      <c r="B1397" s="183">
        <v>45025.477083333331</v>
      </c>
      <c r="C1397" s="275">
        <v>500</v>
      </c>
      <c r="D1397" s="275">
        <v>498.25</v>
      </c>
      <c r="E1397" s="275">
        <v>1.75</v>
      </c>
      <c r="F1397" s="140" t="s">
        <v>1875</v>
      </c>
    </row>
    <row r="1398" spans="2:6" x14ac:dyDescent="0.25">
      <c r="B1398" s="183">
        <v>45025.487500000003</v>
      </c>
      <c r="C1398" s="275">
        <v>200</v>
      </c>
      <c r="D1398" s="275">
        <v>199.3</v>
      </c>
      <c r="E1398" s="275">
        <v>0.7</v>
      </c>
      <c r="F1398" s="140" t="s">
        <v>8076</v>
      </c>
    </row>
    <row r="1399" spans="2:6" x14ac:dyDescent="0.25">
      <c r="B1399" s="183">
        <v>45025.507638888892</v>
      </c>
      <c r="C1399" s="275">
        <v>200</v>
      </c>
      <c r="D1399" s="275">
        <v>199.3</v>
      </c>
      <c r="E1399" s="275">
        <v>0.7</v>
      </c>
      <c r="F1399" s="140" t="s">
        <v>586</v>
      </c>
    </row>
    <row r="1400" spans="2:6" x14ac:dyDescent="0.25">
      <c r="B1400" s="183">
        <v>45025.51458333333</v>
      </c>
      <c r="C1400" s="275">
        <v>500</v>
      </c>
      <c r="D1400" s="275">
        <v>498.25</v>
      </c>
      <c r="E1400" s="275">
        <v>1.75</v>
      </c>
      <c r="F1400" s="140" t="s">
        <v>8077</v>
      </c>
    </row>
    <row r="1401" spans="2:6" x14ac:dyDescent="0.25">
      <c r="B1401" s="183">
        <v>45025.523611111108</v>
      </c>
      <c r="C1401" s="275">
        <v>1300</v>
      </c>
      <c r="D1401" s="275">
        <v>1295.45</v>
      </c>
      <c r="E1401" s="275">
        <v>4.55</v>
      </c>
      <c r="F1401" s="140" t="s">
        <v>1998</v>
      </c>
    </row>
    <row r="1402" spans="2:6" x14ac:dyDescent="0.25">
      <c r="B1402" s="183">
        <v>45025.527083333334</v>
      </c>
      <c r="C1402" s="275">
        <v>1000</v>
      </c>
      <c r="D1402" s="275">
        <v>996.5</v>
      </c>
      <c r="E1402" s="275">
        <v>3.5</v>
      </c>
      <c r="F1402" s="140" t="s">
        <v>8078</v>
      </c>
    </row>
    <row r="1403" spans="2:6" x14ac:dyDescent="0.25">
      <c r="B1403" s="183">
        <v>45025.535416666666</v>
      </c>
      <c r="C1403" s="275">
        <v>500</v>
      </c>
      <c r="D1403" s="275">
        <v>498.25</v>
      </c>
      <c r="E1403" s="275">
        <v>1.75</v>
      </c>
      <c r="F1403" s="140" t="s">
        <v>1351</v>
      </c>
    </row>
    <row r="1404" spans="2:6" x14ac:dyDescent="0.25">
      <c r="B1404" s="183">
        <v>45025.539583333331</v>
      </c>
      <c r="C1404" s="275">
        <v>100</v>
      </c>
      <c r="D1404" s="275">
        <v>99.65</v>
      </c>
      <c r="E1404" s="275">
        <v>0.35</v>
      </c>
      <c r="F1404" s="140" t="s">
        <v>1676</v>
      </c>
    </row>
    <row r="1405" spans="2:6" x14ac:dyDescent="0.25">
      <c r="B1405" s="183">
        <v>45025.550694444442</v>
      </c>
      <c r="C1405" s="275">
        <v>37.229999999999997</v>
      </c>
      <c r="D1405" s="275">
        <v>37.1</v>
      </c>
      <c r="E1405" s="275">
        <v>0.13</v>
      </c>
      <c r="F1405" s="140" t="s">
        <v>164</v>
      </c>
    </row>
    <row r="1406" spans="2:6" x14ac:dyDescent="0.25">
      <c r="B1406" s="183">
        <v>45025.552083333336</v>
      </c>
      <c r="C1406" s="275">
        <v>2000</v>
      </c>
      <c r="D1406" s="275">
        <v>1993</v>
      </c>
      <c r="E1406" s="275">
        <v>7</v>
      </c>
      <c r="F1406" s="140" t="s">
        <v>3291</v>
      </c>
    </row>
    <row r="1407" spans="2:6" x14ac:dyDescent="0.25">
      <c r="B1407" s="183">
        <v>45025.556944444441</v>
      </c>
      <c r="C1407" s="275">
        <v>300</v>
      </c>
      <c r="D1407" s="275">
        <v>298.95</v>
      </c>
      <c r="E1407" s="275">
        <v>1.05</v>
      </c>
      <c r="F1407" s="140" t="s">
        <v>2995</v>
      </c>
    </row>
    <row r="1408" spans="2:6" x14ac:dyDescent="0.25">
      <c r="B1408" s="183">
        <v>45025.558333333334</v>
      </c>
      <c r="C1408" s="275">
        <v>500</v>
      </c>
      <c r="D1408" s="275">
        <v>498.25</v>
      </c>
      <c r="E1408" s="275">
        <v>1.75</v>
      </c>
      <c r="F1408" s="140" t="s">
        <v>1218</v>
      </c>
    </row>
    <row r="1409" spans="2:6" x14ac:dyDescent="0.25">
      <c r="B1409" s="183">
        <v>45025.579861111109</v>
      </c>
      <c r="C1409" s="275">
        <v>700</v>
      </c>
      <c r="D1409" s="275">
        <v>697.55</v>
      </c>
      <c r="E1409" s="275">
        <v>2.4500000000000002</v>
      </c>
      <c r="F1409" s="140" t="s">
        <v>8079</v>
      </c>
    </row>
    <row r="1410" spans="2:6" x14ac:dyDescent="0.25">
      <c r="B1410" s="183">
        <v>45025.582638888889</v>
      </c>
      <c r="C1410" s="275">
        <v>100</v>
      </c>
      <c r="D1410" s="275">
        <v>99.65</v>
      </c>
      <c r="E1410" s="275">
        <v>0.35</v>
      </c>
      <c r="F1410" s="140" t="s">
        <v>2877</v>
      </c>
    </row>
    <row r="1411" spans="2:6" x14ac:dyDescent="0.25">
      <c r="B1411" s="183">
        <v>45025.590277777781</v>
      </c>
      <c r="C1411" s="275">
        <v>1000</v>
      </c>
      <c r="D1411" s="275">
        <v>996.5</v>
      </c>
      <c r="E1411" s="275">
        <v>3.5</v>
      </c>
      <c r="F1411" s="140" t="s">
        <v>6826</v>
      </c>
    </row>
    <row r="1412" spans="2:6" x14ac:dyDescent="0.25">
      <c r="B1412" s="183">
        <v>45025.593055555553</v>
      </c>
      <c r="C1412" s="275">
        <v>300</v>
      </c>
      <c r="D1412" s="275">
        <v>298.95</v>
      </c>
      <c r="E1412" s="275">
        <v>1.05</v>
      </c>
      <c r="F1412" s="140" t="s">
        <v>2103</v>
      </c>
    </row>
    <row r="1413" spans="2:6" x14ac:dyDescent="0.25">
      <c r="B1413" s="183">
        <v>45025.603472222225</v>
      </c>
      <c r="C1413" s="275">
        <v>2400</v>
      </c>
      <c r="D1413" s="275">
        <v>2391.6</v>
      </c>
      <c r="E1413" s="275">
        <v>8.4</v>
      </c>
      <c r="F1413" s="140" t="s">
        <v>1598</v>
      </c>
    </row>
    <row r="1414" spans="2:6" x14ac:dyDescent="0.25">
      <c r="B1414" s="183">
        <v>45025.604861111111</v>
      </c>
      <c r="C1414" s="275">
        <v>250000</v>
      </c>
      <c r="D1414" s="275">
        <v>249125</v>
      </c>
      <c r="E1414" s="275">
        <v>875</v>
      </c>
      <c r="F1414" s="140" t="s">
        <v>8080</v>
      </c>
    </row>
    <row r="1415" spans="2:6" x14ac:dyDescent="0.25">
      <c r="B1415" s="183">
        <v>45025.606944444444</v>
      </c>
      <c r="C1415" s="275">
        <v>1036</v>
      </c>
      <c r="D1415" s="275">
        <v>1032.3699999999999</v>
      </c>
      <c r="E1415" s="275">
        <v>3.63</v>
      </c>
      <c r="F1415" s="140" t="s">
        <v>256</v>
      </c>
    </row>
    <row r="1416" spans="2:6" x14ac:dyDescent="0.25">
      <c r="B1416" s="183">
        <v>45025.60833333333</v>
      </c>
      <c r="C1416" s="275">
        <v>500</v>
      </c>
      <c r="D1416" s="275">
        <v>498.25</v>
      </c>
      <c r="E1416" s="275">
        <v>1.75</v>
      </c>
      <c r="F1416" s="140" t="s">
        <v>8081</v>
      </c>
    </row>
    <row r="1417" spans="2:6" x14ac:dyDescent="0.25">
      <c r="B1417" s="183">
        <v>45025.621527777781</v>
      </c>
      <c r="C1417" s="275">
        <v>262.36</v>
      </c>
      <c r="D1417" s="275">
        <v>261.44</v>
      </c>
      <c r="E1417" s="275">
        <v>0.92</v>
      </c>
      <c r="F1417" s="140" t="s">
        <v>5584</v>
      </c>
    </row>
    <row r="1418" spans="2:6" x14ac:dyDescent="0.25">
      <c r="B1418" s="183">
        <v>45025.62777777778</v>
      </c>
      <c r="C1418" s="275">
        <v>500</v>
      </c>
      <c r="D1418" s="275">
        <v>498.25</v>
      </c>
      <c r="E1418" s="275">
        <v>1.75</v>
      </c>
      <c r="F1418" s="140" t="s">
        <v>8050</v>
      </c>
    </row>
    <row r="1419" spans="2:6" x14ac:dyDescent="0.25">
      <c r="B1419" s="183">
        <v>45025.629166666666</v>
      </c>
      <c r="C1419" s="275">
        <v>1000</v>
      </c>
      <c r="D1419" s="275">
        <v>996.5</v>
      </c>
      <c r="E1419" s="275">
        <v>3.5</v>
      </c>
      <c r="F1419" s="140" t="s">
        <v>2811</v>
      </c>
    </row>
    <row r="1420" spans="2:6" x14ac:dyDescent="0.25">
      <c r="B1420" s="183">
        <v>45025.631249999999</v>
      </c>
      <c r="C1420" s="275">
        <v>500</v>
      </c>
      <c r="D1420" s="275">
        <v>498.25</v>
      </c>
      <c r="E1420" s="275">
        <v>1.75</v>
      </c>
      <c r="F1420" s="140" t="s">
        <v>8082</v>
      </c>
    </row>
    <row r="1421" spans="2:6" x14ac:dyDescent="0.25">
      <c r="B1421" s="183">
        <v>45025.657638888886</v>
      </c>
      <c r="C1421" s="275">
        <v>163</v>
      </c>
      <c r="D1421" s="275">
        <v>162.43</v>
      </c>
      <c r="E1421" s="275">
        <v>0.56999999999999995</v>
      </c>
      <c r="F1421" s="140" t="s">
        <v>403</v>
      </c>
    </row>
    <row r="1422" spans="2:6" x14ac:dyDescent="0.25">
      <c r="B1422" s="183">
        <v>45025.675694444442</v>
      </c>
      <c r="C1422" s="275">
        <v>300</v>
      </c>
      <c r="D1422" s="275">
        <v>298.95</v>
      </c>
      <c r="E1422" s="275">
        <v>1.05</v>
      </c>
      <c r="F1422" s="140" t="s">
        <v>3578</v>
      </c>
    </row>
    <row r="1423" spans="2:6" x14ac:dyDescent="0.25">
      <c r="B1423" s="183">
        <v>45025.6875</v>
      </c>
      <c r="C1423" s="275">
        <v>600</v>
      </c>
      <c r="D1423" s="275">
        <v>597.9</v>
      </c>
      <c r="E1423" s="275">
        <v>2.1</v>
      </c>
      <c r="F1423" s="140" t="s">
        <v>172</v>
      </c>
    </row>
    <row r="1424" spans="2:6" x14ac:dyDescent="0.25">
      <c r="B1424" s="183">
        <v>45025.692361111112</v>
      </c>
      <c r="C1424" s="275">
        <v>500</v>
      </c>
      <c r="D1424" s="275">
        <v>498.25</v>
      </c>
      <c r="E1424" s="275">
        <v>1.75</v>
      </c>
      <c r="F1424" s="140" t="s">
        <v>3721</v>
      </c>
    </row>
    <row r="1425" spans="2:6" x14ac:dyDescent="0.25">
      <c r="B1425" s="183">
        <v>45025.745138888888</v>
      </c>
      <c r="C1425" s="275">
        <v>800</v>
      </c>
      <c r="D1425" s="275">
        <v>797.2</v>
      </c>
      <c r="E1425" s="275">
        <v>2.8</v>
      </c>
      <c r="F1425" s="140" t="s">
        <v>2945</v>
      </c>
    </row>
    <row r="1426" spans="2:6" x14ac:dyDescent="0.25">
      <c r="B1426" s="183">
        <v>45025.75</v>
      </c>
      <c r="C1426" s="275">
        <v>250</v>
      </c>
      <c r="D1426" s="275">
        <v>249.12</v>
      </c>
      <c r="E1426" s="275">
        <v>0.88</v>
      </c>
      <c r="F1426" s="140" t="s">
        <v>5544</v>
      </c>
    </row>
    <row r="1427" spans="2:6" x14ac:dyDescent="0.25">
      <c r="B1427" s="183">
        <v>45025.759722222225</v>
      </c>
      <c r="C1427" s="275">
        <v>1000</v>
      </c>
      <c r="D1427" s="275">
        <v>996.5</v>
      </c>
      <c r="E1427" s="275">
        <v>3.5</v>
      </c>
      <c r="F1427" s="140" t="s">
        <v>3736</v>
      </c>
    </row>
    <row r="1428" spans="2:6" x14ac:dyDescent="0.25">
      <c r="B1428" s="183">
        <v>45025.784722222219</v>
      </c>
      <c r="C1428" s="275">
        <v>500</v>
      </c>
      <c r="D1428" s="275">
        <v>498.25</v>
      </c>
      <c r="E1428" s="275">
        <v>1.75</v>
      </c>
      <c r="F1428" s="140" t="s">
        <v>1326</v>
      </c>
    </row>
    <row r="1429" spans="2:6" x14ac:dyDescent="0.25">
      <c r="B1429" s="183">
        <v>45025.794444444444</v>
      </c>
      <c r="C1429" s="275">
        <v>3000</v>
      </c>
      <c r="D1429" s="275">
        <v>2989.5</v>
      </c>
      <c r="E1429" s="275">
        <v>10.5</v>
      </c>
      <c r="F1429" s="140" t="s">
        <v>6075</v>
      </c>
    </row>
    <row r="1430" spans="2:6" x14ac:dyDescent="0.25">
      <c r="B1430" s="183">
        <v>45025.799305555556</v>
      </c>
      <c r="C1430" s="275">
        <v>10</v>
      </c>
      <c r="D1430" s="275">
        <v>9.9600000000000009</v>
      </c>
      <c r="E1430" s="275">
        <v>0.04</v>
      </c>
      <c r="F1430" s="140" t="s">
        <v>2301</v>
      </c>
    </row>
    <row r="1431" spans="2:6" x14ac:dyDescent="0.25">
      <c r="B1431" s="183">
        <v>45025.804166666669</v>
      </c>
      <c r="C1431" s="275">
        <v>57</v>
      </c>
      <c r="D1431" s="275">
        <v>56.8</v>
      </c>
      <c r="E1431" s="275">
        <v>0.2</v>
      </c>
      <c r="F1431" s="140" t="s">
        <v>1260</v>
      </c>
    </row>
    <row r="1432" spans="2:6" x14ac:dyDescent="0.25">
      <c r="B1432" s="183">
        <v>45025.811111111114</v>
      </c>
      <c r="C1432" s="275">
        <v>200</v>
      </c>
      <c r="D1432" s="275">
        <v>199.3</v>
      </c>
      <c r="E1432" s="275">
        <v>0.7</v>
      </c>
      <c r="F1432" s="140" t="s">
        <v>3598</v>
      </c>
    </row>
    <row r="1433" spans="2:6" x14ac:dyDescent="0.25">
      <c r="B1433" s="183">
        <v>45025.813194444447</v>
      </c>
      <c r="C1433" s="275">
        <v>25</v>
      </c>
      <c r="D1433" s="275">
        <v>24.91</v>
      </c>
      <c r="E1433" s="275">
        <v>0.09</v>
      </c>
      <c r="F1433" s="140" t="s">
        <v>1260</v>
      </c>
    </row>
    <row r="1434" spans="2:6" x14ac:dyDescent="0.25">
      <c r="B1434" s="183">
        <v>45025.822916666664</v>
      </c>
      <c r="C1434" s="275">
        <v>1000</v>
      </c>
      <c r="D1434" s="275">
        <v>996.5</v>
      </c>
      <c r="E1434" s="275">
        <v>3.5</v>
      </c>
      <c r="F1434" s="140" t="s">
        <v>1255</v>
      </c>
    </row>
    <row r="1435" spans="2:6" x14ac:dyDescent="0.25">
      <c r="B1435" s="183">
        <v>45025.838194444441</v>
      </c>
      <c r="C1435" s="275">
        <v>1</v>
      </c>
      <c r="D1435" s="275">
        <v>1</v>
      </c>
      <c r="E1435" s="275" t="s">
        <v>7983</v>
      </c>
      <c r="F1435" s="140" t="s">
        <v>6425</v>
      </c>
    </row>
    <row r="1436" spans="2:6" x14ac:dyDescent="0.25">
      <c r="B1436" s="183">
        <v>45025.859722222223</v>
      </c>
      <c r="C1436" s="275">
        <v>200</v>
      </c>
      <c r="D1436" s="275">
        <v>199.3</v>
      </c>
      <c r="E1436" s="275">
        <v>0.7</v>
      </c>
      <c r="F1436" s="140" t="s">
        <v>5482</v>
      </c>
    </row>
    <row r="1437" spans="2:6" x14ac:dyDescent="0.25">
      <c r="B1437" s="183">
        <v>45025.870138888888</v>
      </c>
      <c r="C1437" s="275">
        <v>500</v>
      </c>
      <c r="D1437" s="275">
        <v>498.25</v>
      </c>
      <c r="E1437" s="275">
        <v>1.75</v>
      </c>
      <c r="F1437" s="140" t="s">
        <v>1639</v>
      </c>
    </row>
    <row r="1438" spans="2:6" x14ac:dyDescent="0.25">
      <c r="B1438" s="183">
        <v>45025.881249999999</v>
      </c>
      <c r="C1438" s="275">
        <v>500</v>
      </c>
      <c r="D1438" s="275">
        <v>498.25</v>
      </c>
      <c r="E1438" s="275">
        <v>1.75</v>
      </c>
      <c r="F1438" s="140" t="s">
        <v>1658</v>
      </c>
    </row>
    <row r="1439" spans="2:6" x14ac:dyDescent="0.25">
      <c r="B1439" s="183">
        <v>45025.881249999999</v>
      </c>
      <c r="C1439" s="275">
        <v>500</v>
      </c>
      <c r="D1439" s="275">
        <v>498.25</v>
      </c>
      <c r="E1439" s="275">
        <v>1.75</v>
      </c>
      <c r="F1439" s="140" t="s">
        <v>3064</v>
      </c>
    </row>
    <row r="1440" spans="2:6" x14ac:dyDescent="0.25">
      <c r="B1440" s="183">
        <v>45025.913888888892</v>
      </c>
      <c r="C1440" s="275">
        <v>37.159999999999997</v>
      </c>
      <c r="D1440" s="275">
        <v>37.03</v>
      </c>
      <c r="E1440" s="275">
        <v>0.13</v>
      </c>
      <c r="F1440" s="140" t="s">
        <v>6174</v>
      </c>
    </row>
    <row r="1441" spans="2:6" x14ac:dyDescent="0.25">
      <c r="B1441" s="183">
        <v>45025.939583333333</v>
      </c>
      <c r="C1441" s="275">
        <v>1</v>
      </c>
      <c r="D1441" s="275">
        <v>1</v>
      </c>
      <c r="E1441" s="275" t="s">
        <v>7983</v>
      </c>
      <c r="F1441" s="140" t="s">
        <v>778</v>
      </c>
    </row>
    <row r="1442" spans="2:6" x14ac:dyDescent="0.25">
      <c r="B1442" s="183">
        <v>45025.954861111109</v>
      </c>
      <c r="C1442" s="275">
        <v>200</v>
      </c>
      <c r="D1442" s="275">
        <v>199.3</v>
      </c>
      <c r="E1442" s="275">
        <v>0.7</v>
      </c>
      <c r="F1442" s="140" t="s">
        <v>5517</v>
      </c>
    </row>
    <row r="1443" spans="2:6" x14ac:dyDescent="0.25">
      <c r="B1443" s="183">
        <v>45025.962500000001</v>
      </c>
      <c r="C1443" s="275">
        <v>2000</v>
      </c>
      <c r="D1443" s="275">
        <v>1993</v>
      </c>
      <c r="E1443" s="275">
        <v>7</v>
      </c>
      <c r="F1443" s="140" t="s">
        <v>6229</v>
      </c>
    </row>
    <row r="1444" spans="2:6" x14ac:dyDescent="0.25">
      <c r="B1444" s="183">
        <v>45025.973611111112</v>
      </c>
      <c r="C1444" s="275">
        <v>500</v>
      </c>
      <c r="D1444" s="275">
        <v>498.25</v>
      </c>
      <c r="E1444" s="275">
        <v>1.75</v>
      </c>
      <c r="F1444" s="140" t="s">
        <v>946</v>
      </c>
    </row>
    <row r="1445" spans="2:6" x14ac:dyDescent="0.25">
      <c r="B1445" s="183">
        <v>45025.990972222222</v>
      </c>
      <c r="C1445" s="275">
        <v>3242</v>
      </c>
      <c r="D1445" s="275">
        <v>3230.65</v>
      </c>
      <c r="E1445" s="275">
        <v>11.35</v>
      </c>
      <c r="F1445" s="140" t="s">
        <v>700</v>
      </c>
    </row>
    <row r="1446" spans="2:6" x14ac:dyDescent="0.25">
      <c r="B1446" s="183">
        <v>45025.992361111108</v>
      </c>
      <c r="C1446" s="275">
        <v>300</v>
      </c>
      <c r="D1446" s="275">
        <v>298.95</v>
      </c>
      <c r="E1446" s="275">
        <v>1.05</v>
      </c>
      <c r="F1446" s="140" t="s">
        <v>7087</v>
      </c>
    </row>
    <row r="1447" spans="2:6" x14ac:dyDescent="0.25">
      <c r="B1447" s="183">
        <v>45025.998611111114</v>
      </c>
      <c r="C1447" s="275">
        <v>50</v>
      </c>
      <c r="D1447" s="275">
        <v>49.82</v>
      </c>
      <c r="E1447" s="275">
        <v>0.18</v>
      </c>
      <c r="F1447" s="140" t="s">
        <v>5561</v>
      </c>
    </row>
    <row r="1448" spans="2:6" x14ac:dyDescent="0.25">
      <c r="B1448" s="183">
        <v>45026.013194444444</v>
      </c>
      <c r="C1448" s="275">
        <v>300</v>
      </c>
      <c r="D1448" s="275">
        <v>298.95</v>
      </c>
      <c r="E1448" s="275">
        <v>1.05</v>
      </c>
      <c r="F1448" s="140" t="s">
        <v>5404</v>
      </c>
    </row>
    <row r="1449" spans="2:6" x14ac:dyDescent="0.25">
      <c r="B1449" s="183">
        <v>45026.145833333336</v>
      </c>
      <c r="C1449" s="275">
        <v>3000</v>
      </c>
      <c r="D1449" s="275">
        <v>2989.5</v>
      </c>
      <c r="E1449" s="275">
        <v>10.5</v>
      </c>
      <c r="F1449" s="140" t="s">
        <v>8083</v>
      </c>
    </row>
    <row r="1450" spans="2:6" x14ac:dyDescent="0.25">
      <c r="B1450" s="183">
        <v>45026.172222222223</v>
      </c>
      <c r="C1450" s="275">
        <v>100</v>
      </c>
      <c r="D1450" s="275">
        <v>99.65</v>
      </c>
      <c r="E1450" s="275">
        <v>0.35</v>
      </c>
      <c r="F1450" s="140" t="s">
        <v>3254</v>
      </c>
    </row>
    <row r="1451" spans="2:6" x14ac:dyDescent="0.25">
      <c r="B1451" s="183">
        <v>45026.175694444442</v>
      </c>
      <c r="C1451" s="275">
        <v>100</v>
      </c>
      <c r="D1451" s="275">
        <v>99.65</v>
      </c>
      <c r="E1451" s="275">
        <v>0.35</v>
      </c>
      <c r="F1451" s="140" t="s">
        <v>2877</v>
      </c>
    </row>
    <row r="1452" spans="2:6" x14ac:dyDescent="0.25">
      <c r="B1452" s="183">
        <v>45026.284722222219</v>
      </c>
      <c r="C1452" s="275">
        <v>2000</v>
      </c>
      <c r="D1452" s="275">
        <v>1993</v>
      </c>
      <c r="E1452" s="275">
        <v>7</v>
      </c>
      <c r="F1452" s="140" t="s">
        <v>125</v>
      </c>
    </row>
    <row r="1453" spans="2:6" x14ac:dyDescent="0.25">
      <c r="B1453" s="183">
        <v>45026.290972222225</v>
      </c>
      <c r="C1453" s="275">
        <v>55</v>
      </c>
      <c r="D1453" s="275">
        <v>54.81</v>
      </c>
      <c r="E1453" s="275">
        <v>0.19</v>
      </c>
      <c r="F1453" s="140" t="s">
        <v>5566</v>
      </c>
    </row>
    <row r="1454" spans="2:6" x14ac:dyDescent="0.25">
      <c r="B1454" s="183">
        <v>45026.301388888889</v>
      </c>
      <c r="C1454" s="275">
        <v>17</v>
      </c>
      <c r="D1454" s="275">
        <v>16.940000000000001</v>
      </c>
      <c r="E1454" s="275">
        <v>0.06</v>
      </c>
      <c r="F1454" s="140" t="s">
        <v>5339</v>
      </c>
    </row>
    <row r="1455" spans="2:6" x14ac:dyDescent="0.25">
      <c r="B1455" s="183">
        <v>45026.303472222222</v>
      </c>
      <c r="C1455" s="275">
        <v>500</v>
      </c>
      <c r="D1455" s="275">
        <v>498.25</v>
      </c>
      <c r="E1455" s="275">
        <v>1.75</v>
      </c>
      <c r="F1455" s="140" t="s">
        <v>163</v>
      </c>
    </row>
    <row r="1456" spans="2:6" x14ac:dyDescent="0.25">
      <c r="B1456" s="183">
        <v>45026.304166666669</v>
      </c>
      <c r="C1456" s="275">
        <v>50</v>
      </c>
      <c r="D1456" s="275">
        <v>49.82</v>
      </c>
      <c r="E1456" s="275">
        <v>0.18</v>
      </c>
      <c r="F1456" s="140" t="s">
        <v>540</v>
      </c>
    </row>
    <row r="1457" spans="2:6" x14ac:dyDescent="0.25">
      <c r="B1457" s="183">
        <v>45026.314583333333</v>
      </c>
      <c r="C1457" s="275">
        <v>500</v>
      </c>
      <c r="D1457" s="275">
        <v>498.25</v>
      </c>
      <c r="E1457" s="275">
        <v>1.75</v>
      </c>
      <c r="F1457" s="140" t="s">
        <v>340</v>
      </c>
    </row>
    <row r="1458" spans="2:6" x14ac:dyDescent="0.25">
      <c r="B1458" s="183">
        <v>45026.34097222222</v>
      </c>
      <c r="C1458" s="275">
        <v>26</v>
      </c>
      <c r="D1458" s="275">
        <v>25.91</v>
      </c>
      <c r="E1458" s="275">
        <v>0.09</v>
      </c>
      <c r="F1458" s="140" t="s">
        <v>1186</v>
      </c>
    </row>
    <row r="1459" spans="2:6" x14ac:dyDescent="0.25">
      <c r="B1459" s="183">
        <v>45026.357638888891</v>
      </c>
      <c r="C1459" s="275">
        <v>100</v>
      </c>
      <c r="D1459" s="275">
        <v>99.65</v>
      </c>
      <c r="E1459" s="275">
        <v>0.35</v>
      </c>
      <c r="F1459" s="140" t="s">
        <v>5556</v>
      </c>
    </row>
    <row r="1460" spans="2:6" x14ac:dyDescent="0.25">
      <c r="B1460" s="183">
        <v>45026.36041666667</v>
      </c>
      <c r="C1460" s="275">
        <v>50</v>
      </c>
      <c r="D1460" s="275">
        <v>49.82</v>
      </c>
      <c r="E1460" s="275">
        <v>0.18</v>
      </c>
      <c r="F1460" s="140" t="s">
        <v>2166</v>
      </c>
    </row>
    <row r="1461" spans="2:6" x14ac:dyDescent="0.25">
      <c r="B1461" s="183">
        <v>45026.365277777775</v>
      </c>
      <c r="C1461" s="275">
        <v>10</v>
      </c>
      <c r="D1461" s="275">
        <v>9.9600000000000009</v>
      </c>
      <c r="E1461" s="275">
        <v>0.04</v>
      </c>
      <c r="F1461" s="140" t="s">
        <v>985</v>
      </c>
    </row>
    <row r="1462" spans="2:6" x14ac:dyDescent="0.25">
      <c r="B1462" s="183">
        <v>45026.367361111108</v>
      </c>
      <c r="C1462" s="275">
        <v>300</v>
      </c>
      <c r="D1462" s="275">
        <v>298.95</v>
      </c>
      <c r="E1462" s="275">
        <v>1.05</v>
      </c>
      <c r="F1462" s="140" t="s">
        <v>5387</v>
      </c>
    </row>
    <row r="1463" spans="2:6" x14ac:dyDescent="0.25">
      <c r="B1463" s="183">
        <v>45026.367361111108</v>
      </c>
      <c r="C1463" s="275">
        <v>200</v>
      </c>
      <c r="D1463" s="275">
        <v>199.3</v>
      </c>
      <c r="E1463" s="275">
        <v>0.7</v>
      </c>
      <c r="F1463" s="140" t="s">
        <v>6133</v>
      </c>
    </row>
    <row r="1464" spans="2:6" x14ac:dyDescent="0.25">
      <c r="B1464" s="183">
        <v>45026.368055555555</v>
      </c>
      <c r="C1464" s="275">
        <v>150</v>
      </c>
      <c r="D1464" s="275">
        <v>149.47</v>
      </c>
      <c r="E1464" s="275">
        <v>0.53</v>
      </c>
      <c r="F1464" s="140" t="s">
        <v>6128</v>
      </c>
    </row>
    <row r="1465" spans="2:6" x14ac:dyDescent="0.25">
      <c r="B1465" s="183">
        <v>45026.368055555555</v>
      </c>
      <c r="C1465" s="275">
        <v>1000</v>
      </c>
      <c r="D1465" s="275">
        <v>996.5</v>
      </c>
      <c r="E1465" s="275">
        <v>3.5</v>
      </c>
      <c r="F1465" s="140" t="s">
        <v>2043</v>
      </c>
    </row>
    <row r="1466" spans="2:6" x14ac:dyDescent="0.25">
      <c r="B1466" s="183">
        <v>45026.368055555555</v>
      </c>
      <c r="C1466" s="275">
        <v>100</v>
      </c>
      <c r="D1466" s="275">
        <v>99.65</v>
      </c>
      <c r="E1466" s="275">
        <v>0.35</v>
      </c>
      <c r="F1466" s="140" t="s">
        <v>5086</v>
      </c>
    </row>
    <row r="1467" spans="2:6" x14ac:dyDescent="0.25">
      <c r="B1467" s="183">
        <v>45026.368055555555</v>
      </c>
      <c r="C1467" s="275">
        <v>200</v>
      </c>
      <c r="D1467" s="275">
        <v>199.3</v>
      </c>
      <c r="E1467" s="275">
        <v>0.7</v>
      </c>
      <c r="F1467" s="140" t="s">
        <v>2455</v>
      </c>
    </row>
    <row r="1468" spans="2:6" x14ac:dyDescent="0.25">
      <c r="B1468" s="183">
        <v>45026.368055555555</v>
      </c>
      <c r="C1468" s="275">
        <v>1000</v>
      </c>
      <c r="D1468" s="275">
        <v>996.5</v>
      </c>
      <c r="E1468" s="275">
        <v>3.5</v>
      </c>
      <c r="F1468" s="140" t="s">
        <v>255</v>
      </c>
    </row>
    <row r="1469" spans="2:6" x14ac:dyDescent="0.25">
      <c r="B1469" s="183">
        <v>45026.368055555555</v>
      </c>
      <c r="C1469" s="275">
        <v>10</v>
      </c>
      <c r="D1469" s="275">
        <v>9.9600000000000009</v>
      </c>
      <c r="E1469" s="275">
        <v>0.04</v>
      </c>
      <c r="F1469" s="140" t="s">
        <v>3746</v>
      </c>
    </row>
    <row r="1470" spans="2:6" x14ac:dyDescent="0.25">
      <c r="B1470" s="183">
        <v>45026.368055555555</v>
      </c>
      <c r="C1470" s="275">
        <v>192</v>
      </c>
      <c r="D1470" s="275">
        <v>191.33</v>
      </c>
      <c r="E1470" s="275">
        <v>0.67</v>
      </c>
      <c r="F1470" s="140" t="s">
        <v>1575</v>
      </c>
    </row>
    <row r="1471" spans="2:6" x14ac:dyDescent="0.25">
      <c r="B1471" s="183">
        <v>45026.368055555555</v>
      </c>
      <c r="C1471" s="275">
        <v>1000</v>
      </c>
      <c r="D1471" s="275">
        <v>996.5</v>
      </c>
      <c r="E1471" s="275">
        <v>3.5</v>
      </c>
      <c r="F1471" s="140" t="s">
        <v>3579</v>
      </c>
    </row>
    <row r="1472" spans="2:6" x14ac:dyDescent="0.25">
      <c r="B1472" s="183">
        <v>45026.368055555555</v>
      </c>
      <c r="C1472" s="275">
        <v>1000</v>
      </c>
      <c r="D1472" s="275">
        <v>996.5</v>
      </c>
      <c r="E1472" s="275">
        <v>3.5</v>
      </c>
      <c r="F1472" s="140" t="s">
        <v>3059</v>
      </c>
    </row>
    <row r="1473" spans="2:6" x14ac:dyDescent="0.25">
      <c r="B1473" s="183">
        <v>45026.368055555555</v>
      </c>
      <c r="C1473" s="275">
        <v>200</v>
      </c>
      <c r="D1473" s="275">
        <v>199.3</v>
      </c>
      <c r="E1473" s="275">
        <v>0.7</v>
      </c>
      <c r="F1473" s="140" t="s">
        <v>7284</v>
      </c>
    </row>
    <row r="1474" spans="2:6" x14ac:dyDescent="0.25">
      <c r="B1474" s="183">
        <v>45026.368055555555</v>
      </c>
      <c r="C1474" s="275">
        <v>1000</v>
      </c>
      <c r="D1474" s="275">
        <v>996.5</v>
      </c>
      <c r="E1474" s="275">
        <v>3.5</v>
      </c>
      <c r="F1474" s="140" t="s">
        <v>3423</v>
      </c>
    </row>
    <row r="1475" spans="2:6" x14ac:dyDescent="0.25">
      <c r="B1475" s="183">
        <v>45026.368750000001</v>
      </c>
      <c r="C1475" s="275">
        <v>500</v>
      </c>
      <c r="D1475" s="275">
        <v>498.25</v>
      </c>
      <c r="E1475" s="275">
        <v>1.75</v>
      </c>
      <c r="F1475" s="140" t="s">
        <v>8084</v>
      </c>
    </row>
    <row r="1476" spans="2:6" x14ac:dyDescent="0.25">
      <c r="B1476" s="183">
        <v>45026.368750000001</v>
      </c>
      <c r="C1476" s="275">
        <v>250</v>
      </c>
      <c r="D1476" s="275">
        <v>249.12</v>
      </c>
      <c r="E1476" s="275">
        <v>0.88</v>
      </c>
      <c r="F1476" s="140" t="s">
        <v>7051</v>
      </c>
    </row>
    <row r="1477" spans="2:6" x14ac:dyDescent="0.25">
      <c r="B1477" s="183">
        <v>45026.368750000001</v>
      </c>
      <c r="C1477" s="275">
        <v>200</v>
      </c>
      <c r="D1477" s="275">
        <v>199.3</v>
      </c>
      <c r="E1477" s="275">
        <v>0.7</v>
      </c>
      <c r="F1477" s="140" t="s">
        <v>8085</v>
      </c>
    </row>
    <row r="1478" spans="2:6" x14ac:dyDescent="0.25">
      <c r="B1478" s="183">
        <v>45026.368750000001</v>
      </c>
      <c r="C1478" s="275">
        <v>100</v>
      </c>
      <c r="D1478" s="275">
        <v>99.65</v>
      </c>
      <c r="E1478" s="275">
        <v>0.35</v>
      </c>
      <c r="F1478" s="140" t="s">
        <v>1676</v>
      </c>
    </row>
    <row r="1479" spans="2:6" x14ac:dyDescent="0.25">
      <c r="B1479" s="183">
        <v>45026.369444444441</v>
      </c>
      <c r="C1479" s="275">
        <v>150</v>
      </c>
      <c r="D1479" s="275">
        <v>149.47</v>
      </c>
      <c r="E1479" s="275">
        <v>0.53</v>
      </c>
      <c r="F1479" s="140" t="s">
        <v>1202</v>
      </c>
    </row>
    <row r="1480" spans="2:6" x14ac:dyDescent="0.25">
      <c r="B1480" s="183">
        <v>45026.369444444441</v>
      </c>
      <c r="C1480" s="275">
        <v>100</v>
      </c>
      <c r="D1480" s="275">
        <v>99.65</v>
      </c>
      <c r="E1480" s="275">
        <v>0.35</v>
      </c>
      <c r="F1480" s="140" t="s">
        <v>2998</v>
      </c>
    </row>
    <row r="1481" spans="2:6" x14ac:dyDescent="0.25">
      <c r="B1481" s="183">
        <v>45026.369444444441</v>
      </c>
      <c r="C1481" s="275">
        <v>150</v>
      </c>
      <c r="D1481" s="275">
        <v>149.47</v>
      </c>
      <c r="E1481" s="275">
        <v>0.53</v>
      </c>
      <c r="F1481" s="140" t="s">
        <v>8086</v>
      </c>
    </row>
    <row r="1482" spans="2:6" x14ac:dyDescent="0.25">
      <c r="B1482" s="183">
        <v>45026.369444444441</v>
      </c>
      <c r="C1482" s="275">
        <v>300</v>
      </c>
      <c r="D1482" s="275">
        <v>298.95</v>
      </c>
      <c r="E1482" s="275">
        <v>1.05</v>
      </c>
      <c r="F1482" s="140" t="s">
        <v>6347</v>
      </c>
    </row>
    <row r="1483" spans="2:6" x14ac:dyDescent="0.25">
      <c r="B1483" s="183">
        <v>45026.369444444441</v>
      </c>
      <c r="C1483" s="275">
        <v>1000</v>
      </c>
      <c r="D1483" s="275">
        <v>996.5</v>
      </c>
      <c r="E1483" s="275">
        <v>3.5</v>
      </c>
      <c r="F1483" s="140" t="s">
        <v>6036</v>
      </c>
    </row>
    <row r="1484" spans="2:6" x14ac:dyDescent="0.25">
      <c r="B1484" s="183">
        <v>45026.369444444441</v>
      </c>
      <c r="C1484" s="275">
        <v>40</v>
      </c>
      <c r="D1484" s="275">
        <v>39.86</v>
      </c>
      <c r="E1484" s="275">
        <v>0.14000000000000001</v>
      </c>
      <c r="F1484" s="140" t="s">
        <v>8087</v>
      </c>
    </row>
    <row r="1485" spans="2:6" x14ac:dyDescent="0.25">
      <c r="B1485" s="183">
        <v>45026.369444444441</v>
      </c>
      <c r="C1485" s="275">
        <v>1000</v>
      </c>
      <c r="D1485" s="275">
        <v>996.5</v>
      </c>
      <c r="E1485" s="275">
        <v>3.5</v>
      </c>
      <c r="F1485" s="140" t="s">
        <v>3277</v>
      </c>
    </row>
    <row r="1486" spans="2:6" x14ac:dyDescent="0.25">
      <c r="B1486" s="183">
        <v>45026.369444444441</v>
      </c>
      <c r="C1486" s="275">
        <v>300</v>
      </c>
      <c r="D1486" s="275">
        <v>298.95</v>
      </c>
      <c r="E1486" s="275">
        <v>1.05</v>
      </c>
      <c r="F1486" s="140" t="s">
        <v>5178</v>
      </c>
    </row>
    <row r="1487" spans="2:6" x14ac:dyDescent="0.25">
      <c r="B1487" s="183">
        <v>45026.370138888888</v>
      </c>
      <c r="C1487" s="275">
        <v>500</v>
      </c>
      <c r="D1487" s="275">
        <v>498.25</v>
      </c>
      <c r="E1487" s="275">
        <v>1.75</v>
      </c>
      <c r="F1487" s="140" t="s">
        <v>3658</v>
      </c>
    </row>
    <row r="1488" spans="2:6" x14ac:dyDescent="0.25">
      <c r="B1488" s="183">
        <v>45026.370138888888</v>
      </c>
      <c r="C1488" s="275">
        <v>500</v>
      </c>
      <c r="D1488" s="275">
        <v>498.25</v>
      </c>
      <c r="E1488" s="275">
        <v>1.75</v>
      </c>
      <c r="F1488" s="140" t="s">
        <v>3427</v>
      </c>
    </row>
    <row r="1489" spans="2:6" x14ac:dyDescent="0.25">
      <c r="B1489" s="183">
        <v>45026.370138888888</v>
      </c>
      <c r="C1489" s="275">
        <v>1000</v>
      </c>
      <c r="D1489" s="275">
        <v>996.5</v>
      </c>
      <c r="E1489" s="275">
        <v>3.5</v>
      </c>
      <c r="F1489" s="140" t="s">
        <v>8061</v>
      </c>
    </row>
    <row r="1490" spans="2:6" x14ac:dyDescent="0.25">
      <c r="B1490" s="183">
        <v>45026.370138888888</v>
      </c>
      <c r="C1490" s="275">
        <v>100</v>
      </c>
      <c r="D1490" s="275">
        <v>99.65</v>
      </c>
      <c r="E1490" s="275">
        <v>0.35</v>
      </c>
      <c r="F1490" s="140" t="s">
        <v>7266</v>
      </c>
    </row>
    <row r="1491" spans="2:6" x14ac:dyDescent="0.25">
      <c r="B1491" s="183">
        <v>45026.370138888888</v>
      </c>
      <c r="C1491" s="275">
        <v>1000</v>
      </c>
      <c r="D1491" s="275">
        <v>996.5</v>
      </c>
      <c r="E1491" s="275">
        <v>3.5</v>
      </c>
      <c r="F1491" s="140" t="s">
        <v>5204</v>
      </c>
    </row>
    <row r="1492" spans="2:6" x14ac:dyDescent="0.25">
      <c r="B1492" s="183">
        <v>45026.370138888888</v>
      </c>
      <c r="C1492" s="275">
        <v>100</v>
      </c>
      <c r="D1492" s="275">
        <v>99.65</v>
      </c>
      <c r="E1492" s="275">
        <v>0.35</v>
      </c>
      <c r="F1492" s="140" t="s">
        <v>6013</v>
      </c>
    </row>
    <row r="1493" spans="2:6" x14ac:dyDescent="0.25">
      <c r="B1493" s="183">
        <v>45026.370138888888</v>
      </c>
      <c r="C1493" s="275">
        <v>2000</v>
      </c>
      <c r="D1493" s="275">
        <v>1993</v>
      </c>
      <c r="E1493" s="275">
        <v>7</v>
      </c>
      <c r="F1493" s="140" t="s">
        <v>8088</v>
      </c>
    </row>
    <row r="1494" spans="2:6" x14ac:dyDescent="0.25">
      <c r="B1494" s="183">
        <v>45026.370138888888</v>
      </c>
      <c r="C1494" s="275">
        <v>100</v>
      </c>
      <c r="D1494" s="275">
        <v>99.65</v>
      </c>
      <c r="E1494" s="275">
        <v>0.35</v>
      </c>
      <c r="F1494" s="140" t="s">
        <v>6282</v>
      </c>
    </row>
    <row r="1495" spans="2:6" x14ac:dyDescent="0.25">
      <c r="B1495" s="183">
        <v>45026.370138888888</v>
      </c>
      <c r="C1495" s="275">
        <v>1000</v>
      </c>
      <c r="D1495" s="275">
        <v>996.5</v>
      </c>
      <c r="E1495" s="275">
        <v>3.5</v>
      </c>
      <c r="F1495" s="140" t="s">
        <v>2808</v>
      </c>
    </row>
    <row r="1496" spans="2:6" x14ac:dyDescent="0.25">
      <c r="B1496" s="183">
        <v>45026.370138888888</v>
      </c>
      <c r="C1496" s="275">
        <v>300</v>
      </c>
      <c r="D1496" s="275">
        <v>298.95</v>
      </c>
      <c r="E1496" s="275">
        <v>1.05</v>
      </c>
      <c r="F1496" s="140" t="s">
        <v>284</v>
      </c>
    </row>
    <row r="1497" spans="2:6" x14ac:dyDescent="0.25">
      <c r="B1497" s="183">
        <v>45026.370138888888</v>
      </c>
      <c r="C1497" s="275">
        <v>1000</v>
      </c>
      <c r="D1497" s="275">
        <v>996.5</v>
      </c>
      <c r="E1497" s="275">
        <v>3.5</v>
      </c>
      <c r="F1497" s="140" t="s">
        <v>5439</v>
      </c>
    </row>
    <row r="1498" spans="2:6" x14ac:dyDescent="0.25">
      <c r="B1498" s="183">
        <v>45026.370138888888</v>
      </c>
      <c r="C1498" s="275">
        <v>500</v>
      </c>
      <c r="D1498" s="275">
        <v>498.25</v>
      </c>
      <c r="E1498" s="275">
        <v>1.75</v>
      </c>
      <c r="F1498" s="140" t="s">
        <v>8089</v>
      </c>
    </row>
    <row r="1499" spans="2:6" x14ac:dyDescent="0.25">
      <c r="B1499" s="183">
        <v>45026.370138888888</v>
      </c>
      <c r="C1499" s="275">
        <v>190</v>
      </c>
      <c r="D1499" s="275">
        <v>189.33</v>
      </c>
      <c r="E1499" s="275">
        <v>0.67</v>
      </c>
      <c r="F1499" s="140" t="s">
        <v>3663</v>
      </c>
    </row>
    <row r="1500" spans="2:6" x14ac:dyDescent="0.25">
      <c r="B1500" s="183">
        <v>45026.370138888888</v>
      </c>
      <c r="C1500" s="275">
        <v>500</v>
      </c>
      <c r="D1500" s="275">
        <v>498.25</v>
      </c>
      <c r="E1500" s="275">
        <v>1.75</v>
      </c>
      <c r="F1500" s="140" t="s">
        <v>2472</v>
      </c>
    </row>
    <row r="1501" spans="2:6" x14ac:dyDescent="0.25">
      <c r="B1501" s="183">
        <v>45026.370138888888</v>
      </c>
      <c r="C1501" s="275">
        <v>1000</v>
      </c>
      <c r="D1501" s="275">
        <v>996.5</v>
      </c>
      <c r="E1501" s="275">
        <v>3.5</v>
      </c>
      <c r="F1501" s="140" t="s">
        <v>3307</v>
      </c>
    </row>
    <row r="1502" spans="2:6" x14ac:dyDescent="0.25">
      <c r="B1502" s="183">
        <v>45026.370138888888</v>
      </c>
      <c r="C1502" s="275">
        <v>1000</v>
      </c>
      <c r="D1502" s="275">
        <v>996.5</v>
      </c>
      <c r="E1502" s="275">
        <v>3.5</v>
      </c>
      <c r="F1502" s="140" t="s">
        <v>2524</v>
      </c>
    </row>
    <row r="1503" spans="2:6" x14ac:dyDescent="0.25">
      <c r="B1503" s="183">
        <v>45026.370138888888</v>
      </c>
      <c r="C1503" s="275">
        <v>200</v>
      </c>
      <c r="D1503" s="275">
        <v>199.3</v>
      </c>
      <c r="E1503" s="275">
        <v>0.7</v>
      </c>
      <c r="F1503" s="140" t="s">
        <v>226</v>
      </c>
    </row>
    <row r="1504" spans="2:6" x14ac:dyDescent="0.25">
      <c r="B1504" s="183">
        <v>45026.370833333334</v>
      </c>
      <c r="C1504" s="275">
        <v>500</v>
      </c>
      <c r="D1504" s="275">
        <v>498.25</v>
      </c>
      <c r="E1504" s="275">
        <v>1.75</v>
      </c>
      <c r="F1504" s="140" t="s">
        <v>2221</v>
      </c>
    </row>
    <row r="1505" spans="2:6" x14ac:dyDescent="0.25">
      <c r="B1505" s="183">
        <v>45026.370833333334</v>
      </c>
      <c r="C1505" s="275">
        <v>100</v>
      </c>
      <c r="D1505" s="275">
        <v>99.65</v>
      </c>
      <c r="E1505" s="275">
        <v>0.35</v>
      </c>
      <c r="F1505" s="140" t="s">
        <v>3652</v>
      </c>
    </row>
    <row r="1506" spans="2:6" x14ac:dyDescent="0.25">
      <c r="B1506" s="183">
        <v>45026.370833333334</v>
      </c>
      <c r="C1506" s="275">
        <v>500</v>
      </c>
      <c r="D1506" s="275">
        <v>498.25</v>
      </c>
      <c r="E1506" s="275">
        <v>1.75</v>
      </c>
      <c r="F1506" s="140" t="s">
        <v>109</v>
      </c>
    </row>
    <row r="1507" spans="2:6" x14ac:dyDescent="0.25">
      <c r="B1507" s="183">
        <v>45026.370833333334</v>
      </c>
      <c r="C1507" s="275">
        <v>300</v>
      </c>
      <c r="D1507" s="275">
        <v>298.95</v>
      </c>
      <c r="E1507" s="275">
        <v>1.05</v>
      </c>
      <c r="F1507" s="140" t="s">
        <v>1151</v>
      </c>
    </row>
    <row r="1508" spans="2:6" x14ac:dyDescent="0.25">
      <c r="B1508" s="183">
        <v>45026.370833333334</v>
      </c>
      <c r="C1508" s="275">
        <v>300</v>
      </c>
      <c r="D1508" s="275">
        <v>298.95</v>
      </c>
      <c r="E1508" s="275">
        <v>1.05</v>
      </c>
      <c r="F1508" s="140" t="s">
        <v>3680</v>
      </c>
    </row>
    <row r="1509" spans="2:6" x14ac:dyDescent="0.25">
      <c r="B1509" s="183">
        <v>45026.370833333334</v>
      </c>
      <c r="C1509" s="275">
        <v>1000</v>
      </c>
      <c r="D1509" s="275">
        <v>996.5</v>
      </c>
      <c r="E1509" s="275">
        <v>3.5</v>
      </c>
      <c r="F1509" s="140" t="s">
        <v>1061</v>
      </c>
    </row>
    <row r="1510" spans="2:6" x14ac:dyDescent="0.25">
      <c r="B1510" s="183">
        <v>45026.370833333334</v>
      </c>
      <c r="C1510" s="275">
        <v>500</v>
      </c>
      <c r="D1510" s="275">
        <v>498.25</v>
      </c>
      <c r="E1510" s="275">
        <v>1.75</v>
      </c>
      <c r="F1510" s="140" t="s">
        <v>914</v>
      </c>
    </row>
    <row r="1511" spans="2:6" x14ac:dyDescent="0.25">
      <c r="B1511" s="183">
        <v>45026.370833333334</v>
      </c>
      <c r="C1511" s="275">
        <v>500</v>
      </c>
      <c r="D1511" s="275">
        <v>498.25</v>
      </c>
      <c r="E1511" s="275">
        <v>1.75</v>
      </c>
      <c r="F1511" s="140" t="s">
        <v>3639</v>
      </c>
    </row>
    <row r="1512" spans="2:6" x14ac:dyDescent="0.25">
      <c r="B1512" s="183">
        <v>45026.370833333334</v>
      </c>
      <c r="C1512" s="275">
        <v>100</v>
      </c>
      <c r="D1512" s="275">
        <v>99.65</v>
      </c>
      <c r="E1512" s="275">
        <v>0.35</v>
      </c>
      <c r="F1512" s="140" t="s">
        <v>2175</v>
      </c>
    </row>
    <row r="1513" spans="2:6" x14ac:dyDescent="0.25">
      <c r="B1513" s="183">
        <v>45026.370833333334</v>
      </c>
      <c r="C1513" s="275">
        <v>1000</v>
      </c>
      <c r="D1513" s="275">
        <v>996.5</v>
      </c>
      <c r="E1513" s="275">
        <v>3.5</v>
      </c>
      <c r="F1513" s="140" t="s">
        <v>3316</v>
      </c>
    </row>
    <row r="1514" spans="2:6" x14ac:dyDescent="0.25">
      <c r="B1514" s="183">
        <v>45026.370833333334</v>
      </c>
      <c r="C1514" s="275">
        <v>99</v>
      </c>
      <c r="D1514" s="275">
        <v>98.65</v>
      </c>
      <c r="E1514" s="275">
        <v>0.35</v>
      </c>
      <c r="F1514" s="140" t="s">
        <v>8090</v>
      </c>
    </row>
    <row r="1515" spans="2:6" x14ac:dyDescent="0.25">
      <c r="B1515" s="183">
        <v>45026.370833333334</v>
      </c>
      <c r="C1515" s="275">
        <v>100</v>
      </c>
      <c r="D1515" s="275">
        <v>99.65</v>
      </c>
      <c r="E1515" s="275">
        <v>0.35</v>
      </c>
      <c r="F1515" s="140" t="s">
        <v>3249</v>
      </c>
    </row>
    <row r="1516" spans="2:6" x14ac:dyDescent="0.25">
      <c r="B1516" s="183">
        <v>45026.370833333334</v>
      </c>
      <c r="C1516" s="275">
        <v>200</v>
      </c>
      <c r="D1516" s="275">
        <v>199.3</v>
      </c>
      <c r="E1516" s="275">
        <v>0.7</v>
      </c>
      <c r="F1516" s="140" t="s">
        <v>7270</v>
      </c>
    </row>
    <row r="1517" spans="2:6" x14ac:dyDescent="0.25">
      <c r="B1517" s="183">
        <v>45026.370833333334</v>
      </c>
      <c r="C1517" s="275">
        <v>300</v>
      </c>
      <c r="D1517" s="275">
        <v>298.95</v>
      </c>
      <c r="E1517" s="275">
        <v>1.05</v>
      </c>
      <c r="F1517" s="140" t="s">
        <v>940</v>
      </c>
    </row>
    <row r="1518" spans="2:6" x14ac:dyDescent="0.25">
      <c r="B1518" s="183">
        <v>45026.370833333334</v>
      </c>
      <c r="C1518" s="275">
        <v>100</v>
      </c>
      <c r="D1518" s="275">
        <v>99.65</v>
      </c>
      <c r="E1518" s="275">
        <v>0.35</v>
      </c>
      <c r="F1518" s="140" t="s">
        <v>8091</v>
      </c>
    </row>
    <row r="1519" spans="2:6" x14ac:dyDescent="0.25">
      <c r="B1519" s="183">
        <v>45026.370833333334</v>
      </c>
      <c r="C1519" s="275">
        <v>199.24</v>
      </c>
      <c r="D1519" s="275">
        <v>198.54</v>
      </c>
      <c r="E1519" s="275">
        <v>0.7</v>
      </c>
      <c r="F1519" s="140" t="s">
        <v>3747</v>
      </c>
    </row>
    <row r="1520" spans="2:6" x14ac:dyDescent="0.25">
      <c r="B1520" s="183">
        <v>45026.370833333334</v>
      </c>
      <c r="C1520" s="275">
        <v>1000</v>
      </c>
      <c r="D1520" s="275">
        <v>996.5</v>
      </c>
      <c r="E1520" s="275">
        <v>3.5</v>
      </c>
      <c r="F1520" s="140" t="s">
        <v>1396</v>
      </c>
    </row>
    <row r="1521" spans="2:6" x14ac:dyDescent="0.25">
      <c r="B1521" s="183">
        <v>45026.370833333334</v>
      </c>
      <c r="C1521" s="275">
        <v>200</v>
      </c>
      <c r="D1521" s="275">
        <v>199.3</v>
      </c>
      <c r="E1521" s="275">
        <v>0.7</v>
      </c>
      <c r="F1521" s="140" t="s">
        <v>2791</v>
      </c>
    </row>
    <row r="1522" spans="2:6" x14ac:dyDescent="0.25">
      <c r="B1522" s="183">
        <v>45026.371527777781</v>
      </c>
      <c r="C1522" s="275">
        <v>1133.78</v>
      </c>
      <c r="D1522" s="275">
        <v>1129.81</v>
      </c>
      <c r="E1522" s="275">
        <v>3.97</v>
      </c>
      <c r="F1522" s="140" t="s">
        <v>1619</v>
      </c>
    </row>
    <row r="1523" spans="2:6" x14ac:dyDescent="0.25">
      <c r="B1523" s="183">
        <v>45026.371527777781</v>
      </c>
      <c r="C1523" s="275">
        <v>30</v>
      </c>
      <c r="D1523" s="275">
        <v>29.89</v>
      </c>
      <c r="E1523" s="275">
        <v>0.11</v>
      </c>
      <c r="F1523" s="140" t="s">
        <v>6426</v>
      </c>
    </row>
    <row r="1524" spans="2:6" x14ac:dyDescent="0.25">
      <c r="B1524" s="183">
        <v>45026.371527777781</v>
      </c>
      <c r="C1524" s="275">
        <v>500</v>
      </c>
      <c r="D1524" s="275">
        <v>498.25</v>
      </c>
      <c r="E1524" s="275">
        <v>1.75</v>
      </c>
      <c r="F1524" s="140" t="s">
        <v>3380</v>
      </c>
    </row>
    <row r="1525" spans="2:6" x14ac:dyDescent="0.25">
      <c r="B1525" s="183">
        <v>45026.371527777781</v>
      </c>
      <c r="C1525" s="275">
        <v>500</v>
      </c>
      <c r="D1525" s="275">
        <v>498.25</v>
      </c>
      <c r="E1525" s="275">
        <v>1.75</v>
      </c>
      <c r="F1525" s="140" t="s">
        <v>1063</v>
      </c>
    </row>
    <row r="1526" spans="2:6" x14ac:dyDescent="0.25">
      <c r="B1526" s="183">
        <v>45026.371527777781</v>
      </c>
      <c r="C1526" s="275">
        <v>100</v>
      </c>
      <c r="D1526" s="275">
        <v>99.65</v>
      </c>
      <c r="E1526" s="275">
        <v>0.35</v>
      </c>
      <c r="F1526" s="140" t="s">
        <v>275</v>
      </c>
    </row>
    <row r="1527" spans="2:6" x14ac:dyDescent="0.25">
      <c r="B1527" s="183">
        <v>45026.371527777781</v>
      </c>
      <c r="C1527" s="275">
        <v>164.16</v>
      </c>
      <c r="D1527" s="275">
        <v>163.59</v>
      </c>
      <c r="E1527" s="275">
        <v>0.56999999999999995</v>
      </c>
      <c r="F1527" s="140" t="s">
        <v>3223</v>
      </c>
    </row>
    <row r="1528" spans="2:6" x14ac:dyDescent="0.25">
      <c r="B1528" s="183">
        <v>45026.371527777781</v>
      </c>
      <c r="C1528" s="275">
        <v>500</v>
      </c>
      <c r="D1528" s="275">
        <v>498.25</v>
      </c>
      <c r="E1528" s="275">
        <v>1.75</v>
      </c>
      <c r="F1528" s="140" t="s">
        <v>8092</v>
      </c>
    </row>
    <row r="1529" spans="2:6" x14ac:dyDescent="0.25">
      <c r="B1529" s="183">
        <v>45026.371527777781</v>
      </c>
      <c r="C1529" s="275">
        <v>500</v>
      </c>
      <c r="D1529" s="275">
        <v>498.25</v>
      </c>
      <c r="E1529" s="275">
        <v>1.75</v>
      </c>
      <c r="F1529" s="140" t="s">
        <v>8093</v>
      </c>
    </row>
    <row r="1530" spans="2:6" x14ac:dyDescent="0.25">
      <c r="B1530" s="183">
        <v>45026.371527777781</v>
      </c>
      <c r="C1530" s="275">
        <v>200</v>
      </c>
      <c r="D1530" s="275">
        <v>199.3</v>
      </c>
      <c r="E1530" s="275">
        <v>0.7</v>
      </c>
      <c r="F1530" s="140" t="s">
        <v>3778</v>
      </c>
    </row>
    <row r="1531" spans="2:6" x14ac:dyDescent="0.25">
      <c r="B1531" s="183">
        <v>45026.371527777781</v>
      </c>
      <c r="C1531" s="275">
        <v>500</v>
      </c>
      <c r="D1531" s="275">
        <v>498.25</v>
      </c>
      <c r="E1531" s="275">
        <v>1.75</v>
      </c>
      <c r="F1531" s="140" t="s">
        <v>6125</v>
      </c>
    </row>
    <row r="1532" spans="2:6" x14ac:dyDescent="0.25">
      <c r="B1532" s="183">
        <v>45026.37222222222</v>
      </c>
      <c r="C1532" s="275">
        <v>70</v>
      </c>
      <c r="D1532" s="275">
        <v>69.75</v>
      </c>
      <c r="E1532" s="275">
        <v>0.25</v>
      </c>
      <c r="F1532" s="140" t="s">
        <v>1651</v>
      </c>
    </row>
    <row r="1533" spans="2:6" x14ac:dyDescent="0.25">
      <c r="B1533" s="183">
        <v>45026.372916666667</v>
      </c>
      <c r="C1533" s="275">
        <v>1000</v>
      </c>
      <c r="D1533" s="275">
        <v>996.5</v>
      </c>
      <c r="E1533" s="275">
        <v>3.5</v>
      </c>
      <c r="F1533" s="140" t="s">
        <v>661</v>
      </c>
    </row>
    <row r="1534" spans="2:6" x14ac:dyDescent="0.25">
      <c r="B1534" s="183">
        <v>45026.372916666667</v>
      </c>
      <c r="C1534" s="275">
        <v>200</v>
      </c>
      <c r="D1534" s="275">
        <v>199.3</v>
      </c>
      <c r="E1534" s="275">
        <v>0.7</v>
      </c>
      <c r="F1534" s="140" t="s">
        <v>8094</v>
      </c>
    </row>
    <row r="1535" spans="2:6" x14ac:dyDescent="0.25">
      <c r="B1535" s="183">
        <v>45026.372916666667</v>
      </c>
      <c r="C1535" s="275">
        <v>100</v>
      </c>
      <c r="D1535" s="275">
        <v>99.65</v>
      </c>
      <c r="E1535" s="275">
        <v>0.35</v>
      </c>
      <c r="F1535" s="140" t="s">
        <v>6331</v>
      </c>
    </row>
    <row r="1536" spans="2:6" x14ac:dyDescent="0.25">
      <c r="B1536" s="183">
        <v>45026.372916666667</v>
      </c>
      <c r="C1536" s="275">
        <v>100</v>
      </c>
      <c r="D1536" s="275">
        <v>99.65</v>
      </c>
      <c r="E1536" s="275">
        <v>0.35</v>
      </c>
      <c r="F1536" s="140" t="s">
        <v>474</v>
      </c>
    </row>
    <row r="1537" spans="2:6" x14ac:dyDescent="0.25">
      <c r="B1537" s="183">
        <v>45026.373611111114</v>
      </c>
      <c r="C1537" s="275">
        <v>1000</v>
      </c>
      <c r="D1537" s="275">
        <v>996.5</v>
      </c>
      <c r="E1537" s="275">
        <v>3.5</v>
      </c>
      <c r="F1537" s="140" t="s">
        <v>8095</v>
      </c>
    </row>
    <row r="1538" spans="2:6" x14ac:dyDescent="0.25">
      <c r="B1538" s="183">
        <v>45026.373611111114</v>
      </c>
      <c r="C1538" s="275">
        <v>500</v>
      </c>
      <c r="D1538" s="275">
        <v>498.25</v>
      </c>
      <c r="E1538" s="275">
        <v>1.75</v>
      </c>
      <c r="F1538" s="140" t="s">
        <v>749</v>
      </c>
    </row>
    <row r="1539" spans="2:6" x14ac:dyDescent="0.25">
      <c r="B1539" s="183">
        <v>45026.373611111114</v>
      </c>
      <c r="C1539" s="275">
        <v>100</v>
      </c>
      <c r="D1539" s="275">
        <v>99.65</v>
      </c>
      <c r="E1539" s="275">
        <v>0.35</v>
      </c>
      <c r="F1539" s="140" t="s">
        <v>3767</v>
      </c>
    </row>
    <row r="1540" spans="2:6" x14ac:dyDescent="0.25">
      <c r="B1540" s="183">
        <v>45026.374305555553</v>
      </c>
      <c r="C1540" s="275">
        <v>300</v>
      </c>
      <c r="D1540" s="275">
        <v>298.95</v>
      </c>
      <c r="E1540" s="275">
        <v>1.05</v>
      </c>
      <c r="F1540" s="140" t="s">
        <v>8096</v>
      </c>
    </row>
    <row r="1541" spans="2:6" x14ac:dyDescent="0.25">
      <c r="B1541" s="183">
        <v>45026.374305555553</v>
      </c>
      <c r="C1541" s="275">
        <v>300</v>
      </c>
      <c r="D1541" s="275">
        <v>298.95</v>
      </c>
      <c r="E1541" s="275">
        <v>1.05</v>
      </c>
      <c r="F1541" s="140" t="s">
        <v>2597</v>
      </c>
    </row>
    <row r="1542" spans="2:6" x14ac:dyDescent="0.25">
      <c r="B1542" s="183">
        <v>45026.375</v>
      </c>
      <c r="C1542" s="275">
        <v>0.13</v>
      </c>
      <c r="D1542" s="275">
        <v>0.13</v>
      </c>
      <c r="E1542" s="275" t="s">
        <v>7983</v>
      </c>
      <c r="F1542" s="140" t="s">
        <v>8097</v>
      </c>
    </row>
    <row r="1543" spans="2:6" x14ac:dyDescent="0.25">
      <c r="B1543" s="183">
        <v>45026.375</v>
      </c>
      <c r="C1543" s="275">
        <v>500</v>
      </c>
      <c r="D1543" s="275">
        <v>498.25</v>
      </c>
      <c r="E1543" s="275">
        <v>1.75</v>
      </c>
      <c r="F1543" s="140" t="s">
        <v>8098</v>
      </c>
    </row>
    <row r="1544" spans="2:6" x14ac:dyDescent="0.25">
      <c r="B1544" s="183">
        <v>45026.375694444447</v>
      </c>
      <c r="C1544" s="275">
        <v>5000</v>
      </c>
      <c r="D1544" s="275">
        <v>4982.5</v>
      </c>
      <c r="E1544" s="275">
        <v>17.5</v>
      </c>
      <c r="F1544" s="140" t="s">
        <v>8099</v>
      </c>
    </row>
    <row r="1545" spans="2:6" x14ac:dyDescent="0.25">
      <c r="B1545" s="183">
        <v>45026.377083333333</v>
      </c>
      <c r="C1545" s="275">
        <v>10000</v>
      </c>
      <c r="D1545" s="275">
        <v>9965</v>
      </c>
      <c r="E1545" s="275">
        <v>35</v>
      </c>
      <c r="F1545" s="140" t="s">
        <v>8100</v>
      </c>
    </row>
    <row r="1546" spans="2:6" x14ac:dyDescent="0.25">
      <c r="B1546" s="183">
        <v>45026.37777777778</v>
      </c>
      <c r="C1546" s="275">
        <v>200</v>
      </c>
      <c r="D1546" s="275">
        <v>199.3</v>
      </c>
      <c r="E1546" s="275">
        <v>0.7</v>
      </c>
      <c r="F1546" s="140" t="s">
        <v>8101</v>
      </c>
    </row>
    <row r="1547" spans="2:6" x14ac:dyDescent="0.25">
      <c r="B1547" s="183">
        <v>45026.384027777778</v>
      </c>
      <c r="C1547" s="275">
        <v>5000</v>
      </c>
      <c r="D1547" s="275">
        <v>4982.5</v>
      </c>
      <c r="E1547" s="275">
        <v>17.5</v>
      </c>
      <c r="F1547" s="140" t="s">
        <v>1025</v>
      </c>
    </row>
    <row r="1548" spans="2:6" x14ac:dyDescent="0.25">
      <c r="B1548" s="183">
        <v>45026.394444444442</v>
      </c>
      <c r="C1548" s="275">
        <v>500</v>
      </c>
      <c r="D1548" s="275">
        <v>498.25</v>
      </c>
      <c r="E1548" s="275">
        <v>1.75</v>
      </c>
      <c r="F1548" s="140" t="s">
        <v>2845</v>
      </c>
    </row>
    <row r="1549" spans="2:6" x14ac:dyDescent="0.25">
      <c r="B1549" s="183">
        <v>45026.395833333336</v>
      </c>
      <c r="C1549" s="275">
        <v>0.01</v>
      </c>
      <c r="D1549" s="275">
        <v>0.01</v>
      </c>
      <c r="E1549" s="275" t="s">
        <v>7983</v>
      </c>
      <c r="F1549" s="140" t="s">
        <v>3304</v>
      </c>
    </row>
    <row r="1550" spans="2:6" x14ac:dyDescent="0.25">
      <c r="B1550" s="183">
        <v>45026.395833333336</v>
      </c>
      <c r="C1550" s="275">
        <v>100</v>
      </c>
      <c r="D1550" s="275">
        <v>99.65</v>
      </c>
      <c r="E1550" s="275">
        <v>0.35</v>
      </c>
      <c r="F1550" s="140" t="s">
        <v>1967</v>
      </c>
    </row>
    <row r="1551" spans="2:6" x14ac:dyDescent="0.25">
      <c r="B1551" s="183">
        <v>45026.402083333334</v>
      </c>
      <c r="C1551" s="275">
        <v>1</v>
      </c>
      <c r="D1551" s="275">
        <v>1</v>
      </c>
      <c r="E1551" s="275" t="s">
        <v>7983</v>
      </c>
      <c r="F1551" s="140" t="s">
        <v>943</v>
      </c>
    </row>
    <row r="1552" spans="2:6" x14ac:dyDescent="0.25">
      <c r="B1552" s="183">
        <v>45026.402777777781</v>
      </c>
      <c r="C1552" s="275">
        <v>970</v>
      </c>
      <c r="D1552" s="275">
        <v>966.6</v>
      </c>
      <c r="E1552" s="275">
        <v>3.4</v>
      </c>
      <c r="F1552" s="140" t="s">
        <v>1399</v>
      </c>
    </row>
    <row r="1553" spans="2:6" x14ac:dyDescent="0.25">
      <c r="B1553" s="183">
        <v>45026.40347222222</v>
      </c>
      <c r="C1553" s="275">
        <v>1</v>
      </c>
      <c r="D1553" s="275">
        <v>1</v>
      </c>
      <c r="E1553" s="275" t="s">
        <v>7983</v>
      </c>
      <c r="F1553" s="140" t="s">
        <v>1425</v>
      </c>
    </row>
    <row r="1554" spans="2:6" x14ac:dyDescent="0.25">
      <c r="B1554" s="183">
        <v>45026.404166666667</v>
      </c>
      <c r="C1554" s="275">
        <v>1</v>
      </c>
      <c r="D1554" s="275">
        <v>1</v>
      </c>
      <c r="E1554" s="275" t="s">
        <v>7983</v>
      </c>
      <c r="F1554" s="140" t="s">
        <v>1425</v>
      </c>
    </row>
    <row r="1555" spans="2:6" x14ac:dyDescent="0.25">
      <c r="B1555" s="183">
        <v>45026.404166666667</v>
      </c>
      <c r="C1555" s="275">
        <v>1</v>
      </c>
      <c r="D1555" s="275">
        <v>1</v>
      </c>
      <c r="E1555" s="275" t="s">
        <v>7983</v>
      </c>
      <c r="F1555" s="140" t="s">
        <v>1425</v>
      </c>
    </row>
    <row r="1556" spans="2:6" x14ac:dyDescent="0.25">
      <c r="B1556" s="183">
        <v>45026.404861111114</v>
      </c>
      <c r="C1556" s="275">
        <v>1</v>
      </c>
      <c r="D1556" s="275">
        <v>1</v>
      </c>
      <c r="E1556" s="275" t="s">
        <v>7983</v>
      </c>
      <c r="F1556" s="140" t="s">
        <v>1425</v>
      </c>
    </row>
    <row r="1557" spans="2:6" x14ac:dyDescent="0.25">
      <c r="B1557" s="183">
        <v>45026.405555555553</v>
      </c>
      <c r="C1557" s="275">
        <v>1</v>
      </c>
      <c r="D1557" s="275">
        <v>1</v>
      </c>
      <c r="E1557" s="275" t="s">
        <v>7983</v>
      </c>
      <c r="F1557" s="140" t="s">
        <v>1425</v>
      </c>
    </row>
    <row r="1558" spans="2:6" x14ac:dyDescent="0.25">
      <c r="B1558" s="183">
        <v>45026.40625</v>
      </c>
      <c r="C1558" s="275">
        <v>1</v>
      </c>
      <c r="D1558" s="275">
        <v>1</v>
      </c>
      <c r="E1558" s="275" t="s">
        <v>7983</v>
      </c>
      <c r="F1558" s="140" t="s">
        <v>1425</v>
      </c>
    </row>
    <row r="1559" spans="2:6" x14ac:dyDescent="0.25">
      <c r="B1559" s="183">
        <v>45026.40625</v>
      </c>
      <c r="C1559" s="275">
        <v>1</v>
      </c>
      <c r="D1559" s="275">
        <v>1</v>
      </c>
      <c r="E1559" s="275" t="s">
        <v>7983</v>
      </c>
      <c r="F1559" s="140" t="s">
        <v>1425</v>
      </c>
    </row>
    <row r="1560" spans="2:6" x14ac:dyDescent="0.25">
      <c r="B1560" s="183">
        <v>45026.406944444447</v>
      </c>
      <c r="C1560" s="275">
        <v>1</v>
      </c>
      <c r="D1560" s="275">
        <v>1</v>
      </c>
      <c r="E1560" s="275" t="s">
        <v>7983</v>
      </c>
      <c r="F1560" s="140" t="s">
        <v>1425</v>
      </c>
    </row>
    <row r="1561" spans="2:6" x14ac:dyDescent="0.25">
      <c r="B1561" s="183">
        <v>45026.40902777778</v>
      </c>
      <c r="C1561" s="275">
        <v>350</v>
      </c>
      <c r="D1561" s="275">
        <v>348.77</v>
      </c>
      <c r="E1561" s="275">
        <v>1.23</v>
      </c>
      <c r="F1561" s="140" t="s">
        <v>345</v>
      </c>
    </row>
    <row r="1562" spans="2:6" x14ac:dyDescent="0.25">
      <c r="B1562" s="183">
        <v>45026.410416666666</v>
      </c>
      <c r="C1562" s="275">
        <v>1</v>
      </c>
      <c r="D1562" s="275">
        <v>1</v>
      </c>
      <c r="E1562" s="275" t="s">
        <v>7983</v>
      </c>
      <c r="F1562" s="140" t="s">
        <v>1425</v>
      </c>
    </row>
    <row r="1563" spans="2:6" x14ac:dyDescent="0.25">
      <c r="B1563" s="183">
        <v>45026.410416666666</v>
      </c>
      <c r="C1563" s="275">
        <v>1</v>
      </c>
      <c r="D1563" s="275">
        <v>1</v>
      </c>
      <c r="E1563" s="275" t="s">
        <v>7983</v>
      </c>
      <c r="F1563" s="140" t="s">
        <v>1425</v>
      </c>
    </row>
    <row r="1564" spans="2:6" x14ac:dyDescent="0.25">
      <c r="B1564" s="183">
        <v>45026.411111111112</v>
      </c>
      <c r="C1564" s="275">
        <v>1</v>
      </c>
      <c r="D1564" s="275">
        <v>1</v>
      </c>
      <c r="E1564" s="275" t="s">
        <v>7983</v>
      </c>
      <c r="F1564" s="140" t="s">
        <v>1425</v>
      </c>
    </row>
    <row r="1565" spans="2:6" x14ac:dyDescent="0.25">
      <c r="B1565" s="183">
        <v>45026.411111111112</v>
      </c>
      <c r="C1565" s="275">
        <v>1</v>
      </c>
      <c r="D1565" s="275">
        <v>1</v>
      </c>
      <c r="E1565" s="275" t="s">
        <v>7983</v>
      </c>
      <c r="F1565" s="140" t="s">
        <v>1425</v>
      </c>
    </row>
    <row r="1566" spans="2:6" x14ac:dyDescent="0.25">
      <c r="B1566" s="183">
        <v>45026.411805555559</v>
      </c>
      <c r="C1566" s="275">
        <v>1</v>
      </c>
      <c r="D1566" s="275">
        <v>1</v>
      </c>
      <c r="E1566" s="275" t="s">
        <v>7983</v>
      </c>
      <c r="F1566" s="140" t="s">
        <v>1425</v>
      </c>
    </row>
    <row r="1567" spans="2:6" x14ac:dyDescent="0.25">
      <c r="B1567" s="183">
        <v>45026.411805555559</v>
      </c>
      <c r="C1567" s="275">
        <v>1</v>
      </c>
      <c r="D1567" s="275">
        <v>1</v>
      </c>
      <c r="E1567" s="275" t="s">
        <v>7983</v>
      </c>
      <c r="F1567" s="140" t="s">
        <v>1425</v>
      </c>
    </row>
    <row r="1568" spans="2:6" x14ac:dyDescent="0.25">
      <c r="B1568" s="183">
        <v>45026.412499999999</v>
      </c>
      <c r="C1568" s="275">
        <v>1</v>
      </c>
      <c r="D1568" s="275">
        <v>1</v>
      </c>
      <c r="E1568" s="275" t="s">
        <v>7983</v>
      </c>
      <c r="F1568" s="140" t="s">
        <v>1425</v>
      </c>
    </row>
    <row r="1569" spans="2:6" x14ac:dyDescent="0.25">
      <c r="B1569" s="183">
        <v>45026.412499999999</v>
      </c>
      <c r="C1569" s="275">
        <v>1</v>
      </c>
      <c r="D1569" s="275">
        <v>1</v>
      </c>
      <c r="E1569" s="275" t="s">
        <v>7983</v>
      </c>
      <c r="F1569" s="140" t="s">
        <v>1425</v>
      </c>
    </row>
    <row r="1570" spans="2:6" x14ac:dyDescent="0.25">
      <c r="B1570" s="183">
        <v>45026.415972222225</v>
      </c>
      <c r="C1570" s="275">
        <v>1000</v>
      </c>
      <c r="D1570" s="275">
        <v>996.5</v>
      </c>
      <c r="E1570" s="275">
        <v>3.5</v>
      </c>
      <c r="F1570" s="140" t="s">
        <v>3458</v>
      </c>
    </row>
    <row r="1571" spans="2:6" x14ac:dyDescent="0.25">
      <c r="B1571" s="183">
        <v>45026.417361111111</v>
      </c>
      <c r="C1571" s="275">
        <v>1</v>
      </c>
      <c r="D1571" s="275">
        <v>1</v>
      </c>
      <c r="E1571" s="275" t="s">
        <v>7983</v>
      </c>
      <c r="F1571" s="140" t="s">
        <v>1425</v>
      </c>
    </row>
    <row r="1572" spans="2:6" x14ac:dyDescent="0.25">
      <c r="B1572" s="183">
        <v>45026.418749999997</v>
      </c>
      <c r="C1572" s="275">
        <v>1</v>
      </c>
      <c r="D1572" s="275">
        <v>1</v>
      </c>
      <c r="E1572" s="275" t="s">
        <v>7983</v>
      </c>
      <c r="F1572" s="140" t="s">
        <v>1425</v>
      </c>
    </row>
    <row r="1573" spans="2:6" x14ac:dyDescent="0.25">
      <c r="B1573" s="183">
        <v>45026.418749999997</v>
      </c>
      <c r="C1573" s="275">
        <v>1</v>
      </c>
      <c r="D1573" s="275">
        <v>1</v>
      </c>
      <c r="E1573" s="275" t="s">
        <v>7983</v>
      </c>
      <c r="F1573" s="140" t="s">
        <v>1425</v>
      </c>
    </row>
    <row r="1574" spans="2:6" x14ac:dyDescent="0.25">
      <c r="B1574" s="183">
        <v>45026.419444444444</v>
      </c>
      <c r="C1574" s="275">
        <v>1</v>
      </c>
      <c r="D1574" s="275">
        <v>1</v>
      </c>
      <c r="E1574" s="275" t="s">
        <v>7983</v>
      </c>
      <c r="F1574" s="140" t="s">
        <v>1425</v>
      </c>
    </row>
    <row r="1575" spans="2:6" x14ac:dyDescent="0.25">
      <c r="B1575" s="183">
        <v>45026.422222222223</v>
      </c>
      <c r="C1575" s="275">
        <v>1</v>
      </c>
      <c r="D1575" s="275">
        <v>1</v>
      </c>
      <c r="E1575" s="275" t="s">
        <v>7983</v>
      </c>
      <c r="F1575" s="140" t="s">
        <v>1425</v>
      </c>
    </row>
    <row r="1576" spans="2:6" x14ac:dyDescent="0.25">
      <c r="B1576" s="183">
        <v>45026.422222222223</v>
      </c>
      <c r="C1576" s="275">
        <v>1</v>
      </c>
      <c r="D1576" s="275">
        <v>1</v>
      </c>
      <c r="E1576" s="275" t="s">
        <v>7983</v>
      </c>
      <c r="F1576" s="140" t="s">
        <v>1425</v>
      </c>
    </row>
    <row r="1577" spans="2:6" x14ac:dyDescent="0.25">
      <c r="B1577" s="183">
        <v>45026.42291666667</v>
      </c>
      <c r="C1577" s="275">
        <v>1</v>
      </c>
      <c r="D1577" s="275">
        <v>1</v>
      </c>
      <c r="E1577" s="275" t="s">
        <v>7983</v>
      </c>
      <c r="F1577" s="140" t="s">
        <v>1425</v>
      </c>
    </row>
    <row r="1578" spans="2:6" x14ac:dyDescent="0.25">
      <c r="B1578" s="183">
        <v>45026.42291666667</v>
      </c>
      <c r="C1578" s="275">
        <v>1</v>
      </c>
      <c r="D1578" s="275">
        <v>1</v>
      </c>
      <c r="E1578" s="275" t="s">
        <v>7983</v>
      </c>
      <c r="F1578" s="140" t="s">
        <v>1425</v>
      </c>
    </row>
    <row r="1579" spans="2:6" x14ac:dyDescent="0.25">
      <c r="B1579" s="183">
        <v>45026.423611111109</v>
      </c>
      <c r="C1579" s="275">
        <v>1</v>
      </c>
      <c r="D1579" s="275">
        <v>1</v>
      </c>
      <c r="E1579" s="275" t="s">
        <v>7983</v>
      </c>
      <c r="F1579" s="140" t="s">
        <v>1425</v>
      </c>
    </row>
    <row r="1580" spans="2:6" x14ac:dyDescent="0.25">
      <c r="B1580" s="183">
        <v>45026.429861111108</v>
      </c>
      <c r="C1580" s="275">
        <v>1</v>
      </c>
      <c r="D1580" s="275">
        <v>1</v>
      </c>
      <c r="E1580" s="275" t="s">
        <v>7983</v>
      </c>
      <c r="F1580" s="140" t="s">
        <v>1425</v>
      </c>
    </row>
    <row r="1581" spans="2:6" x14ac:dyDescent="0.25">
      <c r="B1581" s="183">
        <v>45026.430555555555</v>
      </c>
      <c r="C1581" s="275">
        <v>1</v>
      </c>
      <c r="D1581" s="275">
        <v>1</v>
      </c>
      <c r="E1581" s="275" t="s">
        <v>7983</v>
      </c>
      <c r="F1581" s="140" t="s">
        <v>1425</v>
      </c>
    </row>
    <row r="1582" spans="2:6" x14ac:dyDescent="0.25">
      <c r="B1582" s="183">
        <v>45026.430555555555</v>
      </c>
      <c r="C1582" s="275">
        <v>1</v>
      </c>
      <c r="D1582" s="275">
        <v>1</v>
      </c>
      <c r="E1582" s="275" t="s">
        <v>7983</v>
      </c>
      <c r="F1582" s="140" t="s">
        <v>1425</v>
      </c>
    </row>
    <row r="1583" spans="2:6" x14ac:dyDescent="0.25">
      <c r="B1583" s="183">
        <v>45026.431250000001</v>
      </c>
      <c r="C1583" s="275">
        <v>1</v>
      </c>
      <c r="D1583" s="275">
        <v>1</v>
      </c>
      <c r="E1583" s="275" t="s">
        <v>7983</v>
      </c>
      <c r="F1583" s="140" t="s">
        <v>1425</v>
      </c>
    </row>
    <row r="1584" spans="2:6" x14ac:dyDescent="0.25">
      <c r="B1584" s="183">
        <v>45026.431944444441</v>
      </c>
      <c r="C1584" s="275">
        <v>1</v>
      </c>
      <c r="D1584" s="275">
        <v>1</v>
      </c>
      <c r="E1584" s="275" t="s">
        <v>7983</v>
      </c>
      <c r="F1584" s="140" t="s">
        <v>1425</v>
      </c>
    </row>
    <row r="1585" spans="2:6" x14ac:dyDescent="0.25">
      <c r="B1585" s="183">
        <v>45026.439583333333</v>
      </c>
      <c r="C1585" s="275">
        <v>500</v>
      </c>
      <c r="D1585" s="275">
        <v>498.25</v>
      </c>
      <c r="E1585" s="275">
        <v>1.75</v>
      </c>
      <c r="F1585" s="140" t="s">
        <v>7255</v>
      </c>
    </row>
    <row r="1586" spans="2:6" x14ac:dyDescent="0.25">
      <c r="B1586" s="183">
        <v>45026.44027777778</v>
      </c>
      <c r="C1586" s="275">
        <v>500</v>
      </c>
      <c r="D1586" s="275">
        <v>498.25</v>
      </c>
      <c r="E1586" s="275">
        <v>1.75</v>
      </c>
      <c r="F1586" s="140" t="s">
        <v>6799</v>
      </c>
    </row>
    <row r="1587" spans="2:6" x14ac:dyDescent="0.25">
      <c r="B1587" s="183">
        <v>45026.440972222219</v>
      </c>
      <c r="C1587" s="275">
        <v>1</v>
      </c>
      <c r="D1587" s="275">
        <v>1</v>
      </c>
      <c r="E1587" s="275" t="s">
        <v>7983</v>
      </c>
      <c r="F1587" s="140" t="s">
        <v>1425</v>
      </c>
    </row>
    <row r="1588" spans="2:6" x14ac:dyDescent="0.25">
      <c r="B1588" s="183">
        <v>45026.441666666666</v>
      </c>
      <c r="C1588" s="275">
        <v>1</v>
      </c>
      <c r="D1588" s="275">
        <v>1</v>
      </c>
      <c r="E1588" s="275" t="s">
        <v>7983</v>
      </c>
      <c r="F1588" s="140" t="s">
        <v>1425</v>
      </c>
    </row>
    <row r="1589" spans="2:6" x14ac:dyDescent="0.25">
      <c r="B1589" s="183">
        <v>45026.441666666666</v>
      </c>
      <c r="C1589" s="275">
        <v>1</v>
      </c>
      <c r="D1589" s="275">
        <v>1</v>
      </c>
      <c r="E1589" s="275" t="s">
        <v>7983</v>
      </c>
      <c r="F1589" s="140" t="s">
        <v>1425</v>
      </c>
    </row>
    <row r="1590" spans="2:6" x14ac:dyDescent="0.25">
      <c r="B1590" s="183">
        <v>45026.442361111112</v>
      </c>
      <c r="C1590" s="275">
        <v>1</v>
      </c>
      <c r="D1590" s="275">
        <v>1</v>
      </c>
      <c r="E1590" s="275" t="s">
        <v>7983</v>
      </c>
      <c r="F1590" s="140" t="s">
        <v>1425</v>
      </c>
    </row>
    <row r="1591" spans="2:6" x14ac:dyDescent="0.25">
      <c r="B1591" s="183">
        <v>45026.442361111112</v>
      </c>
      <c r="C1591" s="275">
        <v>1</v>
      </c>
      <c r="D1591" s="275">
        <v>1</v>
      </c>
      <c r="E1591" s="275" t="s">
        <v>7983</v>
      </c>
      <c r="F1591" s="140" t="s">
        <v>1425</v>
      </c>
    </row>
    <row r="1592" spans="2:6" x14ac:dyDescent="0.25">
      <c r="B1592" s="183">
        <v>45026.443055555559</v>
      </c>
      <c r="C1592" s="275">
        <v>1</v>
      </c>
      <c r="D1592" s="275">
        <v>1</v>
      </c>
      <c r="E1592" s="275" t="s">
        <v>7983</v>
      </c>
      <c r="F1592" s="140" t="s">
        <v>1425</v>
      </c>
    </row>
    <row r="1593" spans="2:6" x14ac:dyDescent="0.25">
      <c r="B1593" s="183">
        <v>45026.445138888892</v>
      </c>
      <c r="C1593" s="275">
        <v>250</v>
      </c>
      <c r="D1593" s="275">
        <v>249.12</v>
      </c>
      <c r="E1593" s="275">
        <v>0.88</v>
      </c>
      <c r="F1593" s="140" t="s">
        <v>850</v>
      </c>
    </row>
    <row r="1594" spans="2:6" x14ac:dyDescent="0.25">
      <c r="B1594" s="183">
        <v>45026.445833333331</v>
      </c>
      <c r="C1594" s="275">
        <v>25</v>
      </c>
      <c r="D1594" s="275">
        <v>24.91</v>
      </c>
      <c r="E1594" s="275">
        <v>0.09</v>
      </c>
      <c r="F1594" s="140" t="s">
        <v>1841</v>
      </c>
    </row>
    <row r="1595" spans="2:6" x14ac:dyDescent="0.25">
      <c r="B1595" s="183">
        <v>45026.447222222225</v>
      </c>
      <c r="C1595" s="275">
        <v>25</v>
      </c>
      <c r="D1595" s="275">
        <v>24.91</v>
      </c>
      <c r="E1595" s="275">
        <v>0.09</v>
      </c>
      <c r="F1595" s="140" t="s">
        <v>1841</v>
      </c>
    </row>
    <row r="1596" spans="2:6" x14ac:dyDescent="0.25">
      <c r="B1596" s="183">
        <v>45026.45416666667</v>
      </c>
      <c r="C1596" s="275">
        <v>240</v>
      </c>
      <c r="D1596" s="275">
        <v>239.16</v>
      </c>
      <c r="E1596" s="275">
        <v>0.84</v>
      </c>
      <c r="F1596" s="140" t="s">
        <v>311</v>
      </c>
    </row>
    <row r="1597" spans="2:6" x14ac:dyDescent="0.25">
      <c r="B1597" s="183">
        <v>45026.467361111114</v>
      </c>
      <c r="C1597" s="275">
        <v>1000</v>
      </c>
      <c r="D1597" s="275">
        <v>996.5</v>
      </c>
      <c r="E1597" s="275">
        <v>3.5</v>
      </c>
      <c r="F1597" s="140" t="s">
        <v>2659</v>
      </c>
    </row>
    <row r="1598" spans="2:6" x14ac:dyDescent="0.25">
      <c r="B1598" s="183">
        <v>45026.470833333333</v>
      </c>
      <c r="C1598" s="275">
        <v>500</v>
      </c>
      <c r="D1598" s="275">
        <v>498.25</v>
      </c>
      <c r="E1598" s="275">
        <v>1.75</v>
      </c>
      <c r="F1598" s="140" t="s">
        <v>2279</v>
      </c>
    </row>
    <row r="1599" spans="2:6" x14ac:dyDescent="0.25">
      <c r="B1599" s="183">
        <v>45026.473611111112</v>
      </c>
      <c r="C1599" s="275">
        <v>100</v>
      </c>
      <c r="D1599" s="275">
        <v>99.65</v>
      </c>
      <c r="E1599" s="275">
        <v>0.35</v>
      </c>
      <c r="F1599" s="140" t="s">
        <v>1860</v>
      </c>
    </row>
    <row r="1600" spans="2:6" x14ac:dyDescent="0.25">
      <c r="B1600" s="183">
        <v>45026.475694444445</v>
      </c>
      <c r="C1600" s="275">
        <v>500</v>
      </c>
      <c r="D1600" s="275">
        <v>498.25</v>
      </c>
      <c r="E1600" s="275">
        <v>1.75</v>
      </c>
      <c r="F1600" s="140" t="s">
        <v>7234</v>
      </c>
    </row>
    <row r="1601" spans="2:6" x14ac:dyDescent="0.25">
      <c r="B1601" s="183">
        <v>45026.479861111111</v>
      </c>
      <c r="C1601" s="275">
        <v>1</v>
      </c>
      <c r="D1601" s="275">
        <v>1</v>
      </c>
      <c r="E1601" s="275" t="s">
        <v>7983</v>
      </c>
      <c r="F1601" s="140" t="s">
        <v>6425</v>
      </c>
    </row>
    <row r="1602" spans="2:6" x14ac:dyDescent="0.25">
      <c r="B1602" s="183">
        <v>45026.481944444444</v>
      </c>
      <c r="C1602" s="275">
        <v>25</v>
      </c>
      <c r="D1602" s="275">
        <v>24.91</v>
      </c>
      <c r="E1602" s="275">
        <v>0.09</v>
      </c>
      <c r="F1602" s="140" t="s">
        <v>488</v>
      </c>
    </row>
    <row r="1603" spans="2:6" x14ac:dyDescent="0.25">
      <c r="B1603" s="183">
        <v>45026.486805555556</v>
      </c>
      <c r="C1603" s="275">
        <v>1</v>
      </c>
      <c r="D1603" s="275">
        <v>1</v>
      </c>
      <c r="E1603" s="275" t="s">
        <v>7983</v>
      </c>
      <c r="F1603" s="140" t="s">
        <v>8102</v>
      </c>
    </row>
    <row r="1604" spans="2:6" x14ac:dyDescent="0.25">
      <c r="B1604" s="183">
        <v>45026.490972222222</v>
      </c>
      <c r="C1604" s="275">
        <v>1000</v>
      </c>
      <c r="D1604" s="275">
        <v>996.5</v>
      </c>
      <c r="E1604" s="275">
        <v>3.5</v>
      </c>
      <c r="F1604" s="140" t="s">
        <v>6294</v>
      </c>
    </row>
    <row r="1605" spans="2:6" x14ac:dyDescent="0.25">
      <c r="B1605" s="183">
        <v>45026.491666666669</v>
      </c>
      <c r="C1605" s="275">
        <v>2000</v>
      </c>
      <c r="D1605" s="275">
        <v>1993</v>
      </c>
      <c r="E1605" s="275">
        <v>7</v>
      </c>
      <c r="F1605" s="140" t="s">
        <v>2850</v>
      </c>
    </row>
    <row r="1606" spans="2:6" x14ac:dyDescent="0.25">
      <c r="B1606" s="183">
        <v>45026.500694444447</v>
      </c>
      <c r="C1606" s="275">
        <v>500</v>
      </c>
      <c r="D1606" s="275">
        <v>498.25</v>
      </c>
      <c r="E1606" s="275">
        <v>1.75</v>
      </c>
      <c r="F1606" s="140" t="s">
        <v>5400</v>
      </c>
    </row>
    <row r="1607" spans="2:6" x14ac:dyDescent="0.25">
      <c r="B1607" s="183">
        <v>45026.506249999999</v>
      </c>
      <c r="C1607" s="275">
        <v>1000</v>
      </c>
      <c r="D1607" s="275">
        <v>996.5</v>
      </c>
      <c r="E1607" s="275">
        <v>3.5</v>
      </c>
      <c r="F1607" s="140" t="s">
        <v>1652</v>
      </c>
    </row>
    <row r="1608" spans="2:6" x14ac:dyDescent="0.25">
      <c r="B1608" s="183">
        <v>45026.507638888892</v>
      </c>
      <c r="C1608" s="275">
        <v>25</v>
      </c>
      <c r="D1608" s="275">
        <v>24.91</v>
      </c>
      <c r="E1608" s="275">
        <v>0.09</v>
      </c>
      <c r="F1608" s="140" t="s">
        <v>6060</v>
      </c>
    </row>
    <row r="1609" spans="2:6" x14ac:dyDescent="0.25">
      <c r="B1609" s="183">
        <v>45026.510416666664</v>
      </c>
      <c r="C1609" s="275">
        <v>1</v>
      </c>
      <c r="D1609" s="275">
        <v>1</v>
      </c>
      <c r="E1609" s="275" t="s">
        <v>7983</v>
      </c>
      <c r="F1609" s="140" t="s">
        <v>1425</v>
      </c>
    </row>
    <row r="1610" spans="2:6" x14ac:dyDescent="0.25">
      <c r="B1610" s="183">
        <v>45026.511111111111</v>
      </c>
      <c r="C1610" s="275">
        <v>1</v>
      </c>
      <c r="D1610" s="275">
        <v>1</v>
      </c>
      <c r="E1610" s="275" t="s">
        <v>7983</v>
      </c>
      <c r="F1610" s="140" t="s">
        <v>1425</v>
      </c>
    </row>
    <row r="1611" spans="2:6" x14ac:dyDescent="0.25">
      <c r="B1611" s="183">
        <v>45026.511805555558</v>
      </c>
      <c r="C1611" s="275">
        <v>1</v>
      </c>
      <c r="D1611" s="275">
        <v>1</v>
      </c>
      <c r="E1611" s="275" t="s">
        <v>7983</v>
      </c>
      <c r="F1611" s="140" t="s">
        <v>1425</v>
      </c>
    </row>
    <row r="1612" spans="2:6" x14ac:dyDescent="0.25">
      <c r="B1612" s="183">
        <v>45026.511805555558</v>
      </c>
      <c r="C1612" s="275">
        <v>1</v>
      </c>
      <c r="D1612" s="275">
        <v>1</v>
      </c>
      <c r="E1612" s="275" t="s">
        <v>7983</v>
      </c>
      <c r="F1612" s="140" t="s">
        <v>1425</v>
      </c>
    </row>
    <row r="1613" spans="2:6" x14ac:dyDescent="0.25">
      <c r="B1613" s="183">
        <v>45026.512499999997</v>
      </c>
      <c r="C1613" s="275">
        <v>1</v>
      </c>
      <c r="D1613" s="275">
        <v>1</v>
      </c>
      <c r="E1613" s="275" t="s">
        <v>7983</v>
      </c>
      <c r="F1613" s="140" t="s">
        <v>1425</v>
      </c>
    </row>
    <row r="1614" spans="2:6" x14ac:dyDescent="0.25">
      <c r="B1614" s="183">
        <v>45026.512499999997</v>
      </c>
      <c r="C1614" s="275">
        <v>1</v>
      </c>
      <c r="D1614" s="275">
        <v>1</v>
      </c>
      <c r="E1614" s="275" t="s">
        <v>7983</v>
      </c>
      <c r="F1614" s="140" t="s">
        <v>1425</v>
      </c>
    </row>
    <row r="1615" spans="2:6" x14ac:dyDescent="0.25">
      <c r="B1615" s="183">
        <v>45026.512499999997</v>
      </c>
      <c r="C1615" s="275">
        <v>1</v>
      </c>
      <c r="D1615" s="275">
        <v>1</v>
      </c>
      <c r="E1615" s="275" t="s">
        <v>7983</v>
      </c>
      <c r="F1615" s="140" t="s">
        <v>1425</v>
      </c>
    </row>
    <row r="1616" spans="2:6" x14ac:dyDescent="0.25">
      <c r="B1616" s="183">
        <v>45026.513194444444</v>
      </c>
      <c r="C1616" s="275">
        <v>1</v>
      </c>
      <c r="D1616" s="275">
        <v>1</v>
      </c>
      <c r="E1616" s="275" t="s">
        <v>7983</v>
      </c>
      <c r="F1616" s="140" t="s">
        <v>1425</v>
      </c>
    </row>
    <row r="1617" spans="2:6" x14ac:dyDescent="0.25">
      <c r="B1617" s="183">
        <v>45026.513194444444</v>
      </c>
      <c r="C1617" s="275">
        <v>1</v>
      </c>
      <c r="D1617" s="275">
        <v>1</v>
      </c>
      <c r="E1617" s="275" t="s">
        <v>7983</v>
      </c>
      <c r="F1617" s="140" t="s">
        <v>1425</v>
      </c>
    </row>
    <row r="1618" spans="2:6" x14ac:dyDescent="0.25">
      <c r="B1618" s="183">
        <v>45026.513194444444</v>
      </c>
      <c r="C1618" s="275">
        <v>1</v>
      </c>
      <c r="D1618" s="275">
        <v>1</v>
      </c>
      <c r="E1618" s="275" t="s">
        <v>7983</v>
      </c>
      <c r="F1618" s="140" t="s">
        <v>1425</v>
      </c>
    </row>
    <row r="1619" spans="2:6" x14ac:dyDescent="0.25">
      <c r="B1619" s="183">
        <v>45026.513194444444</v>
      </c>
      <c r="C1619" s="275">
        <v>1</v>
      </c>
      <c r="D1619" s="275">
        <v>1</v>
      </c>
      <c r="E1619" s="275" t="s">
        <v>7983</v>
      </c>
      <c r="F1619" s="140" t="s">
        <v>1425</v>
      </c>
    </row>
    <row r="1620" spans="2:6" x14ac:dyDescent="0.25">
      <c r="B1620" s="183">
        <v>45026.513888888891</v>
      </c>
      <c r="C1620" s="275">
        <v>1</v>
      </c>
      <c r="D1620" s="275">
        <v>1</v>
      </c>
      <c r="E1620" s="275" t="s">
        <v>7983</v>
      </c>
      <c r="F1620" s="140" t="s">
        <v>1425</v>
      </c>
    </row>
    <row r="1621" spans="2:6" x14ac:dyDescent="0.25">
      <c r="B1621" s="183">
        <v>45026.513888888891</v>
      </c>
      <c r="C1621" s="275">
        <v>1</v>
      </c>
      <c r="D1621" s="275">
        <v>1</v>
      </c>
      <c r="E1621" s="275" t="s">
        <v>7983</v>
      </c>
      <c r="F1621" s="140" t="s">
        <v>1425</v>
      </c>
    </row>
    <row r="1622" spans="2:6" x14ac:dyDescent="0.25">
      <c r="B1622" s="183">
        <v>45026.513888888891</v>
      </c>
      <c r="C1622" s="275">
        <v>1</v>
      </c>
      <c r="D1622" s="275">
        <v>1</v>
      </c>
      <c r="E1622" s="275" t="s">
        <v>7983</v>
      </c>
      <c r="F1622" s="140" t="s">
        <v>1425</v>
      </c>
    </row>
    <row r="1623" spans="2:6" x14ac:dyDescent="0.25">
      <c r="B1623" s="183">
        <v>45026.51458333333</v>
      </c>
      <c r="C1623" s="275">
        <v>1</v>
      </c>
      <c r="D1623" s="275">
        <v>1</v>
      </c>
      <c r="E1623" s="275" t="s">
        <v>7983</v>
      </c>
      <c r="F1623" s="140" t="s">
        <v>1425</v>
      </c>
    </row>
    <row r="1624" spans="2:6" x14ac:dyDescent="0.25">
      <c r="B1624" s="183">
        <v>45026.51458333333</v>
      </c>
      <c r="C1624" s="275">
        <v>1</v>
      </c>
      <c r="D1624" s="275">
        <v>1</v>
      </c>
      <c r="E1624" s="275" t="s">
        <v>7983</v>
      </c>
      <c r="F1624" s="140" t="s">
        <v>1425</v>
      </c>
    </row>
    <row r="1625" spans="2:6" x14ac:dyDescent="0.25">
      <c r="B1625" s="183">
        <v>45026.51458333333</v>
      </c>
      <c r="C1625" s="275">
        <v>1</v>
      </c>
      <c r="D1625" s="275">
        <v>1</v>
      </c>
      <c r="E1625" s="275" t="s">
        <v>7983</v>
      </c>
      <c r="F1625" s="140" t="s">
        <v>1425</v>
      </c>
    </row>
    <row r="1626" spans="2:6" x14ac:dyDescent="0.25">
      <c r="B1626" s="183">
        <v>45026.51458333333</v>
      </c>
      <c r="C1626" s="275">
        <v>1</v>
      </c>
      <c r="D1626" s="275">
        <v>1</v>
      </c>
      <c r="E1626" s="275" t="s">
        <v>7983</v>
      </c>
      <c r="F1626" s="140" t="s">
        <v>1425</v>
      </c>
    </row>
    <row r="1627" spans="2:6" x14ac:dyDescent="0.25">
      <c r="B1627" s="183">
        <v>45026.515277777777</v>
      </c>
      <c r="C1627" s="275">
        <v>1050</v>
      </c>
      <c r="D1627" s="275">
        <v>1046.32</v>
      </c>
      <c r="E1627" s="275">
        <v>3.68</v>
      </c>
      <c r="F1627" s="140" t="s">
        <v>2342</v>
      </c>
    </row>
    <row r="1628" spans="2:6" x14ac:dyDescent="0.25">
      <c r="B1628" s="183">
        <v>45026.515277777777</v>
      </c>
      <c r="C1628" s="275">
        <v>1</v>
      </c>
      <c r="D1628" s="275">
        <v>1</v>
      </c>
      <c r="E1628" s="275" t="s">
        <v>7983</v>
      </c>
      <c r="F1628" s="140" t="s">
        <v>1425</v>
      </c>
    </row>
    <row r="1629" spans="2:6" x14ac:dyDescent="0.25">
      <c r="B1629" s="183">
        <v>45026.515277777777</v>
      </c>
      <c r="C1629" s="275">
        <v>1</v>
      </c>
      <c r="D1629" s="275">
        <v>1</v>
      </c>
      <c r="E1629" s="275" t="s">
        <v>7983</v>
      </c>
      <c r="F1629" s="140" t="s">
        <v>1425</v>
      </c>
    </row>
    <row r="1630" spans="2:6" x14ac:dyDescent="0.25">
      <c r="B1630" s="183">
        <v>45026.515277777777</v>
      </c>
      <c r="C1630" s="275">
        <v>1</v>
      </c>
      <c r="D1630" s="275">
        <v>1</v>
      </c>
      <c r="E1630" s="275" t="s">
        <v>7983</v>
      </c>
      <c r="F1630" s="140" t="s">
        <v>1425</v>
      </c>
    </row>
    <row r="1631" spans="2:6" x14ac:dyDescent="0.25">
      <c r="B1631" s="183">
        <v>45026.515277777777</v>
      </c>
      <c r="C1631" s="275">
        <v>1</v>
      </c>
      <c r="D1631" s="275">
        <v>1</v>
      </c>
      <c r="E1631" s="275" t="s">
        <v>7983</v>
      </c>
      <c r="F1631" s="140" t="s">
        <v>1425</v>
      </c>
    </row>
    <row r="1632" spans="2:6" x14ac:dyDescent="0.25">
      <c r="B1632" s="183">
        <v>45026.515972222223</v>
      </c>
      <c r="C1632" s="275">
        <v>1</v>
      </c>
      <c r="D1632" s="275">
        <v>1</v>
      </c>
      <c r="E1632" s="275" t="s">
        <v>7983</v>
      </c>
      <c r="F1632" s="140" t="s">
        <v>1425</v>
      </c>
    </row>
    <row r="1633" spans="2:6" x14ac:dyDescent="0.25">
      <c r="B1633" s="183">
        <v>45026.515972222223</v>
      </c>
      <c r="C1633" s="275">
        <v>1</v>
      </c>
      <c r="D1633" s="275">
        <v>1</v>
      </c>
      <c r="E1633" s="275" t="s">
        <v>7983</v>
      </c>
      <c r="F1633" s="140" t="s">
        <v>1425</v>
      </c>
    </row>
    <row r="1634" spans="2:6" x14ac:dyDescent="0.25">
      <c r="B1634" s="183">
        <v>45026.515972222223</v>
      </c>
      <c r="C1634" s="275">
        <v>1</v>
      </c>
      <c r="D1634" s="275">
        <v>1</v>
      </c>
      <c r="E1634" s="275" t="s">
        <v>7983</v>
      </c>
      <c r="F1634" s="140" t="s">
        <v>1425</v>
      </c>
    </row>
    <row r="1635" spans="2:6" x14ac:dyDescent="0.25">
      <c r="B1635" s="183">
        <v>45026.515972222223</v>
      </c>
      <c r="C1635" s="275">
        <v>1</v>
      </c>
      <c r="D1635" s="275">
        <v>1</v>
      </c>
      <c r="E1635" s="275" t="s">
        <v>7983</v>
      </c>
      <c r="F1635" s="140" t="s">
        <v>1425</v>
      </c>
    </row>
    <row r="1636" spans="2:6" x14ac:dyDescent="0.25">
      <c r="B1636" s="183">
        <v>45026.515972222223</v>
      </c>
      <c r="C1636" s="275">
        <v>1</v>
      </c>
      <c r="D1636" s="275">
        <v>1</v>
      </c>
      <c r="E1636" s="275" t="s">
        <v>7983</v>
      </c>
      <c r="F1636" s="140" t="s">
        <v>1425</v>
      </c>
    </row>
    <row r="1637" spans="2:6" x14ac:dyDescent="0.25">
      <c r="B1637" s="183">
        <v>45026.51666666667</v>
      </c>
      <c r="C1637" s="275">
        <v>1</v>
      </c>
      <c r="D1637" s="275">
        <v>1</v>
      </c>
      <c r="E1637" s="275" t="s">
        <v>7983</v>
      </c>
      <c r="F1637" s="140" t="s">
        <v>1425</v>
      </c>
    </row>
    <row r="1638" spans="2:6" x14ac:dyDescent="0.25">
      <c r="B1638" s="183">
        <v>45026.51666666667</v>
      </c>
      <c r="C1638" s="275">
        <v>1</v>
      </c>
      <c r="D1638" s="275">
        <v>1</v>
      </c>
      <c r="E1638" s="275" t="s">
        <v>7983</v>
      </c>
      <c r="F1638" s="140" t="s">
        <v>1425</v>
      </c>
    </row>
    <row r="1639" spans="2:6" x14ac:dyDescent="0.25">
      <c r="B1639" s="183">
        <v>45026.51666666667</v>
      </c>
      <c r="C1639" s="275">
        <v>500</v>
      </c>
      <c r="D1639" s="275">
        <v>498.25</v>
      </c>
      <c r="E1639" s="275">
        <v>1.75</v>
      </c>
      <c r="F1639" s="140" t="s">
        <v>332</v>
      </c>
    </row>
    <row r="1640" spans="2:6" x14ac:dyDescent="0.25">
      <c r="B1640" s="183">
        <v>45026.517361111109</v>
      </c>
      <c r="C1640" s="275">
        <v>1</v>
      </c>
      <c r="D1640" s="275">
        <v>1</v>
      </c>
      <c r="E1640" s="275" t="s">
        <v>7983</v>
      </c>
      <c r="F1640" s="140" t="s">
        <v>1425</v>
      </c>
    </row>
    <row r="1641" spans="2:6" x14ac:dyDescent="0.25">
      <c r="B1641" s="183">
        <v>45026.517361111109</v>
      </c>
      <c r="C1641" s="275">
        <v>1</v>
      </c>
      <c r="D1641" s="275">
        <v>1</v>
      </c>
      <c r="E1641" s="275" t="s">
        <v>7983</v>
      </c>
      <c r="F1641" s="140" t="s">
        <v>1425</v>
      </c>
    </row>
    <row r="1642" spans="2:6" x14ac:dyDescent="0.25">
      <c r="B1642" s="183">
        <v>45026.517361111109</v>
      </c>
      <c r="C1642" s="275">
        <v>1</v>
      </c>
      <c r="D1642" s="275">
        <v>1</v>
      </c>
      <c r="E1642" s="275" t="s">
        <v>7983</v>
      </c>
      <c r="F1642" s="140" t="s">
        <v>1425</v>
      </c>
    </row>
    <row r="1643" spans="2:6" x14ac:dyDescent="0.25">
      <c r="B1643" s="183">
        <v>45026.518055555556</v>
      </c>
      <c r="C1643" s="275">
        <v>1</v>
      </c>
      <c r="D1643" s="275">
        <v>1</v>
      </c>
      <c r="E1643" s="275" t="s">
        <v>7983</v>
      </c>
      <c r="F1643" s="140" t="s">
        <v>1425</v>
      </c>
    </row>
    <row r="1644" spans="2:6" x14ac:dyDescent="0.25">
      <c r="B1644" s="183">
        <v>45026.518055555556</v>
      </c>
      <c r="C1644" s="275">
        <v>1</v>
      </c>
      <c r="D1644" s="275">
        <v>1</v>
      </c>
      <c r="E1644" s="275" t="s">
        <v>7983</v>
      </c>
      <c r="F1644" s="140" t="s">
        <v>1425</v>
      </c>
    </row>
    <row r="1645" spans="2:6" x14ac:dyDescent="0.25">
      <c r="B1645" s="183">
        <v>45026.518055555556</v>
      </c>
      <c r="C1645" s="275">
        <v>1</v>
      </c>
      <c r="D1645" s="275">
        <v>1</v>
      </c>
      <c r="E1645" s="275" t="s">
        <v>7983</v>
      </c>
      <c r="F1645" s="140" t="s">
        <v>1425</v>
      </c>
    </row>
    <row r="1646" spans="2:6" x14ac:dyDescent="0.25">
      <c r="B1646" s="183">
        <v>45026.518055555556</v>
      </c>
      <c r="C1646" s="275">
        <v>2500</v>
      </c>
      <c r="D1646" s="275">
        <v>2491.25</v>
      </c>
      <c r="E1646" s="275">
        <v>8.75</v>
      </c>
      <c r="F1646" s="140" t="s">
        <v>307</v>
      </c>
    </row>
    <row r="1647" spans="2:6" x14ac:dyDescent="0.25">
      <c r="B1647" s="183">
        <v>45026.518055555556</v>
      </c>
      <c r="C1647" s="275">
        <v>1</v>
      </c>
      <c r="D1647" s="275">
        <v>1</v>
      </c>
      <c r="E1647" s="275" t="s">
        <v>7983</v>
      </c>
      <c r="F1647" s="140" t="s">
        <v>1425</v>
      </c>
    </row>
    <row r="1648" spans="2:6" x14ac:dyDescent="0.25">
      <c r="B1648" s="183">
        <v>45026.518750000003</v>
      </c>
      <c r="C1648" s="275">
        <v>1</v>
      </c>
      <c r="D1648" s="275">
        <v>1</v>
      </c>
      <c r="E1648" s="275" t="s">
        <v>7983</v>
      </c>
      <c r="F1648" s="140" t="s">
        <v>1425</v>
      </c>
    </row>
    <row r="1649" spans="2:6" x14ac:dyDescent="0.25">
      <c r="B1649" s="183">
        <v>45026.518750000003</v>
      </c>
      <c r="C1649" s="275">
        <v>1</v>
      </c>
      <c r="D1649" s="275">
        <v>1</v>
      </c>
      <c r="E1649" s="275" t="s">
        <v>7983</v>
      </c>
      <c r="F1649" s="140" t="s">
        <v>1425</v>
      </c>
    </row>
    <row r="1650" spans="2:6" x14ac:dyDescent="0.25">
      <c r="B1650" s="183">
        <v>45026.518750000003</v>
      </c>
      <c r="C1650" s="275">
        <v>1</v>
      </c>
      <c r="D1650" s="275">
        <v>1</v>
      </c>
      <c r="E1650" s="275" t="s">
        <v>7983</v>
      </c>
      <c r="F1650" s="140" t="s">
        <v>1425</v>
      </c>
    </row>
    <row r="1651" spans="2:6" x14ac:dyDescent="0.25">
      <c r="B1651" s="183">
        <v>45026.519444444442</v>
      </c>
      <c r="C1651" s="275">
        <v>1</v>
      </c>
      <c r="D1651" s="275">
        <v>1</v>
      </c>
      <c r="E1651" s="275" t="s">
        <v>7983</v>
      </c>
      <c r="F1651" s="140" t="s">
        <v>1425</v>
      </c>
    </row>
    <row r="1652" spans="2:6" x14ac:dyDescent="0.25">
      <c r="B1652" s="183">
        <v>45026.519444444442</v>
      </c>
      <c r="C1652" s="275">
        <v>1</v>
      </c>
      <c r="D1652" s="275">
        <v>1</v>
      </c>
      <c r="E1652" s="275" t="s">
        <v>7983</v>
      </c>
      <c r="F1652" s="140" t="s">
        <v>1425</v>
      </c>
    </row>
    <row r="1653" spans="2:6" x14ac:dyDescent="0.25">
      <c r="B1653" s="183">
        <v>45026.519444444442</v>
      </c>
      <c r="C1653" s="275">
        <v>10000</v>
      </c>
      <c r="D1653" s="275">
        <v>9965</v>
      </c>
      <c r="E1653" s="275">
        <v>35</v>
      </c>
      <c r="F1653" s="140" t="s">
        <v>1658</v>
      </c>
    </row>
    <row r="1654" spans="2:6" x14ac:dyDescent="0.25">
      <c r="B1654" s="183">
        <v>45026.519444444442</v>
      </c>
      <c r="C1654" s="275">
        <v>1</v>
      </c>
      <c r="D1654" s="275">
        <v>1</v>
      </c>
      <c r="E1654" s="275" t="s">
        <v>7983</v>
      </c>
      <c r="F1654" s="140" t="s">
        <v>1425</v>
      </c>
    </row>
    <row r="1655" spans="2:6" x14ac:dyDescent="0.25">
      <c r="B1655" s="183">
        <v>45026.519444444442</v>
      </c>
      <c r="C1655" s="275">
        <v>1</v>
      </c>
      <c r="D1655" s="275">
        <v>1</v>
      </c>
      <c r="E1655" s="275" t="s">
        <v>7983</v>
      </c>
      <c r="F1655" s="140" t="s">
        <v>1425</v>
      </c>
    </row>
    <row r="1656" spans="2:6" x14ac:dyDescent="0.25">
      <c r="B1656" s="183">
        <v>45026.520138888889</v>
      </c>
      <c r="C1656" s="275">
        <v>1</v>
      </c>
      <c r="D1656" s="275">
        <v>1</v>
      </c>
      <c r="E1656" s="275" t="s">
        <v>7983</v>
      </c>
      <c r="F1656" s="140" t="s">
        <v>1425</v>
      </c>
    </row>
    <row r="1657" spans="2:6" x14ac:dyDescent="0.25">
      <c r="B1657" s="183">
        <v>45026.520138888889</v>
      </c>
      <c r="C1657" s="275">
        <v>1</v>
      </c>
      <c r="D1657" s="275">
        <v>1</v>
      </c>
      <c r="E1657" s="275" t="s">
        <v>7983</v>
      </c>
      <c r="F1657" s="140" t="s">
        <v>1425</v>
      </c>
    </row>
    <row r="1658" spans="2:6" x14ac:dyDescent="0.25">
      <c r="B1658" s="183">
        <v>45026.520138888889</v>
      </c>
      <c r="C1658" s="275">
        <v>1</v>
      </c>
      <c r="D1658" s="275">
        <v>1</v>
      </c>
      <c r="E1658" s="275" t="s">
        <v>7983</v>
      </c>
      <c r="F1658" s="140" t="s">
        <v>1425</v>
      </c>
    </row>
    <row r="1659" spans="2:6" x14ac:dyDescent="0.25">
      <c r="B1659" s="183">
        <v>45026.520833333336</v>
      </c>
      <c r="C1659" s="275">
        <v>1</v>
      </c>
      <c r="D1659" s="275">
        <v>1</v>
      </c>
      <c r="E1659" s="275" t="s">
        <v>7983</v>
      </c>
      <c r="F1659" s="140" t="s">
        <v>1425</v>
      </c>
    </row>
    <row r="1660" spans="2:6" x14ac:dyDescent="0.25">
      <c r="B1660" s="183">
        <v>45026.520833333336</v>
      </c>
      <c r="C1660" s="275">
        <v>1</v>
      </c>
      <c r="D1660" s="275">
        <v>1</v>
      </c>
      <c r="E1660" s="275" t="s">
        <v>7983</v>
      </c>
      <c r="F1660" s="140" t="s">
        <v>1425</v>
      </c>
    </row>
    <row r="1661" spans="2:6" x14ac:dyDescent="0.25">
      <c r="B1661" s="183">
        <v>45026.520833333336</v>
      </c>
      <c r="C1661" s="275">
        <v>1</v>
      </c>
      <c r="D1661" s="275">
        <v>1</v>
      </c>
      <c r="E1661" s="275" t="s">
        <v>7983</v>
      </c>
      <c r="F1661" s="140" t="s">
        <v>1425</v>
      </c>
    </row>
    <row r="1662" spans="2:6" x14ac:dyDescent="0.25">
      <c r="B1662" s="183">
        <v>45026.521527777775</v>
      </c>
      <c r="C1662" s="275">
        <v>1</v>
      </c>
      <c r="D1662" s="275">
        <v>1</v>
      </c>
      <c r="E1662" s="275" t="s">
        <v>7983</v>
      </c>
      <c r="F1662" s="140" t="s">
        <v>1425</v>
      </c>
    </row>
    <row r="1663" spans="2:6" x14ac:dyDescent="0.25">
      <c r="B1663" s="183">
        <v>45026.521527777775</v>
      </c>
      <c r="C1663" s="275">
        <v>1</v>
      </c>
      <c r="D1663" s="275">
        <v>1</v>
      </c>
      <c r="E1663" s="275" t="s">
        <v>7983</v>
      </c>
      <c r="F1663" s="140" t="s">
        <v>1425</v>
      </c>
    </row>
    <row r="1664" spans="2:6" x14ac:dyDescent="0.25">
      <c r="B1664" s="183">
        <v>45026.521527777775</v>
      </c>
      <c r="C1664" s="275">
        <v>1</v>
      </c>
      <c r="D1664" s="275">
        <v>1</v>
      </c>
      <c r="E1664" s="275" t="s">
        <v>7983</v>
      </c>
      <c r="F1664" s="140" t="s">
        <v>1425</v>
      </c>
    </row>
    <row r="1665" spans="2:6" x14ac:dyDescent="0.25">
      <c r="B1665" s="183">
        <v>45026.522222222222</v>
      </c>
      <c r="C1665" s="275">
        <v>1</v>
      </c>
      <c r="D1665" s="275">
        <v>1</v>
      </c>
      <c r="E1665" s="275" t="s">
        <v>7983</v>
      </c>
      <c r="F1665" s="140" t="s">
        <v>1425</v>
      </c>
    </row>
    <row r="1666" spans="2:6" x14ac:dyDescent="0.25">
      <c r="B1666" s="183">
        <v>45026.522222222222</v>
      </c>
      <c r="C1666" s="275">
        <v>1</v>
      </c>
      <c r="D1666" s="275">
        <v>1</v>
      </c>
      <c r="E1666" s="275" t="s">
        <v>7983</v>
      </c>
      <c r="F1666" s="140" t="s">
        <v>1425</v>
      </c>
    </row>
    <row r="1667" spans="2:6" x14ac:dyDescent="0.25">
      <c r="B1667" s="183">
        <v>45026.522222222222</v>
      </c>
      <c r="C1667" s="275">
        <v>1</v>
      </c>
      <c r="D1667" s="275">
        <v>1</v>
      </c>
      <c r="E1667" s="275" t="s">
        <v>7983</v>
      </c>
      <c r="F1667" s="140" t="s">
        <v>1425</v>
      </c>
    </row>
    <row r="1668" spans="2:6" x14ac:dyDescent="0.25">
      <c r="B1668" s="183">
        <v>45026.522916666669</v>
      </c>
      <c r="C1668" s="275">
        <v>1</v>
      </c>
      <c r="D1668" s="275">
        <v>1</v>
      </c>
      <c r="E1668" s="275" t="s">
        <v>7983</v>
      </c>
      <c r="F1668" s="140" t="s">
        <v>1425</v>
      </c>
    </row>
    <row r="1669" spans="2:6" x14ac:dyDescent="0.25">
      <c r="B1669" s="183">
        <v>45026.523611111108</v>
      </c>
      <c r="C1669" s="275">
        <v>1</v>
      </c>
      <c r="D1669" s="275">
        <v>1</v>
      </c>
      <c r="E1669" s="275" t="s">
        <v>7983</v>
      </c>
      <c r="F1669" s="140" t="s">
        <v>1425</v>
      </c>
    </row>
    <row r="1670" spans="2:6" x14ac:dyDescent="0.25">
      <c r="B1670" s="183">
        <v>45026.524305555555</v>
      </c>
      <c r="C1670" s="275">
        <v>1</v>
      </c>
      <c r="D1670" s="275">
        <v>1</v>
      </c>
      <c r="E1670" s="275" t="s">
        <v>7983</v>
      </c>
      <c r="F1670" s="140" t="s">
        <v>1425</v>
      </c>
    </row>
    <row r="1671" spans="2:6" x14ac:dyDescent="0.25">
      <c r="B1671" s="183">
        <v>45026.524305555555</v>
      </c>
      <c r="C1671" s="275">
        <v>1</v>
      </c>
      <c r="D1671" s="275">
        <v>1</v>
      </c>
      <c r="E1671" s="275" t="s">
        <v>7983</v>
      </c>
      <c r="F1671" s="140" t="s">
        <v>1425</v>
      </c>
    </row>
    <row r="1672" spans="2:6" x14ac:dyDescent="0.25">
      <c r="B1672" s="183">
        <v>45026.524305555555</v>
      </c>
      <c r="C1672" s="275">
        <v>1</v>
      </c>
      <c r="D1672" s="275">
        <v>1</v>
      </c>
      <c r="E1672" s="275" t="s">
        <v>7983</v>
      </c>
      <c r="F1672" s="140" t="s">
        <v>1425</v>
      </c>
    </row>
    <row r="1673" spans="2:6" x14ac:dyDescent="0.25">
      <c r="B1673" s="183">
        <v>45026.525000000001</v>
      </c>
      <c r="C1673" s="275">
        <v>1</v>
      </c>
      <c r="D1673" s="275">
        <v>1</v>
      </c>
      <c r="E1673" s="275" t="s">
        <v>7983</v>
      </c>
      <c r="F1673" s="140" t="s">
        <v>1425</v>
      </c>
    </row>
    <row r="1674" spans="2:6" x14ac:dyDescent="0.25">
      <c r="B1674" s="183">
        <v>45026.525000000001</v>
      </c>
      <c r="C1674" s="275">
        <v>1</v>
      </c>
      <c r="D1674" s="275">
        <v>1</v>
      </c>
      <c r="E1674" s="275" t="s">
        <v>7983</v>
      </c>
      <c r="F1674" s="140" t="s">
        <v>1425</v>
      </c>
    </row>
    <row r="1675" spans="2:6" x14ac:dyDescent="0.25">
      <c r="B1675" s="183">
        <v>45026.525000000001</v>
      </c>
      <c r="C1675" s="275">
        <v>1</v>
      </c>
      <c r="D1675" s="275">
        <v>1</v>
      </c>
      <c r="E1675" s="275" t="s">
        <v>7983</v>
      </c>
      <c r="F1675" s="140" t="s">
        <v>1425</v>
      </c>
    </row>
    <row r="1676" spans="2:6" x14ac:dyDescent="0.25">
      <c r="B1676" s="183">
        <v>45026.525694444441</v>
      </c>
      <c r="C1676" s="275">
        <v>1</v>
      </c>
      <c r="D1676" s="275">
        <v>1</v>
      </c>
      <c r="E1676" s="275" t="s">
        <v>7983</v>
      </c>
      <c r="F1676" s="140" t="s">
        <v>1425</v>
      </c>
    </row>
    <row r="1677" spans="2:6" x14ac:dyDescent="0.25">
      <c r="B1677" s="183">
        <v>45026.525694444441</v>
      </c>
      <c r="C1677" s="275">
        <v>200</v>
      </c>
      <c r="D1677" s="275">
        <v>199.3</v>
      </c>
      <c r="E1677" s="275">
        <v>0.7</v>
      </c>
      <c r="F1677" s="140" t="s">
        <v>6348</v>
      </c>
    </row>
    <row r="1678" spans="2:6" x14ac:dyDescent="0.25">
      <c r="B1678" s="183">
        <v>45026.525694444441</v>
      </c>
      <c r="C1678" s="275">
        <v>1</v>
      </c>
      <c r="D1678" s="275">
        <v>1</v>
      </c>
      <c r="E1678" s="275" t="s">
        <v>7983</v>
      </c>
      <c r="F1678" s="140" t="s">
        <v>1425</v>
      </c>
    </row>
    <row r="1679" spans="2:6" x14ac:dyDescent="0.25">
      <c r="B1679" s="183">
        <v>45026.525694444441</v>
      </c>
      <c r="C1679" s="275">
        <v>1</v>
      </c>
      <c r="D1679" s="275">
        <v>1</v>
      </c>
      <c r="E1679" s="275" t="s">
        <v>7983</v>
      </c>
      <c r="F1679" s="140" t="s">
        <v>1425</v>
      </c>
    </row>
    <row r="1680" spans="2:6" x14ac:dyDescent="0.25">
      <c r="B1680" s="183">
        <v>45026.526388888888</v>
      </c>
      <c r="C1680" s="275">
        <v>1</v>
      </c>
      <c r="D1680" s="275">
        <v>1</v>
      </c>
      <c r="E1680" s="275" t="s">
        <v>7983</v>
      </c>
      <c r="F1680" s="140" t="s">
        <v>1425</v>
      </c>
    </row>
    <row r="1681" spans="2:6" x14ac:dyDescent="0.25">
      <c r="B1681" s="183">
        <v>45026.526388888888</v>
      </c>
      <c r="C1681" s="275">
        <v>1</v>
      </c>
      <c r="D1681" s="275">
        <v>1</v>
      </c>
      <c r="E1681" s="275" t="s">
        <v>7983</v>
      </c>
      <c r="F1681" s="140" t="s">
        <v>1425</v>
      </c>
    </row>
    <row r="1682" spans="2:6" x14ac:dyDescent="0.25">
      <c r="B1682" s="183">
        <v>45026.527083333334</v>
      </c>
      <c r="C1682" s="275">
        <v>1</v>
      </c>
      <c r="D1682" s="275">
        <v>1</v>
      </c>
      <c r="E1682" s="275" t="s">
        <v>7983</v>
      </c>
      <c r="F1682" s="140" t="s">
        <v>1425</v>
      </c>
    </row>
    <row r="1683" spans="2:6" x14ac:dyDescent="0.25">
      <c r="B1683" s="183">
        <v>45026.527777777781</v>
      </c>
      <c r="C1683" s="275">
        <v>1</v>
      </c>
      <c r="D1683" s="275">
        <v>1</v>
      </c>
      <c r="E1683" s="275" t="s">
        <v>7983</v>
      </c>
      <c r="F1683" s="140" t="s">
        <v>1425</v>
      </c>
    </row>
    <row r="1684" spans="2:6" x14ac:dyDescent="0.25">
      <c r="B1684" s="183">
        <v>45026.52847222222</v>
      </c>
      <c r="C1684" s="275">
        <v>1</v>
      </c>
      <c r="D1684" s="275">
        <v>1</v>
      </c>
      <c r="E1684" s="275" t="s">
        <v>7983</v>
      </c>
      <c r="F1684" s="140" t="s">
        <v>1425</v>
      </c>
    </row>
    <row r="1685" spans="2:6" x14ac:dyDescent="0.25">
      <c r="B1685" s="183">
        <v>45026.529166666667</v>
      </c>
      <c r="C1685" s="275">
        <v>1</v>
      </c>
      <c r="D1685" s="275">
        <v>1</v>
      </c>
      <c r="E1685" s="275" t="s">
        <v>7983</v>
      </c>
      <c r="F1685" s="140" t="s">
        <v>1425</v>
      </c>
    </row>
    <row r="1686" spans="2:6" x14ac:dyDescent="0.25">
      <c r="B1686" s="183">
        <v>45026.529166666667</v>
      </c>
      <c r="C1686" s="275">
        <v>1</v>
      </c>
      <c r="D1686" s="275">
        <v>1</v>
      </c>
      <c r="E1686" s="275" t="s">
        <v>7983</v>
      </c>
      <c r="F1686" s="140" t="s">
        <v>1425</v>
      </c>
    </row>
    <row r="1687" spans="2:6" x14ac:dyDescent="0.25">
      <c r="B1687" s="183">
        <v>45026.529861111114</v>
      </c>
      <c r="C1687" s="275">
        <v>1</v>
      </c>
      <c r="D1687" s="275">
        <v>1</v>
      </c>
      <c r="E1687" s="275" t="s">
        <v>7983</v>
      </c>
      <c r="F1687" s="140" t="s">
        <v>1425</v>
      </c>
    </row>
    <row r="1688" spans="2:6" x14ac:dyDescent="0.25">
      <c r="B1688" s="183">
        <v>45026.53125</v>
      </c>
      <c r="C1688" s="275">
        <v>1000</v>
      </c>
      <c r="D1688" s="275">
        <v>996.5</v>
      </c>
      <c r="E1688" s="275">
        <v>3.5</v>
      </c>
      <c r="F1688" s="140" t="s">
        <v>8103</v>
      </c>
    </row>
    <row r="1689" spans="2:6" x14ac:dyDescent="0.25">
      <c r="B1689" s="183">
        <v>45026.535416666666</v>
      </c>
      <c r="C1689" s="275">
        <v>20</v>
      </c>
      <c r="D1689" s="275">
        <v>19.93</v>
      </c>
      <c r="E1689" s="275">
        <v>7.0000000000000007E-2</v>
      </c>
      <c r="F1689" s="140" t="s">
        <v>1841</v>
      </c>
    </row>
    <row r="1690" spans="2:6" x14ac:dyDescent="0.25">
      <c r="B1690" s="183">
        <v>45026.548611111109</v>
      </c>
      <c r="C1690" s="275">
        <v>1000</v>
      </c>
      <c r="D1690" s="275">
        <v>996.5</v>
      </c>
      <c r="E1690" s="275">
        <v>3.5</v>
      </c>
      <c r="F1690" s="140" t="s">
        <v>5570</v>
      </c>
    </row>
    <row r="1691" spans="2:6" x14ac:dyDescent="0.25">
      <c r="B1691" s="183">
        <v>45026.550694444442</v>
      </c>
      <c r="C1691" s="275">
        <v>10000</v>
      </c>
      <c r="D1691" s="275">
        <v>9965</v>
      </c>
      <c r="E1691" s="275">
        <v>35</v>
      </c>
      <c r="F1691" s="140" t="s">
        <v>5570</v>
      </c>
    </row>
    <row r="1692" spans="2:6" x14ac:dyDescent="0.25">
      <c r="B1692" s="183">
        <v>45026.555555555555</v>
      </c>
      <c r="C1692" s="275">
        <v>250</v>
      </c>
      <c r="D1692" s="275">
        <v>249.12</v>
      </c>
      <c r="E1692" s="275">
        <v>0.88</v>
      </c>
      <c r="F1692" s="140" t="s">
        <v>2080</v>
      </c>
    </row>
    <row r="1693" spans="2:6" x14ac:dyDescent="0.25">
      <c r="B1693" s="183">
        <v>45026.560416666667</v>
      </c>
      <c r="C1693" s="275">
        <v>10</v>
      </c>
      <c r="D1693" s="275">
        <v>9.9600000000000009</v>
      </c>
      <c r="E1693" s="275">
        <v>0.04</v>
      </c>
      <c r="F1693" s="140" t="s">
        <v>3777</v>
      </c>
    </row>
    <row r="1694" spans="2:6" x14ac:dyDescent="0.25">
      <c r="B1694" s="183">
        <v>45026.568749999999</v>
      </c>
      <c r="C1694" s="275">
        <v>10</v>
      </c>
      <c r="D1694" s="275">
        <v>9.9600000000000009</v>
      </c>
      <c r="E1694" s="275">
        <v>0.04</v>
      </c>
      <c r="F1694" s="140" t="s">
        <v>6847</v>
      </c>
    </row>
    <row r="1695" spans="2:6" x14ac:dyDescent="0.25">
      <c r="B1695" s="183">
        <v>45026.575694444444</v>
      </c>
      <c r="C1695" s="275">
        <v>1</v>
      </c>
      <c r="D1695" s="275">
        <v>1</v>
      </c>
      <c r="E1695" s="275" t="s">
        <v>7983</v>
      </c>
      <c r="F1695" s="140" t="s">
        <v>1425</v>
      </c>
    </row>
    <row r="1696" spans="2:6" x14ac:dyDescent="0.25">
      <c r="B1696" s="183">
        <v>45026.575694444444</v>
      </c>
      <c r="C1696" s="275">
        <v>20</v>
      </c>
      <c r="D1696" s="275">
        <v>19.93</v>
      </c>
      <c r="E1696" s="275">
        <v>7.0000000000000007E-2</v>
      </c>
      <c r="F1696" s="140" t="s">
        <v>6847</v>
      </c>
    </row>
    <row r="1697" spans="2:6" x14ac:dyDescent="0.25">
      <c r="B1697" s="183">
        <v>45026.578472222223</v>
      </c>
      <c r="C1697" s="275">
        <v>500</v>
      </c>
      <c r="D1697" s="275">
        <v>498.25</v>
      </c>
      <c r="E1697" s="275">
        <v>1.75</v>
      </c>
      <c r="F1697" s="140" t="s">
        <v>1248</v>
      </c>
    </row>
    <row r="1698" spans="2:6" x14ac:dyDescent="0.25">
      <c r="B1698" s="183">
        <v>45026.59097222222</v>
      </c>
      <c r="C1698" s="275">
        <v>200</v>
      </c>
      <c r="D1698" s="275">
        <v>199.3</v>
      </c>
      <c r="E1698" s="275">
        <v>0.7</v>
      </c>
      <c r="F1698" s="140" t="s">
        <v>7211</v>
      </c>
    </row>
    <row r="1699" spans="2:6" x14ac:dyDescent="0.25">
      <c r="B1699" s="183">
        <v>45026.602083333331</v>
      </c>
      <c r="C1699" s="275">
        <v>223.36</v>
      </c>
      <c r="D1699" s="275">
        <v>222.58</v>
      </c>
      <c r="E1699" s="275">
        <v>0.78</v>
      </c>
      <c r="F1699" s="140" t="s">
        <v>1192</v>
      </c>
    </row>
    <row r="1700" spans="2:6" x14ac:dyDescent="0.25">
      <c r="B1700" s="183">
        <v>45026.620833333334</v>
      </c>
      <c r="C1700" s="275">
        <v>123</v>
      </c>
      <c r="D1700" s="275">
        <v>122.57</v>
      </c>
      <c r="E1700" s="275">
        <v>0.43</v>
      </c>
      <c r="F1700" s="140" t="s">
        <v>6430</v>
      </c>
    </row>
    <row r="1701" spans="2:6" x14ac:dyDescent="0.25">
      <c r="B1701" s="183">
        <v>45026.630555555559</v>
      </c>
      <c r="C1701" s="275">
        <v>250</v>
      </c>
      <c r="D1701" s="275">
        <v>249.12</v>
      </c>
      <c r="E1701" s="275">
        <v>0.88</v>
      </c>
      <c r="F1701" s="140" t="s">
        <v>5897</v>
      </c>
    </row>
    <row r="1702" spans="2:6" x14ac:dyDescent="0.25">
      <c r="B1702" s="183">
        <v>45026.634027777778</v>
      </c>
      <c r="C1702" s="275">
        <v>300</v>
      </c>
      <c r="D1702" s="275">
        <v>298.95</v>
      </c>
      <c r="E1702" s="275">
        <v>1.05</v>
      </c>
      <c r="F1702" s="140" t="s">
        <v>38</v>
      </c>
    </row>
    <row r="1703" spans="2:6" x14ac:dyDescent="0.25">
      <c r="B1703" s="183">
        <v>45026.637499999997</v>
      </c>
      <c r="C1703" s="275">
        <v>4100</v>
      </c>
      <c r="D1703" s="275">
        <v>4085.65</v>
      </c>
      <c r="E1703" s="275">
        <v>14.35</v>
      </c>
      <c r="F1703" s="140" t="s">
        <v>2979</v>
      </c>
    </row>
    <row r="1704" spans="2:6" x14ac:dyDescent="0.25">
      <c r="B1704" s="183">
        <v>45026.647222222222</v>
      </c>
      <c r="C1704" s="275">
        <v>150</v>
      </c>
      <c r="D1704" s="275">
        <v>149.47</v>
      </c>
      <c r="E1704" s="275">
        <v>0.53</v>
      </c>
      <c r="F1704" s="140" t="s">
        <v>2642</v>
      </c>
    </row>
    <row r="1705" spans="2:6" x14ac:dyDescent="0.25">
      <c r="B1705" s="183">
        <v>45026.647916666669</v>
      </c>
      <c r="C1705" s="275">
        <v>500</v>
      </c>
      <c r="D1705" s="275">
        <v>498.25</v>
      </c>
      <c r="E1705" s="275">
        <v>1.75</v>
      </c>
      <c r="F1705" s="140" t="s">
        <v>739</v>
      </c>
    </row>
    <row r="1706" spans="2:6" x14ac:dyDescent="0.25">
      <c r="B1706" s="183">
        <v>45026.648611111108</v>
      </c>
      <c r="C1706" s="275">
        <v>10</v>
      </c>
      <c r="D1706" s="275">
        <v>9.9600000000000009</v>
      </c>
      <c r="E1706" s="275">
        <v>0.04</v>
      </c>
      <c r="F1706" s="140" t="s">
        <v>2248</v>
      </c>
    </row>
    <row r="1707" spans="2:6" x14ac:dyDescent="0.25">
      <c r="B1707" s="183">
        <v>45026.652083333334</v>
      </c>
      <c r="C1707" s="275">
        <v>39</v>
      </c>
      <c r="D1707" s="275">
        <v>38.86</v>
      </c>
      <c r="E1707" s="275">
        <v>0.14000000000000001</v>
      </c>
      <c r="F1707" s="140" t="s">
        <v>63</v>
      </c>
    </row>
    <row r="1708" spans="2:6" x14ac:dyDescent="0.25">
      <c r="B1708" s="183">
        <v>45026.655555555553</v>
      </c>
      <c r="C1708" s="275">
        <v>25</v>
      </c>
      <c r="D1708" s="275">
        <v>24.91</v>
      </c>
      <c r="E1708" s="275">
        <v>0.09</v>
      </c>
      <c r="F1708" s="140" t="s">
        <v>207</v>
      </c>
    </row>
    <row r="1709" spans="2:6" x14ac:dyDescent="0.25">
      <c r="B1709" s="183">
        <v>45026.656944444447</v>
      </c>
      <c r="C1709" s="275">
        <v>10000</v>
      </c>
      <c r="D1709" s="275">
        <v>9965</v>
      </c>
      <c r="E1709" s="275">
        <v>35</v>
      </c>
      <c r="F1709" s="140" t="s">
        <v>8104</v>
      </c>
    </row>
    <row r="1710" spans="2:6" x14ac:dyDescent="0.25">
      <c r="B1710" s="183">
        <v>45026.658333333333</v>
      </c>
      <c r="C1710" s="275">
        <v>0.01</v>
      </c>
      <c r="D1710" s="275">
        <v>0.01</v>
      </c>
      <c r="E1710" s="275" t="s">
        <v>7983</v>
      </c>
      <c r="F1710" s="140" t="s">
        <v>2437</v>
      </c>
    </row>
    <row r="1711" spans="2:6" x14ac:dyDescent="0.25">
      <c r="B1711" s="183">
        <v>45026.668055555558</v>
      </c>
      <c r="C1711" s="275">
        <v>10000</v>
      </c>
      <c r="D1711" s="275">
        <v>9965</v>
      </c>
      <c r="E1711" s="275">
        <v>35</v>
      </c>
      <c r="F1711" s="140" t="s">
        <v>2995</v>
      </c>
    </row>
    <row r="1712" spans="2:6" x14ac:dyDescent="0.25">
      <c r="B1712" s="183">
        <v>45026.67291666667</v>
      </c>
      <c r="C1712" s="275">
        <v>1000</v>
      </c>
      <c r="D1712" s="275">
        <v>996.5</v>
      </c>
      <c r="E1712" s="275">
        <v>3.5</v>
      </c>
      <c r="F1712" s="140" t="s">
        <v>1173</v>
      </c>
    </row>
    <row r="1713" spans="2:6" x14ac:dyDescent="0.25">
      <c r="B1713" s="183">
        <v>45026.6875</v>
      </c>
      <c r="C1713" s="275">
        <v>0.03</v>
      </c>
      <c r="D1713" s="275">
        <v>0.03</v>
      </c>
      <c r="E1713" s="275" t="s">
        <v>7983</v>
      </c>
      <c r="F1713" s="140" t="s">
        <v>2437</v>
      </c>
    </row>
    <row r="1714" spans="2:6" x14ac:dyDescent="0.25">
      <c r="B1714" s="183">
        <v>45026.689583333333</v>
      </c>
      <c r="C1714" s="275">
        <v>66</v>
      </c>
      <c r="D1714" s="275">
        <v>65.77</v>
      </c>
      <c r="E1714" s="275">
        <v>0.23</v>
      </c>
      <c r="F1714" s="140" t="s">
        <v>164</v>
      </c>
    </row>
    <row r="1715" spans="2:6" x14ac:dyDescent="0.25">
      <c r="B1715" s="183">
        <v>45026.690972222219</v>
      </c>
      <c r="C1715" s="275">
        <v>11.8</v>
      </c>
      <c r="D1715" s="275">
        <v>11.76</v>
      </c>
      <c r="E1715" s="275">
        <v>0.04</v>
      </c>
      <c r="F1715" s="140" t="s">
        <v>164</v>
      </c>
    </row>
    <row r="1716" spans="2:6" x14ac:dyDescent="0.25">
      <c r="B1716" s="183">
        <v>45026.691666666666</v>
      </c>
      <c r="C1716" s="275">
        <v>141.6</v>
      </c>
      <c r="D1716" s="275">
        <v>141.1</v>
      </c>
      <c r="E1716" s="275">
        <v>0.5</v>
      </c>
      <c r="F1716" s="140" t="s">
        <v>164</v>
      </c>
    </row>
    <row r="1717" spans="2:6" x14ac:dyDescent="0.25">
      <c r="B1717" s="183">
        <v>45026.697916666664</v>
      </c>
      <c r="C1717" s="275">
        <v>300</v>
      </c>
      <c r="D1717" s="275">
        <v>298.95</v>
      </c>
      <c r="E1717" s="275">
        <v>1.05</v>
      </c>
      <c r="F1717" s="140" t="s">
        <v>6393</v>
      </c>
    </row>
    <row r="1718" spans="2:6" x14ac:dyDescent="0.25">
      <c r="B1718" s="183">
        <v>45026.702777777777</v>
      </c>
      <c r="C1718" s="275">
        <v>5000</v>
      </c>
      <c r="D1718" s="275">
        <v>4982.5</v>
      </c>
      <c r="E1718" s="275">
        <v>17.5</v>
      </c>
      <c r="F1718" s="140" t="s">
        <v>2570</v>
      </c>
    </row>
    <row r="1719" spans="2:6" x14ac:dyDescent="0.25">
      <c r="B1719" s="183">
        <v>45026.708333333336</v>
      </c>
      <c r="C1719" s="275">
        <v>1750</v>
      </c>
      <c r="D1719" s="275">
        <v>1743.87</v>
      </c>
      <c r="E1719" s="275">
        <v>6.13</v>
      </c>
      <c r="F1719" s="140" t="s">
        <v>2279</v>
      </c>
    </row>
    <row r="1720" spans="2:6" x14ac:dyDescent="0.25">
      <c r="B1720" s="183">
        <v>45026.712500000001</v>
      </c>
      <c r="C1720" s="275">
        <v>0.03</v>
      </c>
      <c r="D1720" s="275">
        <v>0.03</v>
      </c>
      <c r="E1720" s="275" t="s">
        <v>7983</v>
      </c>
      <c r="F1720" s="140" t="s">
        <v>2437</v>
      </c>
    </row>
    <row r="1721" spans="2:6" x14ac:dyDescent="0.25">
      <c r="B1721" s="183">
        <v>45026.72152777778</v>
      </c>
      <c r="C1721" s="275">
        <v>1000</v>
      </c>
      <c r="D1721" s="275">
        <v>996.5</v>
      </c>
      <c r="E1721" s="275">
        <v>3.5</v>
      </c>
      <c r="F1721" s="140" t="s">
        <v>6143</v>
      </c>
    </row>
    <row r="1722" spans="2:6" x14ac:dyDescent="0.25">
      <c r="B1722" s="183">
        <v>45026.725694444445</v>
      </c>
      <c r="C1722" s="275">
        <v>500</v>
      </c>
      <c r="D1722" s="275">
        <v>498.25</v>
      </c>
      <c r="E1722" s="275">
        <v>1.75</v>
      </c>
      <c r="F1722" s="140" t="s">
        <v>7167</v>
      </c>
    </row>
    <row r="1723" spans="2:6" x14ac:dyDescent="0.25">
      <c r="B1723" s="183">
        <v>45026.731944444444</v>
      </c>
      <c r="C1723" s="275">
        <v>100</v>
      </c>
      <c r="D1723" s="275">
        <v>99.65</v>
      </c>
      <c r="E1723" s="275">
        <v>0.35</v>
      </c>
      <c r="F1723" s="140" t="s">
        <v>186</v>
      </c>
    </row>
    <row r="1724" spans="2:6" x14ac:dyDescent="0.25">
      <c r="B1724" s="183">
        <v>45026.734722222223</v>
      </c>
      <c r="C1724" s="275">
        <v>5</v>
      </c>
      <c r="D1724" s="275">
        <v>4.9800000000000004</v>
      </c>
      <c r="E1724" s="275">
        <v>0.02</v>
      </c>
      <c r="F1724" s="140" t="s">
        <v>5454</v>
      </c>
    </row>
    <row r="1725" spans="2:6" x14ac:dyDescent="0.25">
      <c r="B1725" s="183">
        <v>45026.736111111109</v>
      </c>
      <c r="C1725" s="275">
        <v>1</v>
      </c>
      <c r="D1725" s="275">
        <v>1</v>
      </c>
      <c r="E1725" s="275" t="s">
        <v>7983</v>
      </c>
      <c r="F1725" s="140" t="s">
        <v>5454</v>
      </c>
    </row>
    <row r="1726" spans="2:6" x14ac:dyDescent="0.25">
      <c r="B1726" s="183">
        <v>45026.78402777778</v>
      </c>
      <c r="C1726" s="275">
        <v>500</v>
      </c>
      <c r="D1726" s="275">
        <v>498.25</v>
      </c>
      <c r="E1726" s="275">
        <v>1.75</v>
      </c>
      <c r="F1726" s="140" t="s">
        <v>32</v>
      </c>
    </row>
    <row r="1727" spans="2:6" x14ac:dyDescent="0.25">
      <c r="B1727" s="183">
        <v>45026.822916666664</v>
      </c>
      <c r="C1727" s="275">
        <v>1000</v>
      </c>
      <c r="D1727" s="275">
        <v>996.5</v>
      </c>
      <c r="E1727" s="275">
        <v>3.5</v>
      </c>
      <c r="F1727" s="140" t="s">
        <v>8105</v>
      </c>
    </row>
    <row r="1728" spans="2:6" x14ac:dyDescent="0.25">
      <c r="B1728" s="183">
        <v>45026.824305555558</v>
      </c>
      <c r="C1728" s="275">
        <v>200</v>
      </c>
      <c r="D1728" s="275">
        <v>199.3</v>
      </c>
      <c r="E1728" s="275">
        <v>0.7</v>
      </c>
      <c r="F1728" s="140" t="s">
        <v>7013</v>
      </c>
    </row>
    <row r="1729" spans="2:6" x14ac:dyDescent="0.25">
      <c r="B1729" s="183">
        <v>45026.824999999997</v>
      </c>
      <c r="C1729" s="275">
        <v>1000</v>
      </c>
      <c r="D1729" s="275">
        <v>996.5</v>
      </c>
      <c r="E1729" s="275">
        <v>3.5</v>
      </c>
      <c r="F1729" s="140" t="s">
        <v>2556</v>
      </c>
    </row>
    <row r="1730" spans="2:6" x14ac:dyDescent="0.25">
      <c r="B1730" s="183">
        <v>45026.834027777775</v>
      </c>
      <c r="C1730" s="275">
        <v>0.01</v>
      </c>
      <c r="D1730" s="275">
        <v>0.01</v>
      </c>
      <c r="E1730" s="275" t="s">
        <v>7983</v>
      </c>
      <c r="F1730" s="140" t="s">
        <v>2437</v>
      </c>
    </row>
    <row r="1731" spans="2:6" x14ac:dyDescent="0.25">
      <c r="B1731" s="183">
        <v>45026.837500000001</v>
      </c>
      <c r="C1731" s="275">
        <v>1300</v>
      </c>
      <c r="D1731" s="275">
        <v>1295.45</v>
      </c>
      <c r="E1731" s="275">
        <v>4.55</v>
      </c>
      <c r="F1731" s="140" t="s">
        <v>2365</v>
      </c>
    </row>
    <row r="1732" spans="2:6" x14ac:dyDescent="0.25">
      <c r="B1732" s="183">
        <v>45026.838888888888</v>
      </c>
      <c r="C1732" s="275">
        <v>500</v>
      </c>
      <c r="D1732" s="275">
        <v>498.25</v>
      </c>
      <c r="E1732" s="275">
        <v>1.75</v>
      </c>
      <c r="F1732" s="140" t="s">
        <v>2856</v>
      </c>
    </row>
    <row r="1733" spans="2:6" x14ac:dyDescent="0.25">
      <c r="B1733" s="183">
        <v>45026.839583333334</v>
      </c>
      <c r="C1733" s="275">
        <v>0.02</v>
      </c>
      <c r="D1733" s="275">
        <v>0.02</v>
      </c>
      <c r="E1733" s="275" t="s">
        <v>7983</v>
      </c>
      <c r="F1733" s="140" t="s">
        <v>2437</v>
      </c>
    </row>
    <row r="1734" spans="2:6" x14ac:dyDescent="0.25">
      <c r="B1734" s="183">
        <v>45026.84652777778</v>
      </c>
      <c r="C1734" s="275">
        <v>3000</v>
      </c>
      <c r="D1734" s="275">
        <v>2989.5</v>
      </c>
      <c r="E1734" s="275">
        <v>10.5</v>
      </c>
      <c r="F1734" s="140" t="s">
        <v>3733</v>
      </c>
    </row>
    <row r="1735" spans="2:6" x14ac:dyDescent="0.25">
      <c r="B1735" s="183">
        <v>45026.84652777778</v>
      </c>
      <c r="C1735" s="275">
        <v>10000</v>
      </c>
      <c r="D1735" s="275">
        <v>9965</v>
      </c>
      <c r="E1735" s="275">
        <v>35</v>
      </c>
      <c r="F1735" s="140" t="s">
        <v>257</v>
      </c>
    </row>
    <row r="1736" spans="2:6" x14ac:dyDescent="0.25">
      <c r="B1736" s="183">
        <v>45026.854861111111</v>
      </c>
      <c r="C1736" s="275">
        <v>3000</v>
      </c>
      <c r="D1736" s="275">
        <v>2989.5</v>
      </c>
      <c r="E1736" s="275">
        <v>10.5</v>
      </c>
      <c r="F1736" s="140" t="s">
        <v>8106</v>
      </c>
    </row>
    <row r="1737" spans="2:6" x14ac:dyDescent="0.25">
      <c r="B1737" s="183">
        <v>45026.85833333333</v>
      </c>
      <c r="C1737" s="275">
        <v>300</v>
      </c>
      <c r="D1737" s="275">
        <v>298.95</v>
      </c>
      <c r="E1737" s="275">
        <v>1.05</v>
      </c>
      <c r="F1737" s="140" t="s">
        <v>5336</v>
      </c>
    </row>
    <row r="1738" spans="2:6" x14ac:dyDescent="0.25">
      <c r="B1738" s="183">
        <v>45026.872916666667</v>
      </c>
      <c r="C1738" s="275">
        <v>200</v>
      </c>
      <c r="D1738" s="275">
        <v>199.3</v>
      </c>
      <c r="E1738" s="275">
        <v>0.7</v>
      </c>
      <c r="F1738" s="140" t="s">
        <v>3331</v>
      </c>
    </row>
    <row r="1739" spans="2:6" x14ac:dyDescent="0.25">
      <c r="B1739" s="183">
        <v>45026.878472222219</v>
      </c>
      <c r="C1739" s="275">
        <v>0.06</v>
      </c>
      <c r="D1739" s="275">
        <v>0.06</v>
      </c>
      <c r="E1739" s="275" t="s">
        <v>7983</v>
      </c>
      <c r="F1739" s="140" t="s">
        <v>2437</v>
      </c>
    </row>
    <row r="1740" spans="2:6" x14ac:dyDescent="0.25">
      <c r="B1740" s="183">
        <v>45026.881249999999</v>
      </c>
      <c r="C1740" s="275">
        <v>1000</v>
      </c>
      <c r="D1740" s="275">
        <v>996.5</v>
      </c>
      <c r="E1740" s="275">
        <v>3.5</v>
      </c>
      <c r="F1740" s="140" t="s">
        <v>36</v>
      </c>
    </row>
    <row r="1741" spans="2:6" x14ac:dyDescent="0.25">
      <c r="B1741" s="183">
        <v>45026.883333333331</v>
      </c>
      <c r="C1741" s="275">
        <v>350</v>
      </c>
      <c r="D1741" s="275">
        <v>348.77</v>
      </c>
      <c r="E1741" s="275">
        <v>1.23</v>
      </c>
      <c r="F1741" s="140" t="s">
        <v>420</v>
      </c>
    </row>
    <row r="1742" spans="2:6" x14ac:dyDescent="0.25">
      <c r="B1742" s="183">
        <v>45026.884027777778</v>
      </c>
      <c r="C1742" s="275">
        <v>2000</v>
      </c>
      <c r="D1742" s="275">
        <v>1993</v>
      </c>
      <c r="E1742" s="275">
        <v>7</v>
      </c>
      <c r="F1742" s="140" t="s">
        <v>6796</v>
      </c>
    </row>
    <row r="1743" spans="2:6" x14ac:dyDescent="0.25">
      <c r="B1743" s="183">
        <v>45026.884722222225</v>
      </c>
      <c r="C1743" s="275">
        <v>150</v>
      </c>
      <c r="D1743" s="275">
        <v>149.47</v>
      </c>
      <c r="E1743" s="275">
        <v>0.53</v>
      </c>
      <c r="F1743" s="140" t="s">
        <v>686</v>
      </c>
    </row>
    <row r="1744" spans="2:6" x14ac:dyDescent="0.25">
      <c r="B1744" s="183">
        <v>45026.88958333333</v>
      </c>
      <c r="C1744" s="275">
        <v>1000</v>
      </c>
      <c r="D1744" s="275">
        <v>996.5</v>
      </c>
      <c r="E1744" s="275">
        <v>3.5</v>
      </c>
      <c r="F1744" s="140" t="s">
        <v>5411</v>
      </c>
    </row>
    <row r="1745" spans="2:6" x14ac:dyDescent="0.25">
      <c r="B1745" s="183">
        <v>45026.88958333333</v>
      </c>
      <c r="C1745" s="275">
        <v>3000</v>
      </c>
      <c r="D1745" s="275">
        <v>2989.5</v>
      </c>
      <c r="E1745" s="275">
        <v>10.5</v>
      </c>
      <c r="F1745" s="140" t="s">
        <v>5443</v>
      </c>
    </row>
    <row r="1746" spans="2:6" x14ac:dyDescent="0.25">
      <c r="B1746" s="183">
        <v>45026.893055555556</v>
      </c>
      <c r="C1746" s="275">
        <v>200</v>
      </c>
      <c r="D1746" s="275">
        <v>199.3</v>
      </c>
      <c r="E1746" s="275">
        <v>0.7</v>
      </c>
      <c r="F1746" s="140" t="s">
        <v>5512</v>
      </c>
    </row>
    <row r="1747" spans="2:6" x14ac:dyDescent="0.25">
      <c r="B1747" s="183">
        <v>45026.895138888889</v>
      </c>
      <c r="C1747" s="275">
        <v>1000</v>
      </c>
      <c r="D1747" s="275">
        <v>996.5</v>
      </c>
      <c r="E1747" s="275">
        <v>3.5</v>
      </c>
      <c r="F1747" s="140" t="s">
        <v>6386</v>
      </c>
    </row>
    <row r="1748" spans="2:6" x14ac:dyDescent="0.25">
      <c r="B1748" s="183">
        <v>45026.895138888889</v>
      </c>
      <c r="C1748" s="275">
        <v>2500</v>
      </c>
      <c r="D1748" s="275">
        <v>2491.25</v>
      </c>
      <c r="E1748" s="275">
        <v>8.75</v>
      </c>
      <c r="F1748" s="140" t="s">
        <v>1953</v>
      </c>
    </row>
    <row r="1749" spans="2:6" x14ac:dyDescent="0.25">
      <c r="B1749" s="183">
        <v>45026.897916666669</v>
      </c>
      <c r="C1749" s="275">
        <v>100</v>
      </c>
      <c r="D1749" s="275">
        <v>99.65</v>
      </c>
      <c r="E1749" s="275">
        <v>0.35</v>
      </c>
      <c r="F1749" s="140" t="s">
        <v>2281</v>
      </c>
    </row>
    <row r="1750" spans="2:6" x14ac:dyDescent="0.25">
      <c r="B1750" s="183">
        <v>45026.915972222225</v>
      </c>
      <c r="C1750" s="275">
        <v>50</v>
      </c>
      <c r="D1750" s="275">
        <v>49.82</v>
      </c>
      <c r="E1750" s="275">
        <v>0.18</v>
      </c>
      <c r="F1750" s="140" t="s">
        <v>8107</v>
      </c>
    </row>
    <row r="1751" spans="2:6" x14ac:dyDescent="0.25">
      <c r="B1751" s="183">
        <v>45026.939583333333</v>
      </c>
      <c r="C1751" s="275">
        <v>10010.91</v>
      </c>
      <c r="D1751" s="275">
        <v>9975.8700000000008</v>
      </c>
      <c r="E1751" s="275">
        <v>35.04</v>
      </c>
      <c r="F1751" s="140" t="s">
        <v>5152</v>
      </c>
    </row>
    <row r="1752" spans="2:6" x14ac:dyDescent="0.25">
      <c r="B1752" s="183">
        <v>45026.941666666666</v>
      </c>
      <c r="C1752" s="275">
        <v>300</v>
      </c>
      <c r="D1752" s="275">
        <v>298.95</v>
      </c>
      <c r="E1752" s="275">
        <v>1.05</v>
      </c>
      <c r="F1752" s="140" t="s">
        <v>8108</v>
      </c>
    </row>
    <row r="1753" spans="2:6" x14ac:dyDescent="0.25">
      <c r="B1753" s="183">
        <v>45026.95</v>
      </c>
      <c r="C1753" s="275">
        <v>2000</v>
      </c>
      <c r="D1753" s="275">
        <v>1993</v>
      </c>
      <c r="E1753" s="275">
        <v>7</v>
      </c>
      <c r="F1753" s="140" t="s">
        <v>2850</v>
      </c>
    </row>
    <row r="1754" spans="2:6" x14ac:dyDescent="0.25">
      <c r="B1754" s="183">
        <v>45026.970138888886</v>
      </c>
      <c r="C1754" s="275">
        <v>2000</v>
      </c>
      <c r="D1754" s="275">
        <v>1993</v>
      </c>
      <c r="E1754" s="275">
        <v>7</v>
      </c>
      <c r="F1754" s="140" t="s">
        <v>713</v>
      </c>
    </row>
    <row r="1755" spans="2:6" x14ac:dyDescent="0.25">
      <c r="B1755" s="183">
        <v>45026.97152777778</v>
      </c>
      <c r="C1755" s="275">
        <v>10</v>
      </c>
      <c r="D1755" s="275">
        <v>9.75</v>
      </c>
      <c r="E1755" s="275">
        <v>0.25</v>
      </c>
      <c r="F1755" s="140" t="s">
        <v>2633</v>
      </c>
    </row>
    <row r="1756" spans="2:6" x14ac:dyDescent="0.25">
      <c r="B1756" s="183">
        <v>45026.976388888892</v>
      </c>
      <c r="C1756" s="275">
        <v>375.82</v>
      </c>
      <c r="D1756" s="275">
        <v>374.5</v>
      </c>
      <c r="E1756" s="275">
        <v>1.32</v>
      </c>
      <c r="F1756" s="140" t="s">
        <v>8109</v>
      </c>
    </row>
    <row r="1757" spans="2:6" x14ac:dyDescent="0.25">
      <c r="B1757" s="183">
        <v>45027.061111111114</v>
      </c>
      <c r="C1757" s="275">
        <v>1000</v>
      </c>
      <c r="D1757" s="275">
        <v>996.5</v>
      </c>
      <c r="E1757" s="275">
        <v>3.5</v>
      </c>
      <c r="F1757" s="140" t="s">
        <v>3553</v>
      </c>
    </row>
    <row r="1758" spans="2:6" x14ac:dyDescent="0.25">
      <c r="B1758" s="183">
        <v>45027.115277777775</v>
      </c>
      <c r="C1758" s="275">
        <v>75</v>
      </c>
      <c r="D1758" s="275">
        <v>74.739999999999995</v>
      </c>
      <c r="E1758" s="275">
        <v>0.26</v>
      </c>
      <c r="F1758" s="140" t="s">
        <v>2103</v>
      </c>
    </row>
    <row r="1759" spans="2:6" x14ac:dyDescent="0.25">
      <c r="B1759" s="183">
        <v>45027.156944444447</v>
      </c>
      <c r="C1759" s="275">
        <v>300</v>
      </c>
      <c r="D1759" s="275">
        <v>298.95</v>
      </c>
      <c r="E1759" s="275">
        <v>1.05</v>
      </c>
      <c r="F1759" s="140" t="s">
        <v>3686</v>
      </c>
    </row>
    <row r="1760" spans="2:6" x14ac:dyDescent="0.25">
      <c r="B1760" s="183">
        <v>45027.172222222223</v>
      </c>
      <c r="C1760" s="275">
        <v>100</v>
      </c>
      <c r="D1760" s="275">
        <v>99.65</v>
      </c>
      <c r="E1760" s="275">
        <v>0.35</v>
      </c>
      <c r="F1760" s="140" t="s">
        <v>3254</v>
      </c>
    </row>
    <row r="1761" spans="2:6" x14ac:dyDescent="0.25">
      <c r="B1761" s="183">
        <v>45027.198611111111</v>
      </c>
      <c r="C1761" s="275">
        <v>50</v>
      </c>
      <c r="D1761" s="275">
        <v>49.82</v>
      </c>
      <c r="E1761" s="275">
        <v>0.18</v>
      </c>
      <c r="F1761" s="140" t="s">
        <v>63</v>
      </c>
    </row>
    <row r="1762" spans="2:6" x14ac:dyDescent="0.25">
      <c r="B1762" s="183">
        <v>45027.224305555559</v>
      </c>
      <c r="C1762" s="275">
        <v>700</v>
      </c>
      <c r="D1762" s="275">
        <v>697.55</v>
      </c>
      <c r="E1762" s="275">
        <v>2.4500000000000002</v>
      </c>
      <c r="F1762" s="140" t="s">
        <v>662</v>
      </c>
    </row>
    <row r="1763" spans="2:6" x14ac:dyDescent="0.25">
      <c r="B1763" s="183">
        <v>45027.238194444442</v>
      </c>
      <c r="C1763" s="275">
        <v>126</v>
      </c>
      <c r="D1763" s="275">
        <v>125.56</v>
      </c>
      <c r="E1763" s="275">
        <v>0.44</v>
      </c>
      <c r="F1763" s="140" t="s">
        <v>80</v>
      </c>
    </row>
    <row r="1764" spans="2:6" x14ac:dyDescent="0.25">
      <c r="B1764" s="183">
        <v>45027.254166666666</v>
      </c>
      <c r="C1764" s="275">
        <v>500</v>
      </c>
      <c r="D1764" s="275">
        <v>498.25</v>
      </c>
      <c r="E1764" s="275">
        <v>1.75</v>
      </c>
      <c r="F1764" s="140" t="s">
        <v>6839</v>
      </c>
    </row>
    <row r="1765" spans="2:6" x14ac:dyDescent="0.25">
      <c r="B1765" s="183">
        <v>45027.26458333333</v>
      </c>
      <c r="C1765" s="275">
        <v>1000</v>
      </c>
      <c r="D1765" s="275">
        <v>996.5</v>
      </c>
      <c r="E1765" s="275">
        <v>3.5</v>
      </c>
      <c r="F1765" s="140" t="s">
        <v>7235</v>
      </c>
    </row>
    <row r="1766" spans="2:6" x14ac:dyDescent="0.25">
      <c r="B1766" s="183">
        <v>45027.308333333334</v>
      </c>
      <c r="C1766" s="275">
        <v>2000</v>
      </c>
      <c r="D1766" s="275">
        <v>1993</v>
      </c>
      <c r="E1766" s="275">
        <v>7</v>
      </c>
      <c r="F1766" s="140" t="s">
        <v>1317</v>
      </c>
    </row>
    <row r="1767" spans="2:6" x14ac:dyDescent="0.25">
      <c r="B1767" s="183">
        <v>45027.309027777781</v>
      </c>
      <c r="C1767" s="275">
        <v>50</v>
      </c>
      <c r="D1767" s="275">
        <v>49.82</v>
      </c>
      <c r="E1767" s="275">
        <v>0.18</v>
      </c>
      <c r="F1767" s="140" t="s">
        <v>540</v>
      </c>
    </row>
    <row r="1768" spans="2:6" x14ac:dyDescent="0.25">
      <c r="B1768" s="183">
        <v>45027.328472222223</v>
      </c>
      <c r="C1768" s="275">
        <v>9</v>
      </c>
      <c r="D1768" s="275">
        <v>8.9700000000000006</v>
      </c>
      <c r="E1768" s="275">
        <v>0.03</v>
      </c>
      <c r="F1768" s="140" t="s">
        <v>63</v>
      </c>
    </row>
    <row r="1769" spans="2:6" x14ac:dyDescent="0.25">
      <c r="B1769" s="183">
        <v>45027.32916666667</v>
      </c>
      <c r="C1769" s="275">
        <v>1000</v>
      </c>
      <c r="D1769" s="275">
        <v>996.5</v>
      </c>
      <c r="E1769" s="275">
        <v>3.5</v>
      </c>
      <c r="F1769" s="140" t="s">
        <v>2423</v>
      </c>
    </row>
    <row r="1770" spans="2:6" x14ac:dyDescent="0.25">
      <c r="B1770" s="183">
        <v>45027.340277777781</v>
      </c>
      <c r="C1770" s="275">
        <v>11</v>
      </c>
      <c r="D1770" s="275">
        <v>10.96</v>
      </c>
      <c r="E1770" s="275">
        <v>0.04</v>
      </c>
      <c r="F1770" s="140" t="s">
        <v>2955</v>
      </c>
    </row>
    <row r="1771" spans="2:6" x14ac:dyDescent="0.25">
      <c r="B1771" s="183">
        <v>45027.352777777778</v>
      </c>
      <c r="C1771" s="275">
        <v>100</v>
      </c>
      <c r="D1771" s="275">
        <v>99.65</v>
      </c>
      <c r="E1771" s="275">
        <v>0.35</v>
      </c>
      <c r="F1771" s="140" t="s">
        <v>5556</v>
      </c>
    </row>
    <row r="1772" spans="2:6" x14ac:dyDescent="0.25">
      <c r="B1772" s="183">
        <v>45027.354861111111</v>
      </c>
      <c r="C1772" s="275">
        <v>300</v>
      </c>
      <c r="D1772" s="275">
        <v>298.95</v>
      </c>
      <c r="E1772" s="275">
        <v>1.05</v>
      </c>
      <c r="F1772" s="140" t="s">
        <v>8110</v>
      </c>
    </row>
    <row r="1773" spans="2:6" x14ac:dyDescent="0.25">
      <c r="B1773" s="183">
        <v>45027.356944444444</v>
      </c>
      <c r="C1773" s="275">
        <v>300</v>
      </c>
      <c r="D1773" s="275">
        <v>298.95</v>
      </c>
      <c r="E1773" s="275">
        <v>1.05</v>
      </c>
      <c r="F1773" s="140" t="s">
        <v>8111</v>
      </c>
    </row>
    <row r="1774" spans="2:6" x14ac:dyDescent="0.25">
      <c r="B1774" s="183">
        <v>45027.359027777777</v>
      </c>
      <c r="C1774" s="275">
        <v>100</v>
      </c>
      <c r="D1774" s="275">
        <v>99.65</v>
      </c>
      <c r="E1774" s="275">
        <v>0.35</v>
      </c>
      <c r="F1774" s="140" t="s">
        <v>2778</v>
      </c>
    </row>
    <row r="1775" spans="2:6" x14ac:dyDescent="0.25">
      <c r="B1775" s="183">
        <v>45027.384027777778</v>
      </c>
      <c r="C1775" s="275">
        <v>500</v>
      </c>
      <c r="D1775" s="275">
        <v>498.25</v>
      </c>
      <c r="E1775" s="275">
        <v>1.75</v>
      </c>
      <c r="F1775" s="140" t="s">
        <v>3176</v>
      </c>
    </row>
    <row r="1776" spans="2:6" x14ac:dyDescent="0.25">
      <c r="B1776" s="183">
        <v>45027.399305555555</v>
      </c>
      <c r="C1776" s="275">
        <v>100</v>
      </c>
      <c r="D1776" s="275">
        <v>99.65</v>
      </c>
      <c r="E1776" s="275">
        <v>0.35</v>
      </c>
      <c r="F1776" s="140" t="s">
        <v>1676</v>
      </c>
    </row>
    <row r="1777" spans="2:6" x14ac:dyDescent="0.25">
      <c r="B1777" s="183">
        <v>45027.407638888886</v>
      </c>
      <c r="C1777" s="275">
        <v>1</v>
      </c>
      <c r="D1777" s="275">
        <v>1</v>
      </c>
      <c r="E1777" s="275" t="s">
        <v>7983</v>
      </c>
      <c r="F1777" s="140" t="s">
        <v>1425</v>
      </c>
    </row>
    <row r="1778" spans="2:6" x14ac:dyDescent="0.25">
      <c r="B1778" s="183">
        <v>45027.407638888886</v>
      </c>
      <c r="C1778" s="275">
        <v>2000</v>
      </c>
      <c r="D1778" s="275">
        <v>1993</v>
      </c>
      <c r="E1778" s="275">
        <v>7</v>
      </c>
      <c r="F1778" s="140" t="s">
        <v>1031</v>
      </c>
    </row>
    <row r="1779" spans="2:6" x14ac:dyDescent="0.25">
      <c r="B1779" s="183">
        <v>45027.407638888886</v>
      </c>
      <c r="C1779" s="275">
        <v>1</v>
      </c>
      <c r="D1779" s="275">
        <v>1</v>
      </c>
      <c r="E1779" s="275" t="s">
        <v>7983</v>
      </c>
      <c r="F1779" s="140" t="s">
        <v>1425</v>
      </c>
    </row>
    <row r="1780" spans="2:6" x14ac:dyDescent="0.25">
      <c r="B1780" s="183">
        <v>45027.408333333333</v>
      </c>
      <c r="C1780" s="275">
        <v>1</v>
      </c>
      <c r="D1780" s="275">
        <v>1</v>
      </c>
      <c r="E1780" s="275" t="s">
        <v>7983</v>
      </c>
      <c r="F1780" s="140" t="s">
        <v>1425</v>
      </c>
    </row>
    <row r="1781" spans="2:6" x14ac:dyDescent="0.25">
      <c r="B1781" s="183">
        <v>45027.408333333333</v>
      </c>
      <c r="C1781" s="275">
        <v>1</v>
      </c>
      <c r="D1781" s="275">
        <v>1</v>
      </c>
      <c r="E1781" s="275" t="s">
        <v>7983</v>
      </c>
      <c r="F1781" s="140" t="s">
        <v>1425</v>
      </c>
    </row>
    <row r="1782" spans="2:6" x14ac:dyDescent="0.25">
      <c r="B1782" s="183">
        <v>45027.408333333333</v>
      </c>
      <c r="C1782" s="275">
        <v>1</v>
      </c>
      <c r="D1782" s="275">
        <v>1</v>
      </c>
      <c r="E1782" s="275" t="s">
        <v>7983</v>
      </c>
      <c r="F1782" s="140" t="s">
        <v>1425</v>
      </c>
    </row>
    <row r="1783" spans="2:6" x14ac:dyDescent="0.25">
      <c r="B1783" s="183">
        <v>45027.40902777778</v>
      </c>
      <c r="C1783" s="275">
        <v>1</v>
      </c>
      <c r="D1783" s="275">
        <v>1</v>
      </c>
      <c r="E1783" s="275" t="s">
        <v>7983</v>
      </c>
      <c r="F1783" s="140" t="s">
        <v>1425</v>
      </c>
    </row>
    <row r="1784" spans="2:6" x14ac:dyDescent="0.25">
      <c r="B1784" s="183">
        <v>45027.409722222219</v>
      </c>
      <c r="C1784" s="275">
        <v>1</v>
      </c>
      <c r="D1784" s="275">
        <v>1</v>
      </c>
      <c r="E1784" s="275" t="s">
        <v>7983</v>
      </c>
      <c r="F1784" s="140" t="s">
        <v>1425</v>
      </c>
    </row>
    <row r="1785" spans="2:6" x14ac:dyDescent="0.25">
      <c r="B1785" s="183">
        <v>45027.409722222219</v>
      </c>
      <c r="C1785" s="275">
        <v>1</v>
      </c>
      <c r="D1785" s="275">
        <v>1</v>
      </c>
      <c r="E1785" s="275" t="s">
        <v>7983</v>
      </c>
      <c r="F1785" s="140" t="s">
        <v>1425</v>
      </c>
    </row>
    <row r="1786" spans="2:6" x14ac:dyDescent="0.25">
      <c r="B1786" s="183">
        <v>45027.409722222219</v>
      </c>
      <c r="C1786" s="275">
        <v>1</v>
      </c>
      <c r="D1786" s="275">
        <v>1</v>
      </c>
      <c r="E1786" s="275" t="s">
        <v>7983</v>
      </c>
      <c r="F1786" s="140" t="s">
        <v>1425</v>
      </c>
    </row>
    <row r="1787" spans="2:6" x14ac:dyDescent="0.25">
      <c r="B1787" s="183">
        <v>45027.409722222219</v>
      </c>
      <c r="C1787" s="275">
        <v>1</v>
      </c>
      <c r="D1787" s="275">
        <v>1</v>
      </c>
      <c r="E1787" s="275" t="s">
        <v>7983</v>
      </c>
      <c r="F1787" s="140" t="s">
        <v>1425</v>
      </c>
    </row>
    <row r="1788" spans="2:6" x14ac:dyDescent="0.25">
      <c r="B1788" s="183">
        <v>45027.410416666666</v>
      </c>
      <c r="C1788" s="275">
        <v>1</v>
      </c>
      <c r="D1788" s="275">
        <v>1</v>
      </c>
      <c r="E1788" s="275" t="s">
        <v>7983</v>
      </c>
      <c r="F1788" s="140" t="s">
        <v>1425</v>
      </c>
    </row>
    <row r="1789" spans="2:6" x14ac:dyDescent="0.25">
      <c r="B1789" s="183">
        <v>45027.410416666666</v>
      </c>
      <c r="C1789" s="275">
        <v>1</v>
      </c>
      <c r="D1789" s="275">
        <v>1</v>
      </c>
      <c r="E1789" s="275" t="s">
        <v>7983</v>
      </c>
      <c r="F1789" s="140" t="s">
        <v>1425</v>
      </c>
    </row>
    <row r="1790" spans="2:6" x14ac:dyDescent="0.25">
      <c r="B1790" s="183">
        <v>45027.411111111112</v>
      </c>
      <c r="C1790" s="275">
        <v>1</v>
      </c>
      <c r="D1790" s="275">
        <v>1</v>
      </c>
      <c r="E1790" s="275" t="s">
        <v>7983</v>
      </c>
      <c r="F1790" s="140" t="s">
        <v>1425</v>
      </c>
    </row>
    <row r="1791" spans="2:6" x14ac:dyDescent="0.25">
      <c r="B1791" s="183">
        <v>45027.411111111112</v>
      </c>
      <c r="C1791" s="275">
        <v>1</v>
      </c>
      <c r="D1791" s="275">
        <v>1</v>
      </c>
      <c r="E1791" s="275" t="s">
        <v>7983</v>
      </c>
      <c r="F1791" s="140" t="s">
        <v>1425</v>
      </c>
    </row>
    <row r="1792" spans="2:6" x14ac:dyDescent="0.25">
      <c r="B1792" s="183">
        <v>45027.411111111112</v>
      </c>
      <c r="C1792" s="275">
        <v>1</v>
      </c>
      <c r="D1792" s="275">
        <v>1</v>
      </c>
      <c r="E1792" s="275" t="s">
        <v>7983</v>
      </c>
      <c r="F1792" s="140" t="s">
        <v>1425</v>
      </c>
    </row>
    <row r="1793" spans="2:6" x14ac:dyDescent="0.25">
      <c r="B1793" s="183">
        <v>45027.411111111112</v>
      </c>
      <c r="C1793" s="275">
        <v>1</v>
      </c>
      <c r="D1793" s="275">
        <v>1</v>
      </c>
      <c r="E1793" s="275" t="s">
        <v>7983</v>
      </c>
      <c r="F1793" s="140" t="s">
        <v>1425</v>
      </c>
    </row>
    <row r="1794" spans="2:6" x14ac:dyDescent="0.25">
      <c r="B1794" s="183">
        <v>45027.411805555559</v>
      </c>
      <c r="C1794" s="275">
        <v>1</v>
      </c>
      <c r="D1794" s="275">
        <v>1</v>
      </c>
      <c r="E1794" s="275" t="s">
        <v>7983</v>
      </c>
      <c r="F1794" s="140" t="s">
        <v>1425</v>
      </c>
    </row>
    <row r="1795" spans="2:6" x14ac:dyDescent="0.25">
      <c r="B1795" s="183">
        <v>45027.411805555559</v>
      </c>
      <c r="C1795" s="275">
        <v>1</v>
      </c>
      <c r="D1795" s="275">
        <v>1</v>
      </c>
      <c r="E1795" s="275" t="s">
        <v>7983</v>
      </c>
      <c r="F1795" s="140" t="s">
        <v>1425</v>
      </c>
    </row>
    <row r="1796" spans="2:6" x14ac:dyDescent="0.25">
      <c r="B1796" s="183">
        <v>45027.411805555559</v>
      </c>
      <c r="C1796" s="275">
        <v>1</v>
      </c>
      <c r="D1796" s="275">
        <v>1</v>
      </c>
      <c r="E1796" s="275" t="s">
        <v>7983</v>
      </c>
      <c r="F1796" s="140" t="s">
        <v>1425</v>
      </c>
    </row>
    <row r="1797" spans="2:6" x14ac:dyDescent="0.25">
      <c r="B1797" s="183">
        <v>45027.412499999999</v>
      </c>
      <c r="C1797" s="275">
        <v>1</v>
      </c>
      <c r="D1797" s="275">
        <v>1</v>
      </c>
      <c r="E1797" s="275" t="s">
        <v>7983</v>
      </c>
      <c r="F1797" s="140" t="s">
        <v>1425</v>
      </c>
    </row>
    <row r="1798" spans="2:6" x14ac:dyDescent="0.25">
      <c r="B1798" s="183">
        <v>45027.412499999999</v>
      </c>
      <c r="C1798" s="275">
        <v>1</v>
      </c>
      <c r="D1798" s="275">
        <v>1</v>
      </c>
      <c r="E1798" s="275" t="s">
        <v>7983</v>
      </c>
      <c r="F1798" s="140" t="s">
        <v>1425</v>
      </c>
    </row>
    <row r="1799" spans="2:6" x14ac:dyDescent="0.25">
      <c r="B1799" s="183">
        <v>45027.412499999999</v>
      </c>
      <c r="C1799" s="275">
        <v>1</v>
      </c>
      <c r="D1799" s="275">
        <v>1</v>
      </c>
      <c r="E1799" s="275" t="s">
        <v>7983</v>
      </c>
      <c r="F1799" s="140" t="s">
        <v>1425</v>
      </c>
    </row>
    <row r="1800" spans="2:6" x14ac:dyDescent="0.25">
      <c r="B1800" s="183">
        <v>45027.413194444445</v>
      </c>
      <c r="C1800" s="275">
        <v>1</v>
      </c>
      <c r="D1800" s="275">
        <v>1</v>
      </c>
      <c r="E1800" s="275" t="s">
        <v>7983</v>
      </c>
      <c r="F1800" s="140" t="s">
        <v>1425</v>
      </c>
    </row>
    <row r="1801" spans="2:6" x14ac:dyDescent="0.25">
      <c r="B1801" s="183">
        <v>45027.415277777778</v>
      </c>
      <c r="C1801" s="275">
        <v>1</v>
      </c>
      <c r="D1801" s="275">
        <v>1</v>
      </c>
      <c r="E1801" s="275" t="s">
        <v>7983</v>
      </c>
      <c r="F1801" s="140" t="s">
        <v>1425</v>
      </c>
    </row>
    <row r="1802" spans="2:6" x14ac:dyDescent="0.25">
      <c r="B1802" s="183">
        <v>45027.415972222225</v>
      </c>
      <c r="C1802" s="275">
        <v>1</v>
      </c>
      <c r="D1802" s="275">
        <v>1</v>
      </c>
      <c r="E1802" s="275" t="s">
        <v>7983</v>
      </c>
      <c r="F1802" s="140" t="s">
        <v>1425</v>
      </c>
    </row>
    <row r="1803" spans="2:6" x14ac:dyDescent="0.25">
      <c r="B1803" s="183">
        <v>45027.415972222225</v>
      </c>
      <c r="C1803" s="275">
        <v>1</v>
      </c>
      <c r="D1803" s="275">
        <v>1</v>
      </c>
      <c r="E1803" s="275" t="s">
        <v>7983</v>
      </c>
      <c r="F1803" s="140" t="s">
        <v>1425</v>
      </c>
    </row>
    <row r="1804" spans="2:6" x14ac:dyDescent="0.25">
      <c r="B1804" s="183">
        <v>45027.416666666664</v>
      </c>
      <c r="C1804" s="275">
        <v>1</v>
      </c>
      <c r="D1804" s="275">
        <v>1</v>
      </c>
      <c r="E1804" s="275" t="s">
        <v>7983</v>
      </c>
      <c r="F1804" s="140" t="s">
        <v>1425</v>
      </c>
    </row>
    <row r="1805" spans="2:6" x14ac:dyDescent="0.25">
      <c r="B1805" s="183">
        <v>45027.416666666664</v>
      </c>
      <c r="C1805" s="275">
        <v>1</v>
      </c>
      <c r="D1805" s="275">
        <v>1</v>
      </c>
      <c r="E1805" s="275" t="s">
        <v>7983</v>
      </c>
      <c r="F1805" s="140" t="s">
        <v>1425</v>
      </c>
    </row>
    <row r="1806" spans="2:6" x14ac:dyDescent="0.25">
      <c r="B1806" s="183">
        <v>45027.417361111111</v>
      </c>
      <c r="C1806" s="275">
        <v>1</v>
      </c>
      <c r="D1806" s="275">
        <v>1</v>
      </c>
      <c r="E1806" s="275" t="s">
        <v>7983</v>
      </c>
      <c r="F1806" s="140" t="s">
        <v>1425</v>
      </c>
    </row>
    <row r="1807" spans="2:6" x14ac:dyDescent="0.25">
      <c r="B1807" s="183">
        <v>45027.418055555558</v>
      </c>
      <c r="C1807" s="275">
        <v>1</v>
      </c>
      <c r="D1807" s="275">
        <v>1</v>
      </c>
      <c r="E1807" s="275" t="s">
        <v>7983</v>
      </c>
      <c r="F1807" s="140" t="s">
        <v>1425</v>
      </c>
    </row>
    <row r="1808" spans="2:6" x14ac:dyDescent="0.25">
      <c r="B1808" s="183">
        <v>45027.418749999997</v>
      </c>
      <c r="C1808" s="275">
        <v>1</v>
      </c>
      <c r="D1808" s="275">
        <v>1</v>
      </c>
      <c r="E1808" s="275" t="s">
        <v>7983</v>
      </c>
      <c r="F1808" s="140" t="s">
        <v>1425</v>
      </c>
    </row>
    <row r="1809" spans="2:6" x14ac:dyDescent="0.25">
      <c r="B1809" s="183">
        <v>45027.418749999997</v>
      </c>
      <c r="C1809" s="275">
        <v>1</v>
      </c>
      <c r="D1809" s="275">
        <v>1</v>
      </c>
      <c r="E1809" s="275" t="s">
        <v>7983</v>
      </c>
      <c r="F1809" s="140" t="s">
        <v>1425</v>
      </c>
    </row>
    <row r="1810" spans="2:6" x14ac:dyDescent="0.25">
      <c r="B1810" s="183">
        <v>45027.418749999997</v>
      </c>
      <c r="C1810" s="275">
        <v>1</v>
      </c>
      <c r="D1810" s="275">
        <v>1</v>
      </c>
      <c r="E1810" s="275" t="s">
        <v>7983</v>
      </c>
      <c r="F1810" s="140" t="s">
        <v>1425</v>
      </c>
    </row>
    <row r="1811" spans="2:6" x14ac:dyDescent="0.25">
      <c r="B1811" s="183">
        <v>45027.42083333333</v>
      </c>
      <c r="C1811" s="275">
        <v>0.01</v>
      </c>
      <c r="D1811" s="275">
        <v>0.01</v>
      </c>
      <c r="E1811" s="275" t="s">
        <v>7983</v>
      </c>
      <c r="F1811" s="140" t="s">
        <v>3304</v>
      </c>
    </row>
    <row r="1812" spans="2:6" x14ac:dyDescent="0.25">
      <c r="B1812" s="183">
        <v>45027.429166666669</v>
      </c>
      <c r="C1812" s="275">
        <v>83</v>
      </c>
      <c r="D1812" s="275">
        <v>82.71</v>
      </c>
      <c r="E1812" s="275">
        <v>0.28999999999999998</v>
      </c>
      <c r="F1812" s="140" t="s">
        <v>850</v>
      </c>
    </row>
    <row r="1813" spans="2:6" x14ac:dyDescent="0.25">
      <c r="B1813" s="183">
        <v>45027.434027777781</v>
      </c>
      <c r="C1813" s="275">
        <v>250</v>
      </c>
      <c r="D1813" s="275">
        <v>249.12</v>
      </c>
      <c r="E1813" s="275">
        <v>0.88</v>
      </c>
      <c r="F1813" s="140" t="s">
        <v>3274</v>
      </c>
    </row>
    <row r="1814" spans="2:6" x14ac:dyDescent="0.25">
      <c r="B1814" s="183">
        <v>45027.445833333331</v>
      </c>
      <c r="C1814" s="275">
        <v>10</v>
      </c>
      <c r="D1814" s="275">
        <v>9.9600000000000009</v>
      </c>
      <c r="E1814" s="275">
        <v>0.04</v>
      </c>
      <c r="F1814" s="140" t="s">
        <v>1586</v>
      </c>
    </row>
    <row r="1815" spans="2:6" x14ac:dyDescent="0.25">
      <c r="B1815" s="183">
        <v>45027.449305555558</v>
      </c>
      <c r="C1815" s="275">
        <v>2000</v>
      </c>
      <c r="D1815" s="275">
        <v>1993</v>
      </c>
      <c r="E1815" s="275">
        <v>7</v>
      </c>
      <c r="F1815" s="140" t="s">
        <v>669</v>
      </c>
    </row>
    <row r="1816" spans="2:6" x14ac:dyDescent="0.25">
      <c r="B1816" s="183">
        <v>45027.454861111109</v>
      </c>
      <c r="C1816" s="275">
        <v>3000</v>
      </c>
      <c r="D1816" s="275">
        <v>2989.5</v>
      </c>
      <c r="E1816" s="275">
        <v>10.5</v>
      </c>
      <c r="F1816" s="140" t="s">
        <v>1907</v>
      </c>
    </row>
    <row r="1817" spans="2:6" x14ac:dyDescent="0.25">
      <c r="B1817" s="183">
        <v>45027.457638888889</v>
      </c>
      <c r="C1817" s="275">
        <v>2500</v>
      </c>
      <c r="D1817" s="275">
        <v>2491.25</v>
      </c>
      <c r="E1817" s="275">
        <v>8.75</v>
      </c>
      <c r="F1817" s="140" t="s">
        <v>3213</v>
      </c>
    </row>
    <row r="1818" spans="2:6" x14ac:dyDescent="0.25">
      <c r="B1818" s="183">
        <v>45027.466666666667</v>
      </c>
      <c r="C1818" s="275">
        <v>1000</v>
      </c>
      <c r="D1818" s="275">
        <v>996.5</v>
      </c>
      <c r="E1818" s="275">
        <v>3.5</v>
      </c>
      <c r="F1818" s="140" t="s">
        <v>710</v>
      </c>
    </row>
    <row r="1819" spans="2:6" x14ac:dyDescent="0.25">
      <c r="B1819" s="183">
        <v>45027.469444444447</v>
      </c>
      <c r="C1819" s="275">
        <v>1</v>
      </c>
      <c r="D1819" s="275">
        <v>1</v>
      </c>
      <c r="E1819" s="275" t="s">
        <v>7983</v>
      </c>
      <c r="F1819" s="140" t="s">
        <v>1425</v>
      </c>
    </row>
    <row r="1820" spans="2:6" x14ac:dyDescent="0.25">
      <c r="B1820" s="183">
        <v>45027.470138888886</v>
      </c>
      <c r="C1820" s="275">
        <v>1</v>
      </c>
      <c r="D1820" s="275">
        <v>1</v>
      </c>
      <c r="E1820" s="275" t="s">
        <v>7983</v>
      </c>
      <c r="F1820" s="140" t="s">
        <v>1425</v>
      </c>
    </row>
    <row r="1821" spans="2:6" x14ac:dyDescent="0.25">
      <c r="B1821" s="183">
        <v>45027.470138888886</v>
      </c>
      <c r="C1821" s="275">
        <v>1</v>
      </c>
      <c r="D1821" s="275">
        <v>1</v>
      </c>
      <c r="E1821" s="275" t="s">
        <v>7983</v>
      </c>
      <c r="F1821" s="140" t="s">
        <v>1425</v>
      </c>
    </row>
    <row r="1822" spans="2:6" x14ac:dyDescent="0.25">
      <c r="B1822" s="183">
        <v>45027.470833333333</v>
      </c>
      <c r="C1822" s="275">
        <v>1</v>
      </c>
      <c r="D1822" s="275">
        <v>1</v>
      </c>
      <c r="E1822" s="275" t="s">
        <v>7983</v>
      </c>
      <c r="F1822" s="140" t="s">
        <v>1425</v>
      </c>
    </row>
    <row r="1823" spans="2:6" x14ac:dyDescent="0.25">
      <c r="B1823" s="183">
        <v>45027.47152777778</v>
      </c>
      <c r="C1823" s="275">
        <v>1</v>
      </c>
      <c r="D1823" s="275">
        <v>1</v>
      </c>
      <c r="E1823" s="275" t="s">
        <v>7983</v>
      </c>
      <c r="F1823" s="140" t="s">
        <v>1425</v>
      </c>
    </row>
    <row r="1824" spans="2:6" x14ac:dyDescent="0.25">
      <c r="B1824" s="183">
        <v>45027.47152777778</v>
      </c>
      <c r="C1824" s="275">
        <v>1</v>
      </c>
      <c r="D1824" s="275">
        <v>1</v>
      </c>
      <c r="E1824" s="275" t="s">
        <v>7983</v>
      </c>
      <c r="F1824" s="140" t="s">
        <v>1425</v>
      </c>
    </row>
    <row r="1825" spans="2:6" x14ac:dyDescent="0.25">
      <c r="B1825" s="183">
        <v>45027.47152777778</v>
      </c>
      <c r="C1825" s="275">
        <v>1</v>
      </c>
      <c r="D1825" s="275">
        <v>1</v>
      </c>
      <c r="E1825" s="275" t="s">
        <v>7983</v>
      </c>
      <c r="F1825" s="140" t="s">
        <v>1425</v>
      </c>
    </row>
    <row r="1826" spans="2:6" x14ac:dyDescent="0.25">
      <c r="B1826" s="183">
        <v>45027.47152777778</v>
      </c>
      <c r="C1826" s="275">
        <v>1</v>
      </c>
      <c r="D1826" s="275">
        <v>1</v>
      </c>
      <c r="E1826" s="275" t="s">
        <v>7983</v>
      </c>
      <c r="F1826" s="140" t="s">
        <v>1425</v>
      </c>
    </row>
    <row r="1827" spans="2:6" x14ac:dyDescent="0.25">
      <c r="B1827" s="183">
        <v>45027.47152777778</v>
      </c>
      <c r="C1827" s="275">
        <v>1</v>
      </c>
      <c r="D1827" s="275">
        <v>1</v>
      </c>
      <c r="E1827" s="275" t="s">
        <v>7983</v>
      </c>
      <c r="F1827" s="140" t="s">
        <v>1425</v>
      </c>
    </row>
    <row r="1828" spans="2:6" x14ac:dyDescent="0.25">
      <c r="B1828" s="183">
        <v>45027.472222222219</v>
      </c>
      <c r="C1828" s="275">
        <v>1</v>
      </c>
      <c r="D1828" s="275">
        <v>1</v>
      </c>
      <c r="E1828" s="275" t="s">
        <v>7983</v>
      </c>
      <c r="F1828" s="140" t="s">
        <v>1425</v>
      </c>
    </row>
    <row r="1829" spans="2:6" x14ac:dyDescent="0.25">
      <c r="B1829" s="183">
        <v>45027.472222222219</v>
      </c>
      <c r="C1829" s="275">
        <v>1</v>
      </c>
      <c r="D1829" s="275">
        <v>1</v>
      </c>
      <c r="E1829" s="275" t="s">
        <v>7983</v>
      </c>
      <c r="F1829" s="140" t="s">
        <v>1425</v>
      </c>
    </row>
    <row r="1830" spans="2:6" x14ac:dyDescent="0.25">
      <c r="B1830" s="183">
        <v>45027.472222222219</v>
      </c>
      <c r="C1830" s="275">
        <v>1</v>
      </c>
      <c r="D1830" s="275">
        <v>1</v>
      </c>
      <c r="E1830" s="275" t="s">
        <v>7983</v>
      </c>
      <c r="F1830" s="140" t="s">
        <v>1425</v>
      </c>
    </row>
    <row r="1831" spans="2:6" x14ac:dyDescent="0.25">
      <c r="B1831" s="183">
        <v>45027.472222222219</v>
      </c>
      <c r="C1831" s="275">
        <v>1</v>
      </c>
      <c r="D1831" s="275">
        <v>1</v>
      </c>
      <c r="E1831" s="275" t="s">
        <v>7983</v>
      </c>
      <c r="F1831" s="140" t="s">
        <v>1425</v>
      </c>
    </row>
    <row r="1832" spans="2:6" x14ac:dyDescent="0.25">
      <c r="B1832" s="183">
        <v>45027.472222222219</v>
      </c>
      <c r="C1832" s="275">
        <v>1</v>
      </c>
      <c r="D1832" s="275">
        <v>1</v>
      </c>
      <c r="E1832" s="275" t="s">
        <v>7983</v>
      </c>
      <c r="F1832" s="140" t="s">
        <v>1425</v>
      </c>
    </row>
    <row r="1833" spans="2:6" x14ac:dyDescent="0.25">
      <c r="B1833" s="183">
        <v>45027.472916666666</v>
      </c>
      <c r="C1833" s="275">
        <v>1</v>
      </c>
      <c r="D1833" s="275">
        <v>1</v>
      </c>
      <c r="E1833" s="275" t="s">
        <v>7983</v>
      </c>
      <c r="F1833" s="140" t="s">
        <v>1425</v>
      </c>
    </row>
    <row r="1834" spans="2:6" x14ac:dyDescent="0.25">
      <c r="B1834" s="183">
        <v>45027.472916666666</v>
      </c>
      <c r="C1834" s="275">
        <v>1</v>
      </c>
      <c r="D1834" s="275">
        <v>1</v>
      </c>
      <c r="E1834" s="275" t="s">
        <v>7983</v>
      </c>
      <c r="F1834" s="140" t="s">
        <v>1425</v>
      </c>
    </row>
    <row r="1835" spans="2:6" x14ac:dyDescent="0.25">
      <c r="B1835" s="183">
        <v>45027.472916666666</v>
      </c>
      <c r="C1835" s="275">
        <v>1</v>
      </c>
      <c r="D1835" s="275">
        <v>1</v>
      </c>
      <c r="E1835" s="275" t="s">
        <v>7983</v>
      </c>
      <c r="F1835" s="140" t="s">
        <v>1425</v>
      </c>
    </row>
    <row r="1836" spans="2:6" x14ac:dyDescent="0.25">
      <c r="B1836" s="183">
        <v>45027.472916666666</v>
      </c>
      <c r="C1836" s="275">
        <v>1</v>
      </c>
      <c r="D1836" s="275">
        <v>1</v>
      </c>
      <c r="E1836" s="275" t="s">
        <v>7983</v>
      </c>
      <c r="F1836" s="140" t="s">
        <v>1425</v>
      </c>
    </row>
    <row r="1837" spans="2:6" x14ac:dyDescent="0.25">
      <c r="B1837" s="183">
        <v>45027.473611111112</v>
      </c>
      <c r="C1837" s="275">
        <v>1</v>
      </c>
      <c r="D1837" s="275">
        <v>1</v>
      </c>
      <c r="E1837" s="275" t="s">
        <v>7983</v>
      </c>
      <c r="F1837" s="140" t="s">
        <v>1425</v>
      </c>
    </row>
    <row r="1838" spans="2:6" x14ac:dyDescent="0.25">
      <c r="B1838" s="183">
        <v>45027.473611111112</v>
      </c>
      <c r="C1838" s="275">
        <v>1</v>
      </c>
      <c r="D1838" s="275">
        <v>1</v>
      </c>
      <c r="E1838" s="275" t="s">
        <v>7983</v>
      </c>
      <c r="F1838" s="140" t="s">
        <v>1425</v>
      </c>
    </row>
    <row r="1839" spans="2:6" x14ac:dyDescent="0.25">
      <c r="B1839" s="183">
        <v>45027.473611111112</v>
      </c>
      <c r="C1839" s="275">
        <v>1</v>
      </c>
      <c r="D1839" s="275">
        <v>1</v>
      </c>
      <c r="E1839" s="275" t="s">
        <v>7983</v>
      </c>
      <c r="F1839" s="140" t="s">
        <v>1425</v>
      </c>
    </row>
    <row r="1840" spans="2:6" x14ac:dyDescent="0.25">
      <c r="B1840" s="183">
        <v>45027.473611111112</v>
      </c>
      <c r="C1840" s="275">
        <v>1</v>
      </c>
      <c r="D1840" s="275">
        <v>1</v>
      </c>
      <c r="E1840" s="275" t="s">
        <v>7983</v>
      </c>
      <c r="F1840" s="140" t="s">
        <v>1425</v>
      </c>
    </row>
    <row r="1841" spans="2:6" x14ac:dyDescent="0.25">
      <c r="B1841" s="183">
        <v>45027.473611111112</v>
      </c>
      <c r="C1841" s="275">
        <v>1</v>
      </c>
      <c r="D1841" s="275">
        <v>1</v>
      </c>
      <c r="E1841" s="275" t="s">
        <v>7983</v>
      </c>
      <c r="F1841" s="140" t="s">
        <v>1425</v>
      </c>
    </row>
    <row r="1842" spans="2:6" x14ac:dyDescent="0.25">
      <c r="B1842" s="183">
        <v>45027.474305555559</v>
      </c>
      <c r="C1842" s="275">
        <v>1</v>
      </c>
      <c r="D1842" s="275">
        <v>1</v>
      </c>
      <c r="E1842" s="275" t="s">
        <v>7983</v>
      </c>
      <c r="F1842" s="140" t="s">
        <v>1425</v>
      </c>
    </row>
    <row r="1843" spans="2:6" x14ac:dyDescent="0.25">
      <c r="B1843" s="183">
        <v>45027.474305555559</v>
      </c>
      <c r="C1843" s="275">
        <v>1</v>
      </c>
      <c r="D1843" s="275">
        <v>1</v>
      </c>
      <c r="E1843" s="275" t="s">
        <v>7983</v>
      </c>
      <c r="F1843" s="140" t="s">
        <v>1425</v>
      </c>
    </row>
    <row r="1844" spans="2:6" x14ac:dyDescent="0.25">
      <c r="B1844" s="183">
        <v>45027.474999999999</v>
      </c>
      <c r="C1844" s="275">
        <v>0.1</v>
      </c>
      <c r="D1844" s="275">
        <v>0.1</v>
      </c>
      <c r="E1844" s="275" t="s">
        <v>7983</v>
      </c>
      <c r="F1844" s="140" t="s">
        <v>6423</v>
      </c>
    </row>
    <row r="1845" spans="2:6" x14ac:dyDescent="0.25">
      <c r="B1845" s="183">
        <v>45027.475694444445</v>
      </c>
      <c r="C1845" s="275">
        <v>1</v>
      </c>
      <c r="D1845" s="275">
        <v>1</v>
      </c>
      <c r="E1845" s="275" t="s">
        <v>7983</v>
      </c>
      <c r="F1845" s="140" t="s">
        <v>1425</v>
      </c>
    </row>
    <row r="1846" spans="2:6" x14ac:dyDescent="0.25">
      <c r="B1846" s="183">
        <v>45027.476388888892</v>
      </c>
      <c r="C1846" s="275">
        <v>1</v>
      </c>
      <c r="D1846" s="275">
        <v>1</v>
      </c>
      <c r="E1846" s="275" t="s">
        <v>7983</v>
      </c>
      <c r="F1846" s="140" t="s">
        <v>1425</v>
      </c>
    </row>
    <row r="1847" spans="2:6" x14ac:dyDescent="0.25">
      <c r="B1847" s="183">
        <v>45027.476388888892</v>
      </c>
      <c r="C1847" s="275">
        <v>1</v>
      </c>
      <c r="D1847" s="275">
        <v>1</v>
      </c>
      <c r="E1847" s="275" t="s">
        <v>7983</v>
      </c>
      <c r="F1847" s="140" t="s">
        <v>1425</v>
      </c>
    </row>
    <row r="1848" spans="2:6" x14ac:dyDescent="0.25">
      <c r="B1848" s="183">
        <v>45027.476388888892</v>
      </c>
      <c r="C1848" s="275">
        <v>1</v>
      </c>
      <c r="D1848" s="275">
        <v>1</v>
      </c>
      <c r="E1848" s="275" t="s">
        <v>7983</v>
      </c>
      <c r="F1848" s="140" t="s">
        <v>1425</v>
      </c>
    </row>
    <row r="1849" spans="2:6" x14ac:dyDescent="0.25">
      <c r="B1849" s="183">
        <v>45027.476388888892</v>
      </c>
      <c r="C1849" s="275">
        <v>1</v>
      </c>
      <c r="D1849" s="275">
        <v>1</v>
      </c>
      <c r="E1849" s="275" t="s">
        <v>7983</v>
      </c>
      <c r="F1849" s="140" t="s">
        <v>1425</v>
      </c>
    </row>
    <row r="1850" spans="2:6" x14ac:dyDescent="0.25">
      <c r="B1850" s="183">
        <v>45027.479861111111</v>
      </c>
      <c r="C1850" s="275">
        <v>1</v>
      </c>
      <c r="D1850" s="275">
        <v>1</v>
      </c>
      <c r="E1850" s="275" t="s">
        <v>7983</v>
      </c>
      <c r="F1850" s="140" t="s">
        <v>1425</v>
      </c>
    </row>
    <row r="1851" spans="2:6" x14ac:dyDescent="0.25">
      <c r="B1851" s="183">
        <v>45027.479861111111</v>
      </c>
      <c r="C1851" s="275">
        <v>1</v>
      </c>
      <c r="D1851" s="275">
        <v>1</v>
      </c>
      <c r="E1851" s="275" t="s">
        <v>7983</v>
      </c>
      <c r="F1851" s="140" t="s">
        <v>1425</v>
      </c>
    </row>
    <row r="1852" spans="2:6" x14ac:dyDescent="0.25">
      <c r="B1852" s="183">
        <v>45027.480555555558</v>
      </c>
      <c r="C1852" s="275">
        <v>2</v>
      </c>
      <c r="D1852" s="275">
        <v>1.99</v>
      </c>
      <c r="E1852" s="275">
        <v>0.01</v>
      </c>
      <c r="F1852" s="140" t="s">
        <v>1903</v>
      </c>
    </row>
    <row r="1853" spans="2:6" x14ac:dyDescent="0.25">
      <c r="B1853" s="183">
        <v>45027.481944444444</v>
      </c>
      <c r="C1853" s="275">
        <v>1</v>
      </c>
      <c r="D1853" s="275">
        <v>1</v>
      </c>
      <c r="E1853" s="275" t="s">
        <v>7983</v>
      </c>
      <c r="F1853" s="140" t="s">
        <v>1425</v>
      </c>
    </row>
    <row r="1854" spans="2:6" x14ac:dyDescent="0.25">
      <c r="B1854" s="183">
        <v>45027.481944444444</v>
      </c>
      <c r="C1854" s="275">
        <v>1</v>
      </c>
      <c r="D1854" s="275">
        <v>1</v>
      </c>
      <c r="E1854" s="275" t="s">
        <v>7983</v>
      </c>
      <c r="F1854" s="140" t="s">
        <v>1425</v>
      </c>
    </row>
    <row r="1855" spans="2:6" x14ac:dyDescent="0.25">
      <c r="B1855" s="183">
        <v>45027.481944444444</v>
      </c>
      <c r="C1855" s="275">
        <v>1</v>
      </c>
      <c r="D1855" s="275">
        <v>1</v>
      </c>
      <c r="E1855" s="275" t="s">
        <v>7983</v>
      </c>
      <c r="F1855" s="140" t="s">
        <v>1425</v>
      </c>
    </row>
    <row r="1856" spans="2:6" x14ac:dyDescent="0.25">
      <c r="B1856" s="183">
        <v>45027.482638888891</v>
      </c>
      <c r="C1856" s="275">
        <v>1</v>
      </c>
      <c r="D1856" s="275">
        <v>1</v>
      </c>
      <c r="E1856" s="275" t="s">
        <v>7983</v>
      </c>
      <c r="F1856" s="140" t="s">
        <v>1425</v>
      </c>
    </row>
    <row r="1857" spans="2:6" x14ac:dyDescent="0.25">
      <c r="B1857" s="183">
        <v>45027.482638888891</v>
      </c>
      <c r="C1857" s="275">
        <v>1</v>
      </c>
      <c r="D1857" s="275">
        <v>1</v>
      </c>
      <c r="E1857" s="275" t="s">
        <v>7983</v>
      </c>
      <c r="F1857" s="140" t="s">
        <v>1425</v>
      </c>
    </row>
    <row r="1858" spans="2:6" x14ac:dyDescent="0.25">
      <c r="B1858" s="183">
        <v>45027.484027777777</v>
      </c>
      <c r="C1858" s="275">
        <v>1</v>
      </c>
      <c r="D1858" s="275">
        <v>1</v>
      </c>
      <c r="E1858" s="275" t="s">
        <v>7983</v>
      </c>
      <c r="F1858" s="140" t="s">
        <v>1425</v>
      </c>
    </row>
    <row r="1859" spans="2:6" x14ac:dyDescent="0.25">
      <c r="B1859" s="183">
        <v>45027.484722222223</v>
      </c>
      <c r="C1859" s="275">
        <v>1</v>
      </c>
      <c r="D1859" s="275">
        <v>1</v>
      </c>
      <c r="E1859" s="275" t="s">
        <v>7983</v>
      </c>
      <c r="F1859" s="140" t="s">
        <v>6425</v>
      </c>
    </row>
    <row r="1860" spans="2:6" x14ac:dyDescent="0.25">
      <c r="B1860" s="183">
        <v>45027.48541666667</v>
      </c>
      <c r="C1860" s="275">
        <v>1</v>
      </c>
      <c r="D1860" s="275">
        <v>1</v>
      </c>
      <c r="E1860" s="275" t="s">
        <v>7983</v>
      </c>
      <c r="F1860" s="140" t="s">
        <v>1425</v>
      </c>
    </row>
    <row r="1861" spans="2:6" x14ac:dyDescent="0.25">
      <c r="B1861" s="183">
        <v>45027.486111111109</v>
      </c>
      <c r="C1861" s="275">
        <v>1</v>
      </c>
      <c r="D1861" s="275">
        <v>1</v>
      </c>
      <c r="E1861" s="275" t="s">
        <v>7983</v>
      </c>
      <c r="F1861" s="140" t="s">
        <v>1425</v>
      </c>
    </row>
    <row r="1862" spans="2:6" x14ac:dyDescent="0.25">
      <c r="B1862" s="183">
        <v>45027.486111111109</v>
      </c>
      <c r="C1862" s="275">
        <v>1</v>
      </c>
      <c r="D1862" s="275">
        <v>1</v>
      </c>
      <c r="E1862" s="275" t="s">
        <v>7983</v>
      </c>
      <c r="F1862" s="140" t="s">
        <v>1425</v>
      </c>
    </row>
    <row r="1863" spans="2:6" x14ac:dyDescent="0.25">
      <c r="B1863" s="183">
        <v>45027.492361111108</v>
      </c>
      <c r="C1863" s="275">
        <v>1</v>
      </c>
      <c r="D1863" s="275">
        <v>1</v>
      </c>
      <c r="E1863" s="275" t="s">
        <v>7983</v>
      </c>
      <c r="F1863" s="140" t="s">
        <v>1425</v>
      </c>
    </row>
    <row r="1864" spans="2:6" x14ac:dyDescent="0.25">
      <c r="B1864" s="183">
        <v>45027.492361111108</v>
      </c>
      <c r="C1864" s="275">
        <v>1</v>
      </c>
      <c r="D1864" s="275">
        <v>1</v>
      </c>
      <c r="E1864" s="275" t="s">
        <v>7983</v>
      </c>
      <c r="F1864" s="140" t="s">
        <v>1425</v>
      </c>
    </row>
    <row r="1865" spans="2:6" x14ac:dyDescent="0.25">
      <c r="B1865" s="183">
        <v>45027.492361111108</v>
      </c>
      <c r="C1865" s="275">
        <v>1</v>
      </c>
      <c r="D1865" s="275">
        <v>1</v>
      </c>
      <c r="E1865" s="275" t="s">
        <v>7983</v>
      </c>
      <c r="F1865" s="140" t="s">
        <v>1425</v>
      </c>
    </row>
    <row r="1866" spans="2:6" x14ac:dyDescent="0.25">
      <c r="B1866" s="183">
        <v>45027.492361111108</v>
      </c>
      <c r="C1866" s="275">
        <v>1</v>
      </c>
      <c r="D1866" s="275">
        <v>1</v>
      </c>
      <c r="E1866" s="275" t="s">
        <v>7983</v>
      </c>
      <c r="F1866" s="140" t="s">
        <v>1425</v>
      </c>
    </row>
    <row r="1867" spans="2:6" x14ac:dyDescent="0.25">
      <c r="B1867" s="183">
        <v>45027.493055555555</v>
      </c>
      <c r="C1867" s="275">
        <v>1</v>
      </c>
      <c r="D1867" s="275">
        <v>1</v>
      </c>
      <c r="E1867" s="275" t="s">
        <v>7983</v>
      </c>
      <c r="F1867" s="140" t="s">
        <v>1425</v>
      </c>
    </row>
    <row r="1868" spans="2:6" x14ac:dyDescent="0.25">
      <c r="B1868" s="183">
        <v>45027.493055555555</v>
      </c>
      <c r="C1868" s="275">
        <v>1</v>
      </c>
      <c r="D1868" s="275">
        <v>1</v>
      </c>
      <c r="E1868" s="275" t="s">
        <v>7983</v>
      </c>
      <c r="F1868" s="140" t="s">
        <v>1425</v>
      </c>
    </row>
    <row r="1869" spans="2:6" x14ac:dyDescent="0.25">
      <c r="B1869" s="183">
        <v>45027.493055555555</v>
      </c>
      <c r="C1869" s="275">
        <v>1</v>
      </c>
      <c r="D1869" s="275">
        <v>1</v>
      </c>
      <c r="E1869" s="275" t="s">
        <v>7983</v>
      </c>
      <c r="F1869" s="140" t="s">
        <v>1425</v>
      </c>
    </row>
    <row r="1870" spans="2:6" x14ac:dyDescent="0.25">
      <c r="B1870" s="183">
        <v>45027.493750000001</v>
      </c>
      <c r="C1870" s="275">
        <v>1</v>
      </c>
      <c r="D1870" s="275">
        <v>1</v>
      </c>
      <c r="E1870" s="275" t="s">
        <v>7983</v>
      </c>
      <c r="F1870" s="140" t="s">
        <v>1425</v>
      </c>
    </row>
    <row r="1871" spans="2:6" x14ac:dyDescent="0.25">
      <c r="B1871" s="183">
        <v>45027.493750000001</v>
      </c>
      <c r="C1871" s="275">
        <v>1</v>
      </c>
      <c r="D1871" s="275">
        <v>1</v>
      </c>
      <c r="E1871" s="275" t="s">
        <v>7983</v>
      </c>
      <c r="F1871" s="140" t="s">
        <v>1425</v>
      </c>
    </row>
    <row r="1872" spans="2:6" x14ac:dyDescent="0.25">
      <c r="B1872" s="183">
        <v>45027.493750000001</v>
      </c>
      <c r="C1872" s="275">
        <v>1</v>
      </c>
      <c r="D1872" s="275">
        <v>1</v>
      </c>
      <c r="E1872" s="275" t="s">
        <v>7983</v>
      </c>
      <c r="F1872" s="140" t="s">
        <v>1425</v>
      </c>
    </row>
    <row r="1873" spans="2:6" x14ac:dyDescent="0.25">
      <c r="B1873" s="183">
        <v>45027.494444444441</v>
      </c>
      <c r="C1873" s="275">
        <v>1</v>
      </c>
      <c r="D1873" s="275">
        <v>1</v>
      </c>
      <c r="E1873" s="275" t="s">
        <v>7983</v>
      </c>
      <c r="F1873" s="140" t="s">
        <v>1425</v>
      </c>
    </row>
    <row r="1874" spans="2:6" x14ac:dyDescent="0.25">
      <c r="B1874" s="183">
        <v>45027.494444444441</v>
      </c>
      <c r="C1874" s="275">
        <v>1</v>
      </c>
      <c r="D1874" s="275">
        <v>1</v>
      </c>
      <c r="E1874" s="275" t="s">
        <v>7983</v>
      </c>
      <c r="F1874" s="140" t="s">
        <v>1425</v>
      </c>
    </row>
    <row r="1875" spans="2:6" x14ac:dyDescent="0.25">
      <c r="B1875" s="183">
        <v>45027.494444444441</v>
      </c>
      <c r="C1875" s="275">
        <v>1</v>
      </c>
      <c r="D1875" s="275">
        <v>1</v>
      </c>
      <c r="E1875" s="275" t="s">
        <v>7983</v>
      </c>
      <c r="F1875" s="140" t="s">
        <v>1425</v>
      </c>
    </row>
    <row r="1876" spans="2:6" x14ac:dyDescent="0.25">
      <c r="B1876" s="183">
        <v>45027.494444444441</v>
      </c>
      <c r="C1876" s="275">
        <v>1</v>
      </c>
      <c r="D1876" s="275">
        <v>1</v>
      </c>
      <c r="E1876" s="275" t="s">
        <v>7983</v>
      </c>
      <c r="F1876" s="140" t="s">
        <v>1425</v>
      </c>
    </row>
    <row r="1877" spans="2:6" x14ac:dyDescent="0.25">
      <c r="B1877" s="183">
        <v>45027.495138888888</v>
      </c>
      <c r="C1877" s="275">
        <v>1</v>
      </c>
      <c r="D1877" s="275">
        <v>1</v>
      </c>
      <c r="E1877" s="275" t="s">
        <v>7983</v>
      </c>
      <c r="F1877" s="140" t="s">
        <v>1425</v>
      </c>
    </row>
    <row r="1878" spans="2:6" x14ac:dyDescent="0.25">
      <c r="B1878" s="183">
        <v>45027.495138888888</v>
      </c>
      <c r="C1878" s="275">
        <v>1</v>
      </c>
      <c r="D1878" s="275">
        <v>1</v>
      </c>
      <c r="E1878" s="275" t="s">
        <v>7983</v>
      </c>
      <c r="F1878" s="140" t="s">
        <v>1425</v>
      </c>
    </row>
    <row r="1879" spans="2:6" x14ac:dyDescent="0.25">
      <c r="B1879" s="183">
        <v>45027.495138888888</v>
      </c>
      <c r="C1879" s="275">
        <v>1</v>
      </c>
      <c r="D1879" s="275">
        <v>1</v>
      </c>
      <c r="E1879" s="275" t="s">
        <v>7983</v>
      </c>
      <c r="F1879" s="140" t="s">
        <v>1425</v>
      </c>
    </row>
    <row r="1880" spans="2:6" x14ac:dyDescent="0.25">
      <c r="B1880" s="183">
        <v>45027.495833333334</v>
      </c>
      <c r="C1880" s="275">
        <v>1</v>
      </c>
      <c r="D1880" s="275">
        <v>1</v>
      </c>
      <c r="E1880" s="275" t="s">
        <v>7983</v>
      </c>
      <c r="F1880" s="140" t="s">
        <v>1425</v>
      </c>
    </row>
    <row r="1881" spans="2:6" x14ac:dyDescent="0.25">
      <c r="B1881" s="183">
        <v>45027.495833333334</v>
      </c>
      <c r="C1881" s="275">
        <v>1</v>
      </c>
      <c r="D1881" s="275">
        <v>1</v>
      </c>
      <c r="E1881" s="275" t="s">
        <v>7983</v>
      </c>
      <c r="F1881" s="140" t="s">
        <v>1425</v>
      </c>
    </row>
    <row r="1882" spans="2:6" x14ac:dyDescent="0.25">
      <c r="B1882" s="183">
        <v>45027.496527777781</v>
      </c>
      <c r="C1882" s="275">
        <v>1</v>
      </c>
      <c r="D1882" s="275">
        <v>1</v>
      </c>
      <c r="E1882" s="275" t="s">
        <v>7983</v>
      </c>
      <c r="F1882" s="140" t="s">
        <v>1425</v>
      </c>
    </row>
    <row r="1883" spans="2:6" x14ac:dyDescent="0.25">
      <c r="B1883" s="183">
        <v>45027.496527777781</v>
      </c>
      <c r="C1883" s="275">
        <v>1</v>
      </c>
      <c r="D1883" s="275">
        <v>1</v>
      </c>
      <c r="E1883" s="275" t="s">
        <v>7983</v>
      </c>
      <c r="F1883" s="140" t="s">
        <v>1425</v>
      </c>
    </row>
    <row r="1884" spans="2:6" x14ac:dyDescent="0.25">
      <c r="B1884" s="183">
        <v>45027.49722222222</v>
      </c>
      <c r="C1884" s="275">
        <v>1</v>
      </c>
      <c r="D1884" s="275">
        <v>1</v>
      </c>
      <c r="E1884" s="275" t="s">
        <v>7983</v>
      </c>
      <c r="F1884" s="140" t="s">
        <v>1425</v>
      </c>
    </row>
    <row r="1885" spans="2:6" x14ac:dyDescent="0.25">
      <c r="B1885" s="183">
        <v>45027.49722222222</v>
      </c>
      <c r="C1885" s="275">
        <v>1</v>
      </c>
      <c r="D1885" s="275">
        <v>1</v>
      </c>
      <c r="E1885" s="275" t="s">
        <v>7983</v>
      </c>
      <c r="F1885" s="140" t="s">
        <v>1425</v>
      </c>
    </row>
    <row r="1886" spans="2:6" x14ac:dyDescent="0.25">
      <c r="B1886" s="183">
        <v>45027.49722222222</v>
      </c>
      <c r="C1886" s="275">
        <v>1</v>
      </c>
      <c r="D1886" s="275">
        <v>1</v>
      </c>
      <c r="E1886" s="275" t="s">
        <v>7983</v>
      </c>
      <c r="F1886" s="140" t="s">
        <v>1425</v>
      </c>
    </row>
    <row r="1887" spans="2:6" x14ac:dyDescent="0.25">
      <c r="B1887" s="183">
        <v>45027.497916666667</v>
      </c>
      <c r="C1887" s="275">
        <v>1</v>
      </c>
      <c r="D1887" s="275">
        <v>1</v>
      </c>
      <c r="E1887" s="275" t="s">
        <v>7983</v>
      </c>
      <c r="F1887" s="140" t="s">
        <v>1425</v>
      </c>
    </row>
    <row r="1888" spans="2:6" x14ac:dyDescent="0.25">
      <c r="B1888" s="183">
        <v>45027.497916666667</v>
      </c>
      <c r="C1888" s="275">
        <v>1</v>
      </c>
      <c r="D1888" s="275">
        <v>1</v>
      </c>
      <c r="E1888" s="275" t="s">
        <v>7983</v>
      </c>
      <c r="F1888" s="140" t="s">
        <v>1425</v>
      </c>
    </row>
    <row r="1889" spans="2:6" x14ac:dyDescent="0.25">
      <c r="B1889" s="183">
        <v>45027.497916666667</v>
      </c>
      <c r="C1889" s="275">
        <v>1</v>
      </c>
      <c r="D1889" s="275">
        <v>1</v>
      </c>
      <c r="E1889" s="275" t="s">
        <v>7983</v>
      </c>
      <c r="F1889" s="140" t="s">
        <v>1425</v>
      </c>
    </row>
    <row r="1890" spans="2:6" x14ac:dyDescent="0.25">
      <c r="B1890" s="183">
        <v>45027.498611111114</v>
      </c>
      <c r="C1890" s="275">
        <v>1</v>
      </c>
      <c r="D1890" s="275">
        <v>1</v>
      </c>
      <c r="E1890" s="275" t="s">
        <v>7983</v>
      </c>
      <c r="F1890" s="140" t="s">
        <v>1425</v>
      </c>
    </row>
    <row r="1891" spans="2:6" x14ac:dyDescent="0.25">
      <c r="B1891" s="183">
        <v>45027.498611111114</v>
      </c>
      <c r="C1891" s="275">
        <v>1</v>
      </c>
      <c r="D1891" s="275">
        <v>1</v>
      </c>
      <c r="E1891" s="275" t="s">
        <v>7983</v>
      </c>
      <c r="F1891" s="140" t="s">
        <v>1425</v>
      </c>
    </row>
    <row r="1892" spans="2:6" x14ac:dyDescent="0.25">
      <c r="B1892" s="183">
        <v>45027.499305555553</v>
      </c>
      <c r="C1892" s="275">
        <v>1</v>
      </c>
      <c r="D1892" s="275">
        <v>1</v>
      </c>
      <c r="E1892" s="275" t="s">
        <v>7983</v>
      </c>
      <c r="F1892" s="140" t="s">
        <v>1425</v>
      </c>
    </row>
    <row r="1893" spans="2:6" x14ac:dyDescent="0.25">
      <c r="B1893" s="183">
        <v>45027.499305555553</v>
      </c>
      <c r="C1893" s="275">
        <v>1</v>
      </c>
      <c r="D1893" s="275">
        <v>1</v>
      </c>
      <c r="E1893" s="275" t="s">
        <v>7983</v>
      </c>
      <c r="F1893" s="140" t="s">
        <v>1425</v>
      </c>
    </row>
    <row r="1894" spans="2:6" x14ac:dyDescent="0.25">
      <c r="B1894" s="183">
        <v>45027.499305555553</v>
      </c>
      <c r="C1894" s="275">
        <v>1</v>
      </c>
      <c r="D1894" s="275">
        <v>1</v>
      </c>
      <c r="E1894" s="275" t="s">
        <v>7983</v>
      </c>
      <c r="F1894" s="140" t="s">
        <v>1425</v>
      </c>
    </row>
    <row r="1895" spans="2:6" x14ac:dyDescent="0.25">
      <c r="B1895" s="183">
        <v>45027.5</v>
      </c>
      <c r="C1895" s="275">
        <v>1</v>
      </c>
      <c r="D1895" s="275">
        <v>1</v>
      </c>
      <c r="E1895" s="275" t="s">
        <v>7983</v>
      </c>
      <c r="F1895" s="140" t="s">
        <v>1425</v>
      </c>
    </row>
    <row r="1896" spans="2:6" x14ac:dyDescent="0.25">
      <c r="B1896" s="183">
        <v>45027.5</v>
      </c>
      <c r="C1896" s="275">
        <v>1</v>
      </c>
      <c r="D1896" s="275">
        <v>1</v>
      </c>
      <c r="E1896" s="275" t="s">
        <v>7983</v>
      </c>
      <c r="F1896" s="140" t="s">
        <v>1425</v>
      </c>
    </row>
    <row r="1897" spans="2:6" x14ac:dyDescent="0.25">
      <c r="B1897" s="183">
        <v>45027.5</v>
      </c>
      <c r="C1897" s="275">
        <v>1</v>
      </c>
      <c r="D1897" s="275">
        <v>1</v>
      </c>
      <c r="E1897" s="275" t="s">
        <v>7983</v>
      </c>
      <c r="F1897" s="140" t="s">
        <v>1425</v>
      </c>
    </row>
    <row r="1898" spans="2:6" x14ac:dyDescent="0.25">
      <c r="B1898" s="183">
        <v>45027.508333333331</v>
      </c>
      <c r="C1898" s="275">
        <v>1000</v>
      </c>
      <c r="D1898" s="275">
        <v>996.5</v>
      </c>
      <c r="E1898" s="275">
        <v>3.5</v>
      </c>
      <c r="F1898" s="140" t="s">
        <v>37</v>
      </c>
    </row>
    <row r="1899" spans="2:6" x14ac:dyDescent="0.25">
      <c r="B1899" s="183">
        <v>45027.509027777778</v>
      </c>
      <c r="C1899" s="275">
        <v>4000</v>
      </c>
      <c r="D1899" s="275">
        <v>3986</v>
      </c>
      <c r="E1899" s="275">
        <v>14</v>
      </c>
      <c r="F1899" s="140" t="s">
        <v>2570</v>
      </c>
    </row>
    <row r="1900" spans="2:6" x14ac:dyDescent="0.25">
      <c r="B1900" s="183">
        <v>45027.518055555556</v>
      </c>
      <c r="C1900" s="275">
        <v>1</v>
      </c>
      <c r="D1900" s="275">
        <v>1</v>
      </c>
      <c r="E1900" s="275" t="s">
        <v>7983</v>
      </c>
      <c r="F1900" s="140" t="s">
        <v>213</v>
      </c>
    </row>
    <row r="1901" spans="2:6" x14ac:dyDescent="0.25">
      <c r="B1901" s="183">
        <v>45027.521527777775</v>
      </c>
      <c r="C1901" s="275">
        <v>20</v>
      </c>
      <c r="D1901" s="275">
        <v>19.93</v>
      </c>
      <c r="E1901" s="275">
        <v>7.0000000000000007E-2</v>
      </c>
      <c r="F1901" s="140" t="s">
        <v>3746</v>
      </c>
    </row>
    <row r="1902" spans="2:6" x14ac:dyDescent="0.25">
      <c r="B1902" s="183">
        <v>45027.52847222222</v>
      </c>
      <c r="C1902" s="275">
        <v>10000</v>
      </c>
      <c r="D1902" s="275">
        <v>9965</v>
      </c>
      <c r="E1902" s="275">
        <v>35</v>
      </c>
      <c r="F1902" s="140" t="s">
        <v>7112</v>
      </c>
    </row>
    <row r="1903" spans="2:6" x14ac:dyDescent="0.25">
      <c r="B1903" s="183">
        <v>45027.531944444447</v>
      </c>
      <c r="C1903" s="275">
        <v>300</v>
      </c>
      <c r="D1903" s="275">
        <v>298.95</v>
      </c>
      <c r="E1903" s="275">
        <v>1.05</v>
      </c>
      <c r="F1903" s="140" t="s">
        <v>477</v>
      </c>
    </row>
    <row r="1904" spans="2:6" x14ac:dyDescent="0.25">
      <c r="B1904" s="183">
        <v>45027.532638888886</v>
      </c>
      <c r="C1904" s="275">
        <v>3000</v>
      </c>
      <c r="D1904" s="275">
        <v>2989.5</v>
      </c>
      <c r="E1904" s="275">
        <v>10.5</v>
      </c>
      <c r="F1904" s="140" t="s">
        <v>2689</v>
      </c>
    </row>
    <row r="1905" spans="2:6" x14ac:dyDescent="0.25">
      <c r="B1905" s="183">
        <v>45027.535416666666</v>
      </c>
      <c r="C1905" s="275">
        <v>500</v>
      </c>
      <c r="D1905" s="275">
        <v>498.25</v>
      </c>
      <c r="E1905" s="275">
        <v>1.75</v>
      </c>
      <c r="F1905" s="140" t="s">
        <v>369</v>
      </c>
    </row>
    <row r="1906" spans="2:6" x14ac:dyDescent="0.25">
      <c r="B1906" s="183">
        <v>45027.535416666666</v>
      </c>
      <c r="C1906" s="275">
        <v>100</v>
      </c>
      <c r="D1906" s="275">
        <v>99.65</v>
      </c>
      <c r="E1906" s="275">
        <v>0.35</v>
      </c>
      <c r="F1906" s="140" t="s">
        <v>8112</v>
      </c>
    </row>
    <row r="1907" spans="2:6" x14ac:dyDescent="0.25">
      <c r="B1907" s="183">
        <v>45027.546527777777</v>
      </c>
      <c r="C1907" s="275">
        <v>500</v>
      </c>
      <c r="D1907" s="275">
        <v>498.25</v>
      </c>
      <c r="E1907" s="275">
        <v>1.75</v>
      </c>
      <c r="F1907" s="140" t="s">
        <v>2306</v>
      </c>
    </row>
    <row r="1908" spans="2:6" x14ac:dyDescent="0.25">
      <c r="B1908" s="183">
        <v>45027.556250000001</v>
      </c>
      <c r="C1908" s="275">
        <v>200</v>
      </c>
      <c r="D1908" s="275">
        <v>199.3</v>
      </c>
      <c r="E1908" s="275">
        <v>0.7</v>
      </c>
      <c r="F1908" s="140" t="s">
        <v>1956</v>
      </c>
    </row>
    <row r="1909" spans="2:6" x14ac:dyDescent="0.25">
      <c r="B1909" s="183">
        <v>45027.558333333334</v>
      </c>
      <c r="C1909" s="275">
        <v>150</v>
      </c>
      <c r="D1909" s="275">
        <v>149.47</v>
      </c>
      <c r="E1909" s="275">
        <v>0.53</v>
      </c>
      <c r="F1909" s="140" t="s">
        <v>7345</v>
      </c>
    </row>
    <row r="1910" spans="2:6" x14ac:dyDescent="0.25">
      <c r="B1910" s="183">
        <v>45027.577777777777</v>
      </c>
      <c r="C1910" s="275">
        <v>10</v>
      </c>
      <c r="D1910" s="275">
        <v>9.9600000000000009</v>
      </c>
      <c r="E1910" s="275">
        <v>0.04</v>
      </c>
      <c r="F1910" s="140" t="s">
        <v>6847</v>
      </c>
    </row>
    <row r="1911" spans="2:6" x14ac:dyDescent="0.25">
      <c r="B1911" s="183">
        <v>45027.57916666667</v>
      </c>
      <c r="C1911" s="275">
        <v>100</v>
      </c>
      <c r="D1911" s="275">
        <v>99.65</v>
      </c>
      <c r="E1911" s="275">
        <v>0.35</v>
      </c>
      <c r="F1911" s="140" t="s">
        <v>311</v>
      </c>
    </row>
    <row r="1912" spans="2:6" x14ac:dyDescent="0.25">
      <c r="B1912" s="183">
        <v>45027.579861111109</v>
      </c>
      <c r="C1912" s="275">
        <v>1000</v>
      </c>
      <c r="D1912" s="275">
        <v>996.5</v>
      </c>
      <c r="E1912" s="275">
        <v>3.5</v>
      </c>
      <c r="F1912" s="140" t="s">
        <v>7105</v>
      </c>
    </row>
    <row r="1913" spans="2:6" x14ac:dyDescent="0.25">
      <c r="B1913" s="183">
        <v>45027.581250000003</v>
      </c>
      <c r="C1913" s="275">
        <v>300</v>
      </c>
      <c r="D1913" s="275">
        <v>298.95</v>
      </c>
      <c r="E1913" s="275">
        <v>1.05</v>
      </c>
      <c r="F1913" s="140" t="s">
        <v>3532</v>
      </c>
    </row>
    <row r="1914" spans="2:6" x14ac:dyDescent="0.25">
      <c r="B1914" s="183">
        <v>45027.584027777775</v>
      </c>
      <c r="C1914" s="275">
        <v>500</v>
      </c>
      <c r="D1914" s="275">
        <v>498.25</v>
      </c>
      <c r="E1914" s="275">
        <v>1.75</v>
      </c>
      <c r="F1914" s="140" t="s">
        <v>6439</v>
      </c>
    </row>
    <row r="1915" spans="2:6" x14ac:dyDescent="0.25">
      <c r="B1915" s="183">
        <v>45027.584722222222</v>
      </c>
      <c r="C1915" s="275">
        <v>500</v>
      </c>
      <c r="D1915" s="275">
        <v>498.25</v>
      </c>
      <c r="E1915" s="275">
        <v>1.75</v>
      </c>
      <c r="F1915" s="140" t="s">
        <v>3263</v>
      </c>
    </row>
    <row r="1916" spans="2:6" x14ac:dyDescent="0.25">
      <c r="B1916" s="183">
        <v>45027.588194444441</v>
      </c>
      <c r="C1916" s="275">
        <v>657</v>
      </c>
      <c r="D1916" s="275">
        <v>654.70000000000005</v>
      </c>
      <c r="E1916" s="275">
        <v>2.2999999999999998</v>
      </c>
      <c r="F1916" s="140" t="s">
        <v>3163</v>
      </c>
    </row>
    <row r="1917" spans="2:6" x14ac:dyDescent="0.25">
      <c r="B1917" s="183">
        <v>45027.597222222219</v>
      </c>
      <c r="C1917" s="275">
        <v>240</v>
      </c>
      <c r="D1917" s="275">
        <v>239.16</v>
      </c>
      <c r="E1917" s="275">
        <v>0.84</v>
      </c>
      <c r="F1917" s="140" t="s">
        <v>6379</v>
      </c>
    </row>
    <row r="1918" spans="2:6" x14ac:dyDescent="0.25">
      <c r="B1918" s="183">
        <v>45027.603472222225</v>
      </c>
      <c r="C1918" s="275">
        <v>1</v>
      </c>
      <c r="D1918" s="275">
        <v>1</v>
      </c>
      <c r="E1918" s="275" t="s">
        <v>7983</v>
      </c>
      <c r="F1918" s="140" t="s">
        <v>8113</v>
      </c>
    </row>
    <row r="1919" spans="2:6" x14ac:dyDescent="0.25">
      <c r="B1919" s="183">
        <v>45027.60833333333</v>
      </c>
      <c r="C1919" s="275">
        <v>60000</v>
      </c>
      <c r="D1919" s="275">
        <v>59790</v>
      </c>
      <c r="E1919" s="275">
        <v>210</v>
      </c>
      <c r="F1919" s="140" t="s">
        <v>3232</v>
      </c>
    </row>
    <row r="1920" spans="2:6" x14ac:dyDescent="0.25">
      <c r="B1920" s="183">
        <v>45027.620833333334</v>
      </c>
      <c r="C1920" s="275">
        <v>800</v>
      </c>
      <c r="D1920" s="275">
        <v>797.2</v>
      </c>
      <c r="E1920" s="275">
        <v>2.8</v>
      </c>
      <c r="F1920" s="140" t="s">
        <v>8114</v>
      </c>
    </row>
    <row r="1921" spans="2:6" x14ac:dyDescent="0.25">
      <c r="B1921" s="183">
        <v>45027.628472222219</v>
      </c>
      <c r="C1921" s="275">
        <v>2000</v>
      </c>
      <c r="D1921" s="275">
        <v>1993</v>
      </c>
      <c r="E1921" s="275">
        <v>7</v>
      </c>
      <c r="F1921" s="140" t="s">
        <v>1657</v>
      </c>
    </row>
    <row r="1922" spans="2:6" x14ac:dyDescent="0.25">
      <c r="B1922" s="183">
        <v>45027.637499999997</v>
      </c>
      <c r="C1922" s="275">
        <v>25</v>
      </c>
      <c r="D1922" s="275">
        <v>24.91</v>
      </c>
      <c r="E1922" s="275">
        <v>0.09</v>
      </c>
      <c r="F1922" s="140" t="s">
        <v>1247</v>
      </c>
    </row>
    <row r="1923" spans="2:6" x14ac:dyDescent="0.25">
      <c r="B1923" s="183">
        <v>45027.640972222223</v>
      </c>
      <c r="C1923" s="275">
        <v>750</v>
      </c>
      <c r="D1923" s="275">
        <v>747.37</v>
      </c>
      <c r="E1923" s="275">
        <v>2.63</v>
      </c>
      <c r="F1923" s="140" t="s">
        <v>1029</v>
      </c>
    </row>
    <row r="1924" spans="2:6" x14ac:dyDescent="0.25">
      <c r="B1924" s="183">
        <v>45027.645138888889</v>
      </c>
      <c r="C1924" s="275">
        <v>400</v>
      </c>
      <c r="D1924" s="275">
        <v>398.6</v>
      </c>
      <c r="E1924" s="275">
        <v>1.4</v>
      </c>
      <c r="F1924" s="140" t="s">
        <v>3611</v>
      </c>
    </row>
    <row r="1925" spans="2:6" x14ac:dyDescent="0.25">
      <c r="B1925" s="183">
        <v>45027.647916666669</v>
      </c>
      <c r="C1925" s="275">
        <v>50</v>
      </c>
      <c r="D1925" s="275">
        <v>49.82</v>
      </c>
      <c r="E1925" s="275">
        <v>0.18</v>
      </c>
      <c r="F1925" s="140" t="s">
        <v>8115</v>
      </c>
    </row>
    <row r="1926" spans="2:6" x14ac:dyDescent="0.25">
      <c r="B1926" s="183">
        <v>45027.651388888888</v>
      </c>
      <c r="C1926" s="275">
        <v>50000</v>
      </c>
      <c r="D1926" s="275">
        <v>49825</v>
      </c>
      <c r="E1926" s="275">
        <v>175</v>
      </c>
      <c r="F1926" s="140" t="s">
        <v>7277</v>
      </c>
    </row>
    <row r="1927" spans="2:6" x14ac:dyDescent="0.25">
      <c r="B1927" s="183">
        <v>45027.65347222222</v>
      </c>
      <c r="C1927" s="275">
        <v>18000</v>
      </c>
      <c r="D1927" s="275">
        <v>17937</v>
      </c>
      <c r="E1927" s="275">
        <v>63</v>
      </c>
      <c r="F1927" s="140" t="s">
        <v>7277</v>
      </c>
    </row>
    <row r="1928" spans="2:6" x14ac:dyDescent="0.25">
      <c r="B1928" s="183">
        <v>45027.667361111111</v>
      </c>
      <c r="C1928" s="275">
        <v>1</v>
      </c>
      <c r="D1928" s="275">
        <v>1</v>
      </c>
      <c r="E1928" s="275" t="s">
        <v>7983</v>
      </c>
      <c r="F1928" s="140" t="s">
        <v>2673</v>
      </c>
    </row>
    <row r="1929" spans="2:6" x14ac:dyDescent="0.25">
      <c r="B1929" s="183">
        <v>45027.669444444444</v>
      </c>
      <c r="C1929" s="275">
        <v>0.01</v>
      </c>
      <c r="D1929" s="275">
        <v>0.01</v>
      </c>
      <c r="E1929" s="275" t="s">
        <v>7983</v>
      </c>
      <c r="F1929" s="140" t="s">
        <v>556</v>
      </c>
    </row>
    <row r="1930" spans="2:6" x14ac:dyDescent="0.25">
      <c r="B1930" s="183">
        <v>45027.677777777775</v>
      </c>
      <c r="C1930" s="275">
        <v>25</v>
      </c>
      <c r="D1930" s="275">
        <v>24.91</v>
      </c>
      <c r="E1930" s="275">
        <v>0.09</v>
      </c>
      <c r="F1930" s="140" t="s">
        <v>340</v>
      </c>
    </row>
    <row r="1931" spans="2:6" x14ac:dyDescent="0.25">
      <c r="B1931" s="183">
        <v>45027.682638888888</v>
      </c>
      <c r="C1931" s="275">
        <v>1</v>
      </c>
      <c r="D1931" s="275">
        <v>1</v>
      </c>
      <c r="E1931" s="275" t="s">
        <v>7983</v>
      </c>
      <c r="F1931" s="140" t="s">
        <v>1425</v>
      </c>
    </row>
    <row r="1932" spans="2:6" x14ac:dyDescent="0.25">
      <c r="B1932" s="183">
        <v>45027.69027777778</v>
      </c>
      <c r="C1932" s="275">
        <v>1000</v>
      </c>
      <c r="D1932" s="275">
        <v>996.5</v>
      </c>
      <c r="E1932" s="275">
        <v>3.5</v>
      </c>
      <c r="F1932" s="140" t="s">
        <v>5450</v>
      </c>
    </row>
    <row r="1933" spans="2:6" x14ac:dyDescent="0.25">
      <c r="B1933" s="183">
        <v>45027.694444444445</v>
      </c>
      <c r="C1933" s="275">
        <v>0.01</v>
      </c>
      <c r="D1933" s="275">
        <v>0.01</v>
      </c>
      <c r="E1933" s="275" t="s">
        <v>7983</v>
      </c>
      <c r="F1933" s="140" t="s">
        <v>6333</v>
      </c>
    </row>
    <row r="1934" spans="2:6" x14ac:dyDescent="0.25">
      <c r="B1934" s="183">
        <v>45027.709027777775</v>
      </c>
      <c r="C1934" s="275">
        <v>700</v>
      </c>
      <c r="D1934" s="275">
        <v>697.55</v>
      </c>
      <c r="E1934" s="275">
        <v>2.4500000000000002</v>
      </c>
      <c r="F1934" s="140" t="s">
        <v>6805</v>
      </c>
    </row>
    <row r="1935" spans="2:6" x14ac:dyDescent="0.25">
      <c r="B1935" s="183">
        <v>45027.720138888886</v>
      </c>
      <c r="C1935" s="275">
        <v>500</v>
      </c>
      <c r="D1935" s="275">
        <v>498.25</v>
      </c>
      <c r="E1935" s="275">
        <v>1.75</v>
      </c>
      <c r="F1935" s="140" t="s">
        <v>8116</v>
      </c>
    </row>
    <row r="1936" spans="2:6" x14ac:dyDescent="0.25">
      <c r="B1936" s="183">
        <v>45027.724305555559</v>
      </c>
      <c r="C1936" s="275">
        <v>300</v>
      </c>
      <c r="D1936" s="275">
        <v>298.95</v>
      </c>
      <c r="E1936" s="275">
        <v>1.05</v>
      </c>
      <c r="F1936" s="140" t="s">
        <v>420</v>
      </c>
    </row>
    <row r="1937" spans="2:6" x14ac:dyDescent="0.25">
      <c r="B1937" s="183">
        <v>45027.726388888892</v>
      </c>
      <c r="C1937" s="275">
        <v>1290</v>
      </c>
      <c r="D1937" s="275">
        <v>1285.48</v>
      </c>
      <c r="E1937" s="275">
        <v>4.5199999999999996</v>
      </c>
      <c r="F1937" s="140" t="s">
        <v>1399</v>
      </c>
    </row>
    <row r="1938" spans="2:6" x14ac:dyDescent="0.25">
      <c r="B1938" s="183">
        <v>45027.731249999997</v>
      </c>
      <c r="C1938" s="275">
        <v>12</v>
      </c>
      <c r="D1938" s="275">
        <v>11.96</v>
      </c>
      <c r="E1938" s="275">
        <v>0.04</v>
      </c>
      <c r="F1938" s="140" t="s">
        <v>5339</v>
      </c>
    </row>
    <row r="1939" spans="2:6" x14ac:dyDescent="0.25">
      <c r="B1939" s="183">
        <v>45027.739583333336</v>
      </c>
      <c r="C1939" s="275">
        <v>10</v>
      </c>
      <c r="D1939" s="275">
        <v>9.75</v>
      </c>
      <c r="E1939" s="275">
        <v>0.25</v>
      </c>
      <c r="F1939" s="140" t="s">
        <v>3732</v>
      </c>
    </row>
    <row r="1940" spans="2:6" x14ac:dyDescent="0.25">
      <c r="B1940" s="183">
        <v>45027.74722222222</v>
      </c>
      <c r="C1940" s="275">
        <v>1000</v>
      </c>
      <c r="D1940" s="275">
        <v>996.5</v>
      </c>
      <c r="E1940" s="275">
        <v>3.5</v>
      </c>
      <c r="F1940" s="140" t="s">
        <v>8117</v>
      </c>
    </row>
    <row r="1941" spans="2:6" x14ac:dyDescent="0.25">
      <c r="B1941" s="183">
        <v>45027.748611111114</v>
      </c>
      <c r="C1941" s="275">
        <v>200</v>
      </c>
      <c r="D1941" s="275">
        <v>199.3</v>
      </c>
      <c r="E1941" s="275">
        <v>0.7</v>
      </c>
      <c r="F1941" s="140" t="s">
        <v>2071</v>
      </c>
    </row>
    <row r="1942" spans="2:6" x14ac:dyDescent="0.25">
      <c r="B1942" s="183">
        <v>45027.749305555553</v>
      </c>
      <c r="C1942" s="275">
        <v>446</v>
      </c>
      <c r="D1942" s="275">
        <v>444.44</v>
      </c>
      <c r="E1942" s="275">
        <v>1.56</v>
      </c>
      <c r="F1942" s="140" t="s">
        <v>6415</v>
      </c>
    </row>
    <row r="1943" spans="2:6" x14ac:dyDescent="0.25">
      <c r="B1943" s="183">
        <v>45027.754166666666</v>
      </c>
      <c r="C1943" s="275">
        <v>900</v>
      </c>
      <c r="D1943" s="275">
        <v>896.85</v>
      </c>
      <c r="E1943" s="275">
        <v>3.15</v>
      </c>
      <c r="F1943" s="140" t="s">
        <v>2985</v>
      </c>
    </row>
    <row r="1944" spans="2:6" x14ac:dyDescent="0.25">
      <c r="B1944" s="183">
        <v>45027.780555555553</v>
      </c>
      <c r="C1944" s="275">
        <v>500</v>
      </c>
      <c r="D1944" s="275">
        <v>498.25</v>
      </c>
      <c r="E1944" s="275">
        <v>1.75</v>
      </c>
      <c r="F1944" s="140" t="s">
        <v>6313</v>
      </c>
    </row>
    <row r="1945" spans="2:6" x14ac:dyDescent="0.25">
      <c r="B1945" s="183">
        <v>45027.795138888891</v>
      </c>
      <c r="C1945" s="275">
        <v>500</v>
      </c>
      <c r="D1945" s="275">
        <v>498.25</v>
      </c>
      <c r="E1945" s="275">
        <v>1.75</v>
      </c>
      <c r="F1945" s="140" t="s">
        <v>6331</v>
      </c>
    </row>
    <row r="1946" spans="2:6" x14ac:dyDescent="0.25">
      <c r="B1946" s="183">
        <v>45027.802083333336</v>
      </c>
      <c r="C1946" s="275">
        <v>5000</v>
      </c>
      <c r="D1946" s="275">
        <v>4982.5</v>
      </c>
      <c r="E1946" s="275">
        <v>17.5</v>
      </c>
      <c r="F1946" s="140" t="s">
        <v>3002</v>
      </c>
    </row>
    <row r="1947" spans="2:6" x14ac:dyDescent="0.25">
      <c r="B1947" s="183">
        <v>45027.811805555553</v>
      </c>
      <c r="C1947" s="275">
        <v>190</v>
      </c>
      <c r="D1947" s="275">
        <v>189.33</v>
      </c>
      <c r="E1947" s="275">
        <v>0.67</v>
      </c>
      <c r="F1947" s="140" t="s">
        <v>6997</v>
      </c>
    </row>
    <row r="1948" spans="2:6" x14ac:dyDescent="0.25">
      <c r="B1948" s="183">
        <v>45027.817361111112</v>
      </c>
      <c r="C1948" s="275">
        <v>100</v>
      </c>
      <c r="D1948" s="275">
        <v>99.65</v>
      </c>
      <c r="E1948" s="275">
        <v>0.35</v>
      </c>
      <c r="F1948" s="140" t="s">
        <v>395</v>
      </c>
    </row>
    <row r="1949" spans="2:6" x14ac:dyDescent="0.25">
      <c r="B1949" s="183">
        <v>45027.824305555558</v>
      </c>
      <c r="C1949" s="275">
        <v>100</v>
      </c>
      <c r="D1949" s="275">
        <v>99.65</v>
      </c>
      <c r="E1949" s="275">
        <v>0.35</v>
      </c>
      <c r="F1949" s="140" t="s">
        <v>6844</v>
      </c>
    </row>
    <row r="1950" spans="2:6" x14ac:dyDescent="0.25">
      <c r="B1950" s="183">
        <v>45027.825694444444</v>
      </c>
      <c r="C1950" s="275">
        <v>150</v>
      </c>
      <c r="D1950" s="275">
        <v>149.47</v>
      </c>
      <c r="E1950" s="275">
        <v>0.53</v>
      </c>
      <c r="F1950" s="140" t="s">
        <v>8118</v>
      </c>
    </row>
    <row r="1951" spans="2:6" x14ac:dyDescent="0.25">
      <c r="B1951" s="183">
        <v>45027.838888888888</v>
      </c>
      <c r="C1951" s="275">
        <v>200</v>
      </c>
      <c r="D1951" s="275">
        <v>199.3</v>
      </c>
      <c r="E1951" s="275">
        <v>0.7</v>
      </c>
      <c r="F1951" s="140" t="s">
        <v>2925</v>
      </c>
    </row>
    <row r="1952" spans="2:6" x14ac:dyDescent="0.25">
      <c r="B1952" s="183">
        <v>45027.839583333334</v>
      </c>
      <c r="C1952" s="275">
        <v>46</v>
      </c>
      <c r="D1952" s="275">
        <v>45.84</v>
      </c>
      <c r="E1952" s="275">
        <v>0.16</v>
      </c>
      <c r="F1952" s="140" t="s">
        <v>8044</v>
      </c>
    </row>
    <row r="1953" spans="2:6" x14ac:dyDescent="0.25">
      <c r="B1953" s="183">
        <v>45027.845138888886</v>
      </c>
      <c r="C1953" s="275">
        <v>200</v>
      </c>
      <c r="D1953" s="275">
        <v>199.3</v>
      </c>
      <c r="E1953" s="275">
        <v>0.7</v>
      </c>
      <c r="F1953" s="140" t="s">
        <v>447</v>
      </c>
    </row>
    <row r="1954" spans="2:6" x14ac:dyDescent="0.25">
      <c r="B1954" s="183">
        <v>45027.845833333333</v>
      </c>
      <c r="C1954" s="275">
        <v>400</v>
      </c>
      <c r="D1954" s="275">
        <v>398.6</v>
      </c>
      <c r="E1954" s="275">
        <v>1.4</v>
      </c>
      <c r="F1954" s="140" t="s">
        <v>2244</v>
      </c>
    </row>
    <row r="1955" spans="2:6" x14ac:dyDescent="0.25">
      <c r="B1955" s="183">
        <v>45027.849305555559</v>
      </c>
      <c r="C1955" s="275">
        <v>1000</v>
      </c>
      <c r="D1955" s="275">
        <v>996.5</v>
      </c>
      <c r="E1955" s="275">
        <v>3.5</v>
      </c>
      <c r="F1955" s="140" t="s">
        <v>6085</v>
      </c>
    </row>
    <row r="1956" spans="2:6" x14ac:dyDescent="0.25">
      <c r="B1956" s="183">
        <v>45027.861805555556</v>
      </c>
      <c r="C1956" s="275">
        <v>10</v>
      </c>
      <c r="D1956" s="275">
        <v>9.9600000000000009</v>
      </c>
      <c r="E1956" s="275">
        <v>0.04</v>
      </c>
      <c r="F1956" s="140" t="s">
        <v>254</v>
      </c>
    </row>
    <row r="1957" spans="2:6" x14ac:dyDescent="0.25">
      <c r="B1957" s="183">
        <v>45027.869444444441</v>
      </c>
      <c r="C1957" s="275">
        <v>3500</v>
      </c>
      <c r="D1957" s="275">
        <v>3487.75</v>
      </c>
      <c r="E1957" s="275">
        <v>12.25</v>
      </c>
      <c r="F1957" s="140" t="s">
        <v>2675</v>
      </c>
    </row>
    <row r="1958" spans="2:6" x14ac:dyDescent="0.25">
      <c r="B1958" s="183">
        <v>45027.870138888888</v>
      </c>
      <c r="C1958" s="275">
        <v>25</v>
      </c>
      <c r="D1958" s="275">
        <v>24.91</v>
      </c>
      <c r="E1958" s="275">
        <v>0.09</v>
      </c>
      <c r="F1958" s="140" t="s">
        <v>488</v>
      </c>
    </row>
    <row r="1959" spans="2:6" x14ac:dyDescent="0.25">
      <c r="B1959" s="183">
        <v>45027.871527777781</v>
      </c>
      <c r="C1959" s="275">
        <v>1000</v>
      </c>
      <c r="D1959" s="275">
        <v>996.5</v>
      </c>
      <c r="E1959" s="275">
        <v>3.5</v>
      </c>
      <c r="F1959" s="140" t="s">
        <v>5221</v>
      </c>
    </row>
    <row r="1960" spans="2:6" x14ac:dyDescent="0.25">
      <c r="B1960" s="183">
        <v>45027.888194444444</v>
      </c>
      <c r="C1960" s="275">
        <v>8</v>
      </c>
      <c r="D1960" s="275">
        <v>7.97</v>
      </c>
      <c r="E1960" s="275">
        <v>0.03</v>
      </c>
      <c r="F1960" s="140" t="s">
        <v>8119</v>
      </c>
    </row>
    <row r="1961" spans="2:6" x14ac:dyDescent="0.25">
      <c r="B1961" s="183">
        <v>45027.890972222223</v>
      </c>
      <c r="C1961" s="275">
        <v>700</v>
      </c>
      <c r="D1961" s="275">
        <v>697.55</v>
      </c>
      <c r="E1961" s="275">
        <v>2.4500000000000002</v>
      </c>
      <c r="F1961" s="140" t="s">
        <v>2686</v>
      </c>
    </row>
    <row r="1962" spans="2:6" x14ac:dyDescent="0.25">
      <c r="B1962" s="183">
        <v>45027.895138888889</v>
      </c>
      <c r="C1962" s="275">
        <v>100</v>
      </c>
      <c r="D1962" s="275">
        <v>99.65</v>
      </c>
      <c r="E1962" s="275">
        <v>0.35</v>
      </c>
      <c r="F1962" s="140" t="s">
        <v>7104</v>
      </c>
    </row>
    <row r="1963" spans="2:6" x14ac:dyDescent="0.25">
      <c r="B1963" s="183">
        <v>45027.895833333336</v>
      </c>
      <c r="C1963" s="275">
        <v>1000</v>
      </c>
      <c r="D1963" s="275">
        <v>996.5</v>
      </c>
      <c r="E1963" s="275">
        <v>3.5</v>
      </c>
      <c r="F1963" s="140" t="s">
        <v>6089</v>
      </c>
    </row>
    <row r="1964" spans="2:6" x14ac:dyDescent="0.25">
      <c r="B1964" s="183">
        <v>45027.897222222222</v>
      </c>
      <c r="C1964" s="275">
        <v>7777</v>
      </c>
      <c r="D1964" s="275">
        <v>7749.78</v>
      </c>
      <c r="E1964" s="275">
        <v>27.22</v>
      </c>
      <c r="F1964" s="140" t="s">
        <v>5581</v>
      </c>
    </row>
    <row r="1965" spans="2:6" x14ac:dyDescent="0.25">
      <c r="B1965" s="183">
        <v>45027.911111111112</v>
      </c>
      <c r="C1965" s="275">
        <v>500</v>
      </c>
      <c r="D1965" s="275">
        <v>498.25</v>
      </c>
      <c r="E1965" s="275">
        <v>1.75</v>
      </c>
      <c r="F1965" s="140" t="s">
        <v>494</v>
      </c>
    </row>
    <row r="1966" spans="2:6" x14ac:dyDescent="0.25">
      <c r="B1966" s="183">
        <v>45027.912499999999</v>
      </c>
      <c r="C1966" s="275">
        <v>750</v>
      </c>
      <c r="D1966" s="275">
        <v>747.37</v>
      </c>
      <c r="E1966" s="275">
        <v>2.63</v>
      </c>
      <c r="F1966" s="140" t="s">
        <v>8120</v>
      </c>
    </row>
    <row r="1967" spans="2:6" x14ac:dyDescent="0.25">
      <c r="B1967" s="183">
        <v>45027.918055555558</v>
      </c>
      <c r="C1967" s="275">
        <v>1000</v>
      </c>
      <c r="D1967" s="275">
        <v>996.5</v>
      </c>
      <c r="E1967" s="275">
        <v>3.5</v>
      </c>
      <c r="F1967" s="140" t="s">
        <v>6043</v>
      </c>
    </row>
    <row r="1968" spans="2:6" x14ac:dyDescent="0.25">
      <c r="B1968" s="183">
        <v>45027.92291666667</v>
      </c>
      <c r="C1968" s="275">
        <v>5000</v>
      </c>
      <c r="D1968" s="275">
        <v>4982.5</v>
      </c>
      <c r="E1968" s="275">
        <v>17.5</v>
      </c>
      <c r="F1968" s="140" t="s">
        <v>2936</v>
      </c>
    </row>
    <row r="1969" spans="2:6" x14ac:dyDescent="0.25">
      <c r="B1969" s="183">
        <v>45027.923611111109</v>
      </c>
      <c r="C1969" s="275">
        <v>95.4</v>
      </c>
      <c r="D1969" s="275">
        <v>95.07</v>
      </c>
      <c r="E1969" s="275">
        <v>0.33</v>
      </c>
      <c r="F1969" s="140" t="s">
        <v>164</v>
      </c>
    </row>
    <row r="1970" spans="2:6" x14ac:dyDescent="0.25">
      <c r="B1970" s="183">
        <v>45027.938194444447</v>
      </c>
      <c r="C1970" s="275">
        <v>100</v>
      </c>
      <c r="D1970" s="275">
        <v>99.65</v>
      </c>
      <c r="E1970" s="275">
        <v>0.35</v>
      </c>
      <c r="F1970" s="140" t="s">
        <v>2441</v>
      </c>
    </row>
    <row r="1971" spans="2:6" x14ac:dyDescent="0.25">
      <c r="B1971" s="183">
        <v>45027.953472222223</v>
      </c>
      <c r="C1971" s="275">
        <v>5000</v>
      </c>
      <c r="D1971" s="275">
        <v>4982.5</v>
      </c>
      <c r="E1971" s="275">
        <v>17.5</v>
      </c>
      <c r="F1971" s="140" t="s">
        <v>6152</v>
      </c>
    </row>
    <row r="1972" spans="2:6" x14ac:dyDescent="0.25">
      <c r="B1972" s="183">
        <v>45027.966666666667</v>
      </c>
      <c r="C1972" s="275">
        <v>500</v>
      </c>
      <c r="D1972" s="275">
        <v>498.25</v>
      </c>
      <c r="E1972" s="275">
        <v>1.75</v>
      </c>
      <c r="F1972" s="140" t="s">
        <v>1564</v>
      </c>
    </row>
    <row r="1973" spans="2:6" x14ac:dyDescent="0.25">
      <c r="B1973" s="183">
        <v>45027.968055555553</v>
      </c>
      <c r="C1973" s="275">
        <v>300</v>
      </c>
      <c r="D1973" s="275">
        <v>298.95</v>
      </c>
      <c r="E1973" s="275">
        <v>1.05</v>
      </c>
      <c r="F1973" s="140" t="s">
        <v>3142</v>
      </c>
    </row>
    <row r="1974" spans="2:6" x14ac:dyDescent="0.25">
      <c r="B1974" s="183">
        <v>45027.96875</v>
      </c>
      <c r="C1974" s="275">
        <v>500</v>
      </c>
      <c r="D1974" s="275">
        <v>498.25</v>
      </c>
      <c r="E1974" s="275">
        <v>1.75</v>
      </c>
      <c r="F1974" s="140" t="s">
        <v>5487</v>
      </c>
    </row>
    <row r="1975" spans="2:6" x14ac:dyDescent="0.25">
      <c r="B1975" s="183">
        <v>45027.992361111108</v>
      </c>
      <c r="C1975" s="275">
        <v>111</v>
      </c>
      <c r="D1975" s="275">
        <v>110.61</v>
      </c>
      <c r="E1975" s="275">
        <v>0.39</v>
      </c>
      <c r="F1975" s="140" t="s">
        <v>8121</v>
      </c>
    </row>
    <row r="1976" spans="2:6" x14ac:dyDescent="0.25">
      <c r="B1976" s="183">
        <v>45028.009027777778</v>
      </c>
      <c r="C1976" s="275">
        <v>200</v>
      </c>
      <c r="D1976" s="275">
        <v>199.3</v>
      </c>
      <c r="E1976" s="275">
        <v>0.7</v>
      </c>
      <c r="F1976" s="140" t="s">
        <v>3627</v>
      </c>
    </row>
    <row r="1977" spans="2:6" x14ac:dyDescent="0.25">
      <c r="B1977" s="183">
        <v>45028.118055555555</v>
      </c>
      <c r="C1977" s="275">
        <v>2000</v>
      </c>
      <c r="D1977" s="275">
        <v>1993</v>
      </c>
      <c r="E1977" s="275">
        <v>7</v>
      </c>
      <c r="F1977" s="140" t="s">
        <v>2471</v>
      </c>
    </row>
    <row r="1978" spans="2:6" x14ac:dyDescent="0.25">
      <c r="B1978" s="183">
        <v>45028.12222222222</v>
      </c>
      <c r="C1978" s="275">
        <v>2000</v>
      </c>
      <c r="D1978" s="275">
        <v>1993</v>
      </c>
      <c r="E1978" s="275">
        <v>7</v>
      </c>
      <c r="F1978" s="140" t="s">
        <v>6289</v>
      </c>
    </row>
    <row r="1979" spans="2:6" x14ac:dyDescent="0.25">
      <c r="B1979" s="183">
        <v>45028.170138888891</v>
      </c>
      <c r="C1979" s="275">
        <v>100</v>
      </c>
      <c r="D1979" s="275">
        <v>99.65</v>
      </c>
      <c r="E1979" s="275">
        <v>0.35</v>
      </c>
      <c r="F1979" s="140" t="s">
        <v>3254</v>
      </c>
    </row>
    <row r="1980" spans="2:6" x14ac:dyDescent="0.25">
      <c r="B1980" s="183">
        <v>45028.254166666666</v>
      </c>
      <c r="C1980" s="275">
        <v>50</v>
      </c>
      <c r="D1980" s="275">
        <v>49.82</v>
      </c>
      <c r="E1980" s="275">
        <v>0.18</v>
      </c>
      <c r="F1980" s="140" t="s">
        <v>345</v>
      </c>
    </row>
    <row r="1981" spans="2:6" x14ac:dyDescent="0.25">
      <c r="B1981" s="183">
        <v>45028.262499999997</v>
      </c>
      <c r="C1981" s="275">
        <v>1500</v>
      </c>
      <c r="D1981" s="275">
        <v>1494.75</v>
      </c>
      <c r="E1981" s="275">
        <v>5.25</v>
      </c>
      <c r="F1981" s="140" t="s">
        <v>3683</v>
      </c>
    </row>
    <row r="1982" spans="2:6" x14ac:dyDescent="0.25">
      <c r="B1982" s="183">
        <v>45028.271527777775</v>
      </c>
      <c r="C1982" s="275">
        <v>1000</v>
      </c>
      <c r="D1982" s="275">
        <v>996.5</v>
      </c>
      <c r="E1982" s="275">
        <v>3.5</v>
      </c>
      <c r="F1982" s="140" t="s">
        <v>38</v>
      </c>
    </row>
    <row r="1983" spans="2:6" x14ac:dyDescent="0.25">
      <c r="B1983" s="183">
        <v>45028.272222222222</v>
      </c>
      <c r="C1983" s="275">
        <v>35</v>
      </c>
      <c r="D1983" s="275">
        <v>34.880000000000003</v>
      </c>
      <c r="E1983" s="275">
        <v>0.12</v>
      </c>
      <c r="F1983" s="140" t="s">
        <v>63</v>
      </c>
    </row>
    <row r="1984" spans="2:6" x14ac:dyDescent="0.25">
      <c r="B1984" s="183">
        <v>45028.275694444441</v>
      </c>
      <c r="C1984" s="275">
        <v>14</v>
      </c>
      <c r="D1984" s="275">
        <v>13.95</v>
      </c>
      <c r="E1984" s="275">
        <v>0.05</v>
      </c>
      <c r="F1984" s="140" t="s">
        <v>5339</v>
      </c>
    </row>
    <row r="1985" spans="2:6" x14ac:dyDescent="0.25">
      <c r="B1985" s="183">
        <v>45028.279166666667</v>
      </c>
      <c r="C1985" s="275">
        <v>1000</v>
      </c>
      <c r="D1985" s="275">
        <v>996.5</v>
      </c>
      <c r="E1985" s="275">
        <v>3.5</v>
      </c>
      <c r="F1985" s="140" t="s">
        <v>1191</v>
      </c>
    </row>
    <row r="1986" spans="2:6" x14ac:dyDescent="0.25">
      <c r="B1986" s="183">
        <v>45028.280555555553</v>
      </c>
      <c r="C1986" s="275">
        <v>126</v>
      </c>
      <c r="D1986" s="275">
        <v>125.56</v>
      </c>
      <c r="E1986" s="275">
        <v>0.44</v>
      </c>
      <c r="F1986" s="140" t="s">
        <v>80</v>
      </c>
    </row>
    <row r="1987" spans="2:6" x14ac:dyDescent="0.25">
      <c r="B1987" s="183">
        <v>45028.306250000001</v>
      </c>
      <c r="C1987" s="275">
        <v>100</v>
      </c>
      <c r="D1987" s="275">
        <v>99.65</v>
      </c>
      <c r="E1987" s="275">
        <v>0.35</v>
      </c>
      <c r="F1987" s="140" t="s">
        <v>6279</v>
      </c>
    </row>
    <row r="1988" spans="2:6" x14ac:dyDescent="0.25">
      <c r="B1988" s="183">
        <v>45028.334722222222</v>
      </c>
      <c r="C1988" s="275">
        <v>200</v>
      </c>
      <c r="D1988" s="275">
        <v>199.3</v>
      </c>
      <c r="E1988" s="275">
        <v>0.7</v>
      </c>
      <c r="F1988" s="140" t="s">
        <v>6285</v>
      </c>
    </row>
    <row r="1989" spans="2:6" x14ac:dyDescent="0.25">
      <c r="B1989" s="183">
        <v>45028.337500000001</v>
      </c>
      <c r="C1989" s="275">
        <v>100</v>
      </c>
      <c r="D1989" s="275">
        <v>99.65</v>
      </c>
      <c r="E1989" s="275">
        <v>0.35</v>
      </c>
      <c r="F1989" s="140" t="s">
        <v>5556</v>
      </c>
    </row>
    <row r="1990" spans="2:6" x14ac:dyDescent="0.25">
      <c r="B1990" s="183">
        <v>45028.339583333334</v>
      </c>
      <c r="C1990" s="275">
        <v>100</v>
      </c>
      <c r="D1990" s="275">
        <v>99.65</v>
      </c>
      <c r="E1990" s="275">
        <v>0.35</v>
      </c>
      <c r="F1990" s="140" t="s">
        <v>8122</v>
      </c>
    </row>
    <row r="1991" spans="2:6" x14ac:dyDescent="0.25">
      <c r="B1991" s="183">
        <v>45028.345138888886</v>
      </c>
      <c r="C1991" s="275">
        <v>500</v>
      </c>
      <c r="D1991" s="275">
        <v>498.25</v>
      </c>
      <c r="E1991" s="275">
        <v>1.75</v>
      </c>
      <c r="F1991" s="140" t="s">
        <v>5909</v>
      </c>
    </row>
    <row r="1992" spans="2:6" x14ac:dyDescent="0.25">
      <c r="B1992" s="183">
        <v>45028.355555555558</v>
      </c>
      <c r="C1992" s="275">
        <v>678</v>
      </c>
      <c r="D1992" s="275">
        <v>675.63</v>
      </c>
      <c r="E1992" s="275">
        <v>2.37</v>
      </c>
      <c r="F1992" s="140" t="s">
        <v>2115</v>
      </c>
    </row>
    <row r="1993" spans="2:6" x14ac:dyDescent="0.25">
      <c r="B1993" s="183">
        <v>45028.356944444444</v>
      </c>
      <c r="C1993" s="275">
        <v>100</v>
      </c>
      <c r="D1993" s="275">
        <v>99.65</v>
      </c>
      <c r="E1993" s="275">
        <v>0.35</v>
      </c>
      <c r="F1993" s="140" t="s">
        <v>2877</v>
      </c>
    </row>
    <row r="1994" spans="2:6" x14ac:dyDescent="0.25">
      <c r="B1994" s="183">
        <v>45028.363888888889</v>
      </c>
      <c r="C1994" s="275">
        <v>250</v>
      </c>
      <c r="D1994" s="275">
        <v>249.12</v>
      </c>
      <c r="E1994" s="275">
        <v>0.88</v>
      </c>
      <c r="F1994" s="140" t="s">
        <v>1415</v>
      </c>
    </row>
    <row r="1995" spans="2:6" x14ac:dyDescent="0.25">
      <c r="B1995" s="183">
        <v>45028.365972222222</v>
      </c>
      <c r="C1995" s="275">
        <v>20</v>
      </c>
      <c r="D1995" s="275">
        <v>19.93</v>
      </c>
      <c r="E1995" s="275">
        <v>7.0000000000000007E-2</v>
      </c>
      <c r="F1995" s="140" t="s">
        <v>340</v>
      </c>
    </row>
    <row r="1996" spans="2:6" x14ac:dyDescent="0.25">
      <c r="B1996" s="183">
        <v>45028.368055555555</v>
      </c>
      <c r="C1996" s="275">
        <v>5000</v>
      </c>
      <c r="D1996" s="275">
        <v>4982.5</v>
      </c>
      <c r="E1996" s="275">
        <v>17.5</v>
      </c>
      <c r="F1996" s="140" t="s">
        <v>198</v>
      </c>
    </row>
    <row r="1997" spans="2:6" x14ac:dyDescent="0.25">
      <c r="B1997" s="183">
        <v>45028.370138888888</v>
      </c>
      <c r="C1997" s="275">
        <v>0.1</v>
      </c>
      <c r="D1997" s="275">
        <v>0.1</v>
      </c>
      <c r="E1997" s="275" t="s">
        <v>7983</v>
      </c>
      <c r="F1997" s="140" t="s">
        <v>8113</v>
      </c>
    </row>
    <row r="1998" spans="2:6" x14ac:dyDescent="0.25">
      <c r="B1998" s="183">
        <v>45028.376388888886</v>
      </c>
      <c r="C1998" s="275">
        <v>3000</v>
      </c>
      <c r="D1998" s="275">
        <v>2989.5</v>
      </c>
      <c r="E1998" s="275">
        <v>10.5</v>
      </c>
      <c r="F1998" s="140" t="s">
        <v>2143</v>
      </c>
    </row>
    <row r="1999" spans="2:6" x14ac:dyDescent="0.25">
      <c r="B1999" s="183">
        <v>45028.390277777777</v>
      </c>
      <c r="C1999" s="275">
        <v>1</v>
      </c>
      <c r="D1999" s="275">
        <v>1</v>
      </c>
      <c r="E1999" s="275" t="s">
        <v>7983</v>
      </c>
      <c r="F1999" s="140" t="s">
        <v>1425</v>
      </c>
    </row>
    <row r="2000" spans="2:6" x14ac:dyDescent="0.25">
      <c r="B2000" s="183">
        <v>45028.390277777777</v>
      </c>
      <c r="C2000" s="275">
        <v>10</v>
      </c>
      <c r="D2000" s="275">
        <v>9.9600000000000009</v>
      </c>
      <c r="E2000" s="275">
        <v>0.04</v>
      </c>
      <c r="F2000" s="140" t="s">
        <v>2115</v>
      </c>
    </row>
    <row r="2001" spans="2:6" x14ac:dyDescent="0.25">
      <c r="B2001" s="183">
        <v>45028.390972222223</v>
      </c>
      <c r="C2001" s="275">
        <v>1</v>
      </c>
      <c r="D2001" s="275">
        <v>1</v>
      </c>
      <c r="E2001" s="275" t="s">
        <v>7983</v>
      </c>
      <c r="F2001" s="140" t="s">
        <v>1425</v>
      </c>
    </row>
    <row r="2002" spans="2:6" x14ac:dyDescent="0.25">
      <c r="B2002" s="183">
        <v>45028.390972222223</v>
      </c>
      <c r="C2002" s="275">
        <v>1</v>
      </c>
      <c r="D2002" s="275">
        <v>1</v>
      </c>
      <c r="E2002" s="275" t="s">
        <v>7983</v>
      </c>
      <c r="F2002" s="140" t="s">
        <v>1425</v>
      </c>
    </row>
    <row r="2003" spans="2:6" x14ac:dyDescent="0.25">
      <c r="B2003" s="183">
        <v>45028.392361111109</v>
      </c>
      <c r="C2003" s="275">
        <v>1</v>
      </c>
      <c r="D2003" s="275">
        <v>1</v>
      </c>
      <c r="E2003" s="275" t="s">
        <v>7983</v>
      </c>
      <c r="F2003" s="140" t="s">
        <v>1425</v>
      </c>
    </row>
    <row r="2004" spans="2:6" x14ac:dyDescent="0.25">
      <c r="B2004" s="183">
        <v>45028.393055555556</v>
      </c>
      <c r="C2004" s="275">
        <v>1</v>
      </c>
      <c r="D2004" s="275">
        <v>1</v>
      </c>
      <c r="E2004" s="275" t="s">
        <v>7983</v>
      </c>
      <c r="F2004" s="140" t="s">
        <v>1425</v>
      </c>
    </row>
    <row r="2005" spans="2:6" x14ac:dyDescent="0.25">
      <c r="B2005" s="183">
        <v>45028.393055555556</v>
      </c>
      <c r="C2005" s="275">
        <v>1</v>
      </c>
      <c r="D2005" s="275">
        <v>1</v>
      </c>
      <c r="E2005" s="275" t="s">
        <v>7983</v>
      </c>
      <c r="F2005" s="140" t="s">
        <v>1425</v>
      </c>
    </row>
    <row r="2006" spans="2:6" x14ac:dyDescent="0.25">
      <c r="B2006" s="183">
        <v>45028.393750000003</v>
      </c>
      <c r="C2006" s="275">
        <v>1</v>
      </c>
      <c r="D2006" s="275">
        <v>1</v>
      </c>
      <c r="E2006" s="275" t="s">
        <v>7983</v>
      </c>
      <c r="F2006" s="140" t="s">
        <v>1425</v>
      </c>
    </row>
    <row r="2007" spans="2:6" x14ac:dyDescent="0.25">
      <c r="B2007" s="183">
        <v>45028.394444444442</v>
      </c>
      <c r="C2007" s="275">
        <v>100</v>
      </c>
      <c r="D2007" s="275">
        <v>99.65</v>
      </c>
      <c r="E2007" s="275">
        <v>0.35</v>
      </c>
      <c r="F2007" s="140" t="s">
        <v>3052</v>
      </c>
    </row>
    <row r="2008" spans="2:6" x14ac:dyDescent="0.25">
      <c r="B2008" s="183">
        <v>45028.396527777775</v>
      </c>
      <c r="C2008" s="275">
        <v>200</v>
      </c>
      <c r="D2008" s="275">
        <v>199.3</v>
      </c>
      <c r="E2008" s="275">
        <v>0.7</v>
      </c>
      <c r="F2008" s="140" t="s">
        <v>6359</v>
      </c>
    </row>
    <row r="2009" spans="2:6" x14ac:dyDescent="0.25">
      <c r="B2009" s="183">
        <v>45028.397222222222</v>
      </c>
      <c r="C2009" s="275">
        <v>100</v>
      </c>
      <c r="D2009" s="275">
        <v>99.65</v>
      </c>
      <c r="E2009" s="275">
        <v>0.35</v>
      </c>
      <c r="F2009" s="140" t="s">
        <v>6359</v>
      </c>
    </row>
    <row r="2010" spans="2:6" x14ac:dyDescent="0.25">
      <c r="B2010" s="183">
        <v>45028.400694444441</v>
      </c>
      <c r="C2010" s="275">
        <v>1</v>
      </c>
      <c r="D2010" s="275">
        <v>1</v>
      </c>
      <c r="E2010" s="275" t="s">
        <v>7983</v>
      </c>
      <c r="F2010" s="140" t="s">
        <v>1425</v>
      </c>
    </row>
    <row r="2011" spans="2:6" x14ac:dyDescent="0.25">
      <c r="B2011" s="183">
        <v>45028.400694444441</v>
      </c>
      <c r="C2011" s="275">
        <v>1</v>
      </c>
      <c r="D2011" s="275">
        <v>1</v>
      </c>
      <c r="E2011" s="275" t="s">
        <v>7983</v>
      </c>
      <c r="F2011" s="140" t="s">
        <v>1425</v>
      </c>
    </row>
    <row r="2012" spans="2:6" x14ac:dyDescent="0.25">
      <c r="B2012" s="183">
        <v>45028.401388888888</v>
      </c>
      <c r="C2012" s="275">
        <v>1</v>
      </c>
      <c r="D2012" s="275">
        <v>1</v>
      </c>
      <c r="E2012" s="275" t="s">
        <v>7983</v>
      </c>
      <c r="F2012" s="140" t="s">
        <v>1425</v>
      </c>
    </row>
    <row r="2013" spans="2:6" x14ac:dyDescent="0.25">
      <c r="B2013" s="183">
        <v>45028.402083333334</v>
      </c>
      <c r="C2013" s="275">
        <v>1</v>
      </c>
      <c r="D2013" s="275">
        <v>1</v>
      </c>
      <c r="E2013" s="275" t="s">
        <v>7983</v>
      </c>
      <c r="F2013" s="140" t="s">
        <v>1425</v>
      </c>
    </row>
    <row r="2014" spans="2:6" x14ac:dyDescent="0.25">
      <c r="B2014" s="183">
        <v>45028.402777777781</v>
      </c>
      <c r="C2014" s="275">
        <v>1</v>
      </c>
      <c r="D2014" s="275">
        <v>1</v>
      </c>
      <c r="E2014" s="275" t="s">
        <v>7983</v>
      </c>
      <c r="F2014" s="140" t="s">
        <v>1425</v>
      </c>
    </row>
    <row r="2015" spans="2:6" x14ac:dyDescent="0.25">
      <c r="B2015" s="183">
        <v>45028.402777777781</v>
      </c>
      <c r="C2015" s="275">
        <v>200</v>
      </c>
      <c r="D2015" s="275">
        <v>199.3</v>
      </c>
      <c r="E2015" s="275">
        <v>0.7</v>
      </c>
      <c r="F2015" s="140" t="s">
        <v>8123</v>
      </c>
    </row>
    <row r="2016" spans="2:6" x14ac:dyDescent="0.25">
      <c r="B2016" s="183">
        <v>45028.402777777781</v>
      </c>
      <c r="C2016" s="275">
        <v>1</v>
      </c>
      <c r="D2016" s="275">
        <v>1</v>
      </c>
      <c r="E2016" s="275" t="s">
        <v>7983</v>
      </c>
      <c r="F2016" s="140" t="s">
        <v>1425</v>
      </c>
    </row>
    <row r="2017" spans="2:6" x14ac:dyDescent="0.25">
      <c r="B2017" s="183">
        <v>45028.40347222222</v>
      </c>
      <c r="C2017" s="275">
        <v>1</v>
      </c>
      <c r="D2017" s="275">
        <v>1</v>
      </c>
      <c r="E2017" s="275" t="s">
        <v>7983</v>
      </c>
      <c r="F2017" s="140" t="s">
        <v>1425</v>
      </c>
    </row>
    <row r="2018" spans="2:6" x14ac:dyDescent="0.25">
      <c r="B2018" s="183">
        <v>45028.40347222222</v>
      </c>
      <c r="C2018" s="275">
        <v>1</v>
      </c>
      <c r="D2018" s="275">
        <v>1</v>
      </c>
      <c r="E2018" s="275" t="s">
        <v>7983</v>
      </c>
      <c r="F2018" s="140" t="s">
        <v>1425</v>
      </c>
    </row>
    <row r="2019" spans="2:6" x14ac:dyDescent="0.25">
      <c r="B2019" s="183">
        <v>45028.40347222222</v>
      </c>
      <c r="C2019" s="275">
        <v>1</v>
      </c>
      <c r="D2019" s="275">
        <v>1</v>
      </c>
      <c r="E2019" s="275" t="s">
        <v>7983</v>
      </c>
      <c r="F2019" s="140" t="s">
        <v>1425</v>
      </c>
    </row>
    <row r="2020" spans="2:6" x14ac:dyDescent="0.25">
      <c r="B2020" s="183">
        <v>45028.404166666667</v>
      </c>
      <c r="C2020" s="275">
        <v>1</v>
      </c>
      <c r="D2020" s="275">
        <v>1</v>
      </c>
      <c r="E2020" s="275" t="s">
        <v>7983</v>
      </c>
      <c r="F2020" s="140" t="s">
        <v>1425</v>
      </c>
    </row>
    <row r="2021" spans="2:6" x14ac:dyDescent="0.25">
      <c r="B2021" s="183">
        <v>45028.404166666667</v>
      </c>
      <c r="C2021" s="275">
        <v>1</v>
      </c>
      <c r="D2021" s="275">
        <v>1</v>
      </c>
      <c r="E2021" s="275" t="s">
        <v>7983</v>
      </c>
      <c r="F2021" s="140" t="s">
        <v>1425</v>
      </c>
    </row>
    <row r="2022" spans="2:6" x14ac:dyDescent="0.25">
      <c r="B2022" s="183">
        <v>45028.404166666667</v>
      </c>
      <c r="C2022" s="275">
        <v>1</v>
      </c>
      <c r="D2022" s="275">
        <v>1</v>
      </c>
      <c r="E2022" s="275" t="s">
        <v>7983</v>
      </c>
      <c r="F2022" s="140" t="s">
        <v>1425</v>
      </c>
    </row>
    <row r="2023" spans="2:6" x14ac:dyDescent="0.25">
      <c r="B2023" s="183">
        <v>45028.404166666667</v>
      </c>
      <c r="C2023" s="275">
        <v>1</v>
      </c>
      <c r="D2023" s="275">
        <v>1</v>
      </c>
      <c r="E2023" s="275" t="s">
        <v>7983</v>
      </c>
      <c r="F2023" s="140" t="s">
        <v>1425</v>
      </c>
    </row>
    <row r="2024" spans="2:6" x14ac:dyDescent="0.25">
      <c r="B2024" s="183">
        <v>45028.404861111114</v>
      </c>
      <c r="C2024" s="275">
        <v>1</v>
      </c>
      <c r="D2024" s="275">
        <v>1</v>
      </c>
      <c r="E2024" s="275" t="s">
        <v>7983</v>
      </c>
      <c r="F2024" s="140" t="s">
        <v>1425</v>
      </c>
    </row>
    <row r="2025" spans="2:6" x14ac:dyDescent="0.25">
      <c r="B2025" s="183">
        <v>45028.404861111114</v>
      </c>
      <c r="C2025" s="275">
        <v>1</v>
      </c>
      <c r="D2025" s="275">
        <v>1</v>
      </c>
      <c r="E2025" s="275" t="s">
        <v>7983</v>
      </c>
      <c r="F2025" s="140" t="s">
        <v>1425</v>
      </c>
    </row>
    <row r="2026" spans="2:6" x14ac:dyDescent="0.25">
      <c r="B2026" s="183">
        <v>45028.404861111114</v>
      </c>
      <c r="C2026" s="275">
        <v>1</v>
      </c>
      <c r="D2026" s="275">
        <v>1</v>
      </c>
      <c r="E2026" s="275" t="s">
        <v>7983</v>
      </c>
      <c r="F2026" s="140" t="s">
        <v>1425</v>
      </c>
    </row>
    <row r="2027" spans="2:6" x14ac:dyDescent="0.25">
      <c r="B2027" s="183">
        <v>45028.40625</v>
      </c>
      <c r="C2027" s="275">
        <v>1</v>
      </c>
      <c r="D2027" s="275">
        <v>1</v>
      </c>
      <c r="E2027" s="275" t="s">
        <v>7983</v>
      </c>
      <c r="F2027" s="140" t="s">
        <v>1425</v>
      </c>
    </row>
    <row r="2028" spans="2:6" x14ac:dyDescent="0.25">
      <c r="B2028" s="183">
        <v>45028.40625</v>
      </c>
      <c r="C2028" s="275">
        <v>1</v>
      </c>
      <c r="D2028" s="275">
        <v>1</v>
      </c>
      <c r="E2028" s="275" t="s">
        <v>7983</v>
      </c>
      <c r="F2028" s="140" t="s">
        <v>1425</v>
      </c>
    </row>
    <row r="2029" spans="2:6" x14ac:dyDescent="0.25">
      <c r="B2029" s="183">
        <v>45028.406944444447</v>
      </c>
      <c r="C2029" s="275">
        <v>1</v>
      </c>
      <c r="D2029" s="275">
        <v>1</v>
      </c>
      <c r="E2029" s="275" t="s">
        <v>7983</v>
      </c>
      <c r="F2029" s="140" t="s">
        <v>1425</v>
      </c>
    </row>
    <row r="2030" spans="2:6" x14ac:dyDescent="0.25">
      <c r="B2030" s="183">
        <v>45028.408333333333</v>
      </c>
      <c r="C2030" s="275">
        <v>1</v>
      </c>
      <c r="D2030" s="275">
        <v>1</v>
      </c>
      <c r="E2030" s="275" t="s">
        <v>7983</v>
      </c>
      <c r="F2030" s="140" t="s">
        <v>1425</v>
      </c>
    </row>
    <row r="2031" spans="2:6" x14ac:dyDescent="0.25">
      <c r="B2031" s="183">
        <v>45028.408333333333</v>
      </c>
      <c r="C2031" s="275">
        <v>1</v>
      </c>
      <c r="D2031" s="275">
        <v>1</v>
      </c>
      <c r="E2031" s="275" t="s">
        <v>7983</v>
      </c>
      <c r="F2031" s="140" t="s">
        <v>1425</v>
      </c>
    </row>
    <row r="2032" spans="2:6" x14ac:dyDescent="0.25">
      <c r="B2032" s="183">
        <v>45028.40902777778</v>
      </c>
      <c r="C2032" s="275">
        <v>1</v>
      </c>
      <c r="D2032" s="275">
        <v>1</v>
      </c>
      <c r="E2032" s="275" t="s">
        <v>7983</v>
      </c>
      <c r="F2032" s="140" t="s">
        <v>1425</v>
      </c>
    </row>
    <row r="2033" spans="2:6" x14ac:dyDescent="0.25">
      <c r="B2033" s="183">
        <v>45028.40902777778</v>
      </c>
      <c r="C2033" s="275">
        <v>1</v>
      </c>
      <c r="D2033" s="275">
        <v>1</v>
      </c>
      <c r="E2033" s="275" t="s">
        <v>7983</v>
      </c>
      <c r="F2033" s="140" t="s">
        <v>1425</v>
      </c>
    </row>
    <row r="2034" spans="2:6" x14ac:dyDescent="0.25">
      <c r="B2034" s="183">
        <v>45028.410416666666</v>
      </c>
      <c r="C2034" s="275">
        <v>1000</v>
      </c>
      <c r="D2034" s="275">
        <v>996.5</v>
      </c>
      <c r="E2034" s="275">
        <v>3.5</v>
      </c>
      <c r="F2034" s="140" t="s">
        <v>5570</v>
      </c>
    </row>
    <row r="2035" spans="2:6" x14ac:dyDescent="0.25">
      <c r="B2035" s="183">
        <v>45028.411111111112</v>
      </c>
      <c r="C2035" s="275">
        <v>1</v>
      </c>
      <c r="D2035" s="275">
        <v>1</v>
      </c>
      <c r="E2035" s="275" t="s">
        <v>7983</v>
      </c>
      <c r="F2035" s="140" t="s">
        <v>1425</v>
      </c>
    </row>
    <row r="2036" spans="2:6" x14ac:dyDescent="0.25">
      <c r="B2036" s="183">
        <v>45028.411111111112</v>
      </c>
      <c r="C2036" s="275">
        <v>1</v>
      </c>
      <c r="D2036" s="275">
        <v>1</v>
      </c>
      <c r="E2036" s="275" t="s">
        <v>7983</v>
      </c>
      <c r="F2036" s="140" t="s">
        <v>1425</v>
      </c>
    </row>
    <row r="2037" spans="2:6" x14ac:dyDescent="0.25">
      <c r="B2037" s="183">
        <v>45028.412499999999</v>
      </c>
      <c r="C2037" s="275">
        <v>100</v>
      </c>
      <c r="D2037" s="275">
        <v>99.65</v>
      </c>
      <c r="E2037" s="275">
        <v>0.35</v>
      </c>
      <c r="F2037" s="140" t="s">
        <v>989</v>
      </c>
    </row>
    <row r="2038" spans="2:6" x14ac:dyDescent="0.25">
      <c r="B2038" s="183">
        <v>45028.412499999999</v>
      </c>
      <c r="C2038" s="275">
        <v>200</v>
      </c>
      <c r="D2038" s="275">
        <v>199.3</v>
      </c>
      <c r="E2038" s="275">
        <v>0.7</v>
      </c>
      <c r="F2038" s="140" t="s">
        <v>2469</v>
      </c>
    </row>
    <row r="2039" spans="2:6" x14ac:dyDescent="0.25">
      <c r="B2039" s="183">
        <v>45028.413194444445</v>
      </c>
      <c r="C2039" s="275">
        <v>500</v>
      </c>
      <c r="D2039" s="275">
        <v>498.25</v>
      </c>
      <c r="E2039" s="275">
        <v>1.75</v>
      </c>
      <c r="F2039" s="140" t="s">
        <v>319</v>
      </c>
    </row>
    <row r="2040" spans="2:6" x14ac:dyDescent="0.25">
      <c r="B2040" s="183">
        <v>45028.414583333331</v>
      </c>
      <c r="C2040" s="275">
        <v>101</v>
      </c>
      <c r="D2040" s="275">
        <v>100.65</v>
      </c>
      <c r="E2040" s="275">
        <v>0.35</v>
      </c>
      <c r="F2040" s="140" t="s">
        <v>8124</v>
      </c>
    </row>
    <row r="2041" spans="2:6" x14ac:dyDescent="0.25">
      <c r="B2041" s="183">
        <v>45028.415277777778</v>
      </c>
      <c r="C2041" s="275">
        <v>200</v>
      </c>
      <c r="D2041" s="275">
        <v>199.3</v>
      </c>
      <c r="E2041" s="275">
        <v>0.7</v>
      </c>
      <c r="F2041" s="140" t="s">
        <v>1363</v>
      </c>
    </row>
    <row r="2042" spans="2:6" x14ac:dyDescent="0.25">
      <c r="B2042" s="183">
        <v>45028.422222222223</v>
      </c>
      <c r="C2042" s="275">
        <v>1500</v>
      </c>
      <c r="D2042" s="275">
        <v>1494.75</v>
      </c>
      <c r="E2042" s="275">
        <v>5.25</v>
      </c>
      <c r="F2042" s="140" t="s">
        <v>8125</v>
      </c>
    </row>
    <row r="2043" spans="2:6" x14ac:dyDescent="0.25">
      <c r="B2043" s="183">
        <v>45028.425694444442</v>
      </c>
      <c r="C2043" s="275">
        <v>5000</v>
      </c>
      <c r="D2043" s="275">
        <v>4982.5</v>
      </c>
      <c r="E2043" s="275">
        <v>17.5</v>
      </c>
      <c r="F2043" s="140" t="s">
        <v>7339</v>
      </c>
    </row>
    <row r="2044" spans="2:6" x14ac:dyDescent="0.25">
      <c r="B2044" s="183">
        <v>45028.427083333336</v>
      </c>
      <c r="C2044" s="275">
        <v>5500</v>
      </c>
      <c r="D2044" s="275">
        <v>5480.75</v>
      </c>
      <c r="E2044" s="275">
        <v>19.25</v>
      </c>
      <c r="F2044" s="140" t="s">
        <v>5560</v>
      </c>
    </row>
    <row r="2045" spans="2:6" x14ac:dyDescent="0.25">
      <c r="B2045" s="183">
        <v>45028.434027777781</v>
      </c>
      <c r="C2045" s="275">
        <v>1</v>
      </c>
      <c r="D2045" s="275">
        <v>1</v>
      </c>
      <c r="E2045" s="275" t="s">
        <v>7983</v>
      </c>
      <c r="F2045" s="140" t="s">
        <v>1425</v>
      </c>
    </row>
    <row r="2046" spans="2:6" x14ac:dyDescent="0.25">
      <c r="B2046" s="183">
        <v>45028.435416666667</v>
      </c>
      <c r="C2046" s="275">
        <v>1</v>
      </c>
      <c r="D2046" s="275">
        <v>1</v>
      </c>
      <c r="E2046" s="275" t="s">
        <v>7983</v>
      </c>
      <c r="F2046" s="140" t="s">
        <v>1425</v>
      </c>
    </row>
    <row r="2047" spans="2:6" x14ac:dyDescent="0.25">
      <c r="B2047" s="183">
        <v>45028.435416666667</v>
      </c>
      <c r="C2047" s="275">
        <v>1</v>
      </c>
      <c r="D2047" s="275">
        <v>1</v>
      </c>
      <c r="E2047" s="275" t="s">
        <v>7983</v>
      </c>
      <c r="F2047" s="140" t="s">
        <v>1425</v>
      </c>
    </row>
    <row r="2048" spans="2:6" x14ac:dyDescent="0.25">
      <c r="B2048" s="183">
        <v>45028.436111111114</v>
      </c>
      <c r="C2048" s="275">
        <v>1</v>
      </c>
      <c r="D2048" s="275">
        <v>1</v>
      </c>
      <c r="E2048" s="275" t="s">
        <v>7983</v>
      </c>
      <c r="F2048" s="140" t="s">
        <v>1425</v>
      </c>
    </row>
    <row r="2049" spans="2:6" x14ac:dyDescent="0.25">
      <c r="B2049" s="183">
        <v>45028.436111111114</v>
      </c>
      <c r="C2049" s="275">
        <v>1</v>
      </c>
      <c r="D2049" s="275">
        <v>1</v>
      </c>
      <c r="E2049" s="275" t="s">
        <v>7983</v>
      </c>
      <c r="F2049" s="140" t="s">
        <v>1425</v>
      </c>
    </row>
    <row r="2050" spans="2:6" x14ac:dyDescent="0.25">
      <c r="B2050" s="183">
        <v>45028.436111111114</v>
      </c>
      <c r="C2050" s="275">
        <v>1</v>
      </c>
      <c r="D2050" s="275">
        <v>1</v>
      </c>
      <c r="E2050" s="275" t="s">
        <v>7983</v>
      </c>
      <c r="F2050" s="140" t="s">
        <v>1425</v>
      </c>
    </row>
    <row r="2051" spans="2:6" x14ac:dyDescent="0.25">
      <c r="B2051" s="183">
        <v>45028.436111111114</v>
      </c>
      <c r="C2051" s="275">
        <v>1</v>
      </c>
      <c r="D2051" s="275">
        <v>1</v>
      </c>
      <c r="E2051" s="275" t="s">
        <v>7983</v>
      </c>
      <c r="F2051" s="140" t="s">
        <v>1425</v>
      </c>
    </row>
    <row r="2052" spans="2:6" x14ac:dyDescent="0.25">
      <c r="B2052" s="183">
        <v>45028.436111111114</v>
      </c>
      <c r="C2052" s="275">
        <v>1</v>
      </c>
      <c r="D2052" s="275">
        <v>1</v>
      </c>
      <c r="E2052" s="275" t="s">
        <v>7983</v>
      </c>
      <c r="F2052" s="140" t="s">
        <v>1425</v>
      </c>
    </row>
    <row r="2053" spans="2:6" x14ac:dyDescent="0.25">
      <c r="B2053" s="183">
        <v>45028.436805555553</v>
      </c>
      <c r="C2053" s="275">
        <v>1</v>
      </c>
      <c r="D2053" s="275">
        <v>1</v>
      </c>
      <c r="E2053" s="275" t="s">
        <v>7983</v>
      </c>
      <c r="F2053" s="140" t="s">
        <v>1425</v>
      </c>
    </row>
    <row r="2054" spans="2:6" x14ac:dyDescent="0.25">
      <c r="B2054" s="183">
        <v>45028.436805555553</v>
      </c>
      <c r="C2054" s="275">
        <v>1</v>
      </c>
      <c r="D2054" s="275">
        <v>1</v>
      </c>
      <c r="E2054" s="275" t="s">
        <v>7983</v>
      </c>
      <c r="F2054" s="140" t="s">
        <v>1425</v>
      </c>
    </row>
    <row r="2055" spans="2:6" x14ac:dyDescent="0.25">
      <c r="B2055" s="183">
        <v>45028.4375</v>
      </c>
      <c r="C2055" s="275">
        <v>1</v>
      </c>
      <c r="D2055" s="275">
        <v>1</v>
      </c>
      <c r="E2055" s="275" t="s">
        <v>7983</v>
      </c>
      <c r="F2055" s="140" t="s">
        <v>1425</v>
      </c>
    </row>
    <row r="2056" spans="2:6" x14ac:dyDescent="0.25">
      <c r="B2056" s="183">
        <v>45028.4375</v>
      </c>
      <c r="C2056" s="275">
        <v>1</v>
      </c>
      <c r="D2056" s="275">
        <v>1</v>
      </c>
      <c r="E2056" s="275" t="s">
        <v>7983</v>
      </c>
      <c r="F2056" s="140" t="s">
        <v>1425</v>
      </c>
    </row>
    <row r="2057" spans="2:6" x14ac:dyDescent="0.25">
      <c r="B2057" s="183">
        <v>45028.4375</v>
      </c>
      <c r="C2057" s="275">
        <v>1</v>
      </c>
      <c r="D2057" s="275">
        <v>1</v>
      </c>
      <c r="E2057" s="275" t="s">
        <v>7983</v>
      </c>
      <c r="F2057" s="140" t="s">
        <v>1425</v>
      </c>
    </row>
    <row r="2058" spans="2:6" x14ac:dyDescent="0.25">
      <c r="B2058" s="183">
        <v>45028.4375</v>
      </c>
      <c r="C2058" s="275">
        <v>1</v>
      </c>
      <c r="D2058" s="275">
        <v>1</v>
      </c>
      <c r="E2058" s="275" t="s">
        <v>7983</v>
      </c>
      <c r="F2058" s="140" t="s">
        <v>1425</v>
      </c>
    </row>
    <row r="2059" spans="2:6" x14ac:dyDescent="0.25">
      <c r="B2059" s="183">
        <v>45028.438194444447</v>
      </c>
      <c r="C2059" s="275">
        <v>1</v>
      </c>
      <c r="D2059" s="275">
        <v>1</v>
      </c>
      <c r="E2059" s="275" t="s">
        <v>7983</v>
      </c>
      <c r="F2059" s="140" t="s">
        <v>1425</v>
      </c>
    </row>
    <row r="2060" spans="2:6" x14ac:dyDescent="0.25">
      <c r="B2060" s="183">
        <v>45028.438888888886</v>
      </c>
      <c r="C2060" s="275">
        <v>1</v>
      </c>
      <c r="D2060" s="275">
        <v>1</v>
      </c>
      <c r="E2060" s="275" t="s">
        <v>7983</v>
      </c>
      <c r="F2060" s="140" t="s">
        <v>1425</v>
      </c>
    </row>
    <row r="2061" spans="2:6" x14ac:dyDescent="0.25">
      <c r="B2061" s="183">
        <v>45028.438888888886</v>
      </c>
      <c r="C2061" s="275">
        <v>1</v>
      </c>
      <c r="D2061" s="275">
        <v>1</v>
      </c>
      <c r="E2061" s="275" t="s">
        <v>7983</v>
      </c>
      <c r="F2061" s="140" t="s">
        <v>1425</v>
      </c>
    </row>
    <row r="2062" spans="2:6" x14ac:dyDescent="0.25">
      <c r="B2062" s="183">
        <v>45028.438888888886</v>
      </c>
      <c r="C2062" s="275">
        <v>1</v>
      </c>
      <c r="D2062" s="275">
        <v>1</v>
      </c>
      <c r="E2062" s="275" t="s">
        <v>7983</v>
      </c>
      <c r="F2062" s="140" t="s">
        <v>1425</v>
      </c>
    </row>
    <row r="2063" spans="2:6" x14ac:dyDescent="0.25">
      <c r="B2063" s="183">
        <v>45028.438888888886</v>
      </c>
      <c r="C2063" s="275">
        <v>1</v>
      </c>
      <c r="D2063" s="275">
        <v>1</v>
      </c>
      <c r="E2063" s="275" t="s">
        <v>7983</v>
      </c>
      <c r="F2063" s="140" t="s">
        <v>1425</v>
      </c>
    </row>
    <row r="2064" spans="2:6" x14ac:dyDescent="0.25">
      <c r="B2064" s="183">
        <v>45028.439583333333</v>
      </c>
      <c r="C2064" s="275">
        <v>1</v>
      </c>
      <c r="D2064" s="275">
        <v>1</v>
      </c>
      <c r="E2064" s="275" t="s">
        <v>7983</v>
      </c>
      <c r="F2064" s="140" t="s">
        <v>1425</v>
      </c>
    </row>
    <row r="2065" spans="2:6" x14ac:dyDescent="0.25">
      <c r="B2065" s="183">
        <v>45028.44027777778</v>
      </c>
      <c r="C2065" s="275">
        <v>1</v>
      </c>
      <c r="D2065" s="275">
        <v>1</v>
      </c>
      <c r="E2065" s="275" t="s">
        <v>7983</v>
      </c>
      <c r="F2065" s="140" t="s">
        <v>1425</v>
      </c>
    </row>
    <row r="2066" spans="2:6" x14ac:dyDescent="0.25">
      <c r="B2066" s="183">
        <v>45028.44027777778</v>
      </c>
      <c r="C2066" s="275">
        <v>1</v>
      </c>
      <c r="D2066" s="275">
        <v>1</v>
      </c>
      <c r="E2066" s="275" t="s">
        <v>7983</v>
      </c>
      <c r="F2066" s="140" t="s">
        <v>1425</v>
      </c>
    </row>
    <row r="2067" spans="2:6" x14ac:dyDescent="0.25">
      <c r="B2067" s="183">
        <v>45028.440972222219</v>
      </c>
      <c r="C2067" s="275">
        <v>1</v>
      </c>
      <c r="D2067" s="275">
        <v>1</v>
      </c>
      <c r="E2067" s="275" t="s">
        <v>7983</v>
      </c>
      <c r="F2067" s="140" t="s">
        <v>1425</v>
      </c>
    </row>
    <row r="2068" spans="2:6" x14ac:dyDescent="0.25">
      <c r="B2068" s="183">
        <v>45028.441666666666</v>
      </c>
      <c r="C2068" s="275">
        <v>11</v>
      </c>
      <c r="D2068" s="275">
        <v>10.96</v>
      </c>
      <c r="E2068" s="275">
        <v>0.04</v>
      </c>
      <c r="F2068" s="140" t="s">
        <v>6308</v>
      </c>
    </row>
    <row r="2069" spans="2:6" x14ac:dyDescent="0.25">
      <c r="B2069" s="183">
        <v>45028.441666666666</v>
      </c>
      <c r="C2069" s="275">
        <v>1</v>
      </c>
      <c r="D2069" s="275">
        <v>1</v>
      </c>
      <c r="E2069" s="275" t="s">
        <v>7983</v>
      </c>
      <c r="F2069" s="140" t="s">
        <v>1425</v>
      </c>
    </row>
    <row r="2070" spans="2:6" x14ac:dyDescent="0.25">
      <c r="B2070" s="183">
        <v>45028.442361111112</v>
      </c>
      <c r="C2070" s="275">
        <v>1</v>
      </c>
      <c r="D2070" s="275">
        <v>1</v>
      </c>
      <c r="E2070" s="275" t="s">
        <v>7983</v>
      </c>
      <c r="F2070" s="140" t="s">
        <v>1425</v>
      </c>
    </row>
    <row r="2071" spans="2:6" x14ac:dyDescent="0.25">
      <c r="B2071" s="183">
        <v>45028.442361111112</v>
      </c>
      <c r="C2071" s="275">
        <v>250</v>
      </c>
      <c r="D2071" s="275">
        <v>249.12</v>
      </c>
      <c r="E2071" s="275">
        <v>0.88</v>
      </c>
      <c r="F2071" s="140" t="s">
        <v>8126</v>
      </c>
    </row>
    <row r="2072" spans="2:6" x14ac:dyDescent="0.25">
      <c r="B2072" s="183">
        <v>45028.444444444445</v>
      </c>
      <c r="C2072" s="275">
        <v>1000</v>
      </c>
      <c r="D2072" s="275">
        <v>996.5</v>
      </c>
      <c r="E2072" s="275">
        <v>3.5</v>
      </c>
      <c r="F2072" s="140" t="s">
        <v>3773</v>
      </c>
    </row>
    <row r="2073" spans="2:6" x14ac:dyDescent="0.25">
      <c r="B2073" s="183">
        <v>45028.445138888892</v>
      </c>
      <c r="C2073" s="275">
        <v>11</v>
      </c>
      <c r="D2073" s="275">
        <v>10.96</v>
      </c>
      <c r="E2073" s="275">
        <v>0.04</v>
      </c>
      <c r="F2073" s="140" t="s">
        <v>8004</v>
      </c>
    </row>
    <row r="2074" spans="2:6" x14ac:dyDescent="0.25">
      <c r="B2074" s="183">
        <v>45028.450694444444</v>
      </c>
      <c r="C2074" s="275">
        <v>1</v>
      </c>
      <c r="D2074" s="275">
        <v>1</v>
      </c>
      <c r="E2074" s="275" t="s">
        <v>7983</v>
      </c>
      <c r="F2074" s="140" t="s">
        <v>1425</v>
      </c>
    </row>
    <row r="2075" spans="2:6" x14ac:dyDescent="0.25">
      <c r="B2075" s="183">
        <v>45028.450694444444</v>
      </c>
      <c r="C2075" s="275">
        <v>1</v>
      </c>
      <c r="D2075" s="275">
        <v>1</v>
      </c>
      <c r="E2075" s="275" t="s">
        <v>7983</v>
      </c>
      <c r="F2075" s="140" t="s">
        <v>1425</v>
      </c>
    </row>
    <row r="2076" spans="2:6" x14ac:dyDescent="0.25">
      <c r="B2076" s="183">
        <v>45028.451388888891</v>
      </c>
      <c r="C2076" s="275">
        <v>1</v>
      </c>
      <c r="D2076" s="275">
        <v>1</v>
      </c>
      <c r="E2076" s="275" t="s">
        <v>7983</v>
      </c>
      <c r="F2076" s="140" t="s">
        <v>1425</v>
      </c>
    </row>
    <row r="2077" spans="2:6" x14ac:dyDescent="0.25">
      <c r="B2077" s="183">
        <v>45028.451388888891</v>
      </c>
      <c r="C2077" s="275">
        <v>1</v>
      </c>
      <c r="D2077" s="275">
        <v>1</v>
      </c>
      <c r="E2077" s="275" t="s">
        <v>7983</v>
      </c>
      <c r="F2077" s="140" t="s">
        <v>1425</v>
      </c>
    </row>
    <row r="2078" spans="2:6" x14ac:dyDescent="0.25">
      <c r="B2078" s="183">
        <v>45028.451388888891</v>
      </c>
      <c r="C2078" s="275">
        <v>1</v>
      </c>
      <c r="D2078" s="275">
        <v>1</v>
      </c>
      <c r="E2078" s="275" t="s">
        <v>7983</v>
      </c>
      <c r="F2078" s="140" t="s">
        <v>1425</v>
      </c>
    </row>
    <row r="2079" spans="2:6" x14ac:dyDescent="0.25">
      <c r="B2079" s="183">
        <v>45028.451388888891</v>
      </c>
      <c r="C2079" s="275">
        <v>1</v>
      </c>
      <c r="D2079" s="275">
        <v>1</v>
      </c>
      <c r="E2079" s="275" t="s">
        <v>7983</v>
      </c>
      <c r="F2079" s="140" t="s">
        <v>1425</v>
      </c>
    </row>
    <row r="2080" spans="2:6" x14ac:dyDescent="0.25">
      <c r="B2080" s="183">
        <v>45028.451388888891</v>
      </c>
      <c r="C2080" s="275">
        <v>1</v>
      </c>
      <c r="D2080" s="275">
        <v>1</v>
      </c>
      <c r="E2080" s="275" t="s">
        <v>7983</v>
      </c>
      <c r="F2080" s="140" t="s">
        <v>1425</v>
      </c>
    </row>
    <row r="2081" spans="2:6" x14ac:dyDescent="0.25">
      <c r="B2081" s="183">
        <v>45028.45208333333</v>
      </c>
      <c r="C2081" s="275">
        <v>1</v>
      </c>
      <c r="D2081" s="275">
        <v>1</v>
      </c>
      <c r="E2081" s="275" t="s">
        <v>7983</v>
      </c>
      <c r="F2081" s="140" t="s">
        <v>1425</v>
      </c>
    </row>
    <row r="2082" spans="2:6" x14ac:dyDescent="0.25">
      <c r="B2082" s="183">
        <v>45028.45208333333</v>
      </c>
      <c r="C2082" s="275">
        <v>1</v>
      </c>
      <c r="D2082" s="275">
        <v>1</v>
      </c>
      <c r="E2082" s="275" t="s">
        <v>7983</v>
      </c>
      <c r="F2082" s="140" t="s">
        <v>1425</v>
      </c>
    </row>
    <row r="2083" spans="2:6" x14ac:dyDescent="0.25">
      <c r="B2083" s="183">
        <v>45028.45208333333</v>
      </c>
      <c r="C2083" s="275">
        <v>1</v>
      </c>
      <c r="D2083" s="275">
        <v>1</v>
      </c>
      <c r="E2083" s="275" t="s">
        <v>7983</v>
      </c>
      <c r="F2083" s="140" t="s">
        <v>1425</v>
      </c>
    </row>
    <row r="2084" spans="2:6" x14ac:dyDescent="0.25">
      <c r="B2084" s="183">
        <v>45028.45208333333</v>
      </c>
      <c r="C2084" s="275">
        <v>1</v>
      </c>
      <c r="D2084" s="275">
        <v>1</v>
      </c>
      <c r="E2084" s="275" t="s">
        <v>7983</v>
      </c>
      <c r="F2084" s="140" t="s">
        <v>1425</v>
      </c>
    </row>
    <row r="2085" spans="2:6" x14ac:dyDescent="0.25">
      <c r="B2085" s="183">
        <v>45028.45208333333</v>
      </c>
      <c r="C2085" s="275">
        <v>1</v>
      </c>
      <c r="D2085" s="275">
        <v>1</v>
      </c>
      <c r="E2085" s="275" t="s">
        <v>7983</v>
      </c>
      <c r="F2085" s="140" t="s">
        <v>1425</v>
      </c>
    </row>
    <row r="2086" spans="2:6" x14ac:dyDescent="0.25">
      <c r="B2086" s="183">
        <v>45028.452777777777</v>
      </c>
      <c r="C2086" s="275">
        <v>1</v>
      </c>
      <c r="D2086" s="275">
        <v>1</v>
      </c>
      <c r="E2086" s="275" t="s">
        <v>7983</v>
      </c>
      <c r="F2086" s="140" t="s">
        <v>1425</v>
      </c>
    </row>
    <row r="2087" spans="2:6" x14ac:dyDescent="0.25">
      <c r="B2087" s="183">
        <v>45028.452777777777</v>
      </c>
      <c r="C2087" s="275">
        <v>1</v>
      </c>
      <c r="D2087" s="275">
        <v>1</v>
      </c>
      <c r="E2087" s="275" t="s">
        <v>7983</v>
      </c>
      <c r="F2087" s="140" t="s">
        <v>1425</v>
      </c>
    </row>
    <row r="2088" spans="2:6" x14ac:dyDescent="0.25">
      <c r="B2088" s="183">
        <v>45028.452777777777</v>
      </c>
      <c r="C2088" s="275">
        <v>1</v>
      </c>
      <c r="D2088" s="275">
        <v>1</v>
      </c>
      <c r="E2088" s="275" t="s">
        <v>7983</v>
      </c>
      <c r="F2088" s="140" t="s">
        <v>1425</v>
      </c>
    </row>
    <row r="2089" spans="2:6" x14ac:dyDescent="0.25">
      <c r="B2089" s="183">
        <v>45028.453472222223</v>
      </c>
      <c r="C2089" s="275">
        <v>1</v>
      </c>
      <c r="D2089" s="275">
        <v>1</v>
      </c>
      <c r="E2089" s="275" t="s">
        <v>7983</v>
      </c>
      <c r="F2089" s="140" t="s">
        <v>1425</v>
      </c>
    </row>
    <row r="2090" spans="2:6" x14ac:dyDescent="0.25">
      <c r="B2090" s="183">
        <v>45028.453472222223</v>
      </c>
      <c r="C2090" s="275">
        <v>1</v>
      </c>
      <c r="D2090" s="275">
        <v>1</v>
      </c>
      <c r="E2090" s="275" t="s">
        <v>7983</v>
      </c>
      <c r="F2090" s="140" t="s">
        <v>1425</v>
      </c>
    </row>
    <row r="2091" spans="2:6" x14ac:dyDescent="0.25">
      <c r="B2091" s="183">
        <v>45028.453472222223</v>
      </c>
      <c r="C2091" s="275">
        <v>1</v>
      </c>
      <c r="D2091" s="275">
        <v>1</v>
      </c>
      <c r="E2091" s="275" t="s">
        <v>7983</v>
      </c>
      <c r="F2091" s="140" t="s">
        <v>1425</v>
      </c>
    </row>
    <row r="2092" spans="2:6" x14ac:dyDescent="0.25">
      <c r="B2092" s="183">
        <v>45028.45416666667</v>
      </c>
      <c r="C2092" s="275">
        <v>1</v>
      </c>
      <c r="D2092" s="275">
        <v>1</v>
      </c>
      <c r="E2092" s="275" t="s">
        <v>7983</v>
      </c>
      <c r="F2092" s="140" t="s">
        <v>1425</v>
      </c>
    </row>
    <row r="2093" spans="2:6" x14ac:dyDescent="0.25">
      <c r="B2093" s="183">
        <v>45028.45416666667</v>
      </c>
      <c r="C2093" s="275">
        <v>1</v>
      </c>
      <c r="D2093" s="275">
        <v>1</v>
      </c>
      <c r="E2093" s="275" t="s">
        <v>7983</v>
      </c>
      <c r="F2093" s="140" t="s">
        <v>1425</v>
      </c>
    </row>
    <row r="2094" spans="2:6" x14ac:dyDescent="0.25">
      <c r="B2094" s="183">
        <v>45028.45416666667</v>
      </c>
      <c r="C2094" s="275">
        <v>1</v>
      </c>
      <c r="D2094" s="275">
        <v>1</v>
      </c>
      <c r="E2094" s="275" t="s">
        <v>7983</v>
      </c>
      <c r="F2094" s="140" t="s">
        <v>1425</v>
      </c>
    </row>
    <row r="2095" spans="2:6" x14ac:dyDescent="0.25">
      <c r="B2095" s="183">
        <v>45028.45416666667</v>
      </c>
      <c r="C2095" s="275">
        <v>1</v>
      </c>
      <c r="D2095" s="275">
        <v>1</v>
      </c>
      <c r="E2095" s="275" t="s">
        <v>7983</v>
      </c>
      <c r="F2095" s="140" t="s">
        <v>1425</v>
      </c>
    </row>
    <row r="2096" spans="2:6" x14ac:dyDescent="0.25">
      <c r="B2096" s="183">
        <v>45028.454861111109</v>
      </c>
      <c r="C2096" s="275">
        <v>1</v>
      </c>
      <c r="D2096" s="275">
        <v>1</v>
      </c>
      <c r="E2096" s="275" t="s">
        <v>7983</v>
      </c>
      <c r="F2096" s="140" t="s">
        <v>1425</v>
      </c>
    </row>
    <row r="2097" spans="2:6" x14ac:dyDescent="0.25">
      <c r="B2097" s="183">
        <v>45028.454861111109</v>
      </c>
      <c r="C2097" s="275">
        <v>1</v>
      </c>
      <c r="D2097" s="275">
        <v>1</v>
      </c>
      <c r="E2097" s="275" t="s">
        <v>7983</v>
      </c>
      <c r="F2097" s="140" t="s">
        <v>1425</v>
      </c>
    </row>
    <row r="2098" spans="2:6" x14ac:dyDescent="0.25">
      <c r="B2098" s="183">
        <v>45028.454861111109</v>
      </c>
      <c r="C2098" s="275">
        <v>1</v>
      </c>
      <c r="D2098" s="275">
        <v>1</v>
      </c>
      <c r="E2098" s="275" t="s">
        <v>7983</v>
      </c>
      <c r="F2098" s="140" t="s">
        <v>1425</v>
      </c>
    </row>
    <row r="2099" spans="2:6" x14ac:dyDescent="0.25">
      <c r="B2099" s="183">
        <v>45028.455555555556</v>
      </c>
      <c r="C2099" s="275">
        <v>1</v>
      </c>
      <c r="D2099" s="275">
        <v>1</v>
      </c>
      <c r="E2099" s="275" t="s">
        <v>7983</v>
      </c>
      <c r="F2099" s="140" t="s">
        <v>1425</v>
      </c>
    </row>
    <row r="2100" spans="2:6" x14ac:dyDescent="0.25">
      <c r="B2100" s="183">
        <v>45028.455555555556</v>
      </c>
      <c r="C2100" s="275">
        <v>1</v>
      </c>
      <c r="D2100" s="275">
        <v>1</v>
      </c>
      <c r="E2100" s="275" t="s">
        <v>7983</v>
      </c>
      <c r="F2100" s="140" t="s">
        <v>1425</v>
      </c>
    </row>
    <row r="2101" spans="2:6" x14ac:dyDescent="0.25">
      <c r="B2101" s="183">
        <v>45028.455555555556</v>
      </c>
      <c r="C2101" s="275">
        <v>1</v>
      </c>
      <c r="D2101" s="275">
        <v>1</v>
      </c>
      <c r="E2101" s="275" t="s">
        <v>7983</v>
      </c>
      <c r="F2101" s="140" t="s">
        <v>1425</v>
      </c>
    </row>
    <row r="2102" spans="2:6" x14ac:dyDescent="0.25">
      <c r="B2102" s="183">
        <v>45028.455555555556</v>
      </c>
      <c r="C2102" s="275">
        <v>1</v>
      </c>
      <c r="D2102" s="275">
        <v>1</v>
      </c>
      <c r="E2102" s="275" t="s">
        <v>7983</v>
      </c>
      <c r="F2102" s="140" t="s">
        <v>1425</v>
      </c>
    </row>
    <row r="2103" spans="2:6" x14ac:dyDescent="0.25">
      <c r="B2103" s="183">
        <v>45028.456250000003</v>
      </c>
      <c r="C2103" s="275">
        <v>1</v>
      </c>
      <c r="D2103" s="275">
        <v>1</v>
      </c>
      <c r="E2103" s="275" t="s">
        <v>7983</v>
      </c>
      <c r="F2103" s="140" t="s">
        <v>1425</v>
      </c>
    </row>
    <row r="2104" spans="2:6" x14ac:dyDescent="0.25">
      <c r="B2104" s="183">
        <v>45028.456250000003</v>
      </c>
      <c r="C2104" s="275">
        <v>1</v>
      </c>
      <c r="D2104" s="275">
        <v>1</v>
      </c>
      <c r="E2104" s="275" t="s">
        <v>7983</v>
      </c>
      <c r="F2104" s="140" t="s">
        <v>1425</v>
      </c>
    </row>
    <row r="2105" spans="2:6" x14ac:dyDescent="0.25">
      <c r="B2105" s="183">
        <v>45028.456250000003</v>
      </c>
      <c r="C2105" s="275">
        <v>1</v>
      </c>
      <c r="D2105" s="275">
        <v>1</v>
      </c>
      <c r="E2105" s="275" t="s">
        <v>7983</v>
      </c>
      <c r="F2105" s="140" t="s">
        <v>1425</v>
      </c>
    </row>
    <row r="2106" spans="2:6" x14ac:dyDescent="0.25">
      <c r="B2106" s="183">
        <v>45028.456944444442</v>
      </c>
      <c r="C2106" s="275">
        <v>1</v>
      </c>
      <c r="D2106" s="275">
        <v>1</v>
      </c>
      <c r="E2106" s="275" t="s">
        <v>7983</v>
      </c>
      <c r="F2106" s="140" t="s">
        <v>1425</v>
      </c>
    </row>
    <row r="2107" spans="2:6" x14ac:dyDescent="0.25">
      <c r="B2107" s="183">
        <v>45028.456944444442</v>
      </c>
      <c r="C2107" s="275">
        <v>1</v>
      </c>
      <c r="D2107" s="275">
        <v>1</v>
      </c>
      <c r="E2107" s="275" t="s">
        <v>7983</v>
      </c>
      <c r="F2107" s="140" t="s">
        <v>1425</v>
      </c>
    </row>
    <row r="2108" spans="2:6" x14ac:dyDescent="0.25">
      <c r="B2108" s="183">
        <v>45028.456944444442</v>
      </c>
      <c r="C2108" s="275">
        <v>1</v>
      </c>
      <c r="D2108" s="275">
        <v>1</v>
      </c>
      <c r="E2108" s="275" t="s">
        <v>7983</v>
      </c>
      <c r="F2108" s="140" t="s">
        <v>1425</v>
      </c>
    </row>
    <row r="2109" spans="2:6" x14ac:dyDescent="0.25">
      <c r="B2109" s="183">
        <v>45028.457638888889</v>
      </c>
      <c r="C2109" s="275">
        <v>1</v>
      </c>
      <c r="D2109" s="275">
        <v>1</v>
      </c>
      <c r="E2109" s="275" t="s">
        <v>7983</v>
      </c>
      <c r="F2109" s="140" t="s">
        <v>7308</v>
      </c>
    </row>
    <row r="2110" spans="2:6" x14ac:dyDescent="0.25">
      <c r="B2110" s="183">
        <v>45028.457638888889</v>
      </c>
      <c r="C2110" s="275">
        <v>1</v>
      </c>
      <c r="D2110" s="275">
        <v>1</v>
      </c>
      <c r="E2110" s="275" t="s">
        <v>7983</v>
      </c>
      <c r="F2110" s="140" t="s">
        <v>1425</v>
      </c>
    </row>
    <row r="2111" spans="2:6" x14ac:dyDescent="0.25">
      <c r="B2111" s="183">
        <v>45028.457638888889</v>
      </c>
      <c r="C2111" s="275">
        <v>1</v>
      </c>
      <c r="D2111" s="275">
        <v>1</v>
      </c>
      <c r="E2111" s="275" t="s">
        <v>7983</v>
      </c>
      <c r="F2111" s="140" t="s">
        <v>1425</v>
      </c>
    </row>
    <row r="2112" spans="2:6" x14ac:dyDescent="0.25">
      <c r="B2112" s="183">
        <v>45028.458333333336</v>
      </c>
      <c r="C2112" s="275">
        <v>1</v>
      </c>
      <c r="D2112" s="275">
        <v>1</v>
      </c>
      <c r="E2112" s="275" t="s">
        <v>7983</v>
      </c>
      <c r="F2112" s="140" t="s">
        <v>1425</v>
      </c>
    </row>
    <row r="2113" spans="2:6" x14ac:dyDescent="0.25">
      <c r="B2113" s="183">
        <v>45028.459027777775</v>
      </c>
      <c r="C2113" s="275">
        <v>1</v>
      </c>
      <c r="D2113" s="275">
        <v>1</v>
      </c>
      <c r="E2113" s="275" t="s">
        <v>7983</v>
      </c>
      <c r="F2113" s="140" t="s">
        <v>1425</v>
      </c>
    </row>
    <row r="2114" spans="2:6" x14ac:dyDescent="0.25">
      <c r="B2114" s="183">
        <v>45028.459027777775</v>
      </c>
      <c r="C2114" s="275">
        <v>1</v>
      </c>
      <c r="D2114" s="275">
        <v>1</v>
      </c>
      <c r="E2114" s="275" t="s">
        <v>7983</v>
      </c>
      <c r="F2114" s="140" t="s">
        <v>1425</v>
      </c>
    </row>
    <row r="2115" spans="2:6" x14ac:dyDescent="0.25">
      <c r="B2115" s="183">
        <v>45028.459027777775</v>
      </c>
      <c r="C2115" s="275">
        <v>1</v>
      </c>
      <c r="D2115" s="275">
        <v>1</v>
      </c>
      <c r="E2115" s="275" t="s">
        <v>7983</v>
      </c>
      <c r="F2115" s="140" t="s">
        <v>1425</v>
      </c>
    </row>
    <row r="2116" spans="2:6" x14ac:dyDescent="0.25">
      <c r="B2116" s="183">
        <v>45028.459722222222</v>
      </c>
      <c r="C2116" s="275">
        <v>1</v>
      </c>
      <c r="D2116" s="275">
        <v>1</v>
      </c>
      <c r="E2116" s="275" t="s">
        <v>7983</v>
      </c>
      <c r="F2116" s="140" t="s">
        <v>1425</v>
      </c>
    </row>
    <row r="2117" spans="2:6" x14ac:dyDescent="0.25">
      <c r="B2117" s="183">
        <v>45028.459722222222</v>
      </c>
      <c r="C2117" s="275">
        <v>1</v>
      </c>
      <c r="D2117" s="275">
        <v>1</v>
      </c>
      <c r="E2117" s="275" t="s">
        <v>7983</v>
      </c>
      <c r="F2117" s="140" t="s">
        <v>1425</v>
      </c>
    </row>
    <row r="2118" spans="2:6" x14ac:dyDescent="0.25">
      <c r="B2118" s="183">
        <v>45028.459722222222</v>
      </c>
      <c r="C2118" s="275">
        <v>1</v>
      </c>
      <c r="D2118" s="275">
        <v>1</v>
      </c>
      <c r="E2118" s="275" t="s">
        <v>7983</v>
      </c>
      <c r="F2118" s="140" t="s">
        <v>1425</v>
      </c>
    </row>
    <row r="2119" spans="2:6" x14ac:dyDescent="0.25">
      <c r="B2119" s="183">
        <v>45028.459722222222</v>
      </c>
      <c r="C2119" s="275">
        <v>1</v>
      </c>
      <c r="D2119" s="275">
        <v>1</v>
      </c>
      <c r="E2119" s="275" t="s">
        <v>7983</v>
      </c>
      <c r="F2119" s="140" t="s">
        <v>1425</v>
      </c>
    </row>
    <row r="2120" spans="2:6" x14ac:dyDescent="0.25">
      <c r="B2120" s="183">
        <v>45028.460416666669</v>
      </c>
      <c r="C2120" s="275">
        <v>1</v>
      </c>
      <c r="D2120" s="275">
        <v>1</v>
      </c>
      <c r="E2120" s="275" t="s">
        <v>7983</v>
      </c>
      <c r="F2120" s="140" t="s">
        <v>1425</v>
      </c>
    </row>
    <row r="2121" spans="2:6" x14ac:dyDescent="0.25">
      <c r="B2121" s="183">
        <v>45028.460416666669</v>
      </c>
      <c r="C2121" s="275">
        <v>1</v>
      </c>
      <c r="D2121" s="275">
        <v>1</v>
      </c>
      <c r="E2121" s="275" t="s">
        <v>7983</v>
      </c>
      <c r="F2121" s="140" t="s">
        <v>1425</v>
      </c>
    </row>
    <row r="2122" spans="2:6" x14ac:dyDescent="0.25">
      <c r="B2122" s="183">
        <v>45028.461111111108</v>
      </c>
      <c r="C2122" s="275">
        <v>1</v>
      </c>
      <c r="D2122" s="275">
        <v>1</v>
      </c>
      <c r="E2122" s="275" t="s">
        <v>7983</v>
      </c>
      <c r="F2122" s="140" t="s">
        <v>1425</v>
      </c>
    </row>
    <row r="2123" spans="2:6" x14ac:dyDescent="0.25">
      <c r="B2123" s="183">
        <v>45028.461111111108</v>
      </c>
      <c r="C2123" s="275">
        <v>1</v>
      </c>
      <c r="D2123" s="275">
        <v>1</v>
      </c>
      <c r="E2123" s="275" t="s">
        <v>7983</v>
      </c>
      <c r="F2123" s="140" t="s">
        <v>1425</v>
      </c>
    </row>
    <row r="2124" spans="2:6" x14ac:dyDescent="0.25">
      <c r="B2124" s="183">
        <v>45028.461805555555</v>
      </c>
      <c r="C2124" s="275">
        <v>1</v>
      </c>
      <c r="D2124" s="275">
        <v>1</v>
      </c>
      <c r="E2124" s="275" t="s">
        <v>7983</v>
      </c>
      <c r="F2124" s="140" t="s">
        <v>7308</v>
      </c>
    </row>
    <row r="2125" spans="2:6" x14ac:dyDescent="0.25">
      <c r="B2125" s="183">
        <v>45028.461805555555</v>
      </c>
      <c r="C2125" s="275">
        <v>1</v>
      </c>
      <c r="D2125" s="275">
        <v>1</v>
      </c>
      <c r="E2125" s="275" t="s">
        <v>7983</v>
      </c>
      <c r="F2125" s="140" t="s">
        <v>1425</v>
      </c>
    </row>
    <row r="2126" spans="2:6" x14ac:dyDescent="0.25">
      <c r="B2126" s="183">
        <v>45028.461805555555</v>
      </c>
      <c r="C2126" s="275">
        <v>1</v>
      </c>
      <c r="D2126" s="275">
        <v>1</v>
      </c>
      <c r="E2126" s="275" t="s">
        <v>7983</v>
      </c>
      <c r="F2126" s="140" t="s">
        <v>1425</v>
      </c>
    </row>
    <row r="2127" spans="2:6" x14ac:dyDescent="0.25">
      <c r="B2127" s="183">
        <v>45028.462500000001</v>
      </c>
      <c r="C2127" s="275">
        <v>1</v>
      </c>
      <c r="D2127" s="275">
        <v>1</v>
      </c>
      <c r="E2127" s="275" t="s">
        <v>7983</v>
      </c>
      <c r="F2127" s="140" t="s">
        <v>1425</v>
      </c>
    </row>
    <row r="2128" spans="2:6" x14ac:dyDescent="0.25">
      <c r="B2128" s="183">
        <v>45028.462500000001</v>
      </c>
      <c r="C2128" s="275">
        <v>1</v>
      </c>
      <c r="D2128" s="275">
        <v>1</v>
      </c>
      <c r="E2128" s="275" t="s">
        <v>7983</v>
      </c>
      <c r="F2128" s="140" t="s">
        <v>1425</v>
      </c>
    </row>
    <row r="2129" spans="2:6" x14ac:dyDescent="0.25">
      <c r="B2129" s="183">
        <v>45028.462500000001</v>
      </c>
      <c r="C2129" s="275">
        <v>1</v>
      </c>
      <c r="D2129" s="275">
        <v>1</v>
      </c>
      <c r="E2129" s="275" t="s">
        <v>7983</v>
      </c>
      <c r="F2129" s="140" t="s">
        <v>1425</v>
      </c>
    </row>
    <row r="2130" spans="2:6" x14ac:dyDescent="0.25">
      <c r="B2130" s="183">
        <v>45028.464583333334</v>
      </c>
      <c r="C2130" s="275">
        <v>1</v>
      </c>
      <c r="D2130" s="275">
        <v>1</v>
      </c>
      <c r="E2130" s="275" t="s">
        <v>7983</v>
      </c>
      <c r="F2130" s="140" t="s">
        <v>7308</v>
      </c>
    </row>
    <row r="2131" spans="2:6" x14ac:dyDescent="0.25">
      <c r="B2131" s="183">
        <v>45028.466666666667</v>
      </c>
      <c r="C2131" s="275">
        <v>2</v>
      </c>
      <c r="D2131" s="275">
        <v>1.99</v>
      </c>
      <c r="E2131" s="275">
        <v>0.01</v>
      </c>
      <c r="F2131" s="140" t="s">
        <v>7308</v>
      </c>
    </row>
    <row r="2132" spans="2:6" x14ac:dyDescent="0.25">
      <c r="B2132" s="183">
        <v>45028.470833333333</v>
      </c>
      <c r="C2132" s="275">
        <v>1</v>
      </c>
      <c r="D2132" s="275">
        <v>1</v>
      </c>
      <c r="E2132" s="275" t="s">
        <v>7983</v>
      </c>
      <c r="F2132" s="140" t="s">
        <v>7308</v>
      </c>
    </row>
    <row r="2133" spans="2:6" x14ac:dyDescent="0.25">
      <c r="B2133" s="183">
        <v>45028.474305555559</v>
      </c>
      <c r="C2133" s="275">
        <v>1</v>
      </c>
      <c r="D2133" s="275">
        <v>1</v>
      </c>
      <c r="E2133" s="275" t="s">
        <v>7983</v>
      </c>
      <c r="F2133" s="140" t="s">
        <v>7308</v>
      </c>
    </row>
    <row r="2134" spans="2:6" x14ac:dyDescent="0.25">
      <c r="B2134" s="183">
        <v>45028.48541666667</v>
      </c>
      <c r="C2134" s="275">
        <v>1</v>
      </c>
      <c r="D2134" s="275">
        <v>1</v>
      </c>
      <c r="E2134" s="275" t="s">
        <v>7983</v>
      </c>
      <c r="F2134" s="140" t="s">
        <v>6425</v>
      </c>
    </row>
    <row r="2135" spans="2:6" x14ac:dyDescent="0.25">
      <c r="B2135" s="183">
        <v>45028.494444444441</v>
      </c>
      <c r="C2135" s="275">
        <v>1000</v>
      </c>
      <c r="D2135" s="275">
        <v>996.5</v>
      </c>
      <c r="E2135" s="275">
        <v>3.5</v>
      </c>
      <c r="F2135" s="140" t="s">
        <v>8127</v>
      </c>
    </row>
    <row r="2136" spans="2:6" x14ac:dyDescent="0.25">
      <c r="B2136" s="183">
        <v>45028.494444444441</v>
      </c>
      <c r="C2136" s="275">
        <v>100</v>
      </c>
      <c r="D2136" s="275">
        <v>99.65</v>
      </c>
      <c r="E2136" s="275">
        <v>0.35</v>
      </c>
      <c r="F2136" s="140" t="s">
        <v>6187</v>
      </c>
    </row>
    <row r="2137" spans="2:6" x14ac:dyDescent="0.25">
      <c r="B2137" s="183">
        <v>45028.495138888888</v>
      </c>
      <c r="C2137" s="275">
        <v>350</v>
      </c>
      <c r="D2137" s="275">
        <v>348.77</v>
      </c>
      <c r="E2137" s="275">
        <v>1.23</v>
      </c>
      <c r="F2137" s="140" t="s">
        <v>927</v>
      </c>
    </row>
    <row r="2138" spans="2:6" x14ac:dyDescent="0.25">
      <c r="B2138" s="183">
        <v>45028.49722222222</v>
      </c>
      <c r="C2138" s="275">
        <v>450</v>
      </c>
      <c r="D2138" s="275">
        <v>448.42</v>
      </c>
      <c r="E2138" s="275">
        <v>1.58</v>
      </c>
      <c r="F2138" s="140" t="s">
        <v>2555</v>
      </c>
    </row>
    <row r="2139" spans="2:6" x14ac:dyDescent="0.25">
      <c r="B2139" s="183">
        <v>45028.507638888892</v>
      </c>
      <c r="C2139" s="275">
        <v>39.68</v>
      </c>
      <c r="D2139" s="275">
        <v>39.54</v>
      </c>
      <c r="E2139" s="275">
        <v>0.14000000000000001</v>
      </c>
      <c r="F2139" s="140" t="s">
        <v>233</v>
      </c>
    </row>
    <row r="2140" spans="2:6" x14ac:dyDescent="0.25">
      <c r="B2140" s="183">
        <v>45028.508333333331</v>
      </c>
      <c r="C2140" s="275">
        <v>149.57</v>
      </c>
      <c r="D2140" s="275">
        <v>149.05000000000001</v>
      </c>
      <c r="E2140" s="275">
        <v>0.52</v>
      </c>
      <c r="F2140" s="140" t="s">
        <v>5511</v>
      </c>
    </row>
    <row r="2141" spans="2:6" x14ac:dyDescent="0.25">
      <c r="B2141" s="183">
        <v>45028.510416666664</v>
      </c>
      <c r="C2141" s="275">
        <v>1000</v>
      </c>
      <c r="D2141" s="275">
        <v>996.5</v>
      </c>
      <c r="E2141" s="275">
        <v>3.5</v>
      </c>
      <c r="F2141" s="140" t="s">
        <v>2472</v>
      </c>
    </row>
    <row r="2142" spans="2:6" x14ac:dyDescent="0.25">
      <c r="B2142" s="183">
        <v>45028.526388888888</v>
      </c>
      <c r="C2142" s="275">
        <v>300</v>
      </c>
      <c r="D2142" s="275">
        <v>298.95</v>
      </c>
      <c r="E2142" s="275">
        <v>1.05</v>
      </c>
      <c r="F2142" s="140" t="s">
        <v>3765</v>
      </c>
    </row>
    <row r="2143" spans="2:6" x14ac:dyDescent="0.25">
      <c r="B2143" s="183">
        <v>45028.527083333334</v>
      </c>
      <c r="C2143" s="275">
        <v>50</v>
      </c>
      <c r="D2143" s="275">
        <v>49.82</v>
      </c>
      <c r="E2143" s="275">
        <v>0.18</v>
      </c>
      <c r="F2143" s="140" t="s">
        <v>3306</v>
      </c>
    </row>
    <row r="2144" spans="2:6" x14ac:dyDescent="0.25">
      <c r="B2144" s="183">
        <v>45028.543055555558</v>
      </c>
      <c r="C2144" s="275">
        <v>1000</v>
      </c>
      <c r="D2144" s="275">
        <v>996.5</v>
      </c>
      <c r="E2144" s="275">
        <v>3.5</v>
      </c>
      <c r="F2144" s="140" t="s">
        <v>6909</v>
      </c>
    </row>
    <row r="2145" spans="2:6" x14ac:dyDescent="0.25">
      <c r="B2145" s="183">
        <v>45028.545138888891</v>
      </c>
      <c r="C2145" s="275">
        <v>100</v>
      </c>
      <c r="D2145" s="275">
        <v>99.65</v>
      </c>
      <c r="E2145" s="275">
        <v>0.35</v>
      </c>
      <c r="F2145" s="140" t="s">
        <v>5452</v>
      </c>
    </row>
    <row r="2146" spans="2:6" x14ac:dyDescent="0.25">
      <c r="B2146" s="183">
        <v>45028.546527777777</v>
      </c>
      <c r="C2146" s="275">
        <v>1000</v>
      </c>
      <c r="D2146" s="275">
        <v>996.5</v>
      </c>
      <c r="E2146" s="275">
        <v>3.5</v>
      </c>
      <c r="F2146" s="140" t="s">
        <v>252</v>
      </c>
    </row>
    <row r="2147" spans="2:6" x14ac:dyDescent="0.25">
      <c r="B2147" s="183">
        <v>45028.552777777775</v>
      </c>
      <c r="C2147" s="275">
        <v>5000</v>
      </c>
      <c r="D2147" s="275">
        <v>4982.5</v>
      </c>
      <c r="E2147" s="275">
        <v>17.5</v>
      </c>
      <c r="F2147" s="140" t="s">
        <v>6437</v>
      </c>
    </row>
    <row r="2148" spans="2:6" x14ac:dyDescent="0.25">
      <c r="B2148" s="183">
        <v>45028.561805555553</v>
      </c>
      <c r="C2148" s="275">
        <v>20</v>
      </c>
      <c r="D2148" s="275">
        <v>19.93</v>
      </c>
      <c r="E2148" s="275">
        <v>7.0000000000000007E-2</v>
      </c>
      <c r="F2148" s="140" t="s">
        <v>1841</v>
      </c>
    </row>
    <row r="2149" spans="2:6" x14ac:dyDescent="0.25">
      <c r="B2149" s="183">
        <v>45028.569444444445</v>
      </c>
      <c r="C2149" s="275">
        <v>250</v>
      </c>
      <c r="D2149" s="275">
        <v>249.12</v>
      </c>
      <c r="E2149" s="275">
        <v>0.88</v>
      </c>
      <c r="F2149" s="140" t="s">
        <v>5084</v>
      </c>
    </row>
    <row r="2150" spans="2:6" x14ac:dyDescent="0.25">
      <c r="B2150" s="183">
        <v>45028.571527777778</v>
      </c>
      <c r="C2150" s="275">
        <v>1000</v>
      </c>
      <c r="D2150" s="275">
        <v>996.5</v>
      </c>
      <c r="E2150" s="275">
        <v>3.5</v>
      </c>
      <c r="F2150" s="140" t="s">
        <v>4966</v>
      </c>
    </row>
    <row r="2151" spans="2:6" x14ac:dyDescent="0.25">
      <c r="B2151" s="183">
        <v>45028.575694444444</v>
      </c>
      <c r="C2151" s="275">
        <v>1</v>
      </c>
      <c r="D2151" s="275">
        <v>1</v>
      </c>
      <c r="E2151" s="275" t="s">
        <v>7983</v>
      </c>
      <c r="F2151" s="140" t="s">
        <v>2491</v>
      </c>
    </row>
    <row r="2152" spans="2:6" x14ac:dyDescent="0.25">
      <c r="B2152" s="183">
        <v>45028.575694444444</v>
      </c>
      <c r="C2152" s="275">
        <v>10</v>
      </c>
      <c r="D2152" s="275">
        <v>9.9600000000000009</v>
      </c>
      <c r="E2152" s="275">
        <v>0.04</v>
      </c>
      <c r="F2152" s="140" t="s">
        <v>2101</v>
      </c>
    </row>
    <row r="2153" spans="2:6" x14ac:dyDescent="0.25">
      <c r="B2153" s="183">
        <v>45028.575694444444</v>
      </c>
      <c r="C2153" s="275">
        <v>10</v>
      </c>
      <c r="D2153" s="275">
        <v>9.9600000000000009</v>
      </c>
      <c r="E2153" s="275">
        <v>0.04</v>
      </c>
      <c r="F2153" s="140" t="s">
        <v>8128</v>
      </c>
    </row>
    <row r="2154" spans="2:6" x14ac:dyDescent="0.25">
      <c r="B2154" s="183">
        <v>45028.575694444444</v>
      </c>
      <c r="C2154" s="275">
        <v>0.01</v>
      </c>
      <c r="D2154" s="275">
        <v>0.01</v>
      </c>
      <c r="E2154" s="275" t="s">
        <v>7983</v>
      </c>
      <c r="F2154" s="140" t="s">
        <v>2491</v>
      </c>
    </row>
    <row r="2155" spans="2:6" x14ac:dyDescent="0.25">
      <c r="B2155" s="183">
        <v>45028.57708333333</v>
      </c>
      <c r="C2155" s="275">
        <v>100</v>
      </c>
      <c r="D2155" s="275">
        <v>99.65</v>
      </c>
      <c r="E2155" s="275">
        <v>0.35</v>
      </c>
      <c r="F2155" s="140" t="s">
        <v>836</v>
      </c>
    </row>
    <row r="2156" spans="2:6" x14ac:dyDescent="0.25">
      <c r="B2156" s="183">
        <v>45028.57708333333</v>
      </c>
      <c r="C2156" s="275">
        <v>1</v>
      </c>
      <c r="D2156" s="275">
        <v>1</v>
      </c>
      <c r="E2156" s="275" t="s">
        <v>7983</v>
      </c>
      <c r="F2156" s="140" t="s">
        <v>2563</v>
      </c>
    </row>
    <row r="2157" spans="2:6" x14ac:dyDescent="0.25">
      <c r="B2157" s="183">
        <v>45028.57916666667</v>
      </c>
      <c r="C2157" s="275">
        <v>10</v>
      </c>
      <c r="D2157" s="275">
        <v>9.9600000000000009</v>
      </c>
      <c r="E2157" s="275">
        <v>0.04</v>
      </c>
      <c r="F2157" s="140" t="s">
        <v>2101</v>
      </c>
    </row>
    <row r="2158" spans="2:6" x14ac:dyDescent="0.25">
      <c r="B2158" s="183">
        <v>45028.582638888889</v>
      </c>
      <c r="C2158" s="275">
        <v>700</v>
      </c>
      <c r="D2158" s="275">
        <v>697.55</v>
      </c>
      <c r="E2158" s="275">
        <v>2.4500000000000002</v>
      </c>
      <c r="F2158" s="140" t="s">
        <v>7330</v>
      </c>
    </row>
    <row r="2159" spans="2:6" x14ac:dyDescent="0.25">
      <c r="B2159" s="183">
        <v>45028.582638888889</v>
      </c>
      <c r="C2159" s="275">
        <v>9000</v>
      </c>
      <c r="D2159" s="275">
        <v>8968.5</v>
      </c>
      <c r="E2159" s="275">
        <v>31.5</v>
      </c>
      <c r="F2159" s="140" t="s">
        <v>2044</v>
      </c>
    </row>
    <row r="2160" spans="2:6" x14ac:dyDescent="0.25">
      <c r="B2160" s="183">
        <v>45028.582638888889</v>
      </c>
      <c r="C2160" s="275">
        <v>300</v>
      </c>
      <c r="D2160" s="275">
        <v>298.95</v>
      </c>
      <c r="E2160" s="275">
        <v>1.05</v>
      </c>
      <c r="F2160" s="140" t="s">
        <v>7330</v>
      </c>
    </row>
    <row r="2161" spans="2:6" x14ac:dyDescent="0.25">
      <c r="B2161" s="183">
        <v>45028.585416666669</v>
      </c>
      <c r="C2161" s="275">
        <v>0.1</v>
      </c>
      <c r="D2161" s="275">
        <v>0.1</v>
      </c>
      <c r="E2161" s="275" t="s">
        <v>7983</v>
      </c>
      <c r="F2161" s="140" t="s">
        <v>8113</v>
      </c>
    </row>
    <row r="2162" spans="2:6" x14ac:dyDescent="0.25">
      <c r="B2162" s="183">
        <v>45028.589583333334</v>
      </c>
      <c r="C2162" s="275">
        <v>500</v>
      </c>
      <c r="D2162" s="275">
        <v>498.25</v>
      </c>
      <c r="E2162" s="275">
        <v>1.75</v>
      </c>
      <c r="F2162" s="140" t="s">
        <v>1620</v>
      </c>
    </row>
    <row r="2163" spans="2:6" x14ac:dyDescent="0.25">
      <c r="B2163" s="183">
        <v>45028.589583333334</v>
      </c>
      <c r="C2163" s="275">
        <v>500</v>
      </c>
      <c r="D2163" s="275">
        <v>498.25</v>
      </c>
      <c r="E2163" s="275">
        <v>1.75</v>
      </c>
      <c r="F2163" s="140" t="s">
        <v>791</v>
      </c>
    </row>
    <row r="2164" spans="2:6" x14ac:dyDescent="0.25">
      <c r="B2164" s="183">
        <v>45028.591666666667</v>
      </c>
      <c r="C2164" s="275">
        <v>25</v>
      </c>
      <c r="D2164" s="275">
        <v>24.91</v>
      </c>
      <c r="E2164" s="275">
        <v>0.09</v>
      </c>
      <c r="F2164" s="140" t="s">
        <v>207</v>
      </c>
    </row>
    <row r="2165" spans="2:6" x14ac:dyDescent="0.25">
      <c r="B2165" s="183">
        <v>45028.59652777778</v>
      </c>
      <c r="C2165" s="275">
        <v>10</v>
      </c>
      <c r="D2165" s="275">
        <v>9.9600000000000009</v>
      </c>
      <c r="E2165" s="275">
        <v>0.04</v>
      </c>
      <c r="F2165" s="140" t="s">
        <v>6389</v>
      </c>
    </row>
    <row r="2166" spans="2:6" x14ac:dyDescent="0.25">
      <c r="B2166" s="183">
        <v>45028.59652777778</v>
      </c>
      <c r="C2166" s="275">
        <v>10</v>
      </c>
      <c r="D2166" s="275">
        <v>9.9600000000000009</v>
      </c>
      <c r="E2166" s="275">
        <v>0.04</v>
      </c>
      <c r="F2166" s="140" t="s">
        <v>6389</v>
      </c>
    </row>
    <row r="2167" spans="2:6" x14ac:dyDescent="0.25">
      <c r="B2167" s="183">
        <v>45028.597222222219</v>
      </c>
      <c r="C2167" s="275">
        <v>10</v>
      </c>
      <c r="D2167" s="275">
        <v>9.9600000000000009</v>
      </c>
      <c r="E2167" s="275">
        <v>0.04</v>
      </c>
      <c r="F2167" s="140" t="s">
        <v>6389</v>
      </c>
    </row>
    <row r="2168" spans="2:6" x14ac:dyDescent="0.25">
      <c r="B2168" s="183">
        <v>45028.597222222219</v>
      </c>
      <c r="C2168" s="275">
        <v>10</v>
      </c>
      <c r="D2168" s="275">
        <v>9.9600000000000009</v>
      </c>
      <c r="E2168" s="275">
        <v>0.04</v>
      </c>
      <c r="F2168" s="140" t="s">
        <v>6389</v>
      </c>
    </row>
    <row r="2169" spans="2:6" x14ac:dyDescent="0.25">
      <c r="B2169" s="183">
        <v>45028.597916666666</v>
      </c>
      <c r="C2169" s="275">
        <v>10</v>
      </c>
      <c r="D2169" s="275">
        <v>9.9600000000000009</v>
      </c>
      <c r="E2169" s="275">
        <v>0.04</v>
      </c>
      <c r="F2169" s="140" t="s">
        <v>6389</v>
      </c>
    </row>
    <row r="2170" spans="2:6" x14ac:dyDescent="0.25">
      <c r="B2170" s="183">
        <v>45028.597916666666</v>
      </c>
      <c r="C2170" s="275">
        <v>910</v>
      </c>
      <c r="D2170" s="275">
        <v>906.81</v>
      </c>
      <c r="E2170" s="275">
        <v>3.19</v>
      </c>
      <c r="F2170" s="140" t="s">
        <v>744</v>
      </c>
    </row>
    <row r="2171" spans="2:6" x14ac:dyDescent="0.25">
      <c r="B2171" s="183">
        <v>45028.603472222225</v>
      </c>
      <c r="C2171" s="275">
        <v>10</v>
      </c>
      <c r="D2171" s="275">
        <v>9.9600000000000009</v>
      </c>
      <c r="E2171" s="275">
        <v>0.04</v>
      </c>
      <c r="F2171" s="140" t="s">
        <v>6343</v>
      </c>
    </row>
    <row r="2172" spans="2:6" x14ac:dyDescent="0.25">
      <c r="B2172" s="183">
        <v>45028.605555555558</v>
      </c>
      <c r="C2172" s="275">
        <v>10</v>
      </c>
      <c r="D2172" s="275">
        <v>9.9600000000000009</v>
      </c>
      <c r="E2172" s="275">
        <v>0.04</v>
      </c>
      <c r="F2172" s="140" t="s">
        <v>6343</v>
      </c>
    </row>
    <row r="2173" spans="2:6" x14ac:dyDescent="0.25">
      <c r="B2173" s="183">
        <v>45028.607638888891</v>
      </c>
      <c r="C2173" s="275">
        <v>690</v>
      </c>
      <c r="D2173" s="275">
        <v>687.58</v>
      </c>
      <c r="E2173" s="275">
        <v>2.42</v>
      </c>
      <c r="F2173" s="140" t="s">
        <v>2966</v>
      </c>
    </row>
    <row r="2174" spans="2:6" x14ac:dyDescent="0.25">
      <c r="B2174" s="183">
        <v>45028.607638888891</v>
      </c>
      <c r="C2174" s="275">
        <v>10</v>
      </c>
      <c r="D2174" s="275">
        <v>9.9600000000000009</v>
      </c>
      <c r="E2174" s="275">
        <v>0.04</v>
      </c>
      <c r="F2174" s="140" t="s">
        <v>6389</v>
      </c>
    </row>
    <row r="2175" spans="2:6" x14ac:dyDescent="0.25">
      <c r="B2175" s="183">
        <v>45028.60833333333</v>
      </c>
      <c r="C2175" s="275">
        <v>10</v>
      </c>
      <c r="D2175" s="275">
        <v>9.9600000000000009</v>
      </c>
      <c r="E2175" s="275">
        <v>0.04</v>
      </c>
      <c r="F2175" s="140" t="s">
        <v>6389</v>
      </c>
    </row>
    <row r="2176" spans="2:6" x14ac:dyDescent="0.25">
      <c r="B2176" s="183">
        <v>45028.60833333333</v>
      </c>
      <c r="C2176" s="275">
        <v>10</v>
      </c>
      <c r="D2176" s="275">
        <v>9.9600000000000009</v>
      </c>
      <c r="E2176" s="275">
        <v>0.04</v>
      </c>
      <c r="F2176" s="140" t="s">
        <v>6389</v>
      </c>
    </row>
    <row r="2177" spans="2:6" x14ac:dyDescent="0.25">
      <c r="B2177" s="183">
        <v>45028.609027777777</v>
      </c>
      <c r="C2177" s="275">
        <v>10</v>
      </c>
      <c r="D2177" s="275">
        <v>9.9600000000000009</v>
      </c>
      <c r="E2177" s="275">
        <v>0.04</v>
      </c>
      <c r="F2177" s="140" t="s">
        <v>6389</v>
      </c>
    </row>
    <row r="2178" spans="2:6" x14ac:dyDescent="0.25">
      <c r="B2178" s="183">
        <v>45028.609722222223</v>
      </c>
      <c r="C2178" s="275">
        <v>10</v>
      </c>
      <c r="D2178" s="275">
        <v>9.9600000000000009</v>
      </c>
      <c r="E2178" s="275">
        <v>0.04</v>
      </c>
      <c r="F2178" s="140" t="s">
        <v>6389</v>
      </c>
    </row>
    <row r="2179" spans="2:6" x14ac:dyDescent="0.25">
      <c r="B2179" s="183">
        <v>45028.609722222223</v>
      </c>
      <c r="C2179" s="275">
        <v>10</v>
      </c>
      <c r="D2179" s="275">
        <v>9.9600000000000009</v>
      </c>
      <c r="E2179" s="275">
        <v>0.04</v>
      </c>
      <c r="F2179" s="140" t="s">
        <v>6389</v>
      </c>
    </row>
    <row r="2180" spans="2:6" x14ac:dyDescent="0.25">
      <c r="B2180" s="183">
        <v>45028.614583333336</v>
      </c>
      <c r="C2180" s="275">
        <v>100</v>
      </c>
      <c r="D2180" s="275">
        <v>99.65</v>
      </c>
      <c r="E2180" s="275">
        <v>0.35</v>
      </c>
      <c r="F2180" s="140" t="s">
        <v>8129</v>
      </c>
    </row>
    <row r="2181" spans="2:6" x14ac:dyDescent="0.25">
      <c r="B2181" s="183">
        <v>45028.618750000001</v>
      </c>
      <c r="C2181" s="275">
        <v>50</v>
      </c>
      <c r="D2181" s="275">
        <v>49.82</v>
      </c>
      <c r="E2181" s="275">
        <v>0.18</v>
      </c>
      <c r="F2181" s="140" t="s">
        <v>458</v>
      </c>
    </row>
    <row r="2182" spans="2:6" x14ac:dyDescent="0.25">
      <c r="B2182" s="183">
        <v>45028.632638888892</v>
      </c>
      <c r="C2182" s="275">
        <v>26000</v>
      </c>
      <c r="D2182" s="275">
        <v>25909</v>
      </c>
      <c r="E2182" s="275">
        <v>91</v>
      </c>
      <c r="F2182" s="140" t="s">
        <v>8130</v>
      </c>
    </row>
    <row r="2183" spans="2:6" x14ac:dyDescent="0.25">
      <c r="B2183" s="183">
        <v>45028.644444444442</v>
      </c>
      <c r="C2183" s="275">
        <v>500</v>
      </c>
      <c r="D2183" s="275">
        <v>498.25</v>
      </c>
      <c r="E2183" s="275">
        <v>1.75</v>
      </c>
      <c r="F2183" s="140" t="s">
        <v>4965</v>
      </c>
    </row>
    <row r="2184" spans="2:6" x14ac:dyDescent="0.25">
      <c r="B2184" s="183">
        <v>45028.645138888889</v>
      </c>
      <c r="C2184" s="275">
        <v>0.01</v>
      </c>
      <c r="D2184" s="275">
        <v>0.01</v>
      </c>
      <c r="E2184" s="275" t="s">
        <v>7983</v>
      </c>
      <c r="F2184" s="140" t="s">
        <v>6309</v>
      </c>
    </row>
    <row r="2185" spans="2:6" x14ac:dyDescent="0.25">
      <c r="B2185" s="183">
        <v>45028.646527777775</v>
      </c>
      <c r="C2185" s="275">
        <v>0.02</v>
      </c>
      <c r="D2185" s="275">
        <v>0.02</v>
      </c>
      <c r="E2185" s="275" t="s">
        <v>7983</v>
      </c>
      <c r="F2185" s="140" t="s">
        <v>6309</v>
      </c>
    </row>
    <row r="2186" spans="2:6" x14ac:dyDescent="0.25">
      <c r="B2186" s="183">
        <v>45028.657638888886</v>
      </c>
      <c r="C2186" s="275">
        <v>1500</v>
      </c>
      <c r="D2186" s="275">
        <v>1494.75</v>
      </c>
      <c r="E2186" s="275">
        <v>5.25</v>
      </c>
      <c r="F2186" s="140" t="s">
        <v>606</v>
      </c>
    </row>
    <row r="2187" spans="2:6" x14ac:dyDescent="0.25">
      <c r="B2187" s="183">
        <v>45028.665972222225</v>
      </c>
      <c r="C2187" s="275">
        <v>1500</v>
      </c>
      <c r="D2187" s="275">
        <v>1494.75</v>
      </c>
      <c r="E2187" s="275">
        <v>5.25</v>
      </c>
      <c r="F2187" s="140" t="s">
        <v>8131</v>
      </c>
    </row>
    <row r="2188" spans="2:6" x14ac:dyDescent="0.25">
      <c r="B2188" s="183">
        <v>45028.67291666667</v>
      </c>
      <c r="C2188" s="275">
        <v>1000</v>
      </c>
      <c r="D2188" s="275">
        <v>996.5</v>
      </c>
      <c r="E2188" s="275">
        <v>3.5</v>
      </c>
      <c r="F2188" s="140" t="s">
        <v>2792</v>
      </c>
    </row>
    <row r="2189" spans="2:6" x14ac:dyDescent="0.25">
      <c r="B2189" s="183">
        <v>45028.675694444442</v>
      </c>
      <c r="C2189" s="275">
        <v>1000</v>
      </c>
      <c r="D2189" s="275">
        <v>996.5</v>
      </c>
      <c r="E2189" s="275">
        <v>3.5</v>
      </c>
      <c r="F2189" s="140" t="s">
        <v>5063</v>
      </c>
    </row>
    <row r="2190" spans="2:6" x14ac:dyDescent="0.25">
      <c r="B2190" s="183">
        <v>45028.679861111108</v>
      </c>
      <c r="C2190" s="275">
        <v>200</v>
      </c>
      <c r="D2190" s="275">
        <v>199.3</v>
      </c>
      <c r="E2190" s="275">
        <v>0.7</v>
      </c>
      <c r="F2190" s="140" t="s">
        <v>8132</v>
      </c>
    </row>
    <row r="2191" spans="2:6" x14ac:dyDescent="0.25">
      <c r="B2191" s="183">
        <v>45028.700694444444</v>
      </c>
      <c r="C2191" s="275">
        <v>1</v>
      </c>
      <c r="D2191" s="275">
        <v>1</v>
      </c>
      <c r="E2191" s="275" t="s">
        <v>7983</v>
      </c>
      <c r="F2191" s="140" t="s">
        <v>778</v>
      </c>
    </row>
    <row r="2192" spans="2:6" x14ac:dyDescent="0.25">
      <c r="B2192" s="183">
        <v>45028.702777777777</v>
      </c>
      <c r="C2192" s="275">
        <v>0.01</v>
      </c>
      <c r="D2192" s="275">
        <v>0.01</v>
      </c>
      <c r="E2192" s="275" t="s">
        <v>7983</v>
      </c>
      <c r="F2192" s="140" t="s">
        <v>6309</v>
      </c>
    </row>
    <row r="2193" spans="2:6" x14ac:dyDescent="0.25">
      <c r="B2193" s="183">
        <v>45028.703472222223</v>
      </c>
      <c r="C2193" s="275">
        <v>0.03</v>
      </c>
      <c r="D2193" s="275">
        <v>0.03</v>
      </c>
      <c r="E2193" s="275" t="s">
        <v>7983</v>
      </c>
      <c r="F2193" s="140" t="s">
        <v>6309</v>
      </c>
    </row>
    <row r="2194" spans="2:6" x14ac:dyDescent="0.25">
      <c r="B2194" s="183">
        <v>45028.704861111109</v>
      </c>
      <c r="C2194" s="275">
        <v>2000</v>
      </c>
      <c r="D2194" s="275">
        <v>1993</v>
      </c>
      <c r="E2194" s="275">
        <v>7</v>
      </c>
      <c r="F2194" s="140" t="s">
        <v>6806</v>
      </c>
    </row>
    <row r="2195" spans="2:6" x14ac:dyDescent="0.25">
      <c r="B2195" s="183">
        <v>45028.707638888889</v>
      </c>
      <c r="C2195" s="275">
        <v>1</v>
      </c>
      <c r="D2195" s="275">
        <v>1</v>
      </c>
      <c r="E2195" s="275" t="s">
        <v>7983</v>
      </c>
      <c r="F2195" s="140" t="s">
        <v>79</v>
      </c>
    </row>
    <row r="2196" spans="2:6" x14ac:dyDescent="0.25">
      <c r="B2196" s="183">
        <v>45028.707638888889</v>
      </c>
      <c r="C2196" s="275">
        <v>10</v>
      </c>
      <c r="D2196" s="275">
        <v>9.9600000000000009</v>
      </c>
      <c r="E2196" s="275">
        <v>0.04</v>
      </c>
      <c r="F2196" s="140" t="s">
        <v>110</v>
      </c>
    </row>
    <row r="2197" spans="2:6" x14ac:dyDescent="0.25">
      <c r="B2197" s="183">
        <v>45028.707638888889</v>
      </c>
      <c r="C2197" s="275">
        <v>100</v>
      </c>
      <c r="D2197" s="275">
        <v>99.65</v>
      </c>
      <c r="E2197" s="275">
        <v>0.35</v>
      </c>
      <c r="F2197" s="140" t="s">
        <v>8133</v>
      </c>
    </row>
    <row r="2198" spans="2:6" x14ac:dyDescent="0.25">
      <c r="B2198" s="183">
        <v>45028.711111111108</v>
      </c>
      <c r="C2198" s="275">
        <v>1600</v>
      </c>
      <c r="D2198" s="275">
        <v>1594.4</v>
      </c>
      <c r="E2198" s="275">
        <v>5.6</v>
      </c>
      <c r="F2198" s="140" t="s">
        <v>278</v>
      </c>
    </row>
    <row r="2199" spans="2:6" x14ac:dyDescent="0.25">
      <c r="B2199" s="183">
        <v>45028.711111111108</v>
      </c>
      <c r="C2199" s="275">
        <v>100</v>
      </c>
      <c r="D2199" s="275">
        <v>99.65</v>
      </c>
      <c r="E2199" s="275">
        <v>0.35</v>
      </c>
      <c r="F2199" s="140" t="s">
        <v>7985</v>
      </c>
    </row>
    <row r="2200" spans="2:6" x14ac:dyDescent="0.25">
      <c r="B2200" s="183">
        <v>45028.711805555555</v>
      </c>
      <c r="C2200" s="275">
        <v>0.11</v>
      </c>
      <c r="D2200" s="275">
        <v>0.11</v>
      </c>
      <c r="E2200" s="275" t="s">
        <v>7983</v>
      </c>
      <c r="F2200" s="140" t="s">
        <v>6309</v>
      </c>
    </row>
    <row r="2201" spans="2:6" x14ac:dyDescent="0.25">
      <c r="B2201" s="183">
        <v>45028.713888888888</v>
      </c>
      <c r="C2201" s="275">
        <v>10</v>
      </c>
      <c r="D2201" s="275">
        <v>9.9600000000000009</v>
      </c>
      <c r="E2201" s="275">
        <v>0.04</v>
      </c>
      <c r="F2201" s="140" t="s">
        <v>3654</v>
      </c>
    </row>
    <row r="2202" spans="2:6" x14ac:dyDescent="0.25">
      <c r="B2202" s="183">
        <v>45028.714583333334</v>
      </c>
      <c r="C2202" s="275">
        <v>10000</v>
      </c>
      <c r="D2202" s="275">
        <v>9965</v>
      </c>
      <c r="E2202" s="275">
        <v>35</v>
      </c>
      <c r="F2202" s="140" t="s">
        <v>507</v>
      </c>
    </row>
    <row r="2203" spans="2:6" x14ac:dyDescent="0.25">
      <c r="B2203" s="183">
        <v>45028.717361111114</v>
      </c>
      <c r="C2203" s="275">
        <v>225</v>
      </c>
      <c r="D2203" s="275">
        <v>224.21</v>
      </c>
      <c r="E2203" s="275">
        <v>0.79</v>
      </c>
      <c r="F2203" s="140" t="s">
        <v>6853</v>
      </c>
    </row>
    <row r="2204" spans="2:6" x14ac:dyDescent="0.25">
      <c r="B2204" s="183">
        <v>45028.724999999999</v>
      </c>
      <c r="C2204" s="275">
        <v>3</v>
      </c>
      <c r="D2204" s="275">
        <v>2.99</v>
      </c>
      <c r="E2204" s="275">
        <v>0.01</v>
      </c>
      <c r="F2204" s="140" t="s">
        <v>6309</v>
      </c>
    </row>
    <row r="2205" spans="2:6" x14ac:dyDescent="0.25">
      <c r="B2205" s="183">
        <v>45028.729166666664</v>
      </c>
      <c r="C2205" s="275">
        <v>2000</v>
      </c>
      <c r="D2205" s="275">
        <v>1993</v>
      </c>
      <c r="E2205" s="275">
        <v>7</v>
      </c>
      <c r="F2205" s="140" t="s">
        <v>1112</v>
      </c>
    </row>
    <row r="2206" spans="2:6" x14ac:dyDescent="0.25">
      <c r="B2206" s="183">
        <v>45028.740972222222</v>
      </c>
      <c r="C2206" s="275">
        <v>2900</v>
      </c>
      <c r="D2206" s="275">
        <v>2889.85</v>
      </c>
      <c r="E2206" s="275">
        <v>10.15</v>
      </c>
      <c r="F2206" s="140" t="s">
        <v>6214</v>
      </c>
    </row>
    <row r="2207" spans="2:6" x14ac:dyDescent="0.25">
      <c r="B2207" s="183">
        <v>45028.752083333333</v>
      </c>
      <c r="C2207" s="275">
        <v>4910</v>
      </c>
      <c r="D2207" s="275">
        <v>4892.8100000000004</v>
      </c>
      <c r="E2207" s="275">
        <v>17.190000000000001</v>
      </c>
      <c r="F2207" s="140" t="s">
        <v>257</v>
      </c>
    </row>
    <row r="2208" spans="2:6" x14ac:dyDescent="0.25">
      <c r="B2208" s="183">
        <v>45028.753472222219</v>
      </c>
      <c r="C2208" s="275">
        <v>300</v>
      </c>
      <c r="D2208" s="275">
        <v>298.95</v>
      </c>
      <c r="E2208" s="275">
        <v>1.05</v>
      </c>
      <c r="F2208" s="140" t="s">
        <v>2682</v>
      </c>
    </row>
    <row r="2209" spans="2:6" x14ac:dyDescent="0.25">
      <c r="B2209" s="183">
        <v>45028.759027777778</v>
      </c>
      <c r="C2209" s="275">
        <v>100</v>
      </c>
      <c r="D2209" s="275">
        <v>99.65</v>
      </c>
      <c r="E2209" s="275">
        <v>0.35</v>
      </c>
      <c r="F2209" s="140" t="s">
        <v>8134</v>
      </c>
    </row>
    <row r="2210" spans="2:6" x14ac:dyDescent="0.25">
      <c r="B2210" s="183">
        <v>45028.769444444442</v>
      </c>
      <c r="C2210" s="275">
        <v>1000</v>
      </c>
      <c r="D2210" s="275">
        <v>996.5</v>
      </c>
      <c r="E2210" s="275">
        <v>3.5</v>
      </c>
      <c r="F2210" s="140" t="s">
        <v>6390</v>
      </c>
    </row>
    <row r="2211" spans="2:6" x14ac:dyDescent="0.25">
      <c r="B2211" s="183">
        <v>45028.774305555555</v>
      </c>
      <c r="C2211" s="275">
        <v>100</v>
      </c>
      <c r="D2211" s="275">
        <v>99.65</v>
      </c>
      <c r="E2211" s="275">
        <v>0.35</v>
      </c>
      <c r="F2211" s="140" t="s">
        <v>2777</v>
      </c>
    </row>
    <row r="2212" spans="2:6" x14ac:dyDescent="0.25">
      <c r="B2212" s="183">
        <v>45028.777083333334</v>
      </c>
      <c r="C2212" s="275">
        <v>10000</v>
      </c>
      <c r="D2212" s="275">
        <v>9965</v>
      </c>
      <c r="E2212" s="275">
        <v>35</v>
      </c>
      <c r="F2212" s="140" t="s">
        <v>8135</v>
      </c>
    </row>
    <row r="2213" spans="2:6" x14ac:dyDescent="0.25">
      <c r="B2213" s="183">
        <v>45028.777777777781</v>
      </c>
      <c r="C2213" s="275">
        <v>347.53</v>
      </c>
      <c r="D2213" s="275">
        <v>346.31</v>
      </c>
      <c r="E2213" s="275">
        <v>1.22</v>
      </c>
      <c r="F2213" s="140" t="s">
        <v>3710</v>
      </c>
    </row>
    <row r="2214" spans="2:6" x14ac:dyDescent="0.25">
      <c r="B2214" s="183">
        <v>45028.786805555559</v>
      </c>
      <c r="C2214" s="275">
        <v>0.01</v>
      </c>
      <c r="D2214" s="275">
        <v>0.01</v>
      </c>
      <c r="E2214" s="275" t="s">
        <v>7983</v>
      </c>
      <c r="F2214" s="140" t="s">
        <v>6309</v>
      </c>
    </row>
    <row r="2215" spans="2:6" x14ac:dyDescent="0.25">
      <c r="B2215" s="183">
        <v>45028.788888888892</v>
      </c>
      <c r="C2215" s="275">
        <v>4000</v>
      </c>
      <c r="D2215" s="275">
        <v>3986</v>
      </c>
      <c r="E2215" s="275">
        <v>14</v>
      </c>
      <c r="F2215" s="140" t="s">
        <v>25</v>
      </c>
    </row>
    <row r="2216" spans="2:6" x14ac:dyDescent="0.25">
      <c r="B2216" s="183">
        <v>45028.791666666664</v>
      </c>
      <c r="C2216" s="275">
        <v>799</v>
      </c>
      <c r="D2216" s="275">
        <v>796.2</v>
      </c>
      <c r="E2216" s="275">
        <v>2.8</v>
      </c>
      <c r="F2216" s="140" t="s">
        <v>261</v>
      </c>
    </row>
    <row r="2217" spans="2:6" x14ac:dyDescent="0.25">
      <c r="B2217" s="183">
        <v>45028.804166666669</v>
      </c>
      <c r="C2217" s="275">
        <v>0.01</v>
      </c>
      <c r="D2217" s="275">
        <v>0.01</v>
      </c>
      <c r="E2217" s="275" t="s">
        <v>7983</v>
      </c>
      <c r="F2217" s="140" t="s">
        <v>6309</v>
      </c>
    </row>
    <row r="2218" spans="2:6" x14ac:dyDescent="0.25">
      <c r="B2218" s="183">
        <v>45028.804861111108</v>
      </c>
      <c r="C2218" s="275">
        <v>0.03</v>
      </c>
      <c r="D2218" s="275">
        <v>0.03</v>
      </c>
      <c r="E2218" s="275" t="s">
        <v>7983</v>
      </c>
      <c r="F2218" s="140" t="s">
        <v>6309</v>
      </c>
    </row>
    <row r="2219" spans="2:6" x14ac:dyDescent="0.25">
      <c r="B2219" s="183">
        <v>45028.815972222219</v>
      </c>
      <c r="C2219" s="275">
        <v>50000</v>
      </c>
      <c r="D2219" s="275">
        <v>49825</v>
      </c>
      <c r="E2219" s="275">
        <v>175</v>
      </c>
      <c r="F2219" s="140" t="s">
        <v>604</v>
      </c>
    </row>
    <row r="2220" spans="2:6" x14ac:dyDescent="0.25">
      <c r="B2220" s="183">
        <v>45028.825694444444</v>
      </c>
      <c r="C2220" s="275">
        <v>300</v>
      </c>
      <c r="D2220" s="275">
        <v>298.95</v>
      </c>
      <c r="E2220" s="275">
        <v>1.05</v>
      </c>
      <c r="F2220" s="140" t="s">
        <v>2132</v>
      </c>
    </row>
    <row r="2221" spans="2:6" x14ac:dyDescent="0.25">
      <c r="B2221" s="183">
        <v>45028.829861111109</v>
      </c>
      <c r="C2221" s="275">
        <v>1000</v>
      </c>
      <c r="D2221" s="275">
        <v>996.5</v>
      </c>
      <c r="E2221" s="275">
        <v>3.5</v>
      </c>
      <c r="F2221" s="140" t="s">
        <v>6343</v>
      </c>
    </row>
    <row r="2222" spans="2:6" x14ac:dyDescent="0.25">
      <c r="B2222" s="183">
        <v>45028.831250000003</v>
      </c>
      <c r="C2222" s="275">
        <v>500</v>
      </c>
      <c r="D2222" s="275">
        <v>498.25</v>
      </c>
      <c r="E2222" s="275">
        <v>1.75</v>
      </c>
      <c r="F2222" s="140" t="s">
        <v>7230</v>
      </c>
    </row>
    <row r="2223" spans="2:6" x14ac:dyDescent="0.25">
      <c r="B2223" s="183">
        <v>45028.832638888889</v>
      </c>
      <c r="C2223" s="275">
        <v>1000</v>
      </c>
      <c r="D2223" s="275">
        <v>996.5</v>
      </c>
      <c r="E2223" s="275">
        <v>3.5</v>
      </c>
      <c r="F2223" s="140" t="s">
        <v>329</v>
      </c>
    </row>
    <row r="2224" spans="2:6" x14ac:dyDescent="0.25">
      <c r="B2224" s="183">
        <v>45028.835416666669</v>
      </c>
      <c r="C2224" s="275">
        <v>1000</v>
      </c>
      <c r="D2224" s="275">
        <v>996.5</v>
      </c>
      <c r="E2224" s="275">
        <v>3.5</v>
      </c>
      <c r="F2224" s="140" t="s">
        <v>2080</v>
      </c>
    </row>
    <row r="2225" spans="2:6" x14ac:dyDescent="0.25">
      <c r="B2225" s="183">
        <v>45028.849305555559</v>
      </c>
      <c r="C2225" s="275">
        <v>500</v>
      </c>
      <c r="D2225" s="275">
        <v>498.25</v>
      </c>
      <c r="E2225" s="275">
        <v>1.75</v>
      </c>
      <c r="F2225" s="140" t="s">
        <v>6798</v>
      </c>
    </row>
    <row r="2226" spans="2:6" x14ac:dyDescent="0.25">
      <c r="B2226" s="183">
        <v>45028.866666666669</v>
      </c>
      <c r="C2226" s="275">
        <v>1523</v>
      </c>
      <c r="D2226" s="275">
        <v>1517.67</v>
      </c>
      <c r="E2226" s="275">
        <v>5.33</v>
      </c>
      <c r="F2226" s="140" t="s">
        <v>3654</v>
      </c>
    </row>
    <row r="2227" spans="2:6" x14ac:dyDescent="0.25">
      <c r="B2227" s="183">
        <v>45028.870833333334</v>
      </c>
      <c r="C2227" s="275">
        <v>1000</v>
      </c>
      <c r="D2227" s="275">
        <v>996.5</v>
      </c>
      <c r="E2227" s="275">
        <v>3.5</v>
      </c>
      <c r="F2227" s="140" t="s">
        <v>800</v>
      </c>
    </row>
    <row r="2228" spans="2:6" x14ac:dyDescent="0.25">
      <c r="B2228" s="183">
        <v>45028.872916666667</v>
      </c>
      <c r="C2228" s="275">
        <v>100</v>
      </c>
      <c r="D2228" s="275">
        <v>99.65</v>
      </c>
      <c r="E2228" s="275">
        <v>0.35</v>
      </c>
      <c r="F2228" s="140" t="s">
        <v>5849</v>
      </c>
    </row>
    <row r="2229" spans="2:6" x14ac:dyDescent="0.25">
      <c r="B2229" s="183">
        <v>45028.879166666666</v>
      </c>
      <c r="C2229" s="275">
        <v>200</v>
      </c>
      <c r="D2229" s="275">
        <v>199.3</v>
      </c>
      <c r="E2229" s="275">
        <v>0.7</v>
      </c>
      <c r="F2229" s="140" t="s">
        <v>1676</v>
      </c>
    </row>
    <row r="2230" spans="2:6" x14ac:dyDescent="0.25">
      <c r="B2230" s="183">
        <v>45028.885416666664</v>
      </c>
      <c r="C2230" s="275">
        <v>1000</v>
      </c>
      <c r="D2230" s="275">
        <v>996.5</v>
      </c>
      <c r="E2230" s="275">
        <v>3.5</v>
      </c>
      <c r="F2230" s="140" t="s">
        <v>2566</v>
      </c>
    </row>
    <row r="2231" spans="2:6" x14ac:dyDescent="0.25">
      <c r="B2231" s="183">
        <v>45028.888194444444</v>
      </c>
      <c r="C2231" s="275">
        <v>500</v>
      </c>
      <c r="D2231" s="275">
        <v>498.25</v>
      </c>
      <c r="E2231" s="275">
        <v>1.75</v>
      </c>
      <c r="F2231" s="140" t="s">
        <v>1639</v>
      </c>
    </row>
    <row r="2232" spans="2:6" x14ac:dyDescent="0.25">
      <c r="B2232" s="183">
        <v>45028.88958333333</v>
      </c>
      <c r="C2232" s="275">
        <v>5000</v>
      </c>
      <c r="D2232" s="275">
        <v>4982.5</v>
      </c>
      <c r="E2232" s="275">
        <v>17.5</v>
      </c>
      <c r="F2232" s="140" t="s">
        <v>8136</v>
      </c>
    </row>
    <row r="2233" spans="2:6" x14ac:dyDescent="0.25">
      <c r="B2233" s="183">
        <v>45028.890972222223</v>
      </c>
      <c r="C2233" s="275">
        <v>43.69</v>
      </c>
      <c r="D2233" s="275">
        <v>43.54</v>
      </c>
      <c r="E2233" s="275">
        <v>0.15</v>
      </c>
      <c r="F2233" s="140" t="s">
        <v>164</v>
      </c>
    </row>
    <row r="2234" spans="2:6" x14ac:dyDescent="0.25">
      <c r="B2234" s="183">
        <v>45028.893750000003</v>
      </c>
      <c r="C2234" s="275">
        <v>700</v>
      </c>
      <c r="D2234" s="275">
        <v>697.55</v>
      </c>
      <c r="E2234" s="275">
        <v>2.4500000000000002</v>
      </c>
      <c r="F2234" s="140" t="s">
        <v>5555</v>
      </c>
    </row>
    <row r="2235" spans="2:6" x14ac:dyDescent="0.25">
      <c r="B2235" s="183">
        <v>45028.92291666667</v>
      </c>
      <c r="C2235" s="275">
        <v>500</v>
      </c>
      <c r="D2235" s="275">
        <v>498.25</v>
      </c>
      <c r="E2235" s="275">
        <v>1.75</v>
      </c>
      <c r="F2235" s="140" t="s">
        <v>5226</v>
      </c>
    </row>
    <row r="2236" spans="2:6" x14ac:dyDescent="0.25">
      <c r="B2236" s="183">
        <v>45028.92291666667</v>
      </c>
      <c r="C2236" s="275">
        <v>800</v>
      </c>
      <c r="D2236" s="275">
        <v>797.2</v>
      </c>
      <c r="E2236" s="275">
        <v>2.8</v>
      </c>
      <c r="F2236" s="140" t="s">
        <v>742</v>
      </c>
    </row>
    <row r="2237" spans="2:6" x14ac:dyDescent="0.25">
      <c r="B2237" s="183">
        <v>45028.923611111109</v>
      </c>
      <c r="C2237" s="275">
        <v>200</v>
      </c>
      <c r="D2237" s="275">
        <v>199.3</v>
      </c>
      <c r="E2237" s="275">
        <v>0.7</v>
      </c>
      <c r="F2237" s="140" t="s">
        <v>5042</v>
      </c>
    </row>
    <row r="2238" spans="2:6" x14ac:dyDescent="0.25">
      <c r="B2238" s="183">
        <v>45028.959027777775</v>
      </c>
      <c r="C2238" s="275">
        <v>50</v>
      </c>
      <c r="D2238" s="275">
        <v>49.82</v>
      </c>
      <c r="E2238" s="275">
        <v>0.18</v>
      </c>
      <c r="F2238" s="140" t="s">
        <v>585</v>
      </c>
    </row>
    <row r="2239" spans="2:6" x14ac:dyDescent="0.25">
      <c r="B2239" s="183">
        <v>45028.98333333333</v>
      </c>
      <c r="C2239" s="275">
        <v>5000</v>
      </c>
      <c r="D2239" s="275">
        <v>4982.5</v>
      </c>
      <c r="E2239" s="275">
        <v>17.5</v>
      </c>
      <c r="F2239" s="140" t="s">
        <v>2692</v>
      </c>
    </row>
    <row r="2240" spans="2:6" x14ac:dyDescent="0.25">
      <c r="B2240" s="183">
        <v>45028.986805555556</v>
      </c>
      <c r="C2240" s="275">
        <v>1000</v>
      </c>
      <c r="D2240" s="275">
        <v>996.5</v>
      </c>
      <c r="E2240" s="275">
        <v>3.5</v>
      </c>
      <c r="F2240" s="140" t="s">
        <v>172</v>
      </c>
    </row>
    <row r="2241" spans="2:6" x14ac:dyDescent="0.25">
      <c r="B2241" s="183">
        <v>45028.988888888889</v>
      </c>
      <c r="C2241" s="275">
        <v>10</v>
      </c>
      <c r="D2241" s="275">
        <v>9.9600000000000009</v>
      </c>
      <c r="E2241" s="275">
        <v>0.04</v>
      </c>
      <c r="F2241" s="140" t="s">
        <v>5037</v>
      </c>
    </row>
    <row r="2242" spans="2:6" x14ac:dyDescent="0.25">
      <c r="B2242" s="183">
        <v>45028.992361111108</v>
      </c>
      <c r="C2242" s="275">
        <v>150</v>
      </c>
      <c r="D2242" s="275">
        <v>149.47</v>
      </c>
      <c r="E2242" s="275">
        <v>0.53</v>
      </c>
      <c r="F2242" s="140" t="s">
        <v>5013</v>
      </c>
    </row>
    <row r="2243" spans="2:6" x14ac:dyDescent="0.25">
      <c r="B2243" s="183">
        <v>45029.011805555558</v>
      </c>
      <c r="C2243" s="275">
        <v>17.059999999999999</v>
      </c>
      <c r="D2243" s="275">
        <v>17</v>
      </c>
      <c r="E2243" s="275">
        <v>0.06</v>
      </c>
      <c r="F2243" s="140" t="s">
        <v>4956</v>
      </c>
    </row>
    <row r="2244" spans="2:6" x14ac:dyDescent="0.25">
      <c r="B2244" s="183">
        <v>45029.04791666667</v>
      </c>
      <c r="C2244" s="275">
        <v>5000</v>
      </c>
      <c r="D2244" s="275">
        <v>4982.5</v>
      </c>
      <c r="E2244" s="275">
        <v>17.5</v>
      </c>
      <c r="F2244" s="140" t="s">
        <v>8137</v>
      </c>
    </row>
    <row r="2245" spans="2:6" x14ac:dyDescent="0.25">
      <c r="B2245" s="183">
        <v>45029.051388888889</v>
      </c>
      <c r="C2245" s="275">
        <v>500</v>
      </c>
      <c r="D2245" s="275">
        <v>498.25</v>
      </c>
      <c r="E2245" s="275">
        <v>1.75</v>
      </c>
      <c r="F2245" s="140" t="s">
        <v>755</v>
      </c>
    </row>
    <row r="2246" spans="2:6" x14ac:dyDescent="0.25">
      <c r="B2246" s="183">
        <v>45029.056944444441</v>
      </c>
      <c r="C2246" s="275">
        <v>100</v>
      </c>
      <c r="D2246" s="275">
        <v>99.65</v>
      </c>
      <c r="E2246" s="275">
        <v>0.35</v>
      </c>
      <c r="F2246" s="140" t="s">
        <v>204</v>
      </c>
    </row>
    <row r="2247" spans="2:6" x14ac:dyDescent="0.25">
      <c r="B2247" s="183">
        <v>45029.086111111108</v>
      </c>
      <c r="C2247" s="275">
        <v>135</v>
      </c>
      <c r="D2247" s="275">
        <v>134.53</v>
      </c>
      <c r="E2247" s="275">
        <v>0.47</v>
      </c>
      <c r="F2247" s="140" t="s">
        <v>8138</v>
      </c>
    </row>
    <row r="2248" spans="2:6" x14ac:dyDescent="0.25">
      <c r="B2248" s="183">
        <v>45029.170138888891</v>
      </c>
      <c r="C2248" s="275">
        <v>100</v>
      </c>
      <c r="D2248" s="275">
        <v>99.65</v>
      </c>
      <c r="E2248" s="275">
        <v>0.35</v>
      </c>
      <c r="F2248" s="140" t="s">
        <v>3254</v>
      </c>
    </row>
    <row r="2249" spans="2:6" x14ac:dyDescent="0.25">
      <c r="B2249" s="183">
        <v>45029.179166666669</v>
      </c>
      <c r="C2249" s="275">
        <v>1000</v>
      </c>
      <c r="D2249" s="275">
        <v>996.5</v>
      </c>
      <c r="E2249" s="275">
        <v>3.5</v>
      </c>
      <c r="F2249" s="140" t="s">
        <v>2528</v>
      </c>
    </row>
    <row r="2250" spans="2:6" x14ac:dyDescent="0.25">
      <c r="B2250" s="183">
        <v>45029.192361111112</v>
      </c>
      <c r="C2250" s="275">
        <v>300</v>
      </c>
      <c r="D2250" s="275">
        <v>298.95</v>
      </c>
      <c r="E2250" s="275">
        <v>1.05</v>
      </c>
      <c r="F2250" s="140" t="s">
        <v>2475</v>
      </c>
    </row>
    <row r="2251" spans="2:6" x14ac:dyDescent="0.25">
      <c r="B2251" s="183">
        <v>45029.227083333331</v>
      </c>
      <c r="C2251" s="275">
        <v>200</v>
      </c>
      <c r="D2251" s="275">
        <v>199.3</v>
      </c>
      <c r="E2251" s="275">
        <v>0.7</v>
      </c>
      <c r="F2251" s="140" t="s">
        <v>5138</v>
      </c>
    </row>
    <row r="2252" spans="2:6" x14ac:dyDescent="0.25">
      <c r="B2252" s="183">
        <v>45029.26458333333</v>
      </c>
      <c r="C2252" s="275">
        <v>300</v>
      </c>
      <c r="D2252" s="275">
        <v>298.95</v>
      </c>
      <c r="E2252" s="275">
        <v>1.05</v>
      </c>
      <c r="F2252" s="140" t="s">
        <v>1867</v>
      </c>
    </row>
    <row r="2253" spans="2:6" x14ac:dyDescent="0.25">
      <c r="B2253" s="183">
        <v>45029.275000000001</v>
      </c>
      <c r="C2253" s="275">
        <v>100</v>
      </c>
      <c r="D2253" s="275">
        <v>99.65</v>
      </c>
      <c r="E2253" s="275">
        <v>0.35</v>
      </c>
      <c r="F2253" s="140" t="s">
        <v>788</v>
      </c>
    </row>
    <row r="2254" spans="2:6" x14ac:dyDescent="0.25">
      <c r="B2254" s="183">
        <v>45029.277083333334</v>
      </c>
      <c r="C2254" s="275">
        <v>10</v>
      </c>
      <c r="D2254" s="275">
        <v>9.9600000000000009</v>
      </c>
      <c r="E2254" s="275">
        <v>0.04</v>
      </c>
      <c r="F2254" s="140" t="s">
        <v>443</v>
      </c>
    </row>
    <row r="2255" spans="2:6" x14ac:dyDescent="0.25">
      <c r="B2255" s="183">
        <v>45029.289583333331</v>
      </c>
      <c r="C2255" s="275">
        <v>12</v>
      </c>
      <c r="D2255" s="275">
        <v>11.96</v>
      </c>
      <c r="E2255" s="275">
        <v>0.04</v>
      </c>
      <c r="F2255" s="140" t="s">
        <v>8004</v>
      </c>
    </row>
    <row r="2256" spans="2:6" x14ac:dyDescent="0.25">
      <c r="B2256" s="183">
        <v>45029.292361111111</v>
      </c>
      <c r="C2256" s="275">
        <v>375</v>
      </c>
      <c r="D2256" s="275">
        <v>373.69</v>
      </c>
      <c r="E2256" s="275">
        <v>1.31</v>
      </c>
      <c r="F2256" s="140" t="s">
        <v>871</v>
      </c>
    </row>
    <row r="2257" spans="2:6" x14ac:dyDescent="0.25">
      <c r="B2257" s="183">
        <v>45029.298611111109</v>
      </c>
      <c r="C2257" s="275">
        <v>50</v>
      </c>
      <c r="D2257" s="275">
        <v>49.82</v>
      </c>
      <c r="E2257" s="275">
        <v>0.18</v>
      </c>
      <c r="F2257" s="140" t="s">
        <v>3313</v>
      </c>
    </row>
    <row r="2258" spans="2:6" x14ac:dyDescent="0.25">
      <c r="B2258" s="183">
        <v>45029.3</v>
      </c>
      <c r="C2258" s="275">
        <v>300</v>
      </c>
      <c r="D2258" s="275">
        <v>298.95</v>
      </c>
      <c r="E2258" s="275">
        <v>1.05</v>
      </c>
      <c r="F2258" s="140" t="s">
        <v>331</v>
      </c>
    </row>
    <row r="2259" spans="2:6" x14ac:dyDescent="0.25">
      <c r="B2259" s="183">
        <v>45029.319444444445</v>
      </c>
      <c r="C2259" s="275">
        <v>100</v>
      </c>
      <c r="D2259" s="275">
        <v>99.65</v>
      </c>
      <c r="E2259" s="275">
        <v>0.35</v>
      </c>
      <c r="F2259" s="140" t="s">
        <v>8139</v>
      </c>
    </row>
    <row r="2260" spans="2:6" x14ac:dyDescent="0.25">
      <c r="B2260" s="183">
        <v>45029.320833333331</v>
      </c>
      <c r="C2260" s="275">
        <v>50</v>
      </c>
      <c r="D2260" s="275">
        <v>49.82</v>
      </c>
      <c r="E2260" s="275">
        <v>0.18</v>
      </c>
      <c r="F2260" s="140" t="s">
        <v>540</v>
      </c>
    </row>
    <row r="2261" spans="2:6" x14ac:dyDescent="0.25">
      <c r="B2261" s="183">
        <v>45029.320833333331</v>
      </c>
      <c r="C2261" s="275">
        <v>50</v>
      </c>
      <c r="D2261" s="275">
        <v>49.82</v>
      </c>
      <c r="E2261" s="275">
        <v>0.18</v>
      </c>
      <c r="F2261" s="140" t="s">
        <v>8140</v>
      </c>
    </row>
    <row r="2262" spans="2:6" x14ac:dyDescent="0.25">
      <c r="B2262" s="183">
        <v>45029.325694444444</v>
      </c>
      <c r="C2262" s="275">
        <v>1000</v>
      </c>
      <c r="D2262" s="275">
        <v>996.5</v>
      </c>
      <c r="E2262" s="275">
        <v>3.5</v>
      </c>
      <c r="F2262" s="140" t="s">
        <v>3421</v>
      </c>
    </row>
    <row r="2263" spans="2:6" x14ac:dyDescent="0.25">
      <c r="B2263" s="183">
        <v>45029.331250000003</v>
      </c>
      <c r="C2263" s="275">
        <v>500</v>
      </c>
      <c r="D2263" s="275">
        <v>498.25</v>
      </c>
      <c r="E2263" s="275">
        <v>1.75</v>
      </c>
      <c r="F2263" s="140" t="s">
        <v>7273</v>
      </c>
    </row>
    <row r="2264" spans="2:6" x14ac:dyDescent="0.25">
      <c r="B2264" s="183">
        <v>45029.344444444447</v>
      </c>
      <c r="C2264" s="275">
        <v>1000</v>
      </c>
      <c r="D2264" s="275">
        <v>996.5</v>
      </c>
      <c r="E2264" s="275">
        <v>3.5</v>
      </c>
      <c r="F2264" s="140" t="s">
        <v>2711</v>
      </c>
    </row>
    <row r="2265" spans="2:6" x14ac:dyDescent="0.25">
      <c r="B2265" s="183">
        <v>45029.34652777778</v>
      </c>
      <c r="C2265" s="275">
        <v>50</v>
      </c>
      <c r="D2265" s="275">
        <v>49.82</v>
      </c>
      <c r="E2265" s="275">
        <v>0.18</v>
      </c>
      <c r="F2265" s="140" t="s">
        <v>6372</v>
      </c>
    </row>
    <row r="2266" spans="2:6" x14ac:dyDescent="0.25">
      <c r="B2266" s="183">
        <v>45029.348611111112</v>
      </c>
      <c r="C2266" s="275">
        <v>300</v>
      </c>
      <c r="D2266" s="275">
        <v>298.95</v>
      </c>
      <c r="E2266" s="275">
        <v>1.05</v>
      </c>
      <c r="F2266" s="140" t="s">
        <v>7294</v>
      </c>
    </row>
    <row r="2267" spans="2:6" x14ac:dyDescent="0.25">
      <c r="B2267" s="183">
        <v>45029.353472222225</v>
      </c>
      <c r="C2267" s="275">
        <v>1</v>
      </c>
      <c r="D2267" s="275">
        <v>1</v>
      </c>
      <c r="E2267" s="275" t="s">
        <v>7983</v>
      </c>
      <c r="F2267" s="140" t="s">
        <v>2261</v>
      </c>
    </row>
    <row r="2268" spans="2:6" x14ac:dyDescent="0.25">
      <c r="B2268" s="183">
        <v>45029.356944444444</v>
      </c>
      <c r="C2268" s="275">
        <v>300</v>
      </c>
      <c r="D2268" s="275">
        <v>298.95</v>
      </c>
      <c r="E2268" s="275">
        <v>1.05</v>
      </c>
      <c r="F2268" s="140" t="s">
        <v>6428</v>
      </c>
    </row>
    <row r="2269" spans="2:6" x14ac:dyDescent="0.25">
      <c r="B2269" s="183">
        <v>45029.361111111109</v>
      </c>
      <c r="C2269" s="275">
        <v>10</v>
      </c>
      <c r="D2269" s="275">
        <v>9.9600000000000009</v>
      </c>
      <c r="E2269" s="275">
        <v>0.04</v>
      </c>
      <c r="F2269" s="140" t="s">
        <v>6378</v>
      </c>
    </row>
    <row r="2270" spans="2:6" x14ac:dyDescent="0.25">
      <c r="B2270" s="183">
        <v>45029.363194444442</v>
      </c>
      <c r="C2270" s="275">
        <v>1000</v>
      </c>
      <c r="D2270" s="275">
        <v>996.5</v>
      </c>
      <c r="E2270" s="275">
        <v>3.5</v>
      </c>
      <c r="F2270" s="140" t="s">
        <v>5443</v>
      </c>
    </row>
    <row r="2271" spans="2:6" x14ac:dyDescent="0.25">
      <c r="B2271" s="183">
        <v>45029.365972222222</v>
      </c>
      <c r="C2271" s="275">
        <v>1</v>
      </c>
      <c r="D2271" s="275">
        <v>1</v>
      </c>
      <c r="E2271" s="275" t="s">
        <v>7983</v>
      </c>
      <c r="F2271" s="140" t="s">
        <v>1425</v>
      </c>
    </row>
    <row r="2272" spans="2:6" x14ac:dyDescent="0.25">
      <c r="B2272" s="183">
        <v>45029.365972222222</v>
      </c>
      <c r="C2272" s="275">
        <v>100</v>
      </c>
      <c r="D2272" s="275">
        <v>99.65</v>
      </c>
      <c r="E2272" s="275">
        <v>0.35</v>
      </c>
      <c r="F2272" s="140" t="s">
        <v>1676</v>
      </c>
    </row>
    <row r="2273" spans="2:6" x14ac:dyDescent="0.25">
      <c r="B2273" s="183">
        <v>45029.366666666669</v>
      </c>
      <c r="C2273" s="275">
        <v>1</v>
      </c>
      <c r="D2273" s="275">
        <v>1</v>
      </c>
      <c r="E2273" s="275" t="s">
        <v>7983</v>
      </c>
      <c r="F2273" s="140" t="s">
        <v>1425</v>
      </c>
    </row>
    <row r="2274" spans="2:6" x14ac:dyDescent="0.25">
      <c r="B2274" s="183">
        <v>45029.366666666669</v>
      </c>
      <c r="C2274" s="275">
        <v>1</v>
      </c>
      <c r="D2274" s="275">
        <v>1</v>
      </c>
      <c r="E2274" s="275" t="s">
        <v>7983</v>
      </c>
      <c r="F2274" s="140" t="s">
        <v>1425</v>
      </c>
    </row>
    <row r="2275" spans="2:6" x14ac:dyDescent="0.25">
      <c r="B2275" s="183">
        <v>45029.366666666669</v>
      </c>
      <c r="C2275" s="275">
        <v>1</v>
      </c>
      <c r="D2275" s="275">
        <v>1</v>
      </c>
      <c r="E2275" s="275" t="s">
        <v>7983</v>
      </c>
      <c r="F2275" s="140" t="s">
        <v>1425</v>
      </c>
    </row>
    <row r="2276" spans="2:6" x14ac:dyDescent="0.25">
      <c r="B2276" s="183">
        <v>45029.368055555555</v>
      </c>
      <c r="C2276" s="275">
        <v>1</v>
      </c>
      <c r="D2276" s="275">
        <v>1</v>
      </c>
      <c r="E2276" s="275" t="s">
        <v>7983</v>
      </c>
      <c r="F2276" s="140" t="s">
        <v>1425</v>
      </c>
    </row>
    <row r="2277" spans="2:6" x14ac:dyDescent="0.25">
      <c r="B2277" s="183">
        <v>45029.368055555555</v>
      </c>
      <c r="C2277" s="275">
        <v>1</v>
      </c>
      <c r="D2277" s="275">
        <v>1</v>
      </c>
      <c r="E2277" s="275" t="s">
        <v>7983</v>
      </c>
      <c r="F2277" s="140" t="s">
        <v>1425</v>
      </c>
    </row>
    <row r="2278" spans="2:6" x14ac:dyDescent="0.25">
      <c r="B2278" s="183">
        <v>45029.368055555555</v>
      </c>
      <c r="C2278" s="275">
        <v>1</v>
      </c>
      <c r="D2278" s="275">
        <v>1</v>
      </c>
      <c r="E2278" s="275" t="s">
        <v>7983</v>
      </c>
      <c r="F2278" s="140" t="s">
        <v>1425</v>
      </c>
    </row>
    <row r="2279" spans="2:6" x14ac:dyDescent="0.25">
      <c r="B2279" s="183">
        <v>45029.368750000001</v>
      </c>
      <c r="C2279" s="275">
        <v>1</v>
      </c>
      <c r="D2279" s="275">
        <v>1</v>
      </c>
      <c r="E2279" s="275" t="s">
        <v>7983</v>
      </c>
      <c r="F2279" s="140" t="s">
        <v>1425</v>
      </c>
    </row>
    <row r="2280" spans="2:6" x14ac:dyDescent="0.25">
      <c r="B2280" s="183">
        <v>45029.368750000001</v>
      </c>
      <c r="C2280" s="275">
        <v>1</v>
      </c>
      <c r="D2280" s="275">
        <v>1</v>
      </c>
      <c r="E2280" s="275" t="s">
        <v>7983</v>
      </c>
      <c r="F2280" s="140" t="s">
        <v>1425</v>
      </c>
    </row>
    <row r="2281" spans="2:6" x14ac:dyDescent="0.25">
      <c r="B2281" s="183">
        <v>45029.368750000001</v>
      </c>
      <c r="C2281" s="275">
        <v>1</v>
      </c>
      <c r="D2281" s="275">
        <v>1</v>
      </c>
      <c r="E2281" s="275" t="s">
        <v>7983</v>
      </c>
      <c r="F2281" s="140" t="s">
        <v>1425</v>
      </c>
    </row>
    <row r="2282" spans="2:6" x14ac:dyDescent="0.25">
      <c r="B2282" s="183">
        <v>45029.368750000001</v>
      </c>
      <c r="C2282" s="275">
        <v>1</v>
      </c>
      <c r="D2282" s="275">
        <v>1</v>
      </c>
      <c r="E2282" s="275" t="s">
        <v>7983</v>
      </c>
      <c r="F2282" s="140" t="s">
        <v>1425</v>
      </c>
    </row>
    <row r="2283" spans="2:6" x14ac:dyDescent="0.25">
      <c r="B2283" s="183">
        <v>45029.369444444441</v>
      </c>
      <c r="C2283" s="275">
        <v>1</v>
      </c>
      <c r="D2283" s="275">
        <v>1</v>
      </c>
      <c r="E2283" s="275" t="s">
        <v>7983</v>
      </c>
      <c r="F2283" s="140" t="s">
        <v>1425</v>
      </c>
    </row>
    <row r="2284" spans="2:6" x14ac:dyDescent="0.25">
      <c r="B2284" s="183">
        <v>45029.369444444441</v>
      </c>
      <c r="C2284" s="275">
        <v>1</v>
      </c>
      <c r="D2284" s="275">
        <v>1</v>
      </c>
      <c r="E2284" s="275" t="s">
        <v>7983</v>
      </c>
      <c r="F2284" s="140" t="s">
        <v>1425</v>
      </c>
    </row>
    <row r="2285" spans="2:6" x14ac:dyDescent="0.25">
      <c r="B2285" s="183">
        <v>45029.370138888888</v>
      </c>
      <c r="C2285" s="275">
        <v>1</v>
      </c>
      <c r="D2285" s="275">
        <v>1</v>
      </c>
      <c r="E2285" s="275" t="s">
        <v>7983</v>
      </c>
      <c r="F2285" s="140" t="s">
        <v>1425</v>
      </c>
    </row>
    <row r="2286" spans="2:6" x14ac:dyDescent="0.25">
      <c r="B2286" s="183">
        <v>45029.370138888888</v>
      </c>
      <c r="C2286" s="275">
        <v>1</v>
      </c>
      <c r="D2286" s="275">
        <v>1</v>
      </c>
      <c r="E2286" s="275" t="s">
        <v>7983</v>
      </c>
      <c r="F2286" s="140" t="s">
        <v>1425</v>
      </c>
    </row>
    <row r="2287" spans="2:6" x14ac:dyDescent="0.25">
      <c r="B2287" s="183">
        <v>45029.370138888888</v>
      </c>
      <c r="C2287" s="275">
        <v>1</v>
      </c>
      <c r="D2287" s="275">
        <v>1</v>
      </c>
      <c r="E2287" s="275" t="s">
        <v>7983</v>
      </c>
      <c r="F2287" s="140" t="s">
        <v>1425</v>
      </c>
    </row>
    <row r="2288" spans="2:6" x14ac:dyDescent="0.25">
      <c r="B2288" s="183">
        <v>45029.370138888888</v>
      </c>
      <c r="C2288" s="275">
        <v>1</v>
      </c>
      <c r="D2288" s="275">
        <v>1</v>
      </c>
      <c r="E2288" s="275" t="s">
        <v>7983</v>
      </c>
      <c r="F2288" s="140" t="s">
        <v>1425</v>
      </c>
    </row>
    <row r="2289" spans="2:6" x14ac:dyDescent="0.25">
      <c r="B2289" s="183">
        <v>45029.370833333334</v>
      </c>
      <c r="C2289" s="275">
        <v>1</v>
      </c>
      <c r="D2289" s="275">
        <v>1</v>
      </c>
      <c r="E2289" s="275" t="s">
        <v>7983</v>
      </c>
      <c r="F2289" s="140" t="s">
        <v>1425</v>
      </c>
    </row>
    <row r="2290" spans="2:6" x14ac:dyDescent="0.25">
      <c r="B2290" s="183">
        <v>45029.370833333334</v>
      </c>
      <c r="C2290" s="275">
        <v>1</v>
      </c>
      <c r="D2290" s="275">
        <v>1</v>
      </c>
      <c r="E2290" s="275" t="s">
        <v>7983</v>
      </c>
      <c r="F2290" s="140" t="s">
        <v>1425</v>
      </c>
    </row>
    <row r="2291" spans="2:6" x14ac:dyDescent="0.25">
      <c r="B2291" s="183">
        <v>45029.370833333334</v>
      </c>
      <c r="C2291" s="275">
        <v>1</v>
      </c>
      <c r="D2291" s="275">
        <v>1</v>
      </c>
      <c r="E2291" s="275" t="s">
        <v>7983</v>
      </c>
      <c r="F2291" s="140" t="s">
        <v>1425</v>
      </c>
    </row>
    <row r="2292" spans="2:6" x14ac:dyDescent="0.25">
      <c r="B2292" s="183">
        <v>45029.370833333334</v>
      </c>
      <c r="C2292" s="275">
        <v>1</v>
      </c>
      <c r="D2292" s="275">
        <v>1</v>
      </c>
      <c r="E2292" s="275" t="s">
        <v>7983</v>
      </c>
      <c r="F2292" s="140" t="s">
        <v>1425</v>
      </c>
    </row>
    <row r="2293" spans="2:6" x14ac:dyDescent="0.25">
      <c r="B2293" s="183">
        <v>45029.371527777781</v>
      </c>
      <c r="C2293" s="275">
        <v>1</v>
      </c>
      <c r="D2293" s="275">
        <v>1</v>
      </c>
      <c r="E2293" s="275" t="s">
        <v>7983</v>
      </c>
      <c r="F2293" s="140" t="s">
        <v>1425</v>
      </c>
    </row>
    <row r="2294" spans="2:6" x14ac:dyDescent="0.25">
      <c r="B2294" s="183">
        <v>45029.371527777781</v>
      </c>
      <c r="C2294" s="275">
        <v>1</v>
      </c>
      <c r="D2294" s="275">
        <v>1</v>
      </c>
      <c r="E2294" s="275" t="s">
        <v>7983</v>
      </c>
      <c r="F2294" s="140" t="s">
        <v>1425</v>
      </c>
    </row>
    <row r="2295" spans="2:6" x14ac:dyDescent="0.25">
      <c r="B2295" s="183">
        <v>45029.371527777781</v>
      </c>
      <c r="C2295" s="275">
        <v>1</v>
      </c>
      <c r="D2295" s="275">
        <v>1</v>
      </c>
      <c r="E2295" s="275" t="s">
        <v>7983</v>
      </c>
      <c r="F2295" s="140" t="s">
        <v>1425</v>
      </c>
    </row>
    <row r="2296" spans="2:6" x14ac:dyDescent="0.25">
      <c r="B2296" s="183">
        <v>45029.371527777781</v>
      </c>
      <c r="C2296" s="275">
        <v>1</v>
      </c>
      <c r="D2296" s="275">
        <v>1</v>
      </c>
      <c r="E2296" s="275" t="s">
        <v>7983</v>
      </c>
      <c r="F2296" s="140" t="s">
        <v>1425</v>
      </c>
    </row>
    <row r="2297" spans="2:6" x14ac:dyDescent="0.25">
      <c r="B2297" s="183">
        <v>45029.37222222222</v>
      </c>
      <c r="C2297" s="275">
        <v>1</v>
      </c>
      <c r="D2297" s="275">
        <v>1</v>
      </c>
      <c r="E2297" s="275" t="s">
        <v>7983</v>
      </c>
      <c r="F2297" s="140" t="s">
        <v>1425</v>
      </c>
    </row>
    <row r="2298" spans="2:6" x14ac:dyDescent="0.25">
      <c r="B2298" s="183">
        <v>45029.37222222222</v>
      </c>
      <c r="C2298" s="275">
        <v>1</v>
      </c>
      <c r="D2298" s="275">
        <v>1</v>
      </c>
      <c r="E2298" s="275" t="s">
        <v>7983</v>
      </c>
      <c r="F2298" s="140" t="s">
        <v>1425</v>
      </c>
    </row>
    <row r="2299" spans="2:6" x14ac:dyDescent="0.25">
      <c r="B2299" s="183">
        <v>45029.37222222222</v>
      </c>
      <c r="C2299" s="275">
        <v>1</v>
      </c>
      <c r="D2299" s="275">
        <v>1</v>
      </c>
      <c r="E2299" s="275" t="s">
        <v>7983</v>
      </c>
      <c r="F2299" s="140" t="s">
        <v>1425</v>
      </c>
    </row>
    <row r="2300" spans="2:6" x14ac:dyDescent="0.25">
      <c r="B2300" s="183">
        <v>45029.372916666667</v>
      </c>
      <c r="C2300" s="275">
        <v>1</v>
      </c>
      <c r="D2300" s="275">
        <v>1</v>
      </c>
      <c r="E2300" s="275" t="s">
        <v>7983</v>
      </c>
      <c r="F2300" s="140" t="s">
        <v>1425</v>
      </c>
    </row>
    <row r="2301" spans="2:6" x14ac:dyDescent="0.25">
      <c r="B2301" s="183">
        <v>45029.372916666667</v>
      </c>
      <c r="C2301" s="275">
        <v>500</v>
      </c>
      <c r="D2301" s="275">
        <v>498.25</v>
      </c>
      <c r="E2301" s="275">
        <v>1.75</v>
      </c>
      <c r="F2301" s="140" t="s">
        <v>5337</v>
      </c>
    </row>
    <row r="2302" spans="2:6" x14ac:dyDescent="0.25">
      <c r="B2302" s="183">
        <v>45029.372916666667</v>
      </c>
      <c r="C2302" s="275">
        <v>1</v>
      </c>
      <c r="D2302" s="275">
        <v>1</v>
      </c>
      <c r="E2302" s="275" t="s">
        <v>7983</v>
      </c>
      <c r="F2302" s="140" t="s">
        <v>1425</v>
      </c>
    </row>
    <row r="2303" spans="2:6" x14ac:dyDescent="0.25">
      <c r="B2303" s="183">
        <v>45029.374305555553</v>
      </c>
      <c r="C2303" s="275">
        <v>500</v>
      </c>
      <c r="D2303" s="275">
        <v>498.25</v>
      </c>
      <c r="E2303" s="275">
        <v>1.75</v>
      </c>
      <c r="F2303" s="140" t="s">
        <v>3292</v>
      </c>
    </row>
    <row r="2304" spans="2:6" x14ac:dyDescent="0.25">
      <c r="B2304" s="183">
        <v>45029.376388888886</v>
      </c>
      <c r="C2304" s="275">
        <v>20</v>
      </c>
      <c r="D2304" s="275">
        <v>19.93</v>
      </c>
      <c r="E2304" s="275">
        <v>7.0000000000000007E-2</v>
      </c>
      <c r="F2304" s="140" t="s">
        <v>3746</v>
      </c>
    </row>
    <row r="2305" spans="2:6" x14ac:dyDescent="0.25">
      <c r="B2305" s="183">
        <v>45029.378472222219</v>
      </c>
      <c r="C2305" s="275">
        <v>20</v>
      </c>
      <c r="D2305" s="275">
        <v>19.93</v>
      </c>
      <c r="E2305" s="275">
        <v>7.0000000000000007E-2</v>
      </c>
      <c r="F2305" s="140" t="s">
        <v>3461</v>
      </c>
    </row>
    <row r="2306" spans="2:6" x14ac:dyDescent="0.25">
      <c r="B2306" s="183">
        <v>45029.383333333331</v>
      </c>
      <c r="C2306" s="275">
        <v>10</v>
      </c>
      <c r="D2306" s="275">
        <v>9.9600000000000009</v>
      </c>
      <c r="E2306" s="275">
        <v>0.04</v>
      </c>
      <c r="F2306" s="140" t="s">
        <v>4996</v>
      </c>
    </row>
    <row r="2307" spans="2:6" x14ac:dyDescent="0.25">
      <c r="B2307" s="183">
        <v>45029.384027777778</v>
      </c>
      <c r="C2307" s="275">
        <v>1000</v>
      </c>
      <c r="D2307" s="275">
        <v>996.5</v>
      </c>
      <c r="E2307" s="275">
        <v>3.5</v>
      </c>
      <c r="F2307" s="140" t="s">
        <v>3723</v>
      </c>
    </row>
    <row r="2308" spans="2:6" x14ac:dyDescent="0.25">
      <c r="B2308" s="183">
        <v>45029.386805555558</v>
      </c>
      <c r="C2308" s="275">
        <v>1</v>
      </c>
      <c r="D2308" s="275">
        <v>1</v>
      </c>
      <c r="E2308" s="275" t="s">
        <v>7983</v>
      </c>
      <c r="F2308" s="140" t="s">
        <v>6378</v>
      </c>
    </row>
    <row r="2309" spans="2:6" x14ac:dyDescent="0.25">
      <c r="B2309" s="183">
        <v>45029.386805555558</v>
      </c>
      <c r="C2309" s="275">
        <v>0.01</v>
      </c>
      <c r="D2309" s="275">
        <v>0.01</v>
      </c>
      <c r="E2309" s="275" t="s">
        <v>7983</v>
      </c>
      <c r="F2309" s="140" t="s">
        <v>6309</v>
      </c>
    </row>
    <row r="2310" spans="2:6" x14ac:dyDescent="0.25">
      <c r="B2310" s="183">
        <v>45029.392361111109</v>
      </c>
      <c r="C2310" s="275">
        <v>700</v>
      </c>
      <c r="D2310" s="275">
        <v>697.55</v>
      </c>
      <c r="E2310" s="275">
        <v>2.4500000000000002</v>
      </c>
      <c r="F2310" s="140" t="s">
        <v>8141</v>
      </c>
    </row>
    <row r="2311" spans="2:6" x14ac:dyDescent="0.25">
      <c r="B2311" s="183">
        <v>45029.395138888889</v>
      </c>
      <c r="C2311" s="275">
        <v>1000</v>
      </c>
      <c r="D2311" s="275">
        <v>996.5</v>
      </c>
      <c r="E2311" s="275">
        <v>3.5</v>
      </c>
      <c r="F2311" s="140" t="s">
        <v>3742</v>
      </c>
    </row>
    <row r="2312" spans="2:6" x14ac:dyDescent="0.25">
      <c r="B2312" s="183">
        <v>45029.397222222222</v>
      </c>
      <c r="C2312" s="275">
        <v>10</v>
      </c>
      <c r="D2312" s="275">
        <v>9.9600000000000009</v>
      </c>
      <c r="E2312" s="275">
        <v>0.04</v>
      </c>
      <c r="F2312" s="140" t="s">
        <v>3752</v>
      </c>
    </row>
    <row r="2313" spans="2:6" x14ac:dyDescent="0.25">
      <c r="B2313" s="183">
        <v>45029.397222222222</v>
      </c>
      <c r="C2313" s="275">
        <v>10</v>
      </c>
      <c r="D2313" s="275">
        <v>9.9600000000000009</v>
      </c>
      <c r="E2313" s="275">
        <v>0.04</v>
      </c>
      <c r="F2313" s="140" t="s">
        <v>5260</v>
      </c>
    </row>
    <row r="2314" spans="2:6" x14ac:dyDescent="0.25">
      <c r="B2314" s="183">
        <v>45029.4</v>
      </c>
      <c r="C2314" s="275">
        <v>10</v>
      </c>
      <c r="D2314" s="275">
        <v>9.9600000000000009</v>
      </c>
      <c r="E2314" s="275">
        <v>0.04</v>
      </c>
      <c r="F2314" s="140" t="s">
        <v>6343</v>
      </c>
    </row>
    <row r="2315" spans="2:6" x14ac:dyDescent="0.25">
      <c r="B2315" s="183">
        <v>45029.405555555553</v>
      </c>
      <c r="C2315" s="275">
        <v>10</v>
      </c>
      <c r="D2315" s="275">
        <v>9.9600000000000009</v>
      </c>
      <c r="E2315" s="275">
        <v>0.04</v>
      </c>
      <c r="F2315" s="140" t="s">
        <v>3752</v>
      </c>
    </row>
    <row r="2316" spans="2:6" x14ac:dyDescent="0.25">
      <c r="B2316" s="183">
        <v>45029.413194444445</v>
      </c>
      <c r="C2316" s="275">
        <v>100</v>
      </c>
      <c r="D2316" s="275">
        <v>99.65</v>
      </c>
      <c r="E2316" s="275">
        <v>0.35</v>
      </c>
      <c r="F2316" s="140" t="s">
        <v>2877</v>
      </c>
    </row>
    <row r="2317" spans="2:6" x14ac:dyDescent="0.25">
      <c r="B2317" s="183">
        <v>45029.421527777777</v>
      </c>
      <c r="C2317" s="275">
        <v>300</v>
      </c>
      <c r="D2317" s="275">
        <v>298.95</v>
      </c>
      <c r="E2317" s="275">
        <v>1.05</v>
      </c>
      <c r="F2317" s="140" t="s">
        <v>6992</v>
      </c>
    </row>
    <row r="2318" spans="2:6" x14ac:dyDescent="0.25">
      <c r="B2318" s="183">
        <v>45029.422222222223</v>
      </c>
      <c r="C2318" s="275">
        <v>10</v>
      </c>
      <c r="D2318" s="275">
        <v>9.9600000000000009</v>
      </c>
      <c r="E2318" s="275">
        <v>0.04</v>
      </c>
      <c r="F2318" s="140" t="s">
        <v>5895</v>
      </c>
    </row>
    <row r="2319" spans="2:6" x14ac:dyDescent="0.25">
      <c r="B2319" s="183">
        <v>45029.428472222222</v>
      </c>
      <c r="C2319" s="275">
        <v>39</v>
      </c>
      <c r="D2319" s="275">
        <v>38.86</v>
      </c>
      <c r="E2319" s="275">
        <v>0.14000000000000001</v>
      </c>
      <c r="F2319" s="140" t="s">
        <v>5339</v>
      </c>
    </row>
    <row r="2320" spans="2:6" x14ac:dyDescent="0.25">
      <c r="B2320" s="183">
        <v>45029.433333333334</v>
      </c>
      <c r="C2320" s="275">
        <v>350</v>
      </c>
      <c r="D2320" s="275">
        <v>348.77</v>
      </c>
      <c r="E2320" s="275">
        <v>1.23</v>
      </c>
      <c r="F2320" s="140" t="s">
        <v>5201</v>
      </c>
    </row>
    <row r="2321" spans="2:6" x14ac:dyDescent="0.25">
      <c r="B2321" s="183">
        <v>45029.434027777781</v>
      </c>
      <c r="C2321" s="275">
        <v>1000</v>
      </c>
      <c r="D2321" s="275">
        <v>996.5</v>
      </c>
      <c r="E2321" s="275">
        <v>3.5</v>
      </c>
      <c r="F2321" s="140" t="s">
        <v>8142</v>
      </c>
    </row>
    <row r="2322" spans="2:6" x14ac:dyDescent="0.25">
      <c r="B2322" s="183">
        <v>45029.436111111114</v>
      </c>
      <c r="C2322" s="275">
        <v>1000</v>
      </c>
      <c r="D2322" s="275">
        <v>996.5</v>
      </c>
      <c r="E2322" s="275">
        <v>3.5</v>
      </c>
      <c r="F2322" s="140" t="s">
        <v>7256</v>
      </c>
    </row>
    <row r="2323" spans="2:6" x14ac:dyDescent="0.25">
      <c r="B2323" s="183">
        <v>45029.439583333333</v>
      </c>
      <c r="C2323" s="275">
        <v>500</v>
      </c>
      <c r="D2323" s="275">
        <v>498.25</v>
      </c>
      <c r="E2323" s="275">
        <v>1.75</v>
      </c>
      <c r="F2323" s="140" t="s">
        <v>8143</v>
      </c>
    </row>
    <row r="2324" spans="2:6" x14ac:dyDescent="0.25">
      <c r="B2324" s="183">
        <v>45029.440972222219</v>
      </c>
      <c r="C2324" s="275">
        <v>760</v>
      </c>
      <c r="D2324" s="275">
        <v>757.34</v>
      </c>
      <c r="E2324" s="275">
        <v>2.66</v>
      </c>
      <c r="F2324" s="140" t="s">
        <v>2966</v>
      </c>
    </row>
    <row r="2325" spans="2:6" x14ac:dyDescent="0.25">
      <c r="B2325" s="183">
        <v>45029.441666666666</v>
      </c>
      <c r="C2325" s="275">
        <v>1</v>
      </c>
      <c r="D2325" s="275">
        <v>1</v>
      </c>
      <c r="E2325" s="275" t="s">
        <v>7983</v>
      </c>
      <c r="F2325" s="140" t="s">
        <v>1425</v>
      </c>
    </row>
    <row r="2326" spans="2:6" x14ac:dyDescent="0.25">
      <c r="B2326" s="183">
        <v>45029.441666666666</v>
      </c>
      <c r="C2326" s="275">
        <v>1</v>
      </c>
      <c r="D2326" s="275">
        <v>1</v>
      </c>
      <c r="E2326" s="275" t="s">
        <v>7983</v>
      </c>
      <c r="F2326" s="140" t="s">
        <v>1425</v>
      </c>
    </row>
    <row r="2327" spans="2:6" x14ac:dyDescent="0.25">
      <c r="B2327" s="183">
        <v>45029.442361111112</v>
      </c>
      <c r="C2327" s="275">
        <v>250</v>
      </c>
      <c r="D2327" s="275">
        <v>249.12</v>
      </c>
      <c r="E2327" s="275">
        <v>0.88</v>
      </c>
      <c r="F2327" s="140" t="s">
        <v>8144</v>
      </c>
    </row>
    <row r="2328" spans="2:6" x14ac:dyDescent="0.25">
      <c r="B2328" s="183">
        <v>45029.442361111112</v>
      </c>
      <c r="C2328" s="275">
        <v>565</v>
      </c>
      <c r="D2328" s="275">
        <v>563.02</v>
      </c>
      <c r="E2328" s="275">
        <v>1.98</v>
      </c>
      <c r="F2328" s="140" t="s">
        <v>1264</v>
      </c>
    </row>
    <row r="2329" spans="2:6" x14ac:dyDescent="0.25">
      <c r="B2329" s="183">
        <v>45029.446527777778</v>
      </c>
      <c r="C2329" s="275">
        <v>1</v>
      </c>
      <c r="D2329" s="275">
        <v>1</v>
      </c>
      <c r="E2329" s="275" t="s">
        <v>7983</v>
      </c>
      <c r="F2329" s="140" t="s">
        <v>1425</v>
      </c>
    </row>
    <row r="2330" spans="2:6" x14ac:dyDescent="0.25">
      <c r="B2330" s="183">
        <v>45029.447916666664</v>
      </c>
      <c r="C2330" s="275">
        <v>52000</v>
      </c>
      <c r="D2330" s="275">
        <v>51818</v>
      </c>
      <c r="E2330" s="275">
        <v>182</v>
      </c>
      <c r="F2330" s="140" t="s">
        <v>5908</v>
      </c>
    </row>
    <row r="2331" spans="2:6" x14ac:dyDescent="0.25">
      <c r="B2331" s="183">
        <v>45029.452777777777</v>
      </c>
      <c r="C2331" s="275">
        <v>1</v>
      </c>
      <c r="D2331" s="275">
        <v>1</v>
      </c>
      <c r="E2331" s="275" t="s">
        <v>7983</v>
      </c>
      <c r="F2331" s="140" t="s">
        <v>8145</v>
      </c>
    </row>
    <row r="2332" spans="2:6" x14ac:dyDescent="0.25">
      <c r="B2332" s="183">
        <v>45029.456250000003</v>
      </c>
      <c r="C2332" s="275">
        <v>2000</v>
      </c>
      <c r="D2332" s="275">
        <v>1993</v>
      </c>
      <c r="E2332" s="275">
        <v>7</v>
      </c>
      <c r="F2332" s="140" t="s">
        <v>8146</v>
      </c>
    </row>
    <row r="2333" spans="2:6" x14ac:dyDescent="0.25">
      <c r="B2333" s="183">
        <v>45029.459027777775</v>
      </c>
      <c r="C2333" s="275">
        <v>1000</v>
      </c>
      <c r="D2333" s="275">
        <v>996.5</v>
      </c>
      <c r="E2333" s="275">
        <v>3.5</v>
      </c>
      <c r="F2333" s="140" t="s">
        <v>1154</v>
      </c>
    </row>
    <row r="2334" spans="2:6" x14ac:dyDescent="0.25">
      <c r="B2334" s="183">
        <v>45029.462500000001</v>
      </c>
      <c r="C2334" s="275">
        <v>1</v>
      </c>
      <c r="D2334" s="275">
        <v>1</v>
      </c>
      <c r="E2334" s="275" t="s">
        <v>7983</v>
      </c>
      <c r="F2334" s="140" t="s">
        <v>1425</v>
      </c>
    </row>
    <row r="2335" spans="2:6" x14ac:dyDescent="0.25">
      <c r="B2335" s="183">
        <v>45029.462500000001</v>
      </c>
      <c r="C2335" s="275">
        <v>1</v>
      </c>
      <c r="D2335" s="275">
        <v>1</v>
      </c>
      <c r="E2335" s="275" t="s">
        <v>7983</v>
      </c>
      <c r="F2335" s="140" t="s">
        <v>1425</v>
      </c>
    </row>
    <row r="2336" spans="2:6" x14ac:dyDescent="0.25">
      <c r="B2336" s="183">
        <v>45029.463888888888</v>
      </c>
      <c r="C2336" s="275">
        <v>200</v>
      </c>
      <c r="D2336" s="275">
        <v>199.3</v>
      </c>
      <c r="E2336" s="275">
        <v>0.7</v>
      </c>
      <c r="F2336" s="140" t="s">
        <v>5406</v>
      </c>
    </row>
    <row r="2337" spans="2:6" x14ac:dyDescent="0.25">
      <c r="B2337" s="183">
        <v>45029.468055555553</v>
      </c>
      <c r="C2337" s="275">
        <v>1305</v>
      </c>
      <c r="D2337" s="275">
        <v>1300.43</v>
      </c>
      <c r="E2337" s="275">
        <v>4.57</v>
      </c>
      <c r="F2337" s="140" t="s">
        <v>382</v>
      </c>
    </row>
    <row r="2338" spans="2:6" x14ac:dyDescent="0.25">
      <c r="B2338" s="183">
        <v>45029.468055555553</v>
      </c>
      <c r="C2338" s="275">
        <v>1</v>
      </c>
      <c r="D2338" s="275">
        <v>1</v>
      </c>
      <c r="E2338" s="275" t="s">
        <v>7983</v>
      </c>
      <c r="F2338" s="140" t="s">
        <v>2261</v>
      </c>
    </row>
    <row r="2339" spans="2:6" x14ac:dyDescent="0.25">
      <c r="B2339" s="183">
        <v>45029.475694444445</v>
      </c>
      <c r="C2339" s="275">
        <v>300</v>
      </c>
      <c r="D2339" s="275">
        <v>298.95</v>
      </c>
      <c r="E2339" s="275">
        <v>1.05</v>
      </c>
      <c r="F2339" s="140" t="s">
        <v>2490</v>
      </c>
    </row>
    <row r="2340" spans="2:6" x14ac:dyDescent="0.25">
      <c r="B2340" s="183">
        <v>45029.480555555558</v>
      </c>
      <c r="C2340" s="275">
        <v>15</v>
      </c>
      <c r="D2340" s="275">
        <v>14.95</v>
      </c>
      <c r="E2340" s="275">
        <v>0.05</v>
      </c>
      <c r="F2340" s="140" t="s">
        <v>5241</v>
      </c>
    </row>
    <row r="2341" spans="2:6" x14ac:dyDescent="0.25">
      <c r="B2341" s="183">
        <v>45029.480555555558</v>
      </c>
      <c r="C2341" s="275">
        <v>1</v>
      </c>
      <c r="D2341" s="275">
        <v>1</v>
      </c>
      <c r="E2341" s="275" t="s">
        <v>7983</v>
      </c>
      <c r="F2341" s="140" t="s">
        <v>1425</v>
      </c>
    </row>
    <row r="2342" spans="2:6" x14ac:dyDescent="0.25">
      <c r="B2342" s="183">
        <v>45029.481249999997</v>
      </c>
      <c r="C2342" s="275">
        <v>0.01</v>
      </c>
      <c r="D2342" s="275">
        <v>0.01</v>
      </c>
      <c r="E2342" s="275" t="s">
        <v>7983</v>
      </c>
      <c r="F2342" s="140" t="s">
        <v>6309</v>
      </c>
    </row>
    <row r="2343" spans="2:6" x14ac:dyDescent="0.25">
      <c r="B2343" s="183">
        <v>45029.481249999997</v>
      </c>
      <c r="C2343" s="275">
        <v>1</v>
      </c>
      <c r="D2343" s="275">
        <v>1</v>
      </c>
      <c r="E2343" s="275" t="s">
        <v>7983</v>
      </c>
      <c r="F2343" s="140" t="s">
        <v>1425</v>
      </c>
    </row>
    <row r="2344" spans="2:6" x14ac:dyDescent="0.25">
      <c r="B2344" s="183">
        <v>45029.481249999997</v>
      </c>
      <c r="C2344" s="275">
        <v>0.02</v>
      </c>
      <c r="D2344" s="275">
        <v>0.02</v>
      </c>
      <c r="E2344" s="275" t="s">
        <v>7983</v>
      </c>
      <c r="F2344" s="140" t="s">
        <v>6309</v>
      </c>
    </row>
    <row r="2345" spans="2:6" x14ac:dyDescent="0.25">
      <c r="B2345" s="183">
        <v>45029.481249999997</v>
      </c>
      <c r="C2345" s="275">
        <v>1</v>
      </c>
      <c r="D2345" s="275">
        <v>1</v>
      </c>
      <c r="E2345" s="275" t="s">
        <v>7983</v>
      </c>
      <c r="F2345" s="140" t="s">
        <v>1425</v>
      </c>
    </row>
    <row r="2346" spans="2:6" x14ac:dyDescent="0.25">
      <c r="B2346" s="183">
        <v>45029.481944444444</v>
      </c>
      <c r="C2346" s="275">
        <v>1</v>
      </c>
      <c r="D2346" s="275">
        <v>1</v>
      </c>
      <c r="E2346" s="275" t="s">
        <v>7983</v>
      </c>
      <c r="F2346" s="140" t="s">
        <v>1425</v>
      </c>
    </row>
    <row r="2347" spans="2:6" x14ac:dyDescent="0.25">
      <c r="B2347" s="183">
        <v>45029.481944444444</v>
      </c>
      <c r="C2347" s="275">
        <v>0.03</v>
      </c>
      <c r="D2347" s="275">
        <v>0.03</v>
      </c>
      <c r="E2347" s="275" t="s">
        <v>7983</v>
      </c>
      <c r="F2347" s="140" t="s">
        <v>6309</v>
      </c>
    </row>
    <row r="2348" spans="2:6" x14ac:dyDescent="0.25">
      <c r="B2348" s="183">
        <v>45029.481944444444</v>
      </c>
      <c r="C2348" s="275">
        <v>100</v>
      </c>
      <c r="D2348" s="275">
        <v>99.65</v>
      </c>
      <c r="E2348" s="275">
        <v>0.35</v>
      </c>
      <c r="F2348" s="140" t="s">
        <v>5556</v>
      </c>
    </row>
    <row r="2349" spans="2:6" x14ac:dyDescent="0.25">
      <c r="B2349" s="183">
        <v>45029.482638888891</v>
      </c>
      <c r="C2349" s="275">
        <v>1</v>
      </c>
      <c r="D2349" s="275">
        <v>1</v>
      </c>
      <c r="E2349" s="275" t="s">
        <v>7983</v>
      </c>
      <c r="F2349" s="140" t="s">
        <v>1425</v>
      </c>
    </row>
    <row r="2350" spans="2:6" x14ac:dyDescent="0.25">
      <c r="B2350" s="183">
        <v>45029.482638888891</v>
      </c>
      <c r="C2350" s="275">
        <v>1</v>
      </c>
      <c r="D2350" s="275">
        <v>1</v>
      </c>
      <c r="E2350" s="275" t="s">
        <v>7983</v>
      </c>
      <c r="F2350" s="140" t="s">
        <v>1425</v>
      </c>
    </row>
    <row r="2351" spans="2:6" x14ac:dyDescent="0.25">
      <c r="B2351" s="183">
        <v>45029.482638888891</v>
      </c>
      <c r="C2351" s="275">
        <v>1</v>
      </c>
      <c r="D2351" s="275">
        <v>1</v>
      </c>
      <c r="E2351" s="275" t="s">
        <v>7983</v>
      </c>
      <c r="F2351" s="140" t="s">
        <v>1425</v>
      </c>
    </row>
    <row r="2352" spans="2:6" x14ac:dyDescent="0.25">
      <c r="B2352" s="183">
        <v>45029.48333333333</v>
      </c>
      <c r="C2352" s="275">
        <v>1</v>
      </c>
      <c r="D2352" s="275">
        <v>1</v>
      </c>
      <c r="E2352" s="275" t="s">
        <v>7983</v>
      </c>
      <c r="F2352" s="140" t="s">
        <v>1425</v>
      </c>
    </row>
    <row r="2353" spans="2:6" x14ac:dyDescent="0.25">
      <c r="B2353" s="183">
        <v>45029.484027777777</v>
      </c>
      <c r="C2353" s="275">
        <v>1</v>
      </c>
      <c r="D2353" s="275">
        <v>1</v>
      </c>
      <c r="E2353" s="275" t="s">
        <v>7983</v>
      </c>
      <c r="F2353" s="140" t="s">
        <v>1425</v>
      </c>
    </row>
    <row r="2354" spans="2:6" x14ac:dyDescent="0.25">
      <c r="B2354" s="183">
        <v>45029.484027777777</v>
      </c>
      <c r="C2354" s="275">
        <v>1</v>
      </c>
      <c r="D2354" s="275">
        <v>1</v>
      </c>
      <c r="E2354" s="275" t="s">
        <v>7983</v>
      </c>
      <c r="F2354" s="140" t="s">
        <v>1425</v>
      </c>
    </row>
    <row r="2355" spans="2:6" x14ac:dyDescent="0.25">
      <c r="B2355" s="183">
        <v>45029.484722222223</v>
      </c>
      <c r="C2355" s="275">
        <v>1</v>
      </c>
      <c r="D2355" s="275">
        <v>1</v>
      </c>
      <c r="E2355" s="275" t="s">
        <v>7983</v>
      </c>
      <c r="F2355" s="140" t="s">
        <v>1425</v>
      </c>
    </row>
    <row r="2356" spans="2:6" x14ac:dyDescent="0.25">
      <c r="B2356" s="183">
        <v>45029.48541666667</v>
      </c>
      <c r="C2356" s="275">
        <v>1</v>
      </c>
      <c r="D2356" s="275">
        <v>1</v>
      </c>
      <c r="E2356" s="275" t="s">
        <v>7983</v>
      </c>
      <c r="F2356" s="140" t="s">
        <v>1425</v>
      </c>
    </row>
    <row r="2357" spans="2:6" x14ac:dyDescent="0.25">
      <c r="B2357" s="183">
        <v>45029.48541666667</v>
      </c>
      <c r="C2357" s="275">
        <v>1</v>
      </c>
      <c r="D2357" s="275">
        <v>1</v>
      </c>
      <c r="E2357" s="275" t="s">
        <v>7983</v>
      </c>
      <c r="F2357" s="140" t="s">
        <v>1425</v>
      </c>
    </row>
    <row r="2358" spans="2:6" x14ac:dyDescent="0.25">
      <c r="B2358" s="183">
        <v>45029.486111111109</v>
      </c>
      <c r="C2358" s="275">
        <v>5000</v>
      </c>
      <c r="D2358" s="275">
        <v>4982.5</v>
      </c>
      <c r="E2358" s="275">
        <v>17.5</v>
      </c>
      <c r="F2358" s="140" t="s">
        <v>302</v>
      </c>
    </row>
    <row r="2359" spans="2:6" x14ac:dyDescent="0.25">
      <c r="B2359" s="183">
        <v>45029.486111111109</v>
      </c>
      <c r="C2359" s="275">
        <v>1</v>
      </c>
      <c r="D2359" s="275">
        <v>1</v>
      </c>
      <c r="E2359" s="275" t="s">
        <v>7983</v>
      </c>
      <c r="F2359" s="140" t="s">
        <v>1425</v>
      </c>
    </row>
    <row r="2360" spans="2:6" x14ac:dyDescent="0.25">
      <c r="B2360" s="183">
        <v>45029.486111111109</v>
      </c>
      <c r="C2360" s="275">
        <v>1</v>
      </c>
      <c r="D2360" s="275">
        <v>1</v>
      </c>
      <c r="E2360" s="275" t="s">
        <v>7983</v>
      </c>
      <c r="F2360" s="140" t="s">
        <v>1425</v>
      </c>
    </row>
    <row r="2361" spans="2:6" x14ac:dyDescent="0.25">
      <c r="B2361" s="183">
        <v>45029.486805555556</v>
      </c>
      <c r="C2361" s="275">
        <v>1</v>
      </c>
      <c r="D2361" s="275">
        <v>1</v>
      </c>
      <c r="E2361" s="275" t="s">
        <v>7983</v>
      </c>
      <c r="F2361" s="140" t="s">
        <v>1425</v>
      </c>
    </row>
    <row r="2362" spans="2:6" x14ac:dyDescent="0.25">
      <c r="B2362" s="183">
        <v>45029.487500000003</v>
      </c>
      <c r="C2362" s="275">
        <v>1</v>
      </c>
      <c r="D2362" s="275">
        <v>1</v>
      </c>
      <c r="E2362" s="275" t="s">
        <v>7983</v>
      </c>
      <c r="F2362" s="140" t="s">
        <v>1425</v>
      </c>
    </row>
    <row r="2363" spans="2:6" x14ac:dyDescent="0.25">
      <c r="B2363" s="183">
        <v>45029.487500000003</v>
      </c>
      <c r="C2363" s="275">
        <v>1</v>
      </c>
      <c r="D2363" s="275">
        <v>1</v>
      </c>
      <c r="E2363" s="275" t="s">
        <v>7983</v>
      </c>
      <c r="F2363" s="140" t="s">
        <v>1425</v>
      </c>
    </row>
    <row r="2364" spans="2:6" x14ac:dyDescent="0.25">
      <c r="B2364" s="183">
        <v>45029.487500000003</v>
      </c>
      <c r="C2364" s="275">
        <v>5000</v>
      </c>
      <c r="D2364" s="275">
        <v>4982.5</v>
      </c>
      <c r="E2364" s="275">
        <v>17.5</v>
      </c>
      <c r="F2364" s="140" t="s">
        <v>2096</v>
      </c>
    </row>
    <row r="2365" spans="2:6" x14ac:dyDescent="0.25">
      <c r="B2365" s="183">
        <v>45029.487500000003</v>
      </c>
      <c r="C2365" s="275">
        <v>1</v>
      </c>
      <c r="D2365" s="275">
        <v>1</v>
      </c>
      <c r="E2365" s="275" t="s">
        <v>7983</v>
      </c>
      <c r="F2365" s="140" t="s">
        <v>1425</v>
      </c>
    </row>
    <row r="2366" spans="2:6" x14ac:dyDescent="0.25">
      <c r="B2366" s="183">
        <v>45029.488194444442</v>
      </c>
      <c r="C2366" s="275">
        <v>50</v>
      </c>
      <c r="D2366" s="275">
        <v>49.82</v>
      </c>
      <c r="E2366" s="275">
        <v>0.18</v>
      </c>
      <c r="F2366" s="140" t="s">
        <v>5566</v>
      </c>
    </row>
    <row r="2367" spans="2:6" x14ac:dyDescent="0.25">
      <c r="B2367" s="183">
        <v>45029.490277777775</v>
      </c>
      <c r="C2367" s="275">
        <v>1</v>
      </c>
      <c r="D2367" s="275">
        <v>1</v>
      </c>
      <c r="E2367" s="275" t="s">
        <v>7983</v>
      </c>
      <c r="F2367" s="140" t="s">
        <v>6425</v>
      </c>
    </row>
    <row r="2368" spans="2:6" x14ac:dyDescent="0.25">
      <c r="B2368" s="183">
        <v>45029.5</v>
      </c>
      <c r="C2368" s="275">
        <v>1</v>
      </c>
      <c r="D2368" s="275">
        <v>1</v>
      </c>
      <c r="E2368" s="275" t="s">
        <v>7983</v>
      </c>
      <c r="F2368" s="140" t="s">
        <v>1425</v>
      </c>
    </row>
    <row r="2369" spans="2:6" x14ac:dyDescent="0.25">
      <c r="B2369" s="183">
        <v>45029.500694444447</v>
      </c>
      <c r="C2369" s="275">
        <v>1</v>
      </c>
      <c r="D2369" s="275">
        <v>1</v>
      </c>
      <c r="E2369" s="275" t="s">
        <v>7983</v>
      </c>
      <c r="F2369" s="140" t="s">
        <v>1425</v>
      </c>
    </row>
    <row r="2370" spans="2:6" x14ac:dyDescent="0.25">
      <c r="B2370" s="183">
        <v>45029.500694444447</v>
      </c>
      <c r="C2370" s="275">
        <v>1</v>
      </c>
      <c r="D2370" s="275">
        <v>1</v>
      </c>
      <c r="E2370" s="275" t="s">
        <v>7983</v>
      </c>
      <c r="F2370" s="140" t="s">
        <v>1425</v>
      </c>
    </row>
    <row r="2371" spans="2:6" x14ac:dyDescent="0.25">
      <c r="B2371" s="183">
        <v>45029.500694444447</v>
      </c>
      <c r="C2371" s="275">
        <v>1</v>
      </c>
      <c r="D2371" s="275">
        <v>1</v>
      </c>
      <c r="E2371" s="275" t="s">
        <v>7983</v>
      </c>
      <c r="F2371" s="140" t="s">
        <v>1425</v>
      </c>
    </row>
    <row r="2372" spans="2:6" x14ac:dyDescent="0.25">
      <c r="B2372" s="183">
        <v>45029.501388888886</v>
      </c>
      <c r="C2372" s="275">
        <v>1</v>
      </c>
      <c r="D2372" s="275">
        <v>1</v>
      </c>
      <c r="E2372" s="275" t="s">
        <v>7983</v>
      </c>
      <c r="F2372" s="140" t="s">
        <v>1425</v>
      </c>
    </row>
    <row r="2373" spans="2:6" x14ac:dyDescent="0.25">
      <c r="B2373" s="183">
        <v>45029.501388888886</v>
      </c>
      <c r="C2373" s="275">
        <v>1</v>
      </c>
      <c r="D2373" s="275">
        <v>1</v>
      </c>
      <c r="E2373" s="275" t="s">
        <v>7983</v>
      </c>
      <c r="F2373" s="140" t="s">
        <v>1425</v>
      </c>
    </row>
    <row r="2374" spans="2:6" x14ac:dyDescent="0.25">
      <c r="B2374" s="183">
        <v>45029.501388888886</v>
      </c>
      <c r="C2374" s="275">
        <v>1</v>
      </c>
      <c r="D2374" s="275">
        <v>1</v>
      </c>
      <c r="E2374" s="275" t="s">
        <v>7983</v>
      </c>
      <c r="F2374" s="140" t="s">
        <v>1425</v>
      </c>
    </row>
    <row r="2375" spans="2:6" x14ac:dyDescent="0.25">
      <c r="B2375" s="183">
        <v>45029.502083333333</v>
      </c>
      <c r="C2375" s="275">
        <v>1</v>
      </c>
      <c r="D2375" s="275">
        <v>1</v>
      </c>
      <c r="E2375" s="275" t="s">
        <v>7983</v>
      </c>
      <c r="F2375" s="140" t="s">
        <v>1425</v>
      </c>
    </row>
    <row r="2376" spans="2:6" x14ac:dyDescent="0.25">
      <c r="B2376" s="183">
        <v>45029.50277777778</v>
      </c>
      <c r="C2376" s="275">
        <v>1</v>
      </c>
      <c r="D2376" s="275">
        <v>1</v>
      </c>
      <c r="E2376" s="275" t="s">
        <v>7983</v>
      </c>
      <c r="F2376" s="140" t="s">
        <v>1425</v>
      </c>
    </row>
    <row r="2377" spans="2:6" x14ac:dyDescent="0.25">
      <c r="B2377" s="183">
        <v>45029.50277777778</v>
      </c>
      <c r="C2377" s="275">
        <v>1</v>
      </c>
      <c r="D2377" s="275">
        <v>1</v>
      </c>
      <c r="E2377" s="275" t="s">
        <v>7983</v>
      </c>
      <c r="F2377" s="140" t="s">
        <v>1425</v>
      </c>
    </row>
    <row r="2378" spans="2:6" x14ac:dyDescent="0.25">
      <c r="B2378" s="183">
        <v>45029.503472222219</v>
      </c>
      <c r="C2378" s="275">
        <v>1</v>
      </c>
      <c r="D2378" s="275">
        <v>1</v>
      </c>
      <c r="E2378" s="275" t="s">
        <v>7983</v>
      </c>
      <c r="F2378" s="140" t="s">
        <v>1425</v>
      </c>
    </row>
    <row r="2379" spans="2:6" x14ac:dyDescent="0.25">
      <c r="B2379" s="183">
        <v>45029.503472222219</v>
      </c>
      <c r="C2379" s="275">
        <v>1</v>
      </c>
      <c r="D2379" s="275">
        <v>1</v>
      </c>
      <c r="E2379" s="275" t="s">
        <v>7983</v>
      </c>
      <c r="F2379" s="140" t="s">
        <v>1425</v>
      </c>
    </row>
    <row r="2380" spans="2:6" x14ac:dyDescent="0.25">
      <c r="B2380" s="183">
        <v>45029.503472222219</v>
      </c>
      <c r="C2380" s="275">
        <v>1</v>
      </c>
      <c r="D2380" s="275">
        <v>1</v>
      </c>
      <c r="E2380" s="275" t="s">
        <v>7983</v>
      </c>
      <c r="F2380" s="140" t="s">
        <v>1425</v>
      </c>
    </row>
    <row r="2381" spans="2:6" x14ac:dyDescent="0.25">
      <c r="B2381" s="183">
        <v>45029.503472222219</v>
      </c>
      <c r="C2381" s="275">
        <v>1</v>
      </c>
      <c r="D2381" s="275">
        <v>1</v>
      </c>
      <c r="E2381" s="275" t="s">
        <v>7983</v>
      </c>
      <c r="F2381" s="140" t="s">
        <v>1425</v>
      </c>
    </row>
    <row r="2382" spans="2:6" x14ac:dyDescent="0.25">
      <c r="B2382" s="183">
        <v>45029.503472222219</v>
      </c>
      <c r="C2382" s="275">
        <v>1</v>
      </c>
      <c r="D2382" s="275">
        <v>1</v>
      </c>
      <c r="E2382" s="275" t="s">
        <v>7983</v>
      </c>
      <c r="F2382" s="140" t="s">
        <v>1425</v>
      </c>
    </row>
    <row r="2383" spans="2:6" x14ac:dyDescent="0.25">
      <c r="B2383" s="183">
        <v>45029.504166666666</v>
      </c>
      <c r="C2383" s="275">
        <v>1</v>
      </c>
      <c r="D2383" s="275">
        <v>1</v>
      </c>
      <c r="E2383" s="275" t="s">
        <v>7983</v>
      </c>
      <c r="F2383" s="140" t="s">
        <v>1425</v>
      </c>
    </row>
    <row r="2384" spans="2:6" x14ac:dyDescent="0.25">
      <c r="B2384" s="183">
        <v>45029.504166666666</v>
      </c>
      <c r="C2384" s="275">
        <v>1</v>
      </c>
      <c r="D2384" s="275">
        <v>1</v>
      </c>
      <c r="E2384" s="275" t="s">
        <v>7983</v>
      </c>
      <c r="F2384" s="140" t="s">
        <v>1425</v>
      </c>
    </row>
    <row r="2385" spans="2:6" x14ac:dyDescent="0.25">
      <c r="B2385" s="183">
        <v>45029.504861111112</v>
      </c>
      <c r="C2385" s="275">
        <v>1</v>
      </c>
      <c r="D2385" s="275">
        <v>1</v>
      </c>
      <c r="E2385" s="275" t="s">
        <v>7983</v>
      </c>
      <c r="F2385" s="140" t="s">
        <v>1425</v>
      </c>
    </row>
    <row r="2386" spans="2:6" x14ac:dyDescent="0.25">
      <c r="B2386" s="183">
        <v>45029.504861111112</v>
      </c>
      <c r="C2386" s="275">
        <v>1</v>
      </c>
      <c r="D2386" s="275">
        <v>1</v>
      </c>
      <c r="E2386" s="275" t="s">
        <v>7983</v>
      </c>
      <c r="F2386" s="140" t="s">
        <v>1425</v>
      </c>
    </row>
    <row r="2387" spans="2:6" x14ac:dyDescent="0.25">
      <c r="B2387" s="183">
        <v>45029.504861111112</v>
      </c>
      <c r="C2387" s="275">
        <v>1</v>
      </c>
      <c r="D2387" s="275">
        <v>1</v>
      </c>
      <c r="E2387" s="275" t="s">
        <v>7983</v>
      </c>
      <c r="F2387" s="140" t="s">
        <v>1425</v>
      </c>
    </row>
    <row r="2388" spans="2:6" x14ac:dyDescent="0.25">
      <c r="B2388" s="183">
        <v>45029.504861111112</v>
      </c>
      <c r="C2388" s="275">
        <v>1</v>
      </c>
      <c r="D2388" s="275">
        <v>1</v>
      </c>
      <c r="E2388" s="275" t="s">
        <v>7983</v>
      </c>
      <c r="F2388" s="140" t="s">
        <v>1425</v>
      </c>
    </row>
    <row r="2389" spans="2:6" x14ac:dyDescent="0.25">
      <c r="B2389" s="183">
        <v>45029.505555555559</v>
      </c>
      <c r="C2389" s="275">
        <v>1</v>
      </c>
      <c r="D2389" s="275">
        <v>1</v>
      </c>
      <c r="E2389" s="275" t="s">
        <v>7983</v>
      </c>
      <c r="F2389" s="140" t="s">
        <v>1425</v>
      </c>
    </row>
    <row r="2390" spans="2:6" x14ac:dyDescent="0.25">
      <c r="B2390" s="183">
        <v>45029.505555555559</v>
      </c>
      <c r="C2390" s="275">
        <v>1</v>
      </c>
      <c r="D2390" s="275">
        <v>1</v>
      </c>
      <c r="E2390" s="275" t="s">
        <v>7983</v>
      </c>
      <c r="F2390" s="140" t="s">
        <v>1425</v>
      </c>
    </row>
    <row r="2391" spans="2:6" x14ac:dyDescent="0.25">
      <c r="B2391" s="183">
        <v>45029.505555555559</v>
      </c>
      <c r="C2391" s="275">
        <v>1</v>
      </c>
      <c r="D2391" s="275">
        <v>1</v>
      </c>
      <c r="E2391" s="275" t="s">
        <v>7983</v>
      </c>
      <c r="F2391" s="140" t="s">
        <v>1425</v>
      </c>
    </row>
    <row r="2392" spans="2:6" x14ac:dyDescent="0.25">
      <c r="B2392" s="183">
        <v>45029.506249999999</v>
      </c>
      <c r="C2392" s="275">
        <v>1</v>
      </c>
      <c r="D2392" s="275">
        <v>1</v>
      </c>
      <c r="E2392" s="275" t="s">
        <v>7983</v>
      </c>
      <c r="F2392" s="140" t="s">
        <v>1425</v>
      </c>
    </row>
    <row r="2393" spans="2:6" x14ac:dyDescent="0.25">
      <c r="B2393" s="183">
        <v>45029.506249999999</v>
      </c>
      <c r="C2393" s="275">
        <v>1</v>
      </c>
      <c r="D2393" s="275">
        <v>1</v>
      </c>
      <c r="E2393" s="275" t="s">
        <v>7983</v>
      </c>
      <c r="F2393" s="140" t="s">
        <v>1425</v>
      </c>
    </row>
    <row r="2394" spans="2:6" x14ac:dyDescent="0.25">
      <c r="B2394" s="183">
        <v>45029.506249999999</v>
      </c>
      <c r="C2394" s="275">
        <v>0.01</v>
      </c>
      <c r="D2394" s="275">
        <v>0.01</v>
      </c>
      <c r="E2394" s="275" t="s">
        <v>7983</v>
      </c>
      <c r="F2394" s="140" t="s">
        <v>556</v>
      </c>
    </row>
    <row r="2395" spans="2:6" x14ac:dyDescent="0.25">
      <c r="B2395" s="183">
        <v>45029.506249999999</v>
      </c>
      <c r="C2395" s="275">
        <v>1</v>
      </c>
      <c r="D2395" s="275">
        <v>1</v>
      </c>
      <c r="E2395" s="275" t="s">
        <v>7983</v>
      </c>
      <c r="F2395" s="140" t="s">
        <v>1425</v>
      </c>
    </row>
    <row r="2396" spans="2:6" x14ac:dyDescent="0.25">
      <c r="B2396" s="183">
        <v>45029.506249999999</v>
      </c>
      <c r="C2396" s="275">
        <v>1</v>
      </c>
      <c r="D2396" s="275">
        <v>1</v>
      </c>
      <c r="E2396" s="275" t="s">
        <v>7983</v>
      </c>
      <c r="F2396" s="140" t="s">
        <v>1425</v>
      </c>
    </row>
    <row r="2397" spans="2:6" x14ac:dyDescent="0.25">
      <c r="B2397" s="183">
        <v>45029.506944444445</v>
      </c>
      <c r="C2397" s="275">
        <v>1</v>
      </c>
      <c r="D2397" s="275">
        <v>1</v>
      </c>
      <c r="E2397" s="275" t="s">
        <v>7983</v>
      </c>
      <c r="F2397" s="140" t="s">
        <v>1425</v>
      </c>
    </row>
    <row r="2398" spans="2:6" x14ac:dyDescent="0.25">
      <c r="B2398" s="183">
        <v>45029.506944444445</v>
      </c>
      <c r="C2398" s="275">
        <v>1</v>
      </c>
      <c r="D2398" s="275">
        <v>1</v>
      </c>
      <c r="E2398" s="275" t="s">
        <v>7983</v>
      </c>
      <c r="F2398" s="140" t="s">
        <v>1425</v>
      </c>
    </row>
    <row r="2399" spans="2:6" x14ac:dyDescent="0.25">
      <c r="B2399" s="183">
        <v>45029.506944444445</v>
      </c>
      <c r="C2399" s="275">
        <v>1</v>
      </c>
      <c r="D2399" s="275">
        <v>1</v>
      </c>
      <c r="E2399" s="275" t="s">
        <v>7983</v>
      </c>
      <c r="F2399" s="140" t="s">
        <v>1425</v>
      </c>
    </row>
    <row r="2400" spans="2:6" x14ac:dyDescent="0.25">
      <c r="B2400" s="183">
        <v>45029.506944444445</v>
      </c>
      <c r="C2400" s="275">
        <v>1</v>
      </c>
      <c r="D2400" s="275">
        <v>1</v>
      </c>
      <c r="E2400" s="275" t="s">
        <v>7983</v>
      </c>
      <c r="F2400" s="140" t="s">
        <v>1425</v>
      </c>
    </row>
    <row r="2401" spans="2:6" x14ac:dyDescent="0.25">
      <c r="B2401" s="183">
        <v>45029.506944444445</v>
      </c>
      <c r="C2401" s="275">
        <v>1</v>
      </c>
      <c r="D2401" s="275">
        <v>1</v>
      </c>
      <c r="E2401" s="275" t="s">
        <v>7983</v>
      </c>
      <c r="F2401" s="140" t="s">
        <v>1425</v>
      </c>
    </row>
    <row r="2402" spans="2:6" x14ac:dyDescent="0.25">
      <c r="B2402" s="183">
        <v>45029.507638888892</v>
      </c>
      <c r="C2402" s="275">
        <v>1</v>
      </c>
      <c r="D2402" s="275">
        <v>1</v>
      </c>
      <c r="E2402" s="275" t="s">
        <v>7983</v>
      </c>
      <c r="F2402" s="140" t="s">
        <v>1425</v>
      </c>
    </row>
    <row r="2403" spans="2:6" x14ac:dyDescent="0.25">
      <c r="B2403" s="183">
        <v>45029.509027777778</v>
      </c>
      <c r="C2403" s="275">
        <v>200</v>
      </c>
      <c r="D2403" s="275">
        <v>199.3</v>
      </c>
      <c r="E2403" s="275">
        <v>0.7</v>
      </c>
      <c r="F2403" s="140" t="s">
        <v>8147</v>
      </c>
    </row>
    <row r="2404" spans="2:6" x14ac:dyDescent="0.25">
      <c r="B2404" s="183">
        <v>45029.509722222225</v>
      </c>
      <c r="C2404" s="275">
        <v>5000</v>
      </c>
      <c r="D2404" s="275">
        <v>4982.5</v>
      </c>
      <c r="E2404" s="275">
        <v>17.5</v>
      </c>
      <c r="F2404" s="140" t="s">
        <v>538</v>
      </c>
    </row>
    <row r="2405" spans="2:6" x14ac:dyDescent="0.25">
      <c r="B2405" s="183">
        <v>45029.513194444444</v>
      </c>
      <c r="C2405" s="275">
        <v>300</v>
      </c>
      <c r="D2405" s="275">
        <v>298.95</v>
      </c>
      <c r="E2405" s="275">
        <v>1.05</v>
      </c>
      <c r="F2405" s="140" t="s">
        <v>2803</v>
      </c>
    </row>
    <row r="2406" spans="2:6" x14ac:dyDescent="0.25">
      <c r="B2406" s="183">
        <v>45029.525000000001</v>
      </c>
      <c r="C2406" s="275">
        <v>200</v>
      </c>
      <c r="D2406" s="275">
        <v>199.3</v>
      </c>
      <c r="E2406" s="275">
        <v>0.7</v>
      </c>
      <c r="F2406" s="140" t="s">
        <v>8148</v>
      </c>
    </row>
    <row r="2407" spans="2:6" x14ac:dyDescent="0.25">
      <c r="B2407" s="183">
        <v>45029.525000000001</v>
      </c>
      <c r="C2407" s="275">
        <v>1000</v>
      </c>
      <c r="D2407" s="275">
        <v>996.5</v>
      </c>
      <c r="E2407" s="275">
        <v>3.5</v>
      </c>
      <c r="F2407" s="140" t="s">
        <v>7158</v>
      </c>
    </row>
    <row r="2408" spans="2:6" x14ac:dyDescent="0.25">
      <c r="B2408" s="183">
        <v>45029.532638888886</v>
      </c>
      <c r="C2408" s="275">
        <v>2000</v>
      </c>
      <c r="D2408" s="275">
        <v>1993</v>
      </c>
      <c r="E2408" s="275">
        <v>7</v>
      </c>
      <c r="F2408" s="140" t="s">
        <v>8149</v>
      </c>
    </row>
    <row r="2409" spans="2:6" x14ac:dyDescent="0.25">
      <c r="B2409" s="183">
        <v>45029.533333333333</v>
      </c>
      <c r="C2409" s="275">
        <v>100</v>
      </c>
      <c r="D2409" s="275">
        <v>99.65</v>
      </c>
      <c r="E2409" s="275">
        <v>0.35</v>
      </c>
      <c r="F2409" s="140" t="s">
        <v>7119</v>
      </c>
    </row>
    <row r="2410" spans="2:6" x14ac:dyDescent="0.25">
      <c r="B2410" s="183">
        <v>45029.53402777778</v>
      </c>
      <c r="C2410" s="275">
        <v>11</v>
      </c>
      <c r="D2410" s="275">
        <v>10.96</v>
      </c>
      <c r="E2410" s="275">
        <v>0.04</v>
      </c>
      <c r="F2410" s="140" t="s">
        <v>3752</v>
      </c>
    </row>
    <row r="2411" spans="2:6" x14ac:dyDescent="0.25">
      <c r="B2411" s="183">
        <v>45029.534722222219</v>
      </c>
      <c r="C2411" s="275">
        <v>5349</v>
      </c>
      <c r="D2411" s="275">
        <v>5330.28</v>
      </c>
      <c r="E2411" s="275">
        <v>18.72</v>
      </c>
      <c r="F2411" s="140" t="s">
        <v>5087</v>
      </c>
    </row>
    <row r="2412" spans="2:6" x14ac:dyDescent="0.25">
      <c r="B2412" s="183">
        <v>45029.537499999999</v>
      </c>
      <c r="C2412" s="275">
        <v>1</v>
      </c>
      <c r="D2412" s="275">
        <v>1</v>
      </c>
      <c r="E2412" s="275" t="s">
        <v>7983</v>
      </c>
      <c r="F2412" s="140" t="s">
        <v>499</v>
      </c>
    </row>
    <row r="2413" spans="2:6" x14ac:dyDescent="0.25">
      <c r="B2413" s="183">
        <v>45029.54583333333</v>
      </c>
      <c r="C2413" s="275">
        <v>1000</v>
      </c>
      <c r="D2413" s="275">
        <v>996.5</v>
      </c>
      <c r="E2413" s="275">
        <v>3.5</v>
      </c>
      <c r="F2413" s="140" t="s">
        <v>3736</v>
      </c>
    </row>
    <row r="2414" spans="2:6" x14ac:dyDescent="0.25">
      <c r="B2414" s="183">
        <v>45029.54791666667</v>
      </c>
      <c r="C2414" s="275">
        <v>300</v>
      </c>
      <c r="D2414" s="275">
        <v>298.95</v>
      </c>
      <c r="E2414" s="275">
        <v>1.05</v>
      </c>
      <c r="F2414" s="140" t="s">
        <v>7272</v>
      </c>
    </row>
    <row r="2415" spans="2:6" x14ac:dyDescent="0.25">
      <c r="B2415" s="183">
        <v>45029.553472222222</v>
      </c>
      <c r="C2415" s="275">
        <v>1</v>
      </c>
      <c r="D2415" s="275">
        <v>1</v>
      </c>
      <c r="E2415" s="275" t="s">
        <v>7983</v>
      </c>
      <c r="F2415" s="140" t="s">
        <v>499</v>
      </c>
    </row>
    <row r="2416" spans="2:6" x14ac:dyDescent="0.25">
      <c r="B2416" s="183">
        <v>45029.558333333334</v>
      </c>
      <c r="C2416" s="275">
        <v>200</v>
      </c>
      <c r="D2416" s="275">
        <v>199.3</v>
      </c>
      <c r="E2416" s="275">
        <v>0.7</v>
      </c>
      <c r="F2416" s="140" t="s">
        <v>1948</v>
      </c>
    </row>
    <row r="2417" spans="2:6" x14ac:dyDescent="0.25">
      <c r="B2417" s="183">
        <v>45029.561111111114</v>
      </c>
      <c r="C2417" s="275">
        <v>0.01</v>
      </c>
      <c r="D2417" s="275">
        <v>0.01</v>
      </c>
      <c r="E2417" s="275" t="s">
        <v>7983</v>
      </c>
      <c r="F2417" s="140" t="s">
        <v>6309</v>
      </c>
    </row>
    <row r="2418" spans="2:6" x14ac:dyDescent="0.25">
      <c r="B2418" s="183">
        <v>45029.5625</v>
      </c>
      <c r="C2418" s="275">
        <v>500</v>
      </c>
      <c r="D2418" s="275">
        <v>498.25</v>
      </c>
      <c r="E2418" s="275">
        <v>1.75</v>
      </c>
      <c r="F2418" s="140" t="s">
        <v>3519</v>
      </c>
    </row>
    <row r="2419" spans="2:6" x14ac:dyDescent="0.25">
      <c r="B2419" s="183">
        <v>45029.563194444447</v>
      </c>
      <c r="C2419" s="275">
        <v>0.02</v>
      </c>
      <c r="D2419" s="275">
        <v>0.02</v>
      </c>
      <c r="E2419" s="275" t="s">
        <v>7983</v>
      </c>
      <c r="F2419" s="140" t="s">
        <v>6309</v>
      </c>
    </row>
    <row r="2420" spans="2:6" x14ac:dyDescent="0.25">
      <c r="B2420" s="183">
        <v>45029.563888888886</v>
      </c>
      <c r="C2420" s="275">
        <v>25</v>
      </c>
      <c r="D2420" s="275">
        <v>24.91</v>
      </c>
      <c r="E2420" s="275">
        <v>0.09</v>
      </c>
      <c r="F2420" s="140" t="s">
        <v>6847</v>
      </c>
    </row>
    <row r="2421" spans="2:6" x14ac:dyDescent="0.25">
      <c r="B2421" s="183">
        <v>45029.572222222225</v>
      </c>
      <c r="C2421" s="275">
        <v>1</v>
      </c>
      <c r="D2421" s="275">
        <v>1</v>
      </c>
      <c r="E2421" s="275" t="s">
        <v>7983</v>
      </c>
      <c r="F2421" s="140" t="s">
        <v>7308</v>
      </c>
    </row>
    <row r="2422" spans="2:6" x14ac:dyDescent="0.25">
      <c r="B2422" s="183">
        <v>45029.572916666664</v>
      </c>
      <c r="C2422" s="275">
        <v>20</v>
      </c>
      <c r="D2422" s="275">
        <v>19.93</v>
      </c>
      <c r="E2422" s="275">
        <v>7.0000000000000007E-2</v>
      </c>
      <c r="F2422" s="140" t="s">
        <v>6847</v>
      </c>
    </row>
    <row r="2423" spans="2:6" x14ac:dyDescent="0.25">
      <c r="B2423" s="183">
        <v>45029.574305555558</v>
      </c>
      <c r="C2423" s="275">
        <v>2</v>
      </c>
      <c r="D2423" s="275">
        <v>1.99</v>
      </c>
      <c r="E2423" s="275">
        <v>0.01</v>
      </c>
      <c r="F2423" s="140" t="s">
        <v>7308</v>
      </c>
    </row>
    <row r="2424" spans="2:6" x14ac:dyDescent="0.25">
      <c r="B2424" s="183">
        <v>45029.57708333333</v>
      </c>
      <c r="C2424" s="275">
        <v>100</v>
      </c>
      <c r="D2424" s="275">
        <v>99.65</v>
      </c>
      <c r="E2424" s="275">
        <v>0.35</v>
      </c>
      <c r="F2424" s="140" t="s">
        <v>1888</v>
      </c>
    </row>
    <row r="2425" spans="2:6" x14ac:dyDescent="0.25">
      <c r="B2425" s="183">
        <v>45029.577777777777</v>
      </c>
      <c r="C2425" s="275">
        <v>1</v>
      </c>
      <c r="D2425" s="275">
        <v>1</v>
      </c>
      <c r="E2425" s="275" t="s">
        <v>7983</v>
      </c>
      <c r="F2425" s="140" t="s">
        <v>7308</v>
      </c>
    </row>
    <row r="2426" spans="2:6" x14ac:dyDescent="0.25">
      <c r="B2426" s="183">
        <v>45029.580555555556</v>
      </c>
      <c r="C2426" s="275">
        <v>1</v>
      </c>
      <c r="D2426" s="275">
        <v>1</v>
      </c>
      <c r="E2426" s="275" t="s">
        <v>7983</v>
      </c>
      <c r="F2426" s="140" t="s">
        <v>7308</v>
      </c>
    </row>
    <row r="2427" spans="2:6" x14ac:dyDescent="0.25">
      <c r="B2427" s="183">
        <v>45029.581250000003</v>
      </c>
      <c r="C2427" s="275">
        <v>25</v>
      </c>
      <c r="D2427" s="275">
        <v>24.91</v>
      </c>
      <c r="E2427" s="275">
        <v>0.09</v>
      </c>
      <c r="F2427" s="140" t="s">
        <v>1841</v>
      </c>
    </row>
    <row r="2428" spans="2:6" x14ac:dyDescent="0.25">
      <c r="B2428" s="183">
        <v>45029.581944444442</v>
      </c>
      <c r="C2428" s="275">
        <v>30</v>
      </c>
      <c r="D2428" s="275">
        <v>29.89</v>
      </c>
      <c r="E2428" s="275">
        <v>0.11</v>
      </c>
      <c r="F2428" s="140" t="s">
        <v>1841</v>
      </c>
    </row>
    <row r="2429" spans="2:6" x14ac:dyDescent="0.25">
      <c r="B2429" s="183">
        <v>45029.583333333336</v>
      </c>
      <c r="C2429" s="275">
        <v>100</v>
      </c>
      <c r="D2429" s="275">
        <v>99.65</v>
      </c>
      <c r="E2429" s="275">
        <v>0.35</v>
      </c>
      <c r="F2429" s="140" t="s">
        <v>1117</v>
      </c>
    </row>
    <row r="2430" spans="2:6" x14ac:dyDescent="0.25">
      <c r="B2430" s="183">
        <v>45029.586805555555</v>
      </c>
      <c r="C2430" s="275">
        <v>500</v>
      </c>
      <c r="D2430" s="275">
        <v>498.25</v>
      </c>
      <c r="E2430" s="275">
        <v>1.75</v>
      </c>
      <c r="F2430" s="140" t="s">
        <v>8150</v>
      </c>
    </row>
    <row r="2431" spans="2:6" x14ac:dyDescent="0.25">
      <c r="B2431" s="183">
        <v>45029.588888888888</v>
      </c>
      <c r="C2431" s="275">
        <v>100</v>
      </c>
      <c r="D2431" s="275">
        <v>99.65</v>
      </c>
      <c r="E2431" s="275">
        <v>0.35</v>
      </c>
      <c r="F2431" s="140" t="s">
        <v>2877</v>
      </c>
    </row>
    <row r="2432" spans="2:6" x14ac:dyDescent="0.25">
      <c r="B2432" s="183">
        <v>45029.59375</v>
      </c>
      <c r="C2432" s="275">
        <v>300</v>
      </c>
      <c r="D2432" s="275">
        <v>298.95</v>
      </c>
      <c r="E2432" s="275">
        <v>1.05</v>
      </c>
      <c r="F2432" s="140" t="s">
        <v>848</v>
      </c>
    </row>
    <row r="2433" spans="2:6" x14ac:dyDescent="0.25">
      <c r="B2433" s="183">
        <v>45029.605555555558</v>
      </c>
      <c r="C2433" s="275">
        <v>1</v>
      </c>
      <c r="D2433" s="275">
        <v>1</v>
      </c>
      <c r="E2433" s="275" t="s">
        <v>7983</v>
      </c>
      <c r="F2433" s="140" t="s">
        <v>1425</v>
      </c>
    </row>
    <row r="2434" spans="2:6" x14ac:dyDescent="0.25">
      <c r="B2434" s="183">
        <v>45029.605555555558</v>
      </c>
      <c r="C2434" s="275">
        <v>1</v>
      </c>
      <c r="D2434" s="275">
        <v>1</v>
      </c>
      <c r="E2434" s="275" t="s">
        <v>7983</v>
      </c>
      <c r="F2434" s="140" t="s">
        <v>1425</v>
      </c>
    </row>
    <row r="2435" spans="2:6" x14ac:dyDescent="0.25">
      <c r="B2435" s="183">
        <v>45029.606249999997</v>
      </c>
      <c r="C2435" s="275">
        <v>1</v>
      </c>
      <c r="D2435" s="275">
        <v>1</v>
      </c>
      <c r="E2435" s="275" t="s">
        <v>7983</v>
      </c>
      <c r="F2435" s="140" t="s">
        <v>1425</v>
      </c>
    </row>
    <row r="2436" spans="2:6" x14ac:dyDescent="0.25">
      <c r="B2436" s="183">
        <v>45029.606249999997</v>
      </c>
      <c r="C2436" s="275">
        <v>1</v>
      </c>
      <c r="D2436" s="275">
        <v>1</v>
      </c>
      <c r="E2436" s="275" t="s">
        <v>7983</v>
      </c>
      <c r="F2436" s="140" t="s">
        <v>1425</v>
      </c>
    </row>
    <row r="2437" spans="2:6" x14ac:dyDescent="0.25">
      <c r="B2437" s="183">
        <v>45029.606944444444</v>
      </c>
      <c r="C2437" s="275">
        <v>1</v>
      </c>
      <c r="D2437" s="275">
        <v>1</v>
      </c>
      <c r="E2437" s="275" t="s">
        <v>7983</v>
      </c>
      <c r="F2437" s="140" t="s">
        <v>1425</v>
      </c>
    </row>
    <row r="2438" spans="2:6" x14ac:dyDescent="0.25">
      <c r="B2438" s="183">
        <v>45029.606944444444</v>
      </c>
      <c r="C2438" s="275">
        <v>1</v>
      </c>
      <c r="D2438" s="275">
        <v>1</v>
      </c>
      <c r="E2438" s="275" t="s">
        <v>7983</v>
      </c>
      <c r="F2438" s="140" t="s">
        <v>1425</v>
      </c>
    </row>
    <row r="2439" spans="2:6" x14ac:dyDescent="0.25">
      <c r="B2439" s="183">
        <v>45029.606944444444</v>
      </c>
      <c r="C2439" s="275">
        <v>1</v>
      </c>
      <c r="D2439" s="275">
        <v>1</v>
      </c>
      <c r="E2439" s="275" t="s">
        <v>7983</v>
      </c>
      <c r="F2439" s="140" t="s">
        <v>1425</v>
      </c>
    </row>
    <row r="2440" spans="2:6" x14ac:dyDescent="0.25">
      <c r="B2440" s="183">
        <v>45029.606944444444</v>
      </c>
      <c r="C2440" s="275">
        <v>1</v>
      </c>
      <c r="D2440" s="275">
        <v>1</v>
      </c>
      <c r="E2440" s="275" t="s">
        <v>7983</v>
      </c>
      <c r="F2440" s="140" t="s">
        <v>1425</v>
      </c>
    </row>
    <row r="2441" spans="2:6" x14ac:dyDescent="0.25">
      <c r="B2441" s="183">
        <v>45029.609027777777</v>
      </c>
      <c r="C2441" s="275">
        <v>1</v>
      </c>
      <c r="D2441" s="275">
        <v>1</v>
      </c>
      <c r="E2441" s="275" t="s">
        <v>7983</v>
      </c>
      <c r="F2441" s="140" t="s">
        <v>1425</v>
      </c>
    </row>
    <row r="2442" spans="2:6" x14ac:dyDescent="0.25">
      <c r="B2442" s="183">
        <v>45029.609722222223</v>
      </c>
      <c r="C2442" s="275">
        <v>1</v>
      </c>
      <c r="D2442" s="275">
        <v>1</v>
      </c>
      <c r="E2442" s="275" t="s">
        <v>7983</v>
      </c>
      <c r="F2442" s="140" t="s">
        <v>1425</v>
      </c>
    </row>
    <row r="2443" spans="2:6" x14ac:dyDescent="0.25">
      <c r="B2443" s="183">
        <v>45029.609722222223</v>
      </c>
      <c r="C2443" s="275">
        <v>1</v>
      </c>
      <c r="D2443" s="275">
        <v>1</v>
      </c>
      <c r="E2443" s="275" t="s">
        <v>7983</v>
      </c>
      <c r="F2443" s="140" t="s">
        <v>1425</v>
      </c>
    </row>
    <row r="2444" spans="2:6" x14ac:dyDescent="0.25">
      <c r="B2444" s="183">
        <v>45029.609722222223</v>
      </c>
      <c r="C2444" s="275">
        <v>1</v>
      </c>
      <c r="D2444" s="275">
        <v>1</v>
      </c>
      <c r="E2444" s="275" t="s">
        <v>7983</v>
      </c>
      <c r="F2444" s="140" t="s">
        <v>1425</v>
      </c>
    </row>
    <row r="2445" spans="2:6" x14ac:dyDescent="0.25">
      <c r="B2445" s="183">
        <v>45029.609722222223</v>
      </c>
      <c r="C2445" s="275">
        <v>1</v>
      </c>
      <c r="D2445" s="275">
        <v>1</v>
      </c>
      <c r="E2445" s="275" t="s">
        <v>7983</v>
      </c>
      <c r="F2445" s="140" t="s">
        <v>1425</v>
      </c>
    </row>
    <row r="2446" spans="2:6" x14ac:dyDescent="0.25">
      <c r="B2446" s="183">
        <v>45029.61041666667</v>
      </c>
      <c r="C2446" s="275">
        <v>1</v>
      </c>
      <c r="D2446" s="275">
        <v>1</v>
      </c>
      <c r="E2446" s="275" t="s">
        <v>7983</v>
      </c>
      <c r="F2446" s="140" t="s">
        <v>1425</v>
      </c>
    </row>
    <row r="2447" spans="2:6" x14ac:dyDescent="0.25">
      <c r="B2447" s="183">
        <v>45029.61041666667</v>
      </c>
      <c r="C2447" s="275">
        <v>1</v>
      </c>
      <c r="D2447" s="275">
        <v>1</v>
      </c>
      <c r="E2447" s="275" t="s">
        <v>7983</v>
      </c>
      <c r="F2447" s="140" t="s">
        <v>1425</v>
      </c>
    </row>
    <row r="2448" spans="2:6" x14ac:dyDescent="0.25">
      <c r="B2448" s="183">
        <v>45029.61041666667</v>
      </c>
      <c r="C2448" s="275">
        <v>1</v>
      </c>
      <c r="D2448" s="275">
        <v>1</v>
      </c>
      <c r="E2448" s="275" t="s">
        <v>7983</v>
      </c>
      <c r="F2448" s="140" t="s">
        <v>1425</v>
      </c>
    </row>
    <row r="2449" spans="2:6" x14ac:dyDescent="0.25">
      <c r="B2449" s="183">
        <v>45029.61041666667</v>
      </c>
      <c r="C2449" s="275">
        <v>1</v>
      </c>
      <c r="D2449" s="275">
        <v>1</v>
      </c>
      <c r="E2449" s="275" t="s">
        <v>7983</v>
      </c>
      <c r="F2449" s="140" t="s">
        <v>1425</v>
      </c>
    </row>
    <row r="2450" spans="2:6" x14ac:dyDescent="0.25">
      <c r="B2450" s="183">
        <v>45029.611111111109</v>
      </c>
      <c r="C2450" s="275">
        <v>1</v>
      </c>
      <c r="D2450" s="275">
        <v>1</v>
      </c>
      <c r="E2450" s="275" t="s">
        <v>7983</v>
      </c>
      <c r="F2450" s="140" t="s">
        <v>1425</v>
      </c>
    </row>
    <row r="2451" spans="2:6" x14ac:dyDescent="0.25">
      <c r="B2451" s="183">
        <v>45029.611111111109</v>
      </c>
      <c r="C2451" s="275">
        <v>1</v>
      </c>
      <c r="D2451" s="275">
        <v>1</v>
      </c>
      <c r="E2451" s="275" t="s">
        <v>7983</v>
      </c>
      <c r="F2451" s="140" t="s">
        <v>1425</v>
      </c>
    </row>
    <row r="2452" spans="2:6" x14ac:dyDescent="0.25">
      <c r="B2452" s="183">
        <v>45029.611111111109</v>
      </c>
      <c r="C2452" s="275">
        <v>1</v>
      </c>
      <c r="D2452" s="275">
        <v>1</v>
      </c>
      <c r="E2452" s="275" t="s">
        <v>7983</v>
      </c>
      <c r="F2452" s="140" t="s">
        <v>1425</v>
      </c>
    </row>
    <row r="2453" spans="2:6" x14ac:dyDescent="0.25">
      <c r="B2453" s="183">
        <v>45029.611805555556</v>
      </c>
      <c r="C2453" s="275">
        <v>1</v>
      </c>
      <c r="D2453" s="275">
        <v>1</v>
      </c>
      <c r="E2453" s="275" t="s">
        <v>7983</v>
      </c>
      <c r="F2453" s="140" t="s">
        <v>1425</v>
      </c>
    </row>
    <row r="2454" spans="2:6" x14ac:dyDescent="0.25">
      <c r="B2454" s="183">
        <v>45029.611805555556</v>
      </c>
      <c r="C2454" s="275">
        <v>1</v>
      </c>
      <c r="D2454" s="275">
        <v>1</v>
      </c>
      <c r="E2454" s="275" t="s">
        <v>7983</v>
      </c>
      <c r="F2454" s="140" t="s">
        <v>1425</v>
      </c>
    </row>
    <row r="2455" spans="2:6" x14ac:dyDescent="0.25">
      <c r="B2455" s="183">
        <v>45029.611805555556</v>
      </c>
      <c r="C2455" s="275">
        <v>1</v>
      </c>
      <c r="D2455" s="275">
        <v>1</v>
      </c>
      <c r="E2455" s="275" t="s">
        <v>7983</v>
      </c>
      <c r="F2455" s="140" t="s">
        <v>1425</v>
      </c>
    </row>
    <row r="2456" spans="2:6" x14ac:dyDescent="0.25">
      <c r="B2456" s="183">
        <v>45029.611805555556</v>
      </c>
      <c r="C2456" s="275">
        <v>1</v>
      </c>
      <c r="D2456" s="275">
        <v>1</v>
      </c>
      <c r="E2456" s="275" t="s">
        <v>7983</v>
      </c>
      <c r="F2456" s="140" t="s">
        <v>1425</v>
      </c>
    </row>
    <row r="2457" spans="2:6" x14ac:dyDescent="0.25">
      <c r="B2457" s="183">
        <v>45029.612500000003</v>
      </c>
      <c r="C2457" s="275">
        <v>1</v>
      </c>
      <c r="D2457" s="275">
        <v>1</v>
      </c>
      <c r="E2457" s="275" t="s">
        <v>7983</v>
      </c>
      <c r="F2457" s="140" t="s">
        <v>1425</v>
      </c>
    </row>
    <row r="2458" spans="2:6" x14ac:dyDescent="0.25">
      <c r="B2458" s="183">
        <v>45029.612500000003</v>
      </c>
      <c r="C2458" s="275">
        <v>1</v>
      </c>
      <c r="D2458" s="275">
        <v>1</v>
      </c>
      <c r="E2458" s="275" t="s">
        <v>7983</v>
      </c>
      <c r="F2458" s="140" t="s">
        <v>1425</v>
      </c>
    </row>
    <row r="2459" spans="2:6" x14ac:dyDescent="0.25">
      <c r="B2459" s="183">
        <v>45029.612500000003</v>
      </c>
      <c r="C2459" s="275">
        <v>1</v>
      </c>
      <c r="D2459" s="275">
        <v>1</v>
      </c>
      <c r="E2459" s="275" t="s">
        <v>7983</v>
      </c>
      <c r="F2459" s="140" t="s">
        <v>1425</v>
      </c>
    </row>
    <row r="2460" spans="2:6" x14ac:dyDescent="0.25">
      <c r="B2460" s="183">
        <v>45029.613194444442</v>
      </c>
      <c r="C2460" s="275">
        <v>1</v>
      </c>
      <c r="D2460" s="275">
        <v>1</v>
      </c>
      <c r="E2460" s="275" t="s">
        <v>7983</v>
      </c>
      <c r="F2460" s="140" t="s">
        <v>1425</v>
      </c>
    </row>
    <row r="2461" spans="2:6" x14ac:dyDescent="0.25">
      <c r="B2461" s="183">
        <v>45029.613194444442</v>
      </c>
      <c r="C2461" s="275">
        <v>1</v>
      </c>
      <c r="D2461" s="275">
        <v>1</v>
      </c>
      <c r="E2461" s="275" t="s">
        <v>7983</v>
      </c>
      <c r="F2461" s="140" t="s">
        <v>1425</v>
      </c>
    </row>
    <row r="2462" spans="2:6" x14ac:dyDescent="0.25">
      <c r="B2462" s="183">
        <v>45029.613194444442</v>
      </c>
      <c r="C2462" s="275">
        <v>1</v>
      </c>
      <c r="D2462" s="275">
        <v>1</v>
      </c>
      <c r="E2462" s="275" t="s">
        <v>7983</v>
      </c>
      <c r="F2462" s="140" t="s">
        <v>1425</v>
      </c>
    </row>
    <row r="2463" spans="2:6" x14ac:dyDescent="0.25">
      <c r="B2463" s="183">
        <v>45029.613888888889</v>
      </c>
      <c r="C2463" s="275">
        <v>1</v>
      </c>
      <c r="D2463" s="275">
        <v>1</v>
      </c>
      <c r="E2463" s="275" t="s">
        <v>7983</v>
      </c>
      <c r="F2463" s="140" t="s">
        <v>1425</v>
      </c>
    </row>
    <row r="2464" spans="2:6" x14ac:dyDescent="0.25">
      <c r="B2464" s="183">
        <v>45029.614583333336</v>
      </c>
      <c r="C2464" s="275">
        <v>10000</v>
      </c>
      <c r="D2464" s="275">
        <v>9965</v>
      </c>
      <c r="E2464" s="275">
        <v>35</v>
      </c>
      <c r="F2464" s="140" t="s">
        <v>8151</v>
      </c>
    </row>
    <row r="2465" spans="2:6" x14ac:dyDescent="0.25">
      <c r="B2465" s="183">
        <v>45029.614583333336</v>
      </c>
      <c r="C2465" s="275">
        <v>1</v>
      </c>
      <c r="D2465" s="275">
        <v>1</v>
      </c>
      <c r="E2465" s="275" t="s">
        <v>7983</v>
      </c>
      <c r="F2465" s="140" t="s">
        <v>1425</v>
      </c>
    </row>
    <row r="2466" spans="2:6" x14ac:dyDescent="0.25">
      <c r="B2466" s="183">
        <v>45029.614583333336</v>
      </c>
      <c r="C2466" s="275">
        <v>500</v>
      </c>
      <c r="D2466" s="275">
        <v>498.25</v>
      </c>
      <c r="E2466" s="275">
        <v>1.75</v>
      </c>
      <c r="F2466" s="140" t="s">
        <v>7039</v>
      </c>
    </row>
    <row r="2467" spans="2:6" x14ac:dyDescent="0.25">
      <c r="B2467" s="183">
        <v>45029.614583333336</v>
      </c>
      <c r="C2467" s="275">
        <v>1</v>
      </c>
      <c r="D2467" s="275">
        <v>1</v>
      </c>
      <c r="E2467" s="275" t="s">
        <v>7983</v>
      </c>
      <c r="F2467" s="140" t="s">
        <v>1425</v>
      </c>
    </row>
    <row r="2468" spans="2:6" x14ac:dyDescent="0.25">
      <c r="B2468" s="183">
        <v>45029.614583333336</v>
      </c>
      <c r="C2468" s="275">
        <v>500</v>
      </c>
      <c r="D2468" s="275">
        <v>498.25</v>
      </c>
      <c r="E2468" s="275">
        <v>1.75</v>
      </c>
      <c r="F2468" s="140" t="s">
        <v>7039</v>
      </c>
    </row>
    <row r="2469" spans="2:6" x14ac:dyDescent="0.25">
      <c r="B2469" s="183">
        <v>45029.615277777775</v>
      </c>
      <c r="C2469" s="275">
        <v>1</v>
      </c>
      <c r="D2469" s="275">
        <v>1</v>
      </c>
      <c r="E2469" s="275" t="s">
        <v>7983</v>
      </c>
      <c r="F2469" s="140" t="s">
        <v>1425</v>
      </c>
    </row>
    <row r="2470" spans="2:6" x14ac:dyDescent="0.25">
      <c r="B2470" s="183">
        <v>45029.615277777775</v>
      </c>
      <c r="C2470" s="275">
        <v>1</v>
      </c>
      <c r="D2470" s="275">
        <v>1</v>
      </c>
      <c r="E2470" s="275" t="s">
        <v>7983</v>
      </c>
      <c r="F2470" s="140" t="s">
        <v>1425</v>
      </c>
    </row>
    <row r="2471" spans="2:6" x14ac:dyDescent="0.25">
      <c r="B2471" s="183">
        <v>45029.615277777775</v>
      </c>
      <c r="C2471" s="275">
        <v>1</v>
      </c>
      <c r="D2471" s="275">
        <v>1</v>
      </c>
      <c r="E2471" s="275" t="s">
        <v>7983</v>
      </c>
      <c r="F2471" s="140" t="s">
        <v>1425</v>
      </c>
    </row>
    <row r="2472" spans="2:6" x14ac:dyDescent="0.25">
      <c r="B2472" s="183">
        <v>45029.615277777775</v>
      </c>
      <c r="C2472" s="275">
        <v>1</v>
      </c>
      <c r="D2472" s="275">
        <v>1</v>
      </c>
      <c r="E2472" s="275" t="s">
        <v>7983</v>
      </c>
      <c r="F2472" s="140" t="s">
        <v>1425</v>
      </c>
    </row>
    <row r="2473" spans="2:6" x14ac:dyDescent="0.25">
      <c r="B2473" s="183">
        <v>45029.615972222222</v>
      </c>
      <c r="C2473" s="275">
        <v>1</v>
      </c>
      <c r="D2473" s="275">
        <v>1</v>
      </c>
      <c r="E2473" s="275" t="s">
        <v>7983</v>
      </c>
      <c r="F2473" s="140" t="s">
        <v>1425</v>
      </c>
    </row>
    <row r="2474" spans="2:6" x14ac:dyDescent="0.25">
      <c r="B2474" s="183">
        <v>45029.615972222222</v>
      </c>
      <c r="C2474" s="275">
        <v>1</v>
      </c>
      <c r="D2474" s="275">
        <v>1</v>
      </c>
      <c r="E2474" s="275" t="s">
        <v>7983</v>
      </c>
      <c r="F2474" s="140" t="s">
        <v>1425</v>
      </c>
    </row>
    <row r="2475" spans="2:6" x14ac:dyDescent="0.25">
      <c r="B2475" s="183">
        <v>45029.615972222222</v>
      </c>
      <c r="C2475" s="275">
        <v>1</v>
      </c>
      <c r="D2475" s="275">
        <v>1</v>
      </c>
      <c r="E2475" s="275" t="s">
        <v>7983</v>
      </c>
      <c r="F2475" s="140" t="s">
        <v>1425</v>
      </c>
    </row>
    <row r="2476" spans="2:6" x14ac:dyDescent="0.25">
      <c r="B2476" s="183">
        <v>45029.616666666669</v>
      </c>
      <c r="C2476" s="275">
        <v>1</v>
      </c>
      <c r="D2476" s="275">
        <v>1</v>
      </c>
      <c r="E2476" s="275" t="s">
        <v>7983</v>
      </c>
      <c r="F2476" s="140" t="s">
        <v>1425</v>
      </c>
    </row>
    <row r="2477" spans="2:6" x14ac:dyDescent="0.25">
      <c r="B2477" s="183">
        <v>45029.616666666669</v>
      </c>
      <c r="C2477" s="275">
        <v>1</v>
      </c>
      <c r="D2477" s="275">
        <v>1</v>
      </c>
      <c r="E2477" s="275" t="s">
        <v>7983</v>
      </c>
      <c r="F2477" s="140" t="s">
        <v>1425</v>
      </c>
    </row>
    <row r="2478" spans="2:6" x14ac:dyDescent="0.25">
      <c r="B2478" s="183">
        <v>45029.616666666669</v>
      </c>
      <c r="C2478" s="275">
        <v>200</v>
      </c>
      <c r="D2478" s="275">
        <v>199.3</v>
      </c>
      <c r="E2478" s="275">
        <v>0.7</v>
      </c>
      <c r="F2478" s="140" t="s">
        <v>7287</v>
      </c>
    </row>
    <row r="2479" spans="2:6" x14ac:dyDescent="0.25">
      <c r="B2479" s="183">
        <v>45029.617361111108</v>
      </c>
      <c r="C2479" s="275">
        <v>1</v>
      </c>
      <c r="D2479" s="275">
        <v>1</v>
      </c>
      <c r="E2479" s="275" t="s">
        <v>7983</v>
      </c>
      <c r="F2479" s="140" t="s">
        <v>1425</v>
      </c>
    </row>
    <row r="2480" spans="2:6" x14ac:dyDescent="0.25">
      <c r="B2480" s="183">
        <v>45029.617361111108</v>
      </c>
      <c r="C2480" s="275">
        <v>1</v>
      </c>
      <c r="D2480" s="275">
        <v>1</v>
      </c>
      <c r="E2480" s="275" t="s">
        <v>7983</v>
      </c>
      <c r="F2480" s="140" t="s">
        <v>1425</v>
      </c>
    </row>
    <row r="2481" spans="2:6" x14ac:dyDescent="0.25">
      <c r="B2481" s="183">
        <v>45029.618055555555</v>
      </c>
      <c r="C2481" s="275">
        <v>1</v>
      </c>
      <c r="D2481" s="275">
        <v>1</v>
      </c>
      <c r="E2481" s="275" t="s">
        <v>7983</v>
      </c>
      <c r="F2481" s="140" t="s">
        <v>1425</v>
      </c>
    </row>
    <row r="2482" spans="2:6" x14ac:dyDescent="0.25">
      <c r="B2482" s="183">
        <v>45029.618055555555</v>
      </c>
      <c r="C2482" s="275">
        <v>500</v>
      </c>
      <c r="D2482" s="275">
        <v>498.25</v>
      </c>
      <c r="E2482" s="275">
        <v>1.75</v>
      </c>
      <c r="F2482" s="140" t="s">
        <v>8152</v>
      </c>
    </row>
    <row r="2483" spans="2:6" x14ac:dyDescent="0.25">
      <c r="B2483" s="183">
        <v>45029.618750000001</v>
      </c>
      <c r="C2483" s="275">
        <v>1</v>
      </c>
      <c r="D2483" s="275">
        <v>1</v>
      </c>
      <c r="E2483" s="275" t="s">
        <v>7983</v>
      </c>
      <c r="F2483" s="140" t="s">
        <v>1425</v>
      </c>
    </row>
    <row r="2484" spans="2:6" x14ac:dyDescent="0.25">
      <c r="B2484" s="183">
        <v>45029.618750000001</v>
      </c>
      <c r="C2484" s="275">
        <v>1842</v>
      </c>
      <c r="D2484" s="275">
        <v>1835.55</v>
      </c>
      <c r="E2484" s="275">
        <v>6.45</v>
      </c>
      <c r="F2484" s="140" t="s">
        <v>2027</v>
      </c>
    </row>
    <row r="2485" spans="2:6" x14ac:dyDescent="0.25">
      <c r="B2485" s="183">
        <v>45029.618750000001</v>
      </c>
      <c r="C2485" s="275">
        <v>1</v>
      </c>
      <c r="D2485" s="275">
        <v>1</v>
      </c>
      <c r="E2485" s="275" t="s">
        <v>7983</v>
      </c>
      <c r="F2485" s="140" t="s">
        <v>1425</v>
      </c>
    </row>
    <row r="2486" spans="2:6" x14ac:dyDescent="0.25">
      <c r="B2486" s="183">
        <v>45029.618750000001</v>
      </c>
      <c r="C2486" s="275">
        <v>1</v>
      </c>
      <c r="D2486" s="275">
        <v>1</v>
      </c>
      <c r="E2486" s="275" t="s">
        <v>7983</v>
      </c>
      <c r="F2486" s="140" t="s">
        <v>1425</v>
      </c>
    </row>
    <row r="2487" spans="2:6" x14ac:dyDescent="0.25">
      <c r="B2487" s="183">
        <v>45029.619444444441</v>
      </c>
      <c r="C2487" s="275">
        <v>1</v>
      </c>
      <c r="D2487" s="275">
        <v>1</v>
      </c>
      <c r="E2487" s="275" t="s">
        <v>7983</v>
      </c>
      <c r="F2487" s="140" t="s">
        <v>1425</v>
      </c>
    </row>
    <row r="2488" spans="2:6" x14ac:dyDescent="0.25">
      <c r="B2488" s="183">
        <v>45029.622916666667</v>
      </c>
      <c r="C2488" s="275">
        <v>500</v>
      </c>
      <c r="D2488" s="275">
        <v>498.25</v>
      </c>
      <c r="E2488" s="275">
        <v>1.75</v>
      </c>
      <c r="F2488" s="140" t="s">
        <v>2647</v>
      </c>
    </row>
    <row r="2489" spans="2:6" x14ac:dyDescent="0.25">
      <c r="B2489" s="183">
        <v>45029.622916666667</v>
      </c>
      <c r="C2489" s="275">
        <v>1000</v>
      </c>
      <c r="D2489" s="275">
        <v>996.5</v>
      </c>
      <c r="E2489" s="275">
        <v>3.5</v>
      </c>
      <c r="F2489" s="140" t="s">
        <v>6385</v>
      </c>
    </row>
    <row r="2490" spans="2:6" x14ac:dyDescent="0.25">
      <c r="B2490" s="183">
        <v>45029.634722222225</v>
      </c>
      <c r="C2490" s="275">
        <v>1</v>
      </c>
      <c r="D2490" s="275">
        <v>1</v>
      </c>
      <c r="E2490" s="275" t="s">
        <v>7983</v>
      </c>
      <c r="F2490" s="140" t="s">
        <v>1425</v>
      </c>
    </row>
    <row r="2491" spans="2:6" x14ac:dyDescent="0.25">
      <c r="B2491" s="183">
        <v>45029.63958333333</v>
      </c>
      <c r="C2491" s="275">
        <v>94</v>
      </c>
      <c r="D2491" s="275">
        <v>93.67</v>
      </c>
      <c r="E2491" s="275">
        <v>0.33</v>
      </c>
      <c r="F2491" s="140" t="s">
        <v>2476</v>
      </c>
    </row>
    <row r="2492" spans="2:6" x14ac:dyDescent="0.25">
      <c r="B2492" s="183">
        <v>45029.640277777777</v>
      </c>
      <c r="C2492" s="275">
        <v>500</v>
      </c>
      <c r="D2492" s="275">
        <v>498.25</v>
      </c>
      <c r="E2492" s="275">
        <v>1.75</v>
      </c>
      <c r="F2492" s="140" t="s">
        <v>2974</v>
      </c>
    </row>
    <row r="2493" spans="2:6" x14ac:dyDescent="0.25">
      <c r="B2493" s="183">
        <v>45029.65347222222</v>
      </c>
      <c r="C2493" s="275">
        <v>1500</v>
      </c>
      <c r="D2493" s="275">
        <v>1494.75</v>
      </c>
      <c r="E2493" s="275">
        <v>5.25</v>
      </c>
      <c r="F2493" s="140" t="s">
        <v>2368</v>
      </c>
    </row>
    <row r="2494" spans="2:6" x14ac:dyDescent="0.25">
      <c r="B2494" s="183">
        <v>45029.670138888891</v>
      </c>
      <c r="C2494" s="275">
        <v>300</v>
      </c>
      <c r="D2494" s="275">
        <v>298.95</v>
      </c>
      <c r="E2494" s="275">
        <v>1.05</v>
      </c>
      <c r="F2494" s="140" t="s">
        <v>1296</v>
      </c>
    </row>
    <row r="2495" spans="2:6" x14ac:dyDescent="0.25">
      <c r="B2495" s="183">
        <v>45029.670138888891</v>
      </c>
      <c r="C2495" s="275">
        <v>37</v>
      </c>
      <c r="D2495" s="275">
        <v>36.869999999999997</v>
      </c>
      <c r="E2495" s="275">
        <v>0.13</v>
      </c>
      <c r="F2495" s="140" t="s">
        <v>63</v>
      </c>
    </row>
    <row r="2496" spans="2:6" x14ac:dyDescent="0.25">
      <c r="B2496" s="183">
        <v>45029.674305555556</v>
      </c>
      <c r="C2496" s="275">
        <v>10</v>
      </c>
      <c r="D2496" s="275">
        <v>9.75</v>
      </c>
      <c r="E2496" s="275">
        <v>0.25</v>
      </c>
      <c r="F2496" s="140" t="s">
        <v>6878</v>
      </c>
    </row>
    <row r="2497" spans="2:6" x14ac:dyDescent="0.25">
      <c r="B2497" s="183">
        <v>45029.677083333336</v>
      </c>
      <c r="C2497" s="275">
        <v>200</v>
      </c>
      <c r="D2497" s="275">
        <v>199.3</v>
      </c>
      <c r="E2497" s="275">
        <v>0.7</v>
      </c>
      <c r="F2497" s="140" t="s">
        <v>3209</v>
      </c>
    </row>
    <row r="2498" spans="2:6" x14ac:dyDescent="0.25">
      <c r="B2498" s="183">
        <v>45029.680555555555</v>
      </c>
      <c r="C2498" s="275">
        <v>500</v>
      </c>
      <c r="D2498" s="275">
        <v>498.25</v>
      </c>
      <c r="E2498" s="275">
        <v>1.75</v>
      </c>
      <c r="F2498" s="140" t="s">
        <v>7335</v>
      </c>
    </row>
    <row r="2499" spans="2:6" x14ac:dyDescent="0.25">
      <c r="B2499" s="183">
        <v>45029.685416666667</v>
      </c>
      <c r="C2499" s="275">
        <v>17000</v>
      </c>
      <c r="D2499" s="275">
        <v>16940.5</v>
      </c>
      <c r="E2499" s="275">
        <v>59.5</v>
      </c>
      <c r="F2499" s="140" t="s">
        <v>1994</v>
      </c>
    </row>
    <row r="2500" spans="2:6" x14ac:dyDescent="0.25">
      <c r="B2500" s="183">
        <v>45029.691666666666</v>
      </c>
      <c r="C2500" s="275">
        <v>1000</v>
      </c>
      <c r="D2500" s="275">
        <v>996.5</v>
      </c>
      <c r="E2500" s="275">
        <v>3.5</v>
      </c>
      <c r="F2500" s="140" t="s">
        <v>1919</v>
      </c>
    </row>
    <row r="2501" spans="2:6" x14ac:dyDescent="0.25">
      <c r="B2501" s="183">
        <v>45029.707638888889</v>
      </c>
      <c r="C2501" s="275">
        <v>1000</v>
      </c>
      <c r="D2501" s="275">
        <v>996.5</v>
      </c>
      <c r="E2501" s="275">
        <v>3.5</v>
      </c>
      <c r="F2501" s="140" t="s">
        <v>5551</v>
      </c>
    </row>
    <row r="2502" spans="2:6" x14ac:dyDescent="0.25">
      <c r="B2502" s="183">
        <v>45029.715277777781</v>
      </c>
      <c r="C2502" s="275">
        <v>500</v>
      </c>
      <c r="D2502" s="275">
        <v>498.25</v>
      </c>
      <c r="E2502" s="275">
        <v>1.75</v>
      </c>
      <c r="F2502" s="140" t="s">
        <v>1030</v>
      </c>
    </row>
    <row r="2503" spans="2:6" x14ac:dyDescent="0.25">
      <c r="B2503" s="183">
        <v>45029.71875</v>
      </c>
      <c r="C2503" s="275">
        <v>4000</v>
      </c>
      <c r="D2503" s="275">
        <v>3986</v>
      </c>
      <c r="E2503" s="275">
        <v>14</v>
      </c>
      <c r="F2503" s="140" t="s">
        <v>5991</v>
      </c>
    </row>
    <row r="2504" spans="2:6" x14ac:dyDescent="0.25">
      <c r="B2504" s="183">
        <v>45029.720833333333</v>
      </c>
      <c r="C2504" s="275">
        <v>2000</v>
      </c>
      <c r="D2504" s="275">
        <v>1993</v>
      </c>
      <c r="E2504" s="275">
        <v>7</v>
      </c>
      <c r="F2504" s="140" t="s">
        <v>2858</v>
      </c>
    </row>
    <row r="2505" spans="2:6" x14ac:dyDescent="0.25">
      <c r="B2505" s="183">
        <v>45029.722916666666</v>
      </c>
      <c r="C2505" s="275">
        <v>0.03</v>
      </c>
      <c r="D2505" s="275">
        <v>0.03</v>
      </c>
      <c r="E2505" s="275" t="s">
        <v>7983</v>
      </c>
      <c r="F2505" s="140" t="s">
        <v>6309</v>
      </c>
    </row>
    <row r="2506" spans="2:6" x14ac:dyDescent="0.25">
      <c r="B2506" s="183">
        <v>45029.723611111112</v>
      </c>
      <c r="C2506" s="275">
        <v>0.01</v>
      </c>
      <c r="D2506" s="275">
        <v>0.01</v>
      </c>
      <c r="E2506" s="275" t="s">
        <v>7983</v>
      </c>
      <c r="F2506" s="140" t="s">
        <v>6309</v>
      </c>
    </row>
    <row r="2507" spans="2:6" x14ac:dyDescent="0.25">
      <c r="B2507" s="183">
        <v>45029.723611111112</v>
      </c>
      <c r="C2507" s="275">
        <v>0.01</v>
      </c>
      <c r="D2507" s="275">
        <v>0.01</v>
      </c>
      <c r="E2507" s="275" t="s">
        <v>7983</v>
      </c>
      <c r="F2507" s="140" t="s">
        <v>6309</v>
      </c>
    </row>
    <row r="2508" spans="2:6" x14ac:dyDescent="0.25">
      <c r="B2508" s="183">
        <v>45029.724305555559</v>
      </c>
      <c r="C2508" s="275">
        <v>0.01</v>
      </c>
      <c r="D2508" s="275">
        <v>0.01</v>
      </c>
      <c r="E2508" s="275" t="s">
        <v>7983</v>
      </c>
      <c r="F2508" s="140" t="s">
        <v>6309</v>
      </c>
    </row>
    <row r="2509" spans="2:6" x14ac:dyDescent="0.25">
      <c r="B2509" s="183">
        <v>45029.724999999999</v>
      </c>
      <c r="C2509" s="275">
        <v>1</v>
      </c>
      <c r="D2509" s="275">
        <v>1</v>
      </c>
      <c r="E2509" s="275" t="s">
        <v>7983</v>
      </c>
      <c r="F2509" s="140" t="s">
        <v>6309</v>
      </c>
    </row>
    <row r="2510" spans="2:6" x14ac:dyDescent="0.25">
      <c r="B2510" s="183">
        <v>45029.726388888892</v>
      </c>
      <c r="C2510" s="275">
        <v>567.48</v>
      </c>
      <c r="D2510" s="275">
        <v>565.49</v>
      </c>
      <c r="E2510" s="275">
        <v>1.99</v>
      </c>
      <c r="F2510" s="140" t="s">
        <v>2239</v>
      </c>
    </row>
    <row r="2511" spans="2:6" x14ac:dyDescent="0.25">
      <c r="B2511" s="183">
        <v>45029.726388888892</v>
      </c>
      <c r="C2511" s="275">
        <v>3</v>
      </c>
      <c r="D2511" s="275">
        <v>2.99</v>
      </c>
      <c r="E2511" s="275">
        <v>0.01</v>
      </c>
      <c r="F2511" s="140" t="s">
        <v>6309</v>
      </c>
    </row>
    <row r="2512" spans="2:6" x14ac:dyDescent="0.25">
      <c r="B2512" s="183">
        <v>45029.727083333331</v>
      </c>
      <c r="C2512" s="275">
        <v>42</v>
      </c>
      <c r="D2512" s="275">
        <v>41.85</v>
      </c>
      <c r="E2512" s="275">
        <v>0.15</v>
      </c>
      <c r="F2512" s="140" t="s">
        <v>6309</v>
      </c>
    </row>
    <row r="2513" spans="2:6" x14ac:dyDescent="0.25">
      <c r="B2513" s="183">
        <v>45029.727777777778</v>
      </c>
      <c r="C2513" s="275">
        <v>1</v>
      </c>
      <c r="D2513" s="275">
        <v>1</v>
      </c>
      <c r="E2513" s="275" t="s">
        <v>7983</v>
      </c>
      <c r="F2513" s="140" t="s">
        <v>1425</v>
      </c>
    </row>
    <row r="2514" spans="2:6" x14ac:dyDescent="0.25">
      <c r="B2514" s="183">
        <v>45029.727777777778</v>
      </c>
      <c r="C2514" s="275">
        <v>0.01</v>
      </c>
      <c r="D2514" s="275">
        <v>0.01</v>
      </c>
      <c r="E2514" s="275" t="s">
        <v>7983</v>
      </c>
      <c r="F2514" s="140" t="s">
        <v>6309</v>
      </c>
    </row>
    <row r="2515" spans="2:6" x14ac:dyDescent="0.25">
      <c r="B2515" s="183">
        <v>45029.728472222225</v>
      </c>
      <c r="C2515" s="275">
        <v>10</v>
      </c>
      <c r="D2515" s="275">
        <v>9.9600000000000009</v>
      </c>
      <c r="E2515" s="275">
        <v>0.04</v>
      </c>
      <c r="F2515" s="140" t="s">
        <v>312</v>
      </c>
    </row>
    <row r="2516" spans="2:6" x14ac:dyDescent="0.25">
      <c r="B2516" s="183">
        <v>45029.729166666664</v>
      </c>
      <c r="C2516" s="275">
        <v>42</v>
      </c>
      <c r="D2516" s="275">
        <v>41.85</v>
      </c>
      <c r="E2516" s="275">
        <v>0.15</v>
      </c>
      <c r="F2516" s="140" t="s">
        <v>6309</v>
      </c>
    </row>
    <row r="2517" spans="2:6" x14ac:dyDescent="0.25">
      <c r="B2517" s="183">
        <v>45029.729861111111</v>
      </c>
      <c r="C2517" s="275">
        <v>0.1</v>
      </c>
      <c r="D2517" s="275">
        <v>0.1</v>
      </c>
      <c r="E2517" s="275" t="s">
        <v>7983</v>
      </c>
      <c r="F2517" s="140" t="s">
        <v>8113</v>
      </c>
    </row>
    <row r="2518" spans="2:6" x14ac:dyDescent="0.25">
      <c r="B2518" s="183">
        <v>45029.730555555558</v>
      </c>
      <c r="C2518" s="275">
        <v>5000</v>
      </c>
      <c r="D2518" s="275">
        <v>4982.5</v>
      </c>
      <c r="E2518" s="275">
        <v>17.5</v>
      </c>
      <c r="F2518" s="140" t="s">
        <v>6193</v>
      </c>
    </row>
    <row r="2519" spans="2:6" x14ac:dyDescent="0.25">
      <c r="B2519" s="183">
        <v>45029.73333333333</v>
      </c>
      <c r="C2519" s="275">
        <v>2400</v>
      </c>
      <c r="D2519" s="275">
        <v>2391.6</v>
      </c>
      <c r="E2519" s="275">
        <v>8.4</v>
      </c>
      <c r="F2519" s="140" t="s">
        <v>164</v>
      </c>
    </row>
    <row r="2520" spans="2:6" x14ac:dyDescent="0.25">
      <c r="B2520" s="183">
        <v>45029.736111111109</v>
      </c>
      <c r="C2520" s="275">
        <v>1000</v>
      </c>
      <c r="D2520" s="275">
        <v>996.5</v>
      </c>
      <c r="E2520" s="275">
        <v>3.5</v>
      </c>
      <c r="F2520" s="140" t="s">
        <v>5570</v>
      </c>
    </row>
    <row r="2521" spans="2:6" x14ac:dyDescent="0.25">
      <c r="B2521" s="183">
        <v>45029.737500000003</v>
      </c>
      <c r="C2521" s="275">
        <v>1000</v>
      </c>
      <c r="D2521" s="275">
        <v>996.5</v>
      </c>
      <c r="E2521" s="275">
        <v>3.5</v>
      </c>
      <c r="F2521" s="140" t="s">
        <v>3059</v>
      </c>
    </row>
    <row r="2522" spans="2:6" x14ac:dyDescent="0.25">
      <c r="B2522" s="183">
        <v>45029.740972222222</v>
      </c>
      <c r="C2522" s="275">
        <v>300</v>
      </c>
      <c r="D2522" s="275">
        <v>298.95</v>
      </c>
      <c r="E2522" s="275">
        <v>1.05</v>
      </c>
      <c r="F2522" s="140" t="s">
        <v>2633</v>
      </c>
    </row>
    <row r="2523" spans="2:6" x14ac:dyDescent="0.25">
      <c r="B2523" s="183">
        <v>45029.746527777781</v>
      </c>
      <c r="C2523" s="275">
        <v>11</v>
      </c>
      <c r="D2523" s="275">
        <v>10.96</v>
      </c>
      <c r="E2523" s="275">
        <v>0.04</v>
      </c>
      <c r="F2523" s="140" t="s">
        <v>3752</v>
      </c>
    </row>
    <row r="2524" spans="2:6" x14ac:dyDescent="0.25">
      <c r="B2524" s="183">
        <v>45029.748611111114</v>
      </c>
      <c r="C2524" s="275">
        <v>1000</v>
      </c>
      <c r="D2524" s="275">
        <v>996.5</v>
      </c>
      <c r="E2524" s="275">
        <v>3.5</v>
      </c>
      <c r="F2524" s="140" t="s">
        <v>5450</v>
      </c>
    </row>
    <row r="2525" spans="2:6" x14ac:dyDescent="0.25">
      <c r="B2525" s="183">
        <v>45029.748611111114</v>
      </c>
      <c r="C2525" s="275">
        <v>183</v>
      </c>
      <c r="D2525" s="275">
        <v>182.36</v>
      </c>
      <c r="E2525" s="275">
        <v>0.64</v>
      </c>
      <c r="F2525" s="140" t="s">
        <v>850</v>
      </c>
    </row>
    <row r="2526" spans="2:6" x14ac:dyDescent="0.25">
      <c r="B2526" s="183">
        <v>45029.756249999999</v>
      </c>
      <c r="C2526" s="275">
        <v>500</v>
      </c>
      <c r="D2526" s="275">
        <v>498.25</v>
      </c>
      <c r="E2526" s="275">
        <v>1.75</v>
      </c>
      <c r="F2526" s="140" t="s">
        <v>2483</v>
      </c>
    </row>
    <row r="2527" spans="2:6" x14ac:dyDescent="0.25">
      <c r="B2527" s="183">
        <v>45029.762499999997</v>
      </c>
      <c r="C2527" s="275">
        <v>1000</v>
      </c>
      <c r="D2527" s="275">
        <v>996.5</v>
      </c>
      <c r="E2527" s="275">
        <v>3.5</v>
      </c>
      <c r="F2527" s="140" t="s">
        <v>2748</v>
      </c>
    </row>
    <row r="2528" spans="2:6" x14ac:dyDescent="0.25">
      <c r="B2528" s="183">
        <v>45029.767361111109</v>
      </c>
      <c r="C2528" s="275">
        <v>250</v>
      </c>
      <c r="D2528" s="275">
        <v>249.12</v>
      </c>
      <c r="E2528" s="275">
        <v>0.88</v>
      </c>
      <c r="F2528" s="140" t="s">
        <v>425</v>
      </c>
    </row>
    <row r="2529" spans="2:6" x14ac:dyDescent="0.25">
      <c r="B2529" s="183">
        <v>45029.777083333334</v>
      </c>
      <c r="C2529" s="275">
        <v>500</v>
      </c>
      <c r="D2529" s="275">
        <v>498.25</v>
      </c>
      <c r="E2529" s="275">
        <v>1.75</v>
      </c>
      <c r="F2529" s="140" t="s">
        <v>3378</v>
      </c>
    </row>
    <row r="2530" spans="2:6" x14ac:dyDescent="0.25">
      <c r="B2530" s="183">
        <v>45029.807638888888</v>
      </c>
      <c r="C2530" s="275">
        <v>900</v>
      </c>
      <c r="D2530" s="275">
        <v>896.85</v>
      </c>
      <c r="E2530" s="275">
        <v>3.15</v>
      </c>
      <c r="F2530" s="140" t="s">
        <v>3266</v>
      </c>
    </row>
    <row r="2531" spans="2:6" x14ac:dyDescent="0.25">
      <c r="B2531" s="183">
        <v>45029.8125</v>
      </c>
      <c r="C2531" s="275">
        <v>1000</v>
      </c>
      <c r="D2531" s="275">
        <v>996.5</v>
      </c>
      <c r="E2531" s="275">
        <v>3.5</v>
      </c>
      <c r="F2531" s="140" t="s">
        <v>3136</v>
      </c>
    </row>
    <row r="2532" spans="2:6" x14ac:dyDescent="0.25">
      <c r="B2532" s="183">
        <v>45029.828472222223</v>
      </c>
      <c r="C2532" s="275">
        <v>300</v>
      </c>
      <c r="D2532" s="275">
        <v>298.95</v>
      </c>
      <c r="E2532" s="275">
        <v>1.05</v>
      </c>
      <c r="F2532" s="140" t="s">
        <v>5916</v>
      </c>
    </row>
    <row r="2533" spans="2:6" x14ac:dyDescent="0.25">
      <c r="B2533" s="183">
        <v>45029.832638888889</v>
      </c>
      <c r="C2533" s="275">
        <v>100</v>
      </c>
      <c r="D2533" s="275">
        <v>99.65</v>
      </c>
      <c r="E2533" s="275">
        <v>0.35</v>
      </c>
      <c r="F2533" s="140" t="s">
        <v>803</v>
      </c>
    </row>
    <row r="2534" spans="2:6" x14ac:dyDescent="0.25">
      <c r="B2534" s="183">
        <v>45029.833333333336</v>
      </c>
      <c r="C2534" s="275">
        <v>100</v>
      </c>
      <c r="D2534" s="275">
        <v>99.65</v>
      </c>
      <c r="E2534" s="275">
        <v>0.35</v>
      </c>
      <c r="F2534" s="140" t="s">
        <v>2044</v>
      </c>
    </row>
    <row r="2535" spans="2:6" x14ac:dyDescent="0.25">
      <c r="B2535" s="183">
        <v>45029.834722222222</v>
      </c>
      <c r="C2535" s="275">
        <v>330</v>
      </c>
      <c r="D2535" s="275">
        <v>328.84</v>
      </c>
      <c r="E2535" s="275">
        <v>1.1599999999999999</v>
      </c>
      <c r="F2535" s="140" t="s">
        <v>774</v>
      </c>
    </row>
    <row r="2536" spans="2:6" x14ac:dyDescent="0.25">
      <c r="B2536" s="183">
        <v>45029.838888888888</v>
      </c>
      <c r="C2536" s="275">
        <v>1000</v>
      </c>
      <c r="D2536" s="275">
        <v>996.5</v>
      </c>
      <c r="E2536" s="275">
        <v>3.5</v>
      </c>
      <c r="F2536" s="140" t="s">
        <v>5396</v>
      </c>
    </row>
    <row r="2537" spans="2:6" x14ac:dyDescent="0.25">
      <c r="B2537" s="183">
        <v>45029.839583333334</v>
      </c>
      <c r="C2537" s="275">
        <v>200</v>
      </c>
      <c r="D2537" s="275">
        <v>199.3</v>
      </c>
      <c r="E2537" s="275">
        <v>0.7</v>
      </c>
      <c r="F2537" s="140" t="s">
        <v>5040</v>
      </c>
    </row>
    <row r="2538" spans="2:6" x14ac:dyDescent="0.25">
      <c r="B2538" s="183">
        <v>45029.840277777781</v>
      </c>
      <c r="C2538" s="275">
        <v>100</v>
      </c>
      <c r="D2538" s="275">
        <v>99.65</v>
      </c>
      <c r="E2538" s="275">
        <v>0.35</v>
      </c>
      <c r="F2538" s="140" t="s">
        <v>8088</v>
      </c>
    </row>
    <row r="2539" spans="2:6" x14ac:dyDescent="0.25">
      <c r="B2539" s="183">
        <v>45029.844444444447</v>
      </c>
      <c r="C2539" s="275">
        <v>400</v>
      </c>
      <c r="D2539" s="275">
        <v>398.6</v>
      </c>
      <c r="E2539" s="275">
        <v>1.4</v>
      </c>
      <c r="F2539" s="140" t="s">
        <v>2244</v>
      </c>
    </row>
    <row r="2540" spans="2:6" x14ac:dyDescent="0.25">
      <c r="B2540" s="183">
        <v>45029.845833333333</v>
      </c>
      <c r="C2540" s="275">
        <v>7.0000000000000007E-2</v>
      </c>
      <c r="D2540" s="275">
        <v>7.0000000000000007E-2</v>
      </c>
      <c r="E2540" s="275" t="s">
        <v>7983</v>
      </c>
      <c r="F2540" s="140" t="s">
        <v>6309</v>
      </c>
    </row>
    <row r="2541" spans="2:6" x14ac:dyDescent="0.25">
      <c r="B2541" s="183">
        <v>45029.847916666666</v>
      </c>
      <c r="C2541" s="275">
        <v>13</v>
      </c>
      <c r="D2541" s="275">
        <v>12.95</v>
      </c>
      <c r="E2541" s="275">
        <v>0.05</v>
      </c>
      <c r="F2541" s="140" t="s">
        <v>6309</v>
      </c>
    </row>
    <row r="2542" spans="2:6" x14ac:dyDescent="0.25">
      <c r="B2542" s="183">
        <v>45029.854861111111</v>
      </c>
      <c r="C2542" s="275">
        <v>1000</v>
      </c>
      <c r="D2542" s="275">
        <v>996.5</v>
      </c>
      <c r="E2542" s="275">
        <v>3.5</v>
      </c>
      <c r="F2542" s="140" t="s">
        <v>5200</v>
      </c>
    </row>
    <row r="2543" spans="2:6" x14ac:dyDescent="0.25">
      <c r="B2543" s="183">
        <v>45029.873611111114</v>
      </c>
      <c r="C2543" s="275">
        <v>100</v>
      </c>
      <c r="D2543" s="275">
        <v>99.65</v>
      </c>
      <c r="E2543" s="275">
        <v>0.35</v>
      </c>
      <c r="F2543" s="140" t="s">
        <v>3273</v>
      </c>
    </row>
    <row r="2544" spans="2:6" x14ac:dyDescent="0.25">
      <c r="B2544" s="183">
        <v>45029.882638888892</v>
      </c>
      <c r="C2544" s="275">
        <v>200</v>
      </c>
      <c r="D2544" s="275">
        <v>199.3</v>
      </c>
      <c r="E2544" s="275">
        <v>0.7</v>
      </c>
      <c r="F2544" s="140" t="s">
        <v>727</v>
      </c>
    </row>
    <row r="2545" spans="2:6" x14ac:dyDescent="0.25">
      <c r="B2545" s="183">
        <v>45029.883333333331</v>
      </c>
      <c r="C2545" s="275">
        <v>5000</v>
      </c>
      <c r="D2545" s="275">
        <v>4982.5</v>
      </c>
      <c r="E2545" s="275">
        <v>17.5</v>
      </c>
      <c r="F2545" s="140" t="s">
        <v>5015</v>
      </c>
    </row>
    <row r="2546" spans="2:6" x14ac:dyDescent="0.25">
      <c r="B2546" s="183">
        <v>45029.905555555553</v>
      </c>
      <c r="C2546" s="275">
        <v>7000</v>
      </c>
      <c r="D2546" s="275">
        <v>6975.5</v>
      </c>
      <c r="E2546" s="275">
        <v>24.5</v>
      </c>
      <c r="F2546" s="140" t="s">
        <v>3713</v>
      </c>
    </row>
    <row r="2547" spans="2:6" x14ac:dyDescent="0.25">
      <c r="B2547" s="183">
        <v>45029.906944444447</v>
      </c>
      <c r="C2547" s="275">
        <v>30</v>
      </c>
      <c r="D2547" s="275">
        <v>29.89</v>
      </c>
      <c r="E2547" s="275">
        <v>0.11</v>
      </c>
      <c r="F2547" s="140" t="s">
        <v>2859</v>
      </c>
    </row>
    <row r="2548" spans="2:6" x14ac:dyDescent="0.25">
      <c r="B2548" s="183">
        <v>45029.908333333333</v>
      </c>
      <c r="C2548" s="275">
        <v>1000</v>
      </c>
      <c r="D2548" s="275">
        <v>996.5</v>
      </c>
      <c r="E2548" s="275">
        <v>3.5</v>
      </c>
      <c r="F2548" s="140" t="s">
        <v>6893</v>
      </c>
    </row>
    <row r="2549" spans="2:6" x14ac:dyDescent="0.25">
      <c r="B2549" s="183">
        <v>45029.910416666666</v>
      </c>
      <c r="C2549" s="275">
        <v>50</v>
      </c>
      <c r="D2549" s="275">
        <v>49.82</v>
      </c>
      <c r="E2549" s="275">
        <v>0.18</v>
      </c>
      <c r="F2549" s="140" t="s">
        <v>1004</v>
      </c>
    </row>
    <row r="2550" spans="2:6" x14ac:dyDescent="0.25">
      <c r="B2550" s="183">
        <v>45029.914583333331</v>
      </c>
      <c r="C2550" s="275">
        <v>6000</v>
      </c>
      <c r="D2550" s="275">
        <v>5979</v>
      </c>
      <c r="E2550" s="275">
        <v>21</v>
      </c>
      <c r="F2550" s="140" t="s">
        <v>5559</v>
      </c>
    </row>
    <row r="2551" spans="2:6" x14ac:dyDescent="0.25">
      <c r="B2551" s="183">
        <v>45029.916666666664</v>
      </c>
      <c r="C2551" s="275">
        <v>1000</v>
      </c>
      <c r="D2551" s="275">
        <v>996.5</v>
      </c>
      <c r="E2551" s="275">
        <v>3.5</v>
      </c>
      <c r="F2551" s="140" t="s">
        <v>8153</v>
      </c>
    </row>
    <row r="2552" spans="2:6" x14ac:dyDescent="0.25">
      <c r="B2552" s="183">
        <v>45029.934027777781</v>
      </c>
      <c r="C2552" s="275">
        <v>200</v>
      </c>
      <c r="D2552" s="275">
        <v>199.3</v>
      </c>
      <c r="E2552" s="275">
        <v>0.7</v>
      </c>
      <c r="F2552" s="140" t="s">
        <v>6073</v>
      </c>
    </row>
    <row r="2553" spans="2:6" x14ac:dyDescent="0.25">
      <c r="B2553" s="183">
        <v>45029.941666666666</v>
      </c>
      <c r="C2553" s="275">
        <v>10</v>
      </c>
      <c r="D2553" s="275">
        <v>9.9600000000000009</v>
      </c>
      <c r="E2553" s="275">
        <v>0.04</v>
      </c>
      <c r="F2553" s="140" t="s">
        <v>880</v>
      </c>
    </row>
    <row r="2554" spans="2:6" x14ac:dyDescent="0.25">
      <c r="B2554" s="183">
        <v>45029.944444444445</v>
      </c>
      <c r="C2554" s="275">
        <v>20</v>
      </c>
      <c r="D2554" s="275">
        <v>19.93</v>
      </c>
      <c r="E2554" s="275">
        <v>7.0000000000000007E-2</v>
      </c>
      <c r="F2554" s="140" t="s">
        <v>8044</v>
      </c>
    </row>
    <row r="2555" spans="2:6" x14ac:dyDescent="0.25">
      <c r="B2555" s="183">
        <v>45029.945138888892</v>
      </c>
      <c r="C2555" s="275">
        <v>10</v>
      </c>
      <c r="D2555" s="275">
        <v>9.9600000000000009</v>
      </c>
      <c r="E2555" s="275">
        <v>0.04</v>
      </c>
      <c r="F2555" s="140" t="s">
        <v>880</v>
      </c>
    </row>
    <row r="2556" spans="2:6" x14ac:dyDescent="0.25">
      <c r="B2556" s="183">
        <v>45029.946527777778</v>
      </c>
      <c r="C2556" s="275">
        <v>100</v>
      </c>
      <c r="D2556" s="275">
        <v>99.65</v>
      </c>
      <c r="E2556" s="275">
        <v>0.35</v>
      </c>
      <c r="F2556" s="140" t="s">
        <v>3415</v>
      </c>
    </row>
    <row r="2557" spans="2:6" x14ac:dyDescent="0.25">
      <c r="B2557" s="183">
        <v>45029.961111111108</v>
      </c>
      <c r="C2557" s="275">
        <v>333</v>
      </c>
      <c r="D2557" s="275">
        <v>331.83</v>
      </c>
      <c r="E2557" s="275">
        <v>1.17</v>
      </c>
      <c r="F2557" s="140" t="s">
        <v>1844</v>
      </c>
    </row>
    <row r="2558" spans="2:6" x14ac:dyDescent="0.25">
      <c r="B2558" s="183">
        <v>45029.967361111114</v>
      </c>
      <c r="C2558" s="275">
        <v>2000</v>
      </c>
      <c r="D2558" s="275">
        <v>1993</v>
      </c>
      <c r="E2558" s="275">
        <v>7</v>
      </c>
      <c r="F2558" s="140" t="s">
        <v>1415</v>
      </c>
    </row>
    <row r="2559" spans="2:6" x14ac:dyDescent="0.25">
      <c r="B2559" s="183">
        <v>45029.968055555553</v>
      </c>
      <c r="C2559" s="275">
        <v>6.98</v>
      </c>
      <c r="D2559" s="275">
        <v>6.96</v>
      </c>
      <c r="E2559" s="275">
        <v>0.02</v>
      </c>
      <c r="F2559" s="140" t="s">
        <v>6222</v>
      </c>
    </row>
    <row r="2560" spans="2:6" x14ac:dyDescent="0.25">
      <c r="B2560" s="183">
        <v>45029.984027777777</v>
      </c>
      <c r="C2560" s="275">
        <v>1000</v>
      </c>
      <c r="D2560" s="275">
        <v>996.5</v>
      </c>
      <c r="E2560" s="275">
        <v>3.5</v>
      </c>
      <c r="F2560" s="140" t="s">
        <v>806</v>
      </c>
    </row>
    <row r="2561" spans="2:6" x14ac:dyDescent="0.25">
      <c r="B2561" s="183">
        <v>45030.002083333333</v>
      </c>
      <c r="C2561" s="275">
        <v>500</v>
      </c>
      <c r="D2561" s="275">
        <v>498.25</v>
      </c>
      <c r="E2561" s="275">
        <v>1.75</v>
      </c>
      <c r="F2561" s="140" t="s">
        <v>1613</v>
      </c>
    </row>
    <row r="2562" spans="2:6" x14ac:dyDescent="0.25">
      <c r="B2562" s="183">
        <v>45030.052083333336</v>
      </c>
      <c r="C2562" s="275">
        <v>200</v>
      </c>
      <c r="D2562" s="275">
        <v>199.3</v>
      </c>
      <c r="E2562" s="275">
        <v>0.7</v>
      </c>
      <c r="F2562" s="140" t="s">
        <v>7085</v>
      </c>
    </row>
    <row r="2563" spans="2:6" x14ac:dyDescent="0.25">
      <c r="B2563" s="183">
        <v>45030.058333333334</v>
      </c>
      <c r="C2563" s="275">
        <v>10</v>
      </c>
      <c r="D2563" s="275">
        <v>9.9600000000000009</v>
      </c>
      <c r="E2563" s="275">
        <v>0.04</v>
      </c>
      <c r="F2563" s="140" t="s">
        <v>204</v>
      </c>
    </row>
    <row r="2564" spans="2:6" x14ac:dyDescent="0.25">
      <c r="B2564" s="183">
        <v>45030.173611111109</v>
      </c>
      <c r="C2564" s="275">
        <v>100</v>
      </c>
      <c r="D2564" s="275">
        <v>99.65</v>
      </c>
      <c r="E2564" s="275">
        <v>0.35</v>
      </c>
      <c r="F2564" s="140" t="s">
        <v>3254</v>
      </c>
    </row>
    <row r="2565" spans="2:6" x14ac:dyDescent="0.25">
      <c r="B2565" s="183">
        <v>45030.263194444444</v>
      </c>
      <c r="C2565" s="275">
        <v>5000</v>
      </c>
      <c r="D2565" s="275">
        <v>4982.5</v>
      </c>
      <c r="E2565" s="275">
        <v>17.5</v>
      </c>
      <c r="F2565" s="140" t="s">
        <v>633</v>
      </c>
    </row>
    <row r="2566" spans="2:6" x14ac:dyDescent="0.25">
      <c r="B2566" s="183">
        <v>45030.28125</v>
      </c>
      <c r="C2566" s="275">
        <v>2000</v>
      </c>
      <c r="D2566" s="275">
        <v>1993</v>
      </c>
      <c r="E2566" s="275">
        <v>7</v>
      </c>
      <c r="F2566" s="140" t="s">
        <v>2530</v>
      </c>
    </row>
    <row r="2567" spans="2:6" x14ac:dyDescent="0.25">
      <c r="B2567" s="183">
        <v>45030.292361111111</v>
      </c>
      <c r="C2567" s="275">
        <v>34</v>
      </c>
      <c r="D2567" s="275">
        <v>33.880000000000003</v>
      </c>
      <c r="E2567" s="275">
        <v>0.12</v>
      </c>
      <c r="F2567" s="140" t="s">
        <v>63</v>
      </c>
    </row>
    <row r="2568" spans="2:6" x14ac:dyDescent="0.25">
      <c r="B2568" s="183">
        <v>45030.292361111111</v>
      </c>
      <c r="C2568" s="275">
        <v>2000</v>
      </c>
      <c r="D2568" s="275">
        <v>1993</v>
      </c>
      <c r="E2568" s="275">
        <v>7</v>
      </c>
      <c r="F2568" s="140" t="s">
        <v>8149</v>
      </c>
    </row>
    <row r="2569" spans="2:6" x14ac:dyDescent="0.25">
      <c r="B2569" s="183">
        <v>45030.302083333336</v>
      </c>
      <c r="C2569" s="275">
        <v>50</v>
      </c>
      <c r="D2569" s="275">
        <v>49.82</v>
      </c>
      <c r="E2569" s="275">
        <v>0.18</v>
      </c>
      <c r="F2569" s="140" t="s">
        <v>372</v>
      </c>
    </row>
    <row r="2570" spans="2:6" x14ac:dyDescent="0.25">
      <c r="B2570" s="183">
        <v>45030.305555555555</v>
      </c>
      <c r="C2570" s="275">
        <v>50</v>
      </c>
      <c r="D2570" s="275">
        <v>49.82</v>
      </c>
      <c r="E2570" s="275">
        <v>0.18</v>
      </c>
      <c r="F2570" s="140" t="s">
        <v>540</v>
      </c>
    </row>
    <row r="2571" spans="2:6" x14ac:dyDescent="0.25">
      <c r="B2571" s="183">
        <v>45030.305555555555</v>
      </c>
      <c r="C2571" s="275">
        <v>250</v>
      </c>
      <c r="D2571" s="275">
        <v>249.12</v>
      </c>
      <c r="E2571" s="275">
        <v>0.88</v>
      </c>
      <c r="F2571" s="140" t="s">
        <v>6350</v>
      </c>
    </row>
    <row r="2572" spans="2:6" x14ac:dyDescent="0.25">
      <c r="B2572" s="183">
        <v>45030.315972222219</v>
      </c>
      <c r="C2572" s="275">
        <v>400</v>
      </c>
      <c r="D2572" s="275">
        <v>398.6</v>
      </c>
      <c r="E2572" s="275">
        <v>1.4</v>
      </c>
      <c r="F2572" s="140" t="s">
        <v>8154</v>
      </c>
    </row>
    <row r="2573" spans="2:6" x14ac:dyDescent="0.25">
      <c r="B2573" s="183">
        <v>45030.324999999997</v>
      </c>
      <c r="C2573" s="275">
        <v>200</v>
      </c>
      <c r="D2573" s="275">
        <v>199.3</v>
      </c>
      <c r="E2573" s="275">
        <v>0.7</v>
      </c>
      <c r="F2573" s="140" t="s">
        <v>2956</v>
      </c>
    </row>
    <row r="2574" spans="2:6" x14ac:dyDescent="0.25">
      <c r="B2574" s="183">
        <v>45030.337500000001</v>
      </c>
      <c r="C2574" s="275">
        <v>300</v>
      </c>
      <c r="D2574" s="275">
        <v>298.95</v>
      </c>
      <c r="E2574" s="275">
        <v>1.05</v>
      </c>
      <c r="F2574" s="140" t="s">
        <v>8155</v>
      </c>
    </row>
    <row r="2575" spans="2:6" x14ac:dyDescent="0.25">
      <c r="B2575" s="183">
        <v>45030.342361111114</v>
      </c>
      <c r="C2575" s="275">
        <v>100</v>
      </c>
      <c r="D2575" s="275">
        <v>99.65</v>
      </c>
      <c r="E2575" s="275">
        <v>0.35</v>
      </c>
      <c r="F2575" s="140" t="s">
        <v>5556</v>
      </c>
    </row>
    <row r="2576" spans="2:6" x14ac:dyDescent="0.25">
      <c r="B2576" s="183">
        <v>45030.352083333331</v>
      </c>
      <c r="C2576" s="275">
        <v>100</v>
      </c>
      <c r="D2576" s="275">
        <v>99.65</v>
      </c>
      <c r="E2576" s="275">
        <v>0.35</v>
      </c>
      <c r="F2576" s="140" t="s">
        <v>2877</v>
      </c>
    </row>
    <row r="2577" spans="2:6" x14ac:dyDescent="0.25">
      <c r="B2577" s="183">
        <v>45030.352777777778</v>
      </c>
      <c r="C2577" s="275">
        <v>1000</v>
      </c>
      <c r="D2577" s="275">
        <v>996.5</v>
      </c>
      <c r="E2577" s="275">
        <v>3.5</v>
      </c>
      <c r="F2577" s="140" t="s">
        <v>6403</v>
      </c>
    </row>
    <row r="2578" spans="2:6" x14ac:dyDescent="0.25">
      <c r="B2578" s="183">
        <v>45030.355555555558</v>
      </c>
      <c r="C2578" s="275">
        <v>500</v>
      </c>
      <c r="D2578" s="275">
        <v>498.25</v>
      </c>
      <c r="E2578" s="275">
        <v>1.75</v>
      </c>
      <c r="F2578" s="140" t="s">
        <v>613</v>
      </c>
    </row>
    <row r="2579" spans="2:6" x14ac:dyDescent="0.25">
      <c r="B2579" s="183">
        <v>45030.356944444444</v>
      </c>
      <c r="C2579" s="275">
        <v>700</v>
      </c>
      <c r="D2579" s="275">
        <v>697.55</v>
      </c>
      <c r="E2579" s="275">
        <v>2.4500000000000002</v>
      </c>
      <c r="F2579" s="140" t="s">
        <v>639</v>
      </c>
    </row>
    <row r="2580" spans="2:6" x14ac:dyDescent="0.25">
      <c r="B2580" s="183">
        <v>45030.361805555556</v>
      </c>
      <c r="C2580" s="275">
        <v>10</v>
      </c>
      <c r="D2580" s="275">
        <v>9.9600000000000009</v>
      </c>
      <c r="E2580" s="275">
        <v>0.04</v>
      </c>
      <c r="F2580" s="140" t="s">
        <v>1004</v>
      </c>
    </row>
    <row r="2581" spans="2:6" x14ac:dyDescent="0.25">
      <c r="B2581" s="183">
        <v>45030.367361111108</v>
      </c>
      <c r="C2581" s="275">
        <v>2000</v>
      </c>
      <c r="D2581" s="275">
        <v>1993</v>
      </c>
      <c r="E2581" s="275">
        <v>7</v>
      </c>
      <c r="F2581" s="140" t="s">
        <v>1985</v>
      </c>
    </row>
    <row r="2582" spans="2:6" x14ac:dyDescent="0.25">
      <c r="B2582" s="183">
        <v>45030.376388888886</v>
      </c>
      <c r="C2582" s="275">
        <v>10</v>
      </c>
      <c r="D2582" s="275">
        <v>9.9600000000000009</v>
      </c>
      <c r="E2582" s="275">
        <v>0.04</v>
      </c>
      <c r="F2582" s="140" t="s">
        <v>3746</v>
      </c>
    </row>
    <row r="2583" spans="2:6" x14ac:dyDescent="0.25">
      <c r="B2583" s="183">
        <v>45030.37777777778</v>
      </c>
      <c r="C2583" s="275">
        <v>1000</v>
      </c>
      <c r="D2583" s="275">
        <v>996.5</v>
      </c>
      <c r="E2583" s="275">
        <v>3.5</v>
      </c>
      <c r="F2583" s="140" t="s">
        <v>3771</v>
      </c>
    </row>
    <row r="2584" spans="2:6" x14ac:dyDescent="0.25">
      <c r="B2584" s="183">
        <v>45030.378472222219</v>
      </c>
      <c r="C2584" s="275">
        <v>500</v>
      </c>
      <c r="D2584" s="275">
        <v>498.25</v>
      </c>
      <c r="E2584" s="275">
        <v>1.75</v>
      </c>
      <c r="F2584" s="140" t="s">
        <v>8156</v>
      </c>
    </row>
    <row r="2585" spans="2:6" x14ac:dyDescent="0.25">
      <c r="B2585" s="183">
        <v>45030.384027777778</v>
      </c>
      <c r="C2585" s="275">
        <v>50</v>
      </c>
      <c r="D2585" s="275">
        <v>49.82</v>
      </c>
      <c r="E2585" s="275">
        <v>0.18</v>
      </c>
      <c r="F2585" s="140" t="s">
        <v>1959</v>
      </c>
    </row>
    <row r="2586" spans="2:6" x14ac:dyDescent="0.25">
      <c r="B2586" s="183">
        <v>45030.384027777778</v>
      </c>
      <c r="C2586" s="275">
        <v>500</v>
      </c>
      <c r="D2586" s="275">
        <v>498.25</v>
      </c>
      <c r="E2586" s="275">
        <v>1.75</v>
      </c>
      <c r="F2586" s="140" t="s">
        <v>410</v>
      </c>
    </row>
    <row r="2587" spans="2:6" x14ac:dyDescent="0.25">
      <c r="B2587" s="183">
        <v>45030.38958333333</v>
      </c>
      <c r="C2587" s="275">
        <v>1</v>
      </c>
      <c r="D2587" s="275">
        <v>1</v>
      </c>
      <c r="E2587" s="275" t="s">
        <v>7983</v>
      </c>
      <c r="F2587" s="140" t="s">
        <v>1425</v>
      </c>
    </row>
    <row r="2588" spans="2:6" x14ac:dyDescent="0.25">
      <c r="B2588" s="183">
        <v>45030.38958333333</v>
      </c>
      <c r="C2588" s="275">
        <v>1</v>
      </c>
      <c r="D2588" s="275">
        <v>1</v>
      </c>
      <c r="E2588" s="275" t="s">
        <v>7983</v>
      </c>
      <c r="F2588" s="140" t="s">
        <v>1425</v>
      </c>
    </row>
    <row r="2589" spans="2:6" x14ac:dyDescent="0.25">
      <c r="B2589" s="183">
        <v>45030.38958333333</v>
      </c>
      <c r="C2589" s="275">
        <v>1</v>
      </c>
      <c r="D2589" s="275">
        <v>1</v>
      </c>
      <c r="E2589" s="275" t="s">
        <v>7983</v>
      </c>
      <c r="F2589" s="140" t="s">
        <v>1425</v>
      </c>
    </row>
    <row r="2590" spans="2:6" x14ac:dyDescent="0.25">
      <c r="B2590" s="183">
        <v>45030.38958333333</v>
      </c>
      <c r="C2590" s="275">
        <v>500</v>
      </c>
      <c r="D2590" s="275">
        <v>498.25</v>
      </c>
      <c r="E2590" s="275">
        <v>1.75</v>
      </c>
      <c r="F2590" s="140" t="s">
        <v>1218</v>
      </c>
    </row>
    <row r="2591" spans="2:6" x14ac:dyDescent="0.25">
      <c r="B2591" s="183">
        <v>45030.390277777777</v>
      </c>
      <c r="C2591" s="275">
        <v>1</v>
      </c>
      <c r="D2591" s="275">
        <v>1</v>
      </c>
      <c r="E2591" s="275" t="s">
        <v>7983</v>
      </c>
      <c r="F2591" s="140" t="s">
        <v>1425</v>
      </c>
    </row>
    <row r="2592" spans="2:6" x14ac:dyDescent="0.25">
      <c r="B2592" s="183">
        <v>45030.390277777777</v>
      </c>
      <c r="C2592" s="275">
        <v>1</v>
      </c>
      <c r="D2592" s="275">
        <v>1</v>
      </c>
      <c r="E2592" s="275" t="s">
        <v>7983</v>
      </c>
      <c r="F2592" s="140" t="s">
        <v>1425</v>
      </c>
    </row>
    <row r="2593" spans="2:6" x14ac:dyDescent="0.25">
      <c r="B2593" s="183">
        <v>45030.390277777777</v>
      </c>
      <c r="C2593" s="275">
        <v>1</v>
      </c>
      <c r="D2593" s="275">
        <v>1</v>
      </c>
      <c r="E2593" s="275" t="s">
        <v>7983</v>
      </c>
      <c r="F2593" s="140" t="s">
        <v>1425</v>
      </c>
    </row>
    <row r="2594" spans="2:6" x14ac:dyDescent="0.25">
      <c r="B2594" s="183">
        <v>45030.390972222223</v>
      </c>
      <c r="C2594" s="275">
        <v>1</v>
      </c>
      <c r="D2594" s="275">
        <v>1</v>
      </c>
      <c r="E2594" s="275" t="s">
        <v>7983</v>
      </c>
      <c r="F2594" s="140" t="s">
        <v>1425</v>
      </c>
    </row>
    <row r="2595" spans="2:6" x14ac:dyDescent="0.25">
      <c r="B2595" s="183">
        <v>45030.390972222223</v>
      </c>
      <c r="C2595" s="275">
        <v>1</v>
      </c>
      <c r="D2595" s="275">
        <v>1</v>
      </c>
      <c r="E2595" s="275" t="s">
        <v>7983</v>
      </c>
      <c r="F2595" s="140" t="s">
        <v>1425</v>
      </c>
    </row>
    <row r="2596" spans="2:6" x14ac:dyDescent="0.25">
      <c r="B2596" s="183">
        <v>45030.39166666667</v>
      </c>
      <c r="C2596" s="275">
        <v>1</v>
      </c>
      <c r="D2596" s="275">
        <v>1</v>
      </c>
      <c r="E2596" s="275" t="s">
        <v>7983</v>
      </c>
      <c r="F2596" s="140" t="s">
        <v>1425</v>
      </c>
    </row>
    <row r="2597" spans="2:6" x14ac:dyDescent="0.25">
      <c r="B2597" s="183">
        <v>45030.39166666667</v>
      </c>
      <c r="C2597" s="275">
        <v>1</v>
      </c>
      <c r="D2597" s="275">
        <v>1</v>
      </c>
      <c r="E2597" s="275" t="s">
        <v>7983</v>
      </c>
      <c r="F2597" s="140" t="s">
        <v>1425</v>
      </c>
    </row>
    <row r="2598" spans="2:6" x14ac:dyDescent="0.25">
      <c r="B2598" s="183">
        <v>45030.39166666667</v>
      </c>
      <c r="C2598" s="275">
        <v>1221.5</v>
      </c>
      <c r="D2598" s="275">
        <v>1217.22</v>
      </c>
      <c r="E2598" s="275">
        <v>4.28</v>
      </c>
      <c r="F2598" s="140" t="s">
        <v>1642</v>
      </c>
    </row>
    <row r="2599" spans="2:6" x14ac:dyDescent="0.25">
      <c r="B2599" s="183">
        <v>45030.392361111109</v>
      </c>
      <c r="C2599" s="275">
        <v>1</v>
      </c>
      <c r="D2599" s="275">
        <v>1</v>
      </c>
      <c r="E2599" s="275" t="s">
        <v>7983</v>
      </c>
      <c r="F2599" s="140" t="s">
        <v>1425</v>
      </c>
    </row>
    <row r="2600" spans="2:6" x14ac:dyDescent="0.25">
      <c r="B2600" s="183">
        <v>45030.392361111109</v>
      </c>
      <c r="C2600" s="275">
        <v>1</v>
      </c>
      <c r="D2600" s="275">
        <v>1</v>
      </c>
      <c r="E2600" s="275" t="s">
        <v>7983</v>
      </c>
      <c r="F2600" s="140" t="s">
        <v>1425</v>
      </c>
    </row>
    <row r="2601" spans="2:6" x14ac:dyDescent="0.25">
      <c r="B2601" s="183">
        <v>45030.392361111109</v>
      </c>
      <c r="C2601" s="275">
        <v>1</v>
      </c>
      <c r="D2601" s="275">
        <v>1</v>
      </c>
      <c r="E2601" s="275" t="s">
        <v>7983</v>
      </c>
      <c r="F2601" s="140" t="s">
        <v>1425</v>
      </c>
    </row>
    <row r="2602" spans="2:6" x14ac:dyDescent="0.25">
      <c r="B2602" s="183">
        <v>45030.392361111109</v>
      </c>
      <c r="C2602" s="275">
        <v>1</v>
      </c>
      <c r="D2602" s="275">
        <v>1</v>
      </c>
      <c r="E2602" s="275" t="s">
        <v>7983</v>
      </c>
      <c r="F2602" s="140" t="s">
        <v>1425</v>
      </c>
    </row>
    <row r="2603" spans="2:6" x14ac:dyDescent="0.25">
      <c r="B2603" s="183">
        <v>45030.392361111109</v>
      </c>
      <c r="C2603" s="275">
        <v>1</v>
      </c>
      <c r="D2603" s="275">
        <v>1</v>
      </c>
      <c r="E2603" s="275" t="s">
        <v>7983</v>
      </c>
      <c r="F2603" s="140" t="s">
        <v>1425</v>
      </c>
    </row>
    <row r="2604" spans="2:6" x14ac:dyDescent="0.25">
      <c r="B2604" s="183">
        <v>45030.393055555556</v>
      </c>
      <c r="C2604" s="275">
        <v>1000</v>
      </c>
      <c r="D2604" s="275">
        <v>996.5</v>
      </c>
      <c r="E2604" s="275">
        <v>3.5</v>
      </c>
      <c r="F2604" s="140" t="s">
        <v>845</v>
      </c>
    </row>
    <row r="2605" spans="2:6" x14ac:dyDescent="0.25">
      <c r="B2605" s="183">
        <v>45030.394444444442</v>
      </c>
      <c r="C2605" s="275">
        <v>1</v>
      </c>
      <c r="D2605" s="275">
        <v>1</v>
      </c>
      <c r="E2605" s="275" t="s">
        <v>7983</v>
      </c>
      <c r="F2605" s="140" t="s">
        <v>1425</v>
      </c>
    </row>
    <row r="2606" spans="2:6" x14ac:dyDescent="0.25">
      <c r="B2606" s="183">
        <v>45030.394444444442</v>
      </c>
      <c r="C2606" s="275">
        <v>1</v>
      </c>
      <c r="D2606" s="275">
        <v>1</v>
      </c>
      <c r="E2606" s="275" t="s">
        <v>7983</v>
      </c>
      <c r="F2606" s="140" t="s">
        <v>1425</v>
      </c>
    </row>
    <row r="2607" spans="2:6" x14ac:dyDescent="0.25">
      <c r="B2607" s="183">
        <v>45030.395138888889</v>
      </c>
      <c r="C2607" s="275">
        <v>1</v>
      </c>
      <c r="D2607" s="275">
        <v>1</v>
      </c>
      <c r="E2607" s="275" t="s">
        <v>7983</v>
      </c>
      <c r="F2607" s="140" t="s">
        <v>1425</v>
      </c>
    </row>
    <row r="2608" spans="2:6" x14ac:dyDescent="0.25">
      <c r="B2608" s="183">
        <v>45030.395138888889</v>
      </c>
      <c r="C2608" s="275">
        <v>1</v>
      </c>
      <c r="D2608" s="275">
        <v>1</v>
      </c>
      <c r="E2608" s="275" t="s">
        <v>7983</v>
      </c>
      <c r="F2608" s="140" t="s">
        <v>1425</v>
      </c>
    </row>
    <row r="2609" spans="2:6" x14ac:dyDescent="0.25">
      <c r="B2609" s="183">
        <v>45030.395833333336</v>
      </c>
      <c r="C2609" s="275">
        <v>1000</v>
      </c>
      <c r="D2609" s="275">
        <v>996.5</v>
      </c>
      <c r="E2609" s="275">
        <v>3.5</v>
      </c>
      <c r="F2609" s="140" t="s">
        <v>5185</v>
      </c>
    </row>
    <row r="2610" spans="2:6" x14ac:dyDescent="0.25">
      <c r="B2610" s="183">
        <v>45030.395833333336</v>
      </c>
      <c r="C2610" s="275">
        <v>1</v>
      </c>
      <c r="D2610" s="275">
        <v>1</v>
      </c>
      <c r="E2610" s="275" t="s">
        <v>7983</v>
      </c>
      <c r="F2610" s="140" t="s">
        <v>1425</v>
      </c>
    </row>
    <row r="2611" spans="2:6" x14ac:dyDescent="0.25">
      <c r="B2611" s="183">
        <v>45030.397916666669</v>
      </c>
      <c r="C2611" s="275">
        <v>5000</v>
      </c>
      <c r="D2611" s="275">
        <v>4982.5</v>
      </c>
      <c r="E2611" s="275">
        <v>17.5</v>
      </c>
      <c r="F2611" s="140" t="s">
        <v>3571</v>
      </c>
    </row>
    <row r="2612" spans="2:6" x14ac:dyDescent="0.25">
      <c r="B2612" s="183">
        <v>45030.40347222222</v>
      </c>
      <c r="C2612" s="275">
        <v>1</v>
      </c>
      <c r="D2612" s="275">
        <v>1</v>
      </c>
      <c r="E2612" s="275" t="s">
        <v>7983</v>
      </c>
      <c r="F2612" s="140" t="s">
        <v>1425</v>
      </c>
    </row>
    <row r="2613" spans="2:6" x14ac:dyDescent="0.25">
      <c r="B2613" s="183">
        <v>45030.40347222222</v>
      </c>
      <c r="C2613" s="275">
        <v>1</v>
      </c>
      <c r="D2613" s="275">
        <v>1</v>
      </c>
      <c r="E2613" s="275" t="s">
        <v>7983</v>
      </c>
      <c r="F2613" s="140" t="s">
        <v>1425</v>
      </c>
    </row>
    <row r="2614" spans="2:6" x14ac:dyDescent="0.25">
      <c r="B2614" s="183">
        <v>45030.404166666667</v>
      </c>
      <c r="C2614" s="275">
        <v>1</v>
      </c>
      <c r="D2614" s="275">
        <v>1</v>
      </c>
      <c r="E2614" s="275" t="s">
        <v>7983</v>
      </c>
      <c r="F2614" s="140" t="s">
        <v>1425</v>
      </c>
    </row>
    <row r="2615" spans="2:6" x14ac:dyDescent="0.25">
      <c r="B2615" s="183">
        <v>45030.404166666667</v>
      </c>
      <c r="C2615" s="275">
        <v>1</v>
      </c>
      <c r="D2615" s="275">
        <v>1</v>
      </c>
      <c r="E2615" s="275" t="s">
        <v>7983</v>
      </c>
      <c r="F2615" s="140" t="s">
        <v>1425</v>
      </c>
    </row>
    <row r="2616" spans="2:6" x14ac:dyDescent="0.25">
      <c r="B2616" s="183">
        <v>45030.404166666667</v>
      </c>
      <c r="C2616" s="275">
        <v>1</v>
      </c>
      <c r="D2616" s="275">
        <v>1</v>
      </c>
      <c r="E2616" s="275" t="s">
        <v>7983</v>
      </c>
      <c r="F2616" s="140" t="s">
        <v>1425</v>
      </c>
    </row>
    <row r="2617" spans="2:6" x14ac:dyDescent="0.25">
      <c r="B2617" s="183">
        <v>45030.404861111114</v>
      </c>
      <c r="C2617" s="275">
        <v>1</v>
      </c>
      <c r="D2617" s="275">
        <v>1</v>
      </c>
      <c r="E2617" s="275" t="s">
        <v>7983</v>
      </c>
      <c r="F2617" s="140" t="s">
        <v>1425</v>
      </c>
    </row>
    <row r="2618" spans="2:6" x14ac:dyDescent="0.25">
      <c r="B2618" s="183">
        <v>45030.404861111114</v>
      </c>
      <c r="C2618" s="275">
        <v>500</v>
      </c>
      <c r="D2618" s="275">
        <v>498.25</v>
      </c>
      <c r="E2618" s="275">
        <v>1.75</v>
      </c>
      <c r="F2618" s="140" t="s">
        <v>1114</v>
      </c>
    </row>
    <row r="2619" spans="2:6" x14ac:dyDescent="0.25">
      <c r="B2619" s="183">
        <v>45030.404861111114</v>
      </c>
      <c r="C2619" s="275">
        <v>1</v>
      </c>
      <c r="D2619" s="275">
        <v>1</v>
      </c>
      <c r="E2619" s="275" t="s">
        <v>7983</v>
      </c>
      <c r="F2619" s="140" t="s">
        <v>1425</v>
      </c>
    </row>
    <row r="2620" spans="2:6" x14ac:dyDescent="0.25">
      <c r="B2620" s="183">
        <v>45030.405555555553</v>
      </c>
      <c r="C2620" s="275">
        <v>1</v>
      </c>
      <c r="D2620" s="275">
        <v>1</v>
      </c>
      <c r="E2620" s="275" t="s">
        <v>7983</v>
      </c>
      <c r="F2620" s="140" t="s">
        <v>1425</v>
      </c>
    </row>
    <row r="2621" spans="2:6" x14ac:dyDescent="0.25">
      <c r="B2621" s="183">
        <v>45030.405555555553</v>
      </c>
      <c r="C2621" s="275">
        <v>1</v>
      </c>
      <c r="D2621" s="275">
        <v>1</v>
      </c>
      <c r="E2621" s="275" t="s">
        <v>7983</v>
      </c>
      <c r="F2621" s="140" t="s">
        <v>1425</v>
      </c>
    </row>
    <row r="2622" spans="2:6" x14ac:dyDescent="0.25">
      <c r="B2622" s="183">
        <v>45030.405555555553</v>
      </c>
      <c r="C2622" s="275">
        <v>1</v>
      </c>
      <c r="D2622" s="275">
        <v>1</v>
      </c>
      <c r="E2622" s="275" t="s">
        <v>7983</v>
      </c>
      <c r="F2622" s="140" t="s">
        <v>1425</v>
      </c>
    </row>
    <row r="2623" spans="2:6" x14ac:dyDescent="0.25">
      <c r="B2623" s="183">
        <v>45030.405555555553</v>
      </c>
      <c r="C2623" s="275">
        <v>300</v>
      </c>
      <c r="D2623" s="275">
        <v>298.95</v>
      </c>
      <c r="E2623" s="275">
        <v>1.05</v>
      </c>
      <c r="F2623" s="140" t="s">
        <v>6816</v>
      </c>
    </row>
    <row r="2624" spans="2:6" x14ac:dyDescent="0.25">
      <c r="B2624" s="183">
        <v>45030.40625</v>
      </c>
      <c r="C2624" s="275">
        <v>1</v>
      </c>
      <c r="D2624" s="275">
        <v>1</v>
      </c>
      <c r="E2624" s="275" t="s">
        <v>7983</v>
      </c>
      <c r="F2624" s="140" t="s">
        <v>1425</v>
      </c>
    </row>
    <row r="2625" spans="2:6" x14ac:dyDescent="0.25">
      <c r="B2625" s="183">
        <v>45030.40625</v>
      </c>
      <c r="C2625" s="275">
        <v>1</v>
      </c>
      <c r="D2625" s="275">
        <v>1</v>
      </c>
      <c r="E2625" s="275" t="s">
        <v>7983</v>
      </c>
      <c r="F2625" s="140" t="s">
        <v>1425</v>
      </c>
    </row>
    <row r="2626" spans="2:6" x14ac:dyDescent="0.25">
      <c r="B2626" s="183">
        <v>45030.40625</v>
      </c>
      <c r="C2626" s="275">
        <v>1</v>
      </c>
      <c r="D2626" s="275">
        <v>1</v>
      </c>
      <c r="E2626" s="275" t="s">
        <v>7983</v>
      </c>
      <c r="F2626" s="140" t="s">
        <v>1425</v>
      </c>
    </row>
    <row r="2627" spans="2:6" x14ac:dyDescent="0.25">
      <c r="B2627" s="183">
        <v>45030.406944444447</v>
      </c>
      <c r="C2627" s="275">
        <v>1</v>
      </c>
      <c r="D2627" s="275">
        <v>1</v>
      </c>
      <c r="E2627" s="275" t="s">
        <v>7983</v>
      </c>
      <c r="F2627" s="140" t="s">
        <v>1425</v>
      </c>
    </row>
    <row r="2628" spans="2:6" x14ac:dyDescent="0.25">
      <c r="B2628" s="183">
        <v>45030.406944444447</v>
      </c>
      <c r="C2628" s="275">
        <v>1</v>
      </c>
      <c r="D2628" s="275">
        <v>1</v>
      </c>
      <c r="E2628" s="275" t="s">
        <v>7983</v>
      </c>
      <c r="F2628" s="140" t="s">
        <v>1425</v>
      </c>
    </row>
    <row r="2629" spans="2:6" x14ac:dyDescent="0.25">
      <c r="B2629" s="183">
        <v>45030.408333333333</v>
      </c>
      <c r="C2629" s="275">
        <v>300</v>
      </c>
      <c r="D2629" s="275">
        <v>298.95</v>
      </c>
      <c r="E2629" s="275">
        <v>1.05</v>
      </c>
      <c r="F2629" s="140" t="s">
        <v>5496</v>
      </c>
    </row>
    <row r="2630" spans="2:6" x14ac:dyDescent="0.25">
      <c r="B2630" s="183">
        <v>45030.413194444445</v>
      </c>
      <c r="C2630" s="275">
        <v>2000</v>
      </c>
      <c r="D2630" s="275">
        <v>1993</v>
      </c>
      <c r="E2630" s="275">
        <v>7</v>
      </c>
      <c r="F2630" s="140" t="s">
        <v>8157</v>
      </c>
    </row>
    <row r="2631" spans="2:6" x14ac:dyDescent="0.25">
      <c r="B2631" s="183">
        <v>45030.413888888892</v>
      </c>
      <c r="C2631" s="275">
        <v>500</v>
      </c>
      <c r="D2631" s="275">
        <v>498.25</v>
      </c>
      <c r="E2631" s="275">
        <v>1.75</v>
      </c>
      <c r="F2631" s="140" t="s">
        <v>2749</v>
      </c>
    </row>
    <row r="2632" spans="2:6" x14ac:dyDescent="0.25">
      <c r="B2632" s="183">
        <v>45030.431250000001</v>
      </c>
      <c r="C2632" s="275">
        <v>5000</v>
      </c>
      <c r="D2632" s="275">
        <v>4982.5</v>
      </c>
      <c r="E2632" s="275">
        <v>17.5</v>
      </c>
      <c r="F2632" s="140" t="s">
        <v>768</v>
      </c>
    </row>
    <row r="2633" spans="2:6" x14ac:dyDescent="0.25">
      <c r="B2633" s="183">
        <v>45030.43472222222</v>
      </c>
      <c r="C2633" s="275">
        <v>1000</v>
      </c>
      <c r="D2633" s="275">
        <v>996.5</v>
      </c>
      <c r="E2633" s="275">
        <v>3.5</v>
      </c>
      <c r="F2633" s="140" t="s">
        <v>5419</v>
      </c>
    </row>
    <row r="2634" spans="2:6" x14ac:dyDescent="0.25">
      <c r="B2634" s="183">
        <v>45030.436111111114</v>
      </c>
      <c r="C2634" s="275">
        <v>50</v>
      </c>
      <c r="D2634" s="275">
        <v>49.82</v>
      </c>
      <c r="E2634" s="275">
        <v>0.18</v>
      </c>
      <c r="F2634" s="140" t="s">
        <v>8158</v>
      </c>
    </row>
    <row r="2635" spans="2:6" x14ac:dyDescent="0.25">
      <c r="B2635" s="183">
        <v>45030.436805555553</v>
      </c>
      <c r="C2635" s="275">
        <v>50</v>
      </c>
      <c r="D2635" s="275">
        <v>49.82</v>
      </c>
      <c r="E2635" s="275">
        <v>0.18</v>
      </c>
      <c r="F2635" s="140" t="s">
        <v>8158</v>
      </c>
    </row>
    <row r="2636" spans="2:6" x14ac:dyDescent="0.25">
      <c r="B2636" s="183">
        <v>45030.441666666666</v>
      </c>
      <c r="C2636" s="275">
        <v>300</v>
      </c>
      <c r="D2636" s="275">
        <v>298.95</v>
      </c>
      <c r="E2636" s="275">
        <v>1.05</v>
      </c>
      <c r="F2636" s="140" t="s">
        <v>1398</v>
      </c>
    </row>
    <row r="2637" spans="2:6" x14ac:dyDescent="0.25">
      <c r="B2637" s="183">
        <v>45030.443749999999</v>
      </c>
      <c r="C2637" s="275">
        <v>25</v>
      </c>
      <c r="D2637" s="275">
        <v>24.91</v>
      </c>
      <c r="E2637" s="275">
        <v>0.09</v>
      </c>
      <c r="F2637" s="140" t="s">
        <v>1841</v>
      </c>
    </row>
    <row r="2638" spans="2:6" x14ac:dyDescent="0.25">
      <c r="B2638" s="183">
        <v>45030.447916666664</v>
      </c>
      <c r="C2638" s="275">
        <v>2000</v>
      </c>
      <c r="D2638" s="275">
        <v>1993</v>
      </c>
      <c r="E2638" s="275">
        <v>7</v>
      </c>
      <c r="F2638" s="140" t="s">
        <v>5085</v>
      </c>
    </row>
    <row r="2639" spans="2:6" x14ac:dyDescent="0.25">
      <c r="B2639" s="183">
        <v>45030.447916666664</v>
      </c>
      <c r="C2639" s="275">
        <v>150</v>
      </c>
      <c r="D2639" s="275">
        <v>149.47</v>
      </c>
      <c r="E2639" s="275">
        <v>0.53</v>
      </c>
      <c r="F2639" s="140" t="s">
        <v>809</v>
      </c>
    </row>
    <row r="2640" spans="2:6" x14ac:dyDescent="0.25">
      <c r="B2640" s="183">
        <v>45030.45208333333</v>
      </c>
      <c r="C2640" s="275">
        <v>7000</v>
      </c>
      <c r="D2640" s="275">
        <v>6975.5</v>
      </c>
      <c r="E2640" s="275">
        <v>24.5</v>
      </c>
      <c r="F2640" s="140" t="s">
        <v>8159</v>
      </c>
    </row>
    <row r="2641" spans="2:6" x14ac:dyDescent="0.25">
      <c r="B2641" s="183">
        <v>45030.453472222223</v>
      </c>
      <c r="C2641" s="275">
        <v>250</v>
      </c>
      <c r="D2641" s="275">
        <v>249.12</v>
      </c>
      <c r="E2641" s="275">
        <v>0.88</v>
      </c>
      <c r="F2641" s="140" t="s">
        <v>3001</v>
      </c>
    </row>
    <row r="2642" spans="2:6" x14ac:dyDescent="0.25">
      <c r="B2642" s="183">
        <v>45030.455555555556</v>
      </c>
      <c r="C2642" s="275">
        <v>1000</v>
      </c>
      <c r="D2642" s="275">
        <v>996.5</v>
      </c>
      <c r="E2642" s="275">
        <v>3.5</v>
      </c>
      <c r="F2642" s="140" t="s">
        <v>2672</v>
      </c>
    </row>
    <row r="2643" spans="2:6" x14ac:dyDescent="0.25">
      <c r="B2643" s="183">
        <v>45030.461805555555</v>
      </c>
      <c r="C2643" s="275">
        <v>2000</v>
      </c>
      <c r="D2643" s="275">
        <v>1993</v>
      </c>
      <c r="E2643" s="275">
        <v>7</v>
      </c>
      <c r="F2643" s="140" t="s">
        <v>6334</v>
      </c>
    </row>
    <row r="2644" spans="2:6" x14ac:dyDescent="0.25">
      <c r="B2644" s="183">
        <v>45030.463888888888</v>
      </c>
      <c r="C2644" s="275">
        <v>100</v>
      </c>
      <c r="D2644" s="275">
        <v>99.65</v>
      </c>
      <c r="E2644" s="275">
        <v>0.35</v>
      </c>
      <c r="F2644" s="140" t="s">
        <v>8160</v>
      </c>
    </row>
    <row r="2645" spans="2:6" x14ac:dyDescent="0.25">
      <c r="B2645" s="183">
        <v>45030.473611111112</v>
      </c>
      <c r="C2645" s="275">
        <v>0.01</v>
      </c>
      <c r="D2645" s="275">
        <v>0.01</v>
      </c>
      <c r="E2645" s="275" t="s">
        <v>7983</v>
      </c>
      <c r="F2645" s="140" t="s">
        <v>6309</v>
      </c>
    </row>
    <row r="2646" spans="2:6" x14ac:dyDescent="0.25">
      <c r="B2646" s="183">
        <v>45030.474999999999</v>
      </c>
      <c r="C2646" s="275">
        <v>0.03</v>
      </c>
      <c r="D2646" s="275">
        <v>0.03</v>
      </c>
      <c r="E2646" s="275" t="s">
        <v>7983</v>
      </c>
      <c r="F2646" s="140" t="s">
        <v>2437</v>
      </c>
    </row>
    <row r="2647" spans="2:6" x14ac:dyDescent="0.25">
      <c r="B2647" s="183">
        <v>45030.475694444445</v>
      </c>
      <c r="C2647" s="275">
        <v>0.02</v>
      </c>
      <c r="D2647" s="275">
        <v>0.02</v>
      </c>
      <c r="E2647" s="275" t="s">
        <v>7983</v>
      </c>
      <c r="F2647" s="140" t="s">
        <v>2437</v>
      </c>
    </row>
    <row r="2648" spans="2:6" x14ac:dyDescent="0.25">
      <c r="B2648" s="183">
        <v>45030.479166666664</v>
      </c>
      <c r="C2648" s="275">
        <v>0.01</v>
      </c>
      <c r="D2648" s="275">
        <v>0.01</v>
      </c>
      <c r="E2648" s="275" t="s">
        <v>7983</v>
      </c>
      <c r="F2648" s="140" t="s">
        <v>2437</v>
      </c>
    </row>
    <row r="2649" spans="2:6" x14ac:dyDescent="0.25">
      <c r="B2649" s="183">
        <v>45030.479166666664</v>
      </c>
      <c r="C2649" s="275">
        <v>10</v>
      </c>
      <c r="D2649" s="275">
        <v>9.9600000000000009</v>
      </c>
      <c r="E2649" s="275">
        <v>0.04</v>
      </c>
      <c r="F2649" s="140" t="s">
        <v>2265</v>
      </c>
    </row>
    <row r="2650" spans="2:6" x14ac:dyDescent="0.25">
      <c r="B2650" s="183">
        <v>45030.481249999997</v>
      </c>
      <c r="C2650" s="275">
        <v>2000</v>
      </c>
      <c r="D2650" s="275">
        <v>1993</v>
      </c>
      <c r="E2650" s="275">
        <v>7</v>
      </c>
      <c r="F2650" s="140" t="s">
        <v>6435</v>
      </c>
    </row>
    <row r="2651" spans="2:6" x14ac:dyDescent="0.25">
      <c r="B2651" s="183">
        <v>45030.484722222223</v>
      </c>
      <c r="C2651" s="275">
        <v>1000</v>
      </c>
      <c r="D2651" s="275">
        <v>996.5</v>
      </c>
      <c r="E2651" s="275">
        <v>3.5</v>
      </c>
      <c r="F2651" s="140" t="s">
        <v>382</v>
      </c>
    </row>
    <row r="2652" spans="2:6" x14ac:dyDescent="0.25">
      <c r="B2652" s="183">
        <v>45030.484722222223</v>
      </c>
      <c r="C2652" s="275">
        <v>500</v>
      </c>
      <c r="D2652" s="275">
        <v>498.25</v>
      </c>
      <c r="E2652" s="275">
        <v>1.75</v>
      </c>
      <c r="F2652" s="140" t="s">
        <v>2806</v>
      </c>
    </row>
    <row r="2653" spans="2:6" x14ac:dyDescent="0.25">
      <c r="B2653" s="183">
        <v>45030.48541666667</v>
      </c>
      <c r="C2653" s="275">
        <v>300</v>
      </c>
      <c r="D2653" s="275">
        <v>298.95</v>
      </c>
      <c r="E2653" s="275">
        <v>1.05</v>
      </c>
      <c r="F2653" s="140" t="s">
        <v>6422</v>
      </c>
    </row>
    <row r="2654" spans="2:6" x14ac:dyDescent="0.25">
      <c r="B2654" s="183">
        <v>45030.48541666667</v>
      </c>
      <c r="C2654" s="275">
        <v>1</v>
      </c>
      <c r="D2654" s="275">
        <v>1</v>
      </c>
      <c r="E2654" s="275" t="s">
        <v>7983</v>
      </c>
      <c r="F2654" s="140" t="s">
        <v>8161</v>
      </c>
    </row>
    <row r="2655" spans="2:6" x14ac:dyDescent="0.25">
      <c r="B2655" s="183">
        <v>45030.488194444442</v>
      </c>
      <c r="C2655" s="275">
        <v>111</v>
      </c>
      <c r="D2655" s="275">
        <v>110.61</v>
      </c>
      <c r="E2655" s="275">
        <v>0.39</v>
      </c>
      <c r="F2655" s="140" t="s">
        <v>8162</v>
      </c>
    </row>
    <row r="2656" spans="2:6" x14ac:dyDescent="0.25">
      <c r="B2656" s="183">
        <v>45030.488888888889</v>
      </c>
      <c r="C2656" s="275">
        <v>111</v>
      </c>
      <c r="D2656" s="275">
        <v>110.61</v>
      </c>
      <c r="E2656" s="275">
        <v>0.39</v>
      </c>
      <c r="F2656" s="140" t="s">
        <v>8162</v>
      </c>
    </row>
    <row r="2657" spans="2:6" x14ac:dyDescent="0.25">
      <c r="B2657" s="183">
        <v>45030.490277777775</v>
      </c>
      <c r="C2657" s="275">
        <v>11</v>
      </c>
      <c r="D2657" s="275">
        <v>10.96</v>
      </c>
      <c r="E2657" s="275">
        <v>0.04</v>
      </c>
      <c r="F2657" s="140" t="s">
        <v>8162</v>
      </c>
    </row>
    <row r="2658" spans="2:6" x14ac:dyDescent="0.25">
      <c r="B2658" s="183">
        <v>45030.490277777775</v>
      </c>
      <c r="C2658" s="275">
        <v>10000</v>
      </c>
      <c r="D2658" s="275">
        <v>9965</v>
      </c>
      <c r="E2658" s="275">
        <v>35</v>
      </c>
      <c r="F2658" s="140" t="s">
        <v>5004</v>
      </c>
    </row>
    <row r="2659" spans="2:6" x14ac:dyDescent="0.25">
      <c r="B2659" s="183">
        <v>45030.501388888886</v>
      </c>
      <c r="C2659" s="275">
        <v>1</v>
      </c>
      <c r="D2659" s="275">
        <v>1</v>
      </c>
      <c r="E2659" s="275" t="s">
        <v>7983</v>
      </c>
      <c r="F2659" s="140" t="s">
        <v>6425</v>
      </c>
    </row>
    <row r="2660" spans="2:6" x14ac:dyDescent="0.25">
      <c r="B2660" s="183">
        <v>45030.503472222219</v>
      </c>
      <c r="C2660" s="275">
        <v>18000</v>
      </c>
      <c r="D2660" s="275">
        <v>17937</v>
      </c>
      <c r="E2660" s="275">
        <v>63</v>
      </c>
      <c r="F2660" s="140" t="s">
        <v>8008</v>
      </c>
    </row>
    <row r="2661" spans="2:6" x14ac:dyDescent="0.25">
      <c r="B2661" s="183">
        <v>45030.504166666666</v>
      </c>
      <c r="C2661" s="275">
        <v>1</v>
      </c>
      <c r="D2661" s="275">
        <v>1</v>
      </c>
      <c r="E2661" s="275" t="s">
        <v>7983</v>
      </c>
      <c r="F2661" s="140" t="s">
        <v>5042</v>
      </c>
    </row>
    <row r="2662" spans="2:6" x14ac:dyDescent="0.25">
      <c r="B2662" s="183">
        <v>45030.505555555559</v>
      </c>
      <c r="C2662" s="275">
        <v>3000</v>
      </c>
      <c r="D2662" s="275">
        <v>2989.5</v>
      </c>
      <c r="E2662" s="275">
        <v>10.5</v>
      </c>
      <c r="F2662" s="140" t="s">
        <v>181</v>
      </c>
    </row>
    <row r="2663" spans="2:6" x14ac:dyDescent="0.25">
      <c r="B2663" s="183">
        <v>45030.508333333331</v>
      </c>
      <c r="C2663" s="275">
        <v>100</v>
      </c>
      <c r="D2663" s="275">
        <v>99.65</v>
      </c>
      <c r="E2663" s="275">
        <v>0.35</v>
      </c>
      <c r="F2663" s="140" t="s">
        <v>109</v>
      </c>
    </row>
    <row r="2664" spans="2:6" x14ac:dyDescent="0.25">
      <c r="B2664" s="183">
        <v>45030.508333333331</v>
      </c>
      <c r="C2664" s="275">
        <v>1</v>
      </c>
      <c r="D2664" s="275">
        <v>1</v>
      </c>
      <c r="E2664" s="275" t="s">
        <v>7983</v>
      </c>
      <c r="F2664" s="140" t="s">
        <v>1581</v>
      </c>
    </row>
    <row r="2665" spans="2:6" x14ac:dyDescent="0.25">
      <c r="B2665" s="183">
        <v>45030.509027777778</v>
      </c>
      <c r="C2665" s="275">
        <v>0.1</v>
      </c>
      <c r="D2665" s="275">
        <v>0.1</v>
      </c>
      <c r="E2665" s="275" t="s">
        <v>7983</v>
      </c>
      <c r="F2665" s="140" t="s">
        <v>8163</v>
      </c>
    </row>
    <row r="2666" spans="2:6" x14ac:dyDescent="0.25">
      <c r="B2666" s="183">
        <v>45030.511805555558</v>
      </c>
      <c r="C2666" s="275">
        <v>1.6</v>
      </c>
      <c r="D2666" s="275">
        <v>1.59</v>
      </c>
      <c r="E2666" s="275">
        <v>0.01</v>
      </c>
      <c r="F2666" s="140" t="s">
        <v>1097</v>
      </c>
    </row>
    <row r="2667" spans="2:6" x14ac:dyDescent="0.25">
      <c r="B2667" s="183">
        <v>45030.51458333333</v>
      </c>
      <c r="C2667" s="275">
        <v>1</v>
      </c>
      <c r="D2667" s="275">
        <v>1</v>
      </c>
      <c r="E2667" s="275" t="s">
        <v>7983</v>
      </c>
      <c r="F2667" s="140" t="s">
        <v>2562</v>
      </c>
    </row>
    <row r="2668" spans="2:6" x14ac:dyDescent="0.25">
      <c r="B2668" s="183">
        <v>45030.51666666667</v>
      </c>
      <c r="C2668" s="275">
        <v>17</v>
      </c>
      <c r="D2668" s="275">
        <v>16.940000000000001</v>
      </c>
      <c r="E2668" s="275">
        <v>0.06</v>
      </c>
      <c r="F2668" s="140" t="s">
        <v>5339</v>
      </c>
    </row>
    <row r="2669" spans="2:6" x14ac:dyDescent="0.25">
      <c r="B2669" s="183">
        <v>45030.519444444442</v>
      </c>
      <c r="C2669" s="275">
        <v>1000</v>
      </c>
      <c r="D2669" s="275">
        <v>996.5</v>
      </c>
      <c r="E2669" s="275">
        <v>3.5</v>
      </c>
      <c r="F2669" s="140" t="s">
        <v>40</v>
      </c>
    </row>
    <row r="2670" spans="2:6" x14ac:dyDescent="0.25">
      <c r="B2670" s="183">
        <v>45030.520138888889</v>
      </c>
      <c r="C2670" s="275">
        <v>300</v>
      </c>
      <c r="D2670" s="275">
        <v>298.95</v>
      </c>
      <c r="E2670" s="275">
        <v>1.05</v>
      </c>
      <c r="F2670" s="140" t="s">
        <v>1294</v>
      </c>
    </row>
    <row r="2671" spans="2:6" x14ac:dyDescent="0.25">
      <c r="B2671" s="183">
        <v>45030.520138888889</v>
      </c>
      <c r="C2671" s="275">
        <v>500</v>
      </c>
      <c r="D2671" s="275">
        <v>498.25</v>
      </c>
      <c r="E2671" s="275">
        <v>1.75</v>
      </c>
      <c r="F2671" s="140" t="s">
        <v>5459</v>
      </c>
    </row>
    <row r="2672" spans="2:6" x14ac:dyDescent="0.25">
      <c r="B2672" s="183">
        <v>45030.523611111108</v>
      </c>
      <c r="C2672" s="275">
        <v>500</v>
      </c>
      <c r="D2672" s="275">
        <v>498.25</v>
      </c>
      <c r="E2672" s="275">
        <v>1.75</v>
      </c>
      <c r="F2672" s="140" t="s">
        <v>5093</v>
      </c>
    </row>
    <row r="2673" spans="2:6" x14ac:dyDescent="0.25">
      <c r="B2673" s="183">
        <v>45030.525000000001</v>
      </c>
      <c r="C2673" s="275">
        <v>500</v>
      </c>
      <c r="D2673" s="275">
        <v>498.25</v>
      </c>
      <c r="E2673" s="275">
        <v>1.75</v>
      </c>
      <c r="F2673" s="140" t="s">
        <v>927</v>
      </c>
    </row>
    <row r="2674" spans="2:6" x14ac:dyDescent="0.25">
      <c r="B2674" s="183">
        <v>45030.525000000001</v>
      </c>
      <c r="C2674" s="275">
        <v>200</v>
      </c>
      <c r="D2674" s="275">
        <v>199.3</v>
      </c>
      <c r="E2674" s="275">
        <v>0.7</v>
      </c>
      <c r="F2674" s="140" t="s">
        <v>6205</v>
      </c>
    </row>
    <row r="2675" spans="2:6" x14ac:dyDescent="0.25">
      <c r="B2675" s="183">
        <v>45030.533333333333</v>
      </c>
      <c r="C2675" s="275">
        <v>500</v>
      </c>
      <c r="D2675" s="275">
        <v>498.25</v>
      </c>
      <c r="E2675" s="275">
        <v>1.75</v>
      </c>
      <c r="F2675" s="140" t="s">
        <v>6407</v>
      </c>
    </row>
    <row r="2676" spans="2:6" x14ac:dyDescent="0.25">
      <c r="B2676" s="183">
        <v>45030.537499999999</v>
      </c>
      <c r="C2676" s="275">
        <v>500</v>
      </c>
      <c r="D2676" s="275">
        <v>498.25</v>
      </c>
      <c r="E2676" s="275">
        <v>1.75</v>
      </c>
      <c r="F2676" s="140" t="s">
        <v>6311</v>
      </c>
    </row>
    <row r="2677" spans="2:6" x14ac:dyDescent="0.25">
      <c r="B2677" s="183">
        <v>45030.540277777778</v>
      </c>
      <c r="C2677" s="275">
        <v>100</v>
      </c>
      <c r="D2677" s="275">
        <v>99.65</v>
      </c>
      <c r="E2677" s="275">
        <v>0.35</v>
      </c>
      <c r="F2677" s="140" t="s">
        <v>723</v>
      </c>
    </row>
    <row r="2678" spans="2:6" x14ac:dyDescent="0.25">
      <c r="B2678" s="183">
        <v>45030.547222222223</v>
      </c>
      <c r="C2678" s="275">
        <v>300</v>
      </c>
      <c r="D2678" s="275">
        <v>298.95</v>
      </c>
      <c r="E2678" s="275">
        <v>1.05</v>
      </c>
      <c r="F2678" s="140" t="s">
        <v>587</v>
      </c>
    </row>
    <row r="2679" spans="2:6" x14ac:dyDescent="0.25">
      <c r="B2679" s="183">
        <v>45030.55</v>
      </c>
      <c r="C2679" s="275">
        <v>100</v>
      </c>
      <c r="D2679" s="275">
        <v>99.65</v>
      </c>
      <c r="E2679" s="275">
        <v>0.35</v>
      </c>
      <c r="F2679" s="140" t="s">
        <v>8164</v>
      </c>
    </row>
    <row r="2680" spans="2:6" x14ac:dyDescent="0.25">
      <c r="B2680" s="183">
        <v>45030.554861111108</v>
      </c>
      <c r="C2680" s="275">
        <v>1000</v>
      </c>
      <c r="D2680" s="275">
        <v>996.5</v>
      </c>
      <c r="E2680" s="275">
        <v>3.5</v>
      </c>
      <c r="F2680" s="140" t="s">
        <v>8165</v>
      </c>
    </row>
    <row r="2681" spans="2:6" x14ac:dyDescent="0.25">
      <c r="B2681" s="183">
        <v>45030.555555555555</v>
      </c>
      <c r="C2681" s="275">
        <v>10</v>
      </c>
      <c r="D2681" s="275">
        <v>9.9600000000000009</v>
      </c>
      <c r="E2681" s="275">
        <v>0.04</v>
      </c>
      <c r="F2681" s="140" t="s">
        <v>6343</v>
      </c>
    </row>
    <row r="2682" spans="2:6" x14ac:dyDescent="0.25">
      <c r="B2682" s="183">
        <v>45030.556944444441</v>
      </c>
      <c r="C2682" s="275">
        <v>2000</v>
      </c>
      <c r="D2682" s="275">
        <v>1993</v>
      </c>
      <c r="E2682" s="275">
        <v>7</v>
      </c>
      <c r="F2682" s="140" t="s">
        <v>3749</v>
      </c>
    </row>
    <row r="2683" spans="2:6" x14ac:dyDescent="0.25">
      <c r="B2683" s="183">
        <v>45030.557638888888</v>
      </c>
      <c r="C2683" s="275">
        <v>1300</v>
      </c>
      <c r="D2683" s="275">
        <v>1295.45</v>
      </c>
      <c r="E2683" s="275">
        <v>4.55</v>
      </c>
      <c r="F2683" s="140" t="s">
        <v>1598</v>
      </c>
    </row>
    <row r="2684" spans="2:6" x14ac:dyDescent="0.25">
      <c r="B2684" s="183">
        <v>45030.558333333334</v>
      </c>
      <c r="C2684" s="275">
        <v>1000</v>
      </c>
      <c r="D2684" s="275">
        <v>996.5</v>
      </c>
      <c r="E2684" s="275">
        <v>3.5</v>
      </c>
      <c r="F2684" s="140" t="s">
        <v>8166</v>
      </c>
    </row>
    <row r="2685" spans="2:6" x14ac:dyDescent="0.25">
      <c r="B2685" s="183">
        <v>45030.561111111114</v>
      </c>
      <c r="C2685" s="275">
        <v>1000</v>
      </c>
      <c r="D2685" s="275">
        <v>996.5</v>
      </c>
      <c r="E2685" s="275">
        <v>3.5</v>
      </c>
      <c r="F2685" s="140" t="s">
        <v>8167</v>
      </c>
    </row>
    <row r="2686" spans="2:6" x14ac:dyDescent="0.25">
      <c r="B2686" s="183">
        <v>45030.571527777778</v>
      </c>
      <c r="C2686" s="275">
        <v>500</v>
      </c>
      <c r="D2686" s="275">
        <v>498.25</v>
      </c>
      <c r="E2686" s="275">
        <v>1.75</v>
      </c>
      <c r="F2686" s="140" t="s">
        <v>5577</v>
      </c>
    </row>
    <row r="2687" spans="2:6" x14ac:dyDescent="0.25">
      <c r="B2687" s="183">
        <v>45030.579861111109</v>
      </c>
      <c r="C2687" s="275">
        <v>150</v>
      </c>
      <c r="D2687" s="275">
        <v>149.47</v>
      </c>
      <c r="E2687" s="275">
        <v>0.53</v>
      </c>
      <c r="F2687" s="140" t="s">
        <v>5194</v>
      </c>
    </row>
    <row r="2688" spans="2:6" x14ac:dyDescent="0.25">
      <c r="B2688" s="183">
        <v>45030.580555555556</v>
      </c>
      <c r="C2688" s="275">
        <v>1</v>
      </c>
      <c r="D2688" s="275">
        <v>1</v>
      </c>
      <c r="E2688" s="275" t="s">
        <v>7983</v>
      </c>
      <c r="F2688" s="140" t="s">
        <v>534</v>
      </c>
    </row>
    <row r="2689" spans="2:6" x14ac:dyDescent="0.25">
      <c r="B2689" s="183">
        <v>45030.584722222222</v>
      </c>
      <c r="C2689" s="275">
        <v>1000</v>
      </c>
      <c r="D2689" s="275">
        <v>996.5</v>
      </c>
      <c r="E2689" s="275">
        <v>3.5</v>
      </c>
      <c r="F2689" s="140" t="s">
        <v>539</v>
      </c>
    </row>
    <row r="2690" spans="2:6" x14ac:dyDescent="0.25">
      <c r="B2690" s="183">
        <v>45030.585416666669</v>
      </c>
      <c r="C2690" s="275">
        <v>1</v>
      </c>
      <c r="D2690" s="275">
        <v>1</v>
      </c>
      <c r="E2690" s="275" t="s">
        <v>7983</v>
      </c>
      <c r="F2690" s="140" t="s">
        <v>2687</v>
      </c>
    </row>
    <row r="2691" spans="2:6" x14ac:dyDescent="0.25">
      <c r="B2691" s="183">
        <v>45030.589583333334</v>
      </c>
      <c r="C2691" s="275">
        <v>500</v>
      </c>
      <c r="D2691" s="275">
        <v>498.25</v>
      </c>
      <c r="E2691" s="275">
        <v>1.75</v>
      </c>
      <c r="F2691" s="140" t="s">
        <v>3782</v>
      </c>
    </row>
    <row r="2692" spans="2:6" x14ac:dyDescent="0.25">
      <c r="B2692" s="183">
        <v>45030.592361111114</v>
      </c>
      <c r="C2692" s="275">
        <v>500</v>
      </c>
      <c r="D2692" s="275">
        <v>498.25</v>
      </c>
      <c r="E2692" s="275">
        <v>1.75</v>
      </c>
      <c r="F2692" s="140" t="s">
        <v>919</v>
      </c>
    </row>
    <row r="2693" spans="2:6" x14ac:dyDescent="0.25">
      <c r="B2693" s="183">
        <v>45030.593055555553</v>
      </c>
      <c r="C2693" s="275">
        <v>100</v>
      </c>
      <c r="D2693" s="275">
        <v>99.65</v>
      </c>
      <c r="E2693" s="275">
        <v>0.35</v>
      </c>
      <c r="F2693" s="140" t="s">
        <v>2701</v>
      </c>
    </row>
    <row r="2694" spans="2:6" x14ac:dyDescent="0.25">
      <c r="B2694" s="183">
        <v>45030.59652777778</v>
      </c>
      <c r="C2694" s="275">
        <v>1000</v>
      </c>
      <c r="D2694" s="275">
        <v>996.5</v>
      </c>
      <c r="E2694" s="275">
        <v>3.5</v>
      </c>
      <c r="F2694" s="140" t="s">
        <v>2333</v>
      </c>
    </row>
    <row r="2695" spans="2:6" x14ac:dyDescent="0.25">
      <c r="B2695" s="183">
        <v>45030.602777777778</v>
      </c>
      <c r="C2695" s="275">
        <v>3000</v>
      </c>
      <c r="D2695" s="275">
        <v>2989.5</v>
      </c>
      <c r="E2695" s="275">
        <v>10.5</v>
      </c>
      <c r="F2695" s="140" t="s">
        <v>2178</v>
      </c>
    </row>
    <row r="2696" spans="2:6" x14ac:dyDescent="0.25">
      <c r="B2696" s="183">
        <v>45030.606249999997</v>
      </c>
      <c r="C2696" s="275">
        <v>1.01</v>
      </c>
      <c r="D2696" s="275">
        <v>1.01</v>
      </c>
      <c r="E2696" s="275" t="s">
        <v>7983</v>
      </c>
      <c r="F2696" s="140" t="s">
        <v>7002</v>
      </c>
    </row>
    <row r="2697" spans="2:6" x14ac:dyDescent="0.25">
      <c r="B2697" s="183">
        <v>45030.609027777777</v>
      </c>
      <c r="C2697" s="275">
        <v>1.02</v>
      </c>
      <c r="D2697" s="275">
        <v>1.02</v>
      </c>
      <c r="E2697" s="275" t="s">
        <v>7983</v>
      </c>
      <c r="F2697" s="140" t="s">
        <v>7002</v>
      </c>
    </row>
    <row r="2698" spans="2:6" x14ac:dyDescent="0.25">
      <c r="B2698" s="183">
        <v>45030.613194444442</v>
      </c>
      <c r="C2698" s="275">
        <v>1000</v>
      </c>
      <c r="D2698" s="275">
        <v>996.5</v>
      </c>
      <c r="E2698" s="275">
        <v>3.5</v>
      </c>
      <c r="F2698" s="140" t="s">
        <v>2843</v>
      </c>
    </row>
    <row r="2699" spans="2:6" x14ac:dyDescent="0.25">
      <c r="B2699" s="183">
        <v>45030.614583333336</v>
      </c>
      <c r="C2699" s="275">
        <v>100</v>
      </c>
      <c r="D2699" s="275">
        <v>99.65</v>
      </c>
      <c r="E2699" s="275">
        <v>0.35</v>
      </c>
      <c r="F2699" s="140" t="s">
        <v>90</v>
      </c>
    </row>
    <row r="2700" spans="2:6" x14ac:dyDescent="0.25">
      <c r="B2700" s="183">
        <v>45030.618055555555</v>
      </c>
      <c r="C2700" s="275">
        <v>1000</v>
      </c>
      <c r="D2700" s="275">
        <v>996.5</v>
      </c>
      <c r="E2700" s="275">
        <v>3.5</v>
      </c>
      <c r="F2700" s="140" t="s">
        <v>6362</v>
      </c>
    </row>
    <row r="2701" spans="2:6" x14ac:dyDescent="0.25">
      <c r="B2701" s="183">
        <v>45030.619444444441</v>
      </c>
      <c r="C2701" s="275">
        <v>2677</v>
      </c>
      <c r="D2701" s="275">
        <v>2667.63</v>
      </c>
      <c r="E2701" s="275">
        <v>9.3699999999999992</v>
      </c>
      <c r="F2701" s="140" t="s">
        <v>618</v>
      </c>
    </row>
    <row r="2702" spans="2:6" x14ac:dyDescent="0.25">
      <c r="B2702" s="183">
        <v>45030.621527777781</v>
      </c>
      <c r="C2702" s="275">
        <v>500</v>
      </c>
      <c r="D2702" s="275">
        <v>498.25</v>
      </c>
      <c r="E2702" s="275">
        <v>1.75</v>
      </c>
      <c r="F2702" s="140" t="s">
        <v>2808</v>
      </c>
    </row>
    <row r="2703" spans="2:6" x14ac:dyDescent="0.25">
      <c r="B2703" s="183">
        <v>45030.625</v>
      </c>
      <c r="C2703" s="275">
        <v>100</v>
      </c>
      <c r="D2703" s="275">
        <v>99.65</v>
      </c>
      <c r="E2703" s="275">
        <v>0.35</v>
      </c>
      <c r="F2703" s="140" t="s">
        <v>3275</v>
      </c>
    </row>
    <row r="2704" spans="2:6" x14ac:dyDescent="0.25">
      <c r="B2704" s="183">
        <v>45030.664583333331</v>
      </c>
      <c r="C2704" s="275">
        <v>5000</v>
      </c>
      <c r="D2704" s="275">
        <v>4982.5</v>
      </c>
      <c r="E2704" s="275">
        <v>17.5</v>
      </c>
      <c r="F2704" s="140" t="s">
        <v>2625</v>
      </c>
    </row>
    <row r="2705" spans="2:6" x14ac:dyDescent="0.25">
      <c r="B2705" s="183">
        <v>45030.666666666664</v>
      </c>
      <c r="C2705" s="275">
        <v>50</v>
      </c>
      <c r="D2705" s="275">
        <v>49.82</v>
      </c>
      <c r="E2705" s="275">
        <v>0.18</v>
      </c>
      <c r="F2705" s="140" t="s">
        <v>321</v>
      </c>
    </row>
    <row r="2706" spans="2:6" x14ac:dyDescent="0.25">
      <c r="B2706" s="183">
        <v>45030.675694444442</v>
      </c>
      <c r="C2706" s="275">
        <v>500</v>
      </c>
      <c r="D2706" s="275">
        <v>498.25</v>
      </c>
      <c r="E2706" s="275">
        <v>1.75</v>
      </c>
      <c r="F2706" s="140" t="s">
        <v>2962</v>
      </c>
    </row>
    <row r="2707" spans="2:6" x14ac:dyDescent="0.25">
      <c r="B2707" s="183">
        <v>45030.678472222222</v>
      </c>
      <c r="C2707" s="275">
        <v>500</v>
      </c>
      <c r="D2707" s="275">
        <v>498.25</v>
      </c>
      <c r="E2707" s="275">
        <v>1.75</v>
      </c>
      <c r="F2707" s="140" t="s">
        <v>1920</v>
      </c>
    </row>
    <row r="2708" spans="2:6" x14ac:dyDescent="0.25">
      <c r="B2708" s="183">
        <v>45030.681944444441</v>
      </c>
      <c r="C2708" s="275">
        <v>1000</v>
      </c>
      <c r="D2708" s="275">
        <v>996.5</v>
      </c>
      <c r="E2708" s="275">
        <v>3.5</v>
      </c>
      <c r="F2708" s="140" t="s">
        <v>8168</v>
      </c>
    </row>
    <row r="2709" spans="2:6" x14ac:dyDescent="0.25">
      <c r="B2709" s="183">
        <v>45030.684027777781</v>
      </c>
      <c r="C2709" s="275">
        <v>773.41</v>
      </c>
      <c r="D2709" s="275">
        <v>770.7</v>
      </c>
      <c r="E2709" s="275">
        <v>2.71</v>
      </c>
      <c r="F2709" s="140" t="s">
        <v>3652</v>
      </c>
    </row>
    <row r="2710" spans="2:6" x14ac:dyDescent="0.25">
      <c r="B2710" s="183">
        <v>45030.696527777778</v>
      </c>
      <c r="C2710" s="275">
        <v>1500</v>
      </c>
      <c r="D2710" s="275">
        <v>1494.75</v>
      </c>
      <c r="E2710" s="275">
        <v>5.25</v>
      </c>
      <c r="F2710" s="140" t="s">
        <v>1380</v>
      </c>
    </row>
    <row r="2711" spans="2:6" x14ac:dyDescent="0.25">
      <c r="B2711" s="183">
        <v>45030.697222222225</v>
      </c>
      <c r="C2711" s="275">
        <v>10</v>
      </c>
      <c r="D2711" s="275">
        <v>9.9600000000000009</v>
      </c>
      <c r="E2711" s="275">
        <v>0.04</v>
      </c>
      <c r="F2711" s="140" t="s">
        <v>8169</v>
      </c>
    </row>
    <row r="2712" spans="2:6" x14ac:dyDescent="0.25">
      <c r="B2712" s="183">
        <v>45030.70416666667</v>
      </c>
      <c r="C2712" s="275">
        <v>1000</v>
      </c>
      <c r="D2712" s="275">
        <v>996.5</v>
      </c>
      <c r="E2712" s="275">
        <v>3.5</v>
      </c>
      <c r="F2712" s="140" t="s">
        <v>1301</v>
      </c>
    </row>
    <row r="2713" spans="2:6" x14ac:dyDescent="0.25">
      <c r="B2713" s="183">
        <v>45030.707638888889</v>
      </c>
      <c r="C2713" s="275">
        <v>500</v>
      </c>
      <c r="D2713" s="275">
        <v>498.25</v>
      </c>
      <c r="E2713" s="275">
        <v>1.75</v>
      </c>
      <c r="F2713" s="140" t="s">
        <v>791</v>
      </c>
    </row>
    <row r="2714" spans="2:6" x14ac:dyDescent="0.25">
      <c r="B2714" s="183">
        <v>45030.709027777775</v>
      </c>
      <c r="C2714" s="275">
        <v>0.01</v>
      </c>
      <c r="D2714" s="275">
        <v>0.01</v>
      </c>
      <c r="E2714" s="275" t="s">
        <v>7983</v>
      </c>
      <c r="F2714" s="140" t="s">
        <v>2337</v>
      </c>
    </row>
    <row r="2715" spans="2:6" x14ac:dyDescent="0.25">
      <c r="B2715" s="183">
        <v>45030.712500000001</v>
      </c>
      <c r="C2715" s="275">
        <v>25</v>
      </c>
      <c r="D2715" s="275">
        <v>24.91</v>
      </c>
      <c r="E2715" s="275">
        <v>0.09</v>
      </c>
      <c r="F2715" s="140" t="s">
        <v>488</v>
      </c>
    </row>
    <row r="2716" spans="2:6" x14ac:dyDescent="0.25">
      <c r="B2716" s="183">
        <v>45030.716666666667</v>
      </c>
      <c r="C2716" s="275">
        <v>100</v>
      </c>
      <c r="D2716" s="275">
        <v>99.65</v>
      </c>
      <c r="E2716" s="275">
        <v>0.35</v>
      </c>
      <c r="F2716" s="140" t="s">
        <v>1676</v>
      </c>
    </row>
    <row r="2717" spans="2:6" x14ac:dyDescent="0.25">
      <c r="B2717" s="183">
        <v>45030.722916666666</v>
      </c>
      <c r="C2717" s="275">
        <v>500</v>
      </c>
      <c r="D2717" s="275">
        <v>498.25</v>
      </c>
      <c r="E2717" s="275">
        <v>1.75</v>
      </c>
      <c r="F2717" s="140" t="s">
        <v>475</v>
      </c>
    </row>
    <row r="2718" spans="2:6" x14ac:dyDescent="0.25">
      <c r="B2718" s="183">
        <v>45030.728472222225</v>
      </c>
      <c r="C2718" s="275">
        <v>500</v>
      </c>
      <c r="D2718" s="275">
        <v>498.25</v>
      </c>
      <c r="E2718" s="275">
        <v>1.75</v>
      </c>
      <c r="F2718" s="140" t="s">
        <v>6268</v>
      </c>
    </row>
    <row r="2719" spans="2:6" x14ac:dyDescent="0.25">
      <c r="B2719" s="183">
        <v>45030.734027777777</v>
      </c>
      <c r="C2719" s="275">
        <v>500</v>
      </c>
      <c r="D2719" s="275">
        <v>498.25</v>
      </c>
      <c r="E2719" s="275">
        <v>1.75</v>
      </c>
      <c r="F2719" s="140" t="s">
        <v>5570</v>
      </c>
    </row>
    <row r="2720" spans="2:6" x14ac:dyDescent="0.25">
      <c r="B2720" s="183">
        <v>45030.747916666667</v>
      </c>
      <c r="C2720" s="275">
        <v>1000</v>
      </c>
      <c r="D2720" s="275">
        <v>996.5</v>
      </c>
      <c r="E2720" s="275">
        <v>3.5</v>
      </c>
      <c r="F2720" s="140" t="s">
        <v>1973</v>
      </c>
    </row>
    <row r="2721" spans="2:6" x14ac:dyDescent="0.25">
      <c r="B2721" s="183">
        <v>45030.748611111114</v>
      </c>
      <c r="C2721" s="275">
        <v>1000</v>
      </c>
      <c r="D2721" s="275">
        <v>996.5</v>
      </c>
      <c r="E2721" s="275">
        <v>3.5</v>
      </c>
      <c r="F2721" s="140" t="s">
        <v>1257</v>
      </c>
    </row>
    <row r="2722" spans="2:6" x14ac:dyDescent="0.25">
      <c r="B2722" s="183">
        <v>45030.75277777778</v>
      </c>
      <c r="C2722" s="275">
        <v>5000</v>
      </c>
      <c r="D2722" s="275">
        <v>4982.5</v>
      </c>
      <c r="E2722" s="275">
        <v>17.5</v>
      </c>
      <c r="F2722" s="140" t="s">
        <v>6208</v>
      </c>
    </row>
    <row r="2723" spans="2:6" x14ac:dyDescent="0.25">
      <c r="B2723" s="183">
        <v>45030.755555555559</v>
      </c>
      <c r="C2723" s="275">
        <v>500</v>
      </c>
      <c r="D2723" s="275">
        <v>498.25</v>
      </c>
      <c r="E2723" s="275">
        <v>1.75</v>
      </c>
      <c r="F2723" s="140" t="s">
        <v>3423</v>
      </c>
    </row>
    <row r="2724" spans="2:6" x14ac:dyDescent="0.25">
      <c r="B2724" s="183">
        <v>45030.76666666667</v>
      </c>
      <c r="C2724" s="275">
        <v>1</v>
      </c>
      <c r="D2724" s="275">
        <v>1</v>
      </c>
      <c r="E2724" s="275" t="s">
        <v>7983</v>
      </c>
      <c r="F2724" s="140" t="s">
        <v>5317</v>
      </c>
    </row>
    <row r="2725" spans="2:6" x14ac:dyDescent="0.25">
      <c r="B2725" s="183">
        <v>45030.768055555556</v>
      </c>
      <c r="C2725" s="275">
        <v>10000</v>
      </c>
      <c r="D2725" s="275">
        <v>9965</v>
      </c>
      <c r="E2725" s="275">
        <v>35</v>
      </c>
      <c r="F2725" s="140" t="s">
        <v>8170</v>
      </c>
    </row>
    <row r="2726" spans="2:6" x14ac:dyDescent="0.25">
      <c r="B2726" s="183">
        <v>45030.78125</v>
      </c>
      <c r="C2726" s="275">
        <v>152</v>
      </c>
      <c r="D2726" s="275">
        <v>151.47</v>
      </c>
      <c r="E2726" s="275">
        <v>0.53</v>
      </c>
      <c r="F2726" s="140" t="s">
        <v>5199</v>
      </c>
    </row>
    <row r="2727" spans="2:6" x14ac:dyDescent="0.25">
      <c r="B2727" s="183">
        <v>45030.802777777775</v>
      </c>
      <c r="C2727" s="275">
        <v>10</v>
      </c>
      <c r="D2727" s="275">
        <v>9.9600000000000009</v>
      </c>
      <c r="E2727" s="275">
        <v>0.04</v>
      </c>
      <c r="F2727" s="140" t="s">
        <v>5159</v>
      </c>
    </row>
    <row r="2728" spans="2:6" x14ac:dyDescent="0.25">
      <c r="B2728" s="183">
        <v>45030.804166666669</v>
      </c>
      <c r="C2728" s="275">
        <v>160</v>
      </c>
      <c r="D2728" s="275">
        <v>159.44</v>
      </c>
      <c r="E2728" s="275">
        <v>0.56000000000000005</v>
      </c>
      <c r="F2728" s="140" t="s">
        <v>8088</v>
      </c>
    </row>
    <row r="2729" spans="2:6" x14ac:dyDescent="0.25">
      <c r="B2729" s="183">
        <v>45030.820833333331</v>
      </c>
      <c r="C2729" s="275">
        <v>300</v>
      </c>
      <c r="D2729" s="275">
        <v>298.95</v>
      </c>
      <c r="E2729" s="275">
        <v>1.05</v>
      </c>
      <c r="F2729" s="140" t="s">
        <v>187</v>
      </c>
    </row>
    <row r="2730" spans="2:6" x14ac:dyDescent="0.25">
      <c r="B2730" s="183">
        <v>45030.82708333333</v>
      </c>
      <c r="C2730" s="275">
        <v>1000</v>
      </c>
      <c r="D2730" s="275">
        <v>996.5</v>
      </c>
      <c r="E2730" s="275">
        <v>3.5</v>
      </c>
      <c r="F2730" s="140" t="s">
        <v>3592</v>
      </c>
    </row>
    <row r="2731" spans="2:6" x14ac:dyDescent="0.25">
      <c r="B2731" s="183">
        <v>45030.830555555556</v>
      </c>
      <c r="C2731" s="275">
        <v>1500</v>
      </c>
      <c r="D2731" s="275">
        <v>1494.75</v>
      </c>
      <c r="E2731" s="275">
        <v>5.25</v>
      </c>
      <c r="F2731" s="140" t="s">
        <v>3137</v>
      </c>
    </row>
    <row r="2732" spans="2:6" x14ac:dyDescent="0.25">
      <c r="B2732" s="183">
        <v>45030.836805555555</v>
      </c>
      <c r="C2732" s="275">
        <v>100</v>
      </c>
      <c r="D2732" s="275">
        <v>99.65</v>
      </c>
      <c r="E2732" s="275">
        <v>0.35</v>
      </c>
      <c r="F2732" s="140" t="s">
        <v>6399</v>
      </c>
    </row>
    <row r="2733" spans="2:6" x14ac:dyDescent="0.25">
      <c r="B2733" s="183">
        <v>45030.859722222223</v>
      </c>
      <c r="C2733" s="275">
        <v>1</v>
      </c>
      <c r="D2733" s="275">
        <v>1</v>
      </c>
      <c r="E2733" s="275" t="s">
        <v>7983</v>
      </c>
      <c r="F2733" s="140" t="s">
        <v>2867</v>
      </c>
    </row>
    <row r="2734" spans="2:6" x14ac:dyDescent="0.25">
      <c r="B2734" s="183">
        <v>45030.861805555556</v>
      </c>
      <c r="C2734" s="275">
        <v>250</v>
      </c>
      <c r="D2734" s="275">
        <v>249.12</v>
      </c>
      <c r="E2734" s="275">
        <v>0.88</v>
      </c>
      <c r="F2734" s="140" t="s">
        <v>2064</v>
      </c>
    </row>
    <row r="2735" spans="2:6" x14ac:dyDescent="0.25">
      <c r="B2735" s="183">
        <v>45030.861805555556</v>
      </c>
      <c r="C2735" s="275">
        <v>5000</v>
      </c>
      <c r="D2735" s="275">
        <v>4982.5</v>
      </c>
      <c r="E2735" s="275">
        <v>17.5</v>
      </c>
      <c r="F2735" s="140" t="s">
        <v>2845</v>
      </c>
    </row>
    <row r="2736" spans="2:6" x14ac:dyDescent="0.25">
      <c r="B2736" s="183">
        <v>45030.870138888888</v>
      </c>
      <c r="C2736" s="275">
        <v>2000</v>
      </c>
      <c r="D2736" s="275">
        <v>1993</v>
      </c>
      <c r="E2736" s="275">
        <v>7</v>
      </c>
      <c r="F2736" s="140" t="s">
        <v>230</v>
      </c>
    </row>
    <row r="2737" spans="2:6" x14ac:dyDescent="0.25">
      <c r="B2737" s="183">
        <v>45030.872916666667</v>
      </c>
      <c r="C2737" s="275">
        <v>500</v>
      </c>
      <c r="D2737" s="275">
        <v>498.25</v>
      </c>
      <c r="E2737" s="275">
        <v>1.75</v>
      </c>
      <c r="F2737" s="140" t="s">
        <v>8171</v>
      </c>
    </row>
    <row r="2738" spans="2:6" x14ac:dyDescent="0.25">
      <c r="B2738" s="183">
        <v>45030.885416666664</v>
      </c>
      <c r="C2738" s="275">
        <v>20</v>
      </c>
      <c r="D2738" s="275">
        <v>19.93</v>
      </c>
      <c r="E2738" s="275">
        <v>7.0000000000000007E-2</v>
      </c>
      <c r="F2738" s="140" t="s">
        <v>5066</v>
      </c>
    </row>
    <row r="2739" spans="2:6" x14ac:dyDescent="0.25">
      <c r="B2739" s="183">
        <v>45030.886111111111</v>
      </c>
      <c r="C2739" s="275">
        <v>5000</v>
      </c>
      <c r="D2739" s="275">
        <v>4982.5</v>
      </c>
      <c r="E2739" s="275">
        <v>17.5</v>
      </c>
      <c r="F2739" s="140" t="s">
        <v>6906</v>
      </c>
    </row>
    <row r="2740" spans="2:6" x14ac:dyDescent="0.25">
      <c r="B2740" s="183">
        <v>45030.890277777777</v>
      </c>
      <c r="C2740" s="275">
        <v>1500</v>
      </c>
      <c r="D2740" s="275">
        <v>1494.75</v>
      </c>
      <c r="E2740" s="275">
        <v>5.25</v>
      </c>
      <c r="F2740" s="140" t="s">
        <v>716</v>
      </c>
    </row>
    <row r="2741" spans="2:6" x14ac:dyDescent="0.25">
      <c r="B2741" s="183">
        <v>45030.89166666667</v>
      </c>
      <c r="C2741" s="275">
        <v>1000</v>
      </c>
      <c r="D2741" s="275">
        <v>996.5</v>
      </c>
      <c r="E2741" s="275">
        <v>3.5</v>
      </c>
      <c r="F2741" s="140" t="s">
        <v>8172</v>
      </c>
    </row>
    <row r="2742" spans="2:6" x14ac:dyDescent="0.25">
      <c r="B2742" s="183">
        <v>45030.893055555556</v>
      </c>
      <c r="C2742" s="275">
        <v>2000</v>
      </c>
      <c r="D2742" s="275">
        <v>1993</v>
      </c>
      <c r="E2742" s="275">
        <v>7</v>
      </c>
      <c r="F2742" s="140" t="s">
        <v>2988</v>
      </c>
    </row>
    <row r="2743" spans="2:6" x14ac:dyDescent="0.25">
      <c r="B2743" s="183">
        <v>45030.899305555555</v>
      </c>
      <c r="C2743" s="275">
        <v>2000</v>
      </c>
      <c r="D2743" s="275">
        <v>1993</v>
      </c>
      <c r="E2743" s="275">
        <v>7</v>
      </c>
      <c r="F2743" s="140" t="s">
        <v>1673</v>
      </c>
    </row>
    <row r="2744" spans="2:6" x14ac:dyDescent="0.25">
      <c r="B2744" s="183">
        <v>45030.902083333334</v>
      </c>
      <c r="C2744" s="275">
        <v>450</v>
      </c>
      <c r="D2744" s="275">
        <v>448.42</v>
      </c>
      <c r="E2744" s="275">
        <v>1.58</v>
      </c>
      <c r="F2744" s="140" t="s">
        <v>5425</v>
      </c>
    </row>
    <row r="2745" spans="2:6" x14ac:dyDescent="0.25">
      <c r="B2745" s="183">
        <v>45030.906944444447</v>
      </c>
      <c r="C2745" s="275">
        <v>100</v>
      </c>
      <c r="D2745" s="275">
        <v>99.65</v>
      </c>
      <c r="E2745" s="275">
        <v>0.35</v>
      </c>
      <c r="F2745" s="140" t="s">
        <v>142</v>
      </c>
    </row>
    <row r="2746" spans="2:6" x14ac:dyDescent="0.25">
      <c r="B2746" s="183">
        <v>45030.907638888886</v>
      </c>
      <c r="C2746" s="275">
        <v>1111</v>
      </c>
      <c r="D2746" s="275">
        <v>1107.1099999999999</v>
      </c>
      <c r="E2746" s="275">
        <v>3.89</v>
      </c>
      <c r="F2746" s="140" t="s">
        <v>5581</v>
      </c>
    </row>
    <row r="2747" spans="2:6" x14ac:dyDescent="0.25">
      <c r="B2747" s="183">
        <v>45030.919444444444</v>
      </c>
      <c r="C2747" s="275">
        <v>2000</v>
      </c>
      <c r="D2747" s="275">
        <v>1993</v>
      </c>
      <c r="E2747" s="275">
        <v>7</v>
      </c>
      <c r="F2747" s="140" t="s">
        <v>7334</v>
      </c>
    </row>
    <row r="2748" spans="2:6" x14ac:dyDescent="0.25">
      <c r="B2748" s="183">
        <v>45030.925694444442</v>
      </c>
      <c r="C2748" s="275">
        <v>1000</v>
      </c>
      <c r="D2748" s="275">
        <v>996.5</v>
      </c>
      <c r="E2748" s="275">
        <v>3.5</v>
      </c>
      <c r="F2748" s="140" t="s">
        <v>1970</v>
      </c>
    </row>
    <row r="2749" spans="2:6" x14ac:dyDescent="0.25">
      <c r="B2749" s="183">
        <v>45030.934027777781</v>
      </c>
      <c r="C2749" s="275">
        <v>300</v>
      </c>
      <c r="D2749" s="275">
        <v>298.95</v>
      </c>
      <c r="E2749" s="275">
        <v>1.05</v>
      </c>
      <c r="F2749" s="140" t="s">
        <v>8173</v>
      </c>
    </row>
    <row r="2750" spans="2:6" x14ac:dyDescent="0.25">
      <c r="B2750" s="183">
        <v>45030.942361111112</v>
      </c>
      <c r="C2750" s="275">
        <v>2500</v>
      </c>
      <c r="D2750" s="275">
        <v>2491.25</v>
      </c>
      <c r="E2750" s="275">
        <v>8.75</v>
      </c>
      <c r="F2750" s="140" t="s">
        <v>7338</v>
      </c>
    </row>
    <row r="2751" spans="2:6" x14ac:dyDescent="0.25">
      <c r="B2751" s="183">
        <v>45030.957638888889</v>
      </c>
      <c r="C2751" s="275">
        <v>3000</v>
      </c>
      <c r="D2751" s="275">
        <v>2989.5</v>
      </c>
      <c r="E2751" s="275">
        <v>10.5</v>
      </c>
      <c r="F2751" s="140" t="s">
        <v>2695</v>
      </c>
    </row>
    <row r="2752" spans="2:6" x14ac:dyDescent="0.25">
      <c r="B2752" s="183">
        <v>45030.959722222222</v>
      </c>
      <c r="C2752" s="275">
        <v>10000</v>
      </c>
      <c r="D2752" s="275">
        <v>9965</v>
      </c>
      <c r="E2752" s="275">
        <v>35</v>
      </c>
      <c r="F2752" s="140" t="s">
        <v>8174</v>
      </c>
    </row>
    <row r="2753" spans="2:6" x14ac:dyDescent="0.25">
      <c r="B2753" s="183">
        <v>45030.963888888888</v>
      </c>
      <c r="C2753" s="275">
        <v>280</v>
      </c>
      <c r="D2753" s="275">
        <v>279.02</v>
      </c>
      <c r="E2753" s="275">
        <v>0.98</v>
      </c>
      <c r="F2753" s="140" t="s">
        <v>2686</v>
      </c>
    </row>
    <row r="2754" spans="2:6" x14ac:dyDescent="0.25">
      <c r="B2754" s="183">
        <v>45030.966666666667</v>
      </c>
      <c r="C2754" s="275">
        <v>200</v>
      </c>
      <c r="D2754" s="275">
        <v>199.3</v>
      </c>
      <c r="E2754" s="275">
        <v>0.7</v>
      </c>
      <c r="F2754" s="140" t="s">
        <v>8175</v>
      </c>
    </row>
    <row r="2755" spans="2:6" x14ac:dyDescent="0.25">
      <c r="B2755" s="183">
        <v>45030.969444444447</v>
      </c>
      <c r="C2755" s="275">
        <v>159.99</v>
      </c>
      <c r="D2755" s="275">
        <v>159.43</v>
      </c>
      <c r="E2755" s="275">
        <v>0.56000000000000005</v>
      </c>
      <c r="F2755" s="140" t="s">
        <v>6042</v>
      </c>
    </row>
    <row r="2756" spans="2:6" x14ac:dyDescent="0.25">
      <c r="B2756" s="183">
        <v>45030.97152777778</v>
      </c>
      <c r="C2756" s="275">
        <v>10000</v>
      </c>
      <c r="D2756" s="275">
        <v>9965</v>
      </c>
      <c r="E2756" s="275">
        <v>35</v>
      </c>
      <c r="F2756" s="140" t="s">
        <v>780</v>
      </c>
    </row>
    <row r="2757" spans="2:6" x14ac:dyDescent="0.25">
      <c r="B2757" s="183">
        <v>45030.974305555559</v>
      </c>
      <c r="C2757" s="275">
        <v>300</v>
      </c>
      <c r="D2757" s="275">
        <v>298.95</v>
      </c>
      <c r="E2757" s="275">
        <v>1.05</v>
      </c>
      <c r="F2757" s="140" t="s">
        <v>2425</v>
      </c>
    </row>
    <row r="2758" spans="2:6" x14ac:dyDescent="0.25">
      <c r="B2758" s="183">
        <v>45030.984027777777</v>
      </c>
      <c r="C2758" s="275">
        <v>300</v>
      </c>
      <c r="D2758" s="275">
        <v>298.95</v>
      </c>
      <c r="E2758" s="275">
        <v>1.05</v>
      </c>
      <c r="F2758" s="140" t="s">
        <v>5401</v>
      </c>
    </row>
    <row r="2759" spans="2:6" x14ac:dyDescent="0.25">
      <c r="B2759" s="183">
        <v>45030.990277777775</v>
      </c>
      <c r="C2759" s="275">
        <v>1000</v>
      </c>
      <c r="D2759" s="275">
        <v>996.5</v>
      </c>
      <c r="E2759" s="275">
        <v>3.5</v>
      </c>
      <c r="F2759" s="140" t="s">
        <v>1219</v>
      </c>
    </row>
    <row r="2760" spans="2:6" x14ac:dyDescent="0.25">
      <c r="B2760" s="183">
        <v>45030.99722222222</v>
      </c>
      <c r="C2760" s="275">
        <v>500</v>
      </c>
      <c r="D2760" s="275">
        <v>498.25</v>
      </c>
      <c r="E2760" s="275">
        <v>1.75</v>
      </c>
      <c r="F2760" s="140" t="s">
        <v>806</v>
      </c>
    </row>
    <row r="2761" spans="2:6" x14ac:dyDescent="0.25">
      <c r="B2761" s="183">
        <v>45031.003472222219</v>
      </c>
      <c r="C2761" s="275">
        <v>500</v>
      </c>
      <c r="D2761" s="275">
        <v>498.25</v>
      </c>
      <c r="E2761" s="275">
        <v>1.75</v>
      </c>
      <c r="F2761" s="140" t="s">
        <v>6859</v>
      </c>
    </row>
    <row r="2762" spans="2:6" x14ac:dyDescent="0.25">
      <c r="B2762" s="183">
        <v>45031.020138888889</v>
      </c>
      <c r="C2762" s="275">
        <v>369</v>
      </c>
      <c r="D2762" s="275">
        <v>367.71</v>
      </c>
      <c r="E2762" s="275">
        <v>1.29</v>
      </c>
      <c r="F2762" s="140" t="s">
        <v>6336</v>
      </c>
    </row>
    <row r="2763" spans="2:6" x14ac:dyDescent="0.25">
      <c r="B2763" s="183">
        <v>45031.03125</v>
      </c>
      <c r="C2763" s="275">
        <v>500</v>
      </c>
      <c r="D2763" s="275">
        <v>498.25</v>
      </c>
      <c r="E2763" s="275">
        <v>1.75</v>
      </c>
      <c r="F2763" s="140" t="s">
        <v>705</v>
      </c>
    </row>
    <row r="2764" spans="2:6" x14ac:dyDescent="0.25">
      <c r="B2764" s="183">
        <v>45031.038888888892</v>
      </c>
      <c r="C2764" s="275">
        <v>500</v>
      </c>
      <c r="D2764" s="275">
        <v>498.25</v>
      </c>
      <c r="E2764" s="275">
        <v>1.75</v>
      </c>
      <c r="F2764" s="140" t="s">
        <v>608</v>
      </c>
    </row>
    <row r="2765" spans="2:6" x14ac:dyDescent="0.25">
      <c r="B2765" s="183">
        <v>45031.111805555556</v>
      </c>
      <c r="C2765" s="275">
        <v>29.32</v>
      </c>
      <c r="D2765" s="275">
        <v>29.22</v>
      </c>
      <c r="E2765" s="275">
        <v>0.1</v>
      </c>
      <c r="F2765" s="140" t="s">
        <v>5566</v>
      </c>
    </row>
    <row r="2766" spans="2:6" x14ac:dyDescent="0.25">
      <c r="B2766" s="183">
        <v>45031.219444444447</v>
      </c>
      <c r="C2766" s="275">
        <v>100</v>
      </c>
      <c r="D2766" s="275">
        <v>99.65</v>
      </c>
      <c r="E2766" s="275">
        <v>0.35</v>
      </c>
      <c r="F2766" s="140" t="s">
        <v>3254</v>
      </c>
    </row>
    <row r="2767" spans="2:6" x14ac:dyDescent="0.25">
      <c r="B2767" s="183">
        <v>45031.238194444442</v>
      </c>
      <c r="C2767" s="275">
        <v>1</v>
      </c>
      <c r="D2767" s="275">
        <v>1</v>
      </c>
      <c r="E2767" s="275" t="s">
        <v>7983</v>
      </c>
      <c r="F2767" s="140" t="s">
        <v>5588</v>
      </c>
    </row>
    <row r="2768" spans="2:6" x14ac:dyDescent="0.25">
      <c r="B2768" s="183">
        <v>45031.238888888889</v>
      </c>
      <c r="C2768" s="275">
        <v>1</v>
      </c>
      <c r="D2768" s="275">
        <v>1</v>
      </c>
      <c r="E2768" s="275" t="s">
        <v>7983</v>
      </c>
      <c r="F2768" s="140" t="s">
        <v>5588</v>
      </c>
    </row>
    <row r="2769" spans="2:6" x14ac:dyDescent="0.25">
      <c r="B2769" s="183">
        <v>45031.245138888888</v>
      </c>
      <c r="C2769" s="275">
        <v>50</v>
      </c>
      <c r="D2769" s="275">
        <v>49.82</v>
      </c>
      <c r="E2769" s="275">
        <v>0.18</v>
      </c>
      <c r="F2769" s="140" t="s">
        <v>540</v>
      </c>
    </row>
    <row r="2770" spans="2:6" x14ac:dyDescent="0.25">
      <c r="B2770" s="183">
        <v>45031.254166666666</v>
      </c>
      <c r="C2770" s="275">
        <v>1</v>
      </c>
      <c r="D2770" s="275">
        <v>1</v>
      </c>
      <c r="E2770" s="275" t="s">
        <v>7983</v>
      </c>
      <c r="F2770" s="140" t="s">
        <v>5588</v>
      </c>
    </row>
    <row r="2771" spans="2:6" x14ac:dyDescent="0.25">
      <c r="B2771" s="183">
        <v>45031.276388888888</v>
      </c>
      <c r="C2771" s="275">
        <v>100</v>
      </c>
      <c r="D2771" s="275">
        <v>99.65</v>
      </c>
      <c r="E2771" s="275">
        <v>0.35</v>
      </c>
      <c r="F2771" s="140" t="s">
        <v>179</v>
      </c>
    </row>
    <row r="2772" spans="2:6" x14ac:dyDescent="0.25">
      <c r="B2772" s="183">
        <v>45031.288888888892</v>
      </c>
      <c r="C2772" s="275">
        <v>200</v>
      </c>
      <c r="D2772" s="275">
        <v>199.3</v>
      </c>
      <c r="E2772" s="275">
        <v>0.7</v>
      </c>
      <c r="F2772" s="140" t="s">
        <v>5482</v>
      </c>
    </row>
    <row r="2773" spans="2:6" x14ac:dyDescent="0.25">
      <c r="B2773" s="183">
        <v>45031.322916666664</v>
      </c>
      <c r="C2773" s="275">
        <v>1</v>
      </c>
      <c r="D2773" s="275">
        <v>1</v>
      </c>
      <c r="E2773" s="275" t="s">
        <v>7983</v>
      </c>
      <c r="F2773" s="140" t="s">
        <v>5588</v>
      </c>
    </row>
    <row r="2774" spans="2:6" x14ac:dyDescent="0.25">
      <c r="B2774" s="183">
        <v>45031.327777777777</v>
      </c>
      <c r="C2774" s="275">
        <v>2300</v>
      </c>
      <c r="D2774" s="275">
        <v>2291.9499999999998</v>
      </c>
      <c r="E2774" s="275">
        <v>8.0500000000000007</v>
      </c>
      <c r="F2774" s="140" t="s">
        <v>1442</v>
      </c>
    </row>
    <row r="2775" spans="2:6" x14ac:dyDescent="0.25">
      <c r="B2775" s="183">
        <v>45031.331944444442</v>
      </c>
      <c r="C2775" s="275">
        <v>500</v>
      </c>
      <c r="D2775" s="275">
        <v>498.25</v>
      </c>
      <c r="E2775" s="275">
        <v>1.75</v>
      </c>
      <c r="F2775" s="140" t="s">
        <v>1413</v>
      </c>
    </row>
    <row r="2776" spans="2:6" x14ac:dyDescent="0.25">
      <c r="B2776" s="183">
        <v>45031.335416666669</v>
      </c>
      <c r="C2776" s="275">
        <v>1000</v>
      </c>
      <c r="D2776" s="275">
        <v>996.5</v>
      </c>
      <c r="E2776" s="275">
        <v>3.5</v>
      </c>
      <c r="F2776" s="140" t="s">
        <v>8176</v>
      </c>
    </row>
    <row r="2777" spans="2:6" x14ac:dyDescent="0.25">
      <c r="B2777" s="183">
        <v>45031.342361111114</v>
      </c>
      <c r="C2777" s="275">
        <v>7000</v>
      </c>
      <c r="D2777" s="275">
        <v>6975.5</v>
      </c>
      <c r="E2777" s="275">
        <v>24.5</v>
      </c>
      <c r="F2777" s="140" t="s">
        <v>6388</v>
      </c>
    </row>
    <row r="2778" spans="2:6" x14ac:dyDescent="0.25">
      <c r="B2778" s="183">
        <v>45031.36041666667</v>
      </c>
      <c r="C2778" s="275">
        <v>100</v>
      </c>
      <c r="D2778" s="275">
        <v>99.65</v>
      </c>
      <c r="E2778" s="275">
        <v>0.35</v>
      </c>
      <c r="F2778" s="140" t="s">
        <v>1676</v>
      </c>
    </row>
    <row r="2779" spans="2:6" x14ac:dyDescent="0.25">
      <c r="B2779" s="183">
        <v>45031.390972222223</v>
      </c>
      <c r="C2779" s="275">
        <v>50</v>
      </c>
      <c r="D2779" s="275">
        <v>49.82</v>
      </c>
      <c r="E2779" s="275">
        <v>0.18</v>
      </c>
      <c r="F2779" s="140" t="s">
        <v>1967</v>
      </c>
    </row>
    <row r="2780" spans="2:6" x14ac:dyDescent="0.25">
      <c r="B2780" s="183">
        <v>45031.401388888888</v>
      </c>
      <c r="C2780" s="275">
        <v>3000</v>
      </c>
      <c r="D2780" s="275">
        <v>2989.5</v>
      </c>
      <c r="E2780" s="275">
        <v>10.5</v>
      </c>
      <c r="F2780" s="140" t="s">
        <v>2537</v>
      </c>
    </row>
    <row r="2781" spans="2:6" x14ac:dyDescent="0.25">
      <c r="B2781" s="183">
        <v>45031.425000000003</v>
      </c>
      <c r="C2781" s="275">
        <v>500</v>
      </c>
      <c r="D2781" s="275">
        <v>498.25</v>
      </c>
      <c r="E2781" s="275">
        <v>1.75</v>
      </c>
      <c r="F2781" s="140" t="s">
        <v>5351</v>
      </c>
    </row>
    <row r="2782" spans="2:6" x14ac:dyDescent="0.25">
      <c r="B2782" s="183">
        <v>45031.433333333334</v>
      </c>
      <c r="C2782" s="275">
        <v>300</v>
      </c>
      <c r="D2782" s="275">
        <v>298.95</v>
      </c>
      <c r="E2782" s="275">
        <v>1.05</v>
      </c>
      <c r="F2782" s="140" t="s">
        <v>8177</v>
      </c>
    </row>
    <row r="2783" spans="2:6" x14ac:dyDescent="0.25">
      <c r="B2783" s="183">
        <v>45031.440972222219</v>
      </c>
      <c r="C2783" s="275">
        <v>0.03</v>
      </c>
      <c r="D2783" s="275">
        <v>0.03</v>
      </c>
      <c r="E2783" s="275" t="s">
        <v>7983</v>
      </c>
      <c r="F2783" s="140" t="s">
        <v>6309</v>
      </c>
    </row>
    <row r="2784" spans="2:6" x14ac:dyDescent="0.25">
      <c r="B2784" s="183">
        <v>45031.441666666666</v>
      </c>
      <c r="C2784" s="275">
        <v>3000</v>
      </c>
      <c r="D2784" s="275">
        <v>2989.5</v>
      </c>
      <c r="E2784" s="275">
        <v>10.5</v>
      </c>
      <c r="F2784" s="140" t="s">
        <v>172</v>
      </c>
    </row>
    <row r="2785" spans="2:6" x14ac:dyDescent="0.25">
      <c r="B2785" s="183">
        <v>45031.458333333336</v>
      </c>
      <c r="C2785" s="275">
        <v>500</v>
      </c>
      <c r="D2785" s="275">
        <v>498.25</v>
      </c>
      <c r="E2785" s="275">
        <v>1.75</v>
      </c>
      <c r="F2785" s="140" t="s">
        <v>3089</v>
      </c>
    </row>
    <row r="2786" spans="2:6" x14ac:dyDescent="0.25">
      <c r="B2786" s="183">
        <v>45031.480555555558</v>
      </c>
      <c r="C2786" s="275">
        <v>341</v>
      </c>
      <c r="D2786" s="275">
        <v>339.81</v>
      </c>
      <c r="E2786" s="275">
        <v>1.19</v>
      </c>
      <c r="F2786" s="140" t="s">
        <v>481</v>
      </c>
    </row>
    <row r="2787" spans="2:6" x14ac:dyDescent="0.25">
      <c r="B2787" s="183">
        <v>45031.484027777777</v>
      </c>
      <c r="C2787" s="275">
        <v>100</v>
      </c>
      <c r="D2787" s="275">
        <v>99.65</v>
      </c>
      <c r="E2787" s="275">
        <v>0.35</v>
      </c>
      <c r="F2787" s="140" t="s">
        <v>2877</v>
      </c>
    </row>
    <row r="2788" spans="2:6" x14ac:dyDescent="0.25">
      <c r="B2788" s="183">
        <v>45031.496527777781</v>
      </c>
      <c r="C2788" s="275">
        <v>1</v>
      </c>
      <c r="D2788" s="275">
        <v>1</v>
      </c>
      <c r="E2788" s="275" t="s">
        <v>7983</v>
      </c>
      <c r="F2788" s="140" t="s">
        <v>6425</v>
      </c>
    </row>
    <row r="2789" spans="2:6" x14ac:dyDescent="0.25">
      <c r="B2789" s="183">
        <v>45031.497916666667</v>
      </c>
      <c r="C2789" s="275">
        <v>100</v>
      </c>
      <c r="D2789" s="275">
        <v>99.65</v>
      </c>
      <c r="E2789" s="275">
        <v>0.35</v>
      </c>
      <c r="F2789" s="140" t="s">
        <v>96</v>
      </c>
    </row>
    <row r="2790" spans="2:6" x14ac:dyDescent="0.25">
      <c r="B2790" s="183">
        <v>45031.503472222219</v>
      </c>
      <c r="C2790" s="275">
        <v>300</v>
      </c>
      <c r="D2790" s="275">
        <v>298.95</v>
      </c>
      <c r="E2790" s="275">
        <v>1.05</v>
      </c>
      <c r="F2790" s="140" t="s">
        <v>2669</v>
      </c>
    </row>
    <row r="2791" spans="2:6" x14ac:dyDescent="0.25">
      <c r="B2791" s="183">
        <v>45031.524305555555</v>
      </c>
      <c r="C2791" s="275">
        <v>30000</v>
      </c>
      <c r="D2791" s="275">
        <v>29895</v>
      </c>
      <c r="E2791" s="275">
        <v>105</v>
      </c>
      <c r="F2791" s="140" t="s">
        <v>6336</v>
      </c>
    </row>
    <row r="2792" spans="2:6" x14ac:dyDescent="0.25">
      <c r="B2792" s="183">
        <v>45031.525000000001</v>
      </c>
      <c r="C2792" s="275">
        <v>1000</v>
      </c>
      <c r="D2792" s="275">
        <v>996.5</v>
      </c>
      <c r="E2792" s="275">
        <v>3.5</v>
      </c>
      <c r="F2792" s="140" t="s">
        <v>3397</v>
      </c>
    </row>
    <row r="2793" spans="2:6" x14ac:dyDescent="0.25">
      <c r="B2793" s="183">
        <v>45031.526388888888</v>
      </c>
      <c r="C2793" s="275">
        <v>1000</v>
      </c>
      <c r="D2793" s="275">
        <v>996.5</v>
      </c>
      <c r="E2793" s="275">
        <v>3.5</v>
      </c>
      <c r="F2793" s="140" t="s">
        <v>1039</v>
      </c>
    </row>
    <row r="2794" spans="2:6" x14ac:dyDescent="0.25">
      <c r="B2794" s="183">
        <v>45031.526388888888</v>
      </c>
      <c r="C2794" s="275">
        <v>300</v>
      </c>
      <c r="D2794" s="275">
        <v>298.95</v>
      </c>
      <c r="E2794" s="275">
        <v>1.05</v>
      </c>
      <c r="F2794" s="140" t="s">
        <v>8178</v>
      </c>
    </row>
    <row r="2795" spans="2:6" x14ac:dyDescent="0.25">
      <c r="B2795" s="183">
        <v>45031.538888888892</v>
      </c>
      <c r="C2795" s="275">
        <v>20</v>
      </c>
      <c r="D2795" s="275">
        <v>19.93</v>
      </c>
      <c r="E2795" s="275">
        <v>7.0000000000000007E-2</v>
      </c>
      <c r="F2795" s="140" t="s">
        <v>5339</v>
      </c>
    </row>
    <row r="2796" spans="2:6" x14ac:dyDescent="0.25">
      <c r="B2796" s="183">
        <v>45031.567361111112</v>
      </c>
      <c r="C2796" s="275">
        <v>500</v>
      </c>
      <c r="D2796" s="275">
        <v>498.25</v>
      </c>
      <c r="E2796" s="275">
        <v>1.75</v>
      </c>
      <c r="F2796" s="140" t="s">
        <v>2977</v>
      </c>
    </row>
    <row r="2797" spans="2:6" x14ac:dyDescent="0.25">
      <c r="B2797" s="183">
        <v>45031.576388888891</v>
      </c>
      <c r="C2797" s="275">
        <v>700</v>
      </c>
      <c r="D2797" s="275">
        <v>697.55</v>
      </c>
      <c r="E2797" s="275">
        <v>2.4500000000000002</v>
      </c>
      <c r="F2797" s="140" t="s">
        <v>1656</v>
      </c>
    </row>
    <row r="2798" spans="2:6" x14ac:dyDescent="0.25">
      <c r="B2798" s="183">
        <v>45031.581944444442</v>
      </c>
      <c r="C2798" s="275">
        <v>300</v>
      </c>
      <c r="D2798" s="275">
        <v>298.95</v>
      </c>
      <c r="E2798" s="275">
        <v>1.05</v>
      </c>
      <c r="F2798" s="140" t="s">
        <v>3584</v>
      </c>
    </row>
    <row r="2799" spans="2:6" x14ac:dyDescent="0.25">
      <c r="B2799" s="183">
        <v>45031.6</v>
      </c>
      <c r="C2799" s="275">
        <v>100</v>
      </c>
      <c r="D2799" s="275">
        <v>99.65</v>
      </c>
      <c r="E2799" s="275">
        <v>0.35</v>
      </c>
      <c r="F2799" s="140" t="s">
        <v>5556</v>
      </c>
    </row>
    <row r="2800" spans="2:6" x14ac:dyDescent="0.25">
      <c r="B2800" s="183">
        <v>45031.619444444441</v>
      </c>
      <c r="C2800" s="275">
        <v>500</v>
      </c>
      <c r="D2800" s="275">
        <v>498.25</v>
      </c>
      <c r="E2800" s="275">
        <v>1.75</v>
      </c>
      <c r="F2800" s="140" t="s">
        <v>3678</v>
      </c>
    </row>
    <row r="2801" spans="2:6" x14ac:dyDescent="0.25">
      <c r="B2801" s="183">
        <v>45031.621527777781</v>
      </c>
      <c r="C2801" s="275">
        <v>10000</v>
      </c>
      <c r="D2801" s="275">
        <v>9965</v>
      </c>
      <c r="E2801" s="275">
        <v>35</v>
      </c>
      <c r="F2801" s="140" t="s">
        <v>5114</v>
      </c>
    </row>
    <row r="2802" spans="2:6" x14ac:dyDescent="0.25">
      <c r="B2802" s="183">
        <v>45031.628472222219</v>
      </c>
      <c r="C2802" s="275">
        <v>650</v>
      </c>
      <c r="D2802" s="275">
        <v>647.72</v>
      </c>
      <c r="E2802" s="275">
        <v>2.2799999999999998</v>
      </c>
      <c r="F2802" s="140" t="s">
        <v>2306</v>
      </c>
    </row>
    <row r="2803" spans="2:6" x14ac:dyDescent="0.25">
      <c r="B2803" s="183">
        <v>45031.644444444442</v>
      </c>
      <c r="C2803" s="275">
        <v>2000</v>
      </c>
      <c r="D2803" s="275">
        <v>1993</v>
      </c>
      <c r="E2803" s="275">
        <v>7</v>
      </c>
      <c r="F2803" s="140" t="s">
        <v>1170</v>
      </c>
    </row>
    <row r="2804" spans="2:6" x14ac:dyDescent="0.25">
      <c r="B2804" s="183">
        <v>45031.67291666667</v>
      </c>
      <c r="C2804" s="275">
        <v>1000</v>
      </c>
      <c r="D2804" s="275">
        <v>996.5</v>
      </c>
      <c r="E2804" s="275">
        <v>3.5</v>
      </c>
      <c r="F2804" s="140" t="s">
        <v>509</v>
      </c>
    </row>
    <row r="2805" spans="2:6" x14ac:dyDescent="0.25">
      <c r="B2805" s="183">
        <v>45031.681250000001</v>
      </c>
      <c r="C2805" s="275">
        <v>1000</v>
      </c>
      <c r="D2805" s="275">
        <v>996.5</v>
      </c>
      <c r="E2805" s="275">
        <v>3.5</v>
      </c>
      <c r="F2805" s="140" t="s">
        <v>3573</v>
      </c>
    </row>
    <row r="2806" spans="2:6" x14ac:dyDescent="0.25">
      <c r="B2806" s="183">
        <v>45031.686111111114</v>
      </c>
      <c r="C2806" s="275">
        <v>500</v>
      </c>
      <c r="D2806" s="275">
        <v>498.25</v>
      </c>
      <c r="E2806" s="275">
        <v>1.75</v>
      </c>
      <c r="F2806" s="140" t="s">
        <v>7181</v>
      </c>
    </row>
    <row r="2807" spans="2:6" x14ac:dyDescent="0.25">
      <c r="B2807" s="183">
        <v>45031.686805555553</v>
      </c>
      <c r="C2807" s="275">
        <v>30</v>
      </c>
      <c r="D2807" s="275">
        <v>29.89</v>
      </c>
      <c r="E2807" s="275">
        <v>0.11</v>
      </c>
      <c r="F2807" s="140" t="s">
        <v>2859</v>
      </c>
    </row>
    <row r="2808" spans="2:6" x14ac:dyDescent="0.25">
      <c r="B2808" s="183">
        <v>45031.714583333334</v>
      </c>
      <c r="C2808" s="275">
        <v>1000</v>
      </c>
      <c r="D2808" s="275">
        <v>996.5</v>
      </c>
      <c r="E2808" s="275">
        <v>3.5</v>
      </c>
      <c r="F2808" s="140" t="s">
        <v>8179</v>
      </c>
    </row>
    <row r="2809" spans="2:6" x14ac:dyDescent="0.25">
      <c r="B2809" s="183">
        <v>45031.722222222219</v>
      </c>
      <c r="C2809" s="275">
        <v>21</v>
      </c>
      <c r="D2809" s="275">
        <v>20.93</v>
      </c>
      <c r="E2809" s="275">
        <v>7.0000000000000007E-2</v>
      </c>
      <c r="F2809" s="140" t="s">
        <v>63</v>
      </c>
    </row>
    <row r="2810" spans="2:6" x14ac:dyDescent="0.25">
      <c r="B2810" s="183">
        <v>45031.727777777778</v>
      </c>
      <c r="C2810" s="275">
        <v>1000</v>
      </c>
      <c r="D2810" s="275">
        <v>996.5</v>
      </c>
      <c r="E2810" s="275">
        <v>3.5</v>
      </c>
      <c r="F2810" s="140" t="s">
        <v>2683</v>
      </c>
    </row>
    <row r="2811" spans="2:6" x14ac:dyDescent="0.25">
      <c r="B2811" s="183">
        <v>45031.752083333333</v>
      </c>
      <c r="C2811" s="275">
        <v>100</v>
      </c>
      <c r="D2811" s="275">
        <v>99.65</v>
      </c>
      <c r="E2811" s="275">
        <v>0.35</v>
      </c>
      <c r="F2811" s="140" t="s">
        <v>1672</v>
      </c>
    </row>
    <row r="2812" spans="2:6" x14ac:dyDescent="0.25">
      <c r="B2812" s="183">
        <v>45031.76666666667</v>
      </c>
      <c r="C2812" s="275">
        <v>2000</v>
      </c>
      <c r="D2812" s="275">
        <v>1993</v>
      </c>
      <c r="E2812" s="275">
        <v>7</v>
      </c>
      <c r="F2812" s="140" t="s">
        <v>8180</v>
      </c>
    </row>
    <row r="2813" spans="2:6" x14ac:dyDescent="0.25">
      <c r="B2813" s="183">
        <v>45031.772222222222</v>
      </c>
      <c r="C2813" s="275">
        <v>1000</v>
      </c>
      <c r="D2813" s="275">
        <v>996.5</v>
      </c>
      <c r="E2813" s="275">
        <v>3.5</v>
      </c>
      <c r="F2813" s="140" t="s">
        <v>454</v>
      </c>
    </row>
    <row r="2814" spans="2:6" x14ac:dyDescent="0.25">
      <c r="B2814" s="183">
        <v>45031.802083333336</v>
      </c>
      <c r="C2814" s="275">
        <v>500</v>
      </c>
      <c r="D2814" s="275">
        <v>498.25</v>
      </c>
      <c r="E2814" s="275">
        <v>1.75</v>
      </c>
      <c r="F2814" s="140" t="s">
        <v>8181</v>
      </c>
    </row>
    <row r="2815" spans="2:6" x14ac:dyDescent="0.25">
      <c r="B2815" s="183">
        <v>45031.80972222222</v>
      </c>
      <c r="C2815" s="275">
        <v>1000</v>
      </c>
      <c r="D2815" s="275">
        <v>996.5</v>
      </c>
      <c r="E2815" s="275">
        <v>3.5</v>
      </c>
      <c r="F2815" s="140" t="s">
        <v>1004</v>
      </c>
    </row>
    <row r="2816" spans="2:6" x14ac:dyDescent="0.25">
      <c r="B2816" s="183">
        <v>45031.811805555553</v>
      </c>
      <c r="C2816" s="275">
        <v>1000</v>
      </c>
      <c r="D2816" s="275">
        <v>996.5</v>
      </c>
      <c r="E2816" s="275">
        <v>3.5</v>
      </c>
      <c r="F2816" s="140" t="s">
        <v>1389</v>
      </c>
    </row>
    <row r="2817" spans="2:6" x14ac:dyDescent="0.25">
      <c r="B2817" s="183">
        <v>45031.813888888886</v>
      </c>
      <c r="C2817" s="275">
        <v>350</v>
      </c>
      <c r="D2817" s="275">
        <v>348.77</v>
      </c>
      <c r="E2817" s="275">
        <v>1.23</v>
      </c>
      <c r="F2817" s="140" t="s">
        <v>3578</v>
      </c>
    </row>
    <row r="2818" spans="2:6" x14ac:dyDescent="0.25">
      <c r="B2818" s="183">
        <v>45031.829861111109</v>
      </c>
      <c r="C2818" s="275">
        <v>57</v>
      </c>
      <c r="D2818" s="275">
        <v>56.8</v>
      </c>
      <c r="E2818" s="275">
        <v>0.2</v>
      </c>
      <c r="F2818" s="140" t="s">
        <v>1318</v>
      </c>
    </row>
    <row r="2819" spans="2:6" x14ac:dyDescent="0.25">
      <c r="B2819" s="183">
        <v>45031.845138888886</v>
      </c>
      <c r="C2819" s="275">
        <v>500</v>
      </c>
      <c r="D2819" s="275">
        <v>498.25</v>
      </c>
      <c r="E2819" s="275">
        <v>1.75</v>
      </c>
      <c r="F2819" s="140" t="s">
        <v>8182</v>
      </c>
    </row>
    <row r="2820" spans="2:6" x14ac:dyDescent="0.25">
      <c r="B2820" s="183">
        <v>45031.848611111112</v>
      </c>
      <c r="C2820" s="275">
        <v>500</v>
      </c>
      <c r="D2820" s="275">
        <v>498.25</v>
      </c>
      <c r="E2820" s="275">
        <v>1.75</v>
      </c>
      <c r="F2820" s="140" t="s">
        <v>1642</v>
      </c>
    </row>
    <row r="2821" spans="2:6" x14ac:dyDescent="0.25">
      <c r="B2821" s="183">
        <v>45031.853472222225</v>
      </c>
      <c r="C2821" s="275">
        <v>500</v>
      </c>
      <c r="D2821" s="275">
        <v>498.25</v>
      </c>
      <c r="E2821" s="275">
        <v>1.75</v>
      </c>
      <c r="F2821" s="140" t="s">
        <v>3408</v>
      </c>
    </row>
    <row r="2822" spans="2:6" x14ac:dyDescent="0.25">
      <c r="B2822" s="183">
        <v>45031.863888888889</v>
      </c>
      <c r="C2822" s="275">
        <v>1000</v>
      </c>
      <c r="D2822" s="275">
        <v>996.5</v>
      </c>
      <c r="E2822" s="275">
        <v>3.5</v>
      </c>
      <c r="F2822" s="140" t="s">
        <v>2238</v>
      </c>
    </row>
    <row r="2823" spans="2:6" x14ac:dyDescent="0.25">
      <c r="B2823" s="183">
        <v>45031.864583333336</v>
      </c>
      <c r="C2823" s="275">
        <v>200</v>
      </c>
      <c r="D2823" s="275">
        <v>199.3</v>
      </c>
      <c r="E2823" s="275">
        <v>0.7</v>
      </c>
      <c r="F2823" s="140" t="s">
        <v>3595</v>
      </c>
    </row>
    <row r="2824" spans="2:6" x14ac:dyDescent="0.25">
      <c r="B2824" s="183">
        <v>45031.865277777775</v>
      </c>
      <c r="C2824" s="275">
        <v>3000</v>
      </c>
      <c r="D2824" s="275">
        <v>2989.5</v>
      </c>
      <c r="E2824" s="275">
        <v>10.5</v>
      </c>
      <c r="F2824" s="140" t="s">
        <v>43</v>
      </c>
    </row>
    <row r="2825" spans="2:6" x14ac:dyDescent="0.25">
      <c r="B2825" s="183">
        <v>45031.869444444441</v>
      </c>
      <c r="C2825" s="275">
        <v>1000</v>
      </c>
      <c r="D2825" s="275">
        <v>996.5</v>
      </c>
      <c r="E2825" s="275">
        <v>3.5</v>
      </c>
      <c r="F2825" s="140" t="s">
        <v>3575</v>
      </c>
    </row>
    <row r="2826" spans="2:6" x14ac:dyDescent="0.25">
      <c r="B2826" s="183">
        <v>45031.876388888886</v>
      </c>
      <c r="C2826" s="275">
        <v>200</v>
      </c>
      <c r="D2826" s="275">
        <v>199.3</v>
      </c>
      <c r="E2826" s="275">
        <v>0.7</v>
      </c>
      <c r="F2826" s="140" t="s">
        <v>5473</v>
      </c>
    </row>
    <row r="2827" spans="2:6" x14ac:dyDescent="0.25">
      <c r="B2827" s="183">
        <v>45031.881944444445</v>
      </c>
      <c r="C2827" s="275">
        <v>500</v>
      </c>
      <c r="D2827" s="275">
        <v>498.25</v>
      </c>
      <c r="E2827" s="275">
        <v>1.75</v>
      </c>
      <c r="F2827" s="140" t="s">
        <v>2048</v>
      </c>
    </row>
    <row r="2828" spans="2:6" x14ac:dyDescent="0.25">
      <c r="B2828" s="183">
        <v>45031.882638888892</v>
      </c>
      <c r="C2828" s="275">
        <v>1000</v>
      </c>
      <c r="D2828" s="275">
        <v>996.5</v>
      </c>
      <c r="E2828" s="275">
        <v>3.5</v>
      </c>
      <c r="F2828" s="140" t="s">
        <v>2644</v>
      </c>
    </row>
    <row r="2829" spans="2:6" x14ac:dyDescent="0.25">
      <c r="B2829" s="183">
        <v>45031.883333333331</v>
      </c>
      <c r="C2829" s="275">
        <v>1000</v>
      </c>
      <c r="D2829" s="275">
        <v>996.5</v>
      </c>
      <c r="E2829" s="275">
        <v>3.5</v>
      </c>
      <c r="F2829" s="140" t="s">
        <v>6347</v>
      </c>
    </row>
    <row r="2830" spans="2:6" x14ac:dyDescent="0.25">
      <c r="B2830" s="183">
        <v>45031.888194444444</v>
      </c>
      <c r="C2830" s="275">
        <v>10000</v>
      </c>
      <c r="D2830" s="275">
        <v>9965</v>
      </c>
      <c r="E2830" s="275">
        <v>35</v>
      </c>
      <c r="F2830" s="140" t="s">
        <v>619</v>
      </c>
    </row>
    <row r="2831" spans="2:6" x14ac:dyDescent="0.25">
      <c r="B2831" s="183">
        <v>45031.895138888889</v>
      </c>
      <c r="C2831" s="275">
        <v>1000</v>
      </c>
      <c r="D2831" s="275">
        <v>996.5</v>
      </c>
      <c r="E2831" s="275">
        <v>3.5</v>
      </c>
      <c r="F2831" s="140" t="s">
        <v>843</v>
      </c>
    </row>
    <row r="2832" spans="2:6" x14ac:dyDescent="0.25">
      <c r="B2832" s="183">
        <v>45031.895833333336</v>
      </c>
      <c r="C2832" s="275">
        <v>100</v>
      </c>
      <c r="D2832" s="275">
        <v>99.65</v>
      </c>
      <c r="E2832" s="275">
        <v>0.35</v>
      </c>
      <c r="F2832" s="140" t="s">
        <v>6042</v>
      </c>
    </row>
    <row r="2833" spans="2:6" x14ac:dyDescent="0.25">
      <c r="B2833" s="183">
        <v>45031.911805555559</v>
      </c>
      <c r="C2833" s="275">
        <v>1000</v>
      </c>
      <c r="D2833" s="275">
        <v>996.5</v>
      </c>
      <c r="E2833" s="275">
        <v>3.5</v>
      </c>
      <c r="F2833" s="140" t="s">
        <v>5030</v>
      </c>
    </row>
    <row r="2834" spans="2:6" x14ac:dyDescent="0.25">
      <c r="B2834" s="183">
        <v>45031.915277777778</v>
      </c>
      <c r="C2834" s="275">
        <v>900</v>
      </c>
      <c r="D2834" s="275">
        <v>896.85</v>
      </c>
      <c r="E2834" s="275">
        <v>3.15</v>
      </c>
      <c r="F2834" s="140" t="s">
        <v>616</v>
      </c>
    </row>
    <row r="2835" spans="2:6" x14ac:dyDescent="0.25">
      <c r="B2835" s="183">
        <v>45031.933333333334</v>
      </c>
      <c r="C2835" s="275">
        <v>1400</v>
      </c>
      <c r="D2835" s="275">
        <v>1395.1</v>
      </c>
      <c r="E2835" s="275">
        <v>4.9000000000000004</v>
      </c>
      <c r="F2835" s="140" t="s">
        <v>8183</v>
      </c>
    </row>
    <row r="2836" spans="2:6" x14ac:dyDescent="0.25">
      <c r="B2836" s="183">
        <v>45031.936805555553</v>
      </c>
      <c r="C2836" s="275">
        <v>500</v>
      </c>
      <c r="D2836" s="275">
        <v>498.25</v>
      </c>
      <c r="E2836" s="275">
        <v>1.75</v>
      </c>
      <c r="F2836" s="140" t="s">
        <v>2121</v>
      </c>
    </row>
    <row r="2837" spans="2:6" x14ac:dyDescent="0.25">
      <c r="B2837" s="183">
        <v>45031.938194444447</v>
      </c>
      <c r="C2837" s="275">
        <v>200</v>
      </c>
      <c r="D2837" s="275">
        <v>199.3</v>
      </c>
      <c r="E2837" s="275">
        <v>0.7</v>
      </c>
      <c r="F2837" s="140" t="s">
        <v>2208</v>
      </c>
    </row>
    <row r="2838" spans="2:6" x14ac:dyDescent="0.25">
      <c r="B2838" s="183">
        <v>45031.940972222219</v>
      </c>
      <c r="C2838" s="275">
        <v>71</v>
      </c>
      <c r="D2838" s="275">
        <v>70.75</v>
      </c>
      <c r="E2838" s="275">
        <v>0.25</v>
      </c>
      <c r="F2838" s="140" t="s">
        <v>8184</v>
      </c>
    </row>
    <row r="2839" spans="2:6" x14ac:dyDescent="0.25">
      <c r="B2839" s="183">
        <v>45031.940972222219</v>
      </c>
      <c r="C2839" s="275">
        <v>1000</v>
      </c>
      <c r="D2839" s="275">
        <v>996.5</v>
      </c>
      <c r="E2839" s="275">
        <v>3.5</v>
      </c>
      <c r="F2839" s="140" t="s">
        <v>3407</v>
      </c>
    </row>
    <row r="2840" spans="2:6" x14ac:dyDescent="0.25">
      <c r="B2840" s="183">
        <v>45031.947222222225</v>
      </c>
      <c r="C2840" s="275">
        <v>200</v>
      </c>
      <c r="D2840" s="275">
        <v>199.3</v>
      </c>
      <c r="E2840" s="275">
        <v>0.7</v>
      </c>
      <c r="F2840" s="140" t="s">
        <v>311</v>
      </c>
    </row>
    <row r="2841" spans="2:6" x14ac:dyDescent="0.25">
      <c r="B2841" s="183">
        <v>45031.986805555556</v>
      </c>
      <c r="C2841" s="275">
        <v>1000</v>
      </c>
      <c r="D2841" s="275">
        <v>996.5</v>
      </c>
      <c r="E2841" s="275">
        <v>3.5</v>
      </c>
      <c r="F2841" s="140" t="s">
        <v>2384</v>
      </c>
    </row>
    <row r="2842" spans="2:6" x14ac:dyDescent="0.25">
      <c r="B2842" s="183">
        <v>45031.993750000001</v>
      </c>
      <c r="C2842" s="275">
        <v>5000</v>
      </c>
      <c r="D2842" s="275">
        <v>4982.5</v>
      </c>
      <c r="E2842" s="275">
        <v>17.5</v>
      </c>
      <c r="F2842" s="140" t="s">
        <v>935</v>
      </c>
    </row>
    <row r="2843" spans="2:6" x14ac:dyDescent="0.25">
      <c r="B2843" s="183">
        <v>45032.003472222219</v>
      </c>
      <c r="C2843" s="275">
        <v>1000</v>
      </c>
      <c r="D2843" s="275">
        <v>996.5</v>
      </c>
      <c r="E2843" s="275">
        <v>3.5</v>
      </c>
      <c r="F2843" s="140" t="s">
        <v>7030</v>
      </c>
    </row>
    <row r="2844" spans="2:6" x14ac:dyDescent="0.25">
      <c r="B2844" s="183">
        <v>45032.04791666667</v>
      </c>
      <c r="C2844" s="275">
        <v>10</v>
      </c>
      <c r="D2844" s="275">
        <v>9.9600000000000009</v>
      </c>
      <c r="E2844" s="275">
        <v>0.04</v>
      </c>
      <c r="F2844" s="140" t="s">
        <v>2708</v>
      </c>
    </row>
    <row r="2845" spans="2:6" x14ac:dyDescent="0.25">
      <c r="B2845" s="183">
        <v>45032.049305555556</v>
      </c>
      <c r="C2845" s="275">
        <v>1</v>
      </c>
      <c r="D2845" s="275">
        <v>1</v>
      </c>
      <c r="E2845" s="275" t="s">
        <v>7983</v>
      </c>
      <c r="F2845" s="140" t="s">
        <v>1661</v>
      </c>
    </row>
    <row r="2846" spans="2:6" x14ac:dyDescent="0.25">
      <c r="B2846" s="183">
        <v>45032.05</v>
      </c>
      <c r="C2846" s="275">
        <v>10</v>
      </c>
      <c r="D2846" s="275">
        <v>9.9600000000000009</v>
      </c>
      <c r="E2846" s="275">
        <v>0.04</v>
      </c>
      <c r="F2846" s="140" t="s">
        <v>204</v>
      </c>
    </row>
    <row r="2847" spans="2:6" x14ac:dyDescent="0.25">
      <c r="B2847" s="183">
        <v>45032.05</v>
      </c>
      <c r="C2847" s="275">
        <v>400</v>
      </c>
      <c r="D2847" s="275">
        <v>398.6</v>
      </c>
      <c r="E2847" s="275">
        <v>1.4</v>
      </c>
      <c r="F2847" s="140" t="s">
        <v>7252</v>
      </c>
    </row>
    <row r="2848" spans="2:6" x14ac:dyDescent="0.25">
      <c r="B2848" s="183">
        <v>45032.10833333333</v>
      </c>
      <c r="C2848" s="275">
        <v>900</v>
      </c>
      <c r="D2848" s="275">
        <v>896.85</v>
      </c>
      <c r="E2848" s="275">
        <v>3.15</v>
      </c>
      <c r="F2848" s="140" t="s">
        <v>8185</v>
      </c>
    </row>
    <row r="2849" spans="2:6" x14ac:dyDescent="0.25">
      <c r="B2849" s="183">
        <v>45032.109027777777</v>
      </c>
      <c r="C2849" s="275">
        <v>866</v>
      </c>
      <c r="D2849" s="275">
        <v>862.97</v>
      </c>
      <c r="E2849" s="275">
        <v>3.03</v>
      </c>
      <c r="F2849" s="140" t="s">
        <v>3102</v>
      </c>
    </row>
    <row r="2850" spans="2:6" x14ac:dyDescent="0.25">
      <c r="B2850" s="183">
        <v>45032.111805555556</v>
      </c>
      <c r="C2850" s="275">
        <v>300</v>
      </c>
      <c r="D2850" s="275">
        <v>298.95</v>
      </c>
      <c r="E2850" s="275">
        <v>1.05</v>
      </c>
      <c r="F2850" s="140" t="s">
        <v>276</v>
      </c>
    </row>
    <row r="2851" spans="2:6" x14ac:dyDescent="0.25">
      <c r="B2851" s="183">
        <v>45032.243750000001</v>
      </c>
      <c r="C2851" s="275">
        <v>100</v>
      </c>
      <c r="D2851" s="275">
        <v>99.65</v>
      </c>
      <c r="E2851" s="275">
        <v>0.35</v>
      </c>
      <c r="F2851" s="140" t="s">
        <v>3254</v>
      </c>
    </row>
    <row r="2852" spans="2:6" x14ac:dyDescent="0.25">
      <c r="B2852" s="183">
        <v>45032.250694444447</v>
      </c>
      <c r="C2852" s="275">
        <v>150</v>
      </c>
      <c r="D2852" s="275">
        <v>149.47</v>
      </c>
      <c r="E2852" s="275">
        <v>0.53</v>
      </c>
      <c r="F2852" s="140" t="s">
        <v>8186</v>
      </c>
    </row>
    <row r="2853" spans="2:6" x14ac:dyDescent="0.25">
      <c r="B2853" s="183">
        <v>45032.261805555558</v>
      </c>
      <c r="C2853" s="275">
        <v>50</v>
      </c>
      <c r="D2853" s="275">
        <v>49.82</v>
      </c>
      <c r="E2853" s="275">
        <v>0.18</v>
      </c>
      <c r="F2853" s="140" t="s">
        <v>444</v>
      </c>
    </row>
    <row r="2854" spans="2:6" x14ac:dyDescent="0.25">
      <c r="B2854" s="183">
        <v>45032.3</v>
      </c>
      <c r="C2854" s="275">
        <v>60000</v>
      </c>
      <c r="D2854" s="275">
        <v>59790</v>
      </c>
      <c r="E2854" s="275">
        <v>210</v>
      </c>
      <c r="F2854" s="140" t="s">
        <v>788</v>
      </c>
    </row>
    <row r="2855" spans="2:6" x14ac:dyDescent="0.25">
      <c r="B2855" s="183">
        <v>45032.311805555553</v>
      </c>
      <c r="C2855" s="275">
        <v>500</v>
      </c>
      <c r="D2855" s="275">
        <v>498.25</v>
      </c>
      <c r="E2855" s="275">
        <v>1.75</v>
      </c>
      <c r="F2855" s="140" t="s">
        <v>2278</v>
      </c>
    </row>
    <row r="2856" spans="2:6" x14ac:dyDescent="0.25">
      <c r="B2856" s="183">
        <v>45032.320138888892</v>
      </c>
      <c r="C2856" s="275">
        <v>100</v>
      </c>
      <c r="D2856" s="275">
        <v>99.65</v>
      </c>
      <c r="E2856" s="275">
        <v>0.35</v>
      </c>
      <c r="F2856" s="140" t="s">
        <v>186</v>
      </c>
    </row>
    <row r="2857" spans="2:6" x14ac:dyDescent="0.25">
      <c r="B2857" s="183">
        <v>45032.320833333331</v>
      </c>
      <c r="C2857" s="275">
        <v>3000</v>
      </c>
      <c r="D2857" s="275">
        <v>2989.5</v>
      </c>
      <c r="E2857" s="275">
        <v>10.5</v>
      </c>
      <c r="F2857" s="140" t="s">
        <v>3741</v>
      </c>
    </row>
    <row r="2858" spans="2:6" x14ac:dyDescent="0.25">
      <c r="B2858" s="183">
        <v>45032.324305555558</v>
      </c>
      <c r="C2858" s="275">
        <v>1000</v>
      </c>
      <c r="D2858" s="275">
        <v>996.5</v>
      </c>
      <c r="E2858" s="275">
        <v>3.5</v>
      </c>
      <c r="F2858" s="140" t="s">
        <v>7042</v>
      </c>
    </row>
    <row r="2859" spans="2:6" x14ac:dyDescent="0.25">
      <c r="B2859" s="183">
        <v>45032.326388888891</v>
      </c>
      <c r="C2859" s="275">
        <v>500</v>
      </c>
      <c r="D2859" s="275">
        <v>498.25</v>
      </c>
      <c r="E2859" s="275">
        <v>1.75</v>
      </c>
      <c r="F2859" s="140" t="s">
        <v>1658</v>
      </c>
    </row>
    <row r="2860" spans="2:6" x14ac:dyDescent="0.25">
      <c r="B2860" s="183">
        <v>45032.32708333333</v>
      </c>
      <c r="C2860" s="275">
        <v>50</v>
      </c>
      <c r="D2860" s="275">
        <v>49.82</v>
      </c>
      <c r="E2860" s="275">
        <v>0.18</v>
      </c>
      <c r="F2860" s="140" t="s">
        <v>540</v>
      </c>
    </row>
    <row r="2861" spans="2:6" x14ac:dyDescent="0.25">
      <c r="B2861" s="183">
        <v>45032.361111111109</v>
      </c>
      <c r="C2861" s="275">
        <v>380</v>
      </c>
      <c r="D2861" s="275">
        <v>378.67</v>
      </c>
      <c r="E2861" s="275">
        <v>1.33</v>
      </c>
      <c r="F2861" s="140" t="s">
        <v>2686</v>
      </c>
    </row>
    <row r="2862" spans="2:6" x14ac:dyDescent="0.25">
      <c r="B2862" s="183">
        <v>45032.366666666669</v>
      </c>
      <c r="C2862" s="275">
        <v>1000</v>
      </c>
      <c r="D2862" s="275">
        <v>996.5</v>
      </c>
      <c r="E2862" s="275">
        <v>3.5</v>
      </c>
      <c r="F2862" s="140" t="s">
        <v>8134</v>
      </c>
    </row>
    <row r="2863" spans="2:6" x14ac:dyDescent="0.25">
      <c r="B2863" s="183">
        <v>45032.367361111108</v>
      </c>
      <c r="C2863" s="275">
        <v>10000</v>
      </c>
      <c r="D2863" s="275">
        <v>9965</v>
      </c>
      <c r="E2863" s="275">
        <v>35</v>
      </c>
      <c r="F2863" s="140" t="s">
        <v>3431</v>
      </c>
    </row>
    <row r="2864" spans="2:6" x14ac:dyDescent="0.25">
      <c r="B2864" s="183">
        <v>45032.382638888892</v>
      </c>
      <c r="C2864" s="275">
        <v>3000</v>
      </c>
      <c r="D2864" s="275">
        <v>2989.5</v>
      </c>
      <c r="E2864" s="275">
        <v>10.5</v>
      </c>
      <c r="F2864" s="140" t="s">
        <v>821</v>
      </c>
    </row>
    <row r="2865" spans="2:6" x14ac:dyDescent="0.25">
      <c r="B2865" s="183">
        <v>45032.413888888892</v>
      </c>
      <c r="C2865" s="275">
        <v>0.89</v>
      </c>
      <c r="D2865" s="275">
        <v>0.89</v>
      </c>
      <c r="E2865" s="275" t="s">
        <v>7983</v>
      </c>
      <c r="F2865" s="140" t="s">
        <v>8187</v>
      </c>
    </row>
    <row r="2866" spans="2:6" x14ac:dyDescent="0.25">
      <c r="B2866" s="183">
        <v>45032.415277777778</v>
      </c>
      <c r="C2866" s="275">
        <v>3000</v>
      </c>
      <c r="D2866" s="275">
        <v>2989.5</v>
      </c>
      <c r="E2866" s="275">
        <v>10.5</v>
      </c>
      <c r="F2866" s="140" t="s">
        <v>5211</v>
      </c>
    </row>
    <row r="2867" spans="2:6" x14ac:dyDescent="0.25">
      <c r="B2867" s="183">
        <v>45032.432638888888</v>
      </c>
      <c r="C2867" s="275">
        <v>600</v>
      </c>
      <c r="D2867" s="275">
        <v>597.9</v>
      </c>
      <c r="E2867" s="275">
        <v>2.1</v>
      </c>
      <c r="F2867" s="140" t="s">
        <v>8188</v>
      </c>
    </row>
    <row r="2868" spans="2:6" x14ac:dyDescent="0.25">
      <c r="B2868" s="183">
        <v>45032.445138888892</v>
      </c>
      <c r="C2868" s="275">
        <v>37</v>
      </c>
      <c r="D2868" s="275">
        <v>36.869999999999997</v>
      </c>
      <c r="E2868" s="275">
        <v>0.13</v>
      </c>
      <c r="F2868" s="140" t="s">
        <v>63</v>
      </c>
    </row>
    <row r="2869" spans="2:6" x14ac:dyDescent="0.25">
      <c r="B2869" s="183">
        <v>45032.458333333336</v>
      </c>
      <c r="C2869" s="275">
        <v>300</v>
      </c>
      <c r="D2869" s="275">
        <v>298.95</v>
      </c>
      <c r="E2869" s="275">
        <v>1.05</v>
      </c>
      <c r="F2869" s="140" t="s">
        <v>8189</v>
      </c>
    </row>
    <row r="2870" spans="2:6" x14ac:dyDescent="0.25">
      <c r="B2870" s="183">
        <v>45032.462500000001</v>
      </c>
      <c r="C2870" s="275">
        <v>100</v>
      </c>
      <c r="D2870" s="275">
        <v>99.65</v>
      </c>
      <c r="E2870" s="275">
        <v>0.35</v>
      </c>
      <c r="F2870" s="140" t="s">
        <v>2877</v>
      </c>
    </row>
    <row r="2871" spans="2:6" x14ac:dyDescent="0.25">
      <c r="B2871" s="183">
        <v>45032.470833333333</v>
      </c>
      <c r="C2871" s="275">
        <v>300</v>
      </c>
      <c r="D2871" s="275">
        <v>298.95</v>
      </c>
      <c r="E2871" s="275">
        <v>1.05</v>
      </c>
      <c r="F2871" s="140" t="s">
        <v>5913</v>
      </c>
    </row>
    <row r="2872" spans="2:6" x14ac:dyDescent="0.25">
      <c r="B2872" s="183">
        <v>45032.473611111112</v>
      </c>
      <c r="C2872" s="275">
        <v>100</v>
      </c>
      <c r="D2872" s="275">
        <v>99.65</v>
      </c>
      <c r="E2872" s="275">
        <v>0.35</v>
      </c>
      <c r="F2872" s="140" t="s">
        <v>6341</v>
      </c>
    </row>
    <row r="2873" spans="2:6" x14ac:dyDescent="0.25">
      <c r="B2873" s="183">
        <v>45032.474999999999</v>
      </c>
      <c r="C2873" s="275">
        <v>700</v>
      </c>
      <c r="D2873" s="275">
        <v>697.55</v>
      </c>
      <c r="E2873" s="275">
        <v>2.4500000000000002</v>
      </c>
      <c r="F2873" s="140" t="s">
        <v>3650</v>
      </c>
    </row>
    <row r="2874" spans="2:6" x14ac:dyDescent="0.25">
      <c r="B2874" s="183">
        <v>45032.477777777778</v>
      </c>
      <c r="C2874" s="275">
        <v>300</v>
      </c>
      <c r="D2874" s="275">
        <v>298.95</v>
      </c>
      <c r="E2874" s="275">
        <v>1.05</v>
      </c>
      <c r="F2874" s="140" t="s">
        <v>8190</v>
      </c>
    </row>
    <row r="2875" spans="2:6" x14ac:dyDescent="0.25">
      <c r="B2875" s="183">
        <v>45032.482638888891</v>
      </c>
      <c r="C2875" s="275">
        <v>1000</v>
      </c>
      <c r="D2875" s="275">
        <v>996.5</v>
      </c>
      <c r="E2875" s="275">
        <v>3.5</v>
      </c>
      <c r="F2875" s="140" t="s">
        <v>5095</v>
      </c>
    </row>
    <row r="2876" spans="2:6" x14ac:dyDescent="0.25">
      <c r="B2876" s="183">
        <v>45032.48333333333</v>
      </c>
      <c r="C2876" s="275">
        <v>400</v>
      </c>
      <c r="D2876" s="275">
        <v>398.6</v>
      </c>
      <c r="E2876" s="275">
        <v>1.4</v>
      </c>
      <c r="F2876" s="140" t="s">
        <v>3770</v>
      </c>
    </row>
    <row r="2877" spans="2:6" x14ac:dyDescent="0.25">
      <c r="B2877" s="183">
        <v>45032.489583333336</v>
      </c>
      <c r="C2877" s="275">
        <v>10000</v>
      </c>
      <c r="D2877" s="275">
        <v>9965</v>
      </c>
      <c r="E2877" s="275">
        <v>35</v>
      </c>
      <c r="F2877" s="140" t="s">
        <v>2841</v>
      </c>
    </row>
    <row r="2878" spans="2:6" x14ac:dyDescent="0.25">
      <c r="B2878" s="183">
        <v>45032.490277777775</v>
      </c>
      <c r="C2878" s="275">
        <v>500</v>
      </c>
      <c r="D2878" s="275">
        <v>498.25</v>
      </c>
      <c r="E2878" s="275">
        <v>1.75</v>
      </c>
      <c r="F2878" s="140" t="s">
        <v>332</v>
      </c>
    </row>
    <row r="2879" spans="2:6" x14ac:dyDescent="0.25">
      <c r="B2879" s="183">
        <v>45032.490277777775</v>
      </c>
      <c r="C2879" s="275">
        <v>100</v>
      </c>
      <c r="D2879" s="275">
        <v>99.65</v>
      </c>
      <c r="E2879" s="275">
        <v>0.35</v>
      </c>
      <c r="F2879" s="140" t="s">
        <v>5552</v>
      </c>
    </row>
    <row r="2880" spans="2:6" x14ac:dyDescent="0.25">
      <c r="B2880" s="183">
        <v>45032.491666666669</v>
      </c>
      <c r="C2880" s="275">
        <v>100</v>
      </c>
      <c r="D2880" s="275">
        <v>99.65</v>
      </c>
      <c r="E2880" s="275">
        <v>0.35</v>
      </c>
      <c r="F2880" s="140" t="s">
        <v>5556</v>
      </c>
    </row>
    <row r="2881" spans="2:6" x14ac:dyDescent="0.25">
      <c r="B2881" s="183">
        <v>45032.522916666669</v>
      </c>
      <c r="C2881" s="275">
        <v>3301.76</v>
      </c>
      <c r="D2881" s="275">
        <v>3290.2</v>
      </c>
      <c r="E2881" s="275">
        <v>11.56</v>
      </c>
      <c r="F2881" s="140" t="s">
        <v>6181</v>
      </c>
    </row>
    <row r="2882" spans="2:6" x14ac:dyDescent="0.25">
      <c r="B2882" s="183">
        <v>45032.525694444441</v>
      </c>
      <c r="C2882" s="275">
        <v>50</v>
      </c>
      <c r="D2882" s="275">
        <v>49.82</v>
      </c>
      <c r="E2882" s="275">
        <v>0.18</v>
      </c>
      <c r="F2882" s="140" t="s">
        <v>957</v>
      </c>
    </row>
    <row r="2883" spans="2:6" x14ac:dyDescent="0.25">
      <c r="B2883" s="183">
        <v>45032.526388888888</v>
      </c>
      <c r="C2883" s="275">
        <v>1000</v>
      </c>
      <c r="D2883" s="275">
        <v>996.5</v>
      </c>
      <c r="E2883" s="275">
        <v>3.5</v>
      </c>
      <c r="F2883" s="140" t="s">
        <v>8191</v>
      </c>
    </row>
    <row r="2884" spans="2:6" x14ac:dyDescent="0.25">
      <c r="B2884" s="183">
        <v>45032.52847222222</v>
      </c>
      <c r="C2884" s="275">
        <v>218.73</v>
      </c>
      <c r="D2884" s="275">
        <v>217.96</v>
      </c>
      <c r="E2884" s="275">
        <v>0.77</v>
      </c>
      <c r="F2884" s="140" t="s">
        <v>1004</v>
      </c>
    </row>
    <row r="2885" spans="2:6" x14ac:dyDescent="0.25">
      <c r="B2885" s="183">
        <v>45032.531944444447</v>
      </c>
      <c r="C2885" s="275">
        <v>200</v>
      </c>
      <c r="D2885" s="275">
        <v>199.3</v>
      </c>
      <c r="E2885" s="275">
        <v>0.7</v>
      </c>
      <c r="F2885" s="140" t="s">
        <v>586</v>
      </c>
    </row>
    <row r="2886" spans="2:6" x14ac:dyDescent="0.25">
      <c r="B2886" s="183">
        <v>45032.556944444441</v>
      </c>
      <c r="C2886" s="275">
        <v>3000</v>
      </c>
      <c r="D2886" s="275">
        <v>2989.5</v>
      </c>
      <c r="E2886" s="275">
        <v>10.5</v>
      </c>
      <c r="F2886" s="140" t="s">
        <v>8192</v>
      </c>
    </row>
    <row r="2887" spans="2:6" x14ac:dyDescent="0.25">
      <c r="B2887" s="183">
        <v>45032.575694444444</v>
      </c>
      <c r="C2887" s="275">
        <v>1000</v>
      </c>
      <c r="D2887" s="275">
        <v>996.5</v>
      </c>
      <c r="E2887" s="275">
        <v>3.5</v>
      </c>
      <c r="F2887" s="140" t="s">
        <v>6171</v>
      </c>
    </row>
    <row r="2888" spans="2:6" x14ac:dyDescent="0.25">
      <c r="B2888" s="183">
        <v>45032.595833333333</v>
      </c>
      <c r="C2888" s="275">
        <v>500</v>
      </c>
      <c r="D2888" s="275">
        <v>498.25</v>
      </c>
      <c r="E2888" s="275">
        <v>1.75</v>
      </c>
      <c r="F2888" s="140" t="s">
        <v>2136</v>
      </c>
    </row>
    <row r="2889" spans="2:6" x14ac:dyDescent="0.25">
      <c r="B2889" s="183">
        <v>45032.6</v>
      </c>
      <c r="C2889" s="275">
        <v>500</v>
      </c>
      <c r="D2889" s="275">
        <v>498.25</v>
      </c>
      <c r="E2889" s="275">
        <v>1.75</v>
      </c>
      <c r="F2889" s="140" t="s">
        <v>3582</v>
      </c>
    </row>
    <row r="2890" spans="2:6" x14ac:dyDescent="0.25">
      <c r="B2890" s="183">
        <v>45032.617361111108</v>
      </c>
      <c r="C2890" s="275">
        <v>150</v>
      </c>
      <c r="D2890" s="275">
        <v>149.47</v>
      </c>
      <c r="E2890" s="275">
        <v>0.53</v>
      </c>
      <c r="F2890" s="140" t="s">
        <v>8193</v>
      </c>
    </row>
    <row r="2891" spans="2:6" x14ac:dyDescent="0.25">
      <c r="B2891" s="183">
        <v>45032.640972222223</v>
      </c>
      <c r="C2891" s="275">
        <v>166</v>
      </c>
      <c r="D2891" s="275">
        <v>165.42</v>
      </c>
      <c r="E2891" s="275">
        <v>0.57999999999999996</v>
      </c>
      <c r="F2891" s="140" t="s">
        <v>80</v>
      </c>
    </row>
    <row r="2892" spans="2:6" x14ac:dyDescent="0.25">
      <c r="B2892" s="183">
        <v>45032.670138888891</v>
      </c>
      <c r="C2892" s="275">
        <v>3000</v>
      </c>
      <c r="D2892" s="275">
        <v>2989.5</v>
      </c>
      <c r="E2892" s="275">
        <v>10.5</v>
      </c>
      <c r="F2892" s="140" t="s">
        <v>6034</v>
      </c>
    </row>
    <row r="2893" spans="2:6" x14ac:dyDescent="0.25">
      <c r="B2893" s="183">
        <v>45032.680555555555</v>
      </c>
      <c r="C2893" s="275">
        <v>3000</v>
      </c>
      <c r="D2893" s="275">
        <v>2989.5</v>
      </c>
      <c r="E2893" s="275">
        <v>10.5</v>
      </c>
      <c r="F2893" s="140" t="s">
        <v>5561</v>
      </c>
    </row>
    <row r="2894" spans="2:6" x14ac:dyDescent="0.25">
      <c r="B2894" s="183">
        <v>45032.688888888886</v>
      </c>
      <c r="C2894" s="275">
        <v>30000</v>
      </c>
      <c r="D2894" s="275">
        <v>29895</v>
      </c>
      <c r="E2894" s="275">
        <v>105</v>
      </c>
      <c r="F2894" s="140" t="s">
        <v>851</v>
      </c>
    </row>
    <row r="2895" spans="2:6" x14ac:dyDescent="0.25">
      <c r="B2895" s="183">
        <v>45032.710416666669</v>
      </c>
      <c r="C2895" s="275">
        <v>5000</v>
      </c>
      <c r="D2895" s="275">
        <v>4982.5</v>
      </c>
      <c r="E2895" s="275">
        <v>17.5</v>
      </c>
      <c r="F2895" s="140" t="s">
        <v>2084</v>
      </c>
    </row>
    <row r="2896" spans="2:6" x14ac:dyDescent="0.25">
      <c r="B2896" s="183">
        <v>45032.713194444441</v>
      </c>
      <c r="C2896" s="275">
        <v>500</v>
      </c>
      <c r="D2896" s="275">
        <v>498.25</v>
      </c>
      <c r="E2896" s="275">
        <v>1.75</v>
      </c>
      <c r="F2896" s="140" t="s">
        <v>5570</v>
      </c>
    </row>
    <row r="2897" spans="2:6" x14ac:dyDescent="0.25">
      <c r="B2897" s="183">
        <v>45032.716666666667</v>
      </c>
      <c r="C2897" s="275">
        <v>1000</v>
      </c>
      <c r="D2897" s="275">
        <v>996.5</v>
      </c>
      <c r="E2897" s="275">
        <v>3.5</v>
      </c>
      <c r="F2897" s="140" t="s">
        <v>5592</v>
      </c>
    </row>
    <row r="2898" spans="2:6" x14ac:dyDescent="0.25">
      <c r="B2898" s="183">
        <v>45032.73333333333</v>
      </c>
      <c r="C2898" s="275">
        <v>100</v>
      </c>
      <c r="D2898" s="275">
        <v>99.65</v>
      </c>
      <c r="E2898" s="275">
        <v>0.35</v>
      </c>
      <c r="F2898" s="140" t="s">
        <v>1676</v>
      </c>
    </row>
    <row r="2899" spans="2:6" x14ac:dyDescent="0.25">
      <c r="B2899" s="183">
        <v>45032.73541666667</v>
      </c>
      <c r="C2899" s="275">
        <v>100</v>
      </c>
      <c r="D2899" s="275">
        <v>99.65</v>
      </c>
      <c r="E2899" s="275">
        <v>0.35</v>
      </c>
      <c r="F2899" s="140" t="s">
        <v>8194</v>
      </c>
    </row>
    <row r="2900" spans="2:6" x14ac:dyDescent="0.25">
      <c r="B2900" s="183">
        <v>45032.745833333334</v>
      </c>
      <c r="C2900" s="275">
        <v>1000</v>
      </c>
      <c r="D2900" s="275">
        <v>996.5</v>
      </c>
      <c r="E2900" s="275">
        <v>3.5</v>
      </c>
      <c r="F2900" s="140" t="s">
        <v>903</v>
      </c>
    </row>
    <row r="2901" spans="2:6" x14ac:dyDescent="0.25">
      <c r="B2901" s="183">
        <v>45032.746527777781</v>
      </c>
      <c r="C2901" s="275">
        <v>600</v>
      </c>
      <c r="D2901" s="275">
        <v>597.9</v>
      </c>
      <c r="E2901" s="275">
        <v>2.1</v>
      </c>
      <c r="F2901" s="140" t="s">
        <v>6392</v>
      </c>
    </row>
    <row r="2902" spans="2:6" x14ac:dyDescent="0.25">
      <c r="B2902" s="183">
        <v>45032.756944444445</v>
      </c>
      <c r="C2902" s="275">
        <v>100</v>
      </c>
      <c r="D2902" s="275">
        <v>99.65</v>
      </c>
      <c r="E2902" s="275">
        <v>0.35</v>
      </c>
      <c r="F2902" s="140" t="s">
        <v>8195</v>
      </c>
    </row>
    <row r="2903" spans="2:6" x14ac:dyDescent="0.25">
      <c r="B2903" s="183">
        <v>45032.759722222225</v>
      </c>
      <c r="C2903" s="275">
        <v>80</v>
      </c>
      <c r="D2903" s="275">
        <v>79.72</v>
      </c>
      <c r="E2903" s="275">
        <v>0.28000000000000003</v>
      </c>
      <c r="F2903" s="140" t="s">
        <v>8196</v>
      </c>
    </row>
    <row r="2904" spans="2:6" x14ac:dyDescent="0.25">
      <c r="B2904" s="183">
        <v>45032.762499999997</v>
      </c>
      <c r="C2904" s="275">
        <v>24.25</v>
      </c>
      <c r="D2904" s="275">
        <v>24.17</v>
      </c>
      <c r="E2904" s="275">
        <v>0.08</v>
      </c>
      <c r="F2904" s="140" t="s">
        <v>2634</v>
      </c>
    </row>
    <row r="2905" spans="2:6" x14ac:dyDescent="0.25">
      <c r="B2905" s="183">
        <v>45032.775000000001</v>
      </c>
      <c r="C2905" s="275">
        <v>50</v>
      </c>
      <c r="D2905" s="275">
        <v>49.82</v>
      </c>
      <c r="E2905" s="275">
        <v>0.18</v>
      </c>
      <c r="F2905" s="140" t="s">
        <v>3742</v>
      </c>
    </row>
    <row r="2906" spans="2:6" x14ac:dyDescent="0.25">
      <c r="B2906" s="183">
        <v>45032.775694444441</v>
      </c>
      <c r="C2906" s="275">
        <v>500</v>
      </c>
      <c r="D2906" s="275">
        <v>498.25</v>
      </c>
      <c r="E2906" s="275">
        <v>1.75</v>
      </c>
      <c r="F2906" s="140" t="s">
        <v>8197</v>
      </c>
    </row>
    <row r="2907" spans="2:6" x14ac:dyDescent="0.25">
      <c r="B2907" s="183">
        <v>45032.78125</v>
      </c>
      <c r="C2907" s="275">
        <v>300</v>
      </c>
      <c r="D2907" s="275">
        <v>298.95</v>
      </c>
      <c r="E2907" s="275">
        <v>1.05</v>
      </c>
      <c r="F2907" s="140" t="s">
        <v>8188</v>
      </c>
    </row>
    <row r="2908" spans="2:6" x14ac:dyDescent="0.25">
      <c r="B2908" s="183">
        <v>45032.790277777778</v>
      </c>
      <c r="C2908" s="275">
        <v>1000</v>
      </c>
      <c r="D2908" s="275">
        <v>996.5</v>
      </c>
      <c r="E2908" s="275">
        <v>3.5</v>
      </c>
      <c r="F2908" s="140" t="s">
        <v>7252</v>
      </c>
    </row>
    <row r="2909" spans="2:6" x14ac:dyDescent="0.25">
      <c r="B2909" s="183">
        <v>45032.829861111109</v>
      </c>
      <c r="C2909" s="275">
        <v>150</v>
      </c>
      <c r="D2909" s="275">
        <v>149.47</v>
      </c>
      <c r="E2909" s="275">
        <v>0.53</v>
      </c>
      <c r="F2909" s="140" t="s">
        <v>8088</v>
      </c>
    </row>
    <row r="2910" spans="2:6" x14ac:dyDescent="0.25">
      <c r="B2910" s="183">
        <v>45032.84652777778</v>
      </c>
      <c r="C2910" s="275">
        <v>500</v>
      </c>
      <c r="D2910" s="275">
        <v>498.25</v>
      </c>
      <c r="E2910" s="275">
        <v>1.75</v>
      </c>
      <c r="F2910" s="140" t="s">
        <v>7355</v>
      </c>
    </row>
    <row r="2911" spans="2:6" x14ac:dyDescent="0.25">
      <c r="B2911" s="183">
        <v>45032.852777777778</v>
      </c>
      <c r="C2911" s="275">
        <v>108</v>
      </c>
      <c r="D2911" s="275">
        <v>107.62</v>
      </c>
      <c r="E2911" s="275">
        <v>0.38</v>
      </c>
      <c r="F2911" s="140" t="s">
        <v>801</v>
      </c>
    </row>
    <row r="2912" spans="2:6" x14ac:dyDescent="0.25">
      <c r="B2912" s="183">
        <v>45032.854166666664</v>
      </c>
      <c r="C2912" s="275">
        <v>1</v>
      </c>
      <c r="D2912" s="275">
        <v>1</v>
      </c>
      <c r="E2912" s="275" t="s">
        <v>7983</v>
      </c>
      <c r="F2912" s="140" t="s">
        <v>6425</v>
      </c>
    </row>
    <row r="2913" spans="2:6" x14ac:dyDescent="0.25">
      <c r="B2913" s="183">
        <v>45032.89166666667</v>
      </c>
      <c r="C2913" s="275">
        <v>1500</v>
      </c>
      <c r="D2913" s="275">
        <v>1494.75</v>
      </c>
      <c r="E2913" s="275">
        <v>5.25</v>
      </c>
      <c r="F2913" s="140" t="s">
        <v>8198</v>
      </c>
    </row>
    <row r="2914" spans="2:6" x14ac:dyDescent="0.25">
      <c r="B2914" s="183">
        <v>45032.906944444447</v>
      </c>
      <c r="C2914" s="275">
        <v>50</v>
      </c>
      <c r="D2914" s="275">
        <v>49.82</v>
      </c>
      <c r="E2914" s="275">
        <v>0.18</v>
      </c>
      <c r="F2914" s="140" t="s">
        <v>8199</v>
      </c>
    </row>
    <row r="2915" spans="2:6" x14ac:dyDescent="0.25">
      <c r="B2915" s="183">
        <v>45032.925000000003</v>
      </c>
      <c r="C2915" s="275">
        <v>800</v>
      </c>
      <c r="D2915" s="275">
        <v>797.2</v>
      </c>
      <c r="E2915" s="275">
        <v>2.8</v>
      </c>
      <c r="F2915" s="140" t="s">
        <v>1626</v>
      </c>
    </row>
    <row r="2916" spans="2:6" x14ac:dyDescent="0.25">
      <c r="B2916" s="183">
        <v>45032.929166666669</v>
      </c>
      <c r="C2916" s="275">
        <v>500</v>
      </c>
      <c r="D2916" s="275">
        <v>498.25</v>
      </c>
      <c r="E2916" s="275">
        <v>1.75</v>
      </c>
      <c r="F2916" s="140" t="s">
        <v>3158</v>
      </c>
    </row>
    <row r="2917" spans="2:6" x14ac:dyDescent="0.25">
      <c r="B2917" s="183">
        <v>45032.949305555558</v>
      </c>
      <c r="C2917" s="275">
        <v>160</v>
      </c>
      <c r="D2917" s="275">
        <v>159.44</v>
      </c>
      <c r="E2917" s="275">
        <v>0.56000000000000005</v>
      </c>
      <c r="F2917" s="140" t="s">
        <v>6042</v>
      </c>
    </row>
    <row r="2918" spans="2:6" x14ac:dyDescent="0.25">
      <c r="B2918" s="183">
        <v>45032.961111111108</v>
      </c>
      <c r="C2918" s="275">
        <v>500</v>
      </c>
      <c r="D2918" s="275">
        <v>498.25</v>
      </c>
      <c r="E2918" s="275">
        <v>1.75</v>
      </c>
      <c r="F2918" s="140" t="s">
        <v>8200</v>
      </c>
    </row>
    <row r="2919" spans="2:6" x14ac:dyDescent="0.25">
      <c r="B2919" s="183">
        <v>45032.970138888886</v>
      </c>
      <c r="C2919" s="275">
        <v>1000</v>
      </c>
      <c r="D2919" s="275">
        <v>996.5</v>
      </c>
      <c r="E2919" s="275">
        <v>3.5</v>
      </c>
      <c r="F2919" s="140" t="s">
        <v>3724</v>
      </c>
    </row>
    <row r="2920" spans="2:6" x14ac:dyDescent="0.25">
      <c r="B2920" s="183">
        <v>45032.974305555559</v>
      </c>
      <c r="C2920" s="275">
        <v>500</v>
      </c>
      <c r="D2920" s="275">
        <v>498.25</v>
      </c>
      <c r="E2920" s="275">
        <v>1.75</v>
      </c>
      <c r="F2920" s="140" t="s">
        <v>5418</v>
      </c>
    </row>
    <row r="2921" spans="2:6" x14ac:dyDescent="0.25">
      <c r="B2921" s="183">
        <v>45032.99722222222</v>
      </c>
      <c r="C2921" s="275">
        <v>250</v>
      </c>
      <c r="D2921" s="275">
        <v>249.12</v>
      </c>
      <c r="E2921" s="275">
        <v>0.88</v>
      </c>
      <c r="F2921" s="140" t="s">
        <v>5897</v>
      </c>
    </row>
    <row r="2922" spans="2:6" x14ac:dyDescent="0.25">
      <c r="B2922" s="183">
        <v>45033.042361111111</v>
      </c>
      <c r="C2922" s="275">
        <v>300</v>
      </c>
      <c r="D2922" s="275">
        <v>298.95</v>
      </c>
      <c r="E2922" s="275">
        <v>1.05</v>
      </c>
      <c r="F2922" s="140" t="s">
        <v>5544</v>
      </c>
    </row>
    <row r="2923" spans="2:6" x14ac:dyDescent="0.25">
      <c r="B2923" s="183">
        <v>45033.057638888888</v>
      </c>
      <c r="C2923" s="275">
        <v>500</v>
      </c>
      <c r="D2923" s="275">
        <v>498.25</v>
      </c>
      <c r="E2923" s="275">
        <v>1.75</v>
      </c>
      <c r="F2923" s="140" t="s">
        <v>2589</v>
      </c>
    </row>
    <row r="2924" spans="2:6" x14ac:dyDescent="0.25">
      <c r="B2924" s="183">
        <v>45033.094444444447</v>
      </c>
      <c r="C2924" s="275">
        <v>10</v>
      </c>
      <c r="D2924" s="275">
        <v>9.9600000000000009</v>
      </c>
      <c r="E2924" s="275">
        <v>0.04</v>
      </c>
      <c r="F2924" s="140" t="s">
        <v>204</v>
      </c>
    </row>
    <row r="2925" spans="2:6" x14ac:dyDescent="0.25">
      <c r="B2925" s="183">
        <v>45033.133333333331</v>
      </c>
      <c r="C2925" s="275">
        <v>50</v>
      </c>
      <c r="D2925" s="275">
        <v>49.82</v>
      </c>
      <c r="E2925" s="275">
        <v>0.18</v>
      </c>
      <c r="F2925" s="140" t="s">
        <v>2056</v>
      </c>
    </row>
    <row r="2926" spans="2:6" x14ac:dyDescent="0.25">
      <c r="B2926" s="183">
        <v>45033.179861111108</v>
      </c>
      <c r="C2926" s="275">
        <v>100</v>
      </c>
      <c r="D2926" s="275">
        <v>99.65</v>
      </c>
      <c r="E2926" s="275">
        <v>0.35</v>
      </c>
      <c r="F2926" s="140" t="s">
        <v>3254</v>
      </c>
    </row>
    <row r="2927" spans="2:6" x14ac:dyDescent="0.25">
      <c r="B2927" s="183">
        <v>45033.212500000001</v>
      </c>
      <c r="C2927" s="275">
        <v>2</v>
      </c>
      <c r="D2927" s="275">
        <v>1.99</v>
      </c>
      <c r="E2927" s="275">
        <v>0.01</v>
      </c>
      <c r="F2927" s="140" t="s">
        <v>6877</v>
      </c>
    </row>
    <row r="2928" spans="2:6" x14ac:dyDescent="0.25">
      <c r="B2928" s="183">
        <v>45033.246527777781</v>
      </c>
      <c r="C2928" s="275">
        <v>2</v>
      </c>
      <c r="D2928" s="275">
        <v>1.99</v>
      </c>
      <c r="E2928" s="275">
        <v>0.01</v>
      </c>
      <c r="F2928" s="140" t="s">
        <v>6877</v>
      </c>
    </row>
    <row r="2929" spans="2:6" x14ac:dyDescent="0.25">
      <c r="B2929" s="183">
        <v>45033.247916666667</v>
      </c>
      <c r="C2929" s="275">
        <v>2</v>
      </c>
      <c r="D2929" s="275">
        <v>1.99</v>
      </c>
      <c r="E2929" s="275">
        <v>0.01</v>
      </c>
      <c r="F2929" s="140" t="s">
        <v>6877</v>
      </c>
    </row>
    <row r="2930" spans="2:6" x14ac:dyDescent="0.25">
      <c r="B2930" s="183">
        <v>45033.248611111114</v>
      </c>
      <c r="C2930" s="275">
        <v>2</v>
      </c>
      <c r="D2930" s="275">
        <v>1.99</v>
      </c>
      <c r="E2930" s="275">
        <v>0.01</v>
      </c>
      <c r="F2930" s="140" t="s">
        <v>6877</v>
      </c>
    </row>
    <row r="2931" spans="2:6" x14ac:dyDescent="0.25">
      <c r="B2931" s="183">
        <v>45033.250694444447</v>
      </c>
      <c r="C2931" s="275">
        <v>46</v>
      </c>
      <c r="D2931" s="275">
        <v>45.84</v>
      </c>
      <c r="E2931" s="275">
        <v>0.16</v>
      </c>
      <c r="F2931" s="140" t="s">
        <v>63</v>
      </c>
    </row>
    <row r="2932" spans="2:6" x14ac:dyDescent="0.25">
      <c r="B2932" s="183">
        <v>45033.25277777778</v>
      </c>
      <c r="C2932" s="275">
        <v>100</v>
      </c>
      <c r="D2932" s="275">
        <v>99.65</v>
      </c>
      <c r="E2932" s="275">
        <v>0.35</v>
      </c>
      <c r="F2932" s="140" t="s">
        <v>145</v>
      </c>
    </row>
    <row r="2933" spans="2:6" x14ac:dyDescent="0.25">
      <c r="B2933" s="183">
        <v>45033.265972222223</v>
      </c>
      <c r="C2933" s="275">
        <v>200</v>
      </c>
      <c r="D2933" s="275">
        <v>199.3</v>
      </c>
      <c r="E2933" s="275">
        <v>0.7</v>
      </c>
      <c r="F2933" s="140" t="s">
        <v>2709</v>
      </c>
    </row>
    <row r="2934" spans="2:6" x14ac:dyDescent="0.25">
      <c r="B2934" s="183">
        <v>45033.270138888889</v>
      </c>
      <c r="C2934" s="275">
        <v>82000</v>
      </c>
      <c r="D2934" s="275">
        <v>81713</v>
      </c>
      <c r="E2934" s="275">
        <v>287</v>
      </c>
      <c r="F2934" s="140" t="s">
        <v>788</v>
      </c>
    </row>
    <row r="2935" spans="2:6" x14ac:dyDescent="0.25">
      <c r="B2935" s="183">
        <v>45033.270138888889</v>
      </c>
      <c r="C2935" s="275">
        <v>10</v>
      </c>
      <c r="D2935" s="275">
        <v>9.9600000000000009</v>
      </c>
      <c r="E2935" s="275">
        <v>0.04</v>
      </c>
      <c r="F2935" s="140" t="s">
        <v>3192</v>
      </c>
    </row>
    <row r="2936" spans="2:6" x14ac:dyDescent="0.25">
      <c r="B2936" s="183">
        <v>45033.279861111114</v>
      </c>
      <c r="C2936" s="275">
        <v>166</v>
      </c>
      <c r="D2936" s="275">
        <v>165.42</v>
      </c>
      <c r="E2936" s="275">
        <v>0.57999999999999996</v>
      </c>
      <c r="F2936" s="140" t="s">
        <v>80</v>
      </c>
    </row>
    <row r="2937" spans="2:6" x14ac:dyDescent="0.25">
      <c r="B2937" s="183">
        <v>45033.285416666666</v>
      </c>
      <c r="C2937" s="275">
        <v>500</v>
      </c>
      <c r="D2937" s="275">
        <v>498.25</v>
      </c>
      <c r="E2937" s="275">
        <v>1.75</v>
      </c>
      <c r="F2937" s="140" t="s">
        <v>2806</v>
      </c>
    </row>
    <row r="2938" spans="2:6" x14ac:dyDescent="0.25">
      <c r="B2938" s="183">
        <v>45033.309027777781</v>
      </c>
      <c r="C2938" s="275">
        <v>50</v>
      </c>
      <c r="D2938" s="275">
        <v>49.82</v>
      </c>
      <c r="E2938" s="275">
        <v>0.18</v>
      </c>
      <c r="F2938" s="140" t="s">
        <v>540</v>
      </c>
    </row>
    <row r="2939" spans="2:6" x14ac:dyDescent="0.25">
      <c r="B2939" s="183">
        <v>45033.336805555555</v>
      </c>
      <c r="C2939" s="275">
        <v>100</v>
      </c>
      <c r="D2939" s="275">
        <v>99.65</v>
      </c>
      <c r="E2939" s="275">
        <v>0.35</v>
      </c>
      <c r="F2939" s="140" t="s">
        <v>5556</v>
      </c>
    </row>
    <row r="2940" spans="2:6" x14ac:dyDescent="0.25">
      <c r="B2940" s="183">
        <v>45033.356249999997</v>
      </c>
      <c r="C2940" s="275">
        <v>250</v>
      </c>
      <c r="D2940" s="275">
        <v>249.12</v>
      </c>
      <c r="E2940" s="275">
        <v>0.88</v>
      </c>
      <c r="F2940" s="140" t="s">
        <v>6323</v>
      </c>
    </row>
    <row r="2941" spans="2:6" x14ac:dyDescent="0.25">
      <c r="B2941" s="183">
        <v>45033.357638888891</v>
      </c>
      <c r="C2941" s="275">
        <v>10</v>
      </c>
      <c r="D2941" s="275">
        <v>9.9600000000000009</v>
      </c>
      <c r="E2941" s="275">
        <v>0.04</v>
      </c>
      <c r="F2941" s="140" t="s">
        <v>192</v>
      </c>
    </row>
    <row r="2942" spans="2:6" x14ac:dyDescent="0.25">
      <c r="B2942" s="183">
        <v>45033.366666666669</v>
      </c>
      <c r="C2942" s="275">
        <v>500</v>
      </c>
      <c r="D2942" s="275">
        <v>498.25</v>
      </c>
      <c r="E2942" s="275">
        <v>1.75</v>
      </c>
      <c r="F2942" s="140" t="s">
        <v>613</v>
      </c>
    </row>
    <row r="2943" spans="2:6" x14ac:dyDescent="0.25">
      <c r="B2943" s="183">
        <v>45033.367361111108</v>
      </c>
      <c r="C2943" s="275">
        <v>1</v>
      </c>
      <c r="D2943" s="275">
        <v>1</v>
      </c>
      <c r="E2943" s="275" t="s">
        <v>7983</v>
      </c>
      <c r="F2943" s="140" t="s">
        <v>1425</v>
      </c>
    </row>
    <row r="2944" spans="2:6" x14ac:dyDescent="0.25">
      <c r="B2944" s="183">
        <v>45033.368055555555</v>
      </c>
      <c r="C2944" s="275">
        <v>1</v>
      </c>
      <c r="D2944" s="275">
        <v>1</v>
      </c>
      <c r="E2944" s="275" t="s">
        <v>7983</v>
      </c>
      <c r="F2944" s="140" t="s">
        <v>1425</v>
      </c>
    </row>
    <row r="2945" spans="2:6" x14ac:dyDescent="0.25">
      <c r="B2945" s="183">
        <v>45033.368055555555</v>
      </c>
      <c r="C2945" s="275">
        <v>1</v>
      </c>
      <c r="D2945" s="275">
        <v>1</v>
      </c>
      <c r="E2945" s="275" t="s">
        <v>7983</v>
      </c>
      <c r="F2945" s="140" t="s">
        <v>1425</v>
      </c>
    </row>
    <row r="2946" spans="2:6" x14ac:dyDescent="0.25">
      <c r="B2946" s="183">
        <v>45033.368055555555</v>
      </c>
      <c r="C2946" s="275">
        <v>1</v>
      </c>
      <c r="D2946" s="275">
        <v>1</v>
      </c>
      <c r="E2946" s="275" t="s">
        <v>7983</v>
      </c>
      <c r="F2946" s="140" t="s">
        <v>1425</v>
      </c>
    </row>
    <row r="2947" spans="2:6" x14ac:dyDescent="0.25">
      <c r="B2947" s="183">
        <v>45033.368750000001</v>
      </c>
      <c r="C2947" s="275">
        <v>1</v>
      </c>
      <c r="D2947" s="275">
        <v>1</v>
      </c>
      <c r="E2947" s="275" t="s">
        <v>7983</v>
      </c>
      <c r="F2947" s="140" t="s">
        <v>1425</v>
      </c>
    </row>
    <row r="2948" spans="2:6" x14ac:dyDescent="0.25">
      <c r="B2948" s="183">
        <v>45033.368750000001</v>
      </c>
      <c r="C2948" s="275">
        <v>1</v>
      </c>
      <c r="D2948" s="275">
        <v>1</v>
      </c>
      <c r="E2948" s="275" t="s">
        <v>7983</v>
      </c>
      <c r="F2948" s="140" t="s">
        <v>1425</v>
      </c>
    </row>
    <row r="2949" spans="2:6" x14ac:dyDescent="0.25">
      <c r="B2949" s="183">
        <v>45033.368750000001</v>
      </c>
      <c r="C2949" s="275">
        <v>1</v>
      </c>
      <c r="D2949" s="275">
        <v>1</v>
      </c>
      <c r="E2949" s="275" t="s">
        <v>7983</v>
      </c>
      <c r="F2949" s="140" t="s">
        <v>1425</v>
      </c>
    </row>
    <row r="2950" spans="2:6" x14ac:dyDescent="0.25">
      <c r="B2950" s="183">
        <v>45033.369444444441</v>
      </c>
      <c r="C2950" s="275">
        <v>1</v>
      </c>
      <c r="D2950" s="275">
        <v>1</v>
      </c>
      <c r="E2950" s="275" t="s">
        <v>7983</v>
      </c>
      <c r="F2950" s="140" t="s">
        <v>1425</v>
      </c>
    </row>
    <row r="2951" spans="2:6" x14ac:dyDescent="0.25">
      <c r="B2951" s="183">
        <v>45033.369444444441</v>
      </c>
      <c r="C2951" s="275">
        <v>1</v>
      </c>
      <c r="D2951" s="275">
        <v>1</v>
      </c>
      <c r="E2951" s="275" t="s">
        <v>7983</v>
      </c>
      <c r="F2951" s="140" t="s">
        <v>1425</v>
      </c>
    </row>
    <row r="2952" spans="2:6" x14ac:dyDescent="0.25">
      <c r="B2952" s="183">
        <v>45033.370138888888</v>
      </c>
      <c r="C2952" s="275">
        <v>1</v>
      </c>
      <c r="D2952" s="275">
        <v>1</v>
      </c>
      <c r="E2952" s="275" t="s">
        <v>7983</v>
      </c>
      <c r="F2952" s="140" t="s">
        <v>1425</v>
      </c>
    </row>
    <row r="2953" spans="2:6" x14ac:dyDescent="0.25">
      <c r="B2953" s="183">
        <v>45033.370138888888</v>
      </c>
      <c r="C2953" s="275">
        <v>1</v>
      </c>
      <c r="D2953" s="275">
        <v>1</v>
      </c>
      <c r="E2953" s="275" t="s">
        <v>7983</v>
      </c>
      <c r="F2953" s="140" t="s">
        <v>1425</v>
      </c>
    </row>
    <row r="2954" spans="2:6" x14ac:dyDescent="0.25">
      <c r="B2954" s="183">
        <v>45033.370138888888</v>
      </c>
      <c r="C2954" s="275">
        <v>1</v>
      </c>
      <c r="D2954" s="275">
        <v>1</v>
      </c>
      <c r="E2954" s="275" t="s">
        <v>7983</v>
      </c>
      <c r="F2954" s="140" t="s">
        <v>1425</v>
      </c>
    </row>
    <row r="2955" spans="2:6" x14ac:dyDescent="0.25">
      <c r="B2955" s="183">
        <v>45033.370138888888</v>
      </c>
      <c r="C2955" s="275">
        <v>1</v>
      </c>
      <c r="D2955" s="275">
        <v>1</v>
      </c>
      <c r="E2955" s="275" t="s">
        <v>7983</v>
      </c>
      <c r="F2955" s="140" t="s">
        <v>1425</v>
      </c>
    </row>
    <row r="2956" spans="2:6" x14ac:dyDescent="0.25">
      <c r="B2956" s="183">
        <v>45033.370138888888</v>
      </c>
      <c r="C2956" s="275">
        <v>1</v>
      </c>
      <c r="D2956" s="275">
        <v>1</v>
      </c>
      <c r="E2956" s="275" t="s">
        <v>7983</v>
      </c>
      <c r="F2956" s="140" t="s">
        <v>1425</v>
      </c>
    </row>
    <row r="2957" spans="2:6" x14ac:dyDescent="0.25">
      <c r="B2957" s="183">
        <v>45033.370833333334</v>
      </c>
      <c r="C2957" s="275">
        <v>1</v>
      </c>
      <c r="D2957" s="275">
        <v>1</v>
      </c>
      <c r="E2957" s="275" t="s">
        <v>7983</v>
      </c>
      <c r="F2957" s="140" t="s">
        <v>1425</v>
      </c>
    </row>
    <row r="2958" spans="2:6" x14ac:dyDescent="0.25">
      <c r="B2958" s="183">
        <v>45033.371527777781</v>
      </c>
      <c r="C2958" s="275">
        <v>1</v>
      </c>
      <c r="D2958" s="275">
        <v>1</v>
      </c>
      <c r="E2958" s="275" t="s">
        <v>7983</v>
      </c>
      <c r="F2958" s="140" t="s">
        <v>1425</v>
      </c>
    </row>
    <row r="2959" spans="2:6" x14ac:dyDescent="0.25">
      <c r="B2959" s="183">
        <v>45033.371527777781</v>
      </c>
      <c r="C2959" s="275">
        <v>1</v>
      </c>
      <c r="D2959" s="275">
        <v>1</v>
      </c>
      <c r="E2959" s="275" t="s">
        <v>7983</v>
      </c>
      <c r="F2959" s="140" t="s">
        <v>1425</v>
      </c>
    </row>
    <row r="2960" spans="2:6" x14ac:dyDescent="0.25">
      <c r="B2960" s="183">
        <v>45033.371527777781</v>
      </c>
      <c r="C2960" s="275">
        <v>1</v>
      </c>
      <c r="D2960" s="275">
        <v>1</v>
      </c>
      <c r="E2960" s="275" t="s">
        <v>7983</v>
      </c>
      <c r="F2960" s="140" t="s">
        <v>1425</v>
      </c>
    </row>
    <row r="2961" spans="2:6" x14ac:dyDescent="0.25">
      <c r="B2961" s="183">
        <v>45033.37222222222</v>
      </c>
      <c r="C2961" s="275">
        <v>1</v>
      </c>
      <c r="D2961" s="275">
        <v>1</v>
      </c>
      <c r="E2961" s="275" t="s">
        <v>7983</v>
      </c>
      <c r="F2961" s="140" t="s">
        <v>1425</v>
      </c>
    </row>
    <row r="2962" spans="2:6" x14ac:dyDescent="0.25">
      <c r="B2962" s="183">
        <v>45033.37222222222</v>
      </c>
      <c r="C2962" s="275">
        <v>1</v>
      </c>
      <c r="D2962" s="275">
        <v>1</v>
      </c>
      <c r="E2962" s="275" t="s">
        <v>7983</v>
      </c>
      <c r="F2962" s="140" t="s">
        <v>1425</v>
      </c>
    </row>
    <row r="2963" spans="2:6" x14ac:dyDescent="0.25">
      <c r="B2963" s="183">
        <v>45033.37222222222</v>
      </c>
      <c r="C2963" s="275">
        <v>1</v>
      </c>
      <c r="D2963" s="275">
        <v>1</v>
      </c>
      <c r="E2963" s="275" t="s">
        <v>7983</v>
      </c>
      <c r="F2963" s="140" t="s">
        <v>1425</v>
      </c>
    </row>
    <row r="2964" spans="2:6" x14ac:dyDescent="0.25">
      <c r="B2964" s="183">
        <v>45033.372916666667</v>
      </c>
      <c r="C2964" s="275">
        <v>1</v>
      </c>
      <c r="D2964" s="275">
        <v>1</v>
      </c>
      <c r="E2964" s="275" t="s">
        <v>7983</v>
      </c>
      <c r="F2964" s="140" t="s">
        <v>1425</v>
      </c>
    </row>
    <row r="2965" spans="2:6" x14ac:dyDescent="0.25">
      <c r="B2965" s="183">
        <v>45033.372916666667</v>
      </c>
      <c r="C2965" s="275">
        <v>1</v>
      </c>
      <c r="D2965" s="275">
        <v>1</v>
      </c>
      <c r="E2965" s="275" t="s">
        <v>7983</v>
      </c>
      <c r="F2965" s="140" t="s">
        <v>1425</v>
      </c>
    </row>
    <row r="2966" spans="2:6" x14ac:dyDescent="0.25">
      <c r="B2966" s="183">
        <v>45033.372916666667</v>
      </c>
      <c r="C2966" s="275">
        <v>1</v>
      </c>
      <c r="D2966" s="275">
        <v>1</v>
      </c>
      <c r="E2966" s="275" t="s">
        <v>7983</v>
      </c>
      <c r="F2966" s="140" t="s">
        <v>1425</v>
      </c>
    </row>
    <row r="2967" spans="2:6" x14ac:dyDescent="0.25">
      <c r="B2967" s="183">
        <v>45033.372916666667</v>
      </c>
      <c r="C2967" s="275">
        <v>1</v>
      </c>
      <c r="D2967" s="275">
        <v>1</v>
      </c>
      <c r="E2967" s="275" t="s">
        <v>7983</v>
      </c>
      <c r="F2967" s="140" t="s">
        <v>1425</v>
      </c>
    </row>
    <row r="2968" spans="2:6" x14ac:dyDescent="0.25">
      <c r="B2968" s="183">
        <v>45033.372916666667</v>
      </c>
      <c r="C2968" s="275">
        <v>1</v>
      </c>
      <c r="D2968" s="275">
        <v>1</v>
      </c>
      <c r="E2968" s="275" t="s">
        <v>7983</v>
      </c>
      <c r="F2968" s="140" t="s">
        <v>1425</v>
      </c>
    </row>
    <row r="2969" spans="2:6" x14ac:dyDescent="0.25">
      <c r="B2969" s="183">
        <v>45033.373611111114</v>
      </c>
      <c r="C2969" s="275">
        <v>1</v>
      </c>
      <c r="D2969" s="275">
        <v>1</v>
      </c>
      <c r="E2969" s="275" t="s">
        <v>7983</v>
      </c>
      <c r="F2969" s="140" t="s">
        <v>1425</v>
      </c>
    </row>
    <row r="2970" spans="2:6" x14ac:dyDescent="0.25">
      <c r="B2970" s="183">
        <v>45033.373611111114</v>
      </c>
      <c r="C2970" s="275">
        <v>1</v>
      </c>
      <c r="D2970" s="275">
        <v>1</v>
      </c>
      <c r="E2970" s="275" t="s">
        <v>7983</v>
      </c>
      <c r="F2970" s="140" t="s">
        <v>1425</v>
      </c>
    </row>
    <row r="2971" spans="2:6" x14ac:dyDescent="0.25">
      <c r="B2971" s="183">
        <v>45033.374305555553</v>
      </c>
      <c r="C2971" s="275">
        <v>1</v>
      </c>
      <c r="D2971" s="275">
        <v>1</v>
      </c>
      <c r="E2971" s="275" t="s">
        <v>7983</v>
      </c>
      <c r="F2971" s="140" t="s">
        <v>1425</v>
      </c>
    </row>
    <row r="2972" spans="2:6" x14ac:dyDescent="0.25">
      <c r="B2972" s="183">
        <v>45033.374305555553</v>
      </c>
      <c r="C2972" s="275">
        <v>1</v>
      </c>
      <c r="D2972" s="275">
        <v>1</v>
      </c>
      <c r="E2972" s="275" t="s">
        <v>7983</v>
      </c>
      <c r="F2972" s="140" t="s">
        <v>1425</v>
      </c>
    </row>
    <row r="2973" spans="2:6" x14ac:dyDescent="0.25">
      <c r="B2973" s="183">
        <v>45033.374305555553</v>
      </c>
      <c r="C2973" s="275">
        <v>1</v>
      </c>
      <c r="D2973" s="275">
        <v>1</v>
      </c>
      <c r="E2973" s="275" t="s">
        <v>7983</v>
      </c>
      <c r="F2973" s="140" t="s">
        <v>1425</v>
      </c>
    </row>
    <row r="2974" spans="2:6" x14ac:dyDescent="0.25">
      <c r="B2974" s="183">
        <v>45033.375</v>
      </c>
      <c r="C2974" s="275">
        <v>1</v>
      </c>
      <c r="D2974" s="275">
        <v>1</v>
      </c>
      <c r="E2974" s="275" t="s">
        <v>7983</v>
      </c>
      <c r="F2974" s="140" t="s">
        <v>1425</v>
      </c>
    </row>
    <row r="2975" spans="2:6" x14ac:dyDescent="0.25">
      <c r="B2975" s="183">
        <v>45033.375694444447</v>
      </c>
      <c r="C2975" s="275">
        <v>1</v>
      </c>
      <c r="D2975" s="275">
        <v>1</v>
      </c>
      <c r="E2975" s="275" t="s">
        <v>7983</v>
      </c>
      <c r="F2975" s="140" t="s">
        <v>1425</v>
      </c>
    </row>
    <row r="2976" spans="2:6" x14ac:dyDescent="0.25">
      <c r="B2976" s="183">
        <v>45033.375694444447</v>
      </c>
      <c r="C2976" s="275">
        <v>1</v>
      </c>
      <c r="D2976" s="275">
        <v>1</v>
      </c>
      <c r="E2976" s="275" t="s">
        <v>7983</v>
      </c>
      <c r="F2976" s="140" t="s">
        <v>1425</v>
      </c>
    </row>
    <row r="2977" spans="2:6" x14ac:dyDescent="0.25">
      <c r="B2977" s="183">
        <v>45033.376388888886</v>
      </c>
      <c r="C2977" s="275">
        <v>1</v>
      </c>
      <c r="D2977" s="275">
        <v>1</v>
      </c>
      <c r="E2977" s="275" t="s">
        <v>7983</v>
      </c>
      <c r="F2977" s="140" t="s">
        <v>1425</v>
      </c>
    </row>
    <row r="2978" spans="2:6" x14ac:dyDescent="0.25">
      <c r="B2978" s="183">
        <v>45033.376388888886</v>
      </c>
      <c r="C2978" s="275">
        <v>1</v>
      </c>
      <c r="D2978" s="275">
        <v>1</v>
      </c>
      <c r="E2978" s="275" t="s">
        <v>7983</v>
      </c>
      <c r="F2978" s="140" t="s">
        <v>1425</v>
      </c>
    </row>
    <row r="2979" spans="2:6" x14ac:dyDescent="0.25">
      <c r="B2979" s="183">
        <v>45033.377083333333</v>
      </c>
      <c r="C2979" s="275">
        <v>1</v>
      </c>
      <c r="D2979" s="275">
        <v>1</v>
      </c>
      <c r="E2979" s="275" t="s">
        <v>7983</v>
      </c>
      <c r="F2979" s="140" t="s">
        <v>1425</v>
      </c>
    </row>
    <row r="2980" spans="2:6" x14ac:dyDescent="0.25">
      <c r="B2980" s="183">
        <v>45033.377083333333</v>
      </c>
      <c r="C2980" s="275">
        <v>1</v>
      </c>
      <c r="D2980" s="275">
        <v>1</v>
      </c>
      <c r="E2980" s="275" t="s">
        <v>7983</v>
      </c>
      <c r="F2980" s="140" t="s">
        <v>1425</v>
      </c>
    </row>
    <row r="2981" spans="2:6" x14ac:dyDescent="0.25">
      <c r="B2981" s="183">
        <v>45033.377083333333</v>
      </c>
      <c r="C2981" s="275">
        <v>1</v>
      </c>
      <c r="D2981" s="275">
        <v>1</v>
      </c>
      <c r="E2981" s="275" t="s">
        <v>7983</v>
      </c>
      <c r="F2981" s="140" t="s">
        <v>1425</v>
      </c>
    </row>
    <row r="2982" spans="2:6" x14ac:dyDescent="0.25">
      <c r="B2982" s="183">
        <v>45033.37777777778</v>
      </c>
      <c r="C2982" s="275">
        <v>1</v>
      </c>
      <c r="D2982" s="275">
        <v>1</v>
      </c>
      <c r="E2982" s="275" t="s">
        <v>7983</v>
      </c>
      <c r="F2982" s="140" t="s">
        <v>1425</v>
      </c>
    </row>
    <row r="2983" spans="2:6" x14ac:dyDescent="0.25">
      <c r="B2983" s="183">
        <v>45033.37777777778</v>
      </c>
      <c r="C2983" s="275">
        <v>1</v>
      </c>
      <c r="D2983" s="275">
        <v>1</v>
      </c>
      <c r="E2983" s="275" t="s">
        <v>7983</v>
      </c>
      <c r="F2983" s="140" t="s">
        <v>1425</v>
      </c>
    </row>
    <row r="2984" spans="2:6" x14ac:dyDescent="0.25">
      <c r="B2984" s="183">
        <v>45033.378472222219</v>
      </c>
      <c r="C2984" s="275">
        <v>1</v>
      </c>
      <c r="D2984" s="275">
        <v>1</v>
      </c>
      <c r="E2984" s="275" t="s">
        <v>7983</v>
      </c>
      <c r="F2984" s="140" t="s">
        <v>1425</v>
      </c>
    </row>
    <row r="2985" spans="2:6" x14ac:dyDescent="0.25">
      <c r="B2985" s="183">
        <v>45033.378472222219</v>
      </c>
      <c r="C2985" s="275">
        <v>1</v>
      </c>
      <c r="D2985" s="275">
        <v>1</v>
      </c>
      <c r="E2985" s="275" t="s">
        <v>7983</v>
      </c>
      <c r="F2985" s="140" t="s">
        <v>1425</v>
      </c>
    </row>
    <row r="2986" spans="2:6" x14ac:dyDescent="0.25">
      <c r="B2986" s="183">
        <v>45033.379166666666</v>
      </c>
      <c r="C2986" s="275">
        <v>1</v>
      </c>
      <c r="D2986" s="275">
        <v>1</v>
      </c>
      <c r="E2986" s="275" t="s">
        <v>7983</v>
      </c>
      <c r="F2986" s="140" t="s">
        <v>1425</v>
      </c>
    </row>
    <row r="2987" spans="2:6" x14ac:dyDescent="0.25">
      <c r="B2987" s="183">
        <v>45033.379166666666</v>
      </c>
      <c r="C2987" s="275">
        <v>1</v>
      </c>
      <c r="D2987" s="275">
        <v>1</v>
      </c>
      <c r="E2987" s="275" t="s">
        <v>7983</v>
      </c>
      <c r="F2987" s="140" t="s">
        <v>1425</v>
      </c>
    </row>
    <row r="2988" spans="2:6" x14ac:dyDescent="0.25">
      <c r="B2988" s="183">
        <v>45033.379166666666</v>
      </c>
      <c r="C2988" s="275">
        <v>1</v>
      </c>
      <c r="D2988" s="275">
        <v>1</v>
      </c>
      <c r="E2988" s="275" t="s">
        <v>7983</v>
      </c>
      <c r="F2988" s="140" t="s">
        <v>1425</v>
      </c>
    </row>
    <row r="2989" spans="2:6" x14ac:dyDescent="0.25">
      <c r="B2989" s="183">
        <v>45033.379166666666</v>
      </c>
      <c r="C2989" s="275">
        <v>10</v>
      </c>
      <c r="D2989" s="275">
        <v>9.9600000000000009</v>
      </c>
      <c r="E2989" s="275">
        <v>0.04</v>
      </c>
      <c r="F2989" s="140" t="s">
        <v>3192</v>
      </c>
    </row>
    <row r="2990" spans="2:6" x14ac:dyDescent="0.25">
      <c r="B2990" s="183">
        <v>45033.379861111112</v>
      </c>
      <c r="C2990" s="275">
        <v>1</v>
      </c>
      <c r="D2990" s="275">
        <v>1</v>
      </c>
      <c r="E2990" s="275" t="s">
        <v>7983</v>
      </c>
      <c r="F2990" s="140" t="s">
        <v>1425</v>
      </c>
    </row>
    <row r="2991" spans="2:6" x14ac:dyDescent="0.25">
      <c r="B2991" s="183">
        <v>45033.379861111112</v>
      </c>
      <c r="C2991" s="275">
        <v>1</v>
      </c>
      <c r="D2991" s="275">
        <v>1</v>
      </c>
      <c r="E2991" s="275" t="s">
        <v>7983</v>
      </c>
      <c r="F2991" s="140" t="s">
        <v>1425</v>
      </c>
    </row>
    <row r="2992" spans="2:6" x14ac:dyDescent="0.25">
      <c r="B2992" s="183">
        <v>45033.379861111112</v>
      </c>
      <c r="C2992" s="275">
        <v>1</v>
      </c>
      <c r="D2992" s="275">
        <v>1</v>
      </c>
      <c r="E2992" s="275" t="s">
        <v>7983</v>
      </c>
      <c r="F2992" s="140" t="s">
        <v>1425</v>
      </c>
    </row>
    <row r="2993" spans="2:6" x14ac:dyDescent="0.25">
      <c r="B2993" s="183">
        <v>45033.380555555559</v>
      </c>
      <c r="C2993" s="275">
        <v>1</v>
      </c>
      <c r="D2993" s="275">
        <v>1</v>
      </c>
      <c r="E2993" s="275" t="s">
        <v>7983</v>
      </c>
      <c r="F2993" s="140" t="s">
        <v>1425</v>
      </c>
    </row>
    <row r="2994" spans="2:6" x14ac:dyDescent="0.25">
      <c r="B2994" s="183">
        <v>45033.380555555559</v>
      </c>
      <c r="C2994" s="275">
        <v>1</v>
      </c>
      <c r="D2994" s="275">
        <v>1</v>
      </c>
      <c r="E2994" s="275" t="s">
        <v>7983</v>
      </c>
      <c r="F2994" s="140" t="s">
        <v>1425</v>
      </c>
    </row>
    <row r="2995" spans="2:6" x14ac:dyDescent="0.25">
      <c r="B2995" s="183">
        <v>45033.380555555559</v>
      </c>
      <c r="C2995" s="275">
        <v>1</v>
      </c>
      <c r="D2995" s="275">
        <v>1</v>
      </c>
      <c r="E2995" s="275" t="s">
        <v>7983</v>
      </c>
      <c r="F2995" s="140" t="s">
        <v>1425</v>
      </c>
    </row>
    <row r="2996" spans="2:6" x14ac:dyDescent="0.25">
      <c r="B2996" s="183">
        <v>45033.381249999999</v>
      </c>
      <c r="C2996" s="275">
        <v>1</v>
      </c>
      <c r="D2996" s="275">
        <v>1</v>
      </c>
      <c r="E2996" s="275" t="s">
        <v>7983</v>
      </c>
      <c r="F2996" s="140" t="s">
        <v>1425</v>
      </c>
    </row>
    <row r="2997" spans="2:6" x14ac:dyDescent="0.25">
      <c r="B2997" s="183">
        <v>45033.381249999999</v>
      </c>
      <c r="C2997" s="275">
        <v>11</v>
      </c>
      <c r="D2997" s="275">
        <v>10.96</v>
      </c>
      <c r="E2997" s="275">
        <v>0.04</v>
      </c>
      <c r="F2997" s="140" t="s">
        <v>6308</v>
      </c>
    </row>
    <row r="2998" spans="2:6" x14ac:dyDescent="0.25">
      <c r="B2998" s="183">
        <v>45033.381249999999</v>
      </c>
      <c r="C2998" s="275">
        <v>1</v>
      </c>
      <c r="D2998" s="275">
        <v>1</v>
      </c>
      <c r="E2998" s="275" t="s">
        <v>7983</v>
      </c>
      <c r="F2998" s="140" t="s">
        <v>1425</v>
      </c>
    </row>
    <row r="2999" spans="2:6" x14ac:dyDescent="0.25">
      <c r="B2999" s="183">
        <v>45033.39166666667</v>
      </c>
      <c r="C2999" s="275">
        <v>100</v>
      </c>
      <c r="D2999" s="275">
        <v>99.65</v>
      </c>
      <c r="E2999" s="275">
        <v>0.35</v>
      </c>
      <c r="F2999" s="140" t="s">
        <v>1676</v>
      </c>
    </row>
    <row r="3000" spans="2:6" x14ac:dyDescent="0.25">
      <c r="B3000" s="183">
        <v>45033.40347222222</v>
      </c>
      <c r="C3000" s="275">
        <v>1</v>
      </c>
      <c r="D3000" s="275">
        <v>1</v>
      </c>
      <c r="E3000" s="275" t="s">
        <v>7983</v>
      </c>
      <c r="F3000" s="140" t="s">
        <v>1425</v>
      </c>
    </row>
    <row r="3001" spans="2:6" x14ac:dyDescent="0.25">
      <c r="B3001" s="183">
        <v>45033.40347222222</v>
      </c>
      <c r="C3001" s="275">
        <v>1</v>
      </c>
      <c r="D3001" s="275">
        <v>1</v>
      </c>
      <c r="E3001" s="275" t="s">
        <v>7983</v>
      </c>
      <c r="F3001" s="140" t="s">
        <v>1425</v>
      </c>
    </row>
    <row r="3002" spans="2:6" x14ac:dyDescent="0.25">
      <c r="B3002" s="183">
        <v>45033.404166666667</v>
      </c>
      <c r="C3002" s="275">
        <v>1</v>
      </c>
      <c r="D3002" s="275">
        <v>1</v>
      </c>
      <c r="E3002" s="275" t="s">
        <v>7983</v>
      </c>
      <c r="F3002" s="140" t="s">
        <v>1425</v>
      </c>
    </row>
    <row r="3003" spans="2:6" x14ac:dyDescent="0.25">
      <c r="B3003" s="183">
        <v>45033.40625</v>
      </c>
      <c r="C3003" s="275">
        <v>1</v>
      </c>
      <c r="D3003" s="275">
        <v>1</v>
      </c>
      <c r="E3003" s="275" t="s">
        <v>7983</v>
      </c>
      <c r="F3003" s="140" t="s">
        <v>1425</v>
      </c>
    </row>
    <row r="3004" spans="2:6" x14ac:dyDescent="0.25">
      <c r="B3004" s="183">
        <v>45033.40625</v>
      </c>
      <c r="C3004" s="275">
        <v>1</v>
      </c>
      <c r="D3004" s="275">
        <v>1</v>
      </c>
      <c r="E3004" s="275" t="s">
        <v>7983</v>
      </c>
      <c r="F3004" s="140" t="s">
        <v>1425</v>
      </c>
    </row>
    <row r="3005" spans="2:6" x14ac:dyDescent="0.25">
      <c r="B3005" s="183">
        <v>45033.406944444447</v>
      </c>
      <c r="C3005" s="275">
        <v>1</v>
      </c>
      <c r="D3005" s="275">
        <v>1</v>
      </c>
      <c r="E3005" s="275" t="s">
        <v>7983</v>
      </c>
      <c r="F3005" s="140" t="s">
        <v>1425</v>
      </c>
    </row>
    <row r="3006" spans="2:6" x14ac:dyDescent="0.25">
      <c r="B3006" s="183">
        <v>45033.406944444447</v>
      </c>
      <c r="C3006" s="275">
        <v>1</v>
      </c>
      <c r="D3006" s="275">
        <v>1</v>
      </c>
      <c r="E3006" s="275" t="s">
        <v>7983</v>
      </c>
      <c r="F3006" s="140" t="s">
        <v>1425</v>
      </c>
    </row>
    <row r="3007" spans="2:6" x14ac:dyDescent="0.25">
      <c r="B3007" s="183">
        <v>45033.407638888886</v>
      </c>
      <c r="C3007" s="275">
        <v>1</v>
      </c>
      <c r="D3007" s="275">
        <v>1</v>
      </c>
      <c r="E3007" s="275" t="s">
        <v>7983</v>
      </c>
      <c r="F3007" s="140" t="s">
        <v>1425</v>
      </c>
    </row>
    <row r="3008" spans="2:6" x14ac:dyDescent="0.25">
      <c r="B3008" s="183">
        <v>45033.407638888886</v>
      </c>
      <c r="C3008" s="275">
        <v>300</v>
      </c>
      <c r="D3008" s="275">
        <v>298.95</v>
      </c>
      <c r="E3008" s="275">
        <v>1.05</v>
      </c>
      <c r="F3008" s="140" t="s">
        <v>5440</v>
      </c>
    </row>
    <row r="3009" spans="2:6" x14ac:dyDescent="0.25">
      <c r="B3009" s="183">
        <v>45033.408333333333</v>
      </c>
      <c r="C3009" s="275">
        <v>1</v>
      </c>
      <c r="D3009" s="275">
        <v>1</v>
      </c>
      <c r="E3009" s="275" t="s">
        <v>7983</v>
      </c>
      <c r="F3009" s="140" t="s">
        <v>1425</v>
      </c>
    </row>
    <row r="3010" spans="2:6" x14ac:dyDescent="0.25">
      <c r="B3010" s="183">
        <v>45033.40902777778</v>
      </c>
      <c r="C3010" s="275">
        <v>1</v>
      </c>
      <c r="D3010" s="275">
        <v>1</v>
      </c>
      <c r="E3010" s="275" t="s">
        <v>7983</v>
      </c>
      <c r="F3010" s="140" t="s">
        <v>1425</v>
      </c>
    </row>
    <row r="3011" spans="2:6" x14ac:dyDescent="0.25">
      <c r="B3011" s="183">
        <v>45033.40902777778</v>
      </c>
      <c r="C3011" s="275">
        <v>1</v>
      </c>
      <c r="D3011" s="275">
        <v>1</v>
      </c>
      <c r="E3011" s="275" t="s">
        <v>7983</v>
      </c>
      <c r="F3011" s="140" t="s">
        <v>1425</v>
      </c>
    </row>
    <row r="3012" spans="2:6" x14ac:dyDescent="0.25">
      <c r="B3012" s="183">
        <v>45033.409722222219</v>
      </c>
      <c r="C3012" s="275">
        <v>1</v>
      </c>
      <c r="D3012" s="275">
        <v>1</v>
      </c>
      <c r="E3012" s="275" t="s">
        <v>7983</v>
      </c>
      <c r="F3012" s="140" t="s">
        <v>1425</v>
      </c>
    </row>
    <row r="3013" spans="2:6" x14ac:dyDescent="0.25">
      <c r="B3013" s="183">
        <v>45033.410416666666</v>
      </c>
      <c r="C3013" s="275">
        <v>1</v>
      </c>
      <c r="D3013" s="275">
        <v>1</v>
      </c>
      <c r="E3013" s="275" t="s">
        <v>7983</v>
      </c>
      <c r="F3013" s="140" t="s">
        <v>1425</v>
      </c>
    </row>
    <row r="3014" spans="2:6" x14ac:dyDescent="0.25">
      <c r="B3014" s="183">
        <v>45033.411111111112</v>
      </c>
      <c r="C3014" s="275">
        <v>1</v>
      </c>
      <c r="D3014" s="275">
        <v>1</v>
      </c>
      <c r="E3014" s="275" t="s">
        <v>7983</v>
      </c>
      <c r="F3014" s="140" t="s">
        <v>1425</v>
      </c>
    </row>
    <row r="3015" spans="2:6" x14ac:dyDescent="0.25">
      <c r="B3015" s="183">
        <v>45033.411111111112</v>
      </c>
      <c r="C3015" s="275">
        <v>1</v>
      </c>
      <c r="D3015" s="275">
        <v>1</v>
      </c>
      <c r="E3015" s="275" t="s">
        <v>7983</v>
      </c>
      <c r="F3015" s="140" t="s">
        <v>1425</v>
      </c>
    </row>
    <row r="3016" spans="2:6" x14ac:dyDescent="0.25">
      <c r="B3016" s="183">
        <v>45033.413194444445</v>
      </c>
      <c r="C3016" s="275">
        <v>1</v>
      </c>
      <c r="D3016" s="275">
        <v>1</v>
      </c>
      <c r="E3016" s="275" t="s">
        <v>7983</v>
      </c>
      <c r="F3016" s="140" t="s">
        <v>1425</v>
      </c>
    </row>
    <row r="3017" spans="2:6" x14ac:dyDescent="0.25">
      <c r="B3017" s="183">
        <v>45033.413194444445</v>
      </c>
      <c r="C3017" s="275">
        <v>1</v>
      </c>
      <c r="D3017" s="275">
        <v>1</v>
      </c>
      <c r="E3017" s="275" t="s">
        <v>7983</v>
      </c>
      <c r="F3017" s="140" t="s">
        <v>1425</v>
      </c>
    </row>
    <row r="3018" spans="2:6" x14ac:dyDescent="0.25">
      <c r="B3018" s="183">
        <v>45033.413194444445</v>
      </c>
      <c r="C3018" s="275">
        <v>1</v>
      </c>
      <c r="D3018" s="275">
        <v>1</v>
      </c>
      <c r="E3018" s="275" t="s">
        <v>7983</v>
      </c>
      <c r="F3018" s="140" t="s">
        <v>1425</v>
      </c>
    </row>
    <row r="3019" spans="2:6" x14ac:dyDescent="0.25">
      <c r="B3019" s="183">
        <v>45033.413888888892</v>
      </c>
      <c r="C3019" s="275">
        <v>1</v>
      </c>
      <c r="D3019" s="275">
        <v>1</v>
      </c>
      <c r="E3019" s="275" t="s">
        <v>7983</v>
      </c>
      <c r="F3019" s="140" t="s">
        <v>1425</v>
      </c>
    </row>
    <row r="3020" spans="2:6" x14ac:dyDescent="0.25">
      <c r="B3020" s="183">
        <v>45033.414583333331</v>
      </c>
      <c r="C3020" s="275">
        <v>1</v>
      </c>
      <c r="D3020" s="275">
        <v>1</v>
      </c>
      <c r="E3020" s="275" t="s">
        <v>7983</v>
      </c>
      <c r="F3020" s="140" t="s">
        <v>1425</v>
      </c>
    </row>
    <row r="3021" spans="2:6" x14ac:dyDescent="0.25">
      <c r="B3021" s="183">
        <v>45033.414583333331</v>
      </c>
      <c r="C3021" s="275">
        <v>1</v>
      </c>
      <c r="D3021" s="275">
        <v>1</v>
      </c>
      <c r="E3021" s="275" t="s">
        <v>7983</v>
      </c>
      <c r="F3021" s="140" t="s">
        <v>1425</v>
      </c>
    </row>
    <row r="3022" spans="2:6" x14ac:dyDescent="0.25">
      <c r="B3022" s="183">
        <v>45033.414583333331</v>
      </c>
      <c r="C3022" s="275">
        <v>1</v>
      </c>
      <c r="D3022" s="275">
        <v>1</v>
      </c>
      <c r="E3022" s="275" t="s">
        <v>7983</v>
      </c>
      <c r="F3022" s="140" t="s">
        <v>1425</v>
      </c>
    </row>
    <row r="3023" spans="2:6" x14ac:dyDescent="0.25">
      <c r="B3023" s="183">
        <v>45033.415277777778</v>
      </c>
      <c r="C3023" s="275">
        <v>1</v>
      </c>
      <c r="D3023" s="275">
        <v>1</v>
      </c>
      <c r="E3023" s="275" t="s">
        <v>7983</v>
      </c>
      <c r="F3023" s="140" t="s">
        <v>1425</v>
      </c>
    </row>
    <row r="3024" spans="2:6" x14ac:dyDescent="0.25">
      <c r="B3024" s="183">
        <v>45033.415972222225</v>
      </c>
      <c r="C3024" s="275">
        <v>1</v>
      </c>
      <c r="D3024" s="275">
        <v>1</v>
      </c>
      <c r="E3024" s="275" t="s">
        <v>7983</v>
      </c>
      <c r="F3024" s="140" t="s">
        <v>1425</v>
      </c>
    </row>
    <row r="3025" spans="2:6" x14ac:dyDescent="0.25">
      <c r="B3025" s="183">
        <v>45033.416666666664</v>
      </c>
      <c r="C3025" s="275">
        <v>1</v>
      </c>
      <c r="D3025" s="275">
        <v>1</v>
      </c>
      <c r="E3025" s="275" t="s">
        <v>7983</v>
      </c>
      <c r="F3025" s="140" t="s">
        <v>1425</v>
      </c>
    </row>
    <row r="3026" spans="2:6" x14ac:dyDescent="0.25">
      <c r="B3026" s="183">
        <v>45033.416666666664</v>
      </c>
      <c r="C3026" s="275">
        <v>1</v>
      </c>
      <c r="D3026" s="275">
        <v>1</v>
      </c>
      <c r="E3026" s="275" t="s">
        <v>7983</v>
      </c>
      <c r="F3026" s="140" t="s">
        <v>1425</v>
      </c>
    </row>
    <row r="3027" spans="2:6" x14ac:dyDescent="0.25">
      <c r="B3027" s="183">
        <v>45033.417361111111</v>
      </c>
      <c r="C3027" s="275">
        <v>1</v>
      </c>
      <c r="D3027" s="275">
        <v>1</v>
      </c>
      <c r="E3027" s="275" t="s">
        <v>7983</v>
      </c>
      <c r="F3027" s="140" t="s">
        <v>1425</v>
      </c>
    </row>
    <row r="3028" spans="2:6" x14ac:dyDescent="0.25">
      <c r="B3028" s="183">
        <v>45033.417361111111</v>
      </c>
      <c r="C3028" s="275">
        <v>1</v>
      </c>
      <c r="D3028" s="275">
        <v>1</v>
      </c>
      <c r="E3028" s="275" t="s">
        <v>7983</v>
      </c>
      <c r="F3028" s="140" t="s">
        <v>1425</v>
      </c>
    </row>
    <row r="3029" spans="2:6" x14ac:dyDescent="0.25">
      <c r="B3029" s="183">
        <v>45033.418055555558</v>
      </c>
      <c r="C3029" s="275">
        <v>1</v>
      </c>
      <c r="D3029" s="275">
        <v>1</v>
      </c>
      <c r="E3029" s="275" t="s">
        <v>7983</v>
      </c>
      <c r="F3029" s="140" t="s">
        <v>1425</v>
      </c>
    </row>
    <row r="3030" spans="2:6" x14ac:dyDescent="0.25">
      <c r="B3030" s="183">
        <v>45033.418055555558</v>
      </c>
      <c r="C3030" s="275">
        <v>1</v>
      </c>
      <c r="D3030" s="275">
        <v>1</v>
      </c>
      <c r="E3030" s="275" t="s">
        <v>7983</v>
      </c>
      <c r="F3030" s="140" t="s">
        <v>1425</v>
      </c>
    </row>
    <row r="3031" spans="2:6" x14ac:dyDescent="0.25">
      <c r="B3031" s="183">
        <v>45033.419444444444</v>
      </c>
      <c r="C3031" s="275">
        <v>1</v>
      </c>
      <c r="D3031" s="275">
        <v>1</v>
      </c>
      <c r="E3031" s="275" t="s">
        <v>7983</v>
      </c>
      <c r="F3031" s="140" t="s">
        <v>1425</v>
      </c>
    </row>
    <row r="3032" spans="2:6" x14ac:dyDescent="0.25">
      <c r="B3032" s="183">
        <v>45033.419444444444</v>
      </c>
      <c r="C3032" s="275">
        <v>1</v>
      </c>
      <c r="D3032" s="275">
        <v>1</v>
      </c>
      <c r="E3032" s="275" t="s">
        <v>7983</v>
      </c>
      <c r="F3032" s="140" t="s">
        <v>1425</v>
      </c>
    </row>
    <row r="3033" spans="2:6" x14ac:dyDescent="0.25">
      <c r="B3033" s="183">
        <v>45033.420138888891</v>
      </c>
      <c r="C3033" s="275">
        <v>1</v>
      </c>
      <c r="D3033" s="275">
        <v>1</v>
      </c>
      <c r="E3033" s="275" t="s">
        <v>7983</v>
      </c>
      <c r="F3033" s="140" t="s">
        <v>1425</v>
      </c>
    </row>
    <row r="3034" spans="2:6" x14ac:dyDescent="0.25">
      <c r="B3034" s="183">
        <v>45033.420138888891</v>
      </c>
      <c r="C3034" s="275">
        <v>1</v>
      </c>
      <c r="D3034" s="275">
        <v>1</v>
      </c>
      <c r="E3034" s="275" t="s">
        <v>7983</v>
      </c>
      <c r="F3034" s="140" t="s">
        <v>1425</v>
      </c>
    </row>
    <row r="3035" spans="2:6" x14ac:dyDescent="0.25">
      <c r="B3035" s="183">
        <v>45033.420138888891</v>
      </c>
      <c r="C3035" s="275">
        <v>1</v>
      </c>
      <c r="D3035" s="275">
        <v>1</v>
      </c>
      <c r="E3035" s="275" t="s">
        <v>7983</v>
      </c>
      <c r="F3035" s="140" t="s">
        <v>1425</v>
      </c>
    </row>
    <row r="3036" spans="2:6" x14ac:dyDescent="0.25">
      <c r="B3036" s="183">
        <v>45033.420138888891</v>
      </c>
      <c r="C3036" s="275">
        <v>1</v>
      </c>
      <c r="D3036" s="275">
        <v>1</v>
      </c>
      <c r="E3036" s="275" t="s">
        <v>7983</v>
      </c>
      <c r="F3036" s="140" t="s">
        <v>1425</v>
      </c>
    </row>
    <row r="3037" spans="2:6" x14ac:dyDescent="0.25">
      <c r="B3037" s="183">
        <v>45033.42083333333</v>
      </c>
      <c r="C3037" s="275">
        <v>1</v>
      </c>
      <c r="D3037" s="275">
        <v>1</v>
      </c>
      <c r="E3037" s="275" t="s">
        <v>7983</v>
      </c>
      <c r="F3037" s="140" t="s">
        <v>1425</v>
      </c>
    </row>
    <row r="3038" spans="2:6" x14ac:dyDescent="0.25">
      <c r="B3038" s="183">
        <v>45033.42083333333</v>
      </c>
      <c r="C3038" s="275">
        <v>1</v>
      </c>
      <c r="D3038" s="275">
        <v>1</v>
      </c>
      <c r="E3038" s="275" t="s">
        <v>7983</v>
      </c>
      <c r="F3038" s="140" t="s">
        <v>1425</v>
      </c>
    </row>
    <row r="3039" spans="2:6" x14ac:dyDescent="0.25">
      <c r="B3039" s="183">
        <v>45033.421527777777</v>
      </c>
      <c r="C3039" s="275">
        <v>1</v>
      </c>
      <c r="D3039" s="275">
        <v>1</v>
      </c>
      <c r="E3039" s="275" t="s">
        <v>7983</v>
      </c>
      <c r="F3039" s="140" t="s">
        <v>1425</v>
      </c>
    </row>
    <row r="3040" spans="2:6" x14ac:dyDescent="0.25">
      <c r="B3040" s="183">
        <v>45033.422222222223</v>
      </c>
      <c r="C3040" s="275">
        <v>1</v>
      </c>
      <c r="D3040" s="275">
        <v>1</v>
      </c>
      <c r="E3040" s="275" t="s">
        <v>7983</v>
      </c>
      <c r="F3040" s="140" t="s">
        <v>1425</v>
      </c>
    </row>
    <row r="3041" spans="2:6" x14ac:dyDescent="0.25">
      <c r="B3041" s="183">
        <v>45033.425000000003</v>
      </c>
      <c r="C3041" s="275">
        <v>1</v>
      </c>
      <c r="D3041" s="275">
        <v>1</v>
      </c>
      <c r="E3041" s="275" t="s">
        <v>7983</v>
      </c>
      <c r="F3041" s="140" t="s">
        <v>1425</v>
      </c>
    </row>
    <row r="3042" spans="2:6" x14ac:dyDescent="0.25">
      <c r="B3042" s="183">
        <v>45033.425694444442</v>
      </c>
      <c r="C3042" s="275">
        <v>1</v>
      </c>
      <c r="D3042" s="275">
        <v>1</v>
      </c>
      <c r="E3042" s="275" t="s">
        <v>7983</v>
      </c>
      <c r="F3042" s="140" t="s">
        <v>1425</v>
      </c>
    </row>
    <row r="3043" spans="2:6" x14ac:dyDescent="0.25">
      <c r="B3043" s="183">
        <v>45033.429166666669</v>
      </c>
      <c r="C3043" s="275">
        <v>1</v>
      </c>
      <c r="D3043" s="275">
        <v>1</v>
      </c>
      <c r="E3043" s="275" t="s">
        <v>7983</v>
      </c>
      <c r="F3043" s="140" t="s">
        <v>312</v>
      </c>
    </row>
    <row r="3044" spans="2:6" x14ac:dyDescent="0.25">
      <c r="B3044" s="183">
        <v>45033.465277777781</v>
      </c>
      <c r="C3044" s="275">
        <v>1</v>
      </c>
      <c r="D3044" s="275">
        <v>1</v>
      </c>
      <c r="E3044" s="275" t="s">
        <v>7983</v>
      </c>
      <c r="F3044" s="140" t="s">
        <v>1425</v>
      </c>
    </row>
    <row r="3045" spans="2:6" x14ac:dyDescent="0.25">
      <c r="B3045" s="183">
        <v>45033.46597222222</v>
      </c>
      <c r="C3045" s="275">
        <v>1</v>
      </c>
      <c r="D3045" s="275">
        <v>1</v>
      </c>
      <c r="E3045" s="275" t="s">
        <v>7983</v>
      </c>
      <c r="F3045" s="140" t="s">
        <v>1425</v>
      </c>
    </row>
    <row r="3046" spans="2:6" x14ac:dyDescent="0.25">
      <c r="B3046" s="183">
        <v>45033.46597222222</v>
      </c>
      <c r="C3046" s="275">
        <v>1</v>
      </c>
      <c r="D3046" s="275">
        <v>1</v>
      </c>
      <c r="E3046" s="275" t="s">
        <v>7983</v>
      </c>
      <c r="F3046" s="140" t="s">
        <v>1425</v>
      </c>
    </row>
    <row r="3047" spans="2:6" x14ac:dyDescent="0.25">
      <c r="B3047" s="183">
        <v>45033.468055555553</v>
      </c>
      <c r="C3047" s="275">
        <v>1</v>
      </c>
      <c r="D3047" s="275">
        <v>1</v>
      </c>
      <c r="E3047" s="275" t="s">
        <v>7983</v>
      </c>
      <c r="F3047" s="140" t="s">
        <v>1425</v>
      </c>
    </row>
    <row r="3048" spans="2:6" x14ac:dyDescent="0.25">
      <c r="B3048" s="183">
        <v>45033.468055555553</v>
      </c>
      <c r="C3048" s="275">
        <v>1</v>
      </c>
      <c r="D3048" s="275">
        <v>1</v>
      </c>
      <c r="E3048" s="275" t="s">
        <v>7983</v>
      </c>
      <c r="F3048" s="140" t="s">
        <v>1425</v>
      </c>
    </row>
    <row r="3049" spans="2:6" x14ac:dyDescent="0.25">
      <c r="B3049" s="183">
        <v>45033.468055555553</v>
      </c>
      <c r="C3049" s="275">
        <v>1</v>
      </c>
      <c r="D3049" s="275">
        <v>1</v>
      </c>
      <c r="E3049" s="275" t="s">
        <v>7983</v>
      </c>
      <c r="F3049" s="140" t="s">
        <v>1425</v>
      </c>
    </row>
    <row r="3050" spans="2:6" x14ac:dyDescent="0.25">
      <c r="B3050" s="183">
        <v>45033.46875</v>
      </c>
      <c r="C3050" s="275">
        <v>1</v>
      </c>
      <c r="D3050" s="275">
        <v>1</v>
      </c>
      <c r="E3050" s="275" t="s">
        <v>7983</v>
      </c>
      <c r="F3050" s="140" t="s">
        <v>1425</v>
      </c>
    </row>
    <row r="3051" spans="2:6" x14ac:dyDescent="0.25">
      <c r="B3051" s="183">
        <v>45033.469444444447</v>
      </c>
      <c r="C3051" s="275">
        <v>1</v>
      </c>
      <c r="D3051" s="275">
        <v>1</v>
      </c>
      <c r="E3051" s="275" t="s">
        <v>7983</v>
      </c>
      <c r="F3051" s="140" t="s">
        <v>1425</v>
      </c>
    </row>
    <row r="3052" spans="2:6" x14ac:dyDescent="0.25">
      <c r="B3052" s="183">
        <v>45033.470138888886</v>
      </c>
      <c r="C3052" s="275">
        <v>1</v>
      </c>
      <c r="D3052" s="275">
        <v>1</v>
      </c>
      <c r="E3052" s="275" t="s">
        <v>7983</v>
      </c>
      <c r="F3052" s="140" t="s">
        <v>1425</v>
      </c>
    </row>
    <row r="3053" spans="2:6" x14ac:dyDescent="0.25">
      <c r="B3053" s="183">
        <v>45033.470138888886</v>
      </c>
      <c r="C3053" s="275">
        <v>1</v>
      </c>
      <c r="D3053" s="275">
        <v>1</v>
      </c>
      <c r="E3053" s="275" t="s">
        <v>7983</v>
      </c>
      <c r="F3053" s="140" t="s">
        <v>1425</v>
      </c>
    </row>
    <row r="3054" spans="2:6" x14ac:dyDescent="0.25">
      <c r="B3054" s="183">
        <v>45033.470138888886</v>
      </c>
      <c r="C3054" s="275">
        <v>1</v>
      </c>
      <c r="D3054" s="275">
        <v>1</v>
      </c>
      <c r="E3054" s="275" t="s">
        <v>7983</v>
      </c>
      <c r="F3054" s="140" t="s">
        <v>1425</v>
      </c>
    </row>
    <row r="3055" spans="2:6" x14ac:dyDescent="0.25">
      <c r="B3055" s="183">
        <v>45033.470833333333</v>
      </c>
      <c r="C3055" s="275">
        <v>1</v>
      </c>
      <c r="D3055" s="275">
        <v>1</v>
      </c>
      <c r="E3055" s="275" t="s">
        <v>7983</v>
      </c>
      <c r="F3055" s="140" t="s">
        <v>1425</v>
      </c>
    </row>
    <row r="3056" spans="2:6" x14ac:dyDescent="0.25">
      <c r="B3056" s="183">
        <v>45033.470833333333</v>
      </c>
      <c r="C3056" s="275">
        <v>1</v>
      </c>
      <c r="D3056" s="275">
        <v>1</v>
      </c>
      <c r="E3056" s="275" t="s">
        <v>7983</v>
      </c>
      <c r="F3056" s="140" t="s">
        <v>1425</v>
      </c>
    </row>
    <row r="3057" spans="2:6" x14ac:dyDescent="0.25">
      <c r="B3057" s="183">
        <v>45033.47152777778</v>
      </c>
      <c r="C3057" s="275">
        <v>1</v>
      </c>
      <c r="D3057" s="275">
        <v>1</v>
      </c>
      <c r="E3057" s="275" t="s">
        <v>7983</v>
      </c>
      <c r="F3057" s="140" t="s">
        <v>1425</v>
      </c>
    </row>
    <row r="3058" spans="2:6" x14ac:dyDescent="0.25">
      <c r="B3058" s="183">
        <v>45033.47152777778</v>
      </c>
      <c r="C3058" s="275">
        <v>1</v>
      </c>
      <c r="D3058" s="275">
        <v>1</v>
      </c>
      <c r="E3058" s="275" t="s">
        <v>7983</v>
      </c>
      <c r="F3058" s="140" t="s">
        <v>1425</v>
      </c>
    </row>
    <row r="3059" spans="2:6" x14ac:dyDescent="0.25">
      <c r="B3059" s="183">
        <v>45033.472222222219</v>
      </c>
      <c r="C3059" s="275">
        <v>1</v>
      </c>
      <c r="D3059" s="275">
        <v>1</v>
      </c>
      <c r="E3059" s="275" t="s">
        <v>7983</v>
      </c>
      <c r="F3059" s="140" t="s">
        <v>1425</v>
      </c>
    </row>
    <row r="3060" spans="2:6" x14ac:dyDescent="0.25">
      <c r="B3060" s="183">
        <v>45033.472222222219</v>
      </c>
      <c r="C3060" s="275">
        <v>500</v>
      </c>
      <c r="D3060" s="275">
        <v>498.25</v>
      </c>
      <c r="E3060" s="275">
        <v>1.75</v>
      </c>
      <c r="F3060" s="140" t="s">
        <v>6383</v>
      </c>
    </row>
    <row r="3061" spans="2:6" x14ac:dyDescent="0.25">
      <c r="B3061" s="183">
        <v>45033.472916666666</v>
      </c>
      <c r="C3061" s="275">
        <v>100</v>
      </c>
      <c r="D3061" s="275">
        <v>99.65</v>
      </c>
      <c r="E3061" s="275">
        <v>0.35</v>
      </c>
      <c r="F3061" s="140" t="s">
        <v>2877</v>
      </c>
    </row>
    <row r="3062" spans="2:6" x14ac:dyDescent="0.25">
      <c r="B3062" s="183">
        <v>45033.479861111111</v>
      </c>
      <c r="C3062" s="275">
        <v>100</v>
      </c>
      <c r="D3062" s="275">
        <v>99.65</v>
      </c>
      <c r="E3062" s="275">
        <v>0.35</v>
      </c>
      <c r="F3062" s="140" t="s">
        <v>8201</v>
      </c>
    </row>
    <row r="3063" spans="2:6" x14ac:dyDescent="0.25">
      <c r="B3063" s="183">
        <v>45033.48333333333</v>
      </c>
      <c r="C3063" s="275">
        <v>500</v>
      </c>
      <c r="D3063" s="275">
        <v>498.25</v>
      </c>
      <c r="E3063" s="275">
        <v>1.75</v>
      </c>
      <c r="F3063" s="140" t="s">
        <v>440</v>
      </c>
    </row>
    <row r="3064" spans="2:6" x14ac:dyDescent="0.25">
      <c r="B3064" s="183">
        <v>45033.484027777777</v>
      </c>
      <c r="C3064" s="275">
        <v>10</v>
      </c>
      <c r="D3064" s="275">
        <v>9.9600000000000009</v>
      </c>
      <c r="E3064" s="275">
        <v>0.04</v>
      </c>
      <c r="F3064" s="140" t="s">
        <v>1586</v>
      </c>
    </row>
    <row r="3065" spans="2:6" x14ac:dyDescent="0.25">
      <c r="B3065" s="183">
        <v>45033.488194444442</v>
      </c>
      <c r="C3065" s="275">
        <v>700</v>
      </c>
      <c r="D3065" s="275">
        <v>697.55</v>
      </c>
      <c r="E3065" s="275">
        <v>2.4500000000000002</v>
      </c>
      <c r="F3065" s="140" t="s">
        <v>1262</v>
      </c>
    </row>
    <row r="3066" spans="2:6" x14ac:dyDescent="0.25">
      <c r="B3066" s="183">
        <v>45033.502083333333</v>
      </c>
      <c r="C3066" s="275">
        <v>1</v>
      </c>
      <c r="D3066" s="275">
        <v>1</v>
      </c>
      <c r="E3066" s="275" t="s">
        <v>7983</v>
      </c>
      <c r="F3066" s="140" t="s">
        <v>2468</v>
      </c>
    </row>
    <row r="3067" spans="2:6" x14ac:dyDescent="0.25">
      <c r="B3067" s="183">
        <v>45033.504861111112</v>
      </c>
      <c r="C3067" s="275">
        <v>1.96</v>
      </c>
      <c r="D3067" s="275">
        <v>1.95</v>
      </c>
      <c r="E3067" s="275">
        <v>0.01</v>
      </c>
      <c r="F3067" s="140" t="s">
        <v>2468</v>
      </c>
    </row>
    <row r="3068" spans="2:6" x14ac:dyDescent="0.25">
      <c r="B3068" s="183">
        <v>45033.506944444445</v>
      </c>
      <c r="C3068" s="275">
        <v>1</v>
      </c>
      <c r="D3068" s="275">
        <v>1</v>
      </c>
      <c r="E3068" s="275" t="s">
        <v>7983</v>
      </c>
      <c r="F3068" s="140" t="s">
        <v>869</v>
      </c>
    </row>
    <row r="3069" spans="2:6" x14ac:dyDescent="0.25">
      <c r="B3069" s="183">
        <v>45033.511805555558</v>
      </c>
      <c r="C3069" s="275">
        <v>2500</v>
      </c>
      <c r="D3069" s="275">
        <v>2491.25</v>
      </c>
      <c r="E3069" s="275">
        <v>8.75</v>
      </c>
      <c r="F3069" s="140" t="s">
        <v>307</v>
      </c>
    </row>
    <row r="3070" spans="2:6" x14ac:dyDescent="0.25">
      <c r="B3070" s="183">
        <v>45033.511805555558</v>
      </c>
      <c r="C3070" s="275">
        <v>10000</v>
      </c>
      <c r="D3070" s="275">
        <v>9965</v>
      </c>
      <c r="E3070" s="275">
        <v>35</v>
      </c>
      <c r="F3070" s="140" t="s">
        <v>2369</v>
      </c>
    </row>
    <row r="3071" spans="2:6" x14ac:dyDescent="0.25">
      <c r="B3071" s="183">
        <v>45033.513888888891</v>
      </c>
      <c r="C3071" s="275">
        <v>0.01</v>
      </c>
      <c r="D3071" s="275">
        <v>0.01</v>
      </c>
      <c r="E3071" s="275" t="s">
        <v>7983</v>
      </c>
      <c r="F3071" s="140" t="s">
        <v>5430</v>
      </c>
    </row>
    <row r="3072" spans="2:6" x14ac:dyDescent="0.25">
      <c r="B3072" s="183">
        <v>45033.518055555556</v>
      </c>
      <c r="C3072" s="275">
        <v>2000</v>
      </c>
      <c r="D3072" s="275">
        <v>1993</v>
      </c>
      <c r="E3072" s="275">
        <v>7</v>
      </c>
      <c r="F3072" s="140" t="s">
        <v>410</v>
      </c>
    </row>
    <row r="3073" spans="2:6" x14ac:dyDescent="0.25">
      <c r="B3073" s="183">
        <v>45033.518055555556</v>
      </c>
      <c r="C3073" s="275">
        <v>300</v>
      </c>
      <c r="D3073" s="275">
        <v>298.95</v>
      </c>
      <c r="E3073" s="275">
        <v>1.05</v>
      </c>
      <c r="F3073" s="140" t="s">
        <v>1249</v>
      </c>
    </row>
    <row r="3074" spans="2:6" x14ac:dyDescent="0.25">
      <c r="B3074" s="183">
        <v>45033.519444444442</v>
      </c>
      <c r="C3074" s="275">
        <v>50</v>
      </c>
      <c r="D3074" s="275">
        <v>49.82</v>
      </c>
      <c r="E3074" s="275">
        <v>0.18</v>
      </c>
      <c r="F3074" s="140" t="s">
        <v>1967</v>
      </c>
    </row>
    <row r="3075" spans="2:6" x14ac:dyDescent="0.25">
      <c r="B3075" s="183">
        <v>45033.527083333334</v>
      </c>
      <c r="C3075" s="275">
        <v>25</v>
      </c>
      <c r="D3075" s="275">
        <v>24.91</v>
      </c>
      <c r="E3075" s="275">
        <v>0.09</v>
      </c>
      <c r="F3075" s="140" t="s">
        <v>207</v>
      </c>
    </row>
    <row r="3076" spans="2:6" x14ac:dyDescent="0.25">
      <c r="B3076" s="183">
        <v>45033.52847222222</v>
      </c>
      <c r="C3076" s="275">
        <v>1</v>
      </c>
      <c r="D3076" s="275">
        <v>1</v>
      </c>
      <c r="E3076" s="275" t="s">
        <v>7983</v>
      </c>
      <c r="F3076" s="140" t="s">
        <v>336</v>
      </c>
    </row>
    <row r="3077" spans="2:6" x14ac:dyDescent="0.25">
      <c r="B3077" s="183">
        <v>45033.533333333333</v>
      </c>
      <c r="C3077" s="275">
        <v>0.1</v>
      </c>
      <c r="D3077" s="275">
        <v>0.1</v>
      </c>
      <c r="E3077" s="275" t="s">
        <v>7983</v>
      </c>
      <c r="F3077" s="140" t="s">
        <v>943</v>
      </c>
    </row>
    <row r="3078" spans="2:6" x14ac:dyDescent="0.25">
      <c r="B3078" s="183">
        <v>45033.54583333333</v>
      </c>
      <c r="C3078" s="275">
        <v>1</v>
      </c>
      <c r="D3078" s="275">
        <v>1</v>
      </c>
      <c r="E3078" s="275" t="s">
        <v>7983</v>
      </c>
      <c r="F3078" s="140" t="s">
        <v>213</v>
      </c>
    </row>
    <row r="3079" spans="2:6" x14ac:dyDescent="0.25">
      <c r="B3079" s="183">
        <v>45033.552083333336</v>
      </c>
      <c r="C3079" s="275">
        <v>500</v>
      </c>
      <c r="D3079" s="275">
        <v>498.25</v>
      </c>
      <c r="E3079" s="275">
        <v>1.75</v>
      </c>
      <c r="F3079" s="140" t="s">
        <v>8202</v>
      </c>
    </row>
    <row r="3080" spans="2:6" x14ac:dyDescent="0.25">
      <c r="B3080" s="183">
        <v>45033.580555555556</v>
      </c>
      <c r="C3080" s="275">
        <v>300</v>
      </c>
      <c r="D3080" s="275">
        <v>298.95</v>
      </c>
      <c r="E3080" s="275">
        <v>1.05</v>
      </c>
      <c r="F3080" s="140" t="s">
        <v>3578</v>
      </c>
    </row>
    <row r="3081" spans="2:6" x14ac:dyDescent="0.25">
      <c r="B3081" s="183">
        <v>45033.581250000003</v>
      </c>
      <c r="C3081" s="275">
        <v>2000</v>
      </c>
      <c r="D3081" s="275">
        <v>1993</v>
      </c>
      <c r="E3081" s="275">
        <v>7</v>
      </c>
      <c r="F3081" s="140" t="s">
        <v>8203</v>
      </c>
    </row>
    <row r="3082" spans="2:6" x14ac:dyDescent="0.25">
      <c r="B3082" s="183">
        <v>45033.584027777775</v>
      </c>
      <c r="C3082" s="275">
        <v>1000</v>
      </c>
      <c r="D3082" s="275">
        <v>996.5</v>
      </c>
      <c r="E3082" s="275">
        <v>3.5</v>
      </c>
      <c r="F3082" s="140" t="s">
        <v>2659</v>
      </c>
    </row>
    <row r="3083" spans="2:6" x14ac:dyDescent="0.25">
      <c r="B3083" s="183">
        <v>45033.586111111108</v>
      </c>
      <c r="C3083" s="275">
        <v>125.34</v>
      </c>
      <c r="D3083" s="275">
        <v>124.9</v>
      </c>
      <c r="E3083" s="275">
        <v>0.44</v>
      </c>
      <c r="F3083" s="140" t="s">
        <v>1670</v>
      </c>
    </row>
    <row r="3084" spans="2:6" x14ac:dyDescent="0.25">
      <c r="B3084" s="183">
        <v>45033.604861111111</v>
      </c>
      <c r="C3084" s="275">
        <v>500</v>
      </c>
      <c r="D3084" s="275">
        <v>498.25</v>
      </c>
      <c r="E3084" s="275">
        <v>1.75</v>
      </c>
      <c r="F3084" s="140" t="s">
        <v>3684</v>
      </c>
    </row>
    <row r="3085" spans="2:6" x14ac:dyDescent="0.25">
      <c r="B3085" s="183">
        <v>45033.606249999997</v>
      </c>
      <c r="C3085" s="275">
        <v>150</v>
      </c>
      <c r="D3085" s="275">
        <v>149.47</v>
      </c>
      <c r="E3085" s="275">
        <v>0.53</v>
      </c>
      <c r="F3085" s="140" t="s">
        <v>1959</v>
      </c>
    </row>
    <row r="3086" spans="2:6" x14ac:dyDescent="0.25">
      <c r="B3086" s="183">
        <v>45033.609722222223</v>
      </c>
      <c r="C3086" s="275">
        <v>1500</v>
      </c>
      <c r="D3086" s="275">
        <v>1494.75</v>
      </c>
      <c r="E3086" s="275">
        <v>5.25</v>
      </c>
      <c r="F3086" s="140" t="s">
        <v>5595</v>
      </c>
    </row>
    <row r="3087" spans="2:6" x14ac:dyDescent="0.25">
      <c r="B3087" s="183">
        <v>45033.613888888889</v>
      </c>
      <c r="C3087" s="275">
        <v>1</v>
      </c>
      <c r="D3087" s="275">
        <v>1</v>
      </c>
      <c r="E3087" s="275" t="s">
        <v>7983</v>
      </c>
      <c r="F3087" s="140" t="s">
        <v>1394</v>
      </c>
    </row>
    <row r="3088" spans="2:6" x14ac:dyDescent="0.25">
      <c r="B3088" s="183">
        <v>45033.634722222225</v>
      </c>
      <c r="C3088" s="275">
        <v>50</v>
      </c>
      <c r="D3088" s="275">
        <v>49.82</v>
      </c>
      <c r="E3088" s="275">
        <v>0.18</v>
      </c>
      <c r="F3088" s="140" t="s">
        <v>5337</v>
      </c>
    </row>
    <row r="3089" spans="2:6" x14ac:dyDescent="0.25">
      <c r="B3089" s="183">
        <v>45033.638888888891</v>
      </c>
      <c r="C3089" s="275">
        <v>5</v>
      </c>
      <c r="D3089" s="275">
        <v>4.9800000000000004</v>
      </c>
      <c r="E3089" s="275">
        <v>0.02</v>
      </c>
      <c r="F3089" s="140" t="s">
        <v>1965</v>
      </c>
    </row>
    <row r="3090" spans="2:6" x14ac:dyDescent="0.25">
      <c r="B3090" s="183">
        <v>45033.644444444442</v>
      </c>
      <c r="C3090" s="275">
        <v>500</v>
      </c>
      <c r="D3090" s="275">
        <v>498.25</v>
      </c>
      <c r="E3090" s="275">
        <v>1.75</v>
      </c>
      <c r="F3090" s="140" t="s">
        <v>1431</v>
      </c>
    </row>
    <row r="3091" spans="2:6" x14ac:dyDescent="0.25">
      <c r="B3091" s="183">
        <v>45033.647916666669</v>
      </c>
      <c r="C3091" s="275">
        <v>1</v>
      </c>
      <c r="D3091" s="275">
        <v>1</v>
      </c>
      <c r="E3091" s="275" t="s">
        <v>7983</v>
      </c>
      <c r="F3091" s="140" t="s">
        <v>1394</v>
      </c>
    </row>
    <row r="3092" spans="2:6" x14ac:dyDescent="0.25">
      <c r="B3092" s="183">
        <v>45033.649305555555</v>
      </c>
      <c r="C3092" s="275">
        <v>1200</v>
      </c>
      <c r="D3092" s="275">
        <v>1195.8</v>
      </c>
      <c r="E3092" s="275">
        <v>4.2</v>
      </c>
      <c r="F3092" s="140" t="s">
        <v>6115</v>
      </c>
    </row>
    <row r="3093" spans="2:6" x14ac:dyDescent="0.25">
      <c r="B3093" s="183">
        <v>45033.654861111114</v>
      </c>
      <c r="C3093" s="275">
        <v>110</v>
      </c>
      <c r="D3093" s="275">
        <v>109.61</v>
      </c>
      <c r="E3093" s="275">
        <v>0.39</v>
      </c>
      <c r="F3093" s="140" t="s">
        <v>311</v>
      </c>
    </row>
    <row r="3094" spans="2:6" x14ac:dyDescent="0.25">
      <c r="B3094" s="183">
        <v>45033.660416666666</v>
      </c>
      <c r="C3094" s="275">
        <v>1000</v>
      </c>
      <c r="D3094" s="275">
        <v>996.5</v>
      </c>
      <c r="E3094" s="275">
        <v>3.5</v>
      </c>
      <c r="F3094" s="140" t="s">
        <v>5548</v>
      </c>
    </row>
    <row r="3095" spans="2:6" x14ac:dyDescent="0.25">
      <c r="B3095" s="183">
        <v>45033.663888888892</v>
      </c>
      <c r="C3095" s="275">
        <v>495</v>
      </c>
      <c r="D3095" s="275">
        <v>493.27</v>
      </c>
      <c r="E3095" s="275">
        <v>1.73</v>
      </c>
      <c r="F3095" s="140" t="s">
        <v>3575</v>
      </c>
    </row>
    <row r="3096" spans="2:6" x14ac:dyDescent="0.25">
      <c r="B3096" s="183">
        <v>45033.670138888891</v>
      </c>
      <c r="C3096" s="275">
        <v>10</v>
      </c>
      <c r="D3096" s="275">
        <v>9.9600000000000009</v>
      </c>
      <c r="E3096" s="275">
        <v>0.04</v>
      </c>
      <c r="F3096" s="140" t="s">
        <v>1215</v>
      </c>
    </row>
    <row r="3097" spans="2:6" x14ac:dyDescent="0.25">
      <c r="B3097" s="183">
        <v>45033.675000000003</v>
      </c>
      <c r="C3097" s="275">
        <v>200</v>
      </c>
      <c r="D3097" s="275">
        <v>199.3</v>
      </c>
      <c r="E3097" s="275">
        <v>0.7</v>
      </c>
      <c r="F3097" s="140" t="s">
        <v>6846</v>
      </c>
    </row>
    <row r="3098" spans="2:6" x14ac:dyDescent="0.25">
      <c r="B3098" s="183">
        <v>45033.676388888889</v>
      </c>
      <c r="C3098" s="275">
        <v>60000</v>
      </c>
      <c r="D3098" s="275">
        <v>59790</v>
      </c>
      <c r="E3098" s="275">
        <v>210</v>
      </c>
      <c r="F3098" s="140" t="s">
        <v>3331</v>
      </c>
    </row>
    <row r="3099" spans="2:6" x14ac:dyDescent="0.25">
      <c r="B3099" s="183">
        <v>45033.677777777775</v>
      </c>
      <c r="C3099" s="275">
        <v>2000</v>
      </c>
      <c r="D3099" s="275">
        <v>1993</v>
      </c>
      <c r="E3099" s="275">
        <v>7</v>
      </c>
      <c r="F3099" s="140" t="s">
        <v>8204</v>
      </c>
    </row>
    <row r="3100" spans="2:6" x14ac:dyDescent="0.25">
      <c r="B3100" s="183">
        <v>45033.680555555555</v>
      </c>
      <c r="C3100" s="275">
        <v>300</v>
      </c>
      <c r="D3100" s="275">
        <v>298.95</v>
      </c>
      <c r="E3100" s="275">
        <v>1.05</v>
      </c>
      <c r="F3100" s="140" t="s">
        <v>3296</v>
      </c>
    </row>
    <row r="3101" spans="2:6" x14ac:dyDescent="0.25">
      <c r="B3101" s="183">
        <v>45033.681944444441</v>
      </c>
      <c r="C3101" s="275">
        <v>500</v>
      </c>
      <c r="D3101" s="275">
        <v>498.25</v>
      </c>
      <c r="E3101" s="275">
        <v>1.75</v>
      </c>
      <c r="F3101" s="140" t="s">
        <v>8205</v>
      </c>
    </row>
    <row r="3102" spans="2:6" x14ac:dyDescent="0.25">
      <c r="B3102" s="183">
        <v>45033.681944444441</v>
      </c>
      <c r="C3102" s="275">
        <v>10</v>
      </c>
      <c r="D3102" s="275">
        <v>9.9600000000000009</v>
      </c>
      <c r="E3102" s="275">
        <v>0.04</v>
      </c>
      <c r="F3102" s="140" t="s">
        <v>3192</v>
      </c>
    </row>
    <row r="3103" spans="2:6" x14ac:dyDescent="0.25">
      <c r="B3103" s="183">
        <v>45033.684027777781</v>
      </c>
      <c r="C3103" s="275">
        <v>50000</v>
      </c>
      <c r="D3103" s="275">
        <v>49825</v>
      </c>
      <c r="E3103" s="275">
        <v>175</v>
      </c>
      <c r="F3103" s="140" t="s">
        <v>6814</v>
      </c>
    </row>
    <row r="3104" spans="2:6" x14ac:dyDescent="0.25">
      <c r="B3104" s="183">
        <v>45033.695833333331</v>
      </c>
      <c r="C3104" s="275">
        <v>200</v>
      </c>
      <c r="D3104" s="275">
        <v>199.3</v>
      </c>
      <c r="E3104" s="275">
        <v>0.7</v>
      </c>
      <c r="F3104" s="140" t="s">
        <v>6180</v>
      </c>
    </row>
    <row r="3105" spans="2:6" x14ac:dyDescent="0.25">
      <c r="B3105" s="183">
        <v>45033.70416666667</v>
      </c>
      <c r="C3105" s="275">
        <v>7</v>
      </c>
      <c r="D3105" s="275">
        <v>6.98</v>
      </c>
      <c r="E3105" s="275">
        <v>0.02</v>
      </c>
      <c r="F3105" s="140" t="s">
        <v>1186</v>
      </c>
    </row>
    <row r="3106" spans="2:6" x14ac:dyDescent="0.25">
      <c r="B3106" s="183">
        <v>45033.709722222222</v>
      </c>
      <c r="C3106" s="275">
        <v>50</v>
      </c>
      <c r="D3106" s="275">
        <v>49.82</v>
      </c>
      <c r="E3106" s="275">
        <v>0.18</v>
      </c>
      <c r="F3106" s="140" t="s">
        <v>3219</v>
      </c>
    </row>
    <row r="3107" spans="2:6" x14ac:dyDescent="0.25">
      <c r="B3107" s="183">
        <v>45033.713194444441</v>
      </c>
      <c r="C3107" s="275">
        <v>1500</v>
      </c>
      <c r="D3107" s="275">
        <v>1494.75</v>
      </c>
      <c r="E3107" s="275">
        <v>5.25</v>
      </c>
      <c r="F3107" s="140" t="s">
        <v>7080</v>
      </c>
    </row>
    <row r="3108" spans="2:6" x14ac:dyDescent="0.25">
      <c r="B3108" s="183">
        <v>45033.716666666667</v>
      </c>
      <c r="C3108" s="275">
        <v>500</v>
      </c>
      <c r="D3108" s="275">
        <v>498.25</v>
      </c>
      <c r="E3108" s="275">
        <v>1.75</v>
      </c>
      <c r="F3108" s="140" t="s">
        <v>432</v>
      </c>
    </row>
    <row r="3109" spans="2:6" x14ac:dyDescent="0.25">
      <c r="B3109" s="183">
        <v>45033.723611111112</v>
      </c>
      <c r="C3109" s="275">
        <v>3000</v>
      </c>
      <c r="D3109" s="275">
        <v>2989.5</v>
      </c>
      <c r="E3109" s="275">
        <v>10.5</v>
      </c>
      <c r="F3109" s="140" t="s">
        <v>6313</v>
      </c>
    </row>
    <row r="3110" spans="2:6" x14ac:dyDescent="0.25">
      <c r="B3110" s="183">
        <v>45033.723611111112</v>
      </c>
      <c r="C3110" s="275">
        <v>1</v>
      </c>
      <c r="D3110" s="275">
        <v>1</v>
      </c>
      <c r="E3110" s="275" t="s">
        <v>7983</v>
      </c>
      <c r="F3110" s="140" t="s">
        <v>1425</v>
      </c>
    </row>
    <row r="3111" spans="2:6" x14ac:dyDescent="0.25">
      <c r="B3111" s="183">
        <v>45033.725694444445</v>
      </c>
      <c r="C3111" s="275">
        <v>300</v>
      </c>
      <c r="D3111" s="275">
        <v>298.95</v>
      </c>
      <c r="E3111" s="275">
        <v>1.05</v>
      </c>
      <c r="F3111" s="140" t="s">
        <v>1083</v>
      </c>
    </row>
    <row r="3112" spans="2:6" x14ac:dyDescent="0.25">
      <c r="B3112" s="183">
        <v>45033.727083333331</v>
      </c>
      <c r="C3112" s="275">
        <v>300</v>
      </c>
      <c r="D3112" s="275">
        <v>298.95</v>
      </c>
      <c r="E3112" s="275">
        <v>1.05</v>
      </c>
      <c r="F3112" s="140" t="s">
        <v>3193</v>
      </c>
    </row>
    <row r="3113" spans="2:6" x14ac:dyDescent="0.25">
      <c r="B3113" s="183">
        <v>45033.740972222222</v>
      </c>
      <c r="C3113" s="275">
        <v>1</v>
      </c>
      <c r="D3113" s="275">
        <v>1</v>
      </c>
      <c r="E3113" s="275" t="s">
        <v>7983</v>
      </c>
      <c r="F3113" s="140" t="s">
        <v>6425</v>
      </c>
    </row>
    <row r="3114" spans="2:6" x14ac:dyDescent="0.25">
      <c r="B3114" s="183">
        <v>45033.751388888886</v>
      </c>
      <c r="C3114" s="275">
        <v>1</v>
      </c>
      <c r="D3114" s="275">
        <v>1</v>
      </c>
      <c r="E3114" s="275" t="s">
        <v>7983</v>
      </c>
      <c r="F3114" s="140" t="s">
        <v>1425</v>
      </c>
    </row>
    <row r="3115" spans="2:6" x14ac:dyDescent="0.25">
      <c r="B3115" s="183">
        <v>45033.751388888886</v>
      </c>
      <c r="C3115" s="275">
        <v>1</v>
      </c>
      <c r="D3115" s="275">
        <v>1</v>
      </c>
      <c r="E3115" s="275" t="s">
        <v>7983</v>
      </c>
      <c r="F3115" s="140" t="s">
        <v>1425</v>
      </c>
    </row>
    <row r="3116" spans="2:6" x14ac:dyDescent="0.25">
      <c r="B3116" s="183">
        <v>45033.75277777778</v>
      </c>
      <c r="C3116" s="275">
        <v>1</v>
      </c>
      <c r="D3116" s="275">
        <v>1</v>
      </c>
      <c r="E3116" s="275" t="s">
        <v>7983</v>
      </c>
      <c r="F3116" s="140" t="s">
        <v>1425</v>
      </c>
    </row>
    <row r="3117" spans="2:6" x14ac:dyDescent="0.25">
      <c r="B3117" s="183">
        <v>45033.75277777778</v>
      </c>
      <c r="C3117" s="275">
        <v>1</v>
      </c>
      <c r="D3117" s="275">
        <v>1</v>
      </c>
      <c r="E3117" s="275" t="s">
        <v>7983</v>
      </c>
      <c r="F3117" s="140" t="s">
        <v>1425</v>
      </c>
    </row>
    <row r="3118" spans="2:6" x14ac:dyDescent="0.25">
      <c r="B3118" s="183">
        <v>45033.753472222219</v>
      </c>
      <c r="C3118" s="275">
        <v>1</v>
      </c>
      <c r="D3118" s="275">
        <v>1</v>
      </c>
      <c r="E3118" s="275" t="s">
        <v>7983</v>
      </c>
      <c r="F3118" s="140" t="s">
        <v>1425</v>
      </c>
    </row>
    <row r="3119" spans="2:6" x14ac:dyDescent="0.25">
      <c r="B3119" s="183">
        <v>45033.763888888891</v>
      </c>
      <c r="C3119" s="275">
        <v>1000</v>
      </c>
      <c r="D3119" s="275">
        <v>996.5</v>
      </c>
      <c r="E3119" s="275">
        <v>3.5</v>
      </c>
      <c r="F3119" s="140" t="s">
        <v>3736</v>
      </c>
    </row>
    <row r="3120" spans="2:6" x14ac:dyDescent="0.25">
      <c r="B3120" s="183">
        <v>45033.76458333333</v>
      </c>
      <c r="C3120" s="275">
        <v>1000</v>
      </c>
      <c r="D3120" s="275">
        <v>996.5</v>
      </c>
      <c r="E3120" s="275">
        <v>3.5</v>
      </c>
      <c r="F3120" s="140" t="s">
        <v>1380</v>
      </c>
    </row>
    <row r="3121" spans="2:6" x14ac:dyDescent="0.25">
      <c r="B3121" s="183">
        <v>45033.76666666667</v>
      </c>
      <c r="C3121" s="275">
        <v>1</v>
      </c>
      <c r="D3121" s="275">
        <v>1</v>
      </c>
      <c r="E3121" s="275" t="s">
        <v>7983</v>
      </c>
      <c r="F3121" s="140" t="s">
        <v>1425</v>
      </c>
    </row>
    <row r="3122" spans="2:6" x14ac:dyDescent="0.25">
      <c r="B3122" s="183">
        <v>45033.768750000003</v>
      </c>
      <c r="C3122" s="275">
        <v>1</v>
      </c>
      <c r="D3122" s="275">
        <v>1</v>
      </c>
      <c r="E3122" s="275" t="s">
        <v>7983</v>
      </c>
      <c r="F3122" s="140" t="s">
        <v>1425</v>
      </c>
    </row>
    <row r="3123" spans="2:6" x14ac:dyDescent="0.25">
      <c r="B3123" s="183">
        <v>45033.770138888889</v>
      </c>
      <c r="C3123" s="275">
        <v>1</v>
      </c>
      <c r="D3123" s="275">
        <v>1</v>
      </c>
      <c r="E3123" s="275" t="s">
        <v>7983</v>
      </c>
      <c r="F3123" s="140" t="s">
        <v>1425</v>
      </c>
    </row>
    <row r="3124" spans="2:6" x14ac:dyDescent="0.25">
      <c r="B3124" s="183">
        <v>45033.770833333336</v>
      </c>
      <c r="C3124" s="275">
        <v>1</v>
      </c>
      <c r="D3124" s="275">
        <v>1</v>
      </c>
      <c r="E3124" s="275" t="s">
        <v>7983</v>
      </c>
      <c r="F3124" s="140" t="s">
        <v>1425</v>
      </c>
    </row>
    <row r="3125" spans="2:6" x14ac:dyDescent="0.25">
      <c r="B3125" s="183">
        <v>45033.772222222222</v>
      </c>
      <c r="C3125" s="275">
        <v>1</v>
      </c>
      <c r="D3125" s="275">
        <v>1</v>
      </c>
      <c r="E3125" s="275" t="s">
        <v>7983</v>
      </c>
      <c r="F3125" s="140" t="s">
        <v>1425</v>
      </c>
    </row>
    <row r="3126" spans="2:6" x14ac:dyDescent="0.25">
      <c r="B3126" s="183">
        <v>45033.773611111108</v>
      </c>
      <c r="C3126" s="275">
        <v>1</v>
      </c>
      <c r="D3126" s="275">
        <v>1</v>
      </c>
      <c r="E3126" s="275" t="s">
        <v>7983</v>
      </c>
      <c r="F3126" s="140" t="s">
        <v>1425</v>
      </c>
    </row>
    <row r="3127" spans="2:6" x14ac:dyDescent="0.25">
      <c r="B3127" s="183">
        <v>45033.774305555555</v>
      </c>
      <c r="C3127" s="275">
        <v>1</v>
      </c>
      <c r="D3127" s="275">
        <v>1</v>
      </c>
      <c r="E3127" s="275" t="s">
        <v>7983</v>
      </c>
      <c r="F3127" s="140" t="s">
        <v>1425</v>
      </c>
    </row>
    <row r="3128" spans="2:6" x14ac:dyDescent="0.25">
      <c r="B3128" s="183">
        <v>45033.775694444441</v>
      </c>
      <c r="C3128" s="275">
        <v>1</v>
      </c>
      <c r="D3128" s="275">
        <v>1</v>
      </c>
      <c r="E3128" s="275" t="s">
        <v>7983</v>
      </c>
      <c r="F3128" s="140" t="s">
        <v>1425</v>
      </c>
    </row>
    <row r="3129" spans="2:6" x14ac:dyDescent="0.25">
      <c r="B3129" s="183">
        <v>45033.776388888888</v>
      </c>
      <c r="C3129" s="275">
        <v>1</v>
      </c>
      <c r="D3129" s="275">
        <v>1</v>
      </c>
      <c r="E3129" s="275" t="s">
        <v>7983</v>
      </c>
      <c r="F3129" s="140" t="s">
        <v>1425</v>
      </c>
    </row>
    <row r="3130" spans="2:6" x14ac:dyDescent="0.25">
      <c r="B3130" s="183">
        <v>45033.777083333334</v>
      </c>
      <c r="C3130" s="275">
        <v>1</v>
      </c>
      <c r="D3130" s="275">
        <v>1</v>
      </c>
      <c r="E3130" s="275" t="s">
        <v>7983</v>
      </c>
      <c r="F3130" s="140" t="s">
        <v>1425</v>
      </c>
    </row>
    <row r="3131" spans="2:6" x14ac:dyDescent="0.25">
      <c r="B3131" s="183">
        <v>45033.77847222222</v>
      </c>
      <c r="C3131" s="275">
        <v>1</v>
      </c>
      <c r="D3131" s="275">
        <v>1</v>
      </c>
      <c r="E3131" s="275" t="s">
        <v>7983</v>
      </c>
      <c r="F3131" s="140" t="s">
        <v>1425</v>
      </c>
    </row>
    <row r="3132" spans="2:6" x14ac:dyDescent="0.25">
      <c r="B3132" s="183">
        <v>45033.77847222222</v>
      </c>
      <c r="C3132" s="275">
        <v>100</v>
      </c>
      <c r="D3132" s="275">
        <v>99.65</v>
      </c>
      <c r="E3132" s="275">
        <v>0.35</v>
      </c>
      <c r="F3132" s="140" t="s">
        <v>6107</v>
      </c>
    </row>
    <row r="3133" spans="2:6" x14ac:dyDescent="0.25">
      <c r="B3133" s="183">
        <v>45033.77847222222</v>
      </c>
      <c r="C3133" s="275">
        <v>1</v>
      </c>
      <c r="D3133" s="275">
        <v>1</v>
      </c>
      <c r="E3133" s="275" t="s">
        <v>7983</v>
      </c>
      <c r="F3133" s="140" t="s">
        <v>1425</v>
      </c>
    </row>
    <row r="3134" spans="2:6" x14ac:dyDescent="0.25">
      <c r="B3134" s="183">
        <v>45033.779861111114</v>
      </c>
      <c r="C3134" s="275">
        <v>1</v>
      </c>
      <c r="D3134" s="275">
        <v>1</v>
      </c>
      <c r="E3134" s="275" t="s">
        <v>7983</v>
      </c>
      <c r="F3134" s="140" t="s">
        <v>1425</v>
      </c>
    </row>
    <row r="3135" spans="2:6" x14ac:dyDescent="0.25">
      <c r="B3135" s="183">
        <v>45033.780555555553</v>
      </c>
      <c r="C3135" s="275">
        <v>1</v>
      </c>
      <c r="D3135" s="275">
        <v>1</v>
      </c>
      <c r="E3135" s="275" t="s">
        <v>7983</v>
      </c>
      <c r="F3135" s="140" t="s">
        <v>1425</v>
      </c>
    </row>
    <row r="3136" spans="2:6" x14ac:dyDescent="0.25">
      <c r="B3136" s="183">
        <v>45033.78125</v>
      </c>
      <c r="C3136" s="275">
        <v>1</v>
      </c>
      <c r="D3136" s="275">
        <v>1</v>
      </c>
      <c r="E3136" s="275" t="s">
        <v>7983</v>
      </c>
      <c r="F3136" s="140" t="s">
        <v>1425</v>
      </c>
    </row>
    <row r="3137" spans="2:6" x14ac:dyDescent="0.25">
      <c r="B3137" s="183">
        <v>45033.781944444447</v>
      </c>
      <c r="C3137" s="275">
        <v>1</v>
      </c>
      <c r="D3137" s="275">
        <v>1</v>
      </c>
      <c r="E3137" s="275" t="s">
        <v>7983</v>
      </c>
      <c r="F3137" s="140" t="s">
        <v>1425</v>
      </c>
    </row>
    <row r="3138" spans="2:6" x14ac:dyDescent="0.25">
      <c r="B3138" s="183">
        <v>45033.781944444447</v>
      </c>
      <c r="C3138" s="275">
        <v>1000</v>
      </c>
      <c r="D3138" s="275">
        <v>996.5</v>
      </c>
      <c r="E3138" s="275">
        <v>3.5</v>
      </c>
      <c r="F3138" s="140" t="s">
        <v>768</v>
      </c>
    </row>
    <row r="3139" spans="2:6" x14ac:dyDescent="0.25">
      <c r="B3139" s="183">
        <v>45033.781944444447</v>
      </c>
      <c r="C3139" s="275">
        <v>1</v>
      </c>
      <c r="D3139" s="275">
        <v>1</v>
      </c>
      <c r="E3139" s="275" t="s">
        <v>7983</v>
      </c>
      <c r="F3139" s="140" t="s">
        <v>1425</v>
      </c>
    </row>
    <row r="3140" spans="2:6" x14ac:dyDescent="0.25">
      <c r="B3140" s="183">
        <v>45033.784722222219</v>
      </c>
      <c r="C3140" s="275">
        <v>1</v>
      </c>
      <c r="D3140" s="275">
        <v>1</v>
      </c>
      <c r="E3140" s="275" t="s">
        <v>7983</v>
      </c>
      <c r="F3140" s="140" t="s">
        <v>1425</v>
      </c>
    </row>
    <row r="3141" spans="2:6" x14ac:dyDescent="0.25">
      <c r="B3141" s="183">
        <v>45033.786111111112</v>
      </c>
      <c r="C3141" s="275">
        <v>1</v>
      </c>
      <c r="D3141" s="275">
        <v>1</v>
      </c>
      <c r="E3141" s="275" t="s">
        <v>7983</v>
      </c>
      <c r="F3141" s="140" t="s">
        <v>1425</v>
      </c>
    </row>
    <row r="3142" spans="2:6" x14ac:dyDescent="0.25">
      <c r="B3142" s="183">
        <v>45033.790277777778</v>
      </c>
      <c r="C3142" s="275">
        <v>1</v>
      </c>
      <c r="D3142" s="275">
        <v>1</v>
      </c>
      <c r="E3142" s="275" t="s">
        <v>7983</v>
      </c>
      <c r="F3142" s="140" t="s">
        <v>1425</v>
      </c>
    </row>
    <row r="3143" spans="2:6" x14ac:dyDescent="0.25">
      <c r="B3143" s="183">
        <v>45033.792361111111</v>
      </c>
      <c r="C3143" s="275">
        <v>300</v>
      </c>
      <c r="D3143" s="275">
        <v>298.95</v>
      </c>
      <c r="E3143" s="275">
        <v>1.05</v>
      </c>
      <c r="F3143" s="140" t="s">
        <v>2682</v>
      </c>
    </row>
    <row r="3144" spans="2:6" x14ac:dyDescent="0.25">
      <c r="B3144" s="183">
        <v>45033.809027777781</v>
      </c>
      <c r="C3144" s="275">
        <v>100</v>
      </c>
      <c r="D3144" s="275">
        <v>99.65</v>
      </c>
      <c r="E3144" s="275">
        <v>0.35</v>
      </c>
      <c r="F3144" s="140" t="s">
        <v>8088</v>
      </c>
    </row>
    <row r="3145" spans="2:6" x14ac:dyDescent="0.25">
      <c r="B3145" s="183">
        <v>45033.810416666667</v>
      </c>
      <c r="C3145" s="275">
        <v>137.41999999999999</v>
      </c>
      <c r="D3145" s="275">
        <v>136.94</v>
      </c>
      <c r="E3145" s="275">
        <v>0.48</v>
      </c>
      <c r="F3145" s="140" t="s">
        <v>164</v>
      </c>
    </row>
    <row r="3146" spans="2:6" x14ac:dyDescent="0.25">
      <c r="B3146" s="183">
        <v>45033.820138888892</v>
      </c>
      <c r="C3146" s="275">
        <v>35</v>
      </c>
      <c r="D3146" s="275">
        <v>34.880000000000003</v>
      </c>
      <c r="E3146" s="275">
        <v>0.12</v>
      </c>
      <c r="F3146" s="140" t="s">
        <v>5339</v>
      </c>
    </row>
    <row r="3147" spans="2:6" x14ac:dyDescent="0.25">
      <c r="B3147" s="183">
        <v>45033.844444444447</v>
      </c>
      <c r="C3147" s="275">
        <v>380</v>
      </c>
      <c r="D3147" s="275">
        <v>378.67</v>
      </c>
      <c r="E3147" s="275">
        <v>1.33</v>
      </c>
      <c r="F3147" s="140" t="s">
        <v>2686</v>
      </c>
    </row>
    <row r="3148" spans="2:6" x14ac:dyDescent="0.25">
      <c r="B3148" s="183">
        <v>45033.853472222225</v>
      </c>
      <c r="C3148" s="275">
        <v>1000</v>
      </c>
      <c r="D3148" s="275">
        <v>996.5</v>
      </c>
      <c r="E3148" s="275">
        <v>3.5</v>
      </c>
      <c r="F3148" s="140" t="s">
        <v>7172</v>
      </c>
    </row>
    <row r="3149" spans="2:6" x14ac:dyDescent="0.25">
      <c r="B3149" s="183">
        <v>45033.856249999997</v>
      </c>
      <c r="C3149" s="275">
        <v>19</v>
      </c>
      <c r="D3149" s="275">
        <v>18.93</v>
      </c>
      <c r="E3149" s="275">
        <v>7.0000000000000007E-2</v>
      </c>
      <c r="F3149" s="140" t="s">
        <v>1145</v>
      </c>
    </row>
    <row r="3150" spans="2:6" x14ac:dyDescent="0.25">
      <c r="B3150" s="183">
        <v>45033.879861111112</v>
      </c>
      <c r="C3150" s="275">
        <v>10000</v>
      </c>
      <c r="D3150" s="275">
        <v>9965</v>
      </c>
      <c r="E3150" s="275">
        <v>35</v>
      </c>
      <c r="F3150" s="140" t="s">
        <v>2460</v>
      </c>
    </row>
    <row r="3151" spans="2:6" x14ac:dyDescent="0.25">
      <c r="B3151" s="183">
        <v>45033.883333333331</v>
      </c>
      <c r="C3151" s="275">
        <v>3000</v>
      </c>
      <c r="D3151" s="275">
        <v>2989.5</v>
      </c>
      <c r="E3151" s="275">
        <v>10.5</v>
      </c>
      <c r="F3151" s="140" t="s">
        <v>902</v>
      </c>
    </row>
    <row r="3152" spans="2:6" x14ac:dyDescent="0.25">
      <c r="B3152" s="183">
        <v>45033.886805555558</v>
      </c>
      <c r="C3152" s="275">
        <v>1000</v>
      </c>
      <c r="D3152" s="275">
        <v>996.5</v>
      </c>
      <c r="E3152" s="275">
        <v>3.5</v>
      </c>
      <c r="F3152" s="140" t="s">
        <v>8206</v>
      </c>
    </row>
    <row r="3153" spans="2:6" x14ac:dyDescent="0.25">
      <c r="B3153" s="183">
        <v>45033.890972222223</v>
      </c>
      <c r="C3153" s="275">
        <v>100</v>
      </c>
      <c r="D3153" s="275">
        <v>99.65</v>
      </c>
      <c r="E3153" s="275">
        <v>0.35</v>
      </c>
      <c r="F3153" s="140" t="s">
        <v>6370</v>
      </c>
    </row>
    <row r="3154" spans="2:6" x14ac:dyDescent="0.25">
      <c r="B3154" s="183">
        <v>45033.905555555553</v>
      </c>
      <c r="C3154" s="275">
        <v>150</v>
      </c>
      <c r="D3154" s="275">
        <v>149.47</v>
      </c>
      <c r="E3154" s="275">
        <v>0.53</v>
      </c>
      <c r="F3154" s="140" t="s">
        <v>3779</v>
      </c>
    </row>
    <row r="3155" spans="2:6" x14ac:dyDescent="0.25">
      <c r="B3155" s="183">
        <v>45033.924305555556</v>
      </c>
      <c r="C3155" s="275">
        <v>157</v>
      </c>
      <c r="D3155" s="275">
        <v>156.44999999999999</v>
      </c>
      <c r="E3155" s="275">
        <v>0.55000000000000004</v>
      </c>
      <c r="F3155" s="140" t="s">
        <v>6042</v>
      </c>
    </row>
    <row r="3156" spans="2:6" x14ac:dyDescent="0.25">
      <c r="B3156" s="183">
        <v>45033.924305555556</v>
      </c>
      <c r="C3156" s="275">
        <v>5</v>
      </c>
      <c r="D3156" s="275">
        <v>4.9800000000000004</v>
      </c>
      <c r="E3156" s="275">
        <v>0.02</v>
      </c>
      <c r="F3156" s="140" t="s">
        <v>8207</v>
      </c>
    </row>
    <row r="3157" spans="2:6" x14ac:dyDescent="0.25">
      <c r="B3157" s="183">
        <v>45033.924305555556</v>
      </c>
      <c r="C3157" s="275">
        <v>10</v>
      </c>
      <c r="D3157" s="275">
        <v>9.9600000000000009</v>
      </c>
      <c r="E3157" s="275">
        <v>0.04</v>
      </c>
      <c r="F3157" s="140" t="s">
        <v>8207</v>
      </c>
    </row>
    <row r="3158" spans="2:6" x14ac:dyDescent="0.25">
      <c r="B3158" s="183">
        <v>45033.927777777775</v>
      </c>
      <c r="C3158" s="275">
        <v>50000</v>
      </c>
      <c r="D3158" s="275">
        <v>49825</v>
      </c>
      <c r="E3158" s="275">
        <v>175</v>
      </c>
      <c r="F3158" s="140" t="s">
        <v>5257</v>
      </c>
    </row>
    <row r="3159" spans="2:6" x14ac:dyDescent="0.25">
      <c r="B3159" s="183">
        <v>45033.929166666669</v>
      </c>
      <c r="C3159" s="275">
        <v>100</v>
      </c>
      <c r="D3159" s="275">
        <v>99.65</v>
      </c>
      <c r="E3159" s="275">
        <v>0.35</v>
      </c>
      <c r="F3159" s="140" t="s">
        <v>7260</v>
      </c>
    </row>
    <row r="3160" spans="2:6" x14ac:dyDescent="0.25">
      <c r="B3160" s="183">
        <v>45033.936805555553</v>
      </c>
      <c r="C3160" s="275">
        <v>5000</v>
      </c>
      <c r="D3160" s="275">
        <v>4982.5</v>
      </c>
      <c r="E3160" s="275">
        <v>17.5</v>
      </c>
      <c r="F3160" s="140" t="s">
        <v>775</v>
      </c>
    </row>
    <row r="3161" spans="2:6" x14ac:dyDescent="0.25">
      <c r="B3161" s="183">
        <v>45033.945138888892</v>
      </c>
      <c r="C3161" s="275">
        <v>500</v>
      </c>
      <c r="D3161" s="275">
        <v>498.25</v>
      </c>
      <c r="E3161" s="275">
        <v>1.75</v>
      </c>
      <c r="F3161" s="140" t="s">
        <v>32</v>
      </c>
    </row>
    <row r="3162" spans="2:6" x14ac:dyDescent="0.25">
      <c r="B3162" s="183">
        <v>45033.947222222225</v>
      </c>
      <c r="C3162" s="275">
        <v>200</v>
      </c>
      <c r="D3162" s="275">
        <v>199.3</v>
      </c>
      <c r="E3162" s="275">
        <v>0.7</v>
      </c>
      <c r="F3162" s="140" t="s">
        <v>296</v>
      </c>
    </row>
    <row r="3163" spans="2:6" x14ac:dyDescent="0.25">
      <c r="B3163" s="183">
        <v>45033.962500000001</v>
      </c>
      <c r="C3163" s="275">
        <v>77.319999999999993</v>
      </c>
      <c r="D3163" s="275">
        <v>77.05</v>
      </c>
      <c r="E3163" s="275">
        <v>0.27</v>
      </c>
      <c r="F3163" s="140" t="s">
        <v>6370</v>
      </c>
    </row>
    <row r="3164" spans="2:6" x14ac:dyDescent="0.25">
      <c r="B3164" s="183">
        <v>45033.966666666667</v>
      </c>
      <c r="C3164" s="275">
        <v>1.02</v>
      </c>
      <c r="D3164" s="275">
        <v>1.02</v>
      </c>
      <c r="E3164" s="275" t="s">
        <v>7983</v>
      </c>
      <c r="F3164" s="140" t="s">
        <v>6404</v>
      </c>
    </row>
    <row r="3165" spans="2:6" x14ac:dyDescent="0.25">
      <c r="B3165" s="183">
        <v>45033.967361111114</v>
      </c>
      <c r="C3165" s="275">
        <v>2</v>
      </c>
      <c r="D3165" s="275">
        <v>1.99</v>
      </c>
      <c r="E3165" s="275">
        <v>0.01</v>
      </c>
      <c r="F3165" s="140" t="s">
        <v>6404</v>
      </c>
    </row>
    <row r="3166" spans="2:6" x14ac:dyDescent="0.25">
      <c r="B3166" s="183">
        <v>45033.986805555556</v>
      </c>
      <c r="C3166" s="275">
        <v>69</v>
      </c>
      <c r="D3166" s="275">
        <v>68.760000000000005</v>
      </c>
      <c r="E3166" s="275">
        <v>0.24</v>
      </c>
      <c r="F3166" s="140" t="s">
        <v>7293</v>
      </c>
    </row>
    <row r="3167" spans="2:6" x14ac:dyDescent="0.25">
      <c r="B3167" s="183">
        <v>45033.990277777775</v>
      </c>
      <c r="C3167" s="275">
        <v>300</v>
      </c>
      <c r="D3167" s="275">
        <v>298.95</v>
      </c>
      <c r="E3167" s="275">
        <v>1.05</v>
      </c>
      <c r="F3167" s="140" t="s">
        <v>1570</v>
      </c>
    </row>
    <row r="3168" spans="2:6" x14ac:dyDescent="0.25">
      <c r="B3168" s="183">
        <v>45034.011805555558</v>
      </c>
      <c r="C3168" s="275">
        <v>50</v>
      </c>
      <c r="D3168" s="275">
        <v>49.82</v>
      </c>
      <c r="E3168" s="275">
        <v>0.18</v>
      </c>
      <c r="F3168" s="140" t="s">
        <v>488</v>
      </c>
    </row>
    <row r="3169" spans="2:6" x14ac:dyDescent="0.25">
      <c r="B3169" s="183">
        <v>45034.01666666667</v>
      </c>
      <c r="C3169" s="275">
        <v>25</v>
      </c>
      <c r="D3169" s="275">
        <v>24.91</v>
      </c>
      <c r="E3169" s="275">
        <v>0.09</v>
      </c>
      <c r="F3169" s="140" t="s">
        <v>488</v>
      </c>
    </row>
    <row r="3170" spans="2:6" x14ac:dyDescent="0.25">
      <c r="B3170" s="183">
        <v>45034.03125</v>
      </c>
      <c r="C3170" s="275">
        <v>10</v>
      </c>
      <c r="D3170" s="275">
        <v>9.9600000000000009</v>
      </c>
      <c r="E3170" s="275">
        <v>0.04</v>
      </c>
      <c r="F3170" s="140" t="s">
        <v>1280</v>
      </c>
    </row>
    <row r="3171" spans="2:6" x14ac:dyDescent="0.25">
      <c r="B3171" s="183">
        <v>45034.049305555556</v>
      </c>
      <c r="C3171" s="275">
        <v>10</v>
      </c>
      <c r="D3171" s="275">
        <v>9.9600000000000009</v>
      </c>
      <c r="E3171" s="275">
        <v>0.04</v>
      </c>
      <c r="F3171" s="140" t="s">
        <v>1280</v>
      </c>
    </row>
    <row r="3172" spans="2:6" x14ac:dyDescent="0.25">
      <c r="B3172" s="183">
        <v>45034.050694444442</v>
      </c>
      <c r="C3172" s="275">
        <v>10</v>
      </c>
      <c r="D3172" s="275">
        <v>9.9600000000000009</v>
      </c>
      <c r="E3172" s="275">
        <v>0.04</v>
      </c>
      <c r="F3172" s="140" t="s">
        <v>2539</v>
      </c>
    </row>
    <row r="3173" spans="2:6" x14ac:dyDescent="0.25">
      <c r="B3173" s="183">
        <v>45034.056944444441</v>
      </c>
      <c r="C3173" s="275">
        <v>300</v>
      </c>
      <c r="D3173" s="275">
        <v>298.95</v>
      </c>
      <c r="E3173" s="275">
        <v>1.05</v>
      </c>
      <c r="F3173" s="140" t="s">
        <v>7252</v>
      </c>
    </row>
    <row r="3174" spans="2:6" x14ac:dyDescent="0.25">
      <c r="B3174" s="183">
        <v>45034.065972222219</v>
      </c>
      <c r="C3174" s="275">
        <v>10</v>
      </c>
      <c r="D3174" s="275">
        <v>9.9600000000000009</v>
      </c>
      <c r="E3174" s="275">
        <v>0.04</v>
      </c>
      <c r="F3174" s="140" t="s">
        <v>2539</v>
      </c>
    </row>
    <row r="3175" spans="2:6" x14ac:dyDescent="0.25">
      <c r="B3175" s="183">
        <v>45034.081944444442</v>
      </c>
      <c r="C3175" s="275">
        <v>10</v>
      </c>
      <c r="D3175" s="275">
        <v>9.9600000000000009</v>
      </c>
      <c r="E3175" s="275">
        <v>0.04</v>
      </c>
      <c r="F3175" s="140" t="s">
        <v>204</v>
      </c>
    </row>
    <row r="3176" spans="2:6" x14ac:dyDescent="0.25">
      <c r="B3176" s="183">
        <v>45034.129166666666</v>
      </c>
      <c r="C3176" s="275">
        <v>100</v>
      </c>
      <c r="D3176" s="275">
        <v>99.65</v>
      </c>
      <c r="E3176" s="275">
        <v>0.35</v>
      </c>
      <c r="F3176" s="140" t="s">
        <v>2877</v>
      </c>
    </row>
    <row r="3177" spans="2:6" x14ac:dyDescent="0.25">
      <c r="B3177" s="183">
        <v>45034.134027777778</v>
      </c>
      <c r="C3177" s="275">
        <v>100</v>
      </c>
      <c r="D3177" s="275">
        <v>99.65</v>
      </c>
      <c r="E3177" s="275">
        <v>0.35</v>
      </c>
      <c r="F3177" s="140" t="s">
        <v>2877</v>
      </c>
    </row>
    <row r="3178" spans="2:6" x14ac:dyDescent="0.25">
      <c r="B3178" s="183">
        <v>45034.171527777777</v>
      </c>
      <c r="C3178" s="275">
        <v>100</v>
      </c>
      <c r="D3178" s="275">
        <v>99.65</v>
      </c>
      <c r="E3178" s="275">
        <v>0.35</v>
      </c>
      <c r="F3178" s="140" t="s">
        <v>3254</v>
      </c>
    </row>
    <row r="3179" spans="2:6" x14ac:dyDescent="0.25">
      <c r="B3179" s="183">
        <v>45034.208333333336</v>
      </c>
      <c r="C3179" s="275">
        <v>166</v>
      </c>
      <c r="D3179" s="275">
        <v>165.42</v>
      </c>
      <c r="E3179" s="275">
        <v>0.57999999999999996</v>
      </c>
      <c r="F3179" s="140" t="s">
        <v>80</v>
      </c>
    </row>
    <row r="3180" spans="2:6" x14ac:dyDescent="0.25">
      <c r="B3180" s="183">
        <v>45034.227777777778</v>
      </c>
      <c r="C3180" s="275">
        <v>1000</v>
      </c>
      <c r="D3180" s="275">
        <v>996.5</v>
      </c>
      <c r="E3180" s="275">
        <v>3.5</v>
      </c>
      <c r="F3180" s="140" t="s">
        <v>5341</v>
      </c>
    </row>
    <row r="3181" spans="2:6" x14ac:dyDescent="0.25">
      <c r="B3181" s="183">
        <v>45034.231249999997</v>
      </c>
      <c r="C3181" s="275">
        <v>11</v>
      </c>
      <c r="D3181" s="275">
        <v>10.96</v>
      </c>
      <c r="E3181" s="275">
        <v>0.04</v>
      </c>
      <c r="F3181" s="140" t="s">
        <v>6308</v>
      </c>
    </row>
    <row r="3182" spans="2:6" x14ac:dyDescent="0.25">
      <c r="B3182" s="183">
        <v>45034.280555555553</v>
      </c>
      <c r="C3182" s="275">
        <v>1000</v>
      </c>
      <c r="D3182" s="275">
        <v>996.5</v>
      </c>
      <c r="E3182" s="275">
        <v>3.5</v>
      </c>
      <c r="F3182" s="140" t="s">
        <v>8208</v>
      </c>
    </row>
    <row r="3183" spans="2:6" x14ac:dyDescent="0.25">
      <c r="B3183" s="183">
        <v>45034.291666666664</v>
      </c>
      <c r="C3183" s="275">
        <v>1200</v>
      </c>
      <c r="D3183" s="275">
        <v>1195.8</v>
      </c>
      <c r="E3183" s="275">
        <v>4.2</v>
      </c>
      <c r="F3183" s="140" t="s">
        <v>2448</v>
      </c>
    </row>
    <row r="3184" spans="2:6" x14ac:dyDescent="0.25">
      <c r="B3184" s="183">
        <v>45034.296527777777</v>
      </c>
      <c r="C3184" s="275">
        <v>5000</v>
      </c>
      <c r="D3184" s="275">
        <v>4982.5</v>
      </c>
      <c r="E3184" s="275">
        <v>17.5</v>
      </c>
      <c r="F3184" s="140" t="s">
        <v>8209</v>
      </c>
    </row>
    <row r="3185" spans="2:6" x14ac:dyDescent="0.25">
      <c r="B3185" s="183">
        <v>45034.297222222223</v>
      </c>
      <c r="C3185" s="275">
        <v>37</v>
      </c>
      <c r="D3185" s="275">
        <v>36.869999999999997</v>
      </c>
      <c r="E3185" s="275">
        <v>0.13</v>
      </c>
      <c r="F3185" s="140" t="s">
        <v>8210</v>
      </c>
    </row>
    <row r="3186" spans="2:6" x14ac:dyDescent="0.25">
      <c r="B3186" s="183">
        <v>45034.311111111114</v>
      </c>
      <c r="C3186" s="275">
        <v>50</v>
      </c>
      <c r="D3186" s="275">
        <v>49.82</v>
      </c>
      <c r="E3186" s="275">
        <v>0.18</v>
      </c>
      <c r="F3186" s="140" t="s">
        <v>540</v>
      </c>
    </row>
    <row r="3187" spans="2:6" x14ac:dyDescent="0.25">
      <c r="B3187" s="183">
        <v>45034.3125</v>
      </c>
      <c r="C3187" s="275">
        <v>500</v>
      </c>
      <c r="D3187" s="275">
        <v>498.25</v>
      </c>
      <c r="E3187" s="275">
        <v>1.75</v>
      </c>
      <c r="F3187" s="140" t="s">
        <v>7076</v>
      </c>
    </row>
    <row r="3188" spans="2:6" x14ac:dyDescent="0.25">
      <c r="B3188" s="183">
        <v>45034.313888888886</v>
      </c>
      <c r="C3188" s="275">
        <v>500</v>
      </c>
      <c r="D3188" s="275">
        <v>498.25</v>
      </c>
      <c r="E3188" s="275">
        <v>1.75</v>
      </c>
      <c r="F3188" s="140" t="s">
        <v>6355</v>
      </c>
    </row>
    <row r="3189" spans="2:6" x14ac:dyDescent="0.25">
      <c r="B3189" s="183">
        <v>45034.324305555558</v>
      </c>
      <c r="C3189" s="275">
        <v>500</v>
      </c>
      <c r="D3189" s="275">
        <v>498.25</v>
      </c>
      <c r="E3189" s="275">
        <v>1.75</v>
      </c>
      <c r="F3189" s="140" t="s">
        <v>261</v>
      </c>
    </row>
    <row r="3190" spans="2:6" x14ac:dyDescent="0.25">
      <c r="B3190" s="183">
        <v>45034.336805555555</v>
      </c>
      <c r="C3190" s="275">
        <v>1000</v>
      </c>
      <c r="D3190" s="275">
        <v>996.5</v>
      </c>
      <c r="E3190" s="275">
        <v>3.5</v>
      </c>
      <c r="F3190" s="140" t="s">
        <v>2982</v>
      </c>
    </row>
    <row r="3191" spans="2:6" x14ac:dyDescent="0.25">
      <c r="B3191" s="183">
        <v>45034.344444444447</v>
      </c>
      <c r="C3191" s="275">
        <v>12</v>
      </c>
      <c r="D3191" s="275">
        <v>11.96</v>
      </c>
      <c r="E3191" s="275">
        <v>0.04</v>
      </c>
      <c r="F3191" s="140" t="s">
        <v>6308</v>
      </c>
    </row>
    <row r="3192" spans="2:6" x14ac:dyDescent="0.25">
      <c r="B3192" s="183">
        <v>45034.347222222219</v>
      </c>
      <c r="C3192" s="275">
        <v>100</v>
      </c>
      <c r="D3192" s="275">
        <v>99.65</v>
      </c>
      <c r="E3192" s="275">
        <v>0.35</v>
      </c>
      <c r="F3192" s="140" t="s">
        <v>2493</v>
      </c>
    </row>
    <row r="3193" spans="2:6" x14ac:dyDescent="0.25">
      <c r="B3193" s="183">
        <v>45034.349305555559</v>
      </c>
      <c r="C3193" s="275">
        <v>13</v>
      </c>
      <c r="D3193" s="275">
        <v>12.95</v>
      </c>
      <c r="E3193" s="275">
        <v>0.05</v>
      </c>
      <c r="F3193" s="140" t="s">
        <v>6308</v>
      </c>
    </row>
    <row r="3194" spans="2:6" x14ac:dyDescent="0.25">
      <c r="B3194" s="183">
        <v>45034.35</v>
      </c>
      <c r="C3194" s="275">
        <v>1000</v>
      </c>
      <c r="D3194" s="275">
        <v>996.5</v>
      </c>
      <c r="E3194" s="275">
        <v>3.5</v>
      </c>
      <c r="F3194" s="140" t="s">
        <v>256</v>
      </c>
    </row>
    <row r="3195" spans="2:6" x14ac:dyDescent="0.25">
      <c r="B3195" s="183">
        <v>45034.363888888889</v>
      </c>
      <c r="C3195" s="275">
        <v>1</v>
      </c>
      <c r="D3195" s="275">
        <v>1</v>
      </c>
      <c r="E3195" s="275" t="s">
        <v>7983</v>
      </c>
      <c r="F3195" s="140" t="s">
        <v>1425</v>
      </c>
    </row>
    <row r="3196" spans="2:6" x14ac:dyDescent="0.25">
      <c r="B3196" s="183">
        <v>45034.364583333336</v>
      </c>
      <c r="C3196" s="275">
        <v>1</v>
      </c>
      <c r="D3196" s="275">
        <v>1</v>
      </c>
      <c r="E3196" s="275" t="s">
        <v>7983</v>
      </c>
      <c r="F3196" s="140" t="s">
        <v>1425</v>
      </c>
    </row>
    <row r="3197" spans="2:6" x14ac:dyDescent="0.25">
      <c r="B3197" s="183">
        <v>45034.365972222222</v>
      </c>
      <c r="C3197" s="275">
        <v>1</v>
      </c>
      <c r="D3197" s="275">
        <v>1</v>
      </c>
      <c r="E3197" s="275" t="s">
        <v>7983</v>
      </c>
      <c r="F3197" s="140" t="s">
        <v>1425</v>
      </c>
    </row>
    <row r="3198" spans="2:6" x14ac:dyDescent="0.25">
      <c r="B3198" s="183">
        <v>45034.366666666669</v>
      </c>
      <c r="C3198" s="275">
        <v>10</v>
      </c>
      <c r="D3198" s="275">
        <v>9.9600000000000009</v>
      </c>
      <c r="E3198" s="275">
        <v>0.04</v>
      </c>
      <c r="F3198" s="140" t="s">
        <v>2248</v>
      </c>
    </row>
    <row r="3199" spans="2:6" x14ac:dyDescent="0.25">
      <c r="B3199" s="183">
        <v>45034.366666666669</v>
      </c>
      <c r="C3199" s="275">
        <v>1</v>
      </c>
      <c r="D3199" s="275">
        <v>1</v>
      </c>
      <c r="E3199" s="275" t="s">
        <v>7983</v>
      </c>
      <c r="F3199" s="140" t="s">
        <v>1425</v>
      </c>
    </row>
    <row r="3200" spans="2:6" x14ac:dyDescent="0.25">
      <c r="B3200" s="183">
        <v>45034.366666666669</v>
      </c>
      <c r="C3200" s="275">
        <v>1</v>
      </c>
      <c r="D3200" s="275">
        <v>1</v>
      </c>
      <c r="E3200" s="275" t="s">
        <v>7983</v>
      </c>
      <c r="F3200" s="140" t="s">
        <v>1425</v>
      </c>
    </row>
    <row r="3201" spans="2:6" x14ac:dyDescent="0.25">
      <c r="B3201" s="183">
        <v>45034.367361111108</v>
      </c>
      <c r="C3201" s="275">
        <v>1</v>
      </c>
      <c r="D3201" s="275">
        <v>1</v>
      </c>
      <c r="E3201" s="275" t="s">
        <v>7983</v>
      </c>
      <c r="F3201" s="140" t="s">
        <v>1425</v>
      </c>
    </row>
    <row r="3202" spans="2:6" x14ac:dyDescent="0.25">
      <c r="B3202" s="183">
        <v>45034.367361111108</v>
      </c>
      <c r="C3202" s="275">
        <v>1</v>
      </c>
      <c r="D3202" s="275">
        <v>1</v>
      </c>
      <c r="E3202" s="275" t="s">
        <v>7983</v>
      </c>
      <c r="F3202" s="140" t="s">
        <v>1425</v>
      </c>
    </row>
    <row r="3203" spans="2:6" x14ac:dyDescent="0.25">
      <c r="B3203" s="183">
        <v>45034.368055555555</v>
      </c>
      <c r="C3203" s="275">
        <v>10</v>
      </c>
      <c r="D3203" s="275">
        <v>9.9600000000000009</v>
      </c>
      <c r="E3203" s="275">
        <v>0.04</v>
      </c>
      <c r="F3203" s="140" t="s">
        <v>2248</v>
      </c>
    </row>
    <row r="3204" spans="2:6" x14ac:dyDescent="0.25">
      <c r="B3204" s="183">
        <v>45034.368055555555</v>
      </c>
      <c r="C3204" s="275">
        <v>1</v>
      </c>
      <c r="D3204" s="275">
        <v>1</v>
      </c>
      <c r="E3204" s="275" t="s">
        <v>7983</v>
      </c>
      <c r="F3204" s="140" t="s">
        <v>1425</v>
      </c>
    </row>
    <row r="3205" spans="2:6" x14ac:dyDescent="0.25">
      <c r="B3205" s="183">
        <v>45034.368055555555</v>
      </c>
      <c r="C3205" s="275">
        <v>1</v>
      </c>
      <c r="D3205" s="275">
        <v>1</v>
      </c>
      <c r="E3205" s="275" t="s">
        <v>7983</v>
      </c>
      <c r="F3205" s="140" t="s">
        <v>1425</v>
      </c>
    </row>
    <row r="3206" spans="2:6" x14ac:dyDescent="0.25">
      <c r="B3206" s="183">
        <v>45034.368055555555</v>
      </c>
      <c r="C3206" s="275">
        <v>174</v>
      </c>
      <c r="D3206" s="275">
        <v>173.39</v>
      </c>
      <c r="E3206" s="275">
        <v>0.61</v>
      </c>
      <c r="F3206" s="140" t="s">
        <v>153</v>
      </c>
    </row>
    <row r="3207" spans="2:6" x14ac:dyDescent="0.25">
      <c r="B3207" s="183">
        <v>45034.368055555555</v>
      </c>
      <c r="C3207" s="275">
        <v>1</v>
      </c>
      <c r="D3207" s="275">
        <v>1</v>
      </c>
      <c r="E3207" s="275" t="s">
        <v>7983</v>
      </c>
      <c r="F3207" s="140" t="s">
        <v>1425</v>
      </c>
    </row>
    <row r="3208" spans="2:6" x14ac:dyDescent="0.25">
      <c r="B3208" s="183">
        <v>45034.368055555555</v>
      </c>
      <c r="C3208" s="275">
        <v>1</v>
      </c>
      <c r="D3208" s="275">
        <v>1</v>
      </c>
      <c r="E3208" s="275" t="s">
        <v>7983</v>
      </c>
      <c r="F3208" s="140" t="s">
        <v>1425</v>
      </c>
    </row>
    <row r="3209" spans="2:6" x14ac:dyDescent="0.25">
      <c r="B3209" s="183">
        <v>45034.368750000001</v>
      </c>
      <c r="C3209" s="275">
        <v>1</v>
      </c>
      <c r="D3209" s="275">
        <v>1</v>
      </c>
      <c r="E3209" s="275" t="s">
        <v>7983</v>
      </c>
      <c r="F3209" s="140" t="s">
        <v>1425</v>
      </c>
    </row>
    <row r="3210" spans="2:6" x14ac:dyDescent="0.25">
      <c r="B3210" s="183">
        <v>45034.368750000001</v>
      </c>
      <c r="C3210" s="275">
        <v>1</v>
      </c>
      <c r="D3210" s="275">
        <v>1</v>
      </c>
      <c r="E3210" s="275" t="s">
        <v>7983</v>
      </c>
      <c r="F3210" s="140" t="s">
        <v>1425</v>
      </c>
    </row>
    <row r="3211" spans="2:6" x14ac:dyDescent="0.25">
      <c r="B3211" s="183">
        <v>45034.369444444441</v>
      </c>
      <c r="C3211" s="275">
        <v>1</v>
      </c>
      <c r="D3211" s="275">
        <v>1</v>
      </c>
      <c r="E3211" s="275" t="s">
        <v>7983</v>
      </c>
      <c r="F3211" s="140" t="s">
        <v>1425</v>
      </c>
    </row>
    <row r="3212" spans="2:6" x14ac:dyDescent="0.25">
      <c r="B3212" s="183">
        <v>45034.369444444441</v>
      </c>
      <c r="C3212" s="275">
        <v>1</v>
      </c>
      <c r="D3212" s="275">
        <v>1</v>
      </c>
      <c r="E3212" s="275" t="s">
        <v>7983</v>
      </c>
      <c r="F3212" s="140" t="s">
        <v>1425</v>
      </c>
    </row>
    <row r="3213" spans="2:6" x14ac:dyDescent="0.25">
      <c r="B3213" s="183">
        <v>45034.370138888888</v>
      </c>
      <c r="C3213" s="275">
        <v>1</v>
      </c>
      <c r="D3213" s="275">
        <v>1</v>
      </c>
      <c r="E3213" s="275" t="s">
        <v>7983</v>
      </c>
      <c r="F3213" s="140" t="s">
        <v>1425</v>
      </c>
    </row>
    <row r="3214" spans="2:6" x14ac:dyDescent="0.25">
      <c r="B3214" s="183">
        <v>45034.370833333334</v>
      </c>
      <c r="C3214" s="275">
        <v>1</v>
      </c>
      <c r="D3214" s="275">
        <v>1</v>
      </c>
      <c r="E3214" s="275" t="s">
        <v>7983</v>
      </c>
      <c r="F3214" s="140" t="s">
        <v>1425</v>
      </c>
    </row>
    <row r="3215" spans="2:6" x14ac:dyDescent="0.25">
      <c r="B3215" s="183">
        <v>45034.371527777781</v>
      </c>
      <c r="C3215" s="275">
        <v>1</v>
      </c>
      <c r="D3215" s="275">
        <v>1</v>
      </c>
      <c r="E3215" s="275" t="s">
        <v>7983</v>
      </c>
      <c r="F3215" s="140" t="s">
        <v>1425</v>
      </c>
    </row>
    <row r="3216" spans="2:6" x14ac:dyDescent="0.25">
      <c r="B3216" s="183">
        <v>45034.371527777781</v>
      </c>
      <c r="C3216" s="275">
        <v>1</v>
      </c>
      <c r="D3216" s="275">
        <v>1</v>
      </c>
      <c r="E3216" s="275" t="s">
        <v>7983</v>
      </c>
      <c r="F3216" s="140" t="s">
        <v>1425</v>
      </c>
    </row>
    <row r="3217" spans="2:6" x14ac:dyDescent="0.25">
      <c r="B3217" s="183">
        <v>45034.371527777781</v>
      </c>
      <c r="C3217" s="275">
        <v>1</v>
      </c>
      <c r="D3217" s="275">
        <v>1</v>
      </c>
      <c r="E3217" s="275" t="s">
        <v>7983</v>
      </c>
      <c r="F3217" s="140" t="s">
        <v>1425</v>
      </c>
    </row>
    <row r="3218" spans="2:6" x14ac:dyDescent="0.25">
      <c r="B3218" s="183">
        <v>45034.371527777781</v>
      </c>
      <c r="C3218" s="275">
        <v>1</v>
      </c>
      <c r="D3218" s="275">
        <v>1</v>
      </c>
      <c r="E3218" s="275" t="s">
        <v>7983</v>
      </c>
      <c r="F3218" s="140" t="s">
        <v>1425</v>
      </c>
    </row>
    <row r="3219" spans="2:6" x14ac:dyDescent="0.25">
      <c r="B3219" s="183">
        <v>45034.37222222222</v>
      </c>
      <c r="C3219" s="275">
        <v>1</v>
      </c>
      <c r="D3219" s="275">
        <v>1</v>
      </c>
      <c r="E3219" s="275" t="s">
        <v>7983</v>
      </c>
      <c r="F3219" s="140" t="s">
        <v>1425</v>
      </c>
    </row>
    <row r="3220" spans="2:6" x14ac:dyDescent="0.25">
      <c r="B3220" s="183">
        <v>45034.373611111114</v>
      </c>
      <c r="C3220" s="275">
        <v>1</v>
      </c>
      <c r="D3220" s="275">
        <v>1</v>
      </c>
      <c r="E3220" s="275" t="s">
        <v>7983</v>
      </c>
      <c r="F3220" s="140" t="s">
        <v>1425</v>
      </c>
    </row>
    <row r="3221" spans="2:6" x14ac:dyDescent="0.25">
      <c r="B3221" s="183">
        <v>45034.374305555553</v>
      </c>
      <c r="C3221" s="275">
        <v>1</v>
      </c>
      <c r="D3221" s="275">
        <v>1</v>
      </c>
      <c r="E3221" s="275" t="s">
        <v>7983</v>
      </c>
      <c r="F3221" s="140" t="s">
        <v>1425</v>
      </c>
    </row>
    <row r="3222" spans="2:6" x14ac:dyDescent="0.25">
      <c r="B3222" s="183">
        <v>45034.374305555553</v>
      </c>
      <c r="C3222" s="275">
        <v>1</v>
      </c>
      <c r="D3222" s="275">
        <v>1</v>
      </c>
      <c r="E3222" s="275" t="s">
        <v>7983</v>
      </c>
      <c r="F3222" s="140" t="s">
        <v>1425</v>
      </c>
    </row>
    <row r="3223" spans="2:6" x14ac:dyDescent="0.25">
      <c r="B3223" s="183">
        <v>45034.375</v>
      </c>
      <c r="C3223" s="275">
        <v>1</v>
      </c>
      <c r="D3223" s="275">
        <v>1</v>
      </c>
      <c r="E3223" s="275" t="s">
        <v>7983</v>
      </c>
      <c r="F3223" s="140" t="s">
        <v>1425</v>
      </c>
    </row>
    <row r="3224" spans="2:6" x14ac:dyDescent="0.25">
      <c r="B3224" s="183">
        <v>45034.375</v>
      </c>
      <c r="C3224" s="275">
        <v>1</v>
      </c>
      <c r="D3224" s="275">
        <v>1</v>
      </c>
      <c r="E3224" s="275" t="s">
        <v>7983</v>
      </c>
      <c r="F3224" s="140" t="s">
        <v>1425</v>
      </c>
    </row>
    <row r="3225" spans="2:6" x14ac:dyDescent="0.25">
      <c r="B3225" s="183">
        <v>45034.375</v>
      </c>
      <c r="C3225" s="275">
        <v>1</v>
      </c>
      <c r="D3225" s="275">
        <v>1</v>
      </c>
      <c r="E3225" s="275" t="s">
        <v>7983</v>
      </c>
      <c r="F3225" s="140" t="s">
        <v>1425</v>
      </c>
    </row>
    <row r="3226" spans="2:6" x14ac:dyDescent="0.25">
      <c r="B3226" s="183">
        <v>45034.375694444447</v>
      </c>
      <c r="C3226" s="275">
        <v>1</v>
      </c>
      <c r="D3226" s="275">
        <v>1</v>
      </c>
      <c r="E3226" s="275" t="s">
        <v>7983</v>
      </c>
      <c r="F3226" s="140" t="s">
        <v>1425</v>
      </c>
    </row>
    <row r="3227" spans="2:6" x14ac:dyDescent="0.25">
      <c r="B3227" s="183">
        <v>45034.375694444447</v>
      </c>
      <c r="C3227" s="275">
        <v>1</v>
      </c>
      <c r="D3227" s="275">
        <v>1</v>
      </c>
      <c r="E3227" s="275" t="s">
        <v>7983</v>
      </c>
      <c r="F3227" s="140" t="s">
        <v>1425</v>
      </c>
    </row>
    <row r="3228" spans="2:6" x14ac:dyDescent="0.25">
      <c r="B3228" s="183">
        <v>45034.380555555559</v>
      </c>
      <c r="C3228" s="275">
        <v>20</v>
      </c>
      <c r="D3228" s="275">
        <v>19.93</v>
      </c>
      <c r="E3228" s="275">
        <v>7.0000000000000007E-2</v>
      </c>
      <c r="F3228" s="140" t="s">
        <v>7229</v>
      </c>
    </row>
    <row r="3229" spans="2:6" x14ac:dyDescent="0.25">
      <c r="B3229" s="183">
        <v>45034.386805555558</v>
      </c>
      <c r="C3229" s="275">
        <v>25</v>
      </c>
      <c r="D3229" s="275">
        <v>24.91</v>
      </c>
      <c r="E3229" s="275">
        <v>0.09</v>
      </c>
      <c r="F3229" s="140" t="s">
        <v>340</v>
      </c>
    </row>
    <row r="3230" spans="2:6" x14ac:dyDescent="0.25">
      <c r="B3230" s="183">
        <v>45034.388888888891</v>
      </c>
      <c r="C3230" s="275">
        <v>1</v>
      </c>
      <c r="D3230" s="275">
        <v>1</v>
      </c>
      <c r="E3230" s="275" t="s">
        <v>7983</v>
      </c>
      <c r="F3230" s="140" t="s">
        <v>1425</v>
      </c>
    </row>
    <row r="3231" spans="2:6" x14ac:dyDescent="0.25">
      <c r="B3231" s="183">
        <v>45034.388888888891</v>
      </c>
      <c r="C3231" s="275">
        <v>1</v>
      </c>
      <c r="D3231" s="275">
        <v>1</v>
      </c>
      <c r="E3231" s="275" t="s">
        <v>7983</v>
      </c>
      <c r="F3231" s="140" t="s">
        <v>1425</v>
      </c>
    </row>
    <row r="3232" spans="2:6" x14ac:dyDescent="0.25">
      <c r="B3232" s="183">
        <v>45034.38958333333</v>
      </c>
      <c r="C3232" s="275">
        <v>1</v>
      </c>
      <c r="D3232" s="275">
        <v>1</v>
      </c>
      <c r="E3232" s="275" t="s">
        <v>7983</v>
      </c>
      <c r="F3232" s="140" t="s">
        <v>1425</v>
      </c>
    </row>
    <row r="3233" spans="2:6" x14ac:dyDescent="0.25">
      <c r="B3233" s="183">
        <v>45034.38958333333</v>
      </c>
      <c r="C3233" s="275">
        <v>1</v>
      </c>
      <c r="D3233" s="275">
        <v>1</v>
      </c>
      <c r="E3233" s="275" t="s">
        <v>7983</v>
      </c>
      <c r="F3233" s="140" t="s">
        <v>1425</v>
      </c>
    </row>
    <row r="3234" spans="2:6" x14ac:dyDescent="0.25">
      <c r="B3234" s="183">
        <v>45034.390277777777</v>
      </c>
      <c r="C3234" s="275">
        <v>1</v>
      </c>
      <c r="D3234" s="275">
        <v>1</v>
      </c>
      <c r="E3234" s="275" t="s">
        <v>7983</v>
      </c>
      <c r="F3234" s="140" t="s">
        <v>1425</v>
      </c>
    </row>
    <row r="3235" spans="2:6" x14ac:dyDescent="0.25">
      <c r="B3235" s="183">
        <v>45034.390277777777</v>
      </c>
      <c r="C3235" s="275">
        <v>1</v>
      </c>
      <c r="D3235" s="275">
        <v>1</v>
      </c>
      <c r="E3235" s="275" t="s">
        <v>7983</v>
      </c>
      <c r="F3235" s="140" t="s">
        <v>1425</v>
      </c>
    </row>
    <row r="3236" spans="2:6" x14ac:dyDescent="0.25">
      <c r="B3236" s="183">
        <v>45034.390277777777</v>
      </c>
      <c r="C3236" s="275">
        <v>1</v>
      </c>
      <c r="D3236" s="275">
        <v>1</v>
      </c>
      <c r="E3236" s="275" t="s">
        <v>7983</v>
      </c>
      <c r="F3236" s="140" t="s">
        <v>1425</v>
      </c>
    </row>
    <row r="3237" spans="2:6" x14ac:dyDescent="0.25">
      <c r="B3237" s="183">
        <v>45034.390972222223</v>
      </c>
      <c r="C3237" s="275">
        <v>1</v>
      </c>
      <c r="D3237" s="275">
        <v>1</v>
      </c>
      <c r="E3237" s="275" t="s">
        <v>7983</v>
      </c>
      <c r="F3237" s="140" t="s">
        <v>1425</v>
      </c>
    </row>
    <row r="3238" spans="2:6" x14ac:dyDescent="0.25">
      <c r="B3238" s="183">
        <v>45034.390972222223</v>
      </c>
      <c r="C3238" s="275">
        <v>1</v>
      </c>
      <c r="D3238" s="275">
        <v>1</v>
      </c>
      <c r="E3238" s="275" t="s">
        <v>7983</v>
      </c>
      <c r="F3238" s="140" t="s">
        <v>1425</v>
      </c>
    </row>
    <row r="3239" spans="2:6" x14ac:dyDescent="0.25">
      <c r="B3239" s="183">
        <v>45034.390972222223</v>
      </c>
      <c r="C3239" s="275">
        <v>1</v>
      </c>
      <c r="D3239" s="275">
        <v>1</v>
      </c>
      <c r="E3239" s="275" t="s">
        <v>7983</v>
      </c>
      <c r="F3239" s="140" t="s">
        <v>1425</v>
      </c>
    </row>
    <row r="3240" spans="2:6" x14ac:dyDescent="0.25">
      <c r="B3240" s="183">
        <v>45034.39166666667</v>
      </c>
      <c r="C3240" s="275">
        <v>1</v>
      </c>
      <c r="D3240" s="275">
        <v>1</v>
      </c>
      <c r="E3240" s="275" t="s">
        <v>7983</v>
      </c>
      <c r="F3240" s="140" t="s">
        <v>1425</v>
      </c>
    </row>
    <row r="3241" spans="2:6" x14ac:dyDescent="0.25">
      <c r="B3241" s="183">
        <v>45034.39166666667</v>
      </c>
      <c r="C3241" s="275">
        <v>1</v>
      </c>
      <c r="D3241" s="275">
        <v>1</v>
      </c>
      <c r="E3241" s="275" t="s">
        <v>7983</v>
      </c>
      <c r="F3241" s="140" t="s">
        <v>1425</v>
      </c>
    </row>
    <row r="3242" spans="2:6" x14ac:dyDescent="0.25">
      <c r="B3242" s="183">
        <v>45034.39166666667</v>
      </c>
      <c r="C3242" s="275">
        <v>1</v>
      </c>
      <c r="D3242" s="275">
        <v>1</v>
      </c>
      <c r="E3242" s="275" t="s">
        <v>7983</v>
      </c>
      <c r="F3242" s="140" t="s">
        <v>1425</v>
      </c>
    </row>
    <row r="3243" spans="2:6" x14ac:dyDescent="0.25">
      <c r="B3243" s="183">
        <v>45034.39166666667</v>
      </c>
      <c r="C3243" s="275">
        <v>1</v>
      </c>
      <c r="D3243" s="275">
        <v>1</v>
      </c>
      <c r="E3243" s="275" t="s">
        <v>7983</v>
      </c>
      <c r="F3243" s="140" t="s">
        <v>1425</v>
      </c>
    </row>
    <row r="3244" spans="2:6" x14ac:dyDescent="0.25">
      <c r="B3244" s="183">
        <v>45034.39166666667</v>
      </c>
      <c r="C3244" s="275">
        <v>1</v>
      </c>
      <c r="D3244" s="275">
        <v>1</v>
      </c>
      <c r="E3244" s="275" t="s">
        <v>7983</v>
      </c>
      <c r="F3244" s="140" t="s">
        <v>1425</v>
      </c>
    </row>
    <row r="3245" spans="2:6" x14ac:dyDescent="0.25">
      <c r="B3245" s="183">
        <v>45034.392361111109</v>
      </c>
      <c r="C3245" s="275">
        <v>1</v>
      </c>
      <c r="D3245" s="275">
        <v>1</v>
      </c>
      <c r="E3245" s="275" t="s">
        <v>7983</v>
      </c>
      <c r="F3245" s="140" t="s">
        <v>1425</v>
      </c>
    </row>
    <row r="3246" spans="2:6" x14ac:dyDescent="0.25">
      <c r="B3246" s="183">
        <v>45034.392361111109</v>
      </c>
      <c r="C3246" s="275">
        <v>1</v>
      </c>
      <c r="D3246" s="275">
        <v>1</v>
      </c>
      <c r="E3246" s="275" t="s">
        <v>7983</v>
      </c>
      <c r="F3246" s="140" t="s">
        <v>1425</v>
      </c>
    </row>
    <row r="3247" spans="2:6" x14ac:dyDescent="0.25">
      <c r="B3247" s="183">
        <v>45034.392361111109</v>
      </c>
      <c r="C3247" s="275">
        <v>1</v>
      </c>
      <c r="D3247" s="275">
        <v>1</v>
      </c>
      <c r="E3247" s="275" t="s">
        <v>7983</v>
      </c>
      <c r="F3247" s="140" t="s">
        <v>1425</v>
      </c>
    </row>
    <row r="3248" spans="2:6" x14ac:dyDescent="0.25">
      <c r="B3248" s="183">
        <v>45034.392361111109</v>
      </c>
      <c r="C3248" s="275">
        <v>100</v>
      </c>
      <c r="D3248" s="275">
        <v>99.65</v>
      </c>
      <c r="E3248" s="275">
        <v>0.35</v>
      </c>
      <c r="F3248" s="140" t="s">
        <v>5556</v>
      </c>
    </row>
    <row r="3249" spans="2:6" x14ac:dyDescent="0.25">
      <c r="B3249" s="183">
        <v>45034.393055555556</v>
      </c>
      <c r="C3249" s="275">
        <v>1</v>
      </c>
      <c r="D3249" s="275">
        <v>1</v>
      </c>
      <c r="E3249" s="275" t="s">
        <v>7983</v>
      </c>
      <c r="F3249" s="140" t="s">
        <v>1425</v>
      </c>
    </row>
    <row r="3250" spans="2:6" x14ac:dyDescent="0.25">
      <c r="B3250" s="183">
        <v>45034.393055555556</v>
      </c>
      <c r="C3250" s="275">
        <v>500</v>
      </c>
      <c r="D3250" s="275">
        <v>498.25</v>
      </c>
      <c r="E3250" s="275">
        <v>1.75</v>
      </c>
      <c r="F3250" s="140" t="s">
        <v>613</v>
      </c>
    </row>
    <row r="3251" spans="2:6" x14ac:dyDescent="0.25">
      <c r="B3251" s="183">
        <v>45034.393055555556</v>
      </c>
      <c r="C3251" s="275">
        <v>1</v>
      </c>
      <c r="D3251" s="275">
        <v>1</v>
      </c>
      <c r="E3251" s="275" t="s">
        <v>7983</v>
      </c>
      <c r="F3251" s="140" t="s">
        <v>1425</v>
      </c>
    </row>
    <row r="3252" spans="2:6" x14ac:dyDescent="0.25">
      <c r="B3252" s="183">
        <v>45034.393055555556</v>
      </c>
      <c r="C3252" s="275">
        <v>250</v>
      </c>
      <c r="D3252" s="275">
        <v>249.12</v>
      </c>
      <c r="E3252" s="275">
        <v>0.88</v>
      </c>
      <c r="F3252" s="140" t="s">
        <v>420</v>
      </c>
    </row>
    <row r="3253" spans="2:6" x14ac:dyDescent="0.25">
      <c r="B3253" s="183">
        <v>45034.393055555556</v>
      </c>
      <c r="C3253" s="275">
        <v>1</v>
      </c>
      <c r="D3253" s="275">
        <v>1</v>
      </c>
      <c r="E3253" s="275" t="s">
        <v>7983</v>
      </c>
      <c r="F3253" s="140" t="s">
        <v>1425</v>
      </c>
    </row>
    <row r="3254" spans="2:6" x14ac:dyDescent="0.25">
      <c r="B3254" s="183">
        <v>45034.393055555556</v>
      </c>
      <c r="C3254" s="275">
        <v>1</v>
      </c>
      <c r="D3254" s="275">
        <v>1</v>
      </c>
      <c r="E3254" s="275" t="s">
        <v>7983</v>
      </c>
      <c r="F3254" s="140" t="s">
        <v>1425</v>
      </c>
    </row>
    <row r="3255" spans="2:6" x14ac:dyDescent="0.25">
      <c r="B3255" s="183">
        <v>45034.394444444442</v>
      </c>
      <c r="C3255" s="275">
        <v>1</v>
      </c>
      <c r="D3255" s="275">
        <v>1</v>
      </c>
      <c r="E3255" s="275" t="s">
        <v>7983</v>
      </c>
      <c r="F3255" s="140" t="s">
        <v>1425</v>
      </c>
    </row>
    <row r="3256" spans="2:6" x14ac:dyDescent="0.25">
      <c r="B3256" s="183">
        <v>45034.394444444442</v>
      </c>
      <c r="C3256" s="275">
        <v>1</v>
      </c>
      <c r="D3256" s="275">
        <v>1</v>
      </c>
      <c r="E3256" s="275" t="s">
        <v>7983</v>
      </c>
      <c r="F3256" s="140" t="s">
        <v>1425</v>
      </c>
    </row>
    <row r="3257" spans="2:6" x14ac:dyDescent="0.25">
      <c r="B3257" s="183">
        <v>45034.395138888889</v>
      </c>
      <c r="C3257" s="275">
        <v>1</v>
      </c>
      <c r="D3257" s="275">
        <v>1</v>
      </c>
      <c r="E3257" s="275" t="s">
        <v>7983</v>
      </c>
      <c r="F3257" s="140" t="s">
        <v>1425</v>
      </c>
    </row>
    <row r="3258" spans="2:6" x14ac:dyDescent="0.25">
      <c r="B3258" s="183">
        <v>45034.396527777775</v>
      </c>
      <c r="C3258" s="275">
        <v>1</v>
      </c>
      <c r="D3258" s="275">
        <v>1</v>
      </c>
      <c r="E3258" s="275" t="s">
        <v>7983</v>
      </c>
      <c r="F3258" s="140" t="s">
        <v>1425</v>
      </c>
    </row>
    <row r="3259" spans="2:6" x14ac:dyDescent="0.25">
      <c r="B3259" s="183">
        <v>45034.396527777775</v>
      </c>
      <c r="C3259" s="275">
        <v>1</v>
      </c>
      <c r="D3259" s="275">
        <v>1</v>
      </c>
      <c r="E3259" s="275" t="s">
        <v>7983</v>
      </c>
      <c r="F3259" s="140" t="s">
        <v>1425</v>
      </c>
    </row>
    <row r="3260" spans="2:6" x14ac:dyDescent="0.25">
      <c r="B3260" s="183">
        <v>45034.397222222222</v>
      </c>
      <c r="C3260" s="275">
        <v>1</v>
      </c>
      <c r="D3260" s="275">
        <v>1</v>
      </c>
      <c r="E3260" s="275" t="s">
        <v>7983</v>
      </c>
      <c r="F3260" s="140" t="s">
        <v>1425</v>
      </c>
    </row>
    <row r="3261" spans="2:6" x14ac:dyDescent="0.25">
      <c r="B3261" s="183">
        <v>45034.397222222222</v>
      </c>
      <c r="C3261" s="275">
        <v>1</v>
      </c>
      <c r="D3261" s="275">
        <v>1</v>
      </c>
      <c r="E3261" s="275" t="s">
        <v>7983</v>
      </c>
      <c r="F3261" s="140" t="s">
        <v>1425</v>
      </c>
    </row>
    <row r="3262" spans="2:6" x14ac:dyDescent="0.25">
      <c r="B3262" s="183">
        <v>45034.397222222222</v>
      </c>
      <c r="C3262" s="275">
        <v>1</v>
      </c>
      <c r="D3262" s="275">
        <v>1</v>
      </c>
      <c r="E3262" s="275" t="s">
        <v>7983</v>
      </c>
      <c r="F3262" s="140" t="s">
        <v>1425</v>
      </c>
    </row>
    <row r="3263" spans="2:6" x14ac:dyDescent="0.25">
      <c r="B3263" s="183">
        <v>45034.397222222222</v>
      </c>
      <c r="C3263" s="275">
        <v>1</v>
      </c>
      <c r="D3263" s="275">
        <v>1</v>
      </c>
      <c r="E3263" s="275" t="s">
        <v>7983</v>
      </c>
      <c r="F3263" s="140" t="s">
        <v>1425</v>
      </c>
    </row>
    <row r="3264" spans="2:6" x14ac:dyDescent="0.25">
      <c r="B3264" s="183">
        <v>45034.397916666669</v>
      </c>
      <c r="C3264" s="275">
        <v>1</v>
      </c>
      <c r="D3264" s="275">
        <v>1</v>
      </c>
      <c r="E3264" s="275" t="s">
        <v>7983</v>
      </c>
      <c r="F3264" s="140" t="s">
        <v>1425</v>
      </c>
    </row>
    <row r="3265" spans="2:6" x14ac:dyDescent="0.25">
      <c r="B3265" s="183">
        <v>45034.399305555555</v>
      </c>
      <c r="C3265" s="275">
        <v>5000</v>
      </c>
      <c r="D3265" s="275">
        <v>4982.5</v>
      </c>
      <c r="E3265" s="275">
        <v>17.5</v>
      </c>
      <c r="F3265" s="140" t="s">
        <v>7186</v>
      </c>
    </row>
    <row r="3266" spans="2:6" x14ac:dyDescent="0.25">
      <c r="B3266" s="183">
        <v>45034.40625</v>
      </c>
      <c r="C3266" s="275">
        <v>500</v>
      </c>
      <c r="D3266" s="275">
        <v>498.25</v>
      </c>
      <c r="E3266" s="275">
        <v>1.75</v>
      </c>
      <c r="F3266" s="140" t="s">
        <v>6887</v>
      </c>
    </row>
    <row r="3267" spans="2:6" x14ac:dyDescent="0.25">
      <c r="B3267" s="183">
        <v>45034.409722222219</v>
      </c>
      <c r="C3267" s="275">
        <v>128</v>
      </c>
      <c r="D3267" s="275">
        <v>127.55</v>
      </c>
      <c r="E3267" s="275">
        <v>0.45</v>
      </c>
      <c r="F3267" s="140" t="s">
        <v>1642</v>
      </c>
    </row>
    <row r="3268" spans="2:6" x14ac:dyDescent="0.25">
      <c r="B3268" s="183">
        <v>45034.415277777778</v>
      </c>
      <c r="C3268" s="275">
        <v>100</v>
      </c>
      <c r="D3268" s="275">
        <v>99.65</v>
      </c>
      <c r="E3268" s="275">
        <v>0.35</v>
      </c>
      <c r="F3268" s="140" t="s">
        <v>1676</v>
      </c>
    </row>
    <row r="3269" spans="2:6" x14ac:dyDescent="0.25">
      <c r="B3269" s="183">
        <v>45034.418749999997</v>
      </c>
      <c r="C3269" s="275">
        <v>200</v>
      </c>
      <c r="D3269" s="275">
        <v>199.3</v>
      </c>
      <c r="E3269" s="275">
        <v>0.7</v>
      </c>
      <c r="F3269" s="140" t="s">
        <v>2071</v>
      </c>
    </row>
    <row r="3270" spans="2:6" x14ac:dyDescent="0.25">
      <c r="B3270" s="183">
        <v>45034.438194444447</v>
      </c>
      <c r="C3270" s="275">
        <v>1</v>
      </c>
      <c r="D3270" s="275">
        <v>1</v>
      </c>
      <c r="E3270" s="275" t="s">
        <v>7983</v>
      </c>
      <c r="F3270" s="140" t="s">
        <v>1425</v>
      </c>
    </row>
    <row r="3271" spans="2:6" x14ac:dyDescent="0.25">
      <c r="B3271" s="183">
        <v>45034.438194444447</v>
      </c>
      <c r="C3271" s="275">
        <v>1</v>
      </c>
      <c r="D3271" s="275">
        <v>1</v>
      </c>
      <c r="E3271" s="275" t="s">
        <v>7983</v>
      </c>
      <c r="F3271" s="140" t="s">
        <v>1425</v>
      </c>
    </row>
    <row r="3272" spans="2:6" x14ac:dyDescent="0.25">
      <c r="B3272" s="183">
        <v>45034.438888888886</v>
      </c>
      <c r="C3272" s="275">
        <v>1</v>
      </c>
      <c r="D3272" s="275">
        <v>1</v>
      </c>
      <c r="E3272" s="275" t="s">
        <v>7983</v>
      </c>
      <c r="F3272" s="140" t="s">
        <v>1425</v>
      </c>
    </row>
    <row r="3273" spans="2:6" x14ac:dyDescent="0.25">
      <c r="B3273" s="183">
        <v>45034.438888888886</v>
      </c>
      <c r="C3273" s="275">
        <v>1</v>
      </c>
      <c r="D3273" s="275">
        <v>1</v>
      </c>
      <c r="E3273" s="275" t="s">
        <v>7983</v>
      </c>
      <c r="F3273" s="140" t="s">
        <v>1425</v>
      </c>
    </row>
    <row r="3274" spans="2:6" x14ac:dyDescent="0.25">
      <c r="B3274" s="183">
        <v>45034.438888888886</v>
      </c>
      <c r="C3274" s="275">
        <v>1</v>
      </c>
      <c r="D3274" s="275">
        <v>1</v>
      </c>
      <c r="E3274" s="275" t="s">
        <v>7983</v>
      </c>
      <c r="F3274" s="140" t="s">
        <v>1425</v>
      </c>
    </row>
    <row r="3275" spans="2:6" x14ac:dyDescent="0.25">
      <c r="B3275" s="183">
        <v>45034.439583333333</v>
      </c>
      <c r="C3275" s="275">
        <v>1</v>
      </c>
      <c r="D3275" s="275">
        <v>1</v>
      </c>
      <c r="E3275" s="275" t="s">
        <v>7983</v>
      </c>
      <c r="F3275" s="140" t="s">
        <v>1425</v>
      </c>
    </row>
    <row r="3276" spans="2:6" x14ac:dyDescent="0.25">
      <c r="B3276" s="183">
        <v>45034.439583333333</v>
      </c>
      <c r="C3276" s="275">
        <v>1</v>
      </c>
      <c r="D3276" s="275">
        <v>1</v>
      </c>
      <c r="E3276" s="275" t="s">
        <v>7983</v>
      </c>
      <c r="F3276" s="140" t="s">
        <v>1425</v>
      </c>
    </row>
    <row r="3277" spans="2:6" x14ac:dyDescent="0.25">
      <c r="B3277" s="183">
        <v>45034.439583333333</v>
      </c>
      <c r="C3277" s="275">
        <v>1</v>
      </c>
      <c r="D3277" s="275">
        <v>1</v>
      </c>
      <c r="E3277" s="275" t="s">
        <v>7983</v>
      </c>
      <c r="F3277" s="140" t="s">
        <v>1425</v>
      </c>
    </row>
    <row r="3278" spans="2:6" x14ac:dyDescent="0.25">
      <c r="B3278" s="183">
        <v>45034.44027777778</v>
      </c>
      <c r="C3278" s="275">
        <v>1</v>
      </c>
      <c r="D3278" s="275">
        <v>1</v>
      </c>
      <c r="E3278" s="275" t="s">
        <v>7983</v>
      </c>
      <c r="F3278" s="140" t="s">
        <v>1425</v>
      </c>
    </row>
    <row r="3279" spans="2:6" x14ac:dyDescent="0.25">
      <c r="B3279" s="183">
        <v>45034.44027777778</v>
      </c>
      <c r="C3279" s="275">
        <v>1</v>
      </c>
      <c r="D3279" s="275">
        <v>1</v>
      </c>
      <c r="E3279" s="275" t="s">
        <v>7983</v>
      </c>
      <c r="F3279" s="140" t="s">
        <v>1425</v>
      </c>
    </row>
    <row r="3280" spans="2:6" x14ac:dyDescent="0.25">
      <c r="B3280" s="183">
        <v>45034.440972222219</v>
      </c>
      <c r="C3280" s="275">
        <v>1</v>
      </c>
      <c r="D3280" s="275">
        <v>1</v>
      </c>
      <c r="E3280" s="275" t="s">
        <v>7983</v>
      </c>
      <c r="F3280" s="140" t="s">
        <v>1425</v>
      </c>
    </row>
    <row r="3281" spans="2:6" x14ac:dyDescent="0.25">
      <c r="B3281" s="183">
        <v>45034.441666666666</v>
      </c>
      <c r="C3281" s="275">
        <v>1</v>
      </c>
      <c r="D3281" s="275">
        <v>1</v>
      </c>
      <c r="E3281" s="275" t="s">
        <v>7983</v>
      </c>
      <c r="F3281" s="140" t="s">
        <v>1425</v>
      </c>
    </row>
    <row r="3282" spans="2:6" x14ac:dyDescent="0.25">
      <c r="B3282" s="183">
        <v>45034.441666666666</v>
      </c>
      <c r="C3282" s="275">
        <v>1</v>
      </c>
      <c r="D3282" s="275">
        <v>1</v>
      </c>
      <c r="E3282" s="275" t="s">
        <v>7983</v>
      </c>
      <c r="F3282" s="140" t="s">
        <v>1425</v>
      </c>
    </row>
    <row r="3283" spans="2:6" x14ac:dyDescent="0.25">
      <c r="B3283" s="183">
        <v>45034.441666666666</v>
      </c>
      <c r="C3283" s="275">
        <v>1</v>
      </c>
      <c r="D3283" s="275">
        <v>1</v>
      </c>
      <c r="E3283" s="275" t="s">
        <v>7983</v>
      </c>
      <c r="F3283" s="140" t="s">
        <v>1425</v>
      </c>
    </row>
    <row r="3284" spans="2:6" x14ac:dyDescent="0.25">
      <c r="B3284" s="183">
        <v>45034.441666666666</v>
      </c>
      <c r="C3284" s="275">
        <v>1</v>
      </c>
      <c r="D3284" s="275">
        <v>1</v>
      </c>
      <c r="E3284" s="275" t="s">
        <v>7983</v>
      </c>
      <c r="F3284" s="140" t="s">
        <v>1425</v>
      </c>
    </row>
    <row r="3285" spans="2:6" x14ac:dyDescent="0.25">
      <c r="B3285" s="183">
        <v>45034.442361111112</v>
      </c>
      <c r="C3285" s="275">
        <v>1</v>
      </c>
      <c r="D3285" s="275">
        <v>1</v>
      </c>
      <c r="E3285" s="275" t="s">
        <v>7983</v>
      </c>
      <c r="F3285" s="140" t="s">
        <v>1425</v>
      </c>
    </row>
    <row r="3286" spans="2:6" x14ac:dyDescent="0.25">
      <c r="B3286" s="183">
        <v>45034.442361111112</v>
      </c>
      <c r="C3286" s="275">
        <v>1</v>
      </c>
      <c r="D3286" s="275">
        <v>1</v>
      </c>
      <c r="E3286" s="275" t="s">
        <v>7983</v>
      </c>
      <c r="F3286" s="140" t="s">
        <v>1425</v>
      </c>
    </row>
    <row r="3287" spans="2:6" x14ac:dyDescent="0.25">
      <c r="B3287" s="183">
        <v>45034.442361111112</v>
      </c>
      <c r="C3287" s="275">
        <v>10</v>
      </c>
      <c r="D3287" s="275">
        <v>9.9600000000000009</v>
      </c>
      <c r="E3287" s="275">
        <v>0.04</v>
      </c>
      <c r="F3287" s="140" t="s">
        <v>2956</v>
      </c>
    </row>
    <row r="3288" spans="2:6" x14ac:dyDescent="0.25">
      <c r="B3288" s="183">
        <v>45034.443055555559</v>
      </c>
      <c r="C3288" s="275">
        <v>1</v>
      </c>
      <c r="D3288" s="275">
        <v>1</v>
      </c>
      <c r="E3288" s="275" t="s">
        <v>7983</v>
      </c>
      <c r="F3288" s="140" t="s">
        <v>1425</v>
      </c>
    </row>
    <row r="3289" spans="2:6" x14ac:dyDescent="0.25">
      <c r="B3289" s="183">
        <v>45034.443055555559</v>
      </c>
      <c r="C3289" s="275">
        <v>1</v>
      </c>
      <c r="D3289" s="275">
        <v>1</v>
      </c>
      <c r="E3289" s="275" t="s">
        <v>7983</v>
      </c>
      <c r="F3289" s="140" t="s">
        <v>1425</v>
      </c>
    </row>
    <row r="3290" spans="2:6" x14ac:dyDescent="0.25">
      <c r="B3290" s="183">
        <v>45034.443749999999</v>
      </c>
      <c r="C3290" s="275">
        <v>1</v>
      </c>
      <c r="D3290" s="275">
        <v>1</v>
      </c>
      <c r="E3290" s="275" t="s">
        <v>7983</v>
      </c>
      <c r="F3290" s="140" t="s">
        <v>1425</v>
      </c>
    </row>
    <row r="3291" spans="2:6" x14ac:dyDescent="0.25">
      <c r="B3291" s="183">
        <v>45034.443749999999</v>
      </c>
      <c r="C3291" s="275">
        <v>1</v>
      </c>
      <c r="D3291" s="275">
        <v>1</v>
      </c>
      <c r="E3291" s="275" t="s">
        <v>7983</v>
      </c>
      <c r="F3291" s="140" t="s">
        <v>1425</v>
      </c>
    </row>
    <row r="3292" spans="2:6" x14ac:dyDescent="0.25">
      <c r="B3292" s="183">
        <v>45034.444444444445</v>
      </c>
      <c r="C3292" s="275">
        <v>1</v>
      </c>
      <c r="D3292" s="275">
        <v>1</v>
      </c>
      <c r="E3292" s="275" t="s">
        <v>7983</v>
      </c>
      <c r="F3292" s="140" t="s">
        <v>1425</v>
      </c>
    </row>
    <row r="3293" spans="2:6" x14ac:dyDescent="0.25">
      <c r="B3293" s="183">
        <v>45034.444444444445</v>
      </c>
      <c r="C3293" s="275">
        <v>1</v>
      </c>
      <c r="D3293" s="275">
        <v>1</v>
      </c>
      <c r="E3293" s="275" t="s">
        <v>7983</v>
      </c>
      <c r="F3293" s="140" t="s">
        <v>1425</v>
      </c>
    </row>
    <row r="3294" spans="2:6" x14ac:dyDescent="0.25">
      <c r="B3294" s="183">
        <v>45034.444444444445</v>
      </c>
      <c r="C3294" s="275">
        <v>1</v>
      </c>
      <c r="D3294" s="275">
        <v>1</v>
      </c>
      <c r="E3294" s="275" t="s">
        <v>7983</v>
      </c>
      <c r="F3294" s="140" t="s">
        <v>1425</v>
      </c>
    </row>
    <row r="3295" spans="2:6" x14ac:dyDescent="0.25">
      <c r="B3295" s="183">
        <v>45034.444444444445</v>
      </c>
      <c r="C3295" s="275">
        <v>1</v>
      </c>
      <c r="D3295" s="275">
        <v>1</v>
      </c>
      <c r="E3295" s="275" t="s">
        <v>7983</v>
      </c>
      <c r="F3295" s="140" t="s">
        <v>1425</v>
      </c>
    </row>
    <row r="3296" spans="2:6" x14ac:dyDescent="0.25">
      <c r="B3296" s="183">
        <v>45034.445138888892</v>
      </c>
      <c r="C3296" s="275">
        <v>1</v>
      </c>
      <c r="D3296" s="275">
        <v>1</v>
      </c>
      <c r="E3296" s="275" t="s">
        <v>7983</v>
      </c>
      <c r="F3296" s="140" t="s">
        <v>1425</v>
      </c>
    </row>
    <row r="3297" spans="2:6" x14ac:dyDescent="0.25">
      <c r="B3297" s="183">
        <v>45034.445138888892</v>
      </c>
      <c r="C3297" s="275">
        <v>1</v>
      </c>
      <c r="D3297" s="275">
        <v>1</v>
      </c>
      <c r="E3297" s="275" t="s">
        <v>7983</v>
      </c>
      <c r="F3297" s="140" t="s">
        <v>1425</v>
      </c>
    </row>
    <row r="3298" spans="2:6" x14ac:dyDescent="0.25">
      <c r="B3298" s="183">
        <v>45034.445138888892</v>
      </c>
      <c r="C3298" s="275">
        <v>130</v>
      </c>
      <c r="D3298" s="275">
        <v>129.54</v>
      </c>
      <c r="E3298" s="275">
        <v>0.46</v>
      </c>
      <c r="F3298" s="140" t="s">
        <v>8211</v>
      </c>
    </row>
    <row r="3299" spans="2:6" x14ac:dyDescent="0.25">
      <c r="B3299" s="183">
        <v>45034.445833333331</v>
      </c>
      <c r="C3299" s="275">
        <v>1</v>
      </c>
      <c r="D3299" s="275">
        <v>1</v>
      </c>
      <c r="E3299" s="275" t="s">
        <v>7983</v>
      </c>
      <c r="F3299" s="140" t="s">
        <v>1425</v>
      </c>
    </row>
    <row r="3300" spans="2:6" x14ac:dyDescent="0.25">
      <c r="B3300" s="183">
        <v>45034.445833333331</v>
      </c>
      <c r="C3300" s="275">
        <v>1</v>
      </c>
      <c r="D3300" s="275">
        <v>1</v>
      </c>
      <c r="E3300" s="275" t="s">
        <v>7983</v>
      </c>
      <c r="F3300" s="140" t="s">
        <v>1425</v>
      </c>
    </row>
    <row r="3301" spans="2:6" x14ac:dyDescent="0.25">
      <c r="B3301" s="183">
        <v>45034.445833333331</v>
      </c>
      <c r="C3301" s="275">
        <v>1</v>
      </c>
      <c r="D3301" s="275">
        <v>1</v>
      </c>
      <c r="E3301" s="275" t="s">
        <v>7983</v>
      </c>
      <c r="F3301" s="140" t="s">
        <v>1425</v>
      </c>
    </row>
    <row r="3302" spans="2:6" x14ac:dyDescent="0.25">
      <c r="B3302" s="183">
        <v>45034.445833333331</v>
      </c>
      <c r="C3302" s="275">
        <v>1</v>
      </c>
      <c r="D3302" s="275">
        <v>1</v>
      </c>
      <c r="E3302" s="275" t="s">
        <v>7983</v>
      </c>
      <c r="F3302" s="140" t="s">
        <v>1425</v>
      </c>
    </row>
    <row r="3303" spans="2:6" x14ac:dyDescent="0.25">
      <c r="B3303" s="183">
        <v>45034.446527777778</v>
      </c>
      <c r="C3303" s="275">
        <v>1</v>
      </c>
      <c r="D3303" s="275">
        <v>1</v>
      </c>
      <c r="E3303" s="275" t="s">
        <v>7983</v>
      </c>
      <c r="F3303" s="140" t="s">
        <v>1425</v>
      </c>
    </row>
    <row r="3304" spans="2:6" x14ac:dyDescent="0.25">
      <c r="B3304" s="183">
        <v>45034.447222222225</v>
      </c>
      <c r="C3304" s="275">
        <v>300</v>
      </c>
      <c r="D3304" s="275">
        <v>298.95</v>
      </c>
      <c r="E3304" s="275">
        <v>1.05</v>
      </c>
      <c r="F3304" s="140" t="s">
        <v>5227</v>
      </c>
    </row>
    <row r="3305" spans="2:6" x14ac:dyDescent="0.25">
      <c r="B3305" s="183">
        <v>45034.449305555558</v>
      </c>
      <c r="C3305" s="275">
        <v>1</v>
      </c>
      <c r="D3305" s="275">
        <v>1</v>
      </c>
      <c r="E3305" s="275" t="s">
        <v>7983</v>
      </c>
      <c r="F3305" s="140" t="s">
        <v>1425</v>
      </c>
    </row>
    <row r="3306" spans="2:6" x14ac:dyDescent="0.25">
      <c r="B3306" s="183">
        <v>45034.449305555558</v>
      </c>
      <c r="C3306" s="275">
        <v>1</v>
      </c>
      <c r="D3306" s="275">
        <v>1</v>
      </c>
      <c r="E3306" s="275" t="s">
        <v>7983</v>
      </c>
      <c r="F3306" s="140" t="s">
        <v>1425</v>
      </c>
    </row>
    <row r="3307" spans="2:6" x14ac:dyDescent="0.25">
      <c r="B3307" s="183">
        <v>45034.45</v>
      </c>
      <c r="C3307" s="275">
        <v>5490</v>
      </c>
      <c r="D3307" s="275">
        <v>5470.78</v>
      </c>
      <c r="E3307" s="275">
        <v>19.22</v>
      </c>
      <c r="F3307" s="140" t="s">
        <v>2712</v>
      </c>
    </row>
    <row r="3308" spans="2:6" x14ac:dyDescent="0.25">
      <c r="B3308" s="183">
        <v>45034.451388888891</v>
      </c>
      <c r="C3308" s="275">
        <v>500</v>
      </c>
      <c r="D3308" s="275">
        <v>498.25</v>
      </c>
      <c r="E3308" s="275">
        <v>1.75</v>
      </c>
      <c r="F3308" s="140" t="s">
        <v>1875</v>
      </c>
    </row>
    <row r="3309" spans="2:6" x14ac:dyDescent="0.25">
      <c r="B3309" s="183">
        <v>45034.451388888891</v>
      </c>
      <c r="C3309" s="275">
        <v>10</v>
      </c>
      <c r="D3309" s="275">
        <v>9.9600000000000009</v>
      </c>
      <c r="E3309" s="275">
        <v>0.04</v>
      </c>
      <c r="F3309" s="140" t="s">
        <v>2956</v>
      </c>
    </row>
    <row r="3310" spans="2:6" x14ac:dyDescent="0.25">
      <c r="B3310" s="183">
        <v>45034.452777777777</v>
      </c>
      <c r="C3310" s="275">
        <v>1</v>
      </c>
      <c r="D3310" s="275">
        <v>1</v>
      </c>
      <c r="E3310" s="275" t="s">
        <v>7983</v>
      </c>
      <c r="F3310" s="140" t="s">
        <v>1425</v>
      </c>
    </row>
    <row r="3311" spans="2:6" x14ac:dyDescent="0.25">
      <c r="B3311" s="183">
        <v>45034.452777777777</v>
      </c>
      <c r="C3311" s="275">
        <v>1</v>
      </c>
      <c r="D3311" s="275">
        <v>1</v>
      </c>
      <c r="E3311" s="275" t="s">
        <v>7983</v>
      </c>
      <c r="F3311" s="140" t="s">
        <v>1425</v>
      </c>
    </row>
    <row r="3312" spans="2:6" x14ac:dyDescent="0.25">
      <c r="B3312" s="183">
        <v>45034.452777777777</v>
      </c>
      <c r="C3312" s="275">
        <v>1</v>
      </c>
      <c r="D3312" s="275">
        <v>1</v>
      </c>
      <c r="E3312" s="275" t="s">
        <v>7983</v>
      </c>
      <c r="F3312" s="140" t="s">
        <v>1425</v>
      </c>
    </row>
    <row r="3313" spans="2:6" x14ac:dyDescent="0.25">
      <c r="B3313" s="183">
        <v>45034.453472222223</v>
      </c>
      <c r="C3313" s="275">
        <v>1</v>
      </c>
      <c r="D3313" s="275">
        <v>1</v>
      </c>
      <c r="E3313" s="275" t="s">
        <v>7983</v>
      </c>
      <c r="F3313" s="140" t="s">
        <v>1425</v>
      </c>
    </row>
    <row r="3314" spans="2:6" x14ac:dyDescent="0.25">
      <c r="B3314" s="183">
        <v>45034.453472222223</v>
      </c>
      <c r="C3314" s="275">
        <v>1</v>
      </c>
      <c r="D3314" s="275">
        <v>1</v>
      </c>
      <c r="E3314" s="275" t="s">
        <v>7983</v>
      </c>
      <c r="F3314" s="140" t="s">
        <v>1425</v>
      </c>
    </row>
    <row r="3315" spans="2:6" x14ac:dyDescent="0.25">
      <c r="B3315" s="183">
        <v>45034.453472222223</v>
      </c>
      <c r="C3315" s="275">
        <v>1600</v>
      </c>
      <c r="D3315" s="275">
        <v>1594.4</v>
      </c>
      <c r="E3315" s="275">
        <v>5.6</v>
      </c>
      <c r="F3315" s="140" t="s">
        <v>3272</v>
      </c>
    </row>
    <row r="3316" spans="2:6" x14ac:dyDescent="0.25">
      <c r="B3316" s="183">
        <v>45034.45416666667</v>
      </c>
      <c r="C3316" s="275">
        <v>1</v>
      </c>
      <c r="D3316" s="275">
        <v>1</v>
      </c>
      <c r="E3316" s="275" t="s">
        <v>7983</v>
      </c>
      <c r="F3316" s="140" t="s">
        <v>1425</v>
      </c>
    </row>
    <row r="3317" spans="2:6" x14ac:dyDescent="0.25">
      <c r="B3317" s="183">
        <v>45034.456944444442</v>
      </c>
      <c r="C3317" s="275">
        <v>1</v>
      </c>
      <c r="D3317" s="275">
        <v>1</v>
      </c>
      <c r="E3317" s="275" t="s">
        <v>7983</v>
      </c>
      <c r="F3317" s="140" t="s">
        <v>1425</v>
      </c>
    </row>
    <row r="3318" spans="2:6" x14ac:dyDescent="0.25">
      <c r="B3318" s="183">
        <v>45034.456944444442</v>
      </c>
      <c r="C3318" s="275">
        <v>1</v>
      </c>
      <c r="D3318" s="275">
        <v>1</v>
      </c>
      <c r="E3318" s="275" t="s">
        <v>7983</v>
      </c>
      <c r="F3318" s="140" t="s">
        <v>1425</v>
      </c>
    </row>
    <row r="3319" spans="2:6" x14ac:dyDescent="0.25">
      <c r="B3319" s="183">
        <v>45034.457638888889</v>
      </c>
      <c r="C3319" s="275">
        <v>1</v>
      </c>
      <c r="D3319" s="275">
        <v>1</v>
      </c>
      <c r="E3319" s="275" t="s">
        <v>7983</v>
      </c>
      <c r="F3319" s="140" t="s">
        <v>1425</v>
      </c>
    </row>
    <row r="3320" spans="2:6" x14ac:dyDescent="0.25">
      <c r="B3320" s="183">
        <v>45034.457638888889</v>
      </c>
      <c r="C3320" s="275">
        <v>1</v>
      </c>
      <c r="D3320" s="275">
        <v>1</v>
      </c>
      <c r="E3320" s="275" t="s">
        <v>7983</v>
      </c>
      <c r="F3320" s="140" t="s">
        <v>1425</v>
      </c>
    </row>
    <row r="3321" spans="2:6" x14ac:dyDescent="0.25">
      <c r="B3321" s="183">
        <v>45034.458333333336</v>
      </c>
      <c r="C3321" s="275">
        <v>1</v>
      </c>
      <c r="D3321" s="275">
        <v>1</v>
      </c>
      <c r="E3321" s="275" t="s">
        <v>7983</v>
      </c>
      <c r="F3321" s="140" t="s">
        <v>1425</v>
      </c>
    </row>
    <row r="3322" spans="2:6" x14ac:dyDescent="0.25">
      <c r="B3322" s="183">
        <v>45034.458333333336</v>
      </c>
      <c r="C3322" s="275">
        <v>1</v>
      </c>
      <c r="D3322" s="275">
        <v>1</v>
      </c>
      <c r="E3322" s="275" t="s">
        <v>7983</v>
      </c>
      <c r="F3322" s="140" t="s">
        <v>1425</v>
      </c>
    </row>
    <row r="3323" spans="2:6" x14ac:dyDescent="0.25">
      <c r="B3323" s="183">
        <v>45034.469444444447</v>
      </c>
      <c r="C3323" s="275">
        <v>37</v>
      </c>
      <c r="D3323" s="275">
        <v>36.869999999999997</v>
      </c>
      <c r="E3323" s="275">
        <v>0.13</v>
      </c>
      <c r="F3323" s="140" t="s">
        <v>63</v>
      </c>
    </row>
    <row r="3324" spans="2:6" x14ac:dyDescent="0.25">
      <c r="B3324" s="183">
        <v>45034.47152777778</v>
      </c>
      <c r="C3324" s="275">
        <v>1</v>
      </c>
      <c r="D3324" s="275">
        <v>1</v>
      </c>
      <c r="E3324" s="275" t="s">
        <v>7983</v>
      </c>
      <c r="F3324" s="140" t="s">
        <v>6425</v>
      </c>
    </row>
    <row r="3325" spans="2:6" x14ac:dyDescent="0.25">
      <c r="B3325" s="183">
        <v>45034.478472222225</v>
      </c>
      <c r="C3325" s="275">
        <v>1000</v>
      </c>
      <c r="D3325" s="275">
        <v>996.5</v>
      </c>
      <c r="E3325" s="275">
        <v>3.5</v>
      </c>
      <c r="F3325" s="140" t="s">
        <v>5167</v>
      </c>
    </row>
    <row r="3326" spans="2:6" x14ac:dyDescent="0.25">
      <c r="B3326" s="183">
        <v>45034.488888888889</v>
      </c>
      <c r="C3326" s="275">
        <v>500</v>
      </c>
      <c r="D3326" s="275">
        <v>498.25</v>
      </c>
      <c r="E3326" s="275">
        <v>1.75</v>
      </c>
      <c r="F3326" s="140" t="s">
        <v>7045</v>
      </c>
    </row>
    <row r="3327" spans="2:6" x14ac:dyDescent="0.25">
      <c r="B3327" s="183">
        <v>45034.499305555553</v>
      </c>
      <c r="C3327" s="275">
        <v>300</v>
      </c>
      <c r="D3327" s="275">
        <v>298.95</v>
      </c>
      <c r="E3327" s="275">
        <v>1.05</v>
      </c>
      <c r="F3327" s="140" t="s">
        <v>2569</v>
      </c>
    </row>
    <row r="3328" spans="2:6" x14ac:dyDescent="0.25">
      <c r="B3328" s="183">
        <v>45034.513194444444</v>
      </c>
      <c r="C3328" s="275">
        <v>114</v>
      </c>
      <c r="D3328" s="275">
        <v>113.6</v>
      </c>
      <c r="E3328" s="275">
        <v>0.4</v>
      </c>
      <c r="F3328" s="140" t="s">
        <v>8044</v>
      </c>
    </row>
    <row r="3329" spans="2:6" x14ac:dyDescent="0.25">
      <c r="B3329" s="183">
        <v>45034.513888888891</v>
      </c>
      <c r="C3329" s="275">
        <v>1000</v>
      </c>
      <c r="D3329" s="275">
        <v>996.5</v>
      </c>
      <c r="E3329" s="275">
        <v>3.5</v>
      </c>
      <c r="F3329" s="140" t="s">
        <v>630</v>
      </c>
    </row>
    <row r="3330" spans="2:6" x14ac:dyDescent="0.25">
      <c r="B3330" s="183">
        <v>45034.522222222222</v>
      </c>
      <c r="C3330" s="275">
        <v>100</v>
      </c>
      <c r="D3330" s="275">
        <v>99.65</v>
      </c>
      <c r="E3330" s="275">
        <v>0.35</v>
      </c>
      <c r="F3330" s="140" t="s">
        <v>1223</v>
      </c>
    </row>
    <row r="3331" spans="2:6" x14ac:dyDescent="0.25">
      <c r="B3331" s="183">
        <v>45034.525000000001</v>
      </c>
      <c r="C3331" s="275">
        <v>1</v>
      </c>
      <c r="D3331" s="275">
        <v>1</v>
      </c>
      <c r="E3331" s="275" t="s">
        <v>7983</v>
      </c>
      <c r="F3331" s="140" t="s">
        <v>1425</v>
      </c>
    </row>
    <row r="3332" spans="2:6" x14ac:dyDescent="0.25">
      <c r="B3332" s="183">
        <v>45034.525000000001</v>
      </c>
      <c r="C3332" s="275">
        <v>1</v>
      </c>
      <c r="D3332" s="275">
        <v>1</v>
      </c>
      <c r="E3332" s="275" t="s">
        <v>7983</v>
      </c>
      <c r="F3332" s="140" t="s">
        <v>1425</v>
      </c>
    </row>
    <row r="3333" spans="2:6" x14ac:dyDescent="0.25">
      <c r="B3333" s="183">
        <v>45034.525000000001</v>
      </c>
      <c r="C3333" s="275">
        <v>250</v>
      </c>
      <c r="D3333" s="275">
        <v>249.12</v>
      </c>
      <c r="E3333" s="275">
        <v>0.88</v>
      </c>
      <c r="F3333" s="140" t="s">
        <v>3429</v>
      </c>
    </row>
    <row r="3334" spans="2:6" x14ac:dyDescent="0.25">
      <c r="B3334" s="183">
        <v>45034.536111111112</v>
      </c>
      <c r="C3334" s="275">
        <v>25</v>
      </c>
      <c r="D3334" s="275">
        <v>24.91</v>
      </c>
      <c r="E3334" s="275">
        <v>0.09</v>
      </c>
      <c r="F3334" s="140" t="s">
        <v>207</v>
      </c>
    </row>
    <row r="3335" spans="2:6" x14ac:dyDescent="0.25">
      <c r="B3335" s="183">
        <v>45034.536111111112</v>
      </c>
      <c r="C3335" s="275">
        <v>1</v>
      </c>
      <c r="D3335" s="275">
        <v>1</v>
      </c>
      <c r="E3335" s="275" t="s">
        <v>7983</v>
      </c>
      <c r="F3335" s="140" t="s">
        <v>6037</v>
      </c>
    </row>
    <row r="3336" spans="2:6" x14ac:dyDescent="0.25">
      <c r="B3336" s="183">
        <v>45034.537499999999</v>
      </c>
      <c r="C3336" s="275">
        <v>30</v>
      </c>
      <c r="D3336" s="275">
        <v>29.89</v>
      </c>
      <c r="E3336" s="275">
        <v>0.11</v>
      </c>
      <c r="F3336" s="140" t="s">
        <v>3746</v>
      </c>
    </row>
    <row r="3337" spans="2:6" x14ac:dyDescent="0.25">
      <c r="B3337" s="183">
        <v>45034.541666666664</v>
      </c>
      <c r="C3337" s="275">
        <v>200</v>
      </c>
      <c r="D3337" s="275">
        <v>199.3</v>
      </c>
      <c r="E3337" s="275">
        <v>0.7</v>
      </c>
      <c r="F3337" s="140" t="s">
        <v>5582</v>
      </c>
    </row>
    <row r="3338" spans="2:6" x14ac:dyDescent="0.25">
      <c r="B3338" s="183">
        <v>45034.548611111109</v>
      </c>
      <c r="C3338" s="275">
        <v>1000</v>
      </c>
      <c r="D3338" s="275">
        <v>996.5</v>
      </c>
      <c r="E3338" s="275">
        <v>3.5</v>
      </c>
      <c r="F3338" s="140" t="s">
        <v>5346</v>
      </c>
    </row>
    <row r="3339" spans="2:6" x14ac:dyDescent="0.25">
      <c r="B3339" s="183">
        <v>45034.549305555556</v>
      </c>
      <c r="C3339" s="275">
        <v>1</v>
      </c>
      <c r="D3339" s="275">
        <v>1</v>
      </c>
      <c r="E3339" s="275" t="s">
        <v>7983</v>
      </c>
      <c r="F3339" s="140" t="s">
        <v>39</v>
      </c>
    </row>
    <row r="3340" spans="2:6" x14ac:dyDescent="0.25">
      <c r="B3340" s="183">
        <v>45034.550694444442</v>
      </c>
      <c r="C3340" s="275">
        <v>500</v>
      </c>
      <c r="D3340" s="275">
        <v>498.25</v>
      </c>
      <c r="E3340" s="275">
        <v>1.75</v>
      </c>
      <c r="F3340" s="140" t="s">
        <v>3517</v>
      </c>
    </row>
    <row r="3341" spans="2:6" x14ac:dyDescent="0.25">
      <c r="B3341" s="183">
        <v>45034.552083333336</v>
      </c>
      <c r="C3341" s="275">
        <v>1</v>
      </c>
      <c r="D3341" s="275">
        <v>1</v>
      </c>
      <c r="E3341" s="275" t="s">
        <v>7983</v>
      </c>
      <c r="F3341" s="140" t="s">
        <v>2955</v>
      </c>
    </row>
    <row r="3342" spans="2:6" x14ac:dyDescent="0.25">
      <c r="B3342" s="183">
        <v>45034.555555555555</v>
      </c>
      <c r="C3342" s="275">
        <v>200</v>
      </c>
      <c r="D3342" s="275">
        <v>199.3</v>
      </c>
      <c r="E3342" s="275">
        <v>0.7</v>
      </c>
      <c r="F3342" s="140" t="s">
        <v>2685</v>
      </c>
    </row>
    <row r="3343" spans="2:6" x14ac:dyDescent="0.25">
      <c r="B3343" s="183">
        <v>45034.559027777781</v>
      </c>
      <c r="C3343" s="275">
        <v>10000</v>
      </c>
      <c r="D3343" s="275">
        <v>9965</v>
      </c>
      <c r="E3343" s="275">
        <v>35</v>
      </c>
      <c r="F3343" s="140" t="s">
        <v>2284</v>
      </c>
    </row>
    <row r="3344" spans="2:6" x14ac:dyDescent="0.25">
      <c r="B3344" s="183">
        <v>45034.583333333336</v>
      </c>
      <c r="C3344" s="275">
        <v>1000</v>
      </c>
      <c r="D3344" s="275">
        <v>996.5</v>
      </c>
      <c r="E3344" s="275">
        <v>3.5</v>
      </c>
      <c r="F3344" s="140" t="s">
        <v>1589</v>
      </c>
    </row>
    <row r="3345" spans="2:6" x14ac:dyDescent="0.25">
      <c r="B3345" s="183">
        <v>45034.595833333333</v>
      </c>
      <c r="C3345" s="275">
        <v>400</v>
      </c>
      <c r="D3345" s="275">
        <v>398.6</v>
      </c>
      <c r="E3345" s="275">
        <v>1.4</v>
      </c>
      <c r="F3345" s="140" t="s">
        <v>2984</v>
      </c>
    </row>
    <row r="3346" spans="2:6" x14ac:dyDescent="0.25">
      <c r="B3346" s="183">
        <v>45034.595833333333</v>
      </c>
      <c r="C3346" s="275">
        <v>300</v>
      </c>
      <c r="D3346" s="275">
        <v>298.95</v>
      </c>
      <c r="E3346" s="275">
        <v>1.05</v>
      </c>
      <c r="F3346" s="140" t="s">
        <v>951</v>
      </c>
    </row>
    <row r="3347" spans="2:6" x14ac:dyDescent="0.25">
      <c r="B3347" s="183">
        <v>45034.609027777777</v>
      </c>
      <c r="C3347" s="275">
        <v>10</v>
      </c>
      <c r="D3347" s="275">
        <v>9.9600000000000009</v>
      </c>
      <c r="E3347" s="275">
        <v>0.04</v>
      </c>
      <c r="F3347" s="140" t="s">
        <v>2753</v>
      </c>
    </row>
    <row r="3348" spans="2:6" x14ac:dyDescent="0.25">
      <c r="B3348" s="183">
        <v>45034.612500000003</v>
      </c>
      <c r="C3348" s="275">
        <v>100</v>
      </c>
      <c r="D3348" s="275">
        <v>99.65</v>
      </c>
      <c r="E3348" s="275">
        <v>0.35</v>
      </c>
      <c r="F3348" s="140" t="s">
        <v>545</v>
      </c>
    </row>
    <row r="3349" spans="2:6" x14ac:dyDescent="0.25">
      <c r="B3349" s="183">
        <v>45034.622916666667</v>
      </c>
      <c r="C3349" s="275">
        <v>450</v>
      </c>
      <c r="D3349" s="275">
        <v>448.42</v>
      </c>
      <c r="E3349" s="275">
        <v>1.58</v>
      </c>
      <c r="F3349" s="140" t="s">
        <v>8212</v>
      </c>
    </row>
    <row r="3350" spans="2:6" x14ac:dyDescent="0.25">
      <c r="B3350" s="183">
        <v>45034.638888888891</v>
      </c>
      <c r="C3350" s="275">
        <v>1000</v>
      </c>
      <c r="D3350" s="275">
        <v>996.5</v>
      </c>
      <c r="E3350" s="275">
        <v>3.5</v>
      </c>
      <c r="F3350" s="140" t="s">
        <v>1136</v>
      </c>
    </row>
    <row r="3351" spans="2:6" x14ac:dyDescent="0.25">
      <c r="B3351" s="183">
        <v>45034.645833333336</v>
      </c>
      <c r="C3351" s="275">
        <v>500</v>
      </c>
      <c r="D3351" s="275">
        <v>498.25</v>
      </c>
      <c r="E3351" s="275">
        <v>1.75</v>
      </c>
      <c r="F3351" s="140" t="s">
        <v>7326</v>
      </c>
    </row>
    <row r="3352" spans="2:6" x14ac:dyDescent="0.25">
      <c r="B3352" s="183">
        <v>45034.65625</v>
      </c>
      <c r="C3352" s="275">
        <v>800</v>
      </c>
      <c r="D3352" s="275">
        <v>797.2</v>
      </c>
      <c r="E3352" s="275">
        <v>2.8</v>
      </c>
      <c r="F3352" s="140" t="s">
        <v>8213</v>
      </c>
    </row>
    <row r="3353" spans="2:6" x14ac:dyDescent="0.25">
      <c r="B3353" s="183">
        <v>45034.671527777777</v>
      </c>
      <c r="C3353" s="275">
        <v>2000</v>
      </c>
      <c r="D3353" s="275">
        <v>1993</v>
      </c>
      <c r="E3353" s="275">
        <v>7</v>
      </c>
      <c r="F3353" s="140" t="s">
        <v>8203</v>
      </c>
    </row>
    <row r="3354" spans="2:6" x14ac:dyDescent="0.25">
      <c r="B3354" s="183">
        <v>45034.678472222222</v>
      </c>
      <c r="C3354" s="275">
        <v>508</v>
      </c>
      <c r="D3354" s="275">
        <v>506.22</v>
      </c>
      <c r="E3354" s="275">
        <v>1.78</v>
      </c>
      <c r="F3354" s="140" t="s">
        <v>478</v>
      </c>
    </row>
    <row r="3355" spans="2:6" x14ac:dyDescent="0.25">
      <c r="B3355" s="183">
        <v>45034.683333333334</v>
      </c>
      <c r="C3355" s="275">
        <v>2000</v>
      </c>
      <c r="D3355" s="275">
        <v>1993</v>
      </c>
      <c r="E3355" s="275">
        <v>7</v>
      </c>
      <c r="F3355" s="140" t="s">
        <v>1956</v>
      </c>
    </row>
    <row r="3356" spans="2:6" x14ac:dyDescent="0.25">
      <c r="B3356" s="183">
        <v>45034.686111111114</v>
      </c>
      <c r="C3356" s="275">
        <v>1000</v>
      </c>
      <c r="D3356" s="275">
        <v>996.5</v>
      </c>
      <c r="E3356" s="275">
        <v>3.5</v>
      </c>
      <c r="F3356" s="140" t="s">
        <v>172</v>
      </c>
    </row>
    <row r="3357" spans="2:6" x14ac:dyDescent="0.25">
      <c r="B3357" s="183">
        <v>45034.689583333333</v>
      </c>
      <c r="C3357" s="275">
        <v>0.1</v>
      </c>
      <c r="D3357" s="275">
        <v>0.1</v>
      </c>
      <c r="E3357" s="275" t="s">
        <v>7983</v>
      </c>
      <c r="F3357" s="140" t="s">
        <v>943</v>
      </c>
    </row>
    <row r="3358" spans="2:6" x14ac:dyDescent="0.25">
      <c r="B3358" s="183">
        <v>45034.697222222225</v>
      </c>
      <c r="C3358" s="275">
        <v>163.19999999999999</v>
      </c>
      <c r="D3358" s="275">
        <v>162.63</v>
      </c>
      <c r="E3358" s="275">
        <v>0.56999999999999995</v>
      </c>
      <c r="F3358" s="140" t="s">
        <v>164</v>
      </c>
    </row>
    <row r="3359" spans="2:6" x14ac:dyDescent="0.25">
      <c r="B3359" s="183">
        <v>45034.697916666664</v>
      </c>
      <c r="C3359" s="275">
        <v>500</v>
      </c>
      <c r="D3359" s="275">
        <v>498.25</v>
      </c>
      <c r="E3359" s="275">
        <v>1.75</v>
      </c>
      <c r="F3359" s="140" t="s">
        <v>2492</v>
      </c>
    </row>
    <row r="3360" spans="2:6" x14ac:dyDescent="0.25">
      <c r="B3360" s="183">
        <v>45034.710416666669</v>
      </c>
      <c r="C3360" s="275">
        <v>500</v>
      </c>
      <c r="D3360" s="275">
        <v>498.25</v>
      </c>
      <c r="E3360" s="275">
        <v>1.75</v>
      </c>
      <c r="F3360" s="140" t="s">
        <v>6342</v>
      </c>
    </row>
    <row r="3361" spans="2:6" x14ac:dyDescent="0.25">
      <c r="B3361" s="183">
        <v>45034.710416666669</v>
      </c>
      <c r="C3361" s="275">
        <v>1000</v>
      </c>
      <c r="D3361" s="275">
        <v>996.5</v>
      </c>
      <c r="E3361" s="275">
        <v>3.5</v>
      </c>
      <c r="F3361" s="140" t="s">
        <v>2248</v>
      </c>
    </row>
    <row r="3362" spans="2:6" x14ac:dyDescent="0.25">
      <c r="B3362" s="183">
        <v>45034.71875</v>
      </c>
      <c r="C3362" s="275">
        <v>450</v>
      </c>
      <c r="D3362" s="275">
        <v>448.42</v>
      </c>
      <c r="E3362" s="275">
        <v>1.58</v>
      </c>
      <c r="F3362" s="140" t="s">
        <v>1399</v>
      </c>
    </row>
    <row r="3363" spans="2:6" x14ac:dyDescent="0.25">
      <c r="B3363" s="183">
        <v>45034.753472222219</v>
      </c>
      <c r="C3363" s="275">
        <v>1500</v>
      </c>
      <c r="D3363" s="275">
        <v>1494.75</v>
      </c>
      <c r="E3363" s="275">
        <v>5.25</v>
      </c>
      <c r="F3363" s="140" t="s">
        <v>5525</v>
      </c>
    </row>
    <row r="3364" spans="2:6" x14ac:dyDescent="0.25">
      <c r="B3364" s="183">
        <v>45034.765277777777</v>
      </c>
      <c r="C3364" s="275">
        <v>500</v>
      </c>
      <c r="D3364" s="275">
        <v>498.25</v>
      </c>
      <c r="E3364" s="275">
        <v>1.75</v>
      </c>
      <c r="F3364" s="140" t="s">
        <v>791</v>
      </c>
    </row>
    <row r="3365" spans="2:6" x14ac:dyDescent="0.25">
      <c r="B3365" s="183">
        <v>45034.767361111109</v>
      </c>
      <c r="C3365" s="275">
        <v>500</v>
      </c>
      <c r="D3365" s="275">
        <v>498.25</v>
      </c>
      <c r="E3365" s="275">
        <v>1.75</v>
      </c>
      <c r="F3365" s="140" t="s">
        <v>806</v>
      </c>
    </row>
    <row r="3366" spans="2:6" x14ac:dyDescent="0.25">
      <c r="B3366" s="183">
        <v>45034.777777777781</v>
      </c>
      <c r="C3366" s="275">
        <v>25</v>
      </c>
      <c r="D3366" s="275">
        <v>24.91</v>
      </c>
      <c r="E3366" s="275">
        <v>0.09</v>
      </c>
      <c r="F3366" s="140" t="s">
        <v>488</v>
      </c>
    </row>
    <row r="3367" spans="2:6" x14ac:dyDescent="0.25">
      <c r="B3367" s="183">
        <v>45034.78125</v>
      </c>
      <c r="C3367" s="275">
        <v>40</v>
      </c>
      <c r="D3367" s="275">
        <v>39.86</v>
      </c>
      <c r="E3367" s="275">
        <v>0.14000000000000001</v>
      </c>
      <c r="F3367" s="140" t="s">
        <v>1399</v>
      </c>
    </row>
    <row r="3368" spans="2:6" x14ac:dyDescent="0.25">
      <c r="B3368" s="183">
        <v>45034.790277777778</v>
      </c>
      <c r="C3368" s="275">
        <v>120</v>
      </c>
      <c r="D3368" s="275">
        <v>119.58</v>
      </c>
      <c r="E3368" s="275">
        <v>0.42</v>
      </c>
      <c r="F3368" s="140" t="s">
        <v>6188</v>
      </c>
    </row>
    <row r="3369" spans="2:6" x14ac:dyDescent="0.25">
      <c r="B3369" s="183">
        <v>45034.828472222223</v>
      </c>
      <c r="C3369" s="275">
        <v>100</v>
      </c>
      <c r="D3369" s="275">
        <v>99.65</v>
      </c>
      <c r="E3369" s="275">
        <v>0.35</v>
      </c>
      <c r="F3369" s="140" t="s">
        <v>2562</v>
      </c>
    </row>
    <row r="3370" spans="2:6" x14ac:dyDescent="0.25">
      <c r="B3370" s="183">
        <v>45034.832638888889</v>
      </c>
      <c r="C3370" s="275">
        <v>100</v>
      </c>
      <c r="D3370" s="275">
        <v>99.65</v>
      </c>
      <c r="E3370" s="275">
        <v>0.35</v>
      </c>
      <c r="F3370" s="140" t="s">
        <v>8214</v>
      </c>
    </row>
    <row r="3371" spans="2:6" x14ac:dyDescent="0.25">
      <c r="B3371" s="183">
        <v>45034.862500000003</v>
      </c>
      <c r="C3371" s="275">
        <v>500</v>
      </c>
      <c r="D3371" s="275">
        <v>498.25</v>
      </c>
      <c r="E3371" s="275">
        <v>1.75</v>
      </c>
      <c r="F3371" s="140" t="s">
        <v>1326</v>
      </c>
    </row>
    <row r="3372" spans="2:6" x14ac:dyDescent="0.25">
      <c r="B3372" s="183">
        <v>45034.873611111114</v>
      </c>
      <c r="C3372" s="275">
        <v>1000</v>
      </c>
      <c r="D3372" s="275">
        <v>996.5</v>
      </c>
      <c r="E3372" s="275">
        <v>3.5</v>
      </c>
      <c r="F3372" s="140" t="s">
        <v>42</v>
      </c>
    </row>
    <row r="3373" spans="2:6" x14ac:dyDescent="0.25">
      <c r="B3373" s="183">
        <v>45034.888888888891</v>
      </c>
      <c r="C3373" s="275">
        <v>200</v>
      </c>
      <c r="D3373" s="275">
        <v>199.3</v>
      </c>
      <c r="E3373" s="275">
        <v>0.7</v>
      </c>
      <c r="F3373" s="140" t="s">
        <v>296</v>
      </c>
    </row>
    <row r="3374" spans="2:6" x14ac:dyDescent="0.25">
      <c r="B3374" s="183">
        <v>45034.895138888889</v>
      </c>
      <c r="C3374" s="275">
        <v>8000</v>
      </c>
      <c r="D3374" s="275">
        <v>7972</v>
      </c>
      <c r="E3374" s="275">
        <v>28</v>
      </c>
      <c r="F3374" s="140" t="s">
        <v>6898</v>
      </c>
    </row>
    <row r="3375" spans="2:6" x14ac:dyDescent="0.25">
      <c r="B3375" s="183">
        <v>45034.90347222222</v>
      </c>
      <c r="C3375" s="275">
        <v>100</v>
      </c>
      <c r="D3375" s="275">
        <v>99.65</v>
      </c>
      <c r="E3375" s="275">
        <v>0.35</v>
      </c>
      <c r="F3375" s="140" t="s">
        <v>8056</v>
      </c>
    </row>
    <row r="3376" spans="2:6" x14ac:dyDescent="0.25">
      <c r="B3376" s="183">
        <v>45034.915972222225</v>
      </c>
      <c r="C3376" s="275">
        <v>500</v>
      </c>
      <c r="D3376" s="275">
        <v>498.25</v>
      </c>
      <c r="E3376" s="275">
        <v>1.75</v>
      </c>
      <c r="F3376" s="140" t="s">
        <v>8215</v>
      </c>
    </row>
    <row r="3377" spans="2:6" x14ac:dyDescent="0.25">
      <c r="B3377" s="183">
        <v>45034.933333333334</v>
      </c>
      <c r="C3377" s="275">
        <v>1000</v>
      </c>
      <c r="D3377" s="275">
        <v>996.5</v>
      </c>
      <c r="E3377" s="275">
        <v>3.5</v>
      </c>
      <c r="F3377" s="140" t="s">
        <v>5576</v>
      </c>
    </row>
    <row r="3378" spans="2:6" x14ac:dyDescent="0.25">
      <c r="B3378" s="183">
        <v>45034.945138888892</v>
      </c>
      <c r="C3378" s="275">
        <v>5</v>
      </c>
      <c r="D3378" s="275">
        <v>4.9800000000000004</v>
      </c>
      <c r="E3378" s="275">
        <v>0.02</v>
      </c>
      <c r="F3378" s="140" t="s">
        <v>192</v>
      </c>
    </row>
    <row r="3379" spans="2:6" x14ac:dyDescent="0.25">
      <c r="B3379" s="183">
        <v>45034.953472222223</v>
      </c>
      <c r="C3379" s="275">
        <v>1000</v>
      </c>
      <c r="D3379" s="275">
        <v>996.5</v>
      </c>
      <c r="E3379" s="275">
        <v>3.5</v>
      </c>
      <c r="F3379" s="140" t="s">
        <v>8216</v>
      </c>
    </row>
    <row r="3380" spans="2:6" x14ac:dyDescent="0.25">
      <c r="B3380" s="183">
        <v>45034.97152777778</v>
      </c>
      <c r="C3380" s="275">
        <v>1500</v>
      </c>
      <c r="D3380" s="275">
        <v>1494.75</v>
      </c>
      <c r="E3380" s="275">
        <v>5.25</v>
      </c>
      <c r="F3380" s="140" t="s">
        <v>3757</v>
      </c>
    </row>
    <row r="3381" spans="2:6" x14ac:dyDescent="0.25">
      <c r="B3381" s="183">
        <v>45034.989583333336</v>
      </c>
      <c r="C3381" s="275">
        <v>300</v>
      </c>
      <c r="D3381" s="275">
        <v>298.95</v>
      </c>
      <c r="E3381" s="275">
        <v>1.05</v>
      </c>
      <c r="F3381" s="140" t="s">
        <v>6835</v>
      </c>
    </row>
    <row r="3382" spans="2:6" x14ac:dyDescent="0.25">
      <c r="B3382" s="183">
        <v>45035.002083333333</v>
      </c>
      <c r="C3382" s="275">
        <v>1000</v>
      </c>
      <c r="D3382" s="275">
        <v>996.5</v>
      </c>
      <c r="E3382" s="275">
        <v>3.5</v>
      </c>
      <c r="F3382" s="140" t="s">
        <v>8153</v>
      </c>
    </row>
    <row r="3383" spans="2:6" x14ac:dyDescent="0.25">
      <c r="B3383" s="183">
        <v>45035.007638888892</v>
      </c>
      <c r="C3383" s="275">
        <v>10</v>
      </c>
      <c r="D3383" s="275">
        <v>9.9600000000000009</v>
      </c>
      <c r="E3383" s="275">
        <v>0.04</v>
      </c>
      <c r="F3383" s="140" t="s">
        <v>6389</v>
      </c>
    </row>
    <row r="3384" spans="2:6" x14ac:dyDescent="0.25">
      <c r="B3384" s="183">
        <v>45035.015277777777</v>
      </c>
      <c r="C3384" s="275">
        <v>1000</v>
      </c>
      <c r="D3384" s="275">
        <v>996.5</v>
      </c>
      <c r="E3384" s="275">
        <v>3.5</v>
      </c>
      <c r="F3384" s="140" t="s">
        <v>3673</v>
      </c>
    </row>
    <row r="3385" spans="2:6" x14ac:dyDescent="0.25">
      <c r="B3385" s="183">
        <v>45035.015972222223</v>
      </c>
      <c r="C3385" s="275">
        <v>50</v>
      </c>
      <c r="D3385" s="275">
        <v>49.82</v>
      </c>
      <c r="E3385" s="275">
        <v>0.18</v>
      </c>
      <c r="F3385" s="140" t="s">
        <v>1065</v>
      </c>
    </row>
    <row r="3386" spans="2:6" x14ac:dyDescent="0.25">
      <c r="B3386" s="183">
        <v>45035.020138888889</v>
      </c>
      <c r="C3386" s="275">
        <v>20</v>
      </c>
      <c r="D3386" s="275">
        <v>19.93</v>
      </c>
      <c r="E3386" s="275">
        <v>7.0000000000000007E-2</v>
      </c>
      <c r="F3386" s="140" t="s">
        <v>1065</v>
      </c>
    </row>
    <row r="3387" spans="2:6" x14ac:dyDescent="0.25">
      <c r="B3387" s="183">
        <v>45035.020833333336</v>
      </c>
      <c r="C3387" s="275">
        <v>10</v>
      </c>
      <c r="D3387" s="275">
        <v>9.9600000000000009</v>
      </c>
      <c r="E3387" s="275">
        <v>0.04</v>
      </c>
      <c r="F3387" s="140" t="s">
        <v>6389</v>
      </c>
    </row>
    <row r="3388" spans="2:6" x14ac:dyDescent="0.25">
      <c r="B3388" s="183">
        <v>45035.027083333334</v>
      </c>
      <c r="C3388" s="275">
        <v>10</v>
      </c>
      <c r="D3388" s="275">
        <v>9.9600000000000009</v>
      </c>
      <c r="E3388" s="275">
        <v>0.04</v>
      </c>
      <c r="F3388" s="140" t="s">
        <v>6389</v>
      </c>
    </row>
    <row r="3389" spans="2:6" x14ac:dyDescent="0.25">
      <c r="B3389" s="183">
        <v>45035.033333333333</v>
      </c>
      <c r="C3389" s="275">
        <v>10</v>
      </c>
      <c r="D3389" s="275">
        <v>9.9600000000000009</v>
      </c>
      <c r="E3389" s="275">
        <v>0.04</v>
      </c>
      <c r="F3389" s="140" t="s">
        <v>6389</v>
      </c>
    </row>
    <row r="3390" spans="2:6" x14ac:dyDescent="0.25">
      <c r="B3390" s="183">
        <v>45035.036111111112</v>
      </c>
      <c r="C3390" s="275">
        <v>2000</v>
      </c>
      <c r="D3390" s="275">
        <v>1993</v>
      </c>
      <c r="E3390" s="275">
        <v>7</v>
      </c>
      <c r="F3390" s="140" t="s">
        <v>573</v>
      </c>
    </row>
    <row r="3391" spans="2:6" x14ac:dyDescent="0.25">
      <c r="B3391" s="183">
        <v>45035.073611111111</v>
      </c>
      <c r="C3391" s="275">
        <v>500</v>
      </c>
      <c r="D3391" s="275">
        <v>498.25</v>
      </c>
      <c r="E3391" s="275">
        <v>1.75</v>
      </c>
      <c r="F3391" s="140" t="s">
        <v>5070</v>
      </c>
    </row>
    <row r="3392" spans="2:6" x14ac:dyDescent="0.25">
      <c r="B3392" s="183">
        <v>45035.074999999997</v>
      </c>
      <c r="C3392" s="275">
        <v>26000</v>
      </c>
      <c r="D3392" s="275">
        <v>25909</v>
      </c>
      <c r="E3392" s="275">
        <v>91</v>
      </c>
      <c r="F3392" s="140" t="s">
        <v>2485</v>
      </c>
    </row>
    <row r="3393" spans="2:6" x14ac:dyDescent="0.25">
      <c r="B3393" s="183">
        <v>45035.092361111114</v>
      </c>
      <c r="C3393" s="275">
        <v>10</v>
      </c>
      <c r="D3393" s="275">
        <v>9.9600000000000009</v>
      </c>
      <c r="E3393" s="275">
        <v>0.04</v>
      </c>
      <c r="F3393" s="140" t="s">
        <v>204</v>
      </c>
    </row>
    <row r="3394" spans="2:6" x14ac:dyDescent="0.25">
      <c r="B3394" s="183">
        <v>45035.130555555559</v>
      </c>
      <c r="C3394" s="275">
        <v>120</v>
      </c>
      <c r="D3394" s="275">
        <v>119.58</v>
      </c>
      <c r="E3394" s="275">
        <v>0.42</v>
      </c>
      <c r="F3394" s="140" t="s">
        <v>6188</v>
      </c>
    </row>
    <row r="3395" spans="2:6" x14ac:dyDescent="0.25">
      <c r="B3395" s="183">
        <v>45035.137499999997</v>
      </c>
      <c r="C3395" s="275">
        <v>1000</v>
      </c>
      <c r="D3395" s="275">
        <v>996.5</v>
      </c>
      <c r="E3395" s="275">
        <v>3.5</v>
      </c>
      <c r="F3395" s="140" t="s">
        <v>2544</v>
      </c>
    </row>
    <row r="3396" spans="2:6" x14ac:dyDescent="0.25">
      <c r="B3396" s="183">
        <v>45035.151388888888</v>
      </c>
      <c r="C3396" s="275">
        <v>100</v>
      </c>
      <c r="D3396" s="275">
        <v>99.65</v>
      </c>
      <c r="E3396" s="275">
        <v>0.35</v>
      </c>
      <c r="F3396" s="140" t="s">
        <v>8217</v>
      </c>
    </row>
    <row r="3397" spans="2:6" x14ac:dyDescent="0.25">
      <c r="B3397" s="183">
        <v>45035.156944444447</v>
      </c>
      <c r="C3397" s="275">
        <v>7</v>
      </c>
      <c r="D3397" s="275">
        <v>6.98</v>
      </c>
      <c r="E3397" s="275">
        <v>0.02</v>
      </c>
      <c r="F3397" s="140" t="s">
        <v>1186</v>
      </c>
    </row>
    <row r="3398" spans="2:6" x14ac:dyDescent="0.25">
      <c r="B3398" s="183">
        <v>45035.163194444445</v>
      </c>
      <c r="C3398" s="275">
        <v>100</v>
      </c>
      <c r="D3398" s="275">
        <v>99.65</v>
      </c>
      <c r="E3398" s="275">
        <v>0.35</v>
      </c>
      <c r="F3398" s="140" t="s">
        <v>5252</v>
      </c>
    </row>
    <row r="3399" spans="2:6" x14ac:dyDescent="0.25">
      <c r="B3399" s="183">
        <v>45035.170138888891</v>
      </c>
      <c r="C3399" s="275">
        <v>100</v>
      </c>
      <c r="D3399" s="275">
        <v>99.65</v>
      </c>
      <c r="E3399" s="275">
        <v>0.35</v>
      </c>
      <c r="F3399" s="140" t="s">
        <v>3254</v>
      </c>
    </row>
    <row r="3400" spans="2:6" x14ac:dyDescent="0.25">
      <c r="B3400" s="183">
        <v>45035.175000000003</v>
      </c>
      <c r="C3400" s="275">
        <v>5</v>
      </c>
      <c r="D3400" s="275">
        <v>4.9800000000000004</v>
      </c>
      <c r="E3400" s="275">
        <v>0.02</v>
      </c>
      <c r="F3400" s="140" t="s">
        <v>685</v>
      </c>
    </row>
    <row r="3401" spans="2:6" x14ac:dyDescent="0.25">
      <c r="B3401" s="183">
        <v>45035.259027777778</v>
      </c>
      <c r="C3401" s="275">
        <v>200</v>
      </c>
      <c r="D3401" s="275">
        <v>199.3</v>
      </c>
      <c r="E3401" s="275">
        <v>0.7</v>
      </c>
      <c r="F3401" s="140" t="s">
        <v>545</v>
      </c>
    </row>
    <row r="3402" spans="2:6" x14ac:dyDescent="0.25">
      <c r="B3402" s="183">
        <v>45035.27847222222</v>
      </c>
      <c r="C3402" s="275">
        <v>33</v>
      </c>
      <c r="D3402" s="275">
        <v>32.880000000000003</v>
      </c>
      <c r="E3402" s="275">
        <v>0.12</v>
      </c>
      <c r="F3402" s="140" t="s">
        <v>63</v>
      </c>
    </row>
    <row r="3403" spans="2:6" x14ac:dyDescent="0.25">
      <c r="B3403" s="183">
        <v>45035.27847222222</v>
      </c>
      <c r="C3403" s="275">
        <v>666.07</v>
      </c>
      <c r="D3403" s="275">
        <v>663.74</v>
      </c>
      <c r="E3403" s="275">
        <v>2.33</v>
      </c>
      <c r="F3403" s="140" t="s">
        <v>868</v>
      </c>
    </row>
    <row r="3404" spans="2:6" x14ac:dyDescent="0.25">
      <c r="B3404" s="183">
        <v>45035.299305555556</v>
      </c>
      <c r="C3404" s="275">
        <v>10</v>
      </c>
      <c r="D3404" s="275">
        <v>9.9600000000000009</v>
      </c>
      <c r="E3404" s="275">
        <v>0.04</v>
      </c>
      <c r="F3404" s="140" t="s">
        <v>1861</v>
      </c>
    </row>
    <row r="3405" spans="2:6" x14ac:dyDescent="0.25">
      <c r="B3405" s="183">
        <v>45035.302777777775</v>
      </c>
      <c r="C3405" s="275">
        <v>7000</v>
      </c>
      <c r="D3405" s="275">
        <v>6975.5</v>
      </c>
      <c r="E3405" s="275">
        <v>24.5</v>
      </c>
      <c r="F3405" s="140" t="s">
        <v>2648</v>
      </c>
    </row>
    <row r="3406" spans="2:6" x14ac:dyDescent="0.25">
      <c r="B3406" s="183">
        <v>45035.302777777775</v>
      </c>
      <c r="C3406" s="275">
        <v>1</v>
      </c>
      <c r="D3406" s="275">
        <v>1</v>
      </c>
      <c r="E3406" s="275" t="s">
        <v>7983</v>
      </c>
      <c r="F3406" s="140" t="s">
        <v>2673</v>
      </c>
    </row>
    <row r="3407" spans="2:6" x14ac:dyDescent="0.25">
      <c r="B3407" s="183">
        <v>45035.304861111108</v>
      </c>
      <c r="C3407" s="275">
        <v>200</v>
      </c>
      <c r="D3407" s="275">
        <v>199.3</v>
      </c>
      <c r="E3407" s="275">
        <v>0.7</v>
      </c>
      <c r="F3407" s="140" t="s">
        <v>184</v>
      </c>
    </row>
    <row r="3408" spans="2:6" x14ac:dyDescent="0.25">
      <c r="B3408" s="183">
        <v>45035.309027777781</v>
      </c>
      <c r="C3408" s="275">
        <v>1</v>
      </c>
      <c r="D3408" s="275">
        <v>1</v>
      </c>
      <c r="E3408" s="275" t="s">
        <v>7983</v>
      </c>
      <c r="F3408" s="140" t="s">
        <v>2673</v>
      </c>
    </row>
    <row r="3409" spans="2:6" x14ac:dyDescent="0.25">
      <c r="B3409" s="183">
        <v>45035.310416666667</v>
      </c>
      <c r="C3409" s="275">
        <v>50</v>
      </c>
      <c r="D3409" s="275">
        <v>49.82</v>
      </c>
      <c r="E3409" s="275">
        <v>0.18</v>
      </c>
      <c r="F3409" s="140" t="s">
        <v>540</v>
      </c>
    </row>
    <row r="3410" spans="2:6" x14ac:dyDescent="0.25">
      <c r="B3410" s="183">
        <v>45035.322222222225</v>
      </c>
      <c r="C3410" s="275">
        <v>500</v>
      </c>
      <c r="D3410" s="275">
        <v>498.25</v>
      </c>
      <c r="E3410" s="275">
        <v>1.75</v>
      </c>
      <c r="F3410" s="140" t="s">
        <v>8218</v>
      </c>
    </row>
    <row r="3411" spans="2:6" x14ac:dyDescent="0.25">
      <c r="B3411" s="183">
        <v>45035.339583333334</v>
      </c>
      <c r="C3411" s="275">
        <v>1000</v>
      </c>
      <c r="D3411" s="275">
        <v>996.5</v>
      </c>
      <c r="E3411" s="275">
        <v>3.5</v>
      </c>
      <c r="F3411" s="140" t="s">
        <v>3594</v>
      </c>
    </row>
    <row r="3412" spans="2:6" x14ac:dyDescent="0.25">
      <c r="B3412" s="183">
        <v>45035.36041666667</v>
      </c>
      <c r="C3412" s="275">
        <v>300</v>
      </c>
      <c r="D3412" s="275">
        <v>298.95</v>
      </c>
      <c r="E3412" s="275">
        <v>1.05</v>
      </c>
      <c r="F3412" s="140" t="s">
        <v>3765</v>
      </c>
    </row>
    <row r="3413" spans="2:6" x14ac:dyDescent="0.25">
      <c r="B3413" s="183">
        <v>45035.361111111109</v>
      </c>
      <c r="C3413" s="275">
        <v>350</v>
      </c>
      <c r="D3413" s="275">
        <v>348.77</v>
      </c>
      <c r="E3413" s="275">
        <v>1.23</v>
      </c>
      <c r="F3413" s="140" t="s">
        <v>5555</v>
      </c>
    </row>
    <row r="3414" spans="2:6" x14ac:dyDescent="0.25">
      <c r="B3414" s="183">
        <v>45035.363888888889</v>
      </c>
      <c r="C3414" s="275">
        <v>100</v>
      </c>
      <c r="D3414" s="275">
        <v>99.65</v>
      </c>
      <c r="E3414" s="275">
        <v>0.35</v>
      </c>
      <c r="F3414" s="140" t="s">
        <v>5556</v>
      </c>
    </row>
    <row r="3415" spans="2:6" x14ac:dyDescent="0.25">
      <c r="B3415" s="183">
        <v>45035.363888888889</v>
      </c>
      <c r="C3415" s="275">
        <v>1</v>
      </c>
      <c r="D3415" s="275">
        <v>1</v>
      </c>
      <c r="E3415" s="275" t="s">
        <v>7983</v>
      </c>
      <c r="F3415" s="140" t="s">
        <v>1425</v>
      </c>
    </row>
    <row r="3416" spans="2:6" x14ac:dyDescent="0.25">
      <c r="B3416" s="183">
        <v>45035.364583333336</v>
      </c>
      <c r="C3416" s="275">
        <v>1</v>
      </c>
      <c r="D3416" s="275">
        <v>1</v>
      </c>
      <c r="E3416" s="275" t="s">
        <v>7983</v>
      </c>
      <c r="F3416" s="140" t="s">
        <v>1425</v>
      </c>
    </row>
    <row r="3417" spans="2:6" x14ac:dyDescent="0.25">
      <c r="B3417" s="183">
        <v>45035.364583333336</v>
      </c>
      <c r="C3417" s="275">
        <v>1</v>
      </c>
      <c r="D3417" s="275">
        <v>1</v>
      </c>
      <c r="E3417" s="275" t="s">
        <v>7983</v>
      </c>
      <c r="F3417" s="140" t="s">
        <v>1425</v>
      </c>
    </row>
    <row r="3418" spans="2:6" x14ac:dyDescent="0.25">
      <c r="B3418" s="183">
        <v>45035.369444444441</v>
      </c>
      <c r="C3418" s="275">
        <v>1</v>
      </c>
      <c r="D3418" s="275">
        <v>1</v>
      </c>
      <c r="E3418" s="275" t="s">
        <v>7983</v>
      </c>
      <c r="F3418" s="140" t="s">
        <v>1425</v>
      </c>
    </row>
    <row r="3419" spans="2:6" x14ac:dyDescent="0.25">
      <c r="B3419" s="183">
        <v>45035.369444444441</v>
      </c>
      <c r="C3419" s="275">
        <v>1</v>
      </c>
      <c r="D3419" s="275">
        <v>1</v>
      </c>
      <c r="E3419" s="275" t="s">
        <v>7983</v>
      </c>
      <c r="F3419" s="140" t="s">
        <v>1425</v>
      </c>
    </row>
    <row r="3420" spans="2:6" x14ac:dyDescent="0.25">
      <c r="B3420" s="183">
        <v>45035.369444444441</v>
      </c>
      <c r="C3420" s="275">
        <v>1</v>
      </c>
      <c r="D3420" s="275">
        <v>1</v>
      </c>
      <c r="E3420" s="275" t="s">
        <v>7983</v>
      </c>
      <c r="F3420" s="140" t="s">
        <v>1425</v>
      </c>
    </row>
    <row r="3421" spans="2:6" x14ac:dyDescent="0.25">
      <c r="B3421" s="183">
        <v>45035.370138888888</v>
      </c>
      <c r="C3421" s="275">
        <v>1</v>
      </c>
      <c r="D3421" s="275">
        <v>1</v>
      </c>
      <c r="E3421" s="275" t="s">
        <v>7983</v>
      </c>
      <c r="F3421" s="140" t="s">
        <v>1425</v>
      </c>
    </row>
    <row r="3422" spans="2:6" x14ac:dyDescent="0.25">
      <c r="B3422" s="183">
        <v>45035.370138888888</v>
      </c>
      <c r="C3422" s="275">
        <v>1</v>
      </c>
      <c r="D3422" s="275">
        <v>1</v>
      </c>
      <c r="E3422" s="275" t="s">
        <v>7983</v>
      </c>
      <c r="F3422" s="140" t="s">
        <v>1425</v>
      </c>
    </row>
    <row r="3423" spans="2:6" x14ac:dyDescent="0.25">
      <c r="B3423" s="183">
        <v>45035.370138888888</v>
      </c>
      <c r="C3423" s="275">
        <v>1</v>
      </c>
      <c r="D3423" s="275">
        <v>1</v>
      </c>
      <c r="E3423" s="275" t="s">
        <v>7983</v>
      </c>
      <c r="F3423" s="140" t="s">
        <v>1425</v>
      </c>
    </row>
    <row r="3424" spans="2:6" x14ac:dyDescent="0.25">
      <c r="B3424" s="183">
        <v>45035.370138888888</v>
      </c>
      <c r="C3424" s="275">
        <v>1</v>
      </c>
      <c r="D3424" s="275">
        <v>1</v>
      </c>
      <c r="E3424" s="275" t="s">
        <v>7983</v>
      </c>
      <c r="F3424" s="140" t="s">
        <v>1425</v>
      </c>
    </row>
    <row r="3425" spans="2:6" x14ac:dyDescent="0.25">
      <c r="B3425" s="183">
        <v>45035.370833333334</v>
      </c>
      <c r="C3425" s="275">
        <v>1</v>
      </c>
      <c r="D3425" s="275">
        <v>1</v>
      </c>
      <c r="E3425" s="275" t="s">
        <v>7983</v>
      </c>
      <c r="F3425" s="140" t="s">
        <v>1425</v>
      </c>
    </row>
    <row r="3426" spans="2:6" x14ac:dyDescent="0.25">
      <c r="B3426" s="183">
        <v>45035.370833333334</v>
      </c>
      <c r="C3426" s="275">
        <v>1</v>
      </c>
      <c r="D3426" s="275">
        <v>1</v>
      </c>
      <c r="E3426" s="275" t="s">
        <v>7983</v>
      </c>
      <c r="F3426" s="140" t="s">
        <v>1425</v>
      </c>
    </row>
    <row r="3427" spans="2:6" x14ac:dyDescent="0.25">
      <c r="B3427" s="183">
        <v>45035.370833333334</v>
      </c>
      <c r="C3427" s="275">
        <v>1</v>
      </c>
      <c r="D3427" s="275">
        <v>1</v>
      </c>
      <c r="E3427" s="275" t="s">
        <v>7983</v>
      </c>
      <c r="F3427" s="140" t="s">
        <v>1425</v>
      </c>
    </row>
    <row r="3428" spans="2:6" x14ac:dyDescent="0.25">
      <c r="B3428" s="183">
        <v>45035.371527777781</v>
      </c>
      <c r="C3428" s="275">
        <v>1</v>
      </c>
      <c r="D3428" s="275">
        <v>1</v>
      </c>
      <c r="E3428" s="275" t="s">
        <v>7983</v>
      </c>
      <c r="F3428" s="140" t="s">
        <v>1425</v>
      </c>
    </row>
    <row r="3429" spans="2:6" x14ac:dyDescent="0.25">
      <c r="B3429" s="183">
        <v>45035.371527777781</v>
      </c>
      <c r="C3429" s="275">
        <v>1</v>
      </c>
      <c r="D3429" s="275">
        <v>1</v>
      </c>
      <c r="E3429" s="275" t="s">
        <v>7983</v>
      </c>
      <c r="F3429" s="140" t="s">
        <v>1425</v>
      </c>
    </row>
    <row r="3430" spans="2:6" x14ac:dyDescent="0.25">
      <c r="B3430" s="183">
        <v>45035.371527777781</v>
      </c>
      <c r="C3430" s="275">
        <v>1</v>
      </c>
      <c r="D3430" s="275">
        <v>1</v>
      </c>
      <c r="E3430" s="275" t="s">
        <v>7983</v>
      </c>
      <c r="F3430" s="140" t="s">
        <v>1425</v>
      </c>
    </row>
    <row r="3431" spans="2:6" x14ac:dyDescent="0.25">
      <c r="B3431" s="183">
        <v>45035.37222222222</v>
      </c>
      <c r="C3431" s="275">
        <v>1</v>
      </c>
      <c r="D3431" s="275">
        <v>1</v>
      </c>
      <c r="E3431" s="275" t="s">
        <v>7983</v>
      </c>
      <c r="F3431" s="140" t="s">
        <v>1425</v>
      </c>
    </row>
    <row r="3432" spans="2:6" x14ac:dyDescent="0.25">
      <c r="B3432" s="183">
        <v>45035.37222222222</v>
      </c>
      <c r="C3432" s="275">
        <v>1</v>
      </c>
      <c r="D3432" s="275">
        <v>1</v>
      </c>
      <c r="E3432" s="275" t="s">
        <v>7983</v>
      </c>
      <c r="F3432" s="140" t="s">
        <v>1425</v>
      </c>
    </row>
    <row r="3433" spans="2:6" x14ac:dyDescent="0.25">
      <c r="B3433" s="183">
        <v>45035.37222222222</v>
      </c>
      <c r="C3433" s="275">
        <v>1</v>
      </c>
      <c r="D3433" s="275">
        <v>1</v>
      </c>
      <c r="E3433" s="275" t="s">
        <v>7983</v>
      </c>
      <c r="F3433" s="140" t="s">
        <v>1425</v>
      </c>
    </row>
    <row r="3434" spans="2:6" x14ac:dyDescent="0.25">
      <c r="B3434" s="183">
        <v>45035.37222222222</v>
      </c>
      <c r="C3434" s="275">
        <v>1</v>
      </c>
      <c r="D3434" s="275">
        <v>1</v>
      </c>
      <c r="E3434" s="275" t="s">
        <v>7983</v>
      </c>
      <c r="F3434" s="140" t="s">
        <v>1425</v>
      </c>
    </row>
    <row r="3435" spans="2:6" x14ac:dyDescent="0.25">
      <c r="B3435" s="183">
        <v>45035.372916666667</v>
      </c>
      <c r="C3435" s="275">
        <v>1</v>
      </c>
      <c r="D3435" s="275">
        <v>1</v>
      </c>
      <c r="E3435" s="275" t="s">
        <v>7983</v>
      </c>
      <c r="F3435" s="140" t="s">
        <v>1425</v>
      </c>
    </row>
    <row r="3436" spans="2:6" x14ac:dyDescent="0.25">
      <c r="B3436" s="183">
        <v>45035.372916666667</v>
      </c>
      <c r="C3436" s="275">
        <v>1</v>
      </c>
      <c r="D3436" s="275">
        <v>1</v>
      </c>
      <c r="E3436" s="275" t="s">
        <v>7983</v>
      </c>
      <c r="F3436" s="140" t="s">
        <v>1425</v>
      </c>
    </row>
    <row r="3437" spans="2:6" x14ac:dyDescent="0.25">
      <c r="B3437" s="183">
        <v>45035.372916666667</v>
      </c>
      <c r="C3437" s="275">
        <v>1</v>
      </c>
      <c r="D3437" s="275">
        <v>1</v>
      </c>
      <c r="E3437" s="275" t="s">
        <v>7983</v>
      </c>
      <c r="F3437" s="140" t="s">
        <v>1425</v>
      </c>
    </row>
    <row r="3438" spans="2:6" x14ac:dyDescent="0.25">
      <c r="B3438" s="183">
        <v>45035.372916666667</v>
      </c>
      <c r="C3438" s="275">
        <v>1</v>
      </c>
      <c r="D3438" s="275">
        <v>1</v>
      </c>
      <c r="E3438" s="275" t="s">
        <v>7983</v>
      </c>
      <c r="F3438" s="140" t="s">
        <v>1425</v>
      </c>
    </row>
    <row r="3439" spans="2:6" x14ac:dyDescent="0.25">
      <c r="B3439" s="183">
        <v>45035.373611111114</v>
      </c>
      <c r="C3439" s="275">
        <v>1</v>
      </c>
      <c r="D3439" s="275">
        <v>1</v>
      </c>
      <c r="E3439" s="275" t="s">
        <v>7983</v>
      </c>
      <c r="F3439" s="140" t="s">
        <v>1425</v>
      </c>
    </row>
    <row r="3440" spans="2:6" x14ac:dyDescent="0.25">
      <c r="B3440" s="183">
        <v>45035.373611111114</v>
      </c>
      <c r="C3440" s="275">
        <v>1</v>
      </c>
      <c r="D3440" s="275">
        <v>1</v>
      </c>
      <c r="E3440" s="275" t="s">
        <v>7983</v>
      </c>
      <c r="F3440" s="140" t="s">
        <v>1425</v>
      </c>
    </row>
    <row r="3441" spans="2:6" x14ac:dyDescent="0.25">
      <c r="B3441" s="183">
        <v>45035.373611111114</v>
      </c>
      <c r="C3441" s="275">
        <v>1</v>
      </c>
      <c r="D3441" s="275">
        <v>1</v>
      </c>
      <c r="E3441" s="275" t="s">
        <v>7983</v>
      </c>
      <c r="F3441" s="140" t="s">
        <v>1425</v>
      </c>
    </row>
    <row r="3442" spans="2:6" x14ac:dyDescent="0.25">
      <c r="B3442" s="183">
        <v>45035.373611111114</v>
      </c>
      <c r="C3442" s="275">
        <v>1</v>
      </c>
      <c r="D3442" s="275">
        <v>1</v>
      </c>
      <c r="E3442" s="275" t="s">
        <v>7983</v>
      </c>
      <c r="F3442" s="140" t="s">
        <v>1425</v>
      </c>
    </row>
    <row r="3443" spans="2:6" x14ac:dyDescent="0.25">
      <c r="B3443" s="183">
        <v>45035.374305555553</v>
      </c>
      <c r="C3443" s="275">
        <v>1</v>
      </c>
      <c r="D3443" s="275">
        <v>1</v>
      </c>
      <c r="E3443" s="275" t="s">
        <v>7983</v>
      </c>
      <c r="F3443" s="140" t="s">
        <v>1425</v>
      </c>
    </row>
    <row r="3444" spans="2:6" x14ac:dyDescent="0.25">
      <c r="B3444" s="183">
        <v>45035.374305555553</v>
      </c>
      <c r="C3444" s="275">
        <v>1</v>
      </c>
      <c r="D3444" s="275">
        <v>1</v>
      </c>
      <c r="E3444" s="275" t="s">
        <v>7983</v>
      </c>
      <c r="F3444" s="140" t="s">
        <v>1425</v>
      </c>
    </row>
    <row r="3445" spans="2:6" x14ac:dyDescent="0.25">
      <c r="B3445" s="183">
        <v>45035.374305555553</v>
      </c>
      <c r="C3445" s="275">
        <v>1</v>
      </c>
      <c r="D3445" s="275">
        <v>1</v>
      </c>
      <c r="E3445" s="275" t="s">
        <v>7983</v>
      </c>
      <c r="F3445" s="140" t="s">
        <v>1425</v>
      </c>
    </row>
    <row r="3446" spans="2:6" x14ac:dyDescent="0.25">
      <c r="B3446" s="183">
        <v>45035.375694444447</v>
      </c>
      <c r="C3446" s="275">
        <v>1</v>
      </c>
      <c r="D3446" s="275">
        <v>1</v>
      </c>
      <c r="E3446" s="275" t="s">
        <v>7983</v>
      </c>
      <c r="F3446" s="140" t="s">
        <v>1425</v>
      </c>
    </row>
    <row r="3447" spans="2:6" x14ac:dyDescent="0.25">
      <c r="B3447" s="183">
        <v>45035.376388888886</v>
      </c>
      <c r="C3447" s="275">
        <v>100</v>
      </c>
      <c r="D3447" s="275">
        <v>99.65</v>
      </c>
      <c r="E3447" s="275">
        <v>0.35</v>
      </c>
      <c r="F3447" s="140" t="s">
        <v>1676</v>
      </c>
    </row>
    <row r="3448" spans="2:6" x14ac:dyDescent="0.25">
      <c r="B3448" s="183">
        <v>45035.385416666664</v>
      </c>
      <c r="C3448" s="275">
        <v>166</v>
      </c>
      <c r="D3448" s="275">
        <v>165.42</v>
      </c>
      <c r="E3448" s="275">
        <v>0.57999999999999996</v>
      </c>
      <c r="F3448" s="140" t="s">
        <v>80</v>
      </c>
    </row>
    <row r="3449" spans="2:6" x14ac:dyDescent="0.25">
      <c r="B3449" s="183">
        <v>45035.387499999997</v>
      </c>
      <c r="C3449" s="275">
        <v>300</v>
      </c>
      <c r="D3449" s="275">
        <v>298.95</v>
      </c>
      <c r="E3449" s="275">
        <v>1.05</v>
      </c>
      <c r="F3449" s="140" t="s">
        <v>2244</v>
      </c>
    </row>
    <row r="3450" spans="2:6" x14ac:dyDescent="0.25">
      <c r="B3450" s="183">
        <v>45035.390972222223</v>
      </c>
      <c r="C3450" s="275">
        <v>10000</v>
      </c>
      <c r="D3450" s="275">
        <v>9965</v>
      </c>
      <c r="E3450" s="275">
        <v>35</v>
      </c>
      <c r="F3450" s="140" t="s">
        <v>5021</v>
      </c>
    </row>
    <row r="3451" spans="2:6" x14ac:dyDescent="0.25">
      <c r="B3451" s="183">
        <v>45035.393750000003</v>
      </c>
      <c r="C3451" s="275">
        <v>380</v>
      </c>
      <c r="D3451" s="275">
        <v>378.67</v>
      </c>
      <c r="E3451" s="275">
        <v>1.33</v>
      </c>
      <c r="F3451" s="140" t="s">
        <v>2686</v>
      </c>
    </row>
    <row r="3452" spans="2:6" x14ac:dyDescent="0.25">
      <c r="B3452" s="183">
        <v>45035.395833333336</v>
      </c>
      <c r="C3452" s="275">
        <v>3000</v>
      </c>
      <c r="D3452" s="275">
        <v>2989.5</v>
      </c>
      <c r="E3452" s="275">
        <v>10.5</v>
      </c>
      <c r="F3452" s="140" t="s">
        <v>8219</v>
      </c>
    </row>
    <row r="3453" spans="2:6" x14ac:dyDescent="0.25">
      <c r="B3453" s="183">
        <v>45035.398611111108</v>
      </c>
      <c r="C3453" s="275">
        <v>300</v>
      </c>
      <c r="D3453" s="275">
        <v>298.95</v>
      </c>
      <c r="E3453" s="275">
        <v>1.05</v>
      </c>
      <c r="F3453" s="140" t="s">
        <v>1118</v>
      </c>
    </row>
    <row r="3454" spans="2:6" x14ac:dyDescent="0.25">
      <c r="B3454" s="183">
        <v>45035.400694444441</v>
      </c>
      <c r="C3454" s="275">
        <v>1</v>
      </c>
      <c r="D3454" s="275">
        <v>1</v>
      </c>
      <c r="E3454" s="275" t="s">
        <v>7983</v>
      </c>
      <c r="F3454" s="140" t="s">
        <v>1425</v>
      </c>
    </row>
    <row r="3455" spans="2:6" x14ac:dyDescent="0.25">
      <c r="B3455" s="183">
        <v>45035.402777777781</v>
      </c>
      <c r="C3455" s="275">
        <v>1</v>
      </c>
      <c r="D3455" s="275">
        <v>1</v>
      </c>
      <c r="E3455" s="275" t="s">
        <v>7983</v>
      </c>
      <c r="F3455" s="140" t="s">
        <v>1425</v>
      </c>
    </row>
    <row r="3456" spans="2:6" x14ac:dyDescent="0.25">
      <c r="B3456" s="183">
        <v>45035.40347222222</v>
      </c>
      <c r="C3456" s="275">
        <v>1</v>
      </c>
      <c r="D3456" s="275">
        <v>1</v>
      </c>
      <c r="E3456" s="275" t="s">
        <v>7983</v>
      </c>
      <c r="F3456" s="140" t="s">
        <v>1425</v>
      </c>
    </row>
    <row r="3457" spans="2:6" x14ac:dyDescent="0.25">
      <c r="B3457" s="183">
        <v>45035.40347222222</v>
      </c>
      <c r="C3457" s="275">
        <v>1</v>
      </c>
      <c r="D3457" s="275">
        <v>1</v>
      </c>
      <c r="E3457" s="275" t="s">
        <v>7983</v>
      </c>
      <c r="F3457" s="140" t="s">
        <v>1425</v>
      </c>
    </row>
    <row r="3458" spans="2:6" x14ac:dyDescent="0.25">
      <c r="B3458" s="183">
        <v>45035.40347222222</v>
      </c>
      <c r="C3458" s="275">
        <v>1</v>
      </c>
      <c r="D3458" s="275">
        <v>1</v>
      </c>
      <c r="E3458" s="275" t="s">
        <v>7983</v>
      </c>
      <c r="F3458" s="140" t="s">
        <v>1425</v>
      </c>
    </row>
    <row r="3459" spans="2:6" x14ac:dyDescent="0.25">
      <c r="B3459" s="183">
        <v>45035.40347222222</v>
      </c>
      <c r="C3459" s="275">
        <v>1</v>
      </c>
      <c r="D3459" s="275">
        <v>1</v>
      </c>
      <c r="E3459" s="275" t="s">
        <v>7983</v>
      </c>
      <c r="F3459" s="140" t="s">
        <v>1425</v>
      </c>
    </row>
    <row r="3460" spans="2:6" x14ac:dyDescent="0.25">
      <c r="B3460" s="183">
        <v>45035.404166666667</v>
      </c>
      <c r="C3460" s="275">
        <v>1</v>
      </c>
      <c r="D3460" s="275">
        <v>1</v>
      </c>
      <c r="E3460" s="275" t="s">
        <v>7983</v>
      </c>
      <c r="F3460" s="140" t="s">
        <v>1425</v>
      </c>
    </row>
    <row r="3461" spans="2:6" x14ac:dyDescent="0.25">
      <c r="B3461" s="183">
        <v>45035.404166666667</v>
      </c>
      <c r="C3461" s="275">
        <v>1</v>
      </c>
      <c r="D3461" s="275">
        <v>1</v>
      </c>
      <c r="E3461" s="275" t="s">
        <v>7983</v>
      </c>
      <c r="F3461" s="140" t="s">
        <v>1425</v>
      </c>
    </row>
    <row r="3462" spans="2:6" x14ac:dyDescent="0.25">
      <c r="B3462" s="183">
        <v>45035.404861111114</v>
      </c>
      <c r="C3462" s="275">
        <v>1</v>
      </c>
      <c r="D3462" s="275">
        <v>1</v>
      </c>
      <c r="E3462" s="275" t="s">
        <v>7983</v>
      </c>
      <c r="F3462" s="140" t="s">
        <v>1425</v>
      </c>
    </row>
    <row r="3463" spans="2:6" x14ac:dyDescent="0.25">
      <c r="B3463" s="183">
        <v>45035.404861111114</v>
      </c>
      <c r="C3463" s="275">
        <v>1</v>
      </c>
      <c r="D3463" s="275">
        <v>1</v>
      </c>
      <c r="E3463" s="275" t="s">
        <v>7983</v>
      </c>
      <c r="F3463" s="140" t="s">
        <v>1425</v>
      </c>
    </row>
    <row r="3464" spans="2:6" x14ac:dyDescent="0.25">
      <c r="B3464" s="183">
        <v>45035.404861111114</v>
      </c>
      <c r="C3464" s="275">
        <v>1</v>
      </c>
      <c r="D3464" s="275">
        <v>1</v>
      </c>
      <c r="E3464" s="275" t="s">
        <v>7983</v>
      </c>
      <c r="F3464" s="140" t="s">
        <v>1425</v>
      </c>
    </row>
    <row r="3465" spans="2:6" x14ac:dyDescent="0.25">
      <c r="B3465" s="183">
        <v>45035.411111111112</v>
      </c>
      <c r="C3465" s="275">
        <v>4000</v>
      </c>
      <c r="D3465" s="275">
        <v>3986</v>
      </c>
      <c r="E3465" s="275">
        <v>14</v>
      </c>
      <c r="F3465" s="140" t="s">
        <v>5468</v>
      </c>
    </row>
    <row r="3466" spans="2:6" x14ac:dyDescent="0.25">
      <c r="B3466" s="183">
        <v>45035.412499999999</v>
      </c>
      <c r="C3466" s="275">
        <v>27</v>
      </c>
      <c r="D3466" s="275">
        <v>26.91</v>
      </c>
      <c r="E3466" s="275">
        <v>0.09</v>
      </c>
      <c r="F3466" s="140" t="s">
        <v>5339</v>
      </c>
    </row>
    <row r="3467" spans="2:6" x14ac:dyDescent="0.25">
      <c r="B3467" s="183">
        <v>45035.413194444445</v>
      </c>
      <c r="C3467" s="275">
        <v>1</v>
      </c>
      <c r="D3467" s="275">
        <v>1</v>
      </c>
      <c r="E3467" s="275" t="s">
        <v>7983</v>
      </c>
      <c r="F3467" s="140" t="s">
        <v>1425</v>
      </c>
    </row>
    <row r="3468" spans="2:6" x14ac:dyDescent="0.25">
      <c r="B3468" s="183">
        <v>45035.413888888892</v>
      </c>
      <c r="C3468" s="275">
        <v>1</v>
      </c>
      <c r="D3468" s="275">
        <v>1</v>
      </c>
      <c r="E3468" s="275" t="s">
        <v>7983</v>
      </c>
      <c r="F3468" s="140" t="s">
        <v>1425</v>
      </c>
    </row>
    <row r="3469" spans="2:6" x14ac:dyDescent="0.25">
      <c r="B3469" s="183">
        <v>45035.413888888892</v>
      </c>
      <c r="C3469" s="275">
        <v>1</v>
      </c>
      <c r="D3469" s="275">
        <v>1</v>
      </c>
      <c r="E3469" s="275" t="s">
        <v>7983</v>
      </c>
      <c r="F3469" s="140" t="s">
        <v>1425</v>
      </c>
    </row>
    <row r="3470" spans="2:6" x14ac:dyDescent="0.25">
      <c r="B3470" s="183">
        <v>45035.413888888892</v>
      </c>
      <c r="C3470" s="275">
        <v>1</v>
      </c>
      <c r="D3470" s="275">
        <v>1</v>
      </c>
      <c r="E3470" s="275" t="s">
        <v>7983</v>
      </c>
      <c r="F3470" s="140" t="s">
        <v>1425</v>
      </c>
    </row>
    <row r="3471" spans="2:6" x14ac:dyDescent="0.25">
      <c r="B3471" s="183">
        <v>45035.414583333331</v>
      </c>
      <c r="C3471" s="275">
        <v>1</v>
      </c>
      <c r="D3471" s="275">
        <v>1</v>
      </c>
      <c r="E3471" s="275" t="s">
        <v>7983</v>
      </c>
      <c r="F3471" s="140" t="s">
        <v>1425</v>
      </c>
    </row>
    <row r="3472" spans="2:6" x14ac:dyDescent="0.25">
      <c r="B3472" s="183">
        <v>45035.414583333331</v>
      </c>
      <c r="C3472" s="275">
        <v>1</v>
      </c>
      <c r="D3472" s="275">
        <v>1</v>
      </c>
      <c r="E3472" s="275" t="s">
        <v>7983</v>
      </c>
      <c r="F3472" s="140" t="s">
        <v>1425</v>
      </c>
    </row>
    <row r="3473" spans="2:6" x14ac:dyDescent="0.25">
      <c r="B3473" s="183">
        <v>45035.414583333331</v>
      </c>
      <c r="C3473" s="275">
        <v>1</v>
      </c>
      <c r="D3473" s="275">
        <v>1</v>
      </c>
      <c r="E3473" s="275" t="s">
        <v>7983</v>
      </c>
      <c r="F3473" s="140" t="s">
        <v>1425</v>
      </c>
    </row>
    <row r="3474" spans="2:6" x14ac:dyDescent="0.25">
      <c r="B3474" s="183">
        <v>45035.414583333331</v>
      </c>
      <c r="C3474" s="275">
        <v>1</v>
      </c>
      <c r="D3474" s="275">
        <v>1</v>
      </c>
      <c r="E3474" s="275" t="s">
        <v>7983</v>
      </c>
      <c r="F3474" s="140" t="s">
        <v>1425</v>
      </c>
    </row>
    <row r="3475" spans="2:6" x14ac:dyDescent="0.25">
      <c r="B3475" s="183">
        <v>45035.415277777778</v>
      </c>
      <c r="C3475" s="275">
        <v>1</v>
      </c>
      <c r="D3475" s="275">
        <v>1</v>
      </c>
      <c r="E3475" s="275" t="s">
        <v>7983</v>
      </c>
      <c r="F3475" s="140" t="s">
        <v>1425</v>
      </c>
    </row>
    <row r="3476" spans="2:6" x14ac:dyDescent="0.25">
      <c r="B3476" s="183">
        <v>45035.415277777778</v>
      </c>
      <c r="C3476" s="275">
        <v>1</v>
      </c>
      <c r="D3476" s="275">
        <v>1</v>
      </c>
      <c r="E3476" s="275" t="s">
        <v>7983</v>
      </c>
      <c r="F3476" s="140" t="s">
        <v>1425</v>
      </c>
    </row>
    <row r="3477" spans="2:6" x14ac:dyDescent="0.25">
      <c r="B3477" s="183">
        <v>45035.415277777778</v>
      </c>
      <c r="C3477" s="275">
        <v>1</v>
      </c>
      <c r="D3477" s="275">
        <v>1</v>
      </c>
      <c r="E3477" s="275" t="s">
        <v>7983</v>
      </c>
      <c r="F3477" s="140" t="s">
        <v>1425</v>
      </c>
    </row>
    <row r="3478" spans="2:6" x14ac:dyDescent="0.25">
      <c r="B3478" s="183">
        <v>45035.415277777778</v>
      </c>
      <c r="C3478" s="275">
        <v>1</v>
      </c>
      <c r="D3478" s="275">
        <v>1</v>
      </c>
      <c r="E3478" s="275" t="s">
        <v>7983</v>
      </c>
      <c r="F3478" s="140" t="s">
        <v>1425</v>
      </c>
    </row>
    <row r="3479" spans="2:6" x14ac:dyDescent="0.25">
      <c r="B3479" s="183">
        <v>45035.415972222225</v>
      </c>
      <c r="C3479" s="275">
        <v>1</v>
      </c>
      <c r="D3479" s="275">
        <v>1</v>
      </c>
      <c r="E3479" s="275" t="s">
        <v>7983</v>
      </c>
      <c r="F3479" s="140" t="s">
        <v>1425</v>
      </c>
    </row>
    <row r="3480" spans="2:6" x14ac:dyDescent="0.25">
      <c r="B3480" s="183">
        <v>45035.415972222225</v>
      </c>
      <c r="C3480" s="275">
        <v>1</v>
      </c>
      <c r="D3480" s="275">
        <v>1</v>
      </c>
      <c r="E3480" s="275" t="s">
        <v>7983</v>
      </c>
      <c r="F3480" s="140" t="s">
        <v>1425</v>
      </c>
    </row>
    <row r="3481" spans="2:6" x14ac:dyDescent="0.25">
      <c r="B3481" s="183">
        <v>45035.416666666664</v>
      </c>
      <c r="C3481" s="275">
        <v>1</v>
      </c>
      <c r="D3481" s="275">
        <v>1</v>
      </c>
      <c r="E3481" s="275" t="s">
        <v>7983</v>
      </c>
      <c r="F3481" s="140" t="s">
        <v>1425</v>
      </c>
    </row>
    <row r="3482" spans="2:6" x14ac:dyDescent="0.25">
      <c r="B3482" s="183">
        <v>45035.416666666664</v>
      </c>
      <c r="C3482" s="275">
        <v>1</v>
      </c>
      <c r="D3482" s="275">
        <v>1</v>
      </c>
      <c r="E3482" s="275" t="s">
        <v>7983</v>
      </c>
      <c r="F3482" s="140" t="s">
        <v>1425</v>
      </c>
    </row>
    <row r="3483" spans="2:6" x14ac:dyDescent="0.25">
      <c r="B3483" s="183">
        <v>45035.416666666664</v>
      </c>
      <c r="C3483" s="275">
        <v>1</v>
      </c>
      <c r="D3483" s="275">
        <v>1</v>
      </c>
      <c r="E3483" s="275" t="s">
        <v>7983</v>
      </c>
      <c r="F3483" s="140" t="s">
        <v>1425</v>
      </c>
    </row>
    <row r="3484" spans="2:6" x14ac:dyDescent="0.25">
      <c r="B3484" s="183">
        <v>45035.417361111111</v>
      </c>
      <c r="C3484" s="275">
        <v>1</v>
      </c>
      <c r="D3484" s="275">
        <v>1</v>
      </c>
      <c r="E3484" s="275" t="s">
        <v>7983</v>
      </c>
      <c r="F3484" s="140" t="s">
        <v>1425</v>
      </c>
    </row>
    <row r="3485" spans="2:6" x14ac:dyDescent="0.25">
      <c r="B3485" s="183">
        <v>45035.418055555558</v>
      </c>
      <c r="C3485" s="275">
        <v>1</v>
      </c>
      <c r="D3485" s="275">
        <v>1</v>
      </c>
      <c r="E3485" s="275" t="s">
        <v>7983</v>
      </c>
      <c r="F3485" s="140" t="s">
        <v>1425</v>
      </c>
    </row>
    <row r="3486" spans="2:6" x14ac:dyDescent="0.25">
      <c r="B3486" s="183">
        <v>45035.418055555558</v>
      </c>
      <c r="C3486" s="275">
        <v>1</v>
      </c>
      <c r="D3486" s="275">
        <v>1</v>
      </c>
      <c r="E3486" s="275" t="s">
        <v>7983</v>
      </c>
      <c r="F3486" s="140" t="s">
        <v>1425</v>
      </c>
    </row>
    <row r="3487" spans="2:6" x14ac:dyDescent="0.25">
      <c r="B3487" s="183">
        <v>45035.423611111109</v>
      </c>
      <c r="C3487" s="275">
        <v>1</v>
      </c>
      <c r="D3487" s="275">
        <v>1</v>
      </c>
      <c r="E3487" s="275" t="s">
        <v>7983</v>
      </c>
      <c r="F3487" s="140" t="s">
        <v>1425</v>
      </c>
    </row>
    <row r="3488" spans="2:6" x14ac:dyDescent="0.25">
      <c r="B3488" s="183">
        <v>45035.425000000003</v>
      </c>
      <c r="C3488" s="275">
        <v>230</v>
      </c>
      <c r="D3488" s="275">
        <v>229.19</v>
      </c>
      <c r="E3488" s="275">
        <v>0.81</v>
      </c>
      <c r="F3488" s="140" t="s">
        <v>8220</v>
      </c>
    </row>
    <row r="3489" spans="2:6" x14ac:dyDescent="0.25">
      <c r="B3489" s="183">
        <v>45035.425694444442</v>
      </c>
      <c r="C3489" s="275">
        <v>2500</v>
      </c>
      <c r="D3489" s="275">
        <v>2491.25</v>
      </c>
      <c r="E3489" s="275">
        <v>8.75</v>
      </c>
      <c r="F3489" s="140" t="s">
        <v>6424</v>
      </c>
    </row>
    <row r="3490" spans="2:6" x14ac:dyDescent="0.25">
      <c r="B3490" s="183">
        <v>45035.428472222222</v>
      </c>
      <c r="C3490" s="275">
        <v>100</v>
      </c>
      <c r="D3490" s="275">
        <v>99.65</v>
      </c>
      <c r="E3490" s="275">
        <v>0.35</v>
      </c>
      <c r="F3490" s="140" t="s">
        <v>3230</v>
      </c>
    </row>
    <row r="3491" spans="2:6" x14ac:dyDescent="0.25">
      <c r="B3491" s="183">
        <v>45035.4375</v>
      </c>
      <c r="C3491" s="275">
        <v>2</v>
      </c>
      <c r="D3491" s="275">
        <v>1.99</v>
      </c>
      <c r="E3491" s="275">
        <v>0.01</v>
      </c>
      <c r="F3491" s="140" t="s">
        <v>6877</v>
      </c>
    </row>
    <row r="3492" spans="2:6" x14ac:dyDescent="0.25">
      <c r="B3492" s="183">
        <v>45035.441666666666</v>
      </c>
      <c r="C3492" s="275">
        <v>1000</v>
      </c>
      <c r="D3492" s="275">
        <v>996.5</v>
      </c>
      <c r="E3492" s="275">
        <v>3.5</v>
      </c>
      <c r="F3492" s="140" t="s">
        <v>6209</v>
      </c>
    </row>
    <row r="3493" spans="2:6" x14ac:dyDescent="0.25">
      <c r="B3493" s="183">
        <v>45035.447916666664</v>
      </c>
      <c r="C3493" s="275">
        <v>1</v>
      </c>
      <c r="D3493" s="275">
        <v>1</v>
      </c>
      <c r="E3493" s="275" t="s">
        <v>7983</v>
      </c>
      <c r="F3493" s="140" t="s">
        <v>8145</v>
      </c>
    </row>
    <row r="3494" spans="2:6" x14ac:dyDescent="0.25">
      <c r="B3494" s="183">
        <v>45035.455555555556</v>
      </c>
      <c r="C3494" s="275">
        <v>1</v>
      </c>
      <c r="D3494" s="275">
        <v>1</v>
      </c>
      <c r="E3494" s="275" t="s">
        <v>7983</v>
      </c>
      <c r="F3494" s="140" t="s">
        <v>5317</v>
      </c>
    </row>
    <row r="3495" spans="2:6" x14ac:dyDescent="0.25">
      <c r="B3495" s="183">
        <v>45035.457638888889</v>
      </c>
      <c r="C3495" s="275">
        <v>250</v>
      </c>
      <c r="D3495" s="275">
        <v>249.12</v>
      </c>
      <c r="E3495" s="275">
        <v>0.88</v>
      </c>
      <c r="F3495" s="140" t="s">
        <v>8221</v>
      </c>
    </row>
    <row r="3496" spans="2:6" x14ac:dyDescent="0.25">
      <c r="B3496" s="183">
        <v>45035.461805555555</v>
      </c>
      <c r="C3496" s="275">
        <v>100</v>
      </c>
      <c r="D3496" s="275">
        <v>99.65</v>
      </c>
      <c r="E3496" s="275">
        <v>0.35</v>
      </c>
      <c r="F3496" s="140" t="s">
        <v>5541</v>
      </c>
    </row>
    <row r="3497" spans="2:6" x14ac:dyDescent="0.25">
      <c r="B3497" s="183">
        <v>45035.465277777781</v>
      </c>
      <c r="C3497" s="275">
        <v>3500</v>
      </c>
      <c r="D3497" s="275">
        <v>3487.75</v>
      </c>
      <c r="E3497" s="275">
        <v>12.25</v>
      </c>
      <c r="F3497" s="140" t="s">
        <v>2570</v>
      </c>
    </row>
    <row r="3498" spans="2:6" x14ac:dyDescent="0.25">
      <c r="B3498" s="183">
        <v>45035.47152777778</v>
      </c>
      <c r="C3498" s="275">
        <v>2000</v>
      </c>
      <c r="D3498" s="275">
        <v>1993</v>
      </c>
      <c r="E3498" s="275">
        <v>7</v>
      </c>
      <c r="F3498" s="140" t="s">
        <v>8222</v>
      </c>
    </row>
    <row r="3499" spans="2:6" x14ac:dyDescent="0.25">
      <c r="B3499" s="183">
        <v>45035.486111111109</v>
      </c>
      <c r="C3499" s="275">
        <v>1</v>
      </c>
      <c r="D3499" s="275">
        <v>1</v>
      </c>
      <c r="E3499" s="275" t="s">
        <v>7983</v>
      </c>
      <c r="F3499" s="140" t="s">
        <v>6425</v>
      </c>
    </row>
    <row r="3500" spans="2:6" x14ac:dyDescent="0.25">
      <c r="B3500" s="183">
        <v>45035.500694444447</v>
      </c>
      <c r="C3500" s="275">
        <v>1000</v>
      </c>
      <c r="D3500" s="275">
        <v>996.5</v>
      </c>
      <c r="E3500" s="275">
        <v>3.5</v>
      </c>
      <c r="F3500" s="140" t="s">
        <v>7234</v>
      </c>
    </row>
    <row r="3501" spans="2:6" x14ac:dyDescent="0.25">
      <c r="B3501" s="183">
        <v>45035.501388888886</v>
      </c>
      <c r="C3501" s="275">
        <v>1000</v>
      </c>
      <c r="D3501" s="275">
        <v>996.5</v>
      </c>
      <c r="E3501" s="275">
        <v>3.5</v>
      </c>
      <c r="F3501" s="140" t="s">
        <v>6820</v>
      </c>
    </row>
    <row r="3502" spans="2:6" x14ac:dyDescent="0.25">
      <c r="B3502" s="183">
        <v>45035.504861111112</v>
      </c>
      <c r="C3502" s="275">
        <v>100</v>
      </c>
      <c r="D3502" s="275">
        <v>99.65</v>
      </c>
      <c r="E3502" s="275">
        <v>0.35</v>
      </c>
      <c r="F3502" s="140" t="s">
        <v>2103</v>
      </c>
    </row>
    <row r="3503" spans="2:6" x14ac:dyDescent="0.25">
      <c r="B3503" s="183">
        <v>45035.521527777775</v>
      </c>
      <c r="C3503" s="275">
        <v>150</v>
      </c>
      <c r="D3503" s="275">
        <v>149.47</v>
      </c>
      <c r="E3503" s="275">
        <v>0.53</v>
      </c>
      <c r="F3503" s="140" t="s">
        <v>8223</v>
      </c>
    </row>
    <row r="3504" spans="2:6" x14ac:dyDescent="0.25">
      <c r="B3504" s="183">
        <v>45035.533333333333</v>
      </c>
      <c r="C3504" s="275">
        <v>25</v>
      </c>
      <c r="D3504" s="275">
        <v>24.91</v>
      </c>
      <c r="E3504" s="275">
        <v>0.09</v>
      </c>
      <c r="F3504" s="140" t="s">
        <v>207</v>
      </c>
    </row>
    <row r="3505" spans="2:6" x14ac:dyDescent="0.25">
      <c r="B3505" s="183">
        <v>45035.53402777778</v>
      </c>
      <c r="C3505" s="275">
        <v>1</v>
      </c>
      <c r="D3505" s="275">
        <v>1</v>
      </c>
      <c r="E3505" s="275" t="s">
        <v>7983</v>
      </c>
      <c r="F3505" s="140" t="s">
        <v>2468</v>
      </c>
    </row>
    <row r="3506" spans="2:6" x14ac:dyDescent="0.25">
      <c r="B3506" s="183">
        <v>45035.535416666666</v>
      </c>
      <c r="C3506" s="275">
        <v>1000</v>
      </c>
      <c r="D3506" s="275">
        <v>996.5</v>
      </c>
      <c r="E3506" s="275">
        <v>3.5</v>
      </c>
      <c r="F3506" s="140" t="s">
        <v>36</v>
      </c>
    </row>
    <row r="3507" spans="2:6" x14ac:dyDescent="0.25">
      <c r="B3507" s="183">
        <v>45035.540972222225</v>
      </c>
      <c r="C3507" s="275">
        <v>20</v>
      </c>
      <c r="D3507" s="275">
        <v>19.93</v>
      </c>
      <c r="E3507" s="275">
        <v>7.0000000000000007E-2</v>
      </c>
      <c r="F3507" s="140" t="s">
        <v>340</v>
      </c>
    </row>
    <row r="3508" spans="2:6" x14ac:dyDescent="0.25">
      <c r="B3508" s="183">
        <v>45035.545138888891</v>
      </c>
      <c r="C3508" s="275">
        <v>20</v>
      </c>
      <c r="D3508" s="275">
        <v>19.93</v>
      </c>
      <c r="E3508" s="275">
        <v>7.0000000000000007E-2</v>
      </c>
      <c r="F3508" s="140" t="s">
        <v>6847</v>
      </c>
    </row>
    <row r="3509" spans="2:6" x14ac:dyDescent="0.25">
      <c r="B3509" s="183">
        <v>45035.547222222223</v>
      </c>
      <c r="C3509" s="275">
        <v>1000</v>
      </c>
      <c r="D3509" s="275">
        <v>996.5</v>
      </c>
      <c r="E3509" s="275">
        <v>3.5</v>
      </c>
      <c r="F3509" s="140" t="s">
        <v>6236</v>
      </c>
    </row>
    <row r="3510" spans="2:6" x14ac:dyDescent="0.25">
      <c r="B3510" s="183">
        <v>45035.567361111112</v>
      </c>
      <c r="C3510" s="275">
        <v>50</v>
      </c>
      <c r="D3510" s="275">
        <v>49.82</v>
      </c>
      <c r="E3510" s="275">
        <v>0.18</v>
      </c>
      <c r="F3510" s="140" t="s">
        <v>1004</v>
      </c>
    </row>
    <row r="3511" spans="2:6" x14ac:dyDescent="0.25">
      <c r="B3511" s="183">
        <v>45035.584027777775</v>
      </c>
      <c r="C3511" s="275">
        <v>500</v>
      </c>
      <c r="D3511" s="275">
        <v>498.25</v>
      </c>
      <c r="E3511" s="275">
        <v>1.75</v>
      </c>
      <c r="F3511" s="140" t="s">
        <v>3267</v>
      </c>
    </row>
    <row r="3512" spans="2:6" x14ac:dyDescent="0.25">
      <c r="B3512" s="183">
        <v>45035.602083333331</v>
      </c>
      <c r="C3512" s="275">
        <v>1</v>
      </c>
      <c r="D3512" s="275">
        <v>1</v>
      </c>
      <c r="E3512" s="275" t="s">
        <v>7983</v>
      </c>
      <c r="F3512" s="140" t="s">
        <v>1425</v>
      </c>
    </row>
    <row r="3513" spans="2:6" x14ac:dyDescent="0.25">
      <c r="B3513" s="183">
        <v>45035.604861111111</v>
      </c>
      <c r="C3513" s="275">
        <v>1000</v>
      </c>
      <c r="D3513" s="275">
        <v>996.5</v>
      </c>
      <c r="E3513" s="275">
        <v>3.5</v>
      </c>
      <c r="F3513" s="140" t="s">
        <v>8188</v>
      </c>
    </row>
    <row r="3514" spans="2:6" x14ac:dyDescent="0.25">
      <c r="B3514" s="183">
        <v>45035.604861111111</v>
      </c>
      <c r="C3514" s="275">
        <v>1</v>
      </c>
      <c r="D3514" s="275">
        <v>1</v>
      </c>
      <c r="E3514" s="275" t="s">
        <v>7983</v>
      </c>
      <c r="F3514" s="140" t="s">
        <v>1425</v>
      </c>
    </row>
    <row r="3515" spans="2:6" x14ac:dyDescent="0.25">
      <c r="B3515" s="183">
        <v>45035.605555555558</v>
      </c>
      <c r="C3515" s="275">
        <v>1</v>
      </c>
      <c r="D3515" s="275">
        <v>1</v>
      </c>
      <c r="E3515" s="275" t="s">
        <v>7983</v>
      </c>
      <c r="F3515" s="140" t="s">
        <v>1425</v>
      </c>
    </row>
    <row r="3516" spans="2:6" x14ac:dyDescent="0.25">
      <c r="B3516" s="183">
        <v>45035.605555555558</v>
      </c>
      <c r="C3516" s="275">
        <v>1</v>
      </c>
      <c r="D3516" s="275">
        <v>1</v>
      </c>
      <c r="E3516" s="275" t="s">
        <v>7983</v>
      </c>
      <c r="F3516" s="140" t="s">
        <v>1425</v>
      </c>
    </row>
    <row r="3517" spans="2:6" x14ac:dyDescent="0.25">
      <c r="B3517" s="183">
        <v>45035.605555555558</v>
      </c>
      <c r="C3517" s="275">
        <v>1</v>
      </c>
      <c r="D3517" s="275">
        <v>1</v>
      </c>
      <c r="E3517" s="275" t="s">
        <v>7983</v>
      </c>
      <c r="F3517" s="140" t="s">
        <v>1425</v>
      </c>
    </row>
    <row r="3518" spans="2:6" x14ac:dyDescent="0.25">
      <c r="B3518" s="183">
        <v>45035.606249999997</v>
      </c>
      <c r="C3518" s="275">
        <v>1</v>
      </c>
      <c r="D3518" s="275">
        <v>1</v>
      </c>
      <c r="E3518" s="275" t="s">
        <v>7983</v>
      </c>
      <c r="F3518" s="140" t="s">
        <v>1425</v>
      </c>
    </row>
    <row r="3519" spans="2:6" x14ac:dyDescent="0.25">
      <c r="B3519" s="183">
        <v>45035.606249999997</v>
      </c>
      <c r="C3519" s="275">
        <v>1</v>
      </c>
      <c r="D3519" s="275">
        <v>1</v>
      </c>
      <c r="E3519" s="275" t="s">
        <v>7983</v>
      </c>
      <c r="F3519" s="140" t="s">
        <v>1425</v>
      </c>
    </row>
    <row r="3520" spans="2:6" x14ac:dyDescent="0.25">
      <c r="B3520" s="183">
        <v>45035.606944444444</v>
      </c>
      <c r="C3520" s="275">
        <v>1</v>
      </c>
      <c r="D3520" s="275">
        <v>1</v>
      </c>
      <c r="E3520" s="275" t="s">
        <v>7983</v>
      </c>
      <c r="F3520" s="140" t="s">
        <v>1425</v>
      </c>
    </row>
    <row r="3521" spans="2:6" x14ac:dyDescent="0.25">
      <c r="B3521" s="183">
        <v>45035.606944444444</v>
      </c>
      <c r="C3521" s="275">
        <v>1</v>
      </c>
      <c r="D3521" s="275">
        <v>1</v>
      </c>
      <c r="E3521" s="275" t="s">
        <v>7983</v>
      </c>
      <c r="F3521" s="140" t="s">
        <v>1425</v>
      </c>
    </row>
    <row r="3522" spans="2:6" x14ac:dyDescent="0.25">
      <c r="B3522" s="183">
        <v>45035.606944444444</v>
      </c>
      <c r="C3522" s="275">
        <v>1</v>
      </c>
      <c r="D3522" s="275">
        <v>1</v>
      </c>
      <c r="E3522" s="275" t="s">
        <v>7983</v>
      </c>
      <c r="F3522" s="140" t="s">
        <v>1425</v>
      </c>
    </row>
    <row r="3523" spans="2:6" x14ac:dyDescent="0.25">
      <c r="B3523" s="183">
        <v>45035.606944444444</v>
      </c>
      <c r="C3523" s="275">
        <v>1</v>
      </c>
      <c r="D3523" s="275">
        <v>1</v>
      </c>
      <c r="E3523" s="275" t="s">
        <v>7983</v>
      </c>
      <c r="F3523" s="140" t="s">
        <v>1425</v>
      </c>
    </row>
    <row r="3524" spans="2:6" x14ac:dyDescent="0.25">
      <c r="B3524" s="183">
        <v>45035.607638888891</v>
      </c>
      <c r="C3524" s="275">
        <v>1</v>
      </c>
      <c r="D3524" s="275">
        <v>1</v>
      </c>
      <c r="E3524" s="275" t="s">
        <v>7983</v>
      </c>
      <c r="F3524" s="140" t="s">
        <v>1425</v>
      </c>
    </row>
    <row r="3525" spans="2:6" x14ac:dyDescent="0.25">
      <c r="B3525" s="183">
        <v>45035.607638888891</v>
      </c>
      <c r="C3525" s="275">
        <v>1</v>
      </c>
      <c r="D3525" s="275">
        <v>1</v>
      </c>
      <c r="E3525" s="275" t="s">
        <v>7983</v>
      </c>
      <c r="F3525" s="140" t="s">
        <v>1425</v>
      </c>
    </row>
    <row r="3526" spans="2:6" x14ac:dyDescent="0.25">
      <c r="B3526" s="183">
        <v>45035.607638888891</v>
      </c>
      <c r="C3526" s="275">
        <v>1</v>
      </c>
      <c r="D3526" s="275">
        <v>1</v>
      </c>
      <c r="E3526" s="275" t="s">
        <v>7983</v>
      </c>
      <c r="F3526" s="140" t="s">
        <v>1425</v>
      </c>
    </row>
    <row r="3527" spans="2:6" x14ac:dyDescent="0.25">
      <c r="B3527" s="183">
        <v>45035.60833333333</v>
      </c>
      <c r="C3527" s="275">
        <v>1</v>
      </c>
      <c r="D3527" s="275">
        <v>1</v>
      </c>
      <c r="E3527" s="275" t="s">
        <v>7983</v>
      </c>
      <c r="F3527" s="140" t="s">
        <v>1425</v>
      </c>
    </row>
    <row r="3528" spans="2:6" x14ac:dyDescent="0.25">
      <c r="B3528" s="183">
        <v>45035.60833333333</v>
      </c>
      <c r="C3528" s="275">
        <v>1</v>
      </c>
      <c r="D3528" s="275">
        <v>1</v>
      </c>
      <c r="E3528" s="275" t="s">
        <v>7983</v>
      </c>
      <c r="F3528" s="140" t="s">
        <v>1425</v>
      </c>
    </row>
    <row r="3529" spans="2:6" x14ac:dyDescent="0.25">
      <c r="B3529" s="183">
        <v>45035.60833333333</v>
      </c>
      <c r="C3529" s="275">
        <v>1</v>
      </c>
      <c r="D3529" s="275">
        <v>1</v>
      </c>
      <c r="E3529" s="275" t="s">
        <v>7983</v>
      </c>
      <c r="F3529" s="140" t="s">
        <v>1425</v>
      </c>
    </row>
    <row r="3530" spans="2:6" x14ac:dyDescent="0.25">
      <c r="B3530" s="183">
        <v>45035.60833333333</v>
      </c>
      <c r="C3530" s="275">
        <v>1</v>
      </c>
      <c r="D3530" s="275">
        <v>1</v>
      </c>
      <c r="E3530" s="275" t="s">
        <v>7983</v>
      </c>
      <c r="F3530" s="140" t="s">
        <v>1425</v>
      </c>
    </row>
    <row r="3531" spans="2:6" x14ac:dyDescent="0.25">
      <c r="B3531" s="183">
        <v>45035.60833333333</v>
      </c>
      <c r="C3531" s="275">
        <v>1</v>
      </c>
      <c r="D3531" s="275">
        <v>1</v>
      </c>
      <c r="E3531" s="275" t="s">
        <v>7983</v>
      </c>
      <c r="F3531" s="140" t="s">
        <v>1425</v>
      </c>
    </row>
    <row r="3532" spans="2:6" x14ac:dyDescent="0.25">
      <c r="B3532" s="183">
        <v>45035.609027777777</v>
      </c>
      <c r="C3532" s="275">
        <v>1</v>
      </c>
      <c r="D3532" s="275">
        <v>1</v>
      </c>
      <c r="E3532" s="275" t="s">
        <v>7983</v>
      </c>
      <c r="F3532" s="140" t="s">
        <v>1425</v>
      </c>
    </row>
    <row r="3533" spans="2:6" x14ac:dyDescent="0.25">
      <c r="B3533" s="183">
        <v>45035.609027777777</v>
      </c>
      <c r="C3533" s="275">
        <v>1</v>
      </c>
      <c r="D3533" s="275">
        <v>1</v>
      </c>
      <c r="E3533" s="275" t="s">
        <v>7983</v>
      </c>
      <c r="F3533" s="140" t="s">
        <v>1425</v>
      </c>
    </row>
    <row r="3534" spans="2:6" x14ac:dyDescent="0.25">
      <c r="B3534" s="183">
        <v>45035.609027777777</v>
      </c>
      <c r="C3534" s="275">
        <v>1</v>
      </c>
      <c r="D3534" s="275">
        <v>1</v>
      </c>
      <c r="E3534" s="275" t="s">
        <v>7983</v>
      </c>
      <c r="F3534" s="140" t="s">
        <v>1425</v>
      </c>
    </row>
    <row r="3535" spans="2:6" x14ac:dyDescent="0.25">
      <c r="B3535" s="183">
        <v>45035.609027777777</v>
      </c>
      <c r="C3535" s="275">
        <v>1</v>
      </c>
      <c r="D3535" s="275">
        <v>1</v>
      </c>
      <c r="E3535" s="275" t="s">
        <v>7983</v>
      </c>
      <c r="F3535" s="140" t="s">
        <v>1425</v>
      </c>
    </row>
    <row r="3536" spans="2:6" x14ac:dyDescent="0.25">
      <c r="B3536" s="183">
        <v>45035.609722222223</v>
      </c>
      <c r="C3536" s="275">
        <v>1</v>
      </c>
      <c r="D3536" s="275">
        <v>1</v>
      </c>
      <c r="E3536" s="275" t="s">
        <v>7983</v>
      </c>
      <c r="F3536" s="140" t="s">
        <v>1425</v>
      </c>
    </row>
    <row r="3537" spans="2:6" x14ac:dyDescent="0.25">
      <c r="B3537" s="183">
        <v>45035.61041666667</v>
      </c>
      <c r="C3537" s="275">
        <v>1</v>
      </c>
      <c r="D3537" s="275">
        <v>1</v>
      </c>
      <c r="E3537" s="275" t="s">
        <v>7983</v>
      </c>
      <c r="F3537" s="140" t="s">
        <v>1425</v>
      </c>
    </row>
    <row r="3538" spans="2:6" x14ac:dyDescent="0.25">
      <c r="B3538" s="183">
        <v>45035.61041666667</v>
      </c>
      <c r="C3538" s="275">
        <v>1</v>
      </c>
      <c r="D3538" s="275">
        <v>1</v>
      </c>
      <c r="E3538" s="275" t="s">
        <v>7983</v>
      </c>
      <c r="F3538" s="140" t="s">
        <v>1425</v>
      </c>
    </row>
    <row r="3539" spans="2:6" x14ac:dyDescent="0.25">
      <c r="B3539" s="183">
        <v>45035.61041666667</v>
      </c>
      <c r="C3539" s="275">
        <v>1</v>
      </c>
      <c r="D3539" s="275">
        <v>1</v>
      </c>
      <c r="E3539" s="275" t="s">
        <v>7983</v>
      </c>
      <c r="F3539" s="140" t="s">
        <v>1425</v>
      </c>
    </row>
    <row r="3540" spans="2:6" x14ac:dyDescent="0.25">
      <c r="B3540" s="183">
        <v>45035.61041666667</v>
      </c>
      <c r="C3540" s="275">
        <v>1</v>
      </c>
      <c r="D3540" s="275">
        <v>1</v>
      </c>
      <c r="E3540" s="275" t="s">
        <v>7983</v>
      </c>
      <c r="F3540" s="140" t="s">
        <v>1425</v>
      </c>
    </row>
    <row r="3541" spans="2:6" x14ac:dyDescent="0.25">
      <c r="B3541" s="183">
        <v>45035.611111111109</v>
      </c>
      <c r="C3541" s="275">
        <v>1</v>
      </c>
      <c r="D3541" s="275">
        <v>1</v>
      </c>
      <c r="E3541" s="275" t="s">
        <v>7983</v>
      </c>
      <c r="F3541" s="140" t="s">
        <v>1425</v>
      </c>
    </row>
    <row r="3542" spans="2:6" x14ac:dyDescent="0.25">
      <c r="B3542" s="183">
        <v>45035.611111111109</v>
      </c>
      <c r="C3542" s="275">
        <v>1</v>
      </c>
      <c r="D3542" s="275">
        <v>1</v>
      </c>
      <c r="E3542" s="275" t="s">
        <v>7983</v>
      </c>
      <c r="F3542" s="140" t="s">
        <v>1425</v>
      </c>
    </row>
    <row r="3543" spans="2:6" x14ac:dyDescent="0.25">
      <c r="B3543" s="183">
        <v>45035.611111111109</v>
      </c>
      <c r="C3543" s="275">
        <v>1</v>
      </c>
      <c r="D3543" s="275">
        <v>1</v>
      </c>
      <c r="E3543" s="275" t="s">
        <v>7983</v>
      </c>
      <c r="F3543" s="140" t="s">
        <v>1425</v>
      </c>
    </row>
    <row r="3544" spans="2:6" x14ac:dyDescent="0.25">
      <c r="B3544" s="183">
        <v>45035.611805555556</v>
      </c>
      <c r="C3544" s="275">
        <v>1</v>
      </c>
      <c r="D3544" s="275">
        <v>1</v>
      </c>
      <c r="E3544" s="275" t="s">
        <v>7983</v>
      </c>
      <c r="F3544" s="140" t="s">
        <v>1425</v>
      </c>
    </row>
    <row r="3545" spans="2:6" x14ac:dyDescent="0.25">
      <c r="B3545" s="183">
        <v>45035.611805555556</v>
      </c>
      <c r="C3545" s="275">
        <v>1</v>
      </c>
      <c r="D3545" s="275">
        <v>1</v>
      </c>
      <c r="E3545" s="275" t="s">
        <v>7983</v>
      </c>
      <c r="F3545" s="140" t="s">
        <v>1425</v>
      </c>
    </row>
    <row r="3546" spans="2:6" x14ac:dyDescent="0.25">
      <c r="B3546" s="183">
        <v>45035.611805555556</v>
      </c>
      <c r="C3546" s="275">
        <v>1</v>
      </c>
      <c r="D3546" s="275">
        <v>1</v>
      </c>
      <c r="E3546" s="275" t="s">
        <v>7983</v>
      </c>
      <c r="F3546" s="140" t="s">
        <v>1425</v>
      </c>
    </row>
    <row r="3547" spans="2:6" x14ac:dyDescent="0.25">
      <c r="B3547" s="183">
        <v>45035.611805555556</v>
      </c>
      <c r="C3547" s="275">
        <v>1</v>
      </c>
      <c r="D3547" s="275">
        <v>1</v>
      </c>
      <c r="E3547" s="275" t="s">
        <v>7983</v>
      </c>
      <c r="F3547" s="140" t="s">
        <v>1425</v>
      </c>
    </row>
    <row r="3548" spans="2:6" x14ac:dyDescent="0.25">
      <c r="B3548" s="183">
        <v>45035.612500000003</v>
      </c>
      <c r="C3548" s="275">
        <v>1</v>
      </c>
      <c r="D3548" s="275">
        <v>1</v>
      </c>
      <c r="E3548" s="275" t="s">
        <v>7983</v>
      </c>
      <c r="F3548" s="140" t="s">
        <v>1425</v>
      </c>
    </row>
    <row r="3549" spans="2:6" x14ac:dyDescent="0.25">
      <c r="B3549" s="183">
        <v>45035.612500000003</v>
      </c>
      <c r="C3549" s="275">
        <v>1</v>
      </c>
      <c r="D3549" s="275">
        <v>1</v>
      </c>
      <c r="E3549" s="275" t="s">
        <v>7983</v>
      </c>
      <c r="F3549" s="140" t="s">
        <v>1425</v>
      </c>
    </row>
    <row r="3550" spans="2:6" x14ac:dyDescent="0.25">
      <c r="B3550" s="183">
        <v>45035.613194444442</v>
      </c>
      <c r="C3550" s="275">
        <v>1</v>
      </c>
      <c r="D3550" s="275">
        <v>1</v>
      </c>
      <c r="E3550" s="275" t="s">
        <v>7983</v>
      </c>
      <c r="F3550" s="140" t="s">
        <v>1425</v>
      </c>
    </row>
    <row r="3551" spans="2:6" x14ac:dyDescent="0.25">
      <c r="B3551" s="183">
        <v>45035.613888888889</v>
      </c>
      <c r="C3551" s="275">
        <v>1</v>
      </c>
      <c r="D3551" s="275">
        <v>1</v>
      </c>
      <c r="E3551" s="275" t="s">
        <v>7983</v>
      </c>
      <c r="F3551" s="140" t="s">
        <v>1425</v>
      </c>
    </row>
    <row r="3552" spans="2:6" x14ac:dyDescent="0.25">
      <c r="B3552" s="183">
        <v>45035.613888888889</v>
      </c>
      <c r="C3552" s="275">
        <v>1</v>
      </c>
      <c r="D3552" s="275">
        <v>1</v>
      </c>
      <c r="E3552" s="275" t="s">
        <v>7983</v>
      </c>
      <c r="F3552" s="140" t="s">
        <v>1425</v>
      </c>
    </row>
    <row r="3553" spans="2:6" x14ac:dyDescent="0.25">
      <c r="B3553" s="183">
        <v>45035.614583333336</v>
      </c>
      <c r="C3553" s="275">
        <v>1</v>
      </c>
      <c r="D3553" s="275">
        <v>1</v>
      </c>
      <c r="E3553" s="275" t="s">
        <v>7983</v>
      </c>
      <c r="F3553" s="140" t="s">
        <v>1425</v>
      </c>
    </row>
    <row r="3554" spans="2:6" x14ac:dyDescent="0.25">
      <c r="B3554" s="183">
        <v>45035.614583333336</v>
      </c>
      <c r="C3554" s="275">
        <v>1</v>
      </c>
      <c r="D3554" s="275">
        <v>1</v>
      </c>
      <c r="E3554" s="275" t="s">
        <v>7983</v>
      </c>
      <c r="F3554" s="140" t="s">
        <v>1425</v>
      </c>
    </row>
    <row r="3555" spans="2:6" x14ac:dyDescent="0.25">
      <c r="B3555" s="183">
        <v>45035.615277777775</v>
      </c>
      <c r="C3555" s="275">
        <v>1</v>
      </c>
      <c r="D3555" s="275">
        <v>1</v>
      </c>
      <c r="E3555" s="275" t="s">
        <v>7983</v>
      </c>
      <c r="F3555" s="140" t="s">
        <v>1425</v>
      </c>
    </row>
    <row r="3556" spans="2:6" x14ac:dyDescent="0.25">
      <c r="B3556" s="183">
        <v>45035.638194444444</v>
      </c>
      <c r="C3556" s="275">
        <v>10</v>
      </c>
      <c r="D3556" s="275">
        <v>9.9600000000000009</v>
      </c>
      <c r="E3556" s="275">
        <v>0.04</v>
      </c>
      <c r="F3556" s="140" t="s">
        <v>8224</v>
      </c>
    </row>
    <row r="3557" spans="2:6" x14ac:dyDescent="0.25">
      <c r="B3557" s="183">
        <v>45035.642361111109</v>
      </c>
      <c r="C3557" s="275">
        <v>200</v>
      </c>
      <c r="D3557" s="275">
        <v>199.3</v>
      </c>
      <c r="E3557" s="275">
        <v>0.7</v>
      </c>
      <c r="F3557" s="140" t="s">
        <v>3403</v>
      </c>
    </row>
    <row r="3558" spans="2:6" x14ac:dyDescent="0.25">
      <c r="B3558" s="183">
        <v>45035.65</v>
      </c>
      <c r="C3558" s="275">
        <v>1000</v>
      </c>
      <c r="D3558" s="275">
        <v>996.5</v>
      </c>
      <c r="E3558" s="275">
        <v>3.5</v>
      </c>
      <c r="F3558" s="140" t="s">
        <v>378</v>
      </c>
    </row>
    <row r="3559" spans="2:6" x14ac:dyDescent="0.25">
      <c r="B3559" s="183">
        <v>45035.65</v>
      </c>
      <c r="C3559" s="275">
        <v>3000</v>
      </c>
      <c r="D3559" s="275">
        <v>2989.5</v>
      </c>
      <c r="E3559" s="275">
        <v>10.5</v>
      </c>
      <c r="F3559" s="140" t="s">
        <v>1383</v>
      </c>
    </row>
    <row r="3560" spans="2:6" x14ac:dyDescent="0.25">
      <c r="B3560" s="183">
        <v>45035.663194444445</v>
      </c>
      <c r="C3560" s="275">
        <v>5000</v>
      </c>
      <c r="D3560" s="275">
        <v>4982.5</v>
      </c>
      <c r="E3560" s="275">
        <v>17.5</v>
      </c>
      <c r="F3560" s="140" t="s">
        <v>3389</v>
      </c>
    </row>
    <row r="3561" spans="2:6" x14ac:dyDescent="0.25">
      <c r="B3561" s="183">
        <v>45035.67291666667</v>
      </c>
      <c r="C3561" s="275">
        <v>1000</v>
      </c>
      <c r="D3561" s="275">
        <v>996.5</v>
      </c>
      <c r="E3561" s="275">
        <v>3.5</v>
      </c>
      <c r="F3561" s="140" t="s">
        <v>6406</v>
      </c>
    </row>
    <row r="3562" spans="2:6" x14ac:dyDescent="0.25">
      <c r="B3562" s="183">
        <v>45035.675694444442</v>
      </c>
      <c r="C3562" s="275">
        <v>870</v>
      </c>
      <c r="D3562" s="275">
        <v>866.95</v>
      </c>
      <c r="E3562" s="275">
        <v>3.05</v>
      </c>
      <c r="F3562" s="140" t="s">
        <v>1642</v>
      </c>
    </row>
    <row r="3563" spans="2:6" x14ac:dyDescent="0.25">
      <c r="B3563" s="183">
        <v>45035.678472222222</v>
      </c>
      <c r="C3563" s="275">
        <v>10</v>
      </c>
      <c r="D3563" s="275">
        <v>9.9600000000000009</v>
      </c>
      <c r="E3563" s="275">
        <v>0.04</v>
      </c>
      <c r="F3563" s="140" t="s">
        <v>6343</v>
      </c>
    </row>
    <row r="3564" spans="2:6" x14ac:dyDescent="0.25">
      <c r="B3564" s="183">
        <v>45035.690972222219</v>
      </c>
      <c r="C3564" s="275">
        <v>10</v>
      </c>
      <c r="D3564" s="275">
        <v>9.9600000000000009</v>
      </c>
      <c r="E3564" s="275">
        <v>0.04</v>
      </c>
      <c r="F3564" s="140" t="s">
        <v>5577</v>
      </c>
    </row>
    <row r="3565" spans="2:6" x14ac:dyDescent="0.25">
      <c r="B3565" s="183">
        <v>45035.691666666666</v>
      </c>
      <c r="C3565" s="275">
        <v>10</v>
      </c>
      <c r="D3565" s="275">
        <v>9.9600000000000009</v>
      </c>
      <c r="E3565" s="275">
        <v>0.04</v>
      </c>
      <c r="F3565" s="140" t="s">
        <v>5577</v>
      </c>
    </row>
    <row r="3566" spans="2:6" x14ac:dyDescent="0.25">
      <c r="B3566" s="183">
        <v>45035.713888888888</v>
      </c>
      <c r="C3566" s="275">
        <v>0.01</v>
      </c>
      <c r="D3566" s="275">
        <v>0.01</v>
      </c>
      <c r="E3566" s="275" t="s">
        <v>7983</v>
      </c>
      <c r="F3566" s="140" t="s">
        <v>556</v>
      </c>
    </row>
    <row r="3567" spans="2:6" x14ac:dyDescent="0.25">
      <c r="B3567" s="183">
        <v>45035.715277777781</v>
      </c>
      <c r="C3567" s="275">
        <v>300</v>
      </c>
      <c r="D3567" s="275">
        <v>298.95</v>
      </c>
      <c r="E3567" s="275">
        <v>1.05</v>
      </c>
      <c r="F3567" s="140" t="s">
        <v>7184</v>
      </c>
    </row>
    <row r="3568" spans="2:6" x14ac:dyDescent="0.25">
      <c r="B3568" s="183">
        <v>45035.717361111114</v>
      </c>
      <c r="C3568" s="275">
        <v>0.01</v>
      </c>
      <c r="D3568" s="275">
        <v>0.01</v>
      </c>
      <c r="E3568" s="275" t="s">
        <v>7983</v>
      </c>
      <c r="F3568" s="140" t="s">
        <v>556</v>
      </c>
    </row>
    <row r="3569" spans="2:6" x14ac:dyDescent="0.25">
      <c r="B3569" s="183">
        <v>45035.720138888886</v>
      </c>
      <c r="C3569" s="275">
        <v>500</v>
      </c>
      <c r="D3569" s="275">
        <v>498.25</v>
      </c>
      <c r="E3569" s="275">
        <v>1.75</v>
      </c>
      <c r="F3569" s="140" t="s">
        <v>6307</v>
      </c>
    </row>
    <row r="3570" spans="2:6" x14ac:dyDescent="0.25">
      <c r="B3570" s="183">
        <v>45035.740972222222</v>
      </c>
      <c r="C3570" s="275">
        <v>600</v>
      </c>
      <c r="D3570" s="275">
        <v>597.9</v>
      </c>
      <c r="E3570" s="275">
        <v>2.1</v>
      </c>
      <c r="F3570" s="140" t="s">
        <v>2569</v>
      </c>
    </row>
    <row r="3571" spans="2:6" x14ac:dyDescent="0.25">
      <c r="B3571" s="183">
        <v>45035.755555555559</v>
      </c>
      <c r="C3571" s="275">
        <v>100</v>
      </c>
      <c r="D3571" s="275">
        <v>99.65</v>
      </c>
      <c r="E3571" s="275">
        <v>0.35</v>
      </c>
      <c r="F3571" s="140" t="s">
        <v>8214</v>
      </c>
    </row>
    <row r="3572" spans="2:6" x14ac:dyDescent="0.25">
      <c r="B3572" s="183">
        <v>45035.756249999999</v>
      </c>
      <c r="C3572" s="275">
        <v>1</v>
      </c>
      <c r="D3572" s="275">
        <v>1</v>
      </c>
      <c r="E3572" s="275" t="s">
        <v>7983</v>
      </c>
      <c r="F3572" s="140" t="s">
        <v>3309</v>
      </c>
    </row>
    <row r="3573" spans="2:6" x14ac:dyDescent="0.25">
      <c r="B3573" s="183">
        <v>45035.759722222225</v>
      </c>
      <c r="C3573" s="275">
        <v>11.12</v>
      </c>
      <c r="D3573" s="275">
        <v>11.08</v>
      </c>
      <c r="E3573" s="275">
        <v>0.04</v>
      </c>
      <c r="F3573" s="140" t="s">
        <v>7324</v>
      </c>
    </row>
    <row r="3574" spans="2:6" x14ac:dyDescent="0.25">
      <c r="B3574" s="183">
        <v>45035.761111111111</v>
      </c>
      <c r="C3574" s="275">
        <v>300</v>
      </c>
      <c r="D3574" s="275">
        <v>298.95</v>
      </c>
      <c r="E3574" s="275">
        <v>1.05</v>
      </c>
      <c r="F3574" s="140" t="s">
        <v>5068</v>
      </c>
    </row>
    <row r="3575" spans="2:6" x14ac:dyDescent="0.25">
      <c r="B3575" s="183">
        <v>45035.770833333336</v>
      </c>
      <c r="C3575" s="275">
        <v>1000</v>
      </c>
      <c r="D3575" s="275">
        <v>996.5</v>
      </c>
      <c r="E3575" s="275">
        <v>3.5</v>
      </c>
      <c r="F3575" s="140" t="s">
        <v>2872</v>
      </c>
    </row>
    <row r="3576" spans="2:6" x14ac:dyDescent="0.25">
      <c r="B3576" s="183">
        <v>45035.773611111108</v>
      </c>
      <c r="C3576" s="275">
        <v>1500</v>
      </c>
      <c r="D3576" s="275">
        <v>1494.75</v>
      </c>
      <c r="E3576" s="275">
        <v>5.25</v>
      </c>
      <c r="F3576" s="140" t="s">
        <v>446</v>
      </c>
    </row>
    <row r="3577" spans="2:6" x14ac:dyDescent="0.25">
      <c r="B3577" s="183">
        <v>45035.776388888888</v>
      </c>
      <c r="C3577" s="275">
        <v>100</v>
      </c>
      <c r="D3577" s="275">
        <v>99.65</v>
      </c>
      <c r="E3577" s="275">
        <v>0.35</v>
      </c>
      <c r="F3577" s="140" t="s">
        <v>1676</v>
      </c>
    </row>
    <row r="3578" spans="2:6" x14ac:dyDescent="0.25">
      <c r="B3578" s="183">
        <v>45035.790972222225</v>
      </c>
      <c r="C3578" s="275">
        <v>500</v>
      </c>
      <c r="D3578" s="275">
        <v>498.25</v>
      </c>
      <c r="E3578" s="275">
        <v>1.75</v>
      </c>
      <c r="F3578" s="140" t="s">
        <v>7129</v>
      </c>
    </row>
    <row r="3579" spans="2:6" x14ac:dyDescent="0.25">
      <c r="B3579" s="183">
        <v>45035.798611111109</v>
      </c>
      <c r="C3579" s="275">
        <v>1000</v>
      </c>
      <c r="D3579" s="275">
        <v>996.5</v>
      </c>
      <c r="E3579" s="275">
        <v>3.5</v>
      </c>
      <c r="F3579" s="140" t="s">
        <v>7077</v>
      </c>
    </row>
    <row r="3580" spans="2:6" x14ac:dyDescent="0.25">
      <c r="B3580" s="183">
        <v>45035.798611111109</v>
      </c>
      <c r="C3580" s="275">
        <v>610</v>
      </c>
      <c r="D3580" s="275">
        <v>607.86</v>
      </c>
      <c r="E3580" s="275">
        <v>2.14</v>
      </c>
      <c r="F3580" s="140" t="s">
        <v>449</v>
      </c>
    </row>
    <row r="3581" spans="2:6" x14ac:dyDescent="0.25">
      <c r="B3581" s="183">
        <v>45035.80972222222</v>
      </c>
      <c r="C3581" s="275">
        <v>200</v>
      </c>
      <c r="D3581" s="275">
        <v>199.3</v>
      </c>
      <c r="E3581" s="275">
        <v>0.7</v>
      </c>
      <c r="F3581" s="140" t="s">
        <v>1948</v>
      </c>
    </row>
    <row r="3582" spans="2:6" x14ac:dyDescent="0.25">
      <c r="B3582" s="183">
        <v>45035.813888888886</v>
      </c>
      <c r="C3582" s="275">
        <v>250</v>
      </c>
      <c r="D3582" s="275">
        <v>249.12</v>
      </c>
      <c r="E3582" s="275">
        <v>0.88</v>
      </c>
      <c r="F3582" s="140" t="s">
        <v>8225</v>
      </c>
    </row>
    <row r="3583" spans="2:6" x14ac:dyDescent="0.25">
      <c r="B3583" s="183">
        <v>45035.815972222219</v>
      </c>
      <c r="C3583" s="275">
        <v>1000</v>
      </c>
      <c r="D3583" s="275">
        <v>996.5</v>
      </c>
      <c r="E3583" s="275">
        <v>3.5</v>
      </c>
      <c r="F3583" s="140" t="s">
        <v>5876</v>
      </c>
    </row>
    <row r="3584" spans="2:6" x14ac:dyDescent="0.25">
      <c r="B3584" s="183">
        <v>45035.862500000003</v>
      </c>
      <c r="C3584" s="275">
        <v>15</v>
      </c>
      <c r="D3584" s="275">
        <v>14.95</v>
      </c>
      <c r="E3584" s="275">
        <v>0.05</v>
      </c>
      <c r="F3584" s="140" t="s">
        <v>545</v>
      </c>
    </row>
    <row r="3585" spans="2:6" x14ac:dyDescent="0.25">
      <c r="B3585" s="183">
        <v>45035.863888888889</v>
      </c>
      <c r="C3585" s="275">
        <v>100</v>
      </c>
      <c r="D3585" s="275">
        <v>99.65</v>
      </c>
      <c r="E3585" s="275">
        <v>0.35</v>
      </c>
      <c r="F3585" s="140" t="s">
        <v>7104</v>
      </c>
    </row>
    <row r="3586" spans="2:6" x14ac:dyDescent="0.25">
      <c r="B3586" s="183">
        <v>45035.863888888889</v>
      </c>
      <c r="C3586" s="275">
        <v>3000</v>
      </c>
      <c r="D3586" s="275">
        <v>2989.5</v>
      </c>
      <c r="E3586" s="275">
        <v>10.5</v>
      </c>
      <c r="F3586" s="140" t="s">
        <v>3745</v>
      </c>
    </row>
    <row r="3587" spans="2:6" x14ac:dyDescent="0.25">
      <c r="B3587" s="183">
        <v>45035.865277777775</v>
      </c>
      <c r="C3587" s="275">
        <v>200</v>
      </c>
      <c r="D3587" s="275">
        <v>199.3</v>
      </c>
      <c r="E3587" s="275">
        <v>0.7</v>
      </c>
      <c r="F3587" s="140" t="s">
        <v>296</v>
      </c>
    </row>
    <row r="3588" spans="2:6" x14ac:dyDescent="0.25">
      <c r="B3588" s="183">
        <v>45035.879166666666</v>
      </c>
      <c r="C3588" s="275">
        <v>15</v>
      </c>
      <c r="D3588" s="275">
        <v>14.95</v>
      </c>
      <c r="E3588" s="275">
        <v>0.05</v>
      </c>
      <c r="F3588" s="140" t="s">
        <v>685</v>
      </c>
    </row>
    <row r="3589" spans="2:6" x14ac:dyDescent="0.25">
      <c r="B3589" s="183">
        <v>45035.887499999997</v>
      </c>
      <c r="C3589" s="275">
        <v>15</v>
      </c>
      <c r="D3589" s="275">
        <v>14.95</v>
      </c>
      <c r="E3589" s="275">
        <v>0.05</v>
      </c>
      <c r="F3589" s="140" t="s">
        <v>685</v>
      </c>
    </row>
    <row r="3590" spans="2:6" x14ac:dyDescent="0.25">
      <c r="B3590" s="183">
        <v>45035.88958333333</v>
      </c>
      <c r="C3590" s="275">
        <v>11</v>
      </c>
      <c r="D3590" s="275">
        <v>10.96</v>
      </c>
      <c r="E3590" s="275">
        <v>0.04</v>
      </c>
      <c r="F3590" s="140" t="s">
        <v>5385</v>
      </c>
    </row>
    <row r="3591" spans="2:6" x14ac:dyDescent="0.25">
      <c r="B3591" s="183">
        <v>45035.893750000003</v>
      </c>
      <c r="C3591" s="275">
        <v>3000</v>
      </c>
      <c r="D3591" s="275">
        <v>2989.5</v>
      </c>
      <c r="E3591" s="275">
        <v>10.5</v>
      </c>
      <c r="F3591" s="140" t="s">
        <v>6238</v>
      </c>
    </row>
    <row r="3592" spans="2:6" x14ac:dyDescent="0.25">
      <c r="B3592" s="183">
        <v>45035.904861111114</v>
      </c>
      <c r="C3592" s="275">
        <v>500</v>
      </c>
      <c r="D3592" s="275">
        <v>498.25</v>
      </c>
      <c r="E3592" s="275">
        <v>1.75</v>
      </c>
      <c r="F3592" s="140" t="s">
        <v>1927</v>
      </c>
    </row>
    <row r="3593" spans="2:6" x14ac:dyDescent="0.25">
      <c r="B3593" s="183">
        <v>45035.918055555558</v>
      </c>
      <c r="C3593" s="275">
        <v>6000</v>
      </c>
      <c r="D3593" s="275">
        <v>5979</v>
      </c>
      <c r="E3593" s="275">
        <v>21</v>
      </c>
      <c r="F3593" s="140" t="s">
        <v>1426</v>
      </c>
    </row>
    <row r="3594" spans="2:6" x14ac:dyDescent="0.25">
      <c r="B3594" s="183">
        <v>45035.927083333336</v>
      </c>
      <c r="C3594" s="275">
        <v>20</v>
      </c>
      <c r="D3594" s="275">
        <v>19.93</v>
      </c>
      <c r="E3594" s="275">
        <v>7.0000000000000007E-2</v>
      </c>
      <c r="F3594" s="140" t="s">
        <v>5120</v>
      </c>
    </row>
    <row r="3595" spans="2:6" x14ac:dyDescent="0.25">
      <c r="B3595" s="183">
        <v>45035.940972222219</v>
      </c>
      <c r="C3595" s="275">
        <v>50</v>
      </c>
      <c r="D3595" s="275">
        <v>49.82</v>
      </c>
      <c r="E3595" s="275">
        <v>0.18</v>
      </c>
      <c r="F3595" s="140" t="s">
        <v>585</v>
      </c>
    </row>
    <row r="3596" spans="2:6" x14ac:dyDescent="0.25">
      <c r="B3596" s="183">
        <v>45035.946527777778</v>
      </c>
      <c r="C3596" s="275">
        <v>300</v>
      </c>
      <c r="D3596" s="275">
        <v>298.95</v>
      </c>
      <c r="E3596" s="275">
        <v>1.05</v>
      </c>
      <c r="F3596" s="140" t="s">
        <v>34</v>
      </c>
    </row>
    <row r="3597" spans="2:6" x14ac:dyDescent="0.25">
      <c r="B3597" s="183">
        <v>45035.951388888891</v>
      </c>
      <c r="C3597" s="275">
        <v>500</v>
      </c>
      <c r="D3597" s="275">
        <v>498.25</v>
      </c>
      <c r="E3597" s="275">
        <v>1.75</v>
      </c>
      <c r="F3597" s="140" t="s">
        <v>6230</v>
      </c>
    </row>
    <row r="3598" spans="2:6" x14ac:dyDescent="0.25">
      <c r="B3598" s="183">
        <v>45035.951388888891</v>
      </c>
      <c r="C3598" s="275">
        <v>20</v>
      </c>
      <c r="D3598" s="275">
        <v>19.93</v>
      </c>
      <c r="E3598" s="275">
        <v>7.0000000000000007E-2</v>
      </c>
      <c r="F3598" s="140" t="s">
        <v>5566</v>
      </c>
    </row>
    <row r="3599" spans="2:6" x14ac:dyDescent="0.25">
      <c r="B3599" s="183">
        <v>45035.953472222223</v>
      </c>
      <c r="C3599" s="275">
        <v>100</v>
      </c>
      <c r="D3599" s="275">
        <v>99.65</v>
      </c>
      <c r="E3599" s="275">
        <v>0.35</v>
      </c>
      <c r="F3599" s="140" t="s">
        <v>7104</v>
      </c>
    </row>
    <row r="3600" spans="2:6" x14ac:dyDescent="0.25">
      <c r="B3600" s="183">
        <v>45035.958333333336</v>
      </c>
      <c r="C3600" s="275">
        <v>300</v>
      </c>
      <c r="D3600" s="275">
        <v>298.95</v>
      </c>
      <c r="E3600" s="275">
        <v>1.05</v>
      </c>
      <c r="F3600" s="140" t="s">
        <v>1452</v>
      </c>
    </row>
    <row r="3601" spans="2:6" x14ac:dyDescent="0.25">
      <c r="B3601" s="183">
        <v>45035.960416666669</v>
      </c>
      <c r="C3601" s="275">
        <v>35</v>
      </c>
      <c r="D3601" s="275">
        <v>34.880000000000003</v>
      </c>
      <c r="E3601" s="275">
        <v>0.12</v>
      </c>
      <c r="F3601" s="140" t="s">
        <v>63</v>
      </c>
    </row>
    <row r="3602" spans="2:6" x14ac:dyDescent="0.25">
      <c r="B3602" s="183">
        <v>45035.963194444441</v>
      </c>
      <c r="C3602" s="275">
        <v>10</v>
      </c>
      <c r="D3602" s="275">
        <v>9.9600000000000009</v>
      </c>
      <c r="E3602" s="275">
        <v>0.04</v>
      </c>
      <c r="F3602" s="140" t="s">
        <v>883</v>
      </c>
    </row>
    <row r="3603" spans="2:6" x14ac:dyDescent="0.25">
      <c r="B3603" s="183">
        <v>45035.996527777781</v>
      </c>
      <c r="C3603" s="275">
        <v>200</v>
      </c>
      <c r="D3603" s="275">
        <v>199.3</v>
      </c>
      <c r="E3603" s="275">
        <v>0.7</v>
      </c>
      <c r="F3603" s="140" t="s">
        <v>8226</v>
      </c>
    </row>
    <row r="3604" spans="2:6" x14ac:dyDescent="0.25">
      <c r="B3604" s="183">
        <v>45036.05972222222</v>
      </c>
      <c r="C3604" s="275">
        <v>20</v>
      </c>
      <c r="D3604" s="275">
        <v>19.93</v>
      </c>
      <c r="E3604" s="275">
        <v>7.0000000000000007E-2</v>
      </c>
      <c r="F3604" s="140" t="s">
        <v>1210</v>
      </c>
    </row>
    <row r="3605" spans="2:6" x14ac:dyDescent="0.25">
      <c r="B3605" s="183">
        <v>45036.068055555559</v>
      </c>
      <c r="C3605" s="275">
        <v>200</v>
      </c>
      <c r="D3605" s="275">
        <v>199.3</v>
      </c>
      <c r="E3605" s="275">
        <v>0.7</v>
      </c>
      <c r="F3605" s="140" t="s">
        <v>7104</v>
      </c>
    </row>
    <row r="3606" spans="2:6" x14ac:dyDescent="0.25">
      <c r="B3606" s="183">
        <v>45036.085416666669</v>
      </c>
      <c r="C3606" s="275">
        <v>5000</v>
      </c>
      <c r="D3606" s="275">
        <v>4982.5</v>
      </c>
      <c r="E3606" s="275">
        <v>17.5</v>
      </c>
      <c r="F3606" s="140" t="s">
        <v>7101</v>
      </c>
    </row>
    <row r="3607" spans="2:6" x14ac:dyDescent="0.25">
      <c r="B3607" s="183">
        <v>45036.088888888888</v>
      </c>
      <c r="C3607" s="275">
        <v>10</v>
      </c>
      <c r="D3607" s="275">
        <v>9.9600000000000009</v>
      </c>
      <c r="E3607" s="275">
        <v>0.04</v>
      </c>
      <c r="F3607" s="140" t="s">
        <v>204</v>
      </c>
    </row>
    <row r="3608" spans="2:6" x14ac:dyDescent="0.25">
      <c r="B3608" s="183">
        <v>45036.094444444447</v>
      </c>
      <c r="C3608" s="275">
        <v>10</v>
      </c>
      <c r="D3608" s="275">
        <v>9.9600000000000009</v>
      </c>
      <c r="E3608" s="275">
        <v>0.04</v>
      </c>
      <c r="F3608" s="140" t="s">
        <v>7104</v>
      </c>
    </row>
    <row r="3609" spans="2:6" x14ac:dyDescent="0.25">
      <c r="B3609" s="183">
        <v>45036.106249999997</v>
      </c>
      <c r="C3609" s="275">
        <v>12</v>
      </c>
      <c r="D3609" s="275">
        <v>11.96</v>
      </c>
      <c r="E3609" s="275">
        <v>0.04</v>
      </c>
      <c r="F3609" s="140" t="s">
        <v>7104</v>
      </c>
    </row>
    <row r="3610" spans="2:6" x14ac:dyDescent="0.25">
      <c r="B3610" s="183">
        <v>45036.111805555556</v>
      </c>
      <c r="C3610" s="275">
        <v>100</v>
      </c>
      <c r="D3610" s="275">
        <v>99.65</v>
      </c>
      <c r="E3610" s="275">
        <v>0.35</v>
      </c>
      <c r="F3610" s="140" t="s">
        <v>2877</v>
      </c>
    </row>
    <row r="3611" spans="2:6" x14ac:dyDescent="0.25">
      <c r="B3611" s="183">
        <v>45036.130555555559</v>
      </c>
      <c r="C3611" s="275">
        <v>200</v>
      </c>
      <c r="D3611" s="275">
        <v>199.3</v>
      </c>
      <c r="E3611" s="275">
        <v>0.7</v>
      </c>
      <c r="F3611" s="140" t="s">
        <v>458</v>
      </c>
    </row>
    <row r="3612" spans="2:6" x14ac:dyDescent="0.25">
      <c r="B3612" s="183">
        <v>45036.165277777778</v>
      </c>
      <c r="C3612" s="275">
        <v>300</v>
      </c>
      <c r="D3612" s="275">
        <v>298.95</v>
      </c>
      <c r="E3612" s="275">
        <v>1.05</v>
      </c>
      <c r="F3612" s="140" t="s">
        <v>2475</v>
      </c>
    </row>
    <row r="3613" spans="2:6" x14ac:dyDescent="0.25">
      <c r="B3613" s="183">
        <v>45036.17083333333</v>
      </c>
      <c r="C3613" s="275">
        <v>100</v>
      </c>
      <c r="D3613" s="275">
        <v>99.65</v>
      </c>
      <c r="E3613" s="275">
        <v>0.35</v>
      </c>
      <c r="F3613" s="140" t="s">
        <v>3254</v>
      </c>
    </row>
    <row r="3614" spans="2:6" x14ac:dyDescent="0.25">
      <c r="B3614" s="183">
        <v>45036.181250000001</v>
      </c>
      <c r="C3614" s="275">
        <v>166</v>
      </c>
      <c r="D3614" s="275">
        <v>165.42</v>
      </c>
      <c r="E3614" s="275">
        <v>0.57999999999999996</v>
      </c>
      <c r="F3614" s="140" t="s">
        <v>80</v>
      </c>
    </row>
    <row r="3615" spans="2:6" x14ac:dyDescent="0.25">
      <c r="B3615" s="183">
        <v>45036.216666666667</v>
      </c>
      <c r="C3615" s="275">
        <v>1000</v>
      </c>
      <c r="D3615" s="275">
        <v>996.5</v>
      </c>
      <c r="E3615" s="275">
        <v>3.5</v>
      </c>
      <c r="F3615" s="140" t="s">
        <v>373</v>
      </c>
    </row>
    <row r="3616" spans="2:6" x14ac:dyDescent="0.25">
      <c r="B3616" s="183">
        <v>45036.231249999997</v>
      </c>
      <c r="C3616" s="275">
        <v>50</v>
      </c>
      <c r="D3616" s="275">
        <v>49.82</v>
      </c>
      <c r="E3616" s="275">
        <v>0.18</v>
      </c>
      <c r="F3616" s="140" t="s">
        <v>345</v>
      </c>
    </row>
    <row r="3617" spans="2:6" x14ac:dyDescent="0.25">
      <c r="B3617" s="183">
        <v>45036.23541666667</v>
      </c>
      <c r="C3617" s="275">
        <v>1</v>
      </c>
      <c r="D3617" s="275">
        <v>1</v>
      </c>
      <c r="E3617" s="275" t="s">
        <v>7983</v>
      </c>
      <c r="F3617" s="140" t="s">
        <v>2261</v>
      </c>
    </row>
    <row r="3618" spans="2:6" x14ac:dyDescent="0.25">
      <c r="B3618" s="183">
        <v>45036.237500000003</v>
      </c>
      <c r="C3618" s="275">
        <v>1</v>
      </c>
      <c r="D3618" s="275">
        <v>1</v>
      </c>
      <c r="E3618" s="275" t="s">
        <v>7983</v>
      </c>
      <c r="F3618" s="140" t="s">
        <v>2261</v>
      </c>
    </row>
    <row r="3619" spans="2:6" x14ac:dyDescent="0.25">
      <c r="B3619" s="183">
        <v>45036.242361111108</v>
      </c>
      <c r="C3619" s="275">
        <v>1700</v>
      </c>
      <c r="D3619" s="275">
        <v>1694.05</v>
      </c>
      <c r="E3619" s="275">
        <v>5.95</v>
      </c>
      <c r="F3619" s="140" t="s">
        <v>1860</v>
      </c>
    </row>
    <row r="3620" spans="2:6" x14ac:dyDescent="0.25">
      <c r="B3620" s="183">
        <v>45036.306250000001</v>
      </c>
      <c r="C3620" s="275">
        <v>200</v>
      </c>
      <c r="D3620" s="275">
        <v>199.3</v>
      </c>
      <c r="E3620" s="275">
        <v>0.7</v>
      </c>
      <c r="F3620" s="140" t="s">
        <v>1438</v>
      </c>
    </row>
    <row r="3621" spans="2:6" x14ac:dyDescent="0.25">
      <c r="B3621" s="183">
        <v>45036.306250000001</v>
      </c>
      <c r="C3621" s="275">
        <v>50</v>
      </c>
      <c r="D3621" s="275">
        <v>49.82</v>
      </c>
      <c r="E3621" s="275">
        <v>0.18</v>
      </c>
      <c r="F3621" s="140" t="s">
        <v>540</v>
      </c>
    </row>
    <row r="3622" spans="2:6" x14ac:dyDescent="0.25">
      <c r="B3622" s="183">
        <v>45036.34097222222</v>
      </c>
      <c r="C3622" s="275">
        <v>100</v>
      </c>
      <c r="D3622" s="275">
        <v>99.65</v>
      </c>
      <c r="E3622" s="275">
        <v>0.35</v>
      </c>
      <c r="F3622" s="140" t="s">
        <v>1676</v>
      </c>
    </row>
    <row r="3623" spans="2:6" x14ac:dyDescent="0.25">
      <c r="B3623" s="183">
        <v>45036.34375</v>
      </c>
      <c r="C3623" s="275">
        <v>100</v>
      </c>
      <c r="D3623" s="275">
        <v>99.65</v>
      </c>
      <c r="E3623" s="275">
        <v>0.35</v>
      </c>
      <c r="F3623" s="140" t="s">
        <v>5556</v>
      </c>
    </row>
    <row r="3624" spans="2:6" x14ac:dyDescent="0.25">
      <c r="B3624" s="183">
        <v>45036.350694444445</v>
      </c>
      <c r="C3624" s="275">
        <v>5000</v>
      </c>
      <c r="D3624" s="275">
        <v>4982.5</v>
      </c>
      <c r="E3624" s="275">
        <v>17.5</v>
      </c>
      <c r="F3624" s="140" t="s">
        <v>356</v>
      </c>
    </row>
    <row r="3625" spans="2:6" x14ac:dyDescent="0.25">
      <c r="B3625" s="183">
        <v>45036.36041666667</v>
      </c>
      <c r="C3625" s="275">
        <v>300</v>
      </c>
      <c r="D3625" s="275">
        <v>298.95</v>
      </c>
      <c r="E3625" s="275">
        <v>1.05</v>
      </c>
      <c r="F3625" s="140" t="s">
        <v>2733</v>
      </c>
    </row>
    <row r="3626" spans="2:6" x14ac:dyDescent="0.25">
      <c r="B3626" s="183">
        <v>45036.365277777775</v>
      </c>
      <c r="C3626" s="275">
        <v>1000</v>
      </c>
      <c r="D3626" s="275">
        <v>996.5</v>
      </c>
      <c r="E3626" s="275">
        <v>3.5</v>
      </c>
      <c r="F3626" s="140" t="s">
        <v>2945</v>
      </c>
    </row>
    <row r="3627" spans="2:6" x14ac:dyDescent="0.25">
      <c r="B3627" s="183">
        <v>45036.370833333334</v>
      </c>
      <c r="C3627" s="275">
        <v>59</v>
      </c>
      <c r="D3627" s="275">
        <v>58.79</v>
      </c>
      <c r="E3627" s="275">
        <v>0.21</v>
      </c>
      <c r="F3627" s="140" t="s">
        <v>63</v>
      </c>
    </row>
    <row r="3628" spans="2:6" x14ac:dyDescent="0.25">
      <c r="B3628" s="183">
        <v>45036.373611111114</v>
      </c>
      <c r="C3628" s="275">
        <v>1000</v>
      </c>
      <c r="D3628" s="275">
        <v>996.5</v>
      </c>
      <c r="E3628" s="275">
        <v>3.5</v>
      </c>
      <c r="F3628" s="140" t="s">
        <v>8227</v>
      </c>
    </row>
    <row r="3629" spans="2:6" x14ac:dyDescent="0.25">
      <c r="B3629" s="183">
        <v>45036.375694444447</v>
      </c>
      <c r="C3629" s="275">
        <v>20</v>
      </c>
      <c r="D3629" s="275">
        <v>19.93</v>
      </c>
      <c r="E3629" s="275">
        <v>7.0000000000000007E-2</v>
      </c>
      <c r="F3629" s="140" t="s">
        <v>2629</v>
      </c>
    </row>
    <row r="3630" spans="2:6" x14ac:dyDescent="0.25">
      <c r="B3630" s="183">
        <v>45036.379166666666</v>
      </c>
      <c r="C3630" s="275">
        <v>25.19</v>
      </c>
      <c r="D3630" s="275">
        <v>25.1</v>
      </c>
      <c r="E3630" s="275">
        <v>0.09</v>
      </c>
      <c r="F3630" s="140" t="s">
        <v>602</v>
      </c>
    </row>
    <row r="3631" spans="2:6" x14ac:dyDescent="0.25">
      <c r="B3631" s="183">
        <v>45036.383333333331</v>
      </c>
      <c r="C3631" s="275">
        <v>20000</v>
      </c>
      <c r="D3631" s="275">
        <v>19930</v>
      </c>
      <c r="E3631" s="275">
        <v>70</v>
      </c>
      <c r="F3631" s="140" t="s">
        <v>733</v>
      </c>
    </row>
    <row r="3632" spans="2:6" x14ac:dyDescent="0.25">
      <c r="B3632" s="183">
        <v>45036.388194444444</v>
      </c>
      <c r="C3632" s="275">
        <v>1000</v>
      </c>
      <c r="D3632" s="275">
        <v>996.5</v>
      </c>
      <c r="E3632" s="275">
        <v>3.5</v>
      </c>
      <c r="F3632" s="140" t="s">
        <v>3705</v>
      </c>
    </row>
    <row r="3633" spans="2:6" x14ac:dyDescent="0.25">
      <c r="B3633" s="183">
        <v>45036.388194444444</v>
      </c>
      <c r="C3633" s="275">
        <v>1</v>
      </c>
      <c r="D3633" s="275">
        <v>1</v>
      </c>
      <c r="E3633" s="275" t="s">
        <v>7983</v>
      </c>
      <c r="F3633" s="140" t="s">
        <v>6343</v>
      </c>
    </row>
    <row r="3634" spans="2:6" x14ac:dyDescent="0.25">
      <c r="B3634" s="183">
        <v>45036.390972222223</v>
      </c>
      <c r="C3634" s="275">
        <v>5000</v>
      </c>
      <c r="D3634" s="275">
        <v>4982.5</v>
      </c>
      <c r="E3634" s="275">
        <v>17.5</v>
      </c>
      <c r="F3634" s="140" t="s">
        <v>8228</v>
      </c>
    </row>
    <row r="3635" spans="2:6" x14ac:dyDescent="0.25">
      <c r="B3635" s="183">
        <v>45036.401388888888</v>
      </c>
      <c r="C3635" s="275">
        <v>1000</v>
      </c>
      <c r="D3635" s="275">
        <v>996.5</v>
      </c>
      <c r="E3635" s="275">
        <v>3.5</v>
      </c>
      <c r="F3635" s="140" t="s">
        <v>635</v>
      </c>
    </row>
    <row r="3636" spans="2:6" x14ac:dyDescent="0.25">
      <c r="B3636" s="183">
        <v>45036.402777777781</v>
      </c>
      <c r="C3636" s="275">
        <v>2500</v>
      </c>
      <c r="D3636" s="275">
        <v>2491.25</v>
      </c>
      <c r="E3636" s="275">
        <v>8.75</v>
      </c>
      <c r="F3636" s="140" t="s">
        <v>2313</v>
      </c>
    </row>
    <row r="3637" spans="2:6" x14ac:dyDescent="0.25">
      <c r="B3637" s="183">
        <v>45036.434027777781</v>
      </c>
      <c r="C3637" s="275">
        <v>3000</v>
      </c>
      <c r="D3637" s="275">
        <v>2989.5</v>
      </c>
      <c r="E3637" s="275">
        <v>10.5</v>
      </c>
      <c r="F3637" s="140" t="s">
        <v>3402</v>
      </c>
    </row>
    <row r="3638" spans="2:6" x14ac:dyDescent="0.25">
      <c r="B3638" s="183">
        <v>45036.434027777781</v>
      </c>
      <c r="C3638" s="275">
        <v>10.01</v>
      </c>
      <c r="D3638" s="275">
        <v>9.9700000000000006</v>
      </c>
      <c r="E3638" s="275">
        <v>0.04</v>
      </c>
      <c r="F3638" s="140" t="s">
        <v>312</v>
      </c>
    </row>
    <row r="3639" spans="2:6" x14ac:dyDescent="0.25">
      <c r="B3639" s="183">
        <v>45036.438888888886</v>
      </c>
      <c r="C3639" s="275">
        <v>1</v>
      </c>
      <c r="D3639" s="275">
        <v>1</v>
      </c>
      <c r="E3639" s="275" t="s">
        <v>7983</v>
      </c>
      <c r="F3639" s="140" t="s">
        <v>1425</v>
      </c>
    </row>
    <row r="3640" spans="2:6" x14ac:dyDescent="0.25">
      <c r="B3640" s="183">
        <v>45036.444444444445</v>
      </c>
      <c r="C3640" s="275">
        <v>1</v>
      </c>
      <c r="D3640" s="275">
        <v>1</v>
      </c>
      <c r="E3640" s="275" t="s">
        <v>7983</v>
      </c>
      <c r="F3640" s="140" t="s">
        <v>1425</v>
      </c>
    </row>
    <row r="3641" spans="2:6" x14ac:dyDescent="0.25">
      <c r="B3641" s="183">
        <v>45036.444444444445</v>
      </c>
      <c r="C3641" s="275">
        <v>1</v>
      </c>
      <c r="D3641" s="275">
        <v>1</v>
      </c>
      <c r="E3641" s="275" t="s">
        <v>7983</v>
      </c>
      <c r="F3641" s="140" t="s">
        <v>1425</v>
      </c>
    </row>
    <row r="3642" spans="2:6" x14ac:dyDescent="0.25">
      <c r="B3642" s="183">
        <v>45036.446527777778</v>
      </c>
      <c r="C3642" s="275">
        <v>1</v>
      </c>
      <c r="D3642" s="275">
        <v>1</v>
      </c>
      <c r="E3642" s="275" t="s">
        <v>7983</v>
      </c>
      <c r="F3642" s="140" t="s">
        <v>1425</v>
      </c>
    </row>
    <row r="3643" spans="2:6" x14ac:dyDescent="0.25">
      <c r="B3643" s="183">
        <v>45036.446527777778</v>
      </c>
      <c r="C3643" s="275">
        <v>1</v>
      </c>
      <c r="D3643" s="275">
        <v>1</v>
      </c>
      <c r="E3643" s="275" t="s">
        <v>7983</v>
      </c>
      <c r="F3643" s="140" t="s">
        <v>1425</v>
      </c>
    </row>
    <row r="3644" spans="2:6" x14ac:dyDescent="0.25">
      <c r="B3644" s="183">
        <v>45036.446527777778</v>
      </c>
      <c r="C3644" s="275">
        <v>1</v>
      </c>
      <c r="D3644" s="275">
        <v>1</v>
      </c>
      <c r="E3644" s="275" t="s">
        <v>7983</v>
      </c>
      <c r="F3644" s="140" t="s">
        <v>1425</v>
      </c>
    </row>
    <row r="3645" spans="2:6" x14ac:dyDescent="0.25">
      <c r="B3645" s="183">
        <v>45036.447222222225</v>
      </c>
      <c r="C3645" s="275">
        <v>1</v>
      </c>
      <c r="D3645" s="275">
        <v>1</v>
      </c>
      <c r="E3645" s="275" t="s">
        <v>7983</v>
      </c>
      <c r="F3645" s="140" t="s">
        <v>1425</v>
      </c>
    </row>
    <row r="3646" spans="2:6" x14ac:dyDescent="0.25">
      <c r="B3646" s="183">
        <v>45036.447222222225</v>
      </c>
      <c r="C3646" s="275">
        <v>1</v>
      </c>
      <c r="D3646" s="275">
        <v>1</v>
      </c>
      <c r="E3646" s="275" t="s">
        <v>7983</v>
      </c>
      <c r="F3646" s="140" t="s">
        <v>1425</v>
      </c>
    </row>
    <row r="3647" spans="2:6" x14ac:dyDescent="0.25">
      <c r="B3647" s="183">
        <v>45036.447916666664</v>
      </c>
      <c r="C3647" s="275">
        <v>1</v>
      </c>
      <c r="D3647" s="275">
        <v>1</v>
      </c>
      <c r="E3647" s="275" t="s">
        <v>7983</v>
      </c>
      <c r="F3647" s="140" t="s">
        <v>1425</v>
      </c>
    </row>
    <row r="3648" spans="2:6" x14ac:dyDescent="0.25">
      <c r="B3648" s="183">
        <v>45036.447916666664</v>
      </c>
      <c r="C3648" s="275">
        <v>1</v>
      </c>
      <c r="D3648" s="275">
        <v>1</v>
      </c>
      <c r="E3648" s="275" t="s">
        <v>7983</v>
      </c>
      <c r="F3648" s="140" t="s">
        <v>1425</v>
      </c>
    </row>
    <row r="3649" spans="2:6" x14ac:dyDescent="0.25">
      <c r="B3649" s="183">
        <v>45036.447916666664</v>
      </c>
      <c r="C3649" s="275">
        <v>1</v>
      </c>
      <c r="D3649" s="275">
        <v>1</v>
      </c>
      <c r="E3649" s="275" t="s">
        <v>7983</v>
      </c>
      <c r="F3649" s="140" t="s">
        <v>1425</v>
      </c>
    </row>
    <row r="3650" spans="2:6" x14ac:dyDescent="0.25">
      <c r="B3650" s="183">
        <v>45036.447916666664</v>
      </c>
      <c r="C3650" s="275">
        <v>1</v>
      </c>
      <c r="D3650" s="275">
        <v>1</v>
      </c>
      <c r="E3650" s="275" t="s">
        <v>7983</v>
      </c>
      <c r="F3650" s="140" t="s">
        <v>1425</v>
      </c>
    </row>
    <row r="3651" spans="2:6" x14ac:dyDescent="0.25">
      <c r="B3651" s="183">
        <v>45036.45</v>
      </c>
      <c r="C3651" s="275">
        <v>1</v>
      </c>
      <c r="D3651" s="275">
        <v>1</v>
      </c>
      <c r="E3651" s="275" t="s">
        <v>7983</v>
      </c>
      <c r="F3651" s="140" t="s">
        <v>1425</v>
      </c>
    </row>
    <row r="3652" spans="2:6" x14ac:dyDescent="0.25">
      <c r="B3652" s="183">
        <v>45036.45</v>
      </c>
      <c r="C3652" s="275">
        <v>1</v>
      </c>
      <c r="D3652" s="275">
        <v>1</v>
      </c>
      <c r="E3652" s="275" t="s">
        <v>7983</v>
      </c>
      <c r="F3652" s="140" t="s">
        <v>1425</v>
      </c>
    </row>
    <row r="3653" spans="2:6" x14ac:dyDescent="0.25">
      <c r="B3653" s="183">
        <v>45036.45</v>
      </c>
      <c r="C3653" s="275">
        <v>1</v>
      </c>
      <c r="D3653" s="275">
        <v>1</v>
      </c>
      <c r="E3653" s="275" t="s">
        <v>7983</v>
      </c>
      <c r="F3653" s="140" t="s">
        <v>1425</v>
      </c>
    </row>
    <row r="3654" spans="2:6" x14ac:dyDescent="0.25">
      <c r="B3654" s="183">
        <v>45036.450694444444</v>
      </c>
      <c r="C3654" s="275">
        <v>1</v>
      </c>
      <c r="D3654" s="275">
        <v>1</v>
      </c>
      <c r="E3654" s="275" t="s">
        <v>7983</v>
      </c>
      <c r="F3654" s="140" t="s">
        <v>1425</v>
      </c>
    </row>
    <row r="3655" spans="2:6" x14ac:dyDescent="0.25">
      <c r="B3655" s="183">
        <v>45036.450694444444</v>
      </c>
      <c r="C3655" s="275">
        <v>1</v>
      </c>
      <c r="D3655" s="275">
        <v>1</v>
      </c>
      <c r="E3655" s="275" t="s">
        <v>7983</v>
      </c>
      <c r="F3655" s="140" t="s">
        <v>1425</v>
      </c>
    </row>
    <row r="3656" spans="2:6" x14ac:dyDescent="0.25">
      <c r="B3656" s="183">
        <v>45036.450694444444</v>
      </c>
      <c r="C3656" s="275">
        <v>1</v>
      </c>
      <c r="D3656" s="275">
        <v>1</v>
      </c>
      <c r="E3656" s="275" t="s">
        <v>7983</v>
      </c>
      <c r="F3656" s="140" t="s">
        <v>1425</v>
      </c>
    </row>
    <row r="3657" spans="2:6" x14ac:dyDescent="0.25">
      <c r="B3657" s="183">
        <v>45036.451388888891</v>
      </c>
      <c r="C3657" s="275">
        <v>1</v>
      </c>
      <c r="D3657" s="275">
        <v>1</v>
      </c>
      <c r="E3657" s="275" t="s">
        <v>7983</v>
      </c>
      <c r="F3657" s="140" t="s">
        <v>1425</v>
      </c>
    </row>
    <row r="3658" spans="2:6" x14ac:dyDescent="0.25">
      <c r="B3658" s="183">
        <v>45036.451388888891</v>
      </c>
      <c r="C3658" s="275">
        <v>1</v>
      </c>
      <c r="D3658" s="275">
        <v>1</v>
      </c>
      <c r="E3658" s="275" t="s">
        <v>7983</v>
      </c>
      <c r="F3658" s="140" t="s">
        <v>1425</v>
      </c>
    </row>
    <row r="3659" spans="2:6" x14ac:dyDescent="0.25">
      <c r="B3659" s="183">
        <v>45036.451388888891</v>
      </c>
      <c r="C3659" s="275">
        <v>1</v>
      </c>
      <c r="D3659" s="275">
        <v>1</v>
      </c>
      <c r="E3659" s="275" t="s">
        <v>7983</v>
      </c>
      <c r="F3659" s="140" t="s">
        <v>1425</v>
      </c>
    </row>
    <row r="3660" spans="2:6" x14ac:dyDescent="0.25">
      <c r="B3660" s="183">
        <v>45036.451388888891</v>
      </c>
      <c r="C3660" s="275">
        <v>1</v>
      </c>
      <c r="D3660" s="275">
        <v>1</v>
      </c>
      <c r="E3660" s="275" t="s">
        <v>7983</v>
      </c>
      <c r="F3660" s="140" t="s">
        <v>1425</v>
      </c>
    </row>
    <row r="3661" spans="2:6" x14ac:dyDescent="0.25">
      <c r="B3661" s="183">
        <v>45036.45208333333</v>
      </c>
      <c r="C3661" s="275">
        <v>1</v>
      </c>
      <c r="D3661" s="275">
        <v>1</v>
      </c>
      <c r="E3661" s="275" t="s">
        <v>7983</v>
      </c>
      <c r="F3661" s="140" t="s">
        <v>1425</v>
      </c>
    </row>
    <row r="3662" spans="2:6" x14ac:dyDescent="0.25">
      <c r="B3662" s="183">
        <v>45036.45208333333</v>
      </c>
      <c r="C3662" s="275">
        <v>1</v>
      </c>
      <c r="D3662" s="275">
        <v>1</v>
      </c>
      <c r="E3662" s="275" t="s">
        <v>7983</v>
      </c>
      <c r="F3662" s="140" t="s">
        <v>1425</v>
      </c>
    </row>
    <row r="3663" spans="2:6" x14ac:dyDescent="0.25">
      <c r="B3663" s="183">
        <v>45036.45208333333</v>
      </c>
      <c r="C3663" s="275">
        <v>1</v>
      </c>
      <c r="D3663" s="275">
        <v>1</v>
      </c>
      <c r="E3663" s="275" t="s">
        <v>7983</v>
      </c>
      <c r="F3663" s="140" t="s">
        <v>1425</v>
      </c>
    </row>
    <row r="3664" spans="2:6" x14ac:dyDescent="0.25">
      <c r="B3664" s="183">
        <v>45036.45208333333</v>
      </c>
      <c r="C3664" s="275">
        <v>1</v>
      </c>
      <c r="D3664" s="275">
        <v>1</v>
      </c>
      <c r="E3664" s="275" t="s">
        <v>7983</v>
      </c>
      <c r="F3664" s="140" t="s">
        <v>1425</v>
      </c>
    </row>
    <row r="3665" spans="2:6" x14ac:dyDescent="0.25">
      <c r="B3665" s="183">
        <v>45036.452777777777</v>
      </c>
      <c r="C3665" s="275">
        <v>1</v>
      </c>
      <c r="D3665" s="275">
        <v>1</v>
      </c>
      <c r="E3665" s="275" t="s">
        <v>7983</v>
      </c>
      <c r="F3665" s="140" t="s">
        <v>1425</v>
      </c>
    </row>
    <row r="3666" spans="2:6" x14ac:dyDescent="0.25">
      <c r="B3666" s="183">
        <v>45036.452777777777</v>
      </c>
      <c r="C3666" s="275">
        <v>1</v>
      </c>
      <c r="D3666" s="275">
        <v>1</v>
      </c>
      <c r="E3666" s="275" t="s">
        <v>7983</v>
      </c>
      <c r="F3666" s="140" t="s">
        <v>1425</v>
      </c>
    </row>
    <row r="3667" spans="2:6" x14ac:dyDescent="0.25">
      <c r="B3667" s="183">
        <v>45036.453472222223</v>
      </c>
      <c r="C3667" s="275">
        <v>1</v>
      </c>
      <c r="D3667" s="275">
        <v>1</v>
      </c>
      <c r="E3667" s="275" t="s">
        <v>7983</v>
      </c>
      <c r="F3667" s="140" t="s">
        <v>1425</v>
      </c>
    </row>
    <row r="3668" spans="2:6" x14ac:dyDescent="0.25">
      <c r="B3668" s="183">
        <v>45036.453472222223</v>
      </c>
      <c r="C3668" s="275">
        <v>1</v>
      </c>
      <c r="D3668" s="275">
        <v>1</v>
      </c>
      <c r="E3668" s="275" t="s">
        <v>7983</v>
      </c>
      <c r="F3668" s="140" t="s">
        <v>1425</v>
      </c>
    </row>
    <row r="3669" spans="2:6" x14ac:dyDescent="0.25">
      <c r="B3669" s="183">
        <v>45036.453472222223</v>
      </c>
      <c r="C3669" s="275">
        <v>1</v>
      </c>
      <c r="D3669" s="275">
        <v>1</v>
      </c>
      <c r="E3669" s="275" t="s">
        <v>7983</v>
      </c>
      <c r="F3669" s="140" t="s">
        <v>1425</v>
      </c>
    </row>
    <row r="3670" spans="2:6" x14ac:dyDescent="0.25">
      <c r="B3670" s="183">
        <v>45036.453472222223</v>
      </c>
      <c r="C3670" s="275">
        <v>1</v>
      </c>
      <c r="D3670" s="275">
        <v>1</v>
      </c>
      <c r="E3670" s="275" t="s">
        <v>7983</v>
      </c>
      <c r="F3670" s="140" t="s">
        <v>1425</v>
      </c>
    </row>
    <row r="3671" spans="2:6" x14ac:dyDescent="0.25">
      <c r="B3671" s="183">
        <v>45036.461805555555</v>
      </c>
      <c r="C3671" s="275">
        <v>250</v>
      </c>
      <c r="D3671" s="275">
        <v>249.12</v>
      </c>
      <c r="E3671" s="275">
        <v>0.88</v>
      </c>
      <c r="F3671" s="140" t="s">
        <v>2080</v>
      </c>
    </row>
    <row r="3672" spans="2:6" x14ac:dyDescent="0.25">
      <c r="B3672" s="183">
        <v>45036.462500000001</v>
      </c>
      <c r="C3672" s="275">
        <v>1</v>
      </c>
      <c r="D3672" s="275">
        <v>1</v>
      </c>
      <c r="E3672" s="275" t="s">
        <v>7983</v>
      </c>
      <c r="F3672" s="140" t="s">
        <v>2955</v>
      </c>
    </row>
    <row r="3673" spans="2:6" x14ac:dyDescent="0.25">
      <c r="B3673" s="183">
        <v>45036.464583333334</v>
      </c>
      <c r="C3673" s="275">
        <v>3000</v>
      </c>
      <c r="D3673" s="275">
        <v>2989.5</v>
      </c>
      <c r="E3673" s="275">
        <v>10.5</v>
      </c>
      <c r="F3673" s="140" t="s">
        <v>3414</v>
      </c>
    </row>
    <row r="3674" spans="2:6" x14ac:dyDescent="0.25">
      <c r="B3674" s="183">
        <v>45036.464583333334</v>
      </c>
      <c r="C3674" s="275">
        <v>300</v>
      </c>
      <c r="D3674" s="275">
        <v>298.95</v>
      </c>
      <c r="E3674" s="275">
        <v>1.05</v>
      </c>
      <c r="F3674" s="140" t="s">
        <v>580</v>
      </c>
    </row>
    <row r="3675" spans="2:6" x14ac:dyDescent="0.25">
      <c r="B3675" s="183">
        <v>45036.469444444447</v>
      </c>
      <c r="C3675" s="275">
        <v>500</v>
      </c>
      <c r="D3675" s="275">
        <v>498.25</v>
      </c>
      <c r="E3675" s="275">
        <v>1.75</v>
      </c>
      <c r="F3675" s="140" t="s">
        <v>6358</v>
      </c>
    </row>
    <row r="3676" spans="2:6" x14ac:dyDescent="0.25">
      <c r="B3676" s="183">
        <v>45036.478472222225</v>
      </c>
      <c r="C3676" s="275">
        <v>100</v>
      </c>
      <c r="D3676" s="275">
        <v>99.65</v>
      </c>
      <c r="E3676" s="275">
        <v>0.35</v>
      </c>
      <c r="F3676" s="140" t="s">
        <v>2955</v>
      </c>
    </row>
    <row r="3677" spans="2:6" x14ac:dyDescent="0.25">
      <c r="B3677" s="183">
        <v>45036.479861111111</v>
      </c>
      <c r="C3677" s="275">
        <v>100</v>
      </c>
      <c r="D3677" s="275">
        <v>99.65</v>
      </c>
      <c r="E3677" s="275">
        <v>0.35</v>
      </c>
      <c r="F3677" s="140" t="s">
        <v>806</v>
      </c>
    </row>
    <row r="3678" spans="2:6" x14ac:dyDescent="0.25">
      <c r="B3678" s="183">
        <v>45036.482638888891</v>
      </c>
      <c r="C3678" s="275">
        <v>1</v>
      </c>
      <c r="D3678" s="275">
        <v>1</v>
      </c>
      <c r="E3678" s="275" t="s">
        <v>7983</v>
      </c>
      <c r="F3678" s="140" t="s">
        <v>1425</v>
      </c>
    </row>
    <row r="3679" spans="2:6" x14ac:dyDescent="0.25">
      <c r="B3679" s="183">
        <v>45036.482638888891</v>
      </c>
      <c r="C3679" s="275">
        <v>1</v>
      </c>
      <c r="D3679" s="275">
        <v>1</v>
      </c>
      <c r="E3679" s="275" t="s">
        <v>7983</v>
      </c>
      <c r="F3679" s="140" t="s">
        <v>1425</v>
      </c>
    </row>
    <row r="3680" spans="2:6" x14ac:dyDescent="0.25">
      <c r="B3680" s="183">
        <v>45036.48333333333</v>
      </c>
      <c r="C3680" s="275">
        <v>1</v>
      </c>
      <c r="D3680" s="275">
        <v>1</v>
      </c>
      <c r="E3680" s="275" t="s">
        <v>7983</v>
      </c>
      <c r="F3680" s="140" t="s">
        <v>1425</v>
      </c>
    </row>
    <row r="3681" spans="2:6" x14ac:dyDescent="0.25">
      <c r="B3681" s="183">
        <v>45036.48333333333</v>
      </c>
      <c r="C3681" s="275">
        <v>1</v>
      </c>
      <c r="D3681" s="275">
        <v>1</v>
      </c>
      <c r="E3681" s="275" t="s">
        <v>7983</v>
      </c>
      <c r="F3681" s="140" t="s">
        <v>1425</v>
      </c>
    </row>
    <row r="3682" spans="2:6" x14ac:dyDescent="0.25">
      <c r="B3682" s="183">
        <v>45036.48333333333</v>
      </c>
      <c r="C3682" s="275">
        <v>1</v>
      </c>
      <c r="D3682" s="275">
        <v>1</v>
      </c>
      <c r="E3682" s="275" t="s">
        <v>7983</v>
      </c>
      <c r="F3682" s="140" t="s">
        <v>1425</v>
      </c>
    </row>
    <row r="3683" spans="2:6" x14ac:dyDescent="0.25">
      <c r="B3683" s="183">
        <v>45036.484027777777</v>
      </c>
      <c r="C3683" s="275">
        <v>1</v>
      </c>
      <c r="D3683" s="275">
        <v>1</v>
      </c>
      <c r="E3683" s="275" t="s">
        <v>7983</v>
      </c>
      <c r="F3683" s="140" t="s">
        <v>1425</v>
      </c>
    </row>
    <row r="3684" spans="2:6" x14ac:dyDescent="0.25">
      <c r="B3684" s="183">
        <v>45036.484027777777</v>
      </c>
      <c r="C3684" s="275">
        <v>1</v>
      </c>
      <c r="D3684" s="275">
        <v>1</v>
      </c>
      <c r="E3684" s="275" t="s">
        <v>7983</v>
      </c>
      <c r="F3684" s="140" t="s">
        <v>1425</v>
      </c>
    </row>
    <row r="3685" spans="2:6" x14ac:dyDescent="0.25">
      <c r="B3685" s="183">
        <v>45036.484027777777</v>
      </c>
      <c r="C3685" s="275">
        <v>1</v>
      </c>
      <c r="D3685" s="275">
        <v>1</v>
      </c>
      <c r="E3685" s="275" t="s">
        <v>7983</v>
      </c>
      <c r="F3685" s="140" t="s">
        <v>1425</v>
      </c>
    </row>
    <row r="3686" spans="2:6" x14ac:dyDescent="0.25">
      <c r="B3686" s="183">
        <v>45036.484027777777</v>
      </c>
      <c r="C3686" s="275">
        <v>1</v>
      </c>
      <c r="D3686" s="275">
        <v>1</v>
      </c>
      <c r="E3686" s="275" t="s">
        <v>7983</v>
      </c>
      <c r="F3686" s="140" t="s">
        <v>1425</v>
      </c>
    </row>
    <row r="3687" spans="2:6" x14ac:dyDescent="0.25">
      <c r="B3687" s="183">
        <v>45036.484722222223</v>
      </c>
      <c r="C3687" s="275">
        <v>1</v>
      </c>
      <c r="D3687" s="275">
        <v>1</v>
      </c>
      <c r="E3687" s="275" t="s">
        <v>7983</v>
      </c>
      <c r="F3687" s="140" t="s">
        <v>1425</v>
      </c>
    </row>
    <row r="3688" spans="2:6" x14ac:dyDescent="0.25">
      <c r="B3688" s="183">
        <v>45036.484722222223</v>
      </c>
      <c r="C3688" s="275">
        <v>1</v>
      </c>
      <c r="D3688" s="275">
        <v>1</v>
      </c>
      <c r="E3688" s="275" t="s">
        <v>7983</v>
      </c>
      <c r="F3688" s="140" t="s">
        <v>1425</v>
      </c>
    </row>
    <row r="3689" spans="2:6" x14ac:dyDescent="0.25">
      <c r="B3689" s="183">
        <v>45036.484722222223</v>
      </c>
      <c r="C3689" s="275">
        <v>1</v>
      </c>
      <c r="D3689" s="275">
        <v>1</v>
      </c>
      <c r="E3689" s="275" t="s">
        <v>7983</v>
      </c>
      <c r="F3689" s="140" t="s">
        <v>1425</v>
      </c>
    </row>
    <row r="3690" spans="2:6" x14ac:dyDescent="0.25">
      <c r="B3690" s="183">
        <v>45036.484722222223</v>
      </c>
      <c r="C3690" s="275">
        <v>1</v>
      </c>
      <c r="D3690" s="275">
        <v>1</v>
      </c>
      <c r="E3690" s="275" t="s">
        <v>7983</v>
      </c>
      <c r="F3690" s="140" t="s">
        <v>1425</v>
      </c>
    </row>
    <row r="3691" spans="2:6" x14ac:dyDescent="0.25">
      <c r="B3691" s="183">
        <v>45036.48541666667</v>
      </c>
      <c r="C3691" s="275">
        <v>1700</v>
      </c>
      <c r="D3691" s="275">
        <v>1694.05</v>
      </c>
      <c r="E3691" s="275">
        <v>5.95</v>
      </c>
      <c r="F3691" s="140" t="s">
        <v>1647</v>
      </c>
    </row>
    <row r="3692" spans="2:6" x14ac:dyDescent="0.25">
      <c r="B3692" s="183">
        <v>45036.48541666667</v>
      </c>
      <c r="C3692" s="275">
        <v>300</v>
      </c>
      <c r="D3692" s="275">
        <v>298.95</v>
      </c>
      <c r="E3692" s="275">
        <v>1.05</v>
      </c>
      <c r="F3692" s="140" t="s">
        <v>3162</v>
      </c>
    </row>
    <row r="3693" spans="2:6" x14ac:dyDescent="0.25">
      <c r="B3693" s="183">
        <v>45036.48541666667</v>
      </c>
      <c r="C3693" s="275">
        <v>1</v>
      </c>
      <c r="D3693" s="275">
        <v>1</v>
      </c>
      <c r="E3693" s="275" t="s">
        <v>7983</v>
      </c>
      <c r="F3693" s="140" t="s">
        <v>1425</v>
      </c>
    </row>
    <row r="3694" spans="2:6" x14ac:dyDescent="0.25">
      <c r="B3694" s="183">
        <v>45036.48541666667</v>
      </c>
      <c r="C3694" s="275">
        <v>1</v>
      </c>
      <c r="D3694" s="275">
        <v>1</v>
      </c>
      <c r="E3694" s="275" t="s">
        <v>7983</v>
      </c>
      <c r="F3694" s="140" t="s">
        <v>1425</v>
      </c>
    </row>
    <row r="3695" spans="2:6" x14ac:dyDescent="0.25">
      <c r="B3695" s="183">
        <v>45036.48541666667</v>
      </c>
      <c r="C3695" s="275">
        <v>1</v>
      </c>
      <c r="D3695" s="275">
        <v>1</v>
      </c>
      <c r="E3695" s="275" t="s">
        <v>7983</v>
      </c>
      <c r="F3695" s="140" t="s">
        <v>1425</v>
      </c>
    </row>
    <row r="3696" spans="2:6" x14ac:dyDescent="0.25">
      <c r="B3696" s="183">
        <v>45036.486111111109</v>
      </c>
      <c r="C3696" s="275">
        <v>1</v>
      </c>
      <c r="D3696" s="275">
        <v>1</v>
      </c>
      <c r="E3696" s="275" t="s">
        <v>7983</v>
      </c>
      <c r="F3696" s="140" t="s">
        <v>1425</v>
      </c>
    </row>
    <row r="3697" spans="2:6" x14ac:dyDescent="0.25">
      <c r="B3697" s="183">
        <v>45036.486111111109</v>
      </c>
      <c r="C3697" s="275">
        <v>1</v>
      </c>
      <c r="D3697" s="275">
        <v>1</v>
      </c>
      <c r="E3697" s="275" t="s">
        <v>7983</v>
      </c>
      <c r="F3697" s="140" t="s">
        <v>1425</v>
      </c>
    </row>
    <row r="3698" spans="2:6" x14ac:dyDescent="0.25">
      <c r="B3698" s="183">
        <v>45036.486111111109</v>
      </c>
      <c r="C3698" s="275">
        <v>1</v>
      </c>
      <c r="D3698" s="275">
        <v>1</v>
      </c>
      <c r="E3698" s="275" t="s">
        <v>7983</v>
      </c>
      <c r="F3698" s="140" t="s">
        <v>1425</v>
      </c>
    </row>
    <row r="3699" spans="2:6" x14ac:dyDescent="0.25">
      <c r="B3699" s="183">
        <v>45036.486111111109</v>
      </c>
      <c r="C3699" s="275">
        <v>1</v>
      </c>
      <c r="D3699" s="275">
        <v>1</v>
      </c>
      <c r="E3699" s="275" t="s">
        <v>7983</v>
      </c>
      <c r="F3699" s="140" t="s">
        <v>1425</v>
      </c>
    </row>
    <row r="3700" spans="2:6" x14ac:dyDescent="0.25">
      <c r="B3700" s="183">
        <v>45036.486805555556</v>
      </c>
      <c r="C3700" s="275">
        <v>1</v>
      </c>
      <c r="D3700" s="275">
        <v>1</v>
      </c>
      <c r="E3700" s="275" t="s">
        <v>7983</v>
      </c>
      <c r="F3700" s="140" t="s">
        <v>1425</v>
      </c>
    </row>
    <row r="3701" spans="2:6" x14ac:dyDescent="0.25">
      <c r="B3701" s="183">
        <v>45036.486805555556</v>
      </c>
      <c r="C3701" s="275">
        <v>1</v>
      </c>
      <c r="D3701" s="275">
        <v>1</v>
      </c>
      <c r="E3701" s="275" t="s">
        <v>7983</v>
      </c>
      <c r="F3701" s="140" t="s">
        <v>1425</v>
      </c>
    </row>
    <row r="3702" spans="2:6" x14ac:dyDescent="0.25">
      <c r="B3702" s="183">
        <v>45036.486805555556</v>
      </c>
      <c r="C3702" s="275">
        <v>1</v>
      </c>
      <c r="D3702" s="275">
        <v>1</v>
      </c>
      <c r="E3702" s="275" t="s">
        <v>7983</v>
      </c>
      <c r="F3702" s="140" t="s">
        <v>1425</v>
      </c>
    </row>
    <row r="3703" spans="2:6" x14ac:dyDescent="0.25">
      <c r="B3703" s="183">
        <v>45036.486805555556</v>
      </c>
      <c r="C3703" s="275">
        <v>100</v>
      </c>
      <c r="D3703" s="275">
        <v>99.65</v>
      </c>
      <c r="E3703" s="275">
        <v>0.35</v>
      </c>
      <c r="F3703" s="140" t="s">
        <v>8229</v>
      </c>
    </row>
    <row r="3704" spans="2:6" x14ac:dyDescent="0.25">
      <c r="B3704" s="183">
        <v>45036.486805555556</v>
      </c>
      <c r="C3704" s="275">
        <v>1</v>
      </c>
      <c r="D3704" s="275">
        <v>1</v>
      </c>
      <c r="E3704" s="275" t="s">
        <v>7983</v>
      </c>
      <c r="F3704" s="140" t="s">
        <v>1425</v>
      </c>
    </row>
    <row r="3705" spans="2:6" x14ac:dyDescent="0.25">
      <c r="B3705" s="183">
        <v>45036.486805555556</v>
      </c>
      <c r="C3705" s="275">
        <v>1</v>
      </c>
      <c r="D3705" s="275">
        <v>1</v>
      </c>
      <c r="E3705" s="275" t="s">
        <v>7983</v>
      </c>
      <c r="F3705" s="140" t="s">
        <v>1425</v>
      </c>
    </row>
    <row r="3706" spans="2:6" x14ac:dyDescent="0.25">
      <c r="B3706" s="183">
        <v>45036.487500000003</v>
      </c>
      <c r="C3706" s="275">
        <v>1</v>
      </c>
      <c r="D3706" s="275">
        <v>1</v>
      </c>
      <c r="E3706" s="275" t="s">
        <v>7983</v>
      </c>
      <c r="F3706" s="140" t="s">
        <v>1425</v>
      </c>
    </row>
    <row r="3707" spans="2:6" x14ac:dyDescent="0.25">
      <c r="B3707" s="183">
        <v>45036.487500000003</v>
      </c>
      <c r="C3707" s="275">
        <v>1</v>
      </c>
      <c r="D3707" s="275">
        <v>1</v>
      </c>
      <c r="E3707" s="275" t="s">
        <v>7983</v>
      </c>
      <c r="F3707" s="140" t="s">
        <v>1425</v>
      </c>
    </row>
    <row r="3708" spans="2:6" x14ac:dyDescent="0.25">
      <c r="B3708" s="183">
        <v>45036.487500000003</v>
      </c>
      <c r="C3708" s="275">
        <v>1</v>
      </c>
      <c r="D3708" s="275">
        <v>1</v>
      </c>
      <c r="E3708" s="275" t="s">
        <v>7983</v>
      </c>
      <c r="F3708" s="140" t="s">
        <v>1425</v>
      </c>
    </row>
    <row r="3709" spans="2:6" x14ac:dyDescent="0.25">
      <c r="B3709" s="183">
        <v>45036.488194444442</v>
      </c>
      <c r="C3709" s="275">
        <v>1</v>
      </c>
      <c r="D3709" s="275">
        <v>1</v>
      </c>
      <c r="E3709" s="275" t="s">
        <v>7983</v>
      </c>
      <c r="F3709" s="140" t="s">
        <v>1425</v>
      </c>
    </row>
    <row r="3710" spans="2:6" x14ac:dyDescent="0.25">
      <c r="B3710" s="183">
        <v>45036.488194444442</v>
      </c>
      <c r="C3710" s="275">
        <v>1</v>
      </c>
      <c r="D3710" s="275">
        <v>1</v>
      </c>
      <c r="E3710" s="275" t="s">
        <v>7983</v>
      </c>
      <c r="F3710" s="140" t="s">
        <v>1425</v>
      </c>
    </row>
    <row r="3711" spans="2:6" x14ac:dyDescent="0.25">
      <c r="B3711" s="183">
        <v>45036.488888888889</v>
      </c>
      <c r="C3711" s="275">
        <v>1</v>
      </c>
      <c r="D3711" s="275">
        <v>1</v>
      </c>
      <c r="E3711" s="275" t="s">
        <v>7983</v>
      </c>
      <c r="F3711" s="140" t="s">
        <v>1425</v>
      </c>
    </row>
    <row r="3712" spans="2:6" x14ac:dyDescent="0.25">
      <c r="B3712" s="183">
        <v>45036.488888888889</v>
      </c>
      <c r="C3712" s="275">
        <v>1</v>
      </c>
      <c r="D3712" s="275">
        <v>1</v>
      </c>
      <c r="E3712" s="275" t="s">
        <v>7983</v>
      </c>
      <c r="F3712" s="140" t="s">
        <v>6425</v>
      </c>
    </row>
    <row r="3713" spans="2:6" x14ac:dyDescent="0.25">
      <c r="B3713" s="183">
        <v>45036.488888888889</v>
      </c>
      <c r="C3713" s="275">
        <v>0.01</v>
      </c>
      <c r="D3713" s="275">
        <v>0.01</v>
      </c>
      <c r="E3713" s="275" t="s">
        <v>7983</v>
      </c>
      <c r="F3713" s="140" t="s">
        <v>7190</v>
      </c>
    </row>
    <row r="3714" spans="2:6" x14ac:dyDescent="0.25">
      <c r="B3714" s="183">
        <v>45036.488888888889</v>
      </c>
      <c r="C3714" s="275">
        <v>1</v>
      </c>
      <c r="D3714" s="275">
        <v>1</v>
      </c>
      <c r="E3714" s="275" t="s">
        <v>7983</v>
      </c>
      <c r="F3714" s="140" t="s">
        <v>1425</v>
      </c>
    </row>
    <row r="3715" spans="2:6" x14ac:dyDescent="0.25">
      <c r="B3715" s="183">
        <v>45036.488888888889</v>
      </c>
      <c r="C3715" s="275">
        <v>1</v>
      </c>
      <c r="D3715" s="275">
        <v>1</v>
      </c>
      <c r="E3715" s="275" t="s">
        <v>7983</v>
      </c>
      <c r="F3715" s="140" t="s">
        <v>1425</v>
      </c>
    </row>
    <row r="3716" spans="2:6" x14ac:dyDescent="0.25">
      <c r="B3716" s="183">
        <v>45036.489583333336</v>
      </c>
      <c r="C3716" s="275">
        <v>1</v>
      </c>
      <c r="D3716" s="275">
        <v>1</v>
      </c>
      <c r="E3716" s="275" t="s">
        <v>7983</v>
      </c>
      <c r="F3716" s="140" t="s">
        <v>1425</v>
      </c>
    </row>
    <row r="3717" spans="2:6" x14ac:dyDescent="0.25">
      <c r="B3717" s="183">
        <v>45036.489583333336</v>
      </c>
      <c r="C3717" s="275">
        <v>1</v>
      </c>
      <c r="D3717" s="275">
        <v>1</v>
      </c>
      <c r="E3717" s="275" t="s">
        <v>7983</v>
      </c>
      <c r="F3717" s="140" t="s">
        <v>1425</v>
      </c>
    </row>
    <row r="3718" spans="2:6" x14ac:dyDescent="0.25">
      <c r="B3718" s="183">
        <v>45036.489583333336</v>
      </c>
      <c r="C3718" s="275">
        <v>1</v>
      </c>
      <c r="D3718" s="275">
        <v>1</v>
      </c>
      <c r="E3718" s="275" t="s">
        <v>7983</v>
      </c>
      <c r="F3718" s="140" t="s">
        <v>1425</v>
      </c>
    </row>
    <row r="3719" spans="2:6" x14ac:dyDescent="0.25">
      <c r="B3719" s="183">
        <v>45036.490277777775</v>
      </c>
      <c r="C3719" s="275">
        <v>1</v>
      </c>
      <c r="D3719" s="275">
        <v>1</v>
      </c>
      <c r="E3719" s="275" t="s">
        <v>7983</v>
      </c>
      <c r="F3719" s="140" t="s">
        <v>1425</v>
      </c>
    </row>
    <row r="3720" spans="2:6" x14ac:dyDescent="0.25">
      <c r="B3720" s="183">
        <v>45036.490277777775</v>
      </c>
      <c r="C3720" s="275">
        <v>1</v>
      </c>
      <c r="D3720" s="275">
        <v>1</v>
      </c>
      <c r="E3720" s="275" t="s">
        <v>7983</v>
      </c>
      <c r="F3720" s="140" t="s">
        <v>1425</v>
      </c>
    </row>
    <row r="3721" spans="2:6" x14ac:dyDescent="0.25">
      <c r="B3721" s="183">
        <v>45036.490972222222</v>
      </c>
      <c r="C3721" s="275">
        <v>1</v>
      </c>
      <c r="D3721" s="275">
        <v>1</v>
      </c>
      <c r="E3721" s="275" t="s">
        <v>7983</v>
      </c>
      <c r="F3721" s="140" t="s">
        <v>1425</v>
      </c>
    </row>
    <row r="3722" spans="2:6" x14ac:dyDescent="0.25">
      <c r="B3722" s="183">
        <v>45036.490972222222</v>
      </c>
      <c r="C3722" s="275">
        <v>1</v>
      </c>
      <c r="D3722" s="275">
        <v>1</v>
      </c>
      <c r="E3722" s="275" t="s">
        <v>7983</v>
      </c>
      <c r="F3722" s="140" t="s">
        <v>1425</v>
      </c>
    </row>
    <row r="3723" spans="2:6" x14ac:dyDescent="0.25">
      <c r="B3723" s="183">
        <v>45036.490972222222</v>
      </c>
      <c r="C3723" s="275">
        <v>1</v>
      </c>
      <c r="D3723" s="275">
        <v>1</v>
      </c>
      <c r="E3723" s="275" t="s">
        <v>7983</v>
      </c>
      <c r="F3723" s="140" t="s">
        <v>1425</v>
      </c>
    </row>
    <row r="3724" spans="2:6" x14ac:dyDescent="0.25">
      <c r="B3724" s="183">
        <v>45036.490972222222</v>
      </c>
      <c r="C3724" s="275">
        <v>1</v>
      </c>
      <c r="D3724" s="275">
        <v>1</v>
      </c>
      <c r="E3724" s="275" t="s">
        <v>7983</v>
      </c>
      <c r="F3724" s="140" t="s">
        <v>1425</v>
      </c>
    </row>
    <row r="3725" spans="2:6" x14ac:dyDescent="0.25">
      <c r="B3725" s="183">
        <v>45036.491666666669</v>
      </c>
      <c r="C3725" s="275">
        <v>1</v>
      </c>
      <c r="D3725" s="275">
        <v>1</v>
      </c>
      <c r="E3725" s="275" t="s">
        <v>7983</v>
      </c>
      <c r="F3725" s="140" t="s">
        <v>1425</v>
      </c>
    </row>
    <row r="3726" spans="2:6" x14ac:dyDescent="0.25">
      <c r="B3726" s="183">
        <v>45036.491666666669</v>
      </c>
      <c r="C3726" s="275">
        <v>1</v>
      </c>
      <c r="D3726" s="275">
        <v>1</v>
      </c>
      <c r="E3726" s="275" t="s">
        <v>7983</v>
      </c>
      <c r="F3726" s="140" t="s">
        <v>1425</v>
      </c>
    </row>
    <row r="3727" spans="2:6" x14ac:dyDescent="0.25">
      <c r="B3727" s="183">
        <v>45036.491666666669</v>
      </c>
      <c r="C3727" s="275">
        <v>1</v>
      </c>
      <c r="D3727" s="275">
        <v>1</v>
      </c>
      <c r="E3727" s="275" t="s">
        <v>7983</v>
      </c>
      <c r="F3727" s="140" t="s">
        <v>1425</v>
      </c>
    </row>
    <row r="3728" spans="2:6" x14ac:dyDescent="0.25">
      <c r="B3728" s="183">
        <v>45036.491666666669</v>
      </c>
      <c r="C3728" s="275">
        <v>1</v>
      </c>
      <c r="D3728" s="275">
        <v>1</v>
      </c>
      <c r="E3728" s="275" t="s">
        <v>7983</v>
      </c>
      <c r="F3728" s="140" t="s">
        <v>1425</v>
      </c>
    </row>
    <row r="3729" spans="2:6" x14ac:dyDescent="0.25">
      <c r="B3729" s="183">
        <v>45036.492361111108</v>
      </c>
      <c r="C3729" s="275">
        <v>1</v>
      </c>
      <c r="D3729" s="275">
        <v>1</v>
      </c>
      <c r="E3729" s="275" t="s">
        <v>7983</v>
      </c>
      <c r="F3729" s="140" t="s">
        <v>1425</v>
      </c>
    </row>
    <row r="3730" spans="2:6" x14ac:dyDescent="0.25">
      <c r="B3730" s="183">
        <v>45036.492361111108</v>
      </c>
      <c r="C3730" s="275">
        <v>1</v>
      </c>
      <c r="D3730" s="275">
        <v>1</v>
      </c>
      <c r="E3730" s="275" t="s">
        <v>7983</v>
      </c>
      <c r="F3730" s="140" t="s">
        <v>1425</v>
      </c>
    </row>
    <row r="3731" spans="2:6" x14ac:dyDescent="0.25">
      <c r="B3731" s="183">
        <v>45036.492361111108</v>
      </c>
      <c r="C3731" s="275">
        <v>1</v>
      </c>
      <c r="D3731" s="275">
        <v>1</v>
      </c>
      <c r="E3731" s="275" t="s">
        <v>7983</v>
      </c>
      <c r="F3731" s="140" t="s">
        <v>1425</v>
      </c>
    </row>
    <row r="3732" spans="2:6" x14ac:dyDescent="0.25">
      <c r="B3732" s="183">
        <v>45036.493055555555</v>
      </c>
      <c r="C3732" s="275">
        <v>1</v>
      </c>
      <c r="D3732" s="275">
        <v>1</v>
      </c>
      <c r="E3732" s="275" t="s">
        <v>7983</v>
      </c>
      <c r="F3732" s="140" t="s">
        <v>1425</v>
      </c>
    </row>
    <row r="3733" spans="2:6" x14ac:dyDescent="0.25">
      <c r="B3733" s="183">
        <v>45036.493055555555</v>
      </c>
      <c r="C3733" s="275">
        <v>1</v>
      </c>
      <c r="D3733" s="275">
        <v>1</v>
      </c>
      <c r="E3733" s="275" t="s">
        <v>7983</v>
      </c>
      <c r="F3733" s="140" t="s">
        <v>1425</v>
      </c>
    </row>
    <row r="3734" spans="2:6" x14ac:dyDescent="0.25">
      <c r="B3734" s="183">
        <v>45036.493055555555</v>
      </c>
      <c r="C3734" s="275">
        <v>1</v>
      </c>
      <c r="D3734" s="275">
        <v>1</v>
      </c>
      <c r="E3734" s="275" t="s">
        <v>7983</v>
      </c>
      <c r="F3734" s="140" t="s">
        <v>1425</v>
      </c>
    </row>
    <row r="3735" spans="2:6" x14ac:dyDescent="0.25">
      <c r="B3735" s="183">
        <v>45036.493055555555</v>
      </c>
      <c r="C3735" s="275">
        <v>1</v>
      </c>
      <c r="D3735" s="275">
        <v>1</v>
      </c>
      <c r="E3735" s="275" t="s">
        <v>7983</v>
      </c>
      <c r="F3735" s="140" t="s">
        <v>1425</v>
      </c>
    </row>
    <row r="3736" spans="2:6" x14ac:dyDescent="0.25">
      <c r="B3736" s="183">
        <v>45036.493055555555</v>
      </c>
      <c r="C3736" s="275">
        <v>100</v>
      </c>
      <c r="D3736" s="275">
        <v>99.65</v>
      </c>
      <c r="E3736" s="275">
        <v>0.35</v>
      </c>
      <c r="F3736" s="140" t="s">
        <v>2039</v>
      </c>
    </row>
    <row r="3737" spans="2:6" x14ac:dyDescent="0.25">
      <c r="B3737" s="183">
        <v>45036.493750000001</v>
      </c>
      <c r="C3737" s="275">
        <v>1</v>
      </c>
      <c r="D3737" s="275">
        <v>1</v>
      </c>
      <c r="E3737" s="275" t="s">
        <v>7983</v>
      </c>
      <c r="F3737" s="140" t="s">
        <v>1425</v>
      </c>
    </row>
    <row r="3738" spans="2:6" x14ac:dyDescent="0.25">
      <c r="B3738" s="183">
        <v>45036.493750000001</v>
      </c>
      <c r="C3738" s="275">
        <v>1</v>
      </c>
      <c r="D3738" s="275">
        <v>1</v>
      </c>
      <c r="E3738" s="275" t="s">
        <v>7983</v>
      </c>
      <c r="F3738" s="140" t="s">
        <v>1425</v>
      </c>
    </row>
    <row r="3739" spans="2:6" x14ac:dyDescent="0.25">
      <c r="B3739" s="183">
        <v>45036.493750000001</v>
      </c>
      <c r="C3739" s="275">
        <v>1</v>
      </c>
      <c r="D3739" s="275">
        <v>1</v>
      </c>
      <c r="E3739" s="275" t="s">
        <v>7983</v>
      </c>
      <c r="F3739" s="140" t="s">
        <v>1425</v>
      </c>
    </row>
    <row r="3740" spans="2:6" x14ac:dyDescent="0.25">
      <c r="B3740" s="183">
        <v>45036.494444444441</v>
      </c>
      <c r="C3740" s="275">
        <v>1</v>
      </c>
      <c r="D3740" s="275">
        <v>1</v>
      </c>
      <c r="E3740" s="275" t="s">
        <v>7983</v>
      </c>
      <c r="F3740" s="140" t="s">
        <v>1425</v>
      </c>
    </row>
    <row r="3741" spans="2:6" x14ac:dyDescent="0.25">
      <c r="B3741" s="183">
        <v>45036.494444444441</v>
      </c>
      <c r="C3741" s="275">
        <v>1</v>
      </c>
      <c r="D3741" s="275">
        <v>1</v>
      </c>
      <c r="E3741" s="275" t="s">
        <v>7983</v>
      </c>
      <c r="F3741" s="140" t="s">
        <v>1425</v>
      </c>
    </row>
    <row r="3742" spans="2:6" x14ac:dyDescent="0.25">
      <c r="B3742" s="183">
        <v>45036.495138888888</v>
      </c>
      <c r="C3742" s="275">
        <v>1</v>
      </c>
      <c r="D3742" s="275">
        <v>1</v>
      </c>
      <c r="E3742" s="275" t="s">
        <v>7983</v>
      </c>
      <c r="F3742" s="140" t="s">
        <v>1425</v>
      </c>
    </row>
    <row r="3743" spans="2:6" x14ac:dyDescent="0.25">
      <c r="B3743" s="183">
        <v>45036.495138888888</v>
      </c>
      <c r="C3743" s="275">
        <v>1</v>
      </c>
      <c r="D3743" s="275">
        <v>1</v>
      </c>
      <c r="E3743" s="275" t="s">
        <v>7983</v>
      </c>
      <c r="F3743" s="140" t="s">
        <v>1425</v>
      </c>
    </row>
    <row r="3744" spans="2:6" x14ac:dyDescent="0.25">
      <c r="B3744" s="183">
        <v>45036.495833333334</v>
      </c>
      <c r="C3744" s="275">
        <v>1</v>
      </c>
      <c r="D3744" s="275">
        <v>1</v>
      </c>
      <c r="E3744" s="275" t="s">
        <v>7983</v>
      </c>
      <c r="F3744" s="140" t="s">
        <v>1425</v>
      </c>
    </row>
    <row r="3745" spans="2:6" x14ac:dyDescent="0.25">
      <c r="B3745" s="183">
        <v>45036.495833333334</v>
      </c>
      <c r="C3745" s="275">
        <v>1</v>
      </c>
      <c r="D3745" s="275">
        <v>1</v>
      </c>
      <c r="E3745" s="275" t="s">
        <v>7983</v>
      </c>
      <c r="F3745" s="140" t="s">
        <v>1425</v>
      </c>
    </row>
    <row r="3746" spans="2:6" x14ac:dyDescent="0.25">
      <c r="B3746" s="183">
        <v>45036.495833333334</v>
      </c>
      <c r="C3746" s="275">
        <v>1</v>
      </c>
      <c r="D3746" s="275">
        <v>1</v>
      </c>
      <c r="E3746" s="275" t="s">
        <v>7983</v>
      </c>
      <c r="F3746" s="140" t="s">
        <v>1425</v>
      </c>
    </row>
    <row r="3747" spans="2:6" x14ac:dyDescent="0.25">
      <c r="B3747" s="183">
        <v>45036.496527777781</v>
      </c>
      <c r="C3747" s="275">
        <v>1</v>
      </c>
      <c r="D3747" s="275">
        <v>1</v>
      </c>
      <c r="E3747" s="275" t="s">
        <v>7983</v>
      </c>
      <c r="F3747" s="140" t="s">
        <v>1425</v>
      </c>
    </row>
    <row r="3748" spans="2:6" x14ac:dyDescent="0.25">
      <c r="B3748" s="183">
        <v>45036.496527777781</v>
      </c>
      <c r="C3748" s="275">
        <v>1</v>
      </c>
      <c r="D3748" s="275">
        <v>1</v>
      </c>
      <c r="E3748" s="275" t="s">
        <v>7983</v>
      </c>
      <c r="F3748" s="140" t="s">
        <v>1425</v>
      </c>
    </row>
    <row r="3749" spans="2:6" x14ac:dyDescent="0.25">
      <c r="B3749" s="183">
        <v>45036.496527777781</v>
      </c>
      <c r="C3749" s="275">
        <v>1</v>
      </c>
      <c r="D3749" s="275">
        <v>1</v>
      </c>
      <c r="E3749" s="275" t="s">
        <v>7983</v>
      </c>
      <c r="F3749" s="140" t="s">
        <v>1425</v>
      </c>
    </row>
    <row r="3750" spans="2:6" x14ac:dyDescent="0.25">
      <c r="B3750" s="183">
        <v>45036.49722222222</v>
      </c>
      <c r="C3750" s="275">
        <v>1</v>
      </c>
      <c r="D3750" s="275">
        <v>1</v>
      </c>
      <c r="E3750" s="275" t="s">
        <v>7983</v>
      </c>
      <c r="F3750" s="140" t="s">
        <v>1425</v>
      </c>
    </row>
    <row r="3751" spans="2:6" x14ac:dyDescent="0.25">
      <c r="B3751" s="183">
        <v>45036.49722222222</v>
      </c>
      <c r="C3751" s="275">
        <v>1</v>
      </c>
      <c r="D3751" s="275">
        <v>1</v>
      </c>
      <c r="E3751" s="275" t="s">
        <v>7983</v>
      </c>
      <c r="F3751" s="140" t="s">
        <v>1425</v>
      </c>
    </row>
    <row r="3752" spans="2:6" x14ac:dyDescent="0.25">
      <c r="B3752" s="183">
        <v>45036.49722222222</v>
      </c>
      <c r="C3752" s="275">
        <v>1000</v>
      </c>
      <c r="D3752" s="275">
        <v>996.5</v>
      </c>
      <c r="E3752" s="275">
        <v>3.5</v>
      </c>
      <c r="F3752" s="140" t="s">
        <v>7980</v>
      </c>
    </row>
    <row r="3753" spans="2:6" x14ac:dyDescent="0.25">
      <c r="B3753" s="183">
        <v>45036.497916666667</v>
      </c>
      <c r="C3753" s="275">
        <v>1</v>
      </c>
      <c r="D3753" s="275">
        <v>1</v>
      </c>
      <c r="E3753" s="275" t="s">
        <v>7983</v>
      </c>
      <c r="F3753" s="140" t="s">
        <v>1425</v>
      </c>
    </row>
    <row r="3754" spans="2:6" x14ac:dyDescent="0.25">
      <c r="B3754" s="183">
        <v>45036.497916666667</v>
      </c>
      <c r="C3754" s="275">
        <v>1000</v>
      </c>
      <c r="D3754" s="275">
        <v>996.5</v>
      </c>
      <c r="E3754" s="275">
        <v>3.5</v>
      </c>
      <c r="F3754" s="140" t="s">
        <v>7980</v>
      </c>
    </row>
    <row r="3755" spans="2:6" x14ac:dyDescent="0.25">
      <c r="B3755" s="183">
        <v>45036.497916666667</v>
      </c>
      <c r="C3755" s="275">
        <v>1</v>
      </c>
      <c r="D3755" s="275">
        <v>1</v>
      </c>
      <c r="E3755" s="275" t="s">
        <v>7983</v>
      </c>
      <c r="F3755" s="140" t="s">
        <v>1425</v>
      </c>
    </row>
    <row r="3756" spans="2:6" x14ac:dyDescent="0.25">
      <c r="B3756" s="183">
        <v>45036.498611111114</v>
      </c>
      <c r="C3756" s="275">
        <v>1</v>
      </c>
      <c r="D3756" s="275">
        <v>1</v>
      </c>
      <c r="E3756" s="275" t="s">
        <v>7983</v>
      </c>
      <c r="F3756" s="140" t="s">
        <v>1425</v>
      </c>
    </row>
    <row r="3757" spans="2:6" x14ac:dyDescent="0.25">
      <c r="B3757" s="183">
        <v>45036.499305555553</v>
      </c>
      <c r="C3757" s="275">
        <v>1000</v>
      </c>
      <c r="D3757" s="275">
        <v>996.5</v>
      </c>
      <c r="E3757" s="275">
        <v>3.5</v>
      </c>
      <c r="F3757" s="140" t="s">
        <v>2248</v>
      </c>
    </row>
    <row r="3758" spans="2:6" x14ac:dyDescent="0.25">
      <c r="B3758" s="183">
        <v>45036.499305555553</v>
      </c>
      <c r="C3758" s="275">
        <v>1</v>
      </c>
      <c r="D3758" s="275">
        <v>1</v>
      </c>
      <c r="E3758" s="275" t="s">
        <v>7983</v>
      </c>
      <c r="F3758" s="140" t="s">
        <v>1425</v>
      </c>
    </row>
    <row r="3759" spans="2:6" x14ac:dyDescent="0.25">
      <c r="B3759" s="183">
        <v>45036.499305555553</v>
      </c>
      <c r="C3759" s="275">
        <v>1</v>
      </c>
      <c r="D3759" s="275">
        <v>1</v>
      </c>
      <c r="E3759" s="275" t="s">
        <v>7983</v>
      </c>
      <c r="F3759" s="140" t="s">
        <v>1425</v>
      </c>
    </row>
    <row r="3760" spans="2:6" x14ac:dyDescent="0.25">
      <c r="B3760" s="183">
        <v>45036.502083333333</v>
      </c>
      <c r="C3760" s="275">
        <v>342</v>
      </c>
      <c r="D3760" s="275">
        <v>340.8</v>
      </c>
      <c r="E3760" s="275">
        <v>1.2</v>
      </c>
      <c r="F3760" s="140" t="s">
        <v>1380</v>
      </c>
    </row>
    <row r="3761" spans="2:6" x14ac:dyDescent="0.25">
      <c r="B3761" s="183">
        <v>45036.505555555559</v>
      </c>
      <c r="C3761" s="275">
        <v>100</v>
      </c>
      <c r="D3761" s="275">
        <v>99.65</v>
      </c>
      <c r="E3761" s="275">
        <v>0.35</v>
      </c>
      <c r="F3761" s="140" t="s">
        <v>3440</v>
      </c>
    </row>
    <row r="3762" spans="2:6" x14ac:dyDescent="0.25">
      <c r="B3762" s="183">
        <v>45036.507638888892</v>
      </c>
      <c r="C3762" s="275">
        <v>500</v>
      </c>
      <c r="D3762" s="275">
        <v>498.25</v>
      </c>
      <c r="E3762" s="275">
        <v>1.75</v>
      </c>
      <c r="F3762" s="140" t="s">
        <v>2683</v>
      </c>
    </row>
    <row r="3763" spans="2:6" x14ac:dyDescent="0.25">
      <c r="B3763" s="183">
        <v>45036.512499999997</v>
      </c>
      <c r="C3763" s="275">
        <v>1500</v>
      </c>
      <c r="D3763" s="275">
        <v>1494.75</v>
      </c>
      <c r="E3763" s="275">
        <v>5.25</v>
      </c>
      <c r="F3763" s="140" t="s">
        <v>8230</v>
      </c>
    </row>
    <row r="3764" spans="2:6" x14ac:dyDescent="0.25">
      <c r="B3764" s="183">
        <v>45036.518750000003</v>
      </c>
      <c r="C3764" s="275">
        <v>26</v>
      </c>
      <c r="D3764" s="275">
        <v>25.91</v>
      </c>
      <c r="E3764" s="275">
        <v>0.09</v>
      </c>
      <c r="F3764" s="140" t="s">
        <v>5566</v>
      </c>
    </row>
    <row r="3765" spans="2:6" x14ac:dyDescent="0.25">
      <c r="B3765" s="183">
        <v>45036.522222222222</v>
      </c>
      <c r="C3765" s="275">
        <v>89.07</v>
      </c>
      <c r="D3765" s="275">
        <v>88.76</v>
      </c>
      <c r="E3765" s="275">
        <v>0.31</v>
      </c>
      <c r="F3765" s="140" t="s">
        <v>153</v>
      </c>
    </row>
    <row r="3766" spans="2:6" x14ac:dyDescent="0.25">
      <c r="B3766" s="183">
        <v>45036.524305555555</v>
      </c>
      <c r="C3766" s="275">
        <v>300</v>
      </c>
      <c r="D3766" s="275">
        <v>298.95</v>
      </c>
      <c r="E3766" s="275">
        <v>1.05</v>
      </c>
      <c r="F3766" s="140" t="s">
        <v>8016</v>
      </c>
    </row>
    <row r="3767" spans="2:6" x14ac:dyDescent="0.25">
      <c r="B3767" s="183">
        <v>45036.527083333334</v>
      </c>
      <c r="C3767" s="275">
        <v>16.72</v>
      </c>
      <c r="D3767" s="275">
        <v>16.66</v>
      </c>
      <c r="E3767" s="275">
        <v>0.06</v>
      </c>
      <c r="F3767" s="140" t="s">
        <v>690</v>
      </c>
    </row>
    <row r="3768" spans="2:6" x14ac:dyDescent="0.25">
      <c r="B3768" s="183">
        <v>45036.527083333334</v>
      </c>
      <c r="C3768" s="275">
        <v>10</v>
      </c>
      <c r="D3768" s="275">
        <v>9.9600000000000009</v>
      </c>
      <c r="E3768" s="275">
        <v>0.04</v>
      </c>
      <c r="F3768" s="140" t="s">
        <v>5982</v>
      </c>
    </row>
    <row r="3769" spans="2:6" x14ac:dyDescent="0.25">
      <c r="B3769" s="183">
        <v>45036.530555555553</v>
      </c>
      <c r="C3769" s="275">
        <v>300</v>
      </c>
      <c r="D3769" s="275">
        <v>298.95</v>
      </c>
      <c r="E3769" s="275">
        <v>1.05</v>
      </c>
      <c r="F3769" s="140" t="s">
        <v>8231</v>
      </c>
    </row>
    <row r="3770" spans="2:6" x14ac:dyDescent="0.25">
      <c r="B3770" s="183">
        <v>45036.536805555559</v>
      </c>
      <c r="C3770" s="275">
        <v>3333</v>
      </c>
      <c r="D3770" s="275">
        <v>3321.33</v>
      </c>
      <c r="E3770" s="275">
        <v>11.67</v>
      </c>
      <c r="F3770" s="140" t="s">
        <v>5581</v>
      </c>
    </row>
    <row r="3771" spans="2:6" x14ac:dyDescent="0.25">
      <c r="B3771" s="183">
        <v>45036.553472222222</v>
      </c>
      <c r="C3771" s="275">
        <v>500</v>
      </c>
      <c r="D3771" s="275">
        <v>498.25</v>
      </c>
      <c r="E3771" s="275">
        <v>1.75</v>
      </c>
      <c r="F3771" s="140" t="s">
        <v>613</v>
      </c>
    </row>
    <row r="3772" spans="2:6" x14ac:dyDescent="0.25">
      <c r="B3772" s="183">
        <v>45036.554166666669</v>
      </c>
      <c r="C3772" s="275">
        <v>1000</v>
      </c>
      <c r="D3772" s="275">
        <v>996.5</v>
      </c>
      <c r="E3772" s="275">
        <v>3.5</v>
      </c>
      <c r="F3772" s="140" t="s">
        <v>1199</v>
      </c>
    </row>
    <row r="3773" spans="2:6" x14ac:dyDescent="0.25">
      <c r="B3773" s="183">
        <v>45036.557638888888</v>
      </c>
      <c r="C3773" s="275">
        <v>450</v>
      </c>
      <c r="D3773" s="275">
        <v>448.42</v>
      </c>
      <c r="E3773" s="275">
        <v>1.58</v>
      </c>
      <c r="F3773" s="140" t="s">
        <v>1399</v>
      </c>
    </row>
    <row r="3774" spans="2:6" x14ac:dyDescent="0.25">
      <c r="B3774" s="183">
        <v>45036.559027777781</v>
      </c>
      <c r="C3774" s="275">
        <v>25</v>
      </c>
      <c r="D3774" s="275">
        <v>24.91</v>
      </c>
      <c r="E3774" s="275">
        <v>0.09</v>
      </c>
      <c r="F3774" s="140" t="s">
        <v>207</v>
      </c>
    </row>
    <row r="3775" spans="2:6" x14ac:dyDescent="0.25">
      <c r="B3775" s="183">
        <v>45036.55972222222</v>
      </c>
      <c r="C3775" s="275">
        <v>20</v>
      </c>
      <c r="D3775" s="275">
        <v>19.93</v>
      </c>
      <c r="E3775" s="275">
        <v>7.0000000000000007E-2</v>
      </c>
      <c r="F3775" s="140" t="s">
        <v>1247</v>
      </c>
    </row>
    <row r="3776" spans="2:6" x14ac:dyDescent="0.25">
      <c r="B3776" s="183">
        <v>45036.560416666667</v>
      </c>
      <c r="C3776" s="275">
        <v>500</v>
      </c>
      <c r="D3776" s="275">
        <v>498.25</v>
      </c>
      <c r="E3776" s="275">
        <v>1.75</v>
      </c>
      <c r="F3776" s="140" t="s">
        <v>3108</v>
      </c>
    </row>
    <row r="3777" spans="2:6" x14ac:dyDescent="0.25">
      <c r="B3777" s="183">
        <v>45036.561805555553</v>
      </c>
      <c r="C3777" s="275">
        <v>400</v>
      </c>
      <c r="D3777" s="275">
        <v>398.6</v>
      </c>
      <c r="E3777" s="275">
        <v>1.4</v>
      </c>
      <c r="F3777" s="140" t="s">
        <v>2973</v>
      </c>
    </row>
    <row r="3778" spans="2:6" x14ac:dyDescent="0.25">
      <c r="B3778" s="183">
        <v>45036.572916666664</v>
      </c>
      <c r="C3778" s="275">
        <v>25</v>
      </c>
      <c r="D3778" s="275">
        <v>24.91</v>
      </c>
      <c r="E3778" s="275">
        <v>0.09</v>
      </c>
      <c r="F3778" s="140" t="s">
        <v>6847</v>
      </c>
    </row>
    <row r="3779" spans="2:6" x14ac:dyDescent="0.25">
      <c r="B3779" s="183">
        <v>45036.582638888889</v>
      </c>
      <c r="C3779" s="275">
        <v>50</v>
      </c>
      <c r="D3779" s="275">
        <v>49.82</v>
      </c>
      <c r="E3779" s="275">
        <v>0.18</v>
      </c>
      <c r="F3779" s="140" t="s">
        <v>3045</v>
      </c>
    </row>
    <row r="3780" spans="2:6" x14ac:dyDescent="0.25">
      <c r="B3780" s="183">
        <v>45036.587500000001</v>
      </c>
      <c r="C3780" s="275">
        <v>500</v>
      </c>
      <c r="D3780" s="275">
        <v>498.25</v>
      </c>
      <c r="E3780" s="275">
        <v>1.75</v>
      </c>
      <c r="F3780" s="140" t="s">
        <v>5257</v>
      </c>
    </row>
    <row r="3781" spans="2:6" x14ac:dyDescent="0.25">
      <c r="B3781" s="183">
        <v>45036.602777777778</v>
      </c>
      <c r="C3781" s="275">
        <v>500</v>
      </c>
      <c r="D3781" s="275">
        <v>498.25</v>
      </c>
      <c r="E3781" s="275">
        <v>1.75</v>
      </c>
      <c r="F3781" s="140" t="s">
        <v>791</v>
      </c>
    </row>
    <row r="3782" spans="2:6" x14ac:dyDescent="0.25">
      <c r="B3782" s="183">
        <v>45036.603472222225</v>
      </c>
      <c r="C3782" s="275">
        <v>300</v>
      </c>
      <c r="D3782" s="275">
        <v>298.95</v>
      </c>
      <c r="E3782" s="275">
        <v>1.05</v>
      </c>
      <c r="F3782" s="140" t="s">
        <v>355</v>
      </c>
    </row>
    <row r="3783" spans="2:6" x14ac:dyDescent="0.25">
      <c r="B3783" s="183">
        <v>45036.606944444444</v>
      </c>
      <c r="C3783" s="275">
        <v>2000</v>
      </c>
      <c r="D3783" s="275">
        <v>1993</v>
      </c>
      <c r="E3783" s="275">
        <v>7</v>
      </c>
      <c r="F3783" s="140" t="s">
        <v>6435</v>
      </c>
    </row>
    <row r="3784" spans="2:6" x14ac:dyDescent="0.25">
      <c r="B3784" s="183">
        <v>45036.615277777775</v>
      </c>
      <c r="C3784" s="275">
        <v>1000</v>
      </c>
      <c r="D3784" s="275">
        <v>996.5</v>
      </c>
      <c r="E3784" s="275">
        <v>3.5</v>
      </c>
      <c r="F3784" s="140" t="s">
        <v>7223</v>
      </c>
    </row>
    <row r="3785" spans="2:6" x14ac:dyDescent="0.25">
      <c r="B3785" s="183">
        <v>45036.618750000001</v>
      </c>
      <c r="C3785" s="275">
        <v>6.5</v>
      </c>
      <c r="D3785" s="275">
        <v>6.48</v>
      </c>
      <c r="E3785" s="275">
        <v>0.02</v>
      </c>
      <c r="F3785" s="140" t="s">
        <v>1668</v>
      </c>
    </row>
    <row r="3786" spans="2:6" x14ac:dyDescent="0.25">
      <c r="B3786" s="183">
        <v>45036.622916666667</v>
      </c>
      <c r="C3786" s="275">
        <v>100</v>
      </c>
      <c r="D3786" s="275">
        <v>99.65</v>
      </c>
      <c r="E3786" s="275">
        <v>0.35</v>
      </c>
      <c r="F3786" s="140" t="s">
        <v>749</v>
      </c>
    </row>
    <row r="3787" spans="2:6" x14ac:dyDescent="0.25">
      <c r="B3787" s="183">
        <v>45036.625</v>
      </c>
      <c r="C3787" s="275">
        <v>600</v>
      </c>
      <c r="D3787" s="275">
        <v>597.9</v>
      </c>
      <c r="E3787" s="275">
        <v>2.1</v>
      </c>
      <c r="F3787" s="140" t="s">
        <v>8232</v>
      </c>
    </row>
    <row r="3788" spans="2:6" x14ac:dyDescent="0.25">
      <c r="B3788" s="183">
        <v>45036.625694444447</v>
      </c>
      <c r="C3788" s="275">
        <v>1000</v>
      </c>
      <c r="D3788" s="275">
        <v>996.5</v>
      </c>
      <c r="E3788" s="275">
        <v>3.5</v>
      </c>
      <c r="F3788" s="140" t="s">
        <v>8020</v>
      </c>
    </row>
    <row r="3789" spans="2:6" x14ac:dyDescent="0.25">
      <c r="B3789" s="183">
        <v>45036.630555555559</v>
      </c>
      <c r="C3789" s="275">
        <v>1000</v>
      </c>
      <c r="D3789" s="275">
        <v>996.5</v>
      </c>
      <c r="E3789" s="275">
        <v>3.5</v>
      </c>
      <c r="F3789" s="140" t="s">
        <v>8233</v>
      </c>
    </row>
    <row r="3790" spans="2:6" x14ac:dyDescent="0.25">
      <c r="B3790" s="183">
        <v>45036.634027777778</v>
      </c>
      <c r="C3790" s="275">
        <v>600</v>
      </c>
      <c r="D3790" s="275">
        <v>597.9</v>
      </c>
      <c r="E3790" s="275">
        <v>2.1</v>
      </c>
      <c r="F3790" s="140" t="s">
        <v>3249</v>
      </c>
    </row>
    <row r="3791" spans="2:6" x14ac:dyDescent="0.25">
      <c r="B3791" s="183">
        <v>45036.634027777778</v>
      </c>
      <c r="C3791" s="275">
        <v>20000</v>
      </c>
      <c r="D3791" s="275">
        <v>19930</v>
      </c>
      <c r="E3791" s="275">
        <v>70</v>
      </c>
      <c r="F3791" s="140" t="s">
        <v>284</v>
      </c>
    </row>
    <row r="3792" spans="2:6" x14ac:dyDescent="0.25">
      <c r="B3792" s="183">
        <v>45036.638194444444</v>
      </c>
      <c r="C3792" s="275">
        <v>3000</v>
      </c>
      <c r="D3792" s="275">
        <v>2989.5</v>
      </c>
      <c r="E3792" s="275">
        <v>10.5</v>
      </c>
      <c r="F3792" s="140" t="s">
        <v>2156</v>
      </c>
    </row>
    <row r="3793" spans="2:6" x14ac:dyDescent="0.25">
      <c r="B3793" s="183">
        <v>45036.64166666667</v>
      </c>
      <c r="C3793" s="275">
        <v>1</v>
      </c>
      <c r="D3793" s="275">
        <v>1</v>
      </c>
      <c r="E3793" s="275" t="s">
        <v>7983</v>
      </c>
      <c r="F3793" s="140" t="s">
        <v>1425</v>
      </c>
    </row>
    <row r="3794" spans="2:6" x14ac:dyDescent="0.25">
      <c r="B3794" s="183">
        <v>45036.644444444442</v>
      </c>
      <c r="C3794" s="275">
        <v>10</v>
      </c>
      <c r="D3794" s="275">
        <v>9.9600000000000009</v>
      </c>
      <c r="E3794" s="275">
        <v>0.04</v>
      </c>
      <c r="F3794" s="140" t="s">
        <v>756</v>
      </c>
    </row>
    <row r="3795" spans="2:6" x14ac:dyDescent="0.25">
      <c r="B3795" s="183">
        <v>45036.654861111114</v>
      </c>
      <c r="C3795" s="275">
        <v>82000</v>
      </c>
      <c r="D3795" s="275">
        <v>81713</v>
      </c>
      <c r="E3795" s="275">
        <v>287</v>
      </c>
      <c r="F3795" s="140" t="s">
        <v>3567</v>
      </c>
    </row>
    <row r="3796" spans="2:6" x14ac:dyDescent="0.25">
      <c r="B3796" s="183">
        <v>45036.658333333333</v>
      </c>
      <c r="C3796" s="275">
        <v>1</v>
      </c>
      <c r="D3796" s="275">
        <v>1</v>
      </c>
      <c r="E3796" s="275" t="s">
        <v>7983</v>
      </c>
      <c r="F3796" s="140" t="s">
        <v>534</v>
      </c>
    </row>
    <row r="3797" spans="2:6" x14ac:dyDescent="0.25">
      <c r="B3797" s="183">
        <v>45036.665972222225</v>
      </c>
      <c r="C3797" s="275">
        <v>690.6</v>
      </c>
      <c r="D3797" s="275">
        <v>688.18</v>
      </c>
      <c r="E3797" s="275">
        <v>2.42</v>
      </c>
      <c r="F3797" s="140" t="s">
        <v>1642</v>
      </c>
    </row>
    <row r="3798" spans="2:6" x14ac:dyDescent="0.25">
      <c r="B3798" s="183">
        <v>45036.668055555558</v>
      </c>
      <c r="C3798" s="275">
        <v>1600</v>
      </c>
      <c r="D3798" s="275">
        <v>1594.4</v>
      </c>
      <c r="E3798" s="275">
        <v>5.6</v>
      </c>
      <c r="F3798" s="140" t="s">
        <v>5019</v>
      </c>
    </row>
    <row r="3799" spans="2:6" x14ac:dyDescent="0.25">
      <c r="B3799" s="183">
        <v>45036.668749999997</v>
      </c>
      <c r="C3799" s="275">
        <v>1</v>
      </c>
      <c r="D3799" s="275">
        <v>1</v>
      </c>
      <c r="E3799" s="275" t="s">
        <v>7983</v>
      </c>
      <c r="F3799" s="140" t="s">
        <v>135</v>
      </c>
    </row>
    <row r="3800" spans="2:6" x14ac:dyDescent="0.25">
      <c r="B3800" s="183">
        <v>45036.672222222223</v>
      </c>
      <c r="C3800" s="275">
        <v>50</v>
      </c>
      <c r="D3800" s="275">
        <v>49.82</v>
      </c>
      <c r="E3800" s="275">
        <v>0.18</v>
      </c>
      <c r="F3800" s="140" t="s">
        <v>545</v>
      </c>
    </row>
    <row r="3801" spans="2:6" x14ac:dyDescent="0.25">
      <c r="B3801" s="183">
        <v>45036.675000000003</v>
      </c>
      <c r="C3801" s="275">
        <v>100</v>
      </c>
      <c r="D3801" s="275">
        <v>99.65</v>
      </c>
      <c r="E3801" s="275">
        <v>0.35</v>
      </c>
      <c r="F3801" s="140" t="s">
        <v>402</v>
      </c>
    </row>
    <row r="3802" spans="2:6" x14ac:dyDescent="0.25">
      <c r="B3802" s="183">
        <v>45036.675694444442</v>
      </c>
      <c r="C3802" s="275">
        <v>11</v>
      </c>
      <c r="D3802" s="275">
        <v>10.96</v>
      </c>
      <c r="E3802" s="275">
        <v>0.04</v>
      </c>
      <c r="F3802" s="140" t="s">
        <v>6309</v>
      </c>
    </row>
    <row r="3803" spans="2:6" x14ac:dyDescent="0.25">
      <c r="B3803" s="183">
        <v>45036.679861111108</v>
      </c>
      <c r="C3803" s="275">
        <v>500</v>
      </c>
      <c r="D3803" s="275">
        <v>498.25</v>
      </c>
      <c r="E3803" s="275">
        <v>1.75</v>
      </c>
      <c r="F3803" s="140" t="s">
        <v>131</v>
      </c>
    </row>
    <row r="3804" spans="2:6" x14ac:dyDescent="0.25">
      <c r="B3804" s="183">
        <v>45036.68472222222</v>
      </c>
      <c r="C3804" s="275">
        <v>6801.07</v>
      </c>
      <c r="D3804" s="275">
        <v>6777.27</v>
      </c>
      <c r="E3804" s="275">
        <v>23.8</v>
      </c>
      <c r="F3804" s="140" t="s">
        <v>2054</v>
      </c>
    </row>
    <row r="3805" spans="2:6" x14ac:dyDescent="0.25">
      <c r="B3805" s="183">
        <v>45036.688888888886</v>
      </c>
      <c r="C3805" s="275">
        <v>500</v>
      </c>
      <c r="D3805" s="275">
        <v>498.25</v>
      </c>
      <c r="E3805" s="275">
        <v>1.75</v>
      </c>
      <c r="F3805" s="140" t="s">
        <v>6801</v>
      </c>
    </row>
    <row r="3806" spans="2:6" x14ac:dyDescent="0.25">
      <c r="B3806" s="183">
        <v>45036.691666666666</v>
      </c>
      <c r="C3806" s="275">
        <v>10</v>
      </c>
      <c r="D3806" s="275">
        <v>9.9600000000000009</v>
      </c>
      <c r="E3806" s="275">
        <v>0.04</v>
      </c>
      <c r="F3806" s="140" t="s">
        <v>3192</v>
      </c>
    </row>
    <row r="3807" spans="2:6" x14ac:dyDescent="0.25">
      <c r="B3807" s="183">
        <v>45036.7</v>
      </c>
      <c r="C3807" s="275">
        <v>520</v>
      </c>
      <c r="D3807" s="275">
        <v>518.17999999999995</v>
      </c>
      <c r="E3807" s="275">
        <v>1.82</v>
      </c>
      <c r="F3807" s="140" t="s">
        <v>1399</v>
      </c>
    </row>
    <row r="3808" spans="2:6" x14ac:dyDescent="0.25">
      <c r="B3808" s="183">
        <v>45036.711805555555</v>
      </c>
      <c r="C3808" s="275">
        <v>700</v>
      </c>
      <c r="D3808" s="275">
        <v>697.55</v>
      </c>
      <c r="E3808" s="275">
        <v>2.4500000000000002</v>
      </c>
      <c r="F3808" s="140" t="s">
        <v>742</v>
      </c>
    </row>
    <row r="3809" spans="2:6" x14ac:dyDescent="0.25">
      <c r="B3809" s="183">
        <v>45036.713194444441</v>
      </c>
      <c r="C3809" s="275">
        <v>2000</v>
      </c>
      <c r="D3809" s="275">
        <v>1993</v>
      </c>
      <c r="E3809" s="275">
        <v>7</v>
      </c>
      <c r="F3809" s="140" t="s">
        <v>8234</v>
      </c>
    </row>
    <row r="3810" spans="2:6" x14ac:dyDescent="0.25">
      <c r="B3810" s="183">
        <v>45036.718055555553</v>
      </c>
      <c r="C3810" s="275">
        <v>5</v>
      </c>
      <c r="D3810" s="275">
        <v>4.9800000000000004</v>
      </c>
      <c r="E3810" s="275">
        <v>0.02</v>
      </c>
      <c r="F3810" s="140" t="s">
        <v>2945</v>
      </c>
    </row>
    <row r="3811" spans="2:6" x14ac:dyDescent="0.25">
      <c r="B3811" s="183">
        <v>45036.720833333333</v>
      </c>
      <c r="C3811" s="275">
        <v>5000</v>
      </c>
      <c r="D3811" s="275">
        <v>4982.5</v>
      </c>
      <c r="E3811" s="275">
        <v>17.5</v>
      </c>
      <c r="F3811" s="140" t="s">
        <v>2263</v>
      </c>
    </row>
    <row r="3812" spans="2:6" x14ac:dyDescent="0.25">
      <c r="B3812" s="183">
        <v>45036.723611111112</v>
      </c>
      <c r="C3812" s="275">
        <v>100</v>
      </c>
      <c r="D3812" s="275">
        <v>99.65</v>
      </c>
      <c r="E3812" s="275">
        <v>0.35</v>
      </c>
      <c r="F3812" s="140" t="s">
        <v>5376</v>
      </c>
    </row>
    <row r="3813" spans="2:6" x14ac:dyDescent="0.25">
      <c r="B3813" s="183">
        <v>45036.729861111111</v>
      </c>
      <c r="C3813" s="275">
        <v>250</v>
      </c>
      <c r="D3813" s="275">
        <v>249.12</v>
      </c>
      <c r="E3813" s="275">
        <v>0.88</v>
      </c>
      <c r="F3813" s="140" t="s">
        <v>3293</v>
      </c>
    </row>
    <row r="3814" spans="2:6" x14ac:dyDescent="0.25">
      <c r="B3814" s="183">
        <v>45036.750694444447</v>
      </c>
      <c r="C3814" s="275">
        <v>100</v>
      </c>
      <c r="D3814" s="275">
        <v>99.65</v>
      </c>
      <c r="E3814" s="275">
        <v>0.35</v>
      </c>
      <c r="F3814" s="140" t="s">
        <v>1888</v>
      </c>
    </row>
    <row r="3815" spans="2:6" x14ac:dyDescent="0.25">
      <c r="B3815" s="183">
        <v>45036.75277777778</v>
      </c>
      <c r="C3815" s="275">
        <v>500</v>
      </c>
      <c r="D3815" s="275">
        <v>498.25</v>
      </c>
      <c r="E3815" s="275">
        <v>1.75</v>
      </c>
      <c r="F3815" s="140" t="s">
        <v>1867</v>
      </c>
    </row>
    <row r="3816" spans="2:6" x14ac:dyDescent="0.25">
      <c r="B3816" s="183">
        <v>45036.756944444445</v>
      </c>
      <c r="C3816" s="275">
        <v>500</v>
      </c>
      <c r="D3816" s="275">
        <v>498.25</v>
      </c>
      <c r="E3816" s="275">
        <v>1.75</v>
      </c>
      <c r="F3816" s="140" t="s">
        <v>1283</v>
      </c>
    </row>
    <row r="3817" spans="2:6" x14ac:dyDescent="0.25">
      <c r="B3817" s="183">
        <v>45036.763888888891</v>
      </c>
      <c r="C3817" s="275">
        <v>3000</v>
      </c>
      <c r="D3817" s="275">
        <v>2989.5</v>
      </c>
      <c r="E3817" s="275">
        <v>10.5</v>
      </c>
      <c r="F3817" s="140" t="s">
        <v>1173</v>
      </c>
    </row>
    <row r="3818" spans="2:6" x14ac:dyDescent="0.25">
      <c r="B3818" s="183">
        <v>45036.772222222222</v>
      </c>
      <c r="C3818" s="275">
        <v>50</v>
      </c>
      <c r="D3818" s="275">
        <v>49.82</v>
      </c>
      <c r="E3818" s="275">
        <v>0.18</v>
      </c>
      <c r="F3818" s="140" t="s">
        <v>3779</v>
      </c>
    </row>
    <row r="3819" spans="2:6" x14ac:dyDescent="0.25">
      <c r="B3819" s="183">
        <v>45036.78402777778</v>
      </c>
      <c r="C3819" s="275">
        <v>250</v>
      </c>
      <c r="D3819" s="275">
        <v>249.12</v>
      </c>
      <c r="E3819" s="275">
        <v>0.88</v>
      </c>
      <c r="F3819" s="140" t="s">
        <v>425</v>
      </c>
    </row>
    <row r="3820" spans="2:6" x14ac:dyDescent="0.25">
      <c r="B3820" s="183">
        <v>45036.785416666666</v>
      </c>
      <c r="C3820" s="275">
        <v>400</v>
      </c>
      <c r="D3820" s="275">
        <v>398.6</v>
      </c>
      <c r="E3820" s="275">
        <v>1.4</v>
      </c>
      <c r="F3820" s="140" t="s">
        <v>8235</v>
      </c>
    </row>
    <row r="3821" spans="2:6" x14ac:dyDescent="0.25">
      <c r="B3821" s="183">
        <v>45036.80972222222</v>
      </c>
      <c r="C3821" s="275">
        <v>1800</v>
      </c>
      <c r="D3821" s="275">
        <v>1793.7</v>
      </c>
      <c r="E3821" s="275">
        <v>6.3</v>
      </c>
      <c r="F3821" s="140" t="s">
        <v>3492</v>
      </c>
    </row>
    <row r="3822" spans="2:6" x14ac:dyDescent="0.25">
      <c r="B3822" s="183">
        <v>45036.810416666667</v>
      </c>
      <c r="C3822" s="275">
        <v>1000</v>
      </c>
      <c r="D3822" s="275">
        <v>996.5</v>
      </c>
      <c r="E3822" s="275">
        <v>3.5</v>
      </c>
      <c r="F3822" s="140" t="s">
        <v>8236</v>
      </c>
    </row>
    <row r="3823" spans="2:6" x14ac:dyDescent="0.25">
      <c r="B3823" s="183">
        <v>45036.81527777778</v>
      </c>
      <c r="C3823" s="275">
        <v>50</v>
      </c>
      <c r="D3823" s="275">
        <v>49.82</v>
      </c>
      <c r="E3823" s="275">
        <v>0.18</v>
      </c>
      <c r="F3823" s="140" t="s">
        <v>545</v>
      </c>
    </row>
    <row r="3824" spans="2:6" x14ac:dyDescent="0.25">
      <c r="B3824" s="183">
        <v>45036.816666666666</v>
      </c>
      <c r="C3824" s="275">
        <v>2000</v>
      </c>
      <c r="D3824" s="275">
        <v>1993</v>
      </c>
      <c r="E3824" s="275">
        <v>7</v>
      </c>
      <c r="F3824" s="140" t="s">
        <v>8237</v>
      </c>
    </row>
    <row r="3825" spans="2:6" x14ac:dyDescent="0.25">
      <c r="B3825" s="183">
        <v>45036.817361111112</v>
      </c>
      <c r="C3825" s="275">
        <v>150</v>
      </c>
      <c r="D3825" s="275">
        <v>149.47</v>
      </c>
      <c r="E3825" s="275">
        <v>0.53</v>
      </c>
      <c r="F3825" s="140" t="s">
        <v>6287</v>
      </c>
    </row>
    <row r="3826" spans="2:6" x14ac:dyDescent="0.25">
      <c r="B3826" s="183">
        <v>45036.818749999999</v>
      </c>
      <c r="C3826" s="275">
        <v>1000</v>
      </c>
      <c r="D3826" s="275">
        <v>996.5</v>
      </c>
      <c r="E3826" s="275">
        <v>3.5</v>
      </c>
      <c r="F3826" s="140" t="s">
        <v>1886</v>
      </c>
    </row>
    <row r="3827" spans="2:6" x14ac:dyDescent="0.25">
      <c r="B3827" s="183">
        <v>45036.824305555558</v>
      </c>
      <c r="C3827" s="275">
        <v>100</v>
      </c>
      <c r="D3827" s="275">
        <v>99.65</v>
      </c>
      <c r="E3827" s="275">
        <v>0.35</v>
      </c>
      <c r="F3827" s="140" t="s">
        <v>1676</v>
      </c>
    </row>
    <row r="3828" spans="2:6" x14ac:dyDescent="0.25">
      <c r="B3828" s="183">
        <v>45036.831944444442</v>
      </c>
      <c r="C3828" s="275">
        <v>3000</v>
      </c>
      <c r="D3828" s="275">
        <v>2989.5</v>
      </c>
      <c r="E3828" s="275">
        <v>10.5</v>
      </c>
      <c r="F3828" s="140" t="s">
        <v>5399</v>
      </c>
    </row>
    <row r="3829" spans="2:6" x14ac:dyDescent="0.25">
      <c r="B3829" s="183">
        <v>45036.835416666669</v>
      </c>
      <c r="C3829" s="275">
        <v>1500</v>
      </c>
      <c r="D3829" s="275">
        <v>1494.75</v>
      </c>
      <c r="E3829" s="275">
        <v>5.25</v>
      </c>
      <c r="F3829" s="140" t="s">
        <v>7284</v>
      </c>
    </row>
    <row r="3830" spans="2:6" x14ac:dyDescent="0.25">
      <c r="B3830" s="183">
        <v>45036.842361111114</v>
      </c>
      <c r="C3830" s="275">
        <v>100</v>
      </c>
      <c r="D3830" s="275">
        <v>99.65</v>
      </c>
      <c r="E3830" s="275">
        <v>0.35</v>
      </c>
      <c r="F3830" s="140" t="s">
        <v>2044</v>
      </c>
    </row>
    <row r="3831" spans="2:6" x14ac:dyDescent="0.25">
      <c r="B3831" s="183">
        <v>45036.84375</v>
      </c>
      <c r="C3831" s="275">
        <v>16500</v>
      </c>
      <c r="D3831" s="275">
        <v>16442.25</v>
      </c>
      <c r="E3831" s="275">
        <v>57.75</v>
      </c>
      <c r="F3831" s="140" t="s">
        <v>5197</v>
      </c>
    </row>
    <row r="3832" spans="2:6" x14ac:dyDescent="0.25">
      <c r="B3832" s="183">
        <v>45036.853472222225</v>
      </c>
      <c r="C3832" s="275">
        <v>900</v>
      </c>
      <c r="D3832" s="275">
        <v>896.85</v>
      </c>
      <c r="E3832" s="275">
        <v>3.15</v>
      </c>
      <c r="F3832" s="140" t="s">
        <v>2894</v>
      </c>
    </row>
    <row r="3833" spans="2:6" x14ac:dyDescent="0.25">
      <c r="B3833" s="183">
        <v>45036.859027777777</v>
      </c>
      <c r="C3833" s="275">
        <v>1000</v>
      </c>
      <c r="D3833" s="275">
        <v>996.5</v>
      </c>
      <c r="E3833" s="275">
        <v>3.5</v>
      </c>
      <c r="F3833" s="140" t="s">
        <v>1900</v>
      </c>
    </row>
    <row r="3834" spans="2:6" x14ac:dyDescent="0.25">
      <c r="B3834" s="183">
        <v>45036.866666666669</v>
      </c>
      <c r="C3834" s="275">
        <v>1000</v>
      </c>
      <c r="D3834" s="275">
        <v>996.5</v>
      </c>
      <c r="E3834" s="275">
        <v>3.5</v>
      </c>
      <c r="F3834" s="140" t="s">
        <v>800</v>
      </c>
    </row>
    <row r="3835" spans="2:6" x14ac:dyDescent="0.25">
      <c r="B3835" s="183">
        <v>45036.868055555555</v>
      </c>
      <c r="C3835" s="275">
        <v>88.63</v>
      </c>
      <c r="D3835" s="275">
        <v>88.32</v>
      </c>
      <c r="E3835" s="275">
        <v>0.31</v>
      </c>
      <c r="F3835" s="140" t="s">
        <v>164</v>
      </c>
    </row>
    <row r="3836" spans="2:6" x14ac:dyDescent="0.25">
      <c r="B3836" s="183">
        <v>45036.869444444441</v>
      </c>
      <c r="C3836" s="275">
        <v>2000</v>
      </c>
      <c r="D3836" s="275">
        <v>1993</v>
      </c>
      <c r="E3836" s="275">
        <v>7</v>
      </c>
      <c r="F3836" s="140" t="s">
        <v>3288</v>
      </c>
    </row>
    <row r="3837" spans="2:6" x14ac:dyDescent="0.25">
      <c r="B3837" s="183">
        <v>45036.870833333334</v>
      </c>
      <c r="C3837" s="275">
        <v>1000</v>
      </c>
      <c r="D3837" s="275">
        <v>996.5</v>
      </c>
      <c r="E3837" s="275">
        <v>3.5</v>
      </c>
      <c r="F3837" s="140" t="s">
        <v>2778</v>
      </c>
    </row>
    <row r="3838" spans="2:6" x14ac:dyDescent="0.25">
      <c r="B3838" s="183">
        <v>45036.888194444444</v>
      </c>
      <c r="C3838" s="275">
        <v>100</v>
      </c>
      <c r="D3838" s="275">
        <v>99.65</v>
      </c>
      <c r="E3838" s="275">
        <v>0.35</v>
      </c>
      <c r="F3838" s="140" t="s">
        <v>646</v>
      </c>
    </row>
    <row r="3839" spans="2:6" x14ac:dyDescent="0.25">
      <c r="B3839" s="183">
        <v>45036.892361111109</v>
      </c>
      <c r="C3839" s="275">
        <v>500</v>
      </c>
      <c r="D3839" s="275">
        <v>498.25</v>
      </c>
      <c r="E3839" s="275">
        <v>1.75</v>
      </c>
      <c r="F3839" s="140" t="s">
        <v>436</v>
      </c>
    </row>
    <row r="3840" spans="2:6" x14ac:dyDescent="0.25">
      <c r="B3840" s="183">
        <v>45036.895138888889</v>
      </c>
      <c r="C3840" s="275">
        <v>5000</v>
      </c>
      <c r="D3840" s="275">
        <v>4982.5</v>
      </c>
      <c r="E3840" s="275">
        <v>17.5</v>
      </c>
      <c r="F3840" s="140" t="s">
        <v>2905</v>
      </c>
    </row>
    <row r="3841" spans="2:6" x14ac:dyDescent="0.25">
      <c r="B3841" s="183">
        <v>45036.897916666669</v>
      </c>
      <c r="C3841" s="275">
        <v>100</v>
      </c>
      <c r="D3841" s="275">
        <v>99.65</v>
      </c>
      <c r="E3841" s="275">
        <v>0.35</v>
      </c>
      <c r="F3841" s="140" t="s">
        <v>6353</v>
      </c>
    </row>
    <row r="3842" spans="2:6" x14ac:dyDescent="0.25">
      <c r="B3842" s="183">
        <v>45036.902083333334</v>
      </c>
      <c r="C3842" s="275">
        <v>1000</v>
      </c>
      <c r="D3842" s="275">
        <v>996.5</v>
      </c>
      <c r="E3842" s="275">
        <v>3.5</v>
      </c>
      <c r="F3842" s="140" t="s">
        <v>8238</v>
      </c>
    </row>
    <row r="3843" spans="2:6" x14ac:dyDescent="0.25">
      <c r="B3843" s="183">
        <v>45036.902083333334</v>
      </c>
      <c r="C3843" s="275">
        <v>1000</v>
      </c>
      <c r="D3843" s="275">
        <v>996.5</v>
      </c>
      <c r="E3843" s="275">
        <v>3.5</v>
      </c>
      <c r="F3843" s="140" t="s">
        <v>2478</v>
      </c>
    </row>
    <row r="3844" spans="2:6" x14ac:dyDescent="0.25">
      <c r="B3844" s="183">
        <v>45036.904166666667</v>
      </c>
      <c r="C3844" s="275">
        <v>999</v>
      </c>
      <c r="D3844" s="275">
        <v>995.5</v>
      </c>
      <c r="E3844" s="275">
        <v>3.5</v>
      </c>
      <c r="F3844" s="140" t="s">
        <v>6829</v>
      </c>
    </row>
    <row r="3845" spans="2:6" x14ac:dyDescent="0.25">
      <c r="B3845" s="183">
        <v>45036.909722222219</v>
      </c>
      <c r="C3845" s="275">
        <v>1000</v>
      </c>
      <c r="D3845" s="275">
        <v>996.5</v>
      </c>
      <c r="E3845" s="275">
        <v>3.5</v>
      </c>
      <c r="F3845" s="140" t="s">
        <v>5202</v>
      </c>
    </row>
    <row r="3846" spans="2:6" x14ac:dyDescent="0.25">
      <c r="B3846" s="183">
        <v>45036.911111111112</v>
      </c>
      <c r="C3846" s="275">
        <v>500</v>
      </c>
      <c r="D3846" s="275">
        <v>498.25</v>
      </c>
      <c r="E3846" s="275">
        <v>1.75</v>
      </c>
      <c r="F3846" s="140" t="s">
        <v>6823</v>
      </c>
    </row>
    <row r="3847" spans="2:6" x14ac:dyDescent="0.25">
      <c r="B3847" s="183">
        <v>45036.913194444445</v>
      </c>
      <c r="C3847" s="275">
        <v>500</v>
      </c>
      <c r="D3847" s="275">
        <v>498.25</v>
      </c>
      <c r="E3847" s="275">
        <v>1.75</v>
      </c>
      <c r="F3847" s="140" t="s">
        <v>3002</v>
      </c>
    </row>
    <row r="3848" spans="2:6" x14ac:dyDescent="0.25">
      <c r="B3848" s="183">
        <v>45036.923611111109</v>
      </c>
      <c r="C3848" s="275">
        <v>3000</v>
      </c>
      <c r="D3848" s="275">
        <v>2989.5</v>
      </c>
      <c r="E3848" s="275">
        <v>10.5</v>
      </c>
      <c r="F3848" s="140" t="s">
        <v>1899</v>
      </c>
    </row>
    <row r="3849" spans="2:6" x14ac:dyDescent="0.25">
      <c r="B3849" s="183">
        <v>45036.927083333336</v>
      </c>
      <c r="C3849" s="275">
        <v>5000</v>
      </c>
      <c r="D3849" s="275">
        <v>4982.5</v>
      </c>
      <c r="E3849" s="275">
        <v>17.5</v>
      </c>
      <c r="F3849" s="140" t="s">
        <v>8239</v>
      </c>
    </row>
    <row r="3850" spans="2:6" x14ac:dyDescent="0.25">
      <c r="B3850" s="183">
        <v>45036.927777777775</v>
      </c>
      <c r="C3850" s="275">
        <v>1000</v>
      </c>
      <c r="D3850" s="275">
        <v>996.5</v>
      </c>
      <c r="E3850" s="275">
        <v>3.5</v>
      </c>
      <c r="F3850" s="140" t="s">
        <v>5200</v>
      </c>
    </row>
    <row r="3851" spans="2:6" x14ac:dyDescent="0.25">
      <c r="B3851" s="183">
        <v>45036.934027777781</v>
      </c>
      <c r="C3851" s="275">
        <v>2</v>
      </c>
      <c r="D3851" s="275">
        <v>1.99</v>
      </c>
      <c r="E3851" s="275">
        <v>0.01</v>
      </c>
      <c r="F3851" s="140" t="s">
        <v>2478</v>
      </c>
    </row>
    <row r="3852" spans="2:6" x14ac:dyDescent="0.25">
      <c r="B3852" s="183">
        <v>45036.9375</v>
      </c>
      <c r="C3852" s="275">
        <v>5</v>
      </c>
      <c r="D3852" s="275">
        <v>4.9800000000000004</v>
      </c>
      <c r="E3852" s="275">
        <v>0.02</v>
      </c>
      <c r="F3852" s="140" t="s">
        <v>238</v>
      </c>
    </row>
    <row r="3853" spans="2:6" x14ac:dyDescent="0.25">
      <c r="B3853" s="183">
        <v>45036.945833333331</v>
      </c>
      <c r="C3853" s="275">
        <v>1000</v>
      </c>
      <c r="D3853" s="275">
        <v>996.5</v>
      </c>
      <c r="E3853" s="275">
        <v>3.5</v>
      </c>
      <c r="F3853" s="140" t="s">
        <v>6206</v>
      </c>
    </row>
    <row r="3854" spans="2:6" x14ac:dyDescent="0.25">
      <c r="B3854" s="183">
        <v>45036.95</v>
      </c>
      <c r="C3854" s="275">
        <v>2</v>
      </c>
      <c r="D3854" s="275">
        <v>1.99</v>
      </c>
      <c r="E3854" s="275">
        <v>0.01</v>
      </c>
      <c r="F3854" s="140" t="s">
        <v>6877</v>
      </c>
    </row>
    <row r="3855" spans="2:6" x14ac:dyDescent="0.25">
      <c r="B3855" s="183">
        <v>45036.95</v>
      </c>
      <c r="C3855" s="275">
        <v>75</v>
      </c>
      <c r="D3855" s="275">
        <v>74.739999999999995</v>
      </c>
      <c r="E3855" s="275">
        <v>0.26</v>
      </c>
      <c r="F3855" s="140" t="s">
        <v>488</v>
      </c>
    </row>
    <row r="3856" spans="2:6" x14ac:dyDescent="0.25">
      <c r="B3856" s="183">
        <v>45036.956250000003</v>
      </c>
      <c r="C3856" s="275">
        <v>13300</v>
      </c>
      <c r="D3856" s="275">
        <v>13253.45</v>
      </c>
      <c r="E3856" s="275">
        <v>46.55</v>
      </c>
      <c r="F3856" s="140" t="s">
        <v>6836</v>
      </c>
    </row>
    <row r="3857" spans="2:6" x14ac:dyDescent="0.25">
      <c r="B3857" s="183">
        <v>45036.961805555555</v>
      </c>
      <c r="C3857" s="275">
        <v>500</v>
      </c>
      <c r="D3857" s="275">
        <v>498.25</v>
      </c>
      <c r="E3857" s="275">
        <v>1.75</v>
      </c>
      <c r="F3857" s="140" t="s">
        <v>2637</v>
      </c>
    </row>
    <row r="3858" spans="2:6" x14ac:dyDescent="0.25">
      <c r="B3858" s="183">
        <v>45036.969444444447</v>
      </c>
      <c r="C3858" s="275">
        <v>220</v>
      </c>
      <c r="D3858" s="275">
        <v>219.23</v>
      </c>
      <c r="E3858" s="275">
        <v>0.77</v>
      </c>
      <c r="F3858" s="140" t="s">
        <v>2244</v>
      </c>
    </row>
    <row r="3859" spans="2:6" x14ac:dyDescent="0.25">
      <c r="B3859" s="183">
        <v>45036.973611111112</v>
      </c>
      <c r="C3859" s="275">
        <v>380</v>
      </c>
      <c r="D3859" s="275">
        <v>378.67</v>
      </c>
      <c r="E3859" s="275">
        <v>1.33</v>
      </c>
      <c r="F3859" s="140" t="s">
        <v>2686</v>
      </c>
    </row>
    <row r="3860" spans="2:6" x14ac:dyDescent="0.25">
      <c r="B3860" s="183">
        <v>45036.975694444445</v>
      </c>
      <c r="C3860" s="275">
        <v>3000</v>
      </c>
      <c r="D3860" s="275">
        <v>2989.5</v>
      </c>
      <c r="E3860" s="275">
        <v>10.5</v>
      </c>
      <c r="F3860" s="140" t="s">
        <v>1568</v>
      </c>
    </row>
    <row r="3861" spans="2:6" x14ac:dyDescent="0.25">
      <c r="B3861" s="183">
        <v>45036.979861111111</v>
      </c>
      <c r="C3861" s="275">
        <v>2</v>
      </c>
      <c r="D3861" s="275">
        <v>1.99</v>
      </c>
      <c r="E3861" s="275">
        <v>0.01</v>
      </c>
      <c r="F3861" s="140" t="s">
        <v>1984</v>
      </c>
    </row>
    <row r="3862" spans="2:6" x14ac:dyDescent="0.25">
      <c r="B3862" s="183">
        <v>45036.982638888891</v>
      </c>
      <c r="C3862" s="275">
        <v>3</v>
      </c>
      <c r="D3862" s="275">
        <v>2.99</v>
      </c>
      <c r="E3862" s="275">
        <v>0.01</v>
      </c>
      <c r="F3862" s="140" t="s">
        <v>1984</v>
      </c>
    </row>
    <row r="3863" spans="2:6" x14ac:dyDescent="0.25">
      <c r="B3863" s="183">
        <v>45036.982638888891</v>
      </c>
      <c r="C3863" s="275">
        <v>10</v>
      </c>
      <c r="D3863" s="275">
        <v>9.9600000000000009</v>
      </c>
      <c r="E3863" s="275">
        <v>0.04</v>
      </c>
      <c r="F3863" s="140" t="s">
        <v>1984</v>
      </c>
    </row>
    <row r="3864" spans="2:6" x14ac:dyDescent="0.25">
      <c r="B3864" s="183">
        <v>45036.982638888891</v>
      </c>
      <c r="C3864" s="275">
        <v>1</v>
      </c>
      <c r="D3864" s="275">
        <v>1</v>
      </c>
      <c r="E3864" s="275" t="s">
        <v>7983</v>
      </c>
      <c r="F3864" s="140" t="s">
        <v>3047</v>
      </c>
    </row>
    <row r="3865" spans="2:6" x14ac:dyDescent="0.25">
      <c r="B3865" s="183">
        <v>45036.98333333333</v>
      </c>
      <c r="C3865" s="275">
        <v>100</v>
      </c>
      <c r="D3865" s="275">
        <v>99.65</v>
      </c>
      <c r="E3865" s="275">
        <v>0.35</v>
      </c>
      <c r="F3865" s="140" t="s">
        <v>7104</v>
      </c>
    </row>
    <row r="3866" spans="2:6" x14ac:dyDescent="0.25">
      <c r="B3866" s="183">
        <v>45036.984027777777</v>
      </c>
      <c r="C3866" s="275">
        <v>5</v>
      </c>
      <c r="D3866" s="275">
        <v>4.9800000000000004</v>
      </c>
      <c r="E3866" s="275">
        <v>0.02</v>
      </c>
      <c r="F3866" s="140" t="s">
        <v>5549</v>
      </c>
    </row>
    <row r="3867" spans="2:6" x14ac:dyDescent="0.25">
      <c r="B3867" s="183">
        <v>45036.984027777777</v>
      </c>
      <c r="C3867" s="275">
        <v>1</v>
      </c>
      <c r="D3867" s="275">
        <v>1</v>
      </c>
      <c r="E3867" s="275" t="s">
        <v>7983</v>
      </c>
      <c r="F3867" s="140" t="s">
        <v>3047</v>
      </c>
    </row>
    <row r="3868" spans="2:6" x14ac:dyDescent="0.25">
      <c r="B3868" s="183">
        <v>45036.984027777777</v>
      </c>
      <c r="C3868" s="275">
        <v>2</v>
      </c>
      <c r="D3868" s="275">
        <v>1.99</v>
      </c>
      <c r="E3868" s="275">
        <v>0.01</v>
      </c>
      <c r="F3868" s="140" t="s">
        <v>6877</v>
      </c>
    </row>
    <row r="3869" spans="2:6" x14ac:dyDescent="0.25">
      <c r="B3869" s="183">
        <v>45036.984722222223</v>
      </c>
      <c r="C3869" s="275">
        <v>2</v>
      </c>
      <c r="D3869" s="275">
        <v>1.99</v>
      </c>
      <c r="E3869" s="275">
        <v>0.01</v>
      </c>
      <c r="F3869" s="140" t="s">
        <v>6877</v>
      </c>
    </row>
    <row r="3870" spans="2:6" x14ac:dyDescent="0.25">
      <c r="B3870" s="183">
        <v>45036.986805555556</v>
      </c>
      <c r="C3870" s="275">
        <v>200</v>
      </c>
      <c r="D3870" s="275">
        <v>199.3</v>
      </c>
      <c r="E3870" s="275">
        <v>0.7</v>
      </c>
      <c r="F3870" s="140" t="s">
        <v>7104</v>
      </c>
    </row>
    <row r="3871" spans="2:6" x14ac:dyDescent="0.25">
      <c r="B3871" s="183">
        <v>45037.006249999999</v>
      </c>
      <c r="C3871" s="275">
        <v>175</v>
      </c>
      <c r="D3871" s="275">
        <v>174.39</v>
      </c>
      <c r="E3871" s="275">
        <v>0.61</v>
      </c>
      <c r="F3871" s="140" t="s">
        <v>2768</v>
      </c>
    </row>
    <row r="3872" spans="2:6" x14ac:dyDescent="0.25">
      <c r="B3872" s="183">
        <v>45037.032638888886</v>
      </c>
      <c r="C3872" s="275">
        <v>500</v>
      </c>
      <c r="D3872" s="275">
        <v>498.25</v>
      </c>
      <c r="E3872" s="275">
        <v>1.75</v>
      </c>
      <c r="F3872" s="140" t="s">
        <v>6398</v>
      </c>
    </row>
    <row r="3873" spans="2:6" x14ac:dyDescent="0.25">
      <c r="B3873" s="183">
        <v>45037.061111111114</v>
      </c>
      <c r="C3873" s="275">
        <v>20</v>
      </c>
      <c r="D3873" s="275">
        <v>19.93</v>
      </c>
      <c r="E3873" s="275">
        <v>7.0000000000000007E-2</v>
      </c>
      <c r="F3873" s="140" t="s">
        <v>1210</v>
      </c>
    </row>
    <row r="3874" spans="2:6" x14ac:dyDescent="0.25">
      <c r="B3874" s="183">
        <v>45037.074999999997</v>
      </c>
      <c r="C3874" s="275">
        <v>1000</v>
      </c>
      <c r="D3874" s="275">
        <v>996.5</v>
      </c>
      <c r="E3874" s="275">
        <v>3.5</v>
      </c>
      <c r="F3874" s="140" t="s">
        <v>6817</v>
      </c>
    </row>
    <row r="3875" spans="2:6" x14ac:dyDescent="0.25">
      <c r="B3875" s="183">
        <v>45037.087500000001</v>
      </c>
      <c r="C3875" s="275">
        <v>50</v>
      </c>
      <c r="D3875" s="275">
        <v>49.82</v>
      </c>
      <c r="E3875" s="275">
        <v>0.18</v>
      </c>
      <c r="F3875" s="140" t="s">
        <v>444</v>
      </c>
    </row>
    <row r="3876" spans="2:6" x14ac:dyDescent="0.25">
      <c r="B3876" s="183">
        <v>45037.115277777775</v>
      </c>
      <c r="C3876" s="275">
        <v>50</v>
      </c>
      <c r="D3876" s="275">
        <v>49.82</v>
      </c>
      <c r="E3876" s="275">
        <v>0.18</v>
      </c>
      <c r="F3876" s="140" t="s">
        <v>8240</v>
      </c>
    </row>
    <row r="3877" spans="2:6" x14ac:dyDescent="0.25">
      <c r="B3877" s="183">
        <v>45037.134722222225</v>
      </c>
      <c r="C3877" s="275">
        <v>10</v>
      </c>
      <c r="D3877" s="275">
        <v>9.9600000000000009</v>
      </c>
      <c r="E3877" s="275">
        <v>0.04</v>
      </c>
      <c r="F3877" s="140" t="s">
        <v>444</v>
      </c>
    </row>
    <row r="3878" spans="2:6" x14ac:dyDescent="0.25">
      <c r="B3878" s="183">
        <v>45037.144444444442</v>
      </c>
      <c r="C3878" s="275">
        <v>10</v>
      </c>
      <c r="D3878" s="275">
        <v>9.9600000000000009</v>
      </c>
      <c r="E3878" s="275">
        <v>0.04</v>
      </c>
      <c r="F3878" s="140" t="s">
        <v>444</v>
      </c>
    </row>
    <row r="3879" spans="2:6" x14ac:dyDescent="0.25">
      <c r="B3879" s="183">
        <v>45037.17083333333</v>
      </c>
      <c r="C3879" s="275">
        <v>100</v>
      </c>
      <c r="D3879" s="275">
        <v>99.65</v>
      </c>
      <c r="E3879" s="275">
        <v>0.35</v>
      </c>
      <c r="F3879" s="140" t="s">
        <v>3254</v>
      </c>
    </row>
    <row r="3880" spans="2:6" x14ac:dyDescent="0.25">
      <c r="B3880" s="183">
        <v>45037.186805555553</v>
      </c>
      <c r="C3880" s="275">
        <v>1000</v>
      </c>
      <c r="D3880" s="275">
        <v>996.5</v>
      </c>
      <c r="E3880" s="275">
        <v>3.5</v>
      </c>
      <c r="F3880" s="140" t="s">
        <v>2492</v>
      </c>
    </row>
    <row r="3881" spans="2:6" x14ac:dyDescent="0.25">
      <c r="B3881" s="183">
        <v>45037.197916666664</v>
      </c>
      <c r="C3881" s="275">
        <v>166</v>
      </c>
      <c r="D3881" s="275">
        <v>165.42</v>
      </c>
      <c r="E3881" s="275">
        <v>0.57999999999999996</v>
      </c>
      <c r="F3881" s="140" t="s">
        <v>80</v>
      </c>
    </row>
    <row r="3882" spans="2:6" x14ac:dyDescent="0.25">
      <c r="B3882" s="183">
        <v>45037.211111111108</v>
      </c>
      <c r="C3882" s="275">
        <v>971.4</v>
      </c>
      <c r="D3882" s="275">
        <v>968</v>
      </c>
      <c r="E3882" s="275">
        <v>3.4</v>
      </c>
      <c r="F3882" s="140" t="s">
        <v>868</v>
      </c>
    </row>
    <row r="3883" spans="2:6" x14ac:dyDescent="0.25">
      <c r="B3883" s="183">
        <v>45037.215277777781</v>
      </c>
      <c r="C3883" s="275">
        <v>1000</v>
      </c>
      <c r="D3883" s="275">
        <v>996.5</v>
      </c>
      <c r="E3883" s="275">
        <v>3.5</v>
      </c>
      <c r="F3883" s="140" t="s">
        <v>659</v>
      </c>
    </row>
    <row r="3884" spans="2:6" x14ac:dyDescent="0.25">
      <c r="B3884" s="183">
        <v>45037.257638888892</v>
      </c>
      <c r="C3884" s="275">
        <v>1</v>
      </c>
      <c r="D3884" s="275">
        <v>1</v>
      </c>
      <c r="E3884" s="275" t="s">
        <v>7983</v>
      </c>
      <c r="F3884" s="140" t="s">
        <v>2261</v>
      </c>
    </row>
    <row r="3885" spans="2:6" x14ac:dyDescent="0.25">
      <c r="B3885" s="183">
        <v>45037.259027777778</v>
      </c>
      <c r="C3885" s="275">
        <v>1</v>
      </c>
      <c r="D3885" s="275">
        <v>1</v>
      </c>
      <c r="E3885" s="275" t="s">
        <v>7983</v>
      </c>
      <c r="F3885" s="140" t="s">
        <v>2261</v>
      </c>
    </row>
    <row r="3886" spans="2:6" x14ac:dyDescent="0.25">
      <c r="B3886" s="183">
        <v>45037.27847222222</v>
      </c>
      <c r="C3886" s="275">
        <v>1000</v>
      </c>
      <c r="D3886" s="275">
        <v>996.5</v>
      </c>
      <c r="E3886" s="275">
        <v>3.5</v>
      </c>
      <c r="F3886" s="140" t="s">
        <v>6821</v>
      </c>
    </row>
    <row r="3887" spans="2:6" x14ac:dyDescent="0.25">
      <c r="B3887" s="183">
        <v>45037.320833333331</v>
      </c>
      <c r="C3887" s="275">
        <v>100</v>
      </c>
      <c r="D3887" s="275">
        <v>99.65</v>
      </c>
      <c r="E3887" s="275">
        <v>0.35</v>
      </c>
      <c r="F3887" s="140" t="s">
        <v>1676</v>
      </c>
    </row>
    <row r="3888" spans="2:6" x14ac:dyDescent="0.25">
      <c r="B3888" s="183">
        <v>45037.325694444444</v>
      </c>
      <c r="C3888" s="275">
        <v>100</v>
      </c>
      <c r="D3888" s="275">
        <v>99.65</v>
      </c>
      <c r="E3888" s="275">
        <v>0.35</v>
      </c>
      <c r="F3888" s="140" t="s">
        <v>5452</v>
      </c>
    </row>
    <row r="3889" spans="2:6" x14ac:dyDescent="0.25">
      <c r="B3889" s="183">
        <v>45037.327777777777</v>
      </c>
      <c r="C3889" s="275">
        <v>5000</v>
      </c>
      <c r="D3889" s="275">
        <v>4982.5</v>
      </c>
      <c r="E3889" s="275">
        <v>17.5</v>
      </c>
      <c r="F3889" s="140" t="s">
        <v>907</v>
      </c>
    </row>
    <row r="3890" spans="2:6" x14ac:dyDescent="0.25">
      <c r="B3890" s="183">
        <v>45037.334027777775</v>
      </c>
      <c r="C3890" s="275">
        <v>1</v>
      </c>
      <c r="D3890" s="275">
        <v>1</v>
      </c>
      <c r="E3890" s="275" t="s">
        <v>7983</v>
      </c>
      <c r="F3890" s="140" t="s">
        <v>7055</v>
      </c>
    </row>
    <row r="3891" spans="2:6" x14ac:dyDescent="0.25">
      <c r="B3891" s="183">
        <v>45037.336111111108</v>
      </c>
      <c r="C3891" s="275">
        <v>50</v>
      </c>
      <c r="D3891" s="275">
        <v>49.82</v>
      </c>
      <c r="E3891" s="275">
        <v>0.18</v>
      </c>
      <c r="F3891" s="140" t="s">
        <v>1959</v>
      </c>
    </row>
    <row r="3892" spans="2:6" x14ac:dyDescent="0.25">
      <c r="B3892" s="183">
        <v>45037.338194444441</v>
      </c>
      <c r="C3892" s="275">
        <v>200</v>
      </c>
      <c r="D3892" s="275">
        <v>199.3</v>
      </c>
      <c r="E3892" s="275">
        <v>0.7</v>
      </c>
      <c r="F3892" s="140" t="s">
        <v>5295</v>
      </c>
    </row>
    <row r="3893" spans="2:6" x14ac:dyDescent="0.25">
      <c r="B3893" s="183">
        <v>45037.34375</v>
      </c>
      <c r="C3893" s="275">
        <v>500</v>
      </c>
      <c r="D3893" s="275">
        <v>498.25</v>
      </c>
      <c r="E3893" s="275">
        <v>1.75</v>
      </c>
      <c r="F3893" s="140" t="s">
        <v>613</v>
      </c>
    </row>
    <row r="3894" spans="2:6" x14ac:dyDescent="0.25">
      <c r="B3894" s="183">
        <v>45037.34652777778</v>
      </c>
      <c r="C3894" s="275">
        <v>100</v>
      </c>
      <c r="D3894" s="275">
        <v>99.65</v>
      </c>
      <c r="E3894" s="275">
        <v>0.35</v>
      </c>
      <c r="F3894" s="140" t="s">
        <v>5556</v>
      </c>
    </row>
    <row r="3895" spans="2:6" x14ac:dyDescent="0.25">
      <c r="B3895" s="183">
        <v>45037.349305555559</v>
      </c>
      <c r="C3895" s="275">
        <v>1100</v>
      </c>
      <c r="D3895" s="275">
        <v>1096.1500000000001</v>
      </c>
      <c r="E3895" s="275">
        <v>3.85</v>
      </c>
      <c r="F3895" s="140" t="s">
        <v>1442</v>
      </c>
    </row>
    <row r="3896" spans="2:6" x14ac:dyDescent="0.25">
      <c r="B3896" s="183">
        <v>45037.350694444445</v>
      </c>
      <c r="C3896" s="275">
        <v>1000</v>
      </c>
      <c r="D3896" s="275">
        <v>996.5</v>
      </c>
      <c r="E3896" s="275">
        <v>3.5</v>
      </c>
      <c r="F3896" s="140" t="s">
        <v>5477</v>
      </c>
    </row>
    <row r="3897" spans="2:6" x14ac:dyDescent="0.25">
      <c r="B3897" s="183">
        <v>45037.353472222225</v>
      </c>
      <c r="C3897" s="275">
        <v>1000</v>
      </c>
      <c r="D3897" s="275">
        <v>996.5</v>
      </c>
      <c r="E3897" s="275">
        <v>3.5</v>
      </c>
      <c r="F3897" s="140" t="s">
        <v>8241</v>
      </c>
    </row>
    <row r="3898" spans="2:6" x14ac:dyDescent="0.25">
      <c r="B3898" s="183">
        <v>45037.363194444442</v>
      </c>
      <c r="C3898" s="275">
        <v>1000</v>
      </c>
      <c r="D3898" s="275">
        <v>996.5</v>
      </c>
      <c r="E3898" s="275">
        <v>3.5</v>
      </c>
      <c r="F3898" s="140" t="s">
        <v>3217</v>
      </c>
    </row>
    <row r="3899" spans="2:6" x14ac:dyDescent="0.25">
      <c r="B3899" s="183">
        <v>45037.367361111108</v>
      </c>
      <c r="C3899" s="275">
        <v>120</v>
      </c>
      <c r="D3899" s="275">
        <v>119.58</v>
      </c>
      <c r="E3899" s="275">
        <v>0.42</v>
      </c>
      <c r="F3899" s="140" t="s">
        <v>8242</v>
      </c>
    </row>
    <row r="3900" spans="2:6" x14ac:dyDescent="0.25">
      <c r="B3900" s="183">
        <v>45037.369444444441</v>
      </c>
      <c r="C3900" s="275">
        <v>300</v>
      </c>
      <c r="D3900" s="275">
        <v>298.95</v>
      </c>
      <c r="E3900" s="275">
        <v>1.05</v>
      </c>
      <c r="F3900" s="140" t="s">
        <v>5098</v>
      </c>
    </row>
    <row r="3901" spans="2:6" x14ac:dyDescent="0.25">
      <c r="B3901" s="183">
        <v>45037.381249999999</v>
      </c>
      <c r="C3901" s="275">
        <v>3000</v>
      </c>
      <c r="D3901" s="275">
        <v>2989.5</v>
      </c>
      <c r="E3901" s="275">
        <v>10.5</v>
      </c>
      <c r="F3901" s="140" t="s">
        <v>3474</v>
      </c>
    </row>
    <row r="3902" spans="2:6" x14ac:dyDescent="0.25">
      <c r="B3902" s="183">
        <v>45037.386111111111</v>
      </c>
      <c r="C3902" s="275">
        <v>300</v>
      </c>
      <c r="D3902" s="275">
        <v>298.95</v>
      </c>
      <c r="E3902" s="275">
        <v>1.05</v>
      </c>
      <c r="F3902" s="140" t="s">
        <v>325</v>
      </c>
    </row>
    <row r="3903" spans="2:6" x14ac:dyDescent="0.25">
      <c r="B3903" s="183">
        <v>45037.386111111111</v>
      </c>
      <c r="C3903" s="275">
        <v>300</v>
      </c>
      <c r="D3903" s="275">
        <v>298.95</v>
      </c>
      <c r="E3903" s="275">
        <v>1.05</v>
      </c>
      <c r="F3903" s="140" t="s">
        <v>2398</v>
      </c>
    </row>
    <row r="3904" spans="2:6" x14ac:dyDescent="0.25">
      <c r="B3904" s="183">
        <v>45037.38958333333</v>
      </c>
      <c r="C3904" s="275">
        <v>10.18</v>
      </c>
      <c r="D3904" s="275">
        <v>10.14</v>
      </c>
      <c r="E3904" s="275">
        <v>0.04</v>
      </c>
      <c r="F3904" s="140" t="s">
        <v>3060</v>
      </c>
    </row>
    <row r="3905" spans="2:6" x14ac:dyDescent="0.25">
      <c r="B3905" s="183">
        <v>45037.393750000003</v>
      </c>
      <c r="C3905" s="275">
        <v>1</v>
      </c>
      <c r="D3905" s="275">
        <v>1</v>
      </c>
      <c r="E3905" s="275" t="s">
        <v>7983</v>
      </c>
      <c r="F3905" s="140" t="s">
        <v>1425</v>
      </c>
    </row>
    <row r="3906" spans="2:6" x14ac:dyDescent="0.25">
      <c r="B3906" s="183">
        <v>45037.394444444442</v>
      </c>
      <c r="C3906" s="275">
        <v>1</v>
      </c>
      <c r="D3906" s="275">
        <v>1</v>
      </c>
      <c r="E3906" s="275" t="s">
        <v>7983</v>
      </c>
      <c r="F3906" s="140" t="s">
        <v>1425</v>
      </c>
    </row>
    <row r="3907" spans="2:6" x14ac:dyDescent="0.25">
      <c r="B3907" s="183">
        <v>45037.395138888889</v>
      </c>
      <c r="C3907" s="275">
        <v>1</v>
      </c>
      <c r="D3907" s="275">
        <v>1</v>
      </c>
      <c r="E3907" s="275" t="s">
        <v>7983</v>
      </c>
      <c r="F3907" s="140" t="s">
        <v>1425</v>
      </c>
    </row>
    <row r="3908" spans="2:6" x14ac:dyDescent="0.25">
      <c r="B3908" s="183">
        <v>45037.395138888889</v>
      </c>
      <c r="C3908" s="275">
        <v>1</v>
      </c>
      <c r="D3908" s="275">
        <v>1</v>
      </c>
      <c r="E3908" s="275" t="s">
        <v>7983</v>
      </c>
      <c r="F3908" s="140" t="s">
        <v>1425</v>
      </c>
    </row>
    <row r="3909" spans="2:6" x14ac:dyDescent="0.25">
      <c r="B3909" s="183">
        <v>45037.395833333336</v>
      </c>
      <c r="C3909" s="275">
        <v>1</v>
      </c>
      <c r="D3909" s="275">
        <v>1</v>
      </c>
      <c r="E3909" s="275" t="s">
        <v>7983</v>
      </c>
      <c r="F3909" s="140" t="s">
        <v>1425</v>
      </c>
    </row>
    <row r="3910" spans="2:6" x14ac:dyDescent="0.25">
      <c r="B3910" s="183">
        <v>45037.395833333336</v>
      </c>
      <c r="C3910" s="275">
        <v>1</v>
      </c>
      <c r="D3910" s="275">
        <v>1</v>
      </c>
      <c r="E3910" s="275" t="s">
        <v>7983</v>
      </c>
      <c r="F3910" s="140" t="s">
        <v>1425</v>
      </c>
    </row>
    <row r="3911" spans="2:6" x14ac:dyDescent="0.25">
      <c r="B3911" s="183">
        <v>45037.396527777775</v>
      </c>
      <c r="C3911" s="275">
        <v>1</v>
      </c>
      <c r="D3911" s="275">
        <v>1</v>
      </c>
      <c r="E3911" s="275" t="s">
        <v>7983</v>
      </c>
      <c r="F3911" s="140" t="s">
        <v>1425</v>
      </c>
    </row>
    <row r="3912" spans="2:6" x14ac:dyDescent="0.25">
      <c r="B3912" s="183">
        <v>45037.396527777775</v>
      </c>
      <c r="C3912" s="275">
        <v>1</v>
      </c>
      <c r="D3912" s="275">
        <v>1</v>
      </c>
      <c r="E3912" s="275" t="s">
        <v>7983</v>
      </c>
      <c r="F3912" s="140" t="s">
        <v>1425</v>
      </c>
    </row>
    <row r="3913" spans="2:6" x14ac:dyDescent="0.25">
      <c r="B3913" s="183">
        <v>45037.397222222222</v>
      </c>
      <c r="C3913" s="275">
        <v>1</v>
      </c>
      <c r="D3913" s="275">
        <v>1</v>
      </c>
      <c r="E3913" s="275" t="s">
        <v>7983</v>
      </c>
      <c r="F3913" s="140" t="s">
        <v>1425</v>
      </c>
    </row>
    <row r="3914" spans="2:6" x14ac:dyDescent="0.25">
      <c r="B3914" s="183">
        <v>45037.399305555555</v>
      </c>
      <c r="C3914" s="275">
        <v>79</v>
      </c>
      <c r="D3914" s="275">
        <v>78.72</v>
      </c>
      <c r="E3914" s="275">
        <v>0.28000000000000003</v>
      </c>
      <c r="F3914" s="140" t="s">
        <v>8210</v>
      </c>
    </row>
    <row r="3915" spans="2:6" x14ac:dyDescent="0.25">
      <c r="B3915" s="183">
        <v>45037.404861111114</v>
      </c>
      <c r="C3915" s="275">
        <v>1</v>
      </c>
      <c r="D3915" s="275">
        <v>1</v>
      </c>
      <c r="E3915" s="275" t="s">
        <v>7983</v>
      </c>
      <c r="F3915" s="140" t="s">
        <v>1425</v>
      </c>
    </row>
    <row r="3916" spans="2:6" x14ac:dyDescent="0.25">
      <c r="B3916" s="183">
        <v>45037.404861111114</v>
      </c>
      <c r="C3916" s="275">
        <v>1</v>
      </c>
      <c r="D3916" s="275">
        <v>1</v>
      </c>
      <c r="E3916" s="275" t="s">
        <v>7983</v>
      </c>
      <c r="F3916" s="140" t="s">
        <v>1425</v>
      </c>
    </row>
    <row r="3917" spans="2:6" x14ac:dyDescent="0.25">
      <c r="B3917" s="183">
        <v>45037.404861111114</v>
      </c>
      <c r="C3917" s="275">
        <v>1</v>
      </c>
      <c r="D3917" s="275">
        <v>1</v>
      </c>
      <c r="E3917" s="275" t="s">
        <v>7983</v>
      </c>
      <c r="F3917" s="140" t="s">
        <v>1425</v>
      </c>
    </row>
    <row r="3918" spans="2:6" x14ac:dyDescent="0.25">
      <c r="B3918" s="183">
        <v>45037.404861111114</v>
      </c>
      <c r="C3918" s="275">
        <v>1</v>
      </c>
      <c r="D3918" s="275">
        <v>1</v>
      </c>
      <c r="E3918" s="275" t="s">
        <v>7983</v>
      </c>
      <c r="F3918" s="140" t="s">
        <v>1425</v>
      </c>
    </row>
    <row r="3919" spans="2:6" x14ac:dyDescent="0.25">
      <c r="B3919" s="183">
        <v>45037.404861111114</v>
      </c>
      <c r="C3919" s="275">
        <v>1</v>
      </c>
      <c r="D3919" s="275">
        <v>1</v>
      </c>
      <c r="E3919" s="275" t="s">
        <v>7983</v>
      </c>
      <c r="F3919" s="140" t="s">
        <v>1425</v>
      </c>
    </row>
    <row r="3920" spans="2:6" x14ac:dyDescent="0.25">
      <c r="B3920" s="183">
        <v>45037.405555555553</v>
      </c>
      <c r="C3920" s="275">
        <v>1</v>
      </c>
      <c r="D3920" s="275">
        <v>1</v>
      </c>
      <c r="E3920" s="275" t="s">
        <v>7983</v>
      </c>
      <c r="F3920" s="140" t="s">
        <v>1425</v>
      </c>
    </row>
    <row r="3921" spans="2:6" x14ac:dyDescent="0.25">
      <c r="B3921" s="183">
        <v>45037.405555555553</v>
      </c>
      <c r="C3921" s="275">
        <v>1</v>
      </c>
      <c r="D3921" s="275">
        <v>1</v>
      </c>
      <c r="E3921" s="275" t="s">
        <v>7983</v>
      </c>
      <c r="F3921" s="140" t="s">
        <v>1425</v>
      </c>
    </row>
    <row r="3922" spans="2:6" x14ac:dyDescent="0.25">
      <c r="B3922" s="183">
        <v>45037.405555555553</v>
      </c>
      <c r="C3922" s="275">
        <v>1</v>
      </c>
      <c r="D3922" s="275">
        <v>1</v>
      </c>
      <c r="E3922" s="275" t="s">
        <v>7983</v>
      </c>
      <c r="F3922" s="140" t="s">
        <v>1425</v>
      </c>
    </row>
    <row r="3923" spans="2:6" x14ac:dyDescent="0.25">
      <c r="B3923" s="183">
        <v>45037.40625</v>
      </c>
      <c r="C3923" s="275">
        <v>1</v>
      </c>
      <c r="D3923" s="275">
        <v>1</v>
      </c>
      <c r="E3923" s="275" t="s">
        <v>7983</v>
      </c>
      <c r="F3923" s="140" t="s">
        <v>1425</v>
      </c>
    </row>
    <row r="3924" spans="2:6" x14ac:dyDescent="0.25">
      <c r="B3924" s="183">
        <v>45037.40625</v>
      </c>
      <c r="C3924" s="275">
        <v>1</v>
      </c>
      <c r="D3924" s="275">
        <v>1</v>
      </c>
      <c r="E3924" s="275" t="s">
        <v>7983</v>
      </c>
      <c r="F3924" s="140" t="s">
        <v>1425</v>
      </c>
    </row>
    <row r="3925" spans="2:6" x14ac:dyDescent="0.25">
      <c r="B3925" s="183">
        <v>45037.406944444447</v>
      </c>
      <c r="C3925" s="275">
        <v>1</v>
      </c>
      <c r="D3925" s="275">
        <v>1</v>
      </c>
      <c r="E3925" s="275" t="s">
        <v>7983</v>
      </c>
      <c r="F3925" s="140" t="s">
        <v>1425</v>
      </c>
    </row>
    <row r="3926" spans="2:6" x14ac:dyDescent="0.25">
      <c r="B3926" s="183">
        <v>45037.406944444447</v>
      </c>
      <c r="C3926" s="275">
        <v>1</v>
      </c>
      <c r="D3926" s="275">
        <v>1</v>
      </c>
      <c r="E3926" s="275" t="s">
        <v>7983</v>
      </c>
      <c r="F3926" s="140" t="s">
        <v>1425</v>
      </c>
    </row>
    <row r="3927" spans="2:6" x14ac:dyDescent="0.25">
      <c r="B3927" s="183">
        <v>45037.406944444447</v>
      </c>
      <c r="C3927" s="275">
        <v>1</v>
      </c>
      <c r="D3927" s="275">
        <v>1</v>
      </c>
      <c r="E3927" s="275" t="s">
        <v>7983</v>
      </c>
      <c r="F3927" s="140" t="s">
        <v>1425</v>
      </c>
    </row>
    <row r="3928" spans="2:6" x14ac:dyDescent="0.25">
      <c r="B3928" s="183">
        <v>45037.406944444447</v>
      </c>
      <c r="C3928" s="275">
        <v>1</v>
      </c>
      <c r="D3928" s="275">
        <v>1</v>
      </c>
      <c r="E3928" s="275" t="s">
        <v>7983</v>
      </c>
      <c r="F3928" s="140" t="s">
        <v>1425</v>
      </c>
    </row>
    <row r="3929" spans="2:6" x14ac:dyDescent="0.25">
      <c r="B3929" s="183">
        <v>45037.407638888886</v>
      </c>
      <c r="C3929" s="275">
        <v>1</v>
      </c>
      <c r="D3929" s="275">
        <v>1</v>
      </c>
      <c r="E3929" s="275" t="s">
        <v>7983</v>
      </c>
      <c r="F3929" s="140" t="s">
        <v>1425</v>
      </c>
    </row>
    <row r="3930" spans="2:6" x14ac:dyDescent="0.25">
      <c r="B3930" s="183">
        <v>45037.407638888886</v>
      </c>
      <c r="C3930" s="275">
        <v>1</v>
      </c>
      <c r="D3930" s="275">
        <v>1</v>
      </c>
      <c r="E3930" s="275" t="s">
        <v>7983</v>
      </c>
      <c r="F3930" s="140" t="s">
        <v>1425</v>
      </c>
    </row>
    <row r="3931" spans="2:6" x14ac:dyDescent="0.25">
      <c r="B3931" s="183">
        <v>45037.408333333333</v>
      </c>
      <c r="C3931" s="275">
        <v>1</v>
      </c>
      <c r="D3931" s="275">
        <v>1</v>
      </c>
      <c r="E3931" s="275" t="s">
        <v>7983</v>
      </c>
      <c r="F3931" s="140" t="s">
        <v>1425</v>
      </c>
    </row>
    <row r="3932" spans="2:6" x14ac:dyDescent="0.25">
      <c r="B3932" s="183">
        <v>45037.408333333333</v>
      </c>
      <c r="C3932" s="275">
        <v>1</v>
      </c>
      <c r="D3932" s="275">
        <v>1</v>
      </c>
      <c r="E3932" s="275" t="s">
        <v>7983</v>
      </c>
      <c r="F3932" s="140" t="s">
        <v>1425</v>
      </c>
    </row>
    <row r="3933" spans="2:6" x14ac:dyDescent="0.25">
      <c r="B3933" s="183">
        <v>45037.40902777778</v>
      </c>
      <c r="C3933" s="275">
        <v>500</v>
      </c>
      <c r="D3933" s="275">
        <v>498.25</v>
      </c>
      <c r="E3933" s="275">
        <v>1.75</v>
      </c>
      <c r="F3933" s="140" t="s">
        <v>6320</v>
      </c>
    </row>
    <row r="3934" spans="2:6" x14ac:dyDescent="0.25">
      <c r="B3934" s="183">
        <v>45037.40902777778</v>
      </c>
      <c r="C3934" s="275">
        <v>1</v>
      </c>
      <c r="D3934" s="275">
        <v>1</v>
      </c>
      <c r="E3934" s="275" t="s">
        <v>7983</v>
      </c>
      <c r="F3934" s="140" t="s">
        <v>1425</v>
      </c>
    </row>
    <row r="3935" spans="2:6" x14ac:dyDescent="0.25">
      <c r="B3935" s="183">
        <v>45037.409722222219</v>
      </c>
      <c r="C3935" s="275">
        <v>1</v>
      </c>
      <c r="D3935" s="275">
        <v>1</v>
      </c>
      <c r="E3935" s="275" t="s">
        <v>7983</v>
      </c>
      <c r="F3935" s="140" t="s">
        <v>1425</v>
      </c>
    </row>
    <row r="3936" spans="2:6" x14ac:dyDescent="0.25">
      <c r="B3936" s="183">
        <v>45037.413194444445</v>
      </c>
      <c r="C3936" s="275">
        <v>1</v>
      </c>
      <c r="D3936" s="275">
        <v>1</v>
      </c>
      <c r="E3936" s="275" t="s">
        <v>7983</v>
      </c>
      <c r="F3936" s="140" t="s">
        <v>1425</v>
      </c>
    </row>
    <row r="3937" spans="2:6" x14ac:dyDescent="0.25">
      <c r="B3937" s="183">
        <v>45037.413888888892</v>
      </c>
      <c r="C3937" s="275">
        <v>1</v>
      </c>
      <c r="D3937" s="275">
        <v>1</v>
      </c>
      <c r="E3937" s="275" t="s">
        <v>7983</v>
      </c>
      <c r="F3937" s="140" t="s">
        <v>1425</v>
      </c>
    </row>
    <row r="3938" spans="2:6" x14ac:dyDescent="0.25">
      <c r="B3938" s="183">
        <v>45037.413888888892</v>
      </c>
      <c r="C3938" s="275">
        <v>1</v>
      </c>
      <c r="D3938" s="275">
        <v>1</v>
      </c>
      <c r="E3938" s="275" t="s">
        <v>7983</v>
      </c>
      <c r="F3938" s="140" t="s">
        <v>1425</v>
      </c>
    </row>
    <row r="3939" spans="2:6" x14ac:dyDescent="0.25">
      <c r="B3939" s="183">
        <v>45037.415972222225</v>
      </c>
      <c r="C3939" s="275">
        <v>1</v>
      </c>
      <c r="D3939" s="275">
        <v>1</v>
      </c>
      <c r="E3939" s="275" t="s">
        <v>7983</v>
      </c>
      <c r="F3939" s="140" t="s">
        <v>1425</v>
      </c>
    </row>
    <row r="3940" spans="2:6" x14ac:dyDescent="0.25">
      <c r="B3940" s="183">
        <v>45037.418055555558</v>
      </c>
      <c r="C3940" s="275">
        <v>1205</v>
      </c>
      <c r="D3940" s="275">
        <v>1200.78</v>
      </c>
      <c r="E3940" s="275">
        <v>4.22</v>
      </c>
      <c r="F3940" s="140" t="s">
        <v>8243</v>
      </c>
    </row>
    <row r="3941" spans="2:6" x14ac:dyDescent="0.25">
      <c r="B3941" s="183">
        <v>45037.418749999997</v>
      </c>
      <c r="C3941" s="275">
        <v>1</v>
      </c>
      <c r="D3941" s="275">
        <v>1</v>
      </c>
      <c r="E3941" s="275" t="s">
        <v>7983</v>
      </c>
      <c r="F3941" s="140" t="s">
        <v>1425</v>
      </c>
    </row>
    <row r="3942" spans="2:6" x14ac:dyDescent="0.25">
      <c r="B3942" s="183">
        <v>45037.419444444444</v>
      </c>
      <c r="C3942" s="275">
        <v>1</v>
      </c>
      <c r="D3942" s="275">
        <v>1</v>
      </c>
      <c r="E3942" s="275" t="s">
        <v>7983</v>
      </c>
      <c r="F3942" s="140" t="s">
        <v>1425</v>
      </c>
    </row>
    <row r="3943" spans="2:6" x14ac:dyDescent="0.25">
      <c r="B3943" s="183">
        <v>45037.419444444444</v>
      </c>
      <c r="C3943" s="275">
        <v>1</v>
      </c>
      <c r="D3943" s="275">
        <v>1</v>
      </c>
      <c r="E3943" s="275" t="s">
        <v>7983</v>
      </c>
      <c r="F3943" s="140" t="s">
        <v>1425</v>
      </c>
    </row>
    <row r="3944" spans="2:6" x14ac:dyDescent="0.25">
      <c r="B3944" s="183">
        <v>45037.419444444444</v>
      </c>
      <c r="C3944" s="275">
        <v>1</v>
      </c>
      <c r="D3944" s="275">
        <v>1</v>
      </c>
      <c r="E3944" s="275" t="s">
        <v>7983</v>
      </c>
      <c r="F3944" s="140" t="s">
        <v>1425</v>
      </c>
    </row>
    <row r="3945" spans="2:6" x14ac:dyDescent="0.25">
      <c r="B3945" s="183">
        <v>45037.427777777775</v>
      </c>
      <c r="C3945" s="275">
        <v>750</v>
      </c>
      <c r="D3945" s="275">
        <v>747.37</v>
      </c>
      <c r="E3945" s="275">
        <v>2.63</v>
      </c>
      <c r="F3945" s="140" t="s">
        <v>758</v>
      </c>
    </row>
    <row r="3946" spans="2:6" x14ac:dyDescent="0.25">
      <c r="B3946" s="183">
        <v>45037.429861111108</v>
      </c>
      <c r="C3946" s="275">
        <v>50</v>
      </c>
      <c r="D3946" s="275">
        <v>49.82</v>
      </c>
      <c r="E3946" s="275">
        <v>0.18</v>
      </c>
      <c r="F3946" s="140" t="s">
        <v>1967</v>
      </c>
    </row>
    <row r="3947" spans="2:6" x14ac:dyDescent="0.25">
      <c r="B3947" s="183">
        <v>45037.438194444447</v>
      </c>
      <c r="C3947" s="275">
        <v>1000</v>
      </c>
      <c r="D3947" s="275">
        <v>996.5</v>
      </c>
      <c r="E3947" s="275">
        <v>3.5</v>
      </c>
      <c r="F3947" s="140" t="s">
        <v>909</v>
      </c>
    </row>
    <row r="3948" spans="2:6" x14ac:dyDescent="0.25">
      <c r="B3948" s="183">
        <v>45037.443749999999</v>
      </c>
      <c r="C3948" s="275">
        <v>500</v>
      </c>
      <c r="D3948" s="275">
        <v>498.25</v>
      </c>
      <c r="E3948" s="275">
        <v>1.75</v>
      </c>
      <c r="F3948" s="140" t="s">
        <v>889</v>
      </c>
    </row>
    <row r="3949" spans="2:6" x14ac:dyDescent="0.25">
      <c r="B3949" s="183">
        <v>45037.443749999999</v>
      </c>
      <c r="C3949" s="275">
        <v>200</v>
      </c>
      <c r="D3949" s="275">
        <v>199.3</v>
      </c>
      <c r="E3949" s="275">
        <v>0.7</v>
      </c>
      <c r="F3949" s="140" t="s">
        <v>1438</v>
      </c>
    </row>
    <row r="3950" spans="2:6" x14ac:dyDescent="0.25">
      <c r="B3950" s="183">
        <v>45037.449305555558</v>
      </c>
      <c r="C3950" s="275">
        <v>300</v>
      </c>
      <c r="D3950" s="275">
        <v>298.95</v>
      </c>
      <c r="E3950" s="275">
        <v>1.05</v>
      </c>
      <c r="F3950" s="140" t="s">
        <v>7170</v>
      </c>
    </row>
    <row r="3951" spans="2:6" x14ac:dyDescent="0.25">
      <c r="B3951" s="183">
        <v>45037.45208333333</v>
      </c>
      <c r="C3951" s="275">
        <v>1000</v>
      </c>
      <c r="D3951" s="275">
        <v>996.5</v>
      </c>
      <c r="E3951" s="275">
        <v>3.5</v>
      </c>
      <c r="F3951" s="140" t="s">
        <v>630</v>
      </c>
    </row>
    <row r="3952" spans="2:6" x14ac:dyDescent="0.25">
      <c r="B3952" s="183">
        <v>45037.457638888889</v>
      </c>
      <c r="C3952" s="275">
        <v>1000</v>
      </c>
      <c r="D3952" s="275">
        <v>996.5</v>
      </c>
      <c r="E3952" s="275">
        <v>3.5</v>
      </c>
      <c r="F3952" s="140" t="s">
        <v>5496</v>
      </c>
    </row>
    <row r="3953" spans="2:6" x14ac:dyDescent="0.25">
      <c r="B3953" s="183">
        <v>45037.460416666669</v>
      </c>
      <c r="C3953" s="275">
        <v>1</v>
      </c>
      <c r="D3953" s="275">
        <v>1</v>
      </c>
      <c r="E3953" s="275" t="s">
        <v>7983</v>
      </c>
      <c r="F3953" s="140" t="s">
        <v>1425</v>
      </c>
    </row>
    <row r="3954" spans="2:6" x14ac:dyDescent="0.25">
      <c r="B3954" s="183">
        <v>45037.461111111108</v>
      </c>
      <c r="C3954" s="275">
        <v>1</v>
      </c>
      <c r="D3954" s="275">
        <v>1</v>
      </c>
      <c r="E3954" s="275" t="s">
        <v>7983</v>
      </c>
      <c r="F3954" s="140" t="s">
        <v>1425</v>
      </c>
    </row>
    <row r="3955" spans="2:6" x14ac:dyDescent="0.25">
      <c r="B3955" s="183">
        <v>45037.461111111108</v>
      </c>
      <c r="C3955" s="275">
        <v>1</v>
      </c>
      <c r="D3955" s="275">
        <v>1</v>
      </c>
      <c r="E3955" s="275" t="s">
        <v>7983</v>
      </c>
      <c r="F3955" s="140" t="s">
        <v>1425</v>
      </c>
    </row>
    <row r="3956" spans="2:6" x14ac:dyDescent="0.25">
      <c r="B3956" s="183">
        <v>45037.461805555555</v>
      </c>
      <c r="C3956" s="275">
        <v>1</v>
      </c>
      <c r="D3956" s="275">
        <v>1</v>
      </c>
      <c r="E3956" s="275" t="s">
        <v>7983</v>
      </c>
      <c r="F3956" s="140" t="s">
        <v>1425</v>
      </c>
    </row>
    <row r="3957" spans="2:6" x14ac:dyDescent="0.25">
      <c r="B3957" s="183">
        <v>45037.462500000001</v>
      </c>
      <c r="C3957" s="275">
        <v>1</v>
      </c>
      <c r="D3957" s="275">
        <v>1</v>
      </c>
      <c r="E3957" s="275" t="s">
        <v>7983</v>
      </c>
      <c r="F3957" s="140" t="s">
        <v>1425</v>
      </c>
    </row>
    <row r="3958" spans="2:6" x14ac:dyDescent="0.25">
      <c r="B3958" s="183">
        <v>45037.463194444441</v>
      </c>
      <c r="C3958" s="275">
        <v>1</v>
      </c>
      <c r="D3958" s="275">
        <v>1</v>
      </c>
      <c r="E3958" s="275" t="s">
        <v>7983</v>
      </c>
      <c r="F3958" s="140" t="s">
        <v>1425</v>
      </c>
    </row>
    <row r="3959" spans="2:6" x14ac:dyDescent="0.25">
      <c r="B3959" s="183">
        <v>45037.463194444441</v>
      </c>
      <c r="C3959" s="275">
        <v>1</v>
      </c>
      <c r="D3959" s="275">
        <v>1</v>
      </c>
      <c r="E3959" s="275" t="s">
        <v>7983</v>
      </c>
      <c r="F3959" s="140" t="s">
        <v>1425</v>
      </c>
    </row>
    <row r="3960" spans="2:6" x14ac:dyDescent="0.25">
      <c r="B3960" s="183">
        <v>45037.463888888888</v>
      </c>
      <c r="C3960" s="275">
        <v>1</v>
      </c>
      <c r="D3960" s="275">
        <v>1</v>
      </c>
      <c r="E3960" s="275" t="s">
        <v>7983</v>
      </c>
      <c r="F3960" s="140" t="s">
        <v>1425</v>
      </c>
    </row>
    <row r="3961" spans="2:6" x14ac:dyDescent="0.25">
      <c r="B3961" s="183">
        <v>45037.463888888888</v>
      </c>
      <c r="C3961" s="275">
        <v>1</v>
      </c>
      <c r="D3961" s="275">
        <v>1</v>
      </c>
      <c r="E3961" s="275" t="s">
        <v>7983</v>
      </c>
      <c r="F3961" s="140" t="s">
        <v>1425</v>
      </c>
    </row>
    <row r="3962" spans="2:6" x14ac:dyDescent="0.25">
      <c r="B3962" s="183">
        <v>45037.463888888888</v>
      </c>
      <c r="C3962" s="275">
        <v>1</v>
      </c>
      <c r="D3962" s="275">
        <v>1</v>
      </c>
      <c r="E3962" s="275" t="s">
        <v>7983</v>
      </c>
      <c r="F3962" s="140" t="s">
        <v>1425</v>
      </c>
    </row>
    <row r="3963" spans="2:6" x14ac:dyDescent="0.25">
      <c r="B3963" s="183">
        <v>45037.463888888888</v>
      </c>
      <c r="C3963" s="275">
        <v>1</v>
      </c>
      <c r="D3963" s="275">
        <v>1</v>
      </c>
      <c r="E3963" s="275" t="s">
        <v>7983</v>
      </c>
      <c r="F3963" s="140" t="s">
        <v>1425</v>
      </c>
    </row>
    <row r="3964" spans="2:6" x14ac:dyDescent="0.25">
      <c r="B3964" s="183">
        <v>45037.464583333334</v>
      </c>
      <c r="C3964" s="275">
        <v>1</v>
      </c>
      <c r="D3964" s="275">
        <v>1</v>
      </c>
      <c r="E3964" s="275" t="s">
        <v>7983</v>
      </c>
      <c r="F3964" s="140" t="s">
        <v>1425</v>
      </c>
    </row>
    <row r="3965" spans="2:6" x14ac:dyDescent="0.25">
      <c r="B3965" s="183">
        <v>45037.464583333334</v>
      </c>
      <c r="C3965" s="275">
        <v>1</v>
      </c>
      <c r="D3965" s="275">
        <v>1</v>
      </c>
      <c r="E3965" s="275" t="s">
        <v>7983</v>
      </c>
      <c r="F3965" s="140" t="s">
        <v>1425</v>
      </c>
    </row>
    <row r="3966" spans="2:6" x14ac:dyDescent="0.25">
      <c r="B3966" s="183">
        <v>45037.464583333334</v>
      </c>
      <c r="C3966" s="275">
        <v>1</v>
      </c>
      <c r="D3966" s="275">
        <v>1</v>
      </c>
      <c r="E3966" s="275" t="s">
        <v>7983</v>
      </c>
      <c r="F3966" s="140" t="s">
        <v>1425</v>
      </c>
    </row>
    <row r="3967" spans="2:6" x14ac:dyDescent="0.25">
      <c r="B3967" s="183">
        <v>45037.464583333334</v>
      </c>
      <c r="C3967" s="275">
        <v>1</v>
      </c>
      <c r="D3967" s="275">
        <v>1</v>
      </c>
      <c r="E3967" s="275" t="s">
        <v>7983</v>
      </c>
      <c r="F3967" s="140" t="s">
        <v>1425</v>
      </c>
    </row>
    <row r="3968" spans="2:6" x14ac:dyDescent="0.25">
      <c r="B3968" s="183">
        <v>45037.464583333334</v>
      </c>
      <c r="C3968" s="275">
        <v>1</v>
      </c>
      <c r="D3968" s="275">
        <v>1</v>
      </c>
      <c r="E3968" s="275" t="s">
        <v>7983</v>
      </c>
      <c r="F3968" s="140" t="s">
        <v>1425</v>
      </c>
    </row>
    <row r="3969" spans="2:6" x14ac:dyDescent="0.25">
      <c r="B3969" s="183">
        <v>45037.465277777781</v>
      </c>
      <c r="C3969" s="275">
        <v>1</v>
      </c>
      <c r="D3969" s="275">
        <v>1</v>
      </c>
      <c r="E3969" s="275" t="s">
        <v>7983</v>
      </c>
      <c r="F3969" s="140" t="s">
        <v>1425</v>
      </c>
    </row>
    <row r="3970" spans="2:6" x14ac:dyDescent="0.25">
      <c r="B3970" s="183">
        <v>45037.465277777781</v>
      </c>
      <c r="C3970" s="275">
        <v>1</v>
      </c>
      <c r="D3970" s="275">
        <v>1</v>
      </c>
      <c r="E3970" s="275" t="s">
        <v>7983</v>
      </c>
      <c r="F3970" s="140" t="s">
        <v>1425</v>
      </c>
    </row>
    <row r="3971" spans="2:6" x14ac:dyDescent="0.25">
      <c r="B3971" s="183">
        <v>45037.465277777781</v>
      </c>
      <c r="C3971" s="275">
        <v>1</v>
      </c>
      <c r="D3971" s="275">
        <v>1</v>
      </c>
      <c r="E3971" s="275" t="s">
        <v>7983</v>
      </c>
      <c r="F3971" s="140" t="s">
        <v>1425</v>
      </c>
    </row>
    <row r="3972" spans="2:6" x14ac:dyDescent="0.25">
      <c r="B3972" s="183">
        <v>45037.46597222222</v>
      </c>
      <c r="C3972" s="275">
        <v>1</v>
      </c>
      <c r="D3972" s="275">
        <v>1</v>
      </c>
      <c r="E3972" s="275" t="s">
        <v>7983</v>
      </c>
      <c r="F3972" s="140" t="s">
        <v>1425</v>
      </c>
    </row>
    <row r="3973" spans="2:6" x14ac:dyDescent="0.25">
      <c r="B3973" s="183">
        <v>45037.46597222222</v>
      </c>
      <c r="C3973" s="275">
        <v>1</v>
      </c>
      <c r="D3973" s="275">
        <v>1</v>
      </c>
      <c r="E3973" s="275" t="s">
        <v>7983</v>
      </c>
      <c r="F3973" s="140" t="s">
        <v>1425</v>
      </c>
    </row>
    <row r="3974" spans="2:6" x14ac:dyDescent="0.25">
      <c r="B3974" s="183">
        <v>45037.46597222222</v>
      </c>
      <c r="C3974" s="275">
        <v>1</v>
      </c>
      <c r="D3974" s="275">
        <v>1</v>
      </c>
      <c r="E3974" s="275" t="s">
        <v>7983</v>
      </c>
      <c r="F3974" s="140" t="s">
        <v>1425</v>
      </c>
    </row>
    <row r="3975" spans="2:6" x14ac:dyDescent="0.25">
      <c r="B3975" s="183">
        <v>45037.466666666667</v>
      </c>
      <c r="C3975" s="275">
        <v>1</v>
      </c>
      <c r="D3975" s="275">
        <v>1</v>
      </c>
      <c r="E3975" s="275" t="s">
        <v>7983</v>
      </c>
      <c r="F3975" s="140" t="s">
        <v>1425</v>
      </c>
    </row>
    <row r="3976" spans="2:6" x14ac:dyDescent="0.25">
      <c r="B3976" s="183">
        <v>45037.466666666667</v>
      </c>
      <c r="C3976" s="275">
        <v>1</v>
      </c>
      <c r="D3976" s="275">
        <v>1</v>
      </c>
      <c r="E3976" s="275" t="s">
        <v>7983</v>
      </c>
      <c r="F3976" s="140" t="s">
        <v>1425</v>
      </c>
    </row>
    <row r="3977" spans="2:6" x14ac:dyDescent="0.25">
      <c r="B3977" s="183">
        <v>45037.466666666667</v>
      </c>
      <c r="C3977" s="275">
        <v>1</v>
      </c>
      <c r="D3977" s="275">
        <v>1</v>
      </c>
      <c r="E3977" s="275" t="s">
        <v>7983</v>
      </c>
      <c r="F3977" s="140" t="s">
        <v>1425</v>
      </c>
    </row>
    <row r="3978" spans="2:6" x14ac:dyDescent="0.25">
      <c r="B3978" s="183">
        <v>45037.467361111114</v>
      </c>
      <c r="C3978" s="275">
        <v>1</v>
      </c>
      <c r="D3978" s="275">
        <v>1</v>
      </c>
      <c r="E3978" s="275" t="s">
        <v>7983</v>
      </c>
      <c r="F3978" s="140" t="s">
        <v>1425</v>
      </c>
    </row>
    <row r="3979" spans="2:6" x14ac:dyDescent="0.25">
      <c r="B3979" s="183">
        <v>45037.467361111114</v>
      </c>
      <c r="C3979" s="275">
        <v>1</v>
      </c>
      <c r="D3979" s="275">
        <v>1</v>
      </c>
      <c r="E3979" s="275" t="s">
        <v>7983</v>
      </c>
      <c r="F3979" s="140" t="s">
        <v>1425</v>
      </c>
    </row>
    <row r="3980" spans="2:6" x14ac:dyDescent="0.25">
      <c r="B3980" s="183">
        <v>45037.467361111114</v>
      </c>
      <c r="C3980" s="275">
        <v>1</v>
      </c>
      <c r="D3980" s="275">
        <v>1</v>
      </c>
      <c r="E3980" s="275" t="s">
        <v>7983</v>
      </c>
      <c r="F3980" s="140" t="s">
        <v>1425</v>
      </c>
    </row>
    <row r="3981" spans="2:6" x14ac:dyDescent="0.25">
      <c r="B3981" s="183">
        <v>45037.468055555553</v>
      </c>
      <c r="C3981" s="275">
        <v>1</v>
      </c>
      <c r="D3981" s="275">
        <v>1</v>
      </c>
      <c r="E3981" s="275" t="s">
        <v>7983</v>
      </c>
      <c r="F3981" s="140" t="s">
        <v>1425</v>
      </c>
    </row>
    <row r="3982" spans="2:6" x14ac:dyDescent="0.25">
      <c r="B3982" s="183">
        <v>45037.468055555553</v>
      </c>
      <c r="C3982" s="275">
        <v>1</v>
      </c>
      <c r="D3982" s="275">
        <v>1</v>
      </c>
      <c r="E3982" s="275" t="s">
        <v>7983</v>
      </c>
      <c r="F3982" s="140" t="s">
        <v>1425</v>
      </c>
    </row>
    <row r="3983" spans="2:6" x14ac:dyDescent="0.25">
      <c r="B3983" s="183">
        <v>45037.468055555553</v>
      </c>
      <c r="C3983" s="275">
        <v>1</v>
      </c>
      <c r="D3983" s="275">
        <v>1</v>
      </c>
      <c r="E3983" s="275" t="s">
        <v>7983</v>
      </c>
      <c r="F3983" s="140" t="s">
        <v>1425</v>
      </c>
    </row>
    <row r="3984" spans="2:6" x14ac:dyDescent="0.25">
      <c r="B3984" s="183">
        <v>45037.468055555553</v>
      </c>
      <c r="C3984" s="275">
        <v>1</v>
      </c>
      <c r="D3984" s="275">
        <v>1</v>
      </c>
      <c r="E3984" s="275" t="s">
        <v>7983</v>
      </c>
      <c r="F3984" s="140" t="s">
        <v>1425</v>
      </c>
    </row>
    <row r="3985" spans="2:6" x14ac:dyDescent="0.25">
      <c r="B3985" s="183">
        <v>45037.468055555553</v>
      </c>
      <c r="C3985" s="275">
        <v>50</v>
      </c>
      <c r="D3985" s="275">
        <v>49.82</v>
      </c>
      <c r="E3985" s="275">
        <v>0.18</v>
      </c>
      <c r="F3985" s="140" t="s">
        <v>540</v>
      </c>
    </row>
    <row r="3986" spans="2:6" x14ac:dyDescent="0.25">
      <c r="B3986" s="183">
        <v>45037.46875</v>
      </c>
      <c r="C3986" s="275">
        <v>1</v>
      </c>
      <c r="D3986" s="275">
        <v>1</v>
      </c>
      <c r="E3986" s="275" t="s">
        <v>7983</v>
      </c>
      <c r="F3986" s="140" t="s">
        <v>1425</v>
      </c>
    </row>
    <row r="3987" spans="2:6" x14ac:dyDescent="0.25">
      <c r="B3987" s="183">
        <v>45037.46875</v>
      </c>
      <c r="C3987" s="275">
        <v>1</v>
      </c>
      <c r="D3987" s="275">
        <v>1</v>
      </c>
      <c r="E3987" s="275" t="s">
        <v>7983</v>
      </c>
      <c r="F3987" s="140" t="s">
        <v>1425</v>
      </c>
    </row>
    <row r="3988" spans="2:6" x14ac:dyDescent="0.25">
      <c r="B3988" s="183">
        <v>45037.46875</v>
      </c>
      <c r="C3988" s="275">
        <v>1</v>
      </c>
      <c r="D3988" s="275">
        <v>1</v>
      </c>
      <c r="E3988" s="275" t="s">
        <v>7983</v>
      </c>
      <c r="F3988" s="140" t="s">
        <v>1425</v>
      </c>
    </row>
    <row r="3989" spans="2:6" x14ac:dyDescent="0.25">
      <c r="B3989" s="183">
        <v>45037.469444444447</v>
      </c>
      <c r="C3989" s="275">
        <v>1</v>
      </c>
      <c r="D3989" s="275">
        <v>1</v>
      </c>
      <c r="E3989" s="275" t="s">
        <v>7983</v>
      </c>
      <c r="F3989" s="140" t="s">
        <v>1425</v>
      </c>
    </row>
    <row r="3990" spans="2:6" x14ac:dyDescent="0.25">
      <c r="B3990" s="183">
        <v>45037.469444444447</v>
      </c>
      <c r="C3990" s="275">
        <v>1</v>
      </c>
      <c r="D3990" s="275">
        <v>1</v>
      </c>
      <c r="E3990" s="275" t="s">
        <v>7983</v>
      </c>
      <c r="F3990" s="140" t="s">
        <v>1425</v>
      </c>
    </row>
    <row r="3991" spans="2:6" x14ac:dyDescent="0.25">
      <c r="B3991" s="183">
        <v>45037.469444444447</v>
      </c>
      <c r="C3991" s="275">
        <v>1</v>
      </c>
      <c r="D3991" s="275">
        <v>1</v>
      </c>
      <c r="E3991" s="275" t="s">
        <v>7983</v>
      </c>
      <c r="F3991" s="140" t="s">
        <v>1425</v>
      </c>
    </row>
    <row r="3992" spans="2:6" x14ac:dyDescent="0.25">
      <c r="B3992" s="183">
        <v>45037.469444444447</v>
      </c>
      <c r="C3992" s="275">
        <v>1</v>
      </c>
      <c r="D3992" s="275">
        <v>1</v>
      </c>
      <c r="E3992" s="275" t="s">
        <v>7983</v>
      </c>
      <c r="F3992" s="140" t="s">
        <v>1425</v>
      </c>
    </row>
    <row r="3993" spans="2:6" x14ac:dyDescent="0.25">
      <c r="B3993" s="183">
        <v>45037.470138888886</v>
      </c>
      <c r="C3993" s="275">
        <v>1</v>
      </c>
      <c r="D3993" s="275">
        <v>1</v>
      </c>
      <c r="E3993" s="275" t="s">
        <v>7983</v>
      </c>
      <c r="F3993" s="140" t="s">
        <v>1425</v>
      </c>
    </row>
    <row r="3994" spans="2:6" x14ac:dyDescent="0.25">
      <c r="B3994" s="183">
        <v>45037.470138888886</v>
      </c>
      <c r="C3994" s="275">
        <v>1</v>
      </c>
      <c r="D3994" s="275">
        <v>1</v>
      </c>
      <c r="E3994" s="275" t="s">
        <v>7983</v>
      </c>
      <c r="F3994" s="140" t="s">
        <v>1425</v>
      </c>
    </row>
    <row r="3995" spans="2:6" x14ac:dyDescent="0.25">
      <c r="B3995" s="183">
        <v>45037.470833333333</v>
      </c>
      <c r="C3995" s="275">
        <v>1</v>
      </c>
      <c r="D3995" s="275">
        <v>1</v>
      </c>
      <c r="E3995" s="275" t="s">
        <v>7983</v>
      </c>
      <c r="F3995" s="140" t="s">
        <v>1425</v>
      </c>
    </row>
    <row r="3996" spans="2:6" x14ac:dyDescent="0.25">
      <c r="B3996" s="183">
        <v>45037.47152777778</v>
      </c>
      <c r="C3996" s="275">
        <v>1</v>
      </c>
      <c r="D3996" s="275">
        <v>1</v>
      </c>
      <c r="E3996" s="275" t="s">
        <v>7983</v>
      </c>
      <c r="F3996" s="140" t="s">
        <v>1425</v>
      </c>
    </row>
    <row r="3997" spans="2:6" x14ac:dyDescent="0.25">
      <c r="B3997" s="183">
        <v>45037.47152777778</v>
      </c>
      <c r="C3997" s="275">
        <v>1</v>
      </c>
      <c r="D3997" s="275">
        <v>1</v>
      </c>
      <c r="E3997" s="275" t="s">
        <v>7983</v>
      </c>
      <c r="F3997" s="140" t="s">
        <v>1425</v>
      </c>
    </row>
    <row r="3998" spans="2:6" x14ac:dyDescent="0.25">
      <c r="B3998" s="183">
        <v>45037.47152777778</v>
      </c>
      <c r="C3998" s="275">
        <v>1</v>
      </c>
      <c r="D3998" s="275">
        <v>1</v>
      </c>
      <c r="E3998" s="275" t="s">
        <v>7983</v>
      </c>
      <c r="F3998" s="140" t="s">
        <v>1425</v>
      </c>
    </row>
    <row r="3999" spans="2:6" x14ac:dyDescent="0.25">
      <c r="B3999" s="183">
        <v>45037.472222222219</v>
      </c>
      <c r="C3999" s="275">
        <v>1</v>
      </c>
      <c r="D3999" s="275">
        <v>1</v>
      </c>
      <c r="E3999" s="275" t="s">
        <v>7983</v>
      </c>
      <c r="F3999" s="140" t="s">
        <v>1425</v>
      </c>
    </row>
    <row r="4000" spans="2:6" x14ac:dyDescent="0.25">
      <c r="B4000" s="183">
        <v>45037.472222222219</v>
      </c>
      <c r="C4000" s="275">
        <v>1</v>
      </c>
      <c r="D4000" s="275">
        <v>1</v>
      </c>
      <c r="E4000" s="275" t="s">
        <v>7983</v>
      </c>
      <c r="F4000" s="140" t="s">
        <v>1425</v>
      </c>
    </row>
    <row r="4001" spans="2:6" x14ac:dyDescent="0.25">
      <c r="B4001" s="183">
        <v>45037.472222222219</v>
      </c>
      <c r="C4001" s="275">
        <v>1</v>
      </c>
      <c r="D4001" s="275">
        <v>1</v>
      </c>
      <c r="E4001" s="275" t="s">
        <v>7983</v>
      </c>
      <c r="F4001" s="140" t="s">
        <v>1425</v>
      </c>
    </row>
    <row r="4002" spans="2:6" x14ac:dyDescent="0.25">
      <c r="B4002" s="183">
        <v>45037.473611111112</v>
      </c>
      <c r="C4002" s="275">
        <v>5000</v>
      </c>
      <c r="D4002" s="275">
        <v>4982.5</v>
      </c>
      <c r="E4002" s="275">
        <v>17.5</v>
      </c>
      <c r="F4002" s="140" t="s">
        <v>2771</v>
      </c>
    </row>
    <row r="4003" spans="2:6" x14ac:dyDescent="0.25">
      <c r="B4003" s="183">
        <v>45037.493750000001</v>
      </c>
      <c r="C4003" s="275">
        <v>1</v>
      </c>
      <c r="D4003" s="275">
        <v>1</v>
      </c>
      <c r="E4003" s="275" t="s">
        <v>7983</v>
      </c>
      <c r="F4003" s="140" t="s">
        <v>6425</v>
      </c>
    </row>
    <row r="4004" spans="2:6" x14ac:dyDescent="0.25">
      <c r="B4004" s="183">
        <v>45037.495833333334</v>
      </c>
      <c r="C4004" s="275">
        <v>100</v>
      </c>
      <c r="D4004" s="275">
        <v>99.65</v>
      </c>
      <c r="E4004" s="275">
        <v>0.35</v>
      </c>
      <c r="F4004" s="140" t="s">
        <v>458</v>
      </c>
    </row>
    <row r="4005" spans="2:6" x14ac:dyDescent="0.25">
      <c r="B4005" s="183">
        <v>45037.498611111114</v>
      </c>
      <c r="C4005" s="275">
        <v>200</v>
      </c>
      <c r="D4005" s="275">
        <v>199.3</v>
      </c>
      <c r="E4005" s="275">
        <v>0.7</v>
      </c>
      <c r="F4005" s="140" t="s">
        <v>3046</v>
      </c>
    </row>
    <row r="4006" spans="2:6" x14ac:dyDescent="0.25">
      <c r="B4006" s="183">
        <v>45037.504861111112</v>
      </c>
      <c r="C4006" s="275">
        <v>300</v>
      </c>
      <c r="D4006" s="275">
        <v>298.95</v>
      </c>
      <c r="E4006" s="275">
        <v>1.05</v>
      </c>
      <c r="F4006" s="140" t="s">
        <v>243</v>
      </c>
    </row>
    <row r="4007" spans="2:6" x14ac:dyDescent="0.25">
      <c r="B4007" s="183">
        <v>45037.510416666664</v>
      </c>
      <c r="C4007" s="275">
        <v>10000</v>
      </c>
      <c r="D4007" s="275">
        <v>9965</v>
      </c>
      <c r="E4007" s="275">
        <v>35</v>
      </c>
      <c r="F4007" s="140" t="s">
        <v>779</v>
      </c>
    </row>
    <row r="4008" spans="2:6" x14ac:dyDescent="0.25">
      <c r="B4008" s="183">
        <v>45037.523611111108</v>
      </c>
      <c r="C4008" s="275">
        <v>1000</v>
      </c>
      <c r="D4008" s="275">
        <v>996.5</v>
      </c>
      <c r="E4008" s="275">
        <v>3.5</v>
      </c>
      <c r="F4008" s="140" t="s">
        <v>2273</v>
      </c>
    </row>
    <row r="4009" spans="2:6" x14ac:dyDescent="0.25">
      <c r="B4009" s="183">
        <v>45037.525000000001</v>
      </c>
      <c r="C4009" s="275">
        <v>200</v>
      </c>
      <c r="D4009" s="275">
        <v>199.3</v>
      </c>
      <c r="E4009" s="275">
        <v>0.7</v>
      </c>
      <c r="F4009" s="140" t="s">
        <v>7020</v>
      </c>
    </row>
    <row r="4010" spans="2:6" x14ac:dyDescent="0.25">
      <c r="B4010" s="183">
        <v>45037.529861111114</v>
      </c>
      <c r="C4010" s="275">
        <v>150</v>
      </c>
      <c r="D4010" s="275">
        <v>149.47</v>
      </c>
      <c r="E4010" s="275">
        <v>0.53</v>
      </c>
      <c r="F4010" s="140" t="s">
        <v>1263</v>
      </c>
    </row>
    <row r="4011" spans="2:6" x14ac:dyDescent="0.25">
      <c r="B4011" s="183">
        <v>45037.531944444447</v>
      </c>
      <c r="C4011" s="275">
        <v>0.01</v>
      </c>
      <c r="D4011" s="275">
        <v>0.01</v>
      </c>
      <c r="E4011" s="275" t="s">
        <v>7983</v>
      </c>
      <c r="F4011" s="140" t="s">
        <v>6309</v>
      </c>
    </row>
    <row r="4012" spans="2:6" x14ac:dyDescent="0.25">
      <c r="B4012" s="183">
        <v>45037.532638888886</v>
      </c>
      <c r="C4012" s="275">
        <v>500</v>
      </c>
      <c r="D4012" s="275">
        <v>498.25</v>
      </c>
      <c r="E4012" s="275">
        <v>1.75</v>
      </c>
      <c r="F4012" s="140" t="s">
        <v>947</v>
      </c>
    </row>
    <row r="4013" spans="2:6" x14ac:dyDescent="0.25">
      <c r="B4013" s="183">
        <v>45037.536805555559</v>
      </c>
      <c r="C4013" s="275">
        <v>150</v>
      </c>
      <c r="D4013" s="275">
        <v>149.47</v>
      </c>
      <c r="E4013" s="275">
        <v>0.53</v>
      </c>
      <c r="F4013" s="140" t="s">
        <v>3686</v>
      </c>
    </row>
    <row r="4014" spans="2:6" x14ac:dyDescent="0.25">
      <c r="B4014" s="183">
        <v>45037.536805555559</v>
      </c>
      <c r="C4014" s="275">
        <v>500</v>
      </c>
      <c r="D4014" s="275">
        <v>498.25</v>
      </c>
      <c r="E4014" s="275">
        <v>1.75</v>
      </c>
      <c r="F4014" s="140" t="s">
        <v>3308</v>
      </c>
    </row>
    <row r="4015" spans="2:6" x14ac:dyDescent="0.25">
      <c r="B4015" s="183">
        <v>45037.536805555559</v>
      </c>
      <c r="C4015" s="275">
        <v>100</v>
      </c>
      <c r="D4015" s="275">
        <v>99.65</v>
      </c>
      <c r="E4015" s="275">
        <v>0.35</v>
      </c>
      <c r="F4015" s="140" t="s">
        <v>809</v>
      </c>
    </row>
    <row r="4016" spans="2:6" x14ac:dyDescent="0.25">
      <c r="B4016" s="183">
        <v>45037.54583333333</v>
      </c>
      <c r="C4016" s="275">
        <v>1000</v>
      </c>
      <c r="D4016" s="275">
        <v>996.5</v>
      </c>
      <c r="E4016" s="275">
        <v>3.5</v>
      </c>
      <c r="F4016" s="140" t="s">
        <v>3516</v>
      </c>
    </row>
    <row r="4017" spans="2:6" x14ac:dyDescent="0.25">
      <c r="B4017" s="183">
        <v>45037.561111111114</v>
      </c>
      <c r="C4017" s="275">
        <v>222</v>
      </c>
      <c r="D4017" s="275">
        <v>221.22</v>
      </c>
      <c r="E4017" s="275">
        <v>0.78</v>
      </c>
      <c r="F4017" s="140" t="s">
        <v>7231</v>
      </c>
    </row>
    <row r="4018" spans="2:6" x14ac:dyDescent="0.25">
      <c r="B4018" s="183">
        <v>45037.56527777778</v>
      </c>
      <c r="C4018" s="275">
        <v>300</v>
      </c>
      <c r="D4018" s="275">
        <v>298.95</v>
      </c>
      <c r="E4018" s="275">
        <v>1.05</v>
      </c>
      <c r="F4018" s="140" t="s">
        <v>5138</v>
      </c>
    </row>
    <row r="4019" spans="2:6" x14ac:dyDescent="0.25">
      <c r="B4019" s="183">
        <v>45037.568055555559</v>
      </c>
      <c r="C4019" s="275">
        <v>500</v>
      </c>
      <c r="D4019" s="275">
        <v>498.25</v>
      </c>
      <c r="E4019" s="275">
        <v>1.75</v>
      </c>
      <c r="F4019" s="140" t="s">
        <v>3294</v>
      </c>
    </row>
    <row r="4020" spans="2:6" x14ac:dyDescent="0.25">
      <c r="B4020" s="183">
        <v>45037.572222222225</v>
      </c>
      <c r="C4020" s="275">
        <v>50</v>
      </c>
      <c r="D4020" s="275">
        <v>49.82</v>
      </c>
      <c r="E4020" s="275">
        <v>0.18</v>
      </c>
      <c r="F4020" s="140" t="s">
        <v>957</v>
      </c>
    </row>
    <row r="4021" spans="2:6" x14ac:dyDescent="0.25">
      <c r="B4021" s="183">
        <v>45037.579861111109</v>
      </c>
      <c r="C4021" s="275">
        <v>500</v>
      </c>
      <c r="D4021" s="275">
        <v>498.25</v>
      </c>
      <c r="E4021" s="275">
        <v>1.75</v>
      </c>
      <c r="F4021" s="140" t="s">
        <v>3727</v>
      </c>
    </row>
    <row r="4022" spans="2:6" x14ac:dyDescent="0.25">
      <c r="B4022" s="183">
        <v>45037.581250000003</v>
      </c>
      <c r="C4022" s="275">
        <v>29</v>
      </c>
      <c r="D4022" s="275">
        <v>28.9</v>
      </c>
      <c r="E4022" s="275">
        <v>0.1</v>
      </c>
      <c r="F4022" s="140" t="s">
        <v>63</v>
      </c>
    </row>
    <row r="4023" spans="2:6" x14ac:dyDescent="0.25">
      <c r="B4023" s="183">
        <v>45037.59097222222</v>
      </c>
      <c r="C4023" s="275">
        <v>100</v>
      </c>
      <c r="D4023" s="275">
        <v>99.65</v>
      </c>
      <c r="E4023" s="275">
        <v>0.35</v>
      </c>
      <c r="F4023" s="140" t="s">
        <v>2455</v>
      </c>
    </row>
    <row r="4024" spans="2:6" x14ac:dyDescent="0.25">
      <c r="B4024" s="183">
        <v>45037.591666666667</v>
      </c>
      <c r="C4024" s="275">
        <v>300</v>
      </c>
      <c r="D4024" s="275">
        <v>298.95</v>
      </c>
      <c r="E4024" s="275">
        <v>1.05</v>
      </c>
      <c r="F4024" s="140" t="s">
        <v>395</v>
      </c>
    </row>
    <row r="4025" spans="2:6" x14ac:dyDescent="0.25">
      <c r="B4025" s="183">
        <v>45037.593055555553</v>
      </c>
      <c r="C4025" s="275">
        <v>0.01</v>
      </c>
      <c r="D4025" s="275">
        <v>0.01</v>
      </c>
      <c r="E4025" s="275" t="s">
        <v>7983</v>
      </c>
      <c r="F4025" s="140" t="s">
        <v>2337</v>
      </c>
    </row>
    <row r="4026" spans="2:6" x14ac:dyDescent="0.25">
      <c r="B4026" s="183">
        <v>45037.59375</v>
      </c>
      <c r="C4026" s="275">
        <v>100000</v>
      </c>
      <c r="D4026" s="275">
        <v>99650</v>
      </c>
      <c r="E4026" s="275">
        <v>350</v>
      </c>
      <c r="F4026" s="140" t="s">
        <v>5590</v>
      </c>
    </row>
    <row r="4027" spans="2:6" x14ac:dyDescent="0.25">
      <c r="B4027" s="183">
        <v>45037.595138888886</v>
      </c>
      <c r="C4027" s="275">
        <v>150</v>
      </c>
      <c r="D4027" s="275">
        <v>149.47</v>
      </c>
      <c r="E4027" s="275">
        <v>0.53</v>
      </c>
      <c r="F4027" s="140" t="s">
        <v>441</v>
      </c>
    </row>
    <row r="4028" spans="2:6" x14ac:dyDescent="0.25">
      <c r="B4028" s="183">
        <v>45037.595833333333</v>
      </c>
      <c r="C4028" s="275">
        <v>150</v>
      </c>
      <c r="D4028" s="275">
        <v>149.47</v>
      </c>
      <c r="E4028" s="275">
        <v>0.53</v>
      </c>
      <c r="F4028" s="140" t="s">
        <v>8220</v>
      </c>
    </row>
    <row r="4029" spans="2:6" x14ac:dyDescent="0.25">
      <c r="B4029" s="183">
        <v>45037.612500000003</v>
      </c>
      <c r="C4029" s="275">
        <v>10</v>
      </c>
      <c r="D4029" s="275">
        <v>9.9600000000000009</v>
      </c>
      <c r="E4029" s="275">
        <v>0.04</v>
      </c>
      <c r="F4029" s="140" t="s">
        <v>2871</v>
      </c>
    </row>
    <row r="4030" spans="2:6" x14ac:dyDescent="0.25">
      <c r="B4030" s="183">
        <v>45037.614583333336</v>
      </c>
      <c r="C4030" s="275">
        <v>1</v>
      </c>
      <c r="D4030" s="275">
        <v>1</v>
      </c>
      <c r="E4030" s="275" t="s">
        <v>7983</v>
      </c>
      <c r="F4030" s="140" t="s">
        <v>3762</v>
      </c>
    </row>
    <row r="4031" spans="2:6" x14ac:dyDescent="0.25">
      <c r="B4031" s="183">
        <v>45037.614583333336</v>
      </c>
      <c r="C4031" s="275">
        <v>0.1</v>
      </c>
      <c r="D4031" s="275">
        <v>0.1</v>
      </c>
      <c r="E4031" s="275" t="s">
        <v>7983</v>
      </c>
      <c r="F4031" s="140" t="s">
        <v>943</v>
      </c>
    </row>
    <row r="4032" spans="2:6" x14ac:dyDescent="0.25">
      <c r="B4032" s="183">
        <v>45037.640972222223</v>
      </c>
      <c r="C4032" s="275">
        <v>200</v>
      </c>
      <c r="D4032" s="275">
        <v>199.3</v>
      </c>
      <c r="E4032" s="275">
        <v>0.7</v>
      </c>
      <c r="F4032" s="140" t="s">
        <v>310</v>
      </c>
    </row>
    <row r="4033" spans="2:6" x14ac:dyDescent="0.25">
      <c r="B4033" s="183">
        <v>45037.642361111109</v>
      </c>
      <c r="C4033" s="275">
        <v>3000</v>
      </c>
      <c r="D4033" s="275">
        <v>2989.5</v>
      </c>
      <c r="E4033" s="275">
        <v>10.5</v>
      </c>
      <c r="F4033" s="140" t="s">
        <v>1387</v>
      </c>
    </row>
    <row r="4034" spans="2:6" x14ac:dyDescent="0.25">
      <c r="B4034" s="183">
        <v>45037.652083333334</v>
      </c>
      <c r="C4034" s="275">
        <v>100</v>
      </c>
      <c r="D4034" s="275">
        <v>99.65</v>
      </c>
      <c r="E4034" s="275">
        <v>0.35</v>
      </c>
      <c r="F4034" s="140" t="s">
        <v>8123</v>
      </c>
    </row>
    <row r="4035" spans="2:6" x14ac:dyDescent="0.25">
      <c r="B4035" s="183">
        <v>45037.661805555559</v>
      </c>
      <c r="C4035" s="275">
        <v>500</v>
      </c>
      <c r="D4035" s="275">
        <v>498.25</v>
      </c>
      <c r="E4035" s="275">
        <v>1.75</v>
      </c>
      <c r="F4035" s="140" t="s">
        <v>532</v>
      </c>
    </row>
    <row r="4036" spans="2:6" x14ac:dyDescent="0.25">
      <c r="B4036" s="183">
        <v>45037.679166666669</v>
      </c>
      <c r="C4036" s="275">
        <v>10000</v>
      </c>
      <c r="D4036" s="275">
        <v>9965</v>
      </c>
      <c r="E4036" s="275">
        <v>35</v>
      </c>
      <c r="F4036" s="140" t="s">
        <v>6239</v>
      </c>
    </row>
    <row r="4037" spans="2:6" x14ac:dyDescent="0.25">
      <c r="B4037" s="183">
        <v>45037.679861111108</v>
      </c>
      <c r="C4037" s="275">
        <v>1500</v>
      </c>
      <c r="D4037" s="275">
        <v>1494.75</v>
      </c>
      <c r="E4037" s="275">
        <v>5.25</v>
      </c>
      <c r="F4037" s="140" t="s">
        <v>2811</v>
      </c>
    </row>
    <row r="4038" spans="2:6" x14ac:dyDescent="0.25">
      <c r="B4038" s="183">
        <v>45037.69027777778</v>
      </c>
      <c r="C4038" s="275">
        <v>300</v>
      </c>
      <c r="D4038" s="275">
        <v>298.95</v>
      </c>
      <c r="E4038" s="275">
        <v>1.05</v>
      </c>
      <c r="F4038" s="140" t="s">
        <v>552</v>
      </c>
    </row>
    <row r="4039" spans="2:6" x14ac:dyDescent="0.25">
      <c r="B4039" s="183">
        <v>45037.695833333331</v>
      </c>
      <c r="C4039" s="275">
        <v>100</v>
      </c>
      <c r="D4039" s="275">
        <v>99.65</v>
      </c>
      <c r="E4039" s="275">
        <v>0.35</v>
      </c>
      <c r="F4039" s="140" t="s">
        <v>5880</v>
      </c>
    </row>
    <row r="4040" spans="2:6" x14ac:dyDescent="0.25">
      <c r="B4040" s="183">
        <v>45037.695833333331</v>
      </c>
      <c r="C4040" s="275">
        <v>10</v>
      </c>
      <c r="D4040" s="275">
        <v>9.75</v>
      </c>
      <c r="E4040" s="275">
        <v>0.25</v>
      </c>
      <c r="F4040" s="140" t="s">
        <v>5082</v>
      </c>
    </row>
    <row r="4041" spans="2:6" x14ac:dyDescent="0.25">
      <c r="B4041" s="183">
        <v>45037.700694444444</v>
      </c>
      <c r="C4041" s="275">
        <v>200</v>
      </c>
      <c r="D4041" s="275">
        <v>199.3</v>
      </c>
      <c r="E4041" s="275">
        <v>0.7</v>
      </c>
      <c r="F4041" s="140" t="s">
        <v>2064</v>
      </c>
    </row>
    <row r="4042" spans="2:6" x14ac:dyDescent="0.25">
      <c r="B4042" s="183">
        <v>45037.705555555556</v>
      </c>
      <c r="C4042" s="275">
        <v>500</v>
      </c>
      <c r="D4042" s="275">
        <v>498.25</v>
      </c>
      <c r="E4042" s="275">
        <v>1.75</v>
      </c>
      <c r="F4042" s="140" t="s">
        <v>3296</v>
      </c>
    </row>
    <row r="4043" spans="2:6" x14ac:dyDescent="0.25">
      <c r="B4043" s="183">
        <v>45037.709722222222</v>
      </c>
      <c r="C4043" s="275">
        <v>0.5</v>
      </c>
      <c r="D4043" s="275">
        <v>0.5</v>
      </c>
      <c r="E4043" s="275" t="s">
        <v>7983</v>
      </c>
      <c r="F4043" s="140" t="s">
        <v>5182</v>
      </c>
    </row>
    <row r="4044" spans="2:6" x14ac:dyDescent="0.25">
      <c r="B4044" s="183">
        <v>45037.710416666669</v>
      </c>
      <c r="C4044" s="275">
        <v>1</v>
      </c>
      <c r="D4044" s="275">
        <v>1</v>
      </c>
      <c r="E4044" s="275" t="s">
        <v>7983</v>
      </c>
      <c r="F4044" s="140" t="s">
        <v>1903</v>
      </c>
    </row>
    <row r="4045" spans="2:6" x14ac:dyDescent="0.25">
      <c r="B4045" s="183">
        <v>45037.718055555553</v>
      </c>
      <c r="C4045" s="275">
        <v>0.2</v>
      </c>
      <c r="D4045" s="275">
        <v>0.2</v>
      </c>
      <c r="E4045" s="275" t="s">
        <v>7983</v>
      </c>
      <c r="F4045" s="140" t="s">
        <v>5964</v>
      </c>
    </row>
    <row r="4046" spans="2:6" x14ac:dyDescent="0.25">
      <c r="B4046" s="183">
        <v>45037.71875</v>
      </c>
      <c r="C4046" s="275">
        <v>500</v>
      </c>
      <c r="D4046" s="275">
        <v>498.25</v>
      </c>
      <c r="E4046" s="275">
        <v>1.75</v>
      </c>
      <c r="F4046" s="140" t="s">
        <v>835</v>
      </c>
    </row>
    <row r="4047" spans="2:6" x14ac:dyDescent="0.25">
      <c r="B4047" s="183">
        <v>45037.720138888886</v>
      </c>
      <c r="C4047" s="275">
        <v>1700</v>
      </c>
      <c r="D4047" s="275">
        <v>1694.05</v>
      </c>
      <c r="E4047" s="275">
        <v>5.95</v>
      </c>
      <c r="F4047" s="140" t="s">
        <v>3661</v>
      </c>
    </row>
    <row r="4048" spans="2:6" x14ac:dyDescent="0.25">
      <c r="B4048" s="183">
        <v>45037.752083333333</v>
      </c>
      <c r="C4048" s="275">
        <v>1000</v>
      </c>
      <c r="D4048" s="275">
        <v>996.5</v>
      </c>
      <c r="E4048" s="275">
        <v>3.5</v>
      </c>
      <c r="F4048" s="140" t="s">
        <v>8244</v>
      </c>
    </row>
    <row r="4049" spans="2:6" x14ac:dyDescent="0.25">
      <c r="B4049" s="183">
        <v>45037.756249999999</v>
      </c>
      <c r="C4049" s="275">
        <v>1000</v>
      </c>
      <c r="D4049" s="275">
        <v>996.5</v>
      </c>
      <c r="E4049" s="275">
        <v>3.5</v>
      </c>
      <c r="F4049" s="140" t="s">
        <v>2073</v>
      </c>
    </row>
    <row r="4050" spans="2:6" x14ac:dyDescent="0.25">
      <c r="B4050" s="183">
        <v>45037.757638888892</v>
      </c>
      <c r="C4050" s="275">
        <v>10</v>
      </c>
      <c r="D4050" s="275">
        <v>9.9600000000000009</v>
      </c>
      <c r="E4050" s="275">
        <v>0.04</v>
      </c>
      <c r="F4050" s="140" t="s">
        <v>8245</v>
      </c>
    </row>
    <row r="4051" spans="2:6" x14ac:dyDescent="0.25">
      <c r="B4051" s="183">
        <v>45037.758333333331</v>
      </c>
      <c r="C4051" s="275">
        <v>1000</v>
      </c>
      <c r="D4051" s="275">
        <v>996.5</v>
      </c>
      <c r="E4051" s="275">
        <v>3.5</v>
      </c>
      <c r="F4051" s="140" t="s">
        <v>3736</v>
      </c>
    </row>
    <row r="4052" spans="2:6" x14ac:dyDescent="0.25">
      <c r="B4052" s="183">
        <v>45037.759722222225</v>
      </c>
      <c r="C4052" s="275">
        <v>300</v>
      </c>
      <c r="D4052" s="275">
        <v>298.95</v>
      </c>
      <c r="E4052" s="275">
        <v>1.05</v>
      </c>
      <c r="F4052" s="140" t="s">
        <v>2682</v>
      </c>
    </row>
    <row r="4053" spans="2:6" x14ac:dyDescent="0.25">
      <c r="B4053" s="183">
        <v>45037.765972222223</v>
      </c>
      <c r="C4053" s="275">
        <v>600</v>
      </c>
      <c r="D4053" s="275">
        <v>597.9</v>
      </c>
      <c r="E4053" s="275">
        <v>2.1</v>
      </c>
      <c r="F4053" s="140" t="s">
        <v>3638</v>
      </c>
    </row>
    <row r="4054" spans="2:6" x14ac:dyDescent="0.25">
      <c r="B4054" s="183">
        <v>45037.786111111112</v>
      </c>
      <c r="C4054" s="275">
        <v>500</v>
      </c>
      <c r="D4054" s="275">
        <v>498.25</v>
      </c>
      <c r="E4054" s="275">
        <v>1.75</v>
      </c>
      <c r="F4054" s="140" t="s">
        <v>1383</v>
      </c>
    </row>
    <row r="4055" spans="2:6" x14ac:dyDescent="0.25">
      <c r="B4055" s="183">
        <v>45037.787499999999</v>
      </c>
      <c r="C4055" s="275">
        <v>500</v>
      </c>
      <c r="D4055" s="275">
        <v>498.25</v>
      </c>
      <c r="E4055" s="275">
        <v>1.75</v>
      </c>
      <c r="F4055" s="140" t="s">
        <v>6314</v>
      </c>
    </row>
    <row r="4056" spans="2:6" x14ac:dyDescent="0.25">
      <c r="B4056" s="183">
        <v>45037.80972222222</v>
      </c>
      <c r="C4056" s="275">
        <v>1500</v>
      </c>
      <c r="D4056" s="275">
        <v>1494.75</v>
      </c>
      <c r="E4056" s="275">
        <v>5.25</v>
      </c>
      <c r="F4056" s="140" t="s">
        <v>716</v>
      </c>
    </row>
    <row r="4057" spans="2:6" x14ac:dyDescent="0.25">
      <c r="B4057" s="183">
        <v>45037.817361111112</v>
      </c>
      <c r="C4057" s="275">
        <v>200</v>
      </c>
      <c r="D4057" s="275">
        <v>199.3</v>
      </c>
      <c r="E4057" s="275">
        <v>0.7</v>
      </c>
      <c r="F4057" s="140" t="s">
        <v>5482</v>
      </c>
    </row>
    <row r="4058" spans="2:6" x14ac:dyDescent="0.25">
      <c r="B4058" s="183">
        <v>45037.822916666664</v>
      </c>
      <c r="C4058" s="275">
        <v>279</v>
      </c>
      <c r="D4058" s="275">
        <v>278.02</v>
      </c>
      <c r="E4058" s="275">
        <v>0.98</v>
      </c>
      <c r="F4058" s="140" t="s">
        <v>6126</v>
      </c>
    </row>
    <row r="4059" spans="2:6" x14ac:dyDescent="0.25">
      <c r="B4059" s="183">
        <v>45037.826388888891</v>
      </c>
      <c r="C4059" s="275">
        <v>200</v>
      </c>
      <c r="D4059" s="275">
        <v>199.3</v>
      </c>
      <c r="E4059" s="275">
        <v>0.7</v>
      </c>
      <c r="F4059" s="140" t="s">
        <v>8246</v>
      </c>
    </row>
    <row r="4060" spans="2:6" x14ac:dyDescent="0.25">
      <c r="B4060" s="183">
        <v>45037.826388888891</v>
      </c>
      <c r="C4060" s="275">
        <v>2000</v>
      </c>
      <c r="D4060" s="275">
        <v>1993</v>
      </c>
      <c r="E4060" s="275">
        <v>7</v>
      </c>
      <c r="F4060" s="140" t="s">
        <v>8247</v>
      </c>
    </row>
    <row r="4061" spans="2:6" x14ac:dyDescent="0.25">
      <c r="B4061" s="183">
        <v>45037.831250000003</v>
      </c>
      <c r="C4061" s="275">
        <v>200</v>
      </c>
      <c r="D4061" s="275">
        <v>199.3</v>
      </c>
      <c r="E4061" s="275">
        <v>0.7</v>
      </c>
      <c r="F4061" s="140" t="s">
        <v>977</v>
      </c>
    </row>
    <row r="4062" spans="2:6" x14ac:dyDescent="0.25">
      <c r="B4062" s="183">
        <v>45037.841666666667</v>
      </c>
      <c r="C4062" s="275">
        <v>120</v>
      </c>
      <c r="D4062" s="275">
        <v>119.58</v>
      </c>
      <c r="E4062" s="275">
        <v>0.42</v>
      </c>
      <c r="F4062" s="140" t="s">
        <v>8248</v>
      </c>
    </row>
    <row r="4063" spans="2:6" x14ac:dyDescent="0.25">
      <c r="B4063" s="183">
        <v>45037.854166666664</v>
      </c>
      <c r="C4063" s="275">
        <v>259</v>
      </c>
      <c r="D4063" s="275">
        <v>258.08999999999997</v>
      </c>
      <c r="E4063" s="275">
        <v>0.91</v>
      </c>
      <c r="F4063" s="140" t="s">
        <v>2545</v>
      </c>
    </row>
    <row r="4064" spans="2:6" x14ac:dyDescent="0.25">
      <c r="B4064" s="183">
        <v>45037.866666666669</v>
      </c>
      <c r="C4064" s="275">
        <v>1000</v>
      </c>
      <c r="D4064" s="275">
        <v>996.5</v>
      </c>
      <c r="E4064" s="275">
        <v>3.5</v>
      </c>
      <c r="F4064" s="140" t="s">
        <v>8249</v>
      </c>
    </row>
    <row r="4065" spans="2:6" x14ac:dyDescent="0.25">
      <c r="B4065" s="183">
        <v>45037.874305555553</v>
      </c>
      <c r="C4065" s="275">
        <v>500</v>
      </c>
      <c r="D4065" s="275">
        <v>498.25</v>
      </c>
      <c r="E4065" s="275">
        <v>1.75</v>
      </c>
      <c r="F4065" s="140" t="s">
        <v>5591</v>
      </c>
    </row>
    <row r="4066" spans="2:6" x14ac:dyDescent="0.25">
      <c r="B4066" s="183">
        <v>45037.886805555558</v>
      </c>
      <c r="C4066" s="275">
        <v>125</v>
      </c>
      <c r="D4066" s="275">
        <v>124.56</v>
      </c>
      <c r="E4066" s="275">
        <v>0.44</v>
      </c>
      <c r="F4066" s="140" t="s">
        <v>5512</v>
      </c>
    </row>
    <row r="4067" spans="2:6" x14ac:dyDescent="0.25">
      <c r="B4067" s="183">
        <v>45037.916666666664</v>
      </c>
      <c r="C4067" s="275">
        <v>1000</v>
      </c>
      <c r="D4067" s="275">
        <v>996.5</v>
      </c>
      <c r="E4067" s="275">
        <v>3.5</v>
      </c>
      <c r="F4067" s="140" t="s">
        <v>2515</v>
      </c>
    </row>
    <row r="4068" spans="2:6" x14ac:dyDescent="0.25">
      <c r="B4068" s="183">
        <v>45037.916666666664</v>
      </c>
      <c r="C4068" s="275">
        <v>300</v>
      </c>
      <c r="D4068" s="275">
        <v>298.95</v>
      </c>
      <c r="E4068" s="275">
        <v>1.05</v>
      </c>
      <c r="F4068" s="140" t="s">
        <v>560</v>
      </c>
    </row>
    <row r="4069" spans="2:6" x14ac:dyDescent="0.25">
      <c r="B4069" s="183">
        <v>45037.917361111111</v>
      </c>
      <c r="C4069" s="275">
        <v>1500</v>
      </c>
      <c r="D4069" s="275">
        <v>1494.75</v>
      </c>
      <c r="E4069" s="275">
        <v>5.25</v>
      </c>
      <c r="F4069" s="140" t="s">
        <v>7277</v>
      </c>
    </row>
    <row r="4070" spans="2:6" x14ac:dyDescent="0.25">
      <c r="B4070" s="183">
        <v>45037.917361111111</v>
      </c>
      <c r="C4070" s="275">
        <v>5000</v>
      </c>
      <c r="D4070" s="275">
        <v>4982.5</v>
      </c>
      <c r="E4070" s="275">
        <v>17.5</v>
      </c>
      <c r="F4070" s="140" t="s">
        <v>5449</v>
      </c>
    </row>
    <row r="4071" spans="2:6" x14ac:dyDescent="0.25">
      <c r="B4071" s="183">
        <v>45037.921527777777</v>
      </c>
      <c r="C4071" s="275">
        <v>1000</v>
      </c>
      <c r="D4071" s="275">
        <v>996.5</v>
      </c>
      <c r="E4071" s="275">
        <v>3.5</v>
      </c>
      <c r="F4071" s="140" t="s">
        <v>714</v>
      </c>
    </row>
    <row r="4072" spans="2:6" x14ac:dyDescent="0.25">
      <c r="B4072" s="183">
        <v>45037.924305555556</v>
      </c>
      <c r="C4072" s="275">
        <v>2000</v>
      </c>
      <c r="D4072" s="275">
        <v>1993</v>
      </c>
      <c r="E4072" s="275">
        <v>7</v>
      </c>
      <c r="F4072" s="140" t="s">
        <v>2677</v>
      </c>
    </row>
    <row r="4073" spans="2:6" x14ac:dyDescent="0.25">
      <c r="B4073" s="183">
        <v>45037.924305555556</v>
      </c>
      <c r="C4073" s="275">
        <v>500</v>
      </c>
      <c r="D4073" s="275">
        <v>498.25</v>
      </c>
      <c r="E4073" s="275">
        <v>1.75</v>
      </c>
      <c r="F4073" s="140" t="s">
        <v>2044</v>
      </c>
    </row>
    <row r="4074" spans="2:6" x14ac:dyDescent="0.25">
      <c r="B4074" s="183">
        <v>45037.942361111112</v>
      </c>
      <c r="C4074" s="275">
        <v>100</v>
      </c>
      <c r="D4074" s="275">
        <v>99.65</v>
      </c>
      <c r="E4074" s="275">
        <v>0.35</v>
      </c>
      <c r="F4074" s="140" t="s">
        <v>7134</v>
      </c>
    </row>
    <row r="4075" spans="2:6" x14ac:dyDescent="0.25">
      <c r="B4075" s="183">
        <v>45037.945138888892</v>
      </c>
      <c r="C4075" s="275">
        <v>1000</v>
      </c>
      <c r="D4075" s="275">
        <v>996.5</v>
      </c>
      <c r="E4075" s="275">
        <v>3.5</v>
      </c>
      <c r="F4075" s="140" t="s">
        <v>8250</v>
      </c>
    </row>
    <row r="4076" spans="2:6" x14ac:dyDescent="0.25">
      <c r="B4076" s="183">
        <v>45037.958333333336</v>
      </c>
      <c r="C4076" s="275">
        <v>1000</v>
      </c>
      <c r="D4076" s="275">
        <v>996.5</v>
      </c>
      <c r="E4076" s="275">
        <v>3.5</v>
      </c>
      <c r="F4076" s="140" t="s">
        <v>2644</v>
      </c>
    </row>
    <row r="4077" spans="2:6" x14ac:dyDescent="0.25">
      <c r="B4077" s="183">
        <v>45037.97152777778</v>
      </c>
      <c r="C4077" s="275">
        <v>300</v>
      </c>
      <c r="D4077" s="275">
        <v>298.95</v>
      </c>
      <c r="E4077" s="275">
        <v>1.05</v>
      </c>
      <c r="F4077" s="140" t="s">
        <v>2132</v>
      </c>
    </row>
    <row r="4078" spans="2:6" x14ac:dyDescent="0.25">
      <c r="B4078" s="183">
        <v>45037.972222222219</v>
      </c>
      <c r="C4078" s="275">
        <v>990</v>
      </c>
      <c r="D4078" s="275">
        <v>986.53</v>
      </c>
      <c r="E4078" s="275">
        <v>3.47</v>
      </c>
      <c r="F4078" s="140" t="s">
        <v>7194</v>
      </c>
    </row>
    <row r="4079" spans="2:6" x14ac:dyDescent="0.25">
      <c r="B4079" s="183">
        <v>45037.988888888889</v>
      </c>
      <c r="C4079" s="275">
        <v>2000</v>
      </c>
      <c r="D4079" s="275">
        <v>1993</v>
      </c>
      <c r="E4079" s="275">
        <v>7</v>
      </c>
      <c r="F4079" s="140" t="s">
        <v>8251</v>
      </c>
    </row>
    <row r="4080" spans="2:6" x14ac:dyDescent="0.25">
      <c r="B4080" s="183">
        <v>45038.027083333334</v>
      </c>
      <c r="C4080" s="275">
        <v>500</v>
      </c>
      <c r="D4080" s="275">
        <v>498.25</v>
      </c>
      <c r="E4080" s="275">
        <v>1.75</v>
      </c>
      <c r="F4080" s="140" t="s">
        <v>8252</v>
      </c>
    </row>
    <row r="4081" spans="2:6" x14ac:dyDescent="0.25">
      <c r="B4081" s="183">
        <v>45038.068055555559</v>
      </c>
      <c r="C4081" s="275">
        <v>36.49</v>
      </c>
      <c r="D4081" s="275">
        <v>36.36</v>
      </c>
      <c r="E4081" s="275">
        <v>0.13</v>
      </c>
      <c r="F4081" s="140" t="s">
        <v>164</v>
      </c>
    </row>
    <row r="4082" spans="2:6" x14ac:dyDescent="0.25">
      <c r="B4082" s="183">
        <v>45038.137499999997</v>
      </c>
      <c r="C4082" s="275">
        <v>500</v>
      </c>
      <c r="D4082" s="275">
        <v>498.25</v>
      </c>
      <c r="E4082" s="275">
        <v>1.75</v>
      </c>
      <c r="F4082" s="140" t="s">
        <v>2741</v>
      </c>
    </row>
    <row r="4083" spans="2:6" x14ac:dyDescent="0.25">
      <c r="B4083" s="183">
        <v>45038.154166666667</v>
      </c>
      <c r="C4083" s="275">
        <v>20</v>
      </c>
      <c r="D4083" s="275">
        <v>19.93</v>
      </c>
      <c r="E4083" s="275">
        <v>7.0000000000000007E-2</v>
      </c>
      <c r="F4083" s="140" t="s">
        <v>1210</v>
      </c>
    </row>
    <row r="4084" spans="2:6" x14ac:dyDescent="0.25">
      <c r="B4084" s="183">
        <v>45038.18472222222</v>
      </c>
      <c r="C4084" s="275">
        <v>10</v>
      </c>
      <c r="D4084" s="275">
        <v>9.9600000000000009</v>
      </c>
      <c r="E4084" s="275">
        <v>0.04</v>
      </c>
      <c r="F4084" s="140" t="s">
        <v>3192</v>
      </c>
    </row>
    <row r="4085" spans="2:6" x14ac:dyDescent="0.25">
      <c r="B4085" s="183">
        <v>45038.206250000003</v>
      </c>
      <c r="C4085" s="275">
        <v>500</v>
      </c>
      <c r="D4085" s="275">
        <v>498.25</v>
      </c>
      <c r="E4085" s="275">
        <v>1.75</v>
      </c>
      <c r="F4085" s="140" t="s">
        <v>790</v>
      </c>
    </row>
    <row r="4086" spans="2:6" x14ac:dyDescent="0.25">
      <c r="B4086" s="183">
        <v>45038.227083333331</v>
      </c>
      <c r="C4086" s="275">
        <v>1000</v>
      </c>
      <c r="D4086" s="275">
        <v>996.5</v>
      </c>
      <c r="E4086" s="275">
        <v>3.5</v>
      </c>
      <c r="F4086" s="140" t="s">
        <v>3189</v>
      </c>
    </row>
    <row r="4087" spans="2:6" x14ac:dyDescent="0.25">
      <c r="B4087" s="183">
        <v>45038.229166666664</v>
      </c>
      <c r="C4087" s="275">
        <v>20000</v>
      </c>
      <c r="D4087" s="275">
        <v>19930</v>
      </c>
      <c r="E4087" s="275">
        <v>70</v>
      </c>
      <c r="F4087" s="140" t="s">
        <v>8253</v>
      </c>
    </row>
    <row r="4088" spans="2:6" x14ac:dyDescent="0.25">
      <c r="B4088" s="183">
        <v>45038.236805555556</v>
      </c>
      <c r="C4088" s="275">
        <v>166</v>
      </c>
      <c r="D4088" s="275">
        <v>165.42</v>
      </c>
      <c r="E4088" s="275">
        <v>0.57999999999999996</v>
      </c>
      <c r="F4088" s="140" t="s">
        <v>80</v>
      </c>
    </row>
    <row r="4089" spans="2:6" x14ac:dyDescent="0.25">
      <c r="B4089" s="183">
        <v>45038.247916666667</v>
      </c>
      <c r="C4089" s="275">
        <v>490</v>
      </c>
      <c r="D4089" s="275">
        <v>488.28</v>
      </c>
      <c r="E4089" s="275">
        <v>1.72</v>
      </c>
      <c r="F4089" s="140" t="s">
        <v>8254</v>
      </c>
    </row>
    <row r="4090" spans="2:6" x14ac:dyDescent="0.25">
      <c r="B4090" s="183">
        <v>45038.297222222223</v>
      </c>
      <c r="C4090" s="275">
        <v>500</v>
      </c>
      <c r="D4090" s="275">
        <v>498.25</v>
      </c>
      <c r="E4090" s="275">
        <v>1.75</v>
      </c>
      <c r="F4090" s="140" t="s">
        <v>2630</v>
      </c>
    </row>
    <row r="4091" spans="2:6" x14ac:dyDescent="0.25">
      <c r="B4091" s="183">
        <v>45038.29791666667</v>
      </c>
      <c r="C4091" s="275">
        <v>500</v>
      </c>
      <c r="D4091" s="275">
        <v>498.25</v>
      </c>
      <c r="E4091" s="275">
        <v>1.75</v>
      </c>
      <c r="F4091" s="140" t="s">
        <v>5273</v>
      </c>
    </row>
    <row r="4092" spans="2:6" x14ac:dyDescent="0.25">
      <c r="B4092" s="183">
        <v>45038.35833333333</v>
      </c>
      <c r="C4092" s="275">
        <v>2000</v>
      </c>
      <c r="D4092" s="275">
        <v>1993</v>
      </c>
      <c r="E4092" s="275">
        <v>7</v>
      </c>
      <c r="F4092" s="140" t="s">
        <v>7303</v>
      </c>
    </row>
    <row r="4093" spans="2:6" x14ac:dyDescent="0.25">
      <c r="B4093" s="183">
        <v>45038.362500000003</v>
      </c>
      <c r="C4093" s="275">
        <v>300</v>
      </c>
      <c r="D4093" s="275">
        <v>298.95</v>
      </c>
      <c r="E4093" s="275">
        <v>1.05</v>
      </c>
      <c r="F4093" s="140" t="s">
        <v>6390</v>
      </c>
    </row>
    <row r="4094" spans="2:6" x14ac:dyDescent="0.25">
      <c r="B4094" s="183">
        <v>45038.369444444441</v>
      </c>
      <c r="C4094" s="275">
        <v>1000</v>
      </c>
      <c r="D4094" s="275">
        <v>996.5</v>
      </c>
      <c r="E4094" s="275">
        <v>3.5</v>
      </c>
      <c r="F4094" s="140" t="s">
        <v>8255</v>
      </c>
    </row>
    <row r="4095" spans="2:6" x14ac:dyDescent="0.25">
      <c r="B4095" s="183">
        <v>45038.375694444447</v>
      </c>
      <c r="C4095" s="275">
        <v>500</v>
      </c>
      <c r="D4095" s="275">
        <v>498.25</v>
      </c>
      <c r="E4095" s="275">
        <v>1.75</v>
      </c>
      <c r="F4095" s="140" t="s">
        <v>3583</v>
      </c>
    </row>
    <row r="4096" spans="2:6" x14ac:dyDescent="0.25">
      <c r="B4096" s="183">
        <v>45038.380555555559</v>
      </c>
      <c r="C4096" s="275">
        <v>50</v>
      </c>
      <c r="D4096" s="275">
        <v>49.82</v>
      </c>
      <c r="E4096" s="275">
        <v>0.18</v>
      </c>
      <c r="F4096" s="140" t="s">
        <v>540</v>
      </c>
    </row>
    <row r="4097" spans="2:6" x14ac:dyDescent="0.25">
      <c r="B4097" s="183">
        <v>45038.385416666664</v>
      </c>
      <c r="C4097" s="275">
        <v>600.80999999999995</v>
      </c>
      <c r="D4097" s="275">
        <v>598.71</v>
      </c>
      <c r="E4097" s="275">
        <v>2.1</v>
      </c>
      <c r="F4097" s="140" t="s">
        <v>2078</v>
      </c>
    </row>
    <row r="4098" spans="2:6" x14ac:dyDescent="0.25">
      <c r="B4098" s="183">
        <v>45038.393750000003</v>
      </c>
      <c r="C4098" s="275">
        <v>300</v>
      </c>
      <c r="D4098" s="275">
        <v>298.95</v>
      </c>
      <c r="E4098" s="275">
        <v>1.05</v>
      </c>
      <c r="F4098" s="140" t="s">
        <v>2996</v>
      </c>
    </row>
    <row r="4099" spans="2:6" x14ac:dyDescent="0.25">
      <c r="B4099" s="183">
        <v>45038.400000000001</v>
      </c>
      <c r="C4099" s="275">
        <v>100</v>
      </c>
      <c r="D4099" s="275">
        <v>99.65</v>
      </c>
      <c r="E4099" s="275">
        <v>0.35</v>
      </c>
      <c r="F4099" s="140" t="s">
        <v>5556</v>
      </c>
    </row>
    <row r="4100" spans="2:6" x14ac:dyDescent="0.25">
      <c r="B4100" s="183">
        <v>45038.408333333333</v>
      </c>
      <c r="C4100" s="275">
        <v>2000</v>
      </c>
      <c r="D4100" s="275">
        <v>1993</v>
      </c>
      <c r="E4100" s="275">
        <v>7</v>
      </c>
      <c r="F4100" s="140" t="s">
        <v>372</v>
      </c>
    </row>
    <row r="4101" spans="2:6" x14ac:dyDescent="0.25">
      <c r="B4101" s="183">
        <v>45038.416666666664</v>
      </c>
      <c r="C4101" s="275">
        <v>50</v>
      </c>
      <c r="D4101" s="275">
        <v>49.82</v>
      </c>
      <c r="E4101" s="275">
        <v>0.18</v>
      </c>
      <c r="F4101" s="140" t="s">
        <v>1967</v>
      </c>
    </row>
    <row r="4102" spans="2:6" x14ac:dyDescent="0.25">
      <c r="B4102" s="183">
        <v>45038.425000000003</v>
      </c>
      <c r="C4102" s="275">
        <v>500</v>
      </c>
      <c r="D4102" s="275">
        <v>498.25</v>
      </c>
      <c r="E4102" s="275">
        <v>1.75</v>
      </c>
      <c r="F4102" s="140" t="s">
        <v>5200</v>
      </c>
    </row>
    <row r="4103" spans="2:6" x14ac:dyDescent="0.25">
      <c r="B4103" s="183">
        <v>45038.429861111108</v>
      </c>
      <c r="C4103" s="275">
        <v>500</v>
      </c>
      <c r="D4103" s="275">
        <v>498.25</v>
      </c>
      <c r="E4103" s="275">
        <v>1.75</v>
      </c>
      <c r="F4103" s="140" t="s">
        <v>8256</v>
      </c>
    </row>
    <row r="4104" spans="2:6" x14ac:dyDescent="0.25">
      <c r="B4104" s="183">
        <v>45038.429861111108</v>
      </c>
      <c r="C4104" s="275">
        <v>100</v>
      </c>
      <c r="D4104" s="275">
        <v>99.65</v>
      </c>
      <c r="E4104" s="275">
        <v>0.35</v>
      </c>
      <c r="F4104" s="140" t="s">
        <v>1676</v>
      </c>
    </row>
    <row r="4105" spans="2:6" x14ac:dyDescent="0.25">
      <c r="B4105" s="183">
        <v>45038.46597222222</v>
      </c>
      <c r="C4105" s="275">
        <v>500</v>
      </c>
      <c r="D4105" s="275">
        <v>498.25</v>
      </c>
      <c r="E4105" s="275">
        <v>1.75</v>
      </c>
      <c r="F4105" s="140" t="s">
        <v>346</v>
      </c>
    </row>
    <row r="4106" spans="2:6" x14ac:dyDescent="0.25">
      <c r="B4106" s="183">
        <v>45038.46875</v>
      </c>
      <c r="C4106" s="275">
        <v>1000</v>
      </c>
      <c r="D4106" s="275">
        <v>996.5</v>
      </c>
      <c r="E4106" s="275">
        <v>3.5</v>
      </c>
      <c r="F4106" s="140" t="s">
        <v>351</v>
      </c>
    </row>
    <row r="4107" spans="2:6" x14ac:dyDescent="0.25">
      <c r="B4107" s="183">
        <v>45038.470138888886</v>
      </c>
      <c r="C4107" s="275">
        <v>1000</v>
      </c>
      <c r="D4107" s="275">
        <v>996.5</v>
      </c>
      <c r="E4107" s="275">
        <v>3.5</v>
      </c>
      <c r="F4107" s="140" t="s">
        <v>1867</v>
      </c>
    </row>
    <row r="4108" spans="2:6" x14ac:dyDescent="0.25">
      <c r="B4108" s="183">
        <v>45038.474305555559</v>
      </c>
      <c r="C4108" s="275">
        <v>100</v>
      </c>
      <c r="D4108" s="275">
        <v>99.65</v>
      </c>
      <c r="E4108" s="275">
        <v>0.35</v>
      </c>
      <c r="F4108" s="140" t="s">
        <v>5355</v>
      </c>
    </row>
    <row r="4109" spans="2:6" x14ac:dyDescent="0.25">
      <c r="B4109" s="183">
        <v>45038.476388888892</v>
      </c>
      <c r="C4109" s="275">
        <v>300</v>
      </c>
      <c r="D4109" s="275">
        <v>298.95</v>
      </c>
      <c r="E4109" s="275">
        <v>1.05</v>
      </c>
      <c r="F4109" s="140" t="s">
        <v>5542</v>
      </c>
    </row>
    <row r="4110" spans="2:6" x14ac:dyDescent="0.25">
      <c r="B4110" s="183">
        <v>45038.488194444442</v>
      </c>
      <c r="C4110" s="275">
        <v>1000</v>
      </c>
      <c r="D4110" s="275">
        <v>996.5</v>
      </c>
      <c r="E4110" s="275">
        <v>3.5</v>
      </c>
      <c r="F4110" s="140" t="s">
        <v>8257</v>
      </c>
    </row>
    <row r="4111" spans="2:6" x14ac:dyDescent="0.25">
      <c r="B4111" s="183">
        <v>45038.497916666667</v>
      </c>
      <c r="C4111" s="275">
        <v>96.32</v>
      </c>
      <c r="D4111" s="275">
        <v>95.98</v>
      </c>
      <c r="E4111" s="275">
        <v>0.34</v>
      </c>
      <c r="F4111" s="140" t="s">
        <v>164</v>
      </c>
    </row>
    <row r="4112" spans="2:6" x14ac:dyDescent="0.25">
      <c r="B4112" s="183">
        <v>45038.504861111112</v>
      </c>
      <c r="C4112" s="275">
        <v>8000</v>
      </c>
      <c r="D4112" s="275">
        <v>7972</v>
      </c>
      <c r="E4112" s="275">
        <v>28</v>
      </c>
      <c r="F4112" s="140" t="s">
        <v>1252</v>
      </c>
    </row>
    <row r="4113" spans="2:6" x14ac:dyDescent="0.25">
      <c r="B4113" s="183">
        <v>45038.507638888892</v>
      </c>
      <c r="C4113" s="275">
        <v>5000</v>
      </c>
      <c r="D4113" s="275">
        <v>4982.5</v>
      </c>
      <c r="E4113" s="275">
        <v>17.5</v>
      </c>
      <c r="F4113" s="140" t="s">
        <v>8258</v>
      </c>
    </row>
    <row r="4114" spans="2:6" x14ac:dyDescent="0.25">
      <c r="B4114" s="183">
        <v>45038.508333333331</v>
      </c>
      <c r="C4114" s="275">
        <v>5000</v>
      </c>
      <c r="D4114" s="275">
        <v>4982.5</v>
      </c>
      <c r="E4114" s="275">
        <v>17.5</v>
      </c>
      <c r="F4114" s="140" t="s">
        <v>3184</v>
      </c>
    </row>
    <row r="4115" spans="2:6" x14ac:dyDescent="0.25">
      <c r="B4115" s="183">
        <v>45038.511111111111</v>
      </c>
      <c r="C4115" s="275">
        <v>3000</v>
      </c>
      <c r="D4115" s="275">
        <v>2989.5</v>
      </c>
      <c r="E4115" s="275">
        <v>10.5</v>
      </c>
      <c r="F4115" s="140" t="s">
        <v>3288</v>
      </c>
    </row>
    <row r="4116" spans="2:6" x14ac:dyDescent="0.25">
      <c r="B4116" s="183">
        <v>45038.518750000003</v>
      </c>
      <c r="C4116" s="275">
        <v>97</v>
      </c>
      <c r="D4116" s="275">
        <v>96.66</v>
      </c>
      <c r="E4116" s="275">
        <v>0.34</v>
      </c>
      <c r="F4116" s="140" t="s">
        <v>545</v>
      </c>
    </row>
    <row r="4117" spans="2:6" x14ac:dyDescent="0.25">
      <c r="B4117" s="183">
        <v>45038.520833333336</v>
      </c>
      <c r="C4117" s="275">
        <v>1000</v>
      </c>
      <c r="D4117" s="275">
        <v>996.5</v>
      </c>
      <c r="E4117" s="275">
        <v>3.5</v>
      </c>
      <c r="F4117" s="140" t="s">
        <v>3064</v>
      </c>
    </row>
    <row r="4118" spans="2:6" x14ac:dyDescent="0.25">
      <c r="B4118" s="183">
        <v>45038.522222222222</v>
      </c>
      <c r="C4118" s="275">
        <v>100</v>
      </c>
      <c r="D4118" s="275">
        <v>99.65</v>
      </c>
      <c r="E4118" s="275">
        <v>0.35</v>
      </c>
      <c r="F4118" s="140" t="s">
        <v>458</v>
      </c>
    </row>
    <row r="4119" spans="2:6" x14ac:dyDescent="0.25">
      <c r="B4119" s="183">
        <v>45038.534722222219</v>
      </c>
      <c r="C4119" s="275">
        <v>500</v>
      </c>
      <c r="D4119" s="275">
        <v>498.25</v>
      </c>
      <c r="E4119" s="275">
        <v>1.75</v>
      </c>
      <c r="F4119" s="140" t="s">
        <v>8153</v>
      </c>
    </row>
    <row r="4120" spans="2:6" x14ac:dyDescent="0.25">
      <c r="B4120" s="183">
        <v>45038.534722222219</v>
      </c>
      <c r="C4120" s="275">
        <v>1000</v>
      </c>
      <c r="D4120" s="275">
        <v>996.5</v>
      </c>
      <c r="E4120" s="275">
        <v>3.5</v>
      </c>
      <c r="F4120" s="140" t="s">
        <v>3415</v>
      </c>
    </row>
    <row r="4121" spans="2:6" x14ac:dyDescent="0.25">
      <c r="B4121" s="183">
        <v>45038.54583333333</v>
      </c>
      <c r="C4121" s="275">
        <v>240</v>
      </c>
      <c r="D4121" s="275">
        <v>239.16</v>
      </c>
      <c r="E4121" s="275">
        <v>0.84</v>
      </c>
      <c r="F4121" s="140" t="s">
        <v>3780</v>
      </c>
    </row>
    <row r="4122" spans="2:6" x14ac:dyDescent="0.25">
      <c r="B4122" s="183">
        <v>45038.558333333334</v>
      </c>
      <c r="C4122" s="275">
        <v>15</v>
      </c>
      <c r="D4122" s="275">
        <v>14.95</v>
      </c>
      <c r="E4122" s="275">
        <v>0.05</v>
      </c>
      <c r="F4122" s="140" t="s">
        <v>5339</v>
      </c>
    </row>
    <row r="4123" spans="2:6" x14ac:dyDescent="0.25">
      <c r="B4123" s="183">
        <v>45038.561111111114</v>
      </c>
      <c r="C4123" s="275">
        <v>33</v>
      </c>
      <c r="D4123" s="275">
        <v>32.880000000000003</v>
      </c>
      <c r="E4123" s="275">
        <v>0.12</v>
      </c>
      <c r="F4123" s="140" t="s">
        <v>63</v>
      </c>
    </row>
    <row r="4124" spans="2:6" x14ac:dyDescent="0.25">
      <c r="B4124" s="183">
        <v>45038.568055555559</v>
      </c>
      <c r="C4124" s="275">
        <v>100</v>
      </c>
      <c r="D4124" s="275">
        <v>99.65</v>
      </c>
      <c r="E4124" s="275">
        <v>0.35</v>
      </c>
      <c r="F4124" s="140" t="s">
        <v>1676</v>
      </c>
    </row>
    <row r="4125" spans="2:6" x14ac:dyDescent="0.25">
      <c r="B4125" s="183">
        <v>45038.571527777778</v>
      </c>
      <c r="C4125" s="275">
        <v>100</v>
      </c>
      <c r="D4125" s="275">
        <v>99.65</v>
      </c>
      <c r="E4125" s="275">
        <v>0.35</v>
      </c>
      <c r="F4125" s="140" t="s">
        <v>8131</v>
      </c>
    </row>
    <row r="4126" spans="2:6" x14ac:dyDescent="0.25">
      <c r="B4126" s="183">
        <v>45038.576388888891</v>
      </c>
      <c r="C4126" s="275">
        <v>122.97</v>
      </c>
      <c r="D4126" s="275">
        <v>122.54</v>
      </c>
      <c r="E4126" s="275">
        <v>0.43</v>
      </c>
      <c r="F4126" s="140" t="s">
        <v>2415</v>
      </c>
    </row>
    <row r="4127" spans="2:6" x14ac:dyDescent="0.25">
      <c r="B4127" s="183">
        <v>45038.579861111109</v>
      </c>
      <c r="C4127" s="275">
        <v>350</v>
      </c>
      <c r="D4127" s="275">
        <v>348.77</v>
      </c>
      <c r="E4127" s="275">
        <v>1.23</v>
      </c>
      <c r="F4127" s="140" t="s">
        <v>2377</v>
      </c>
    </row>
    <row r="4128" spans="2:6" x14ac:dyDescent="0.25">
      <c r="B4128" s="183">
        <v>45038.606249999997</v>
      </c>
      <c r="C4128" s="275">
        <v>2000</v>
      </c>
      <c r="D4128" s="275">
        <v>1993</v>
      </c>
      <c r="E4128" s="275">
        <v>7</v>
      </c>
      <c r="F4128" s="140" t="s">
        <v>371</v>
      </c>
    </row>
    <row r="4129" spans="2:6" x14ac:dyDescent="0.25">
      <c r="B4129" s="183">
        <v>45038.612500000003</v>
      </c>
      <c r="C4129" s="275">
        <v>2400</v>
      </c>
      <c r="D4129" s="275">
        <v>2391.6</v>
      </c>
      <c r="E4129" s="275">
        <v>8.4</v>
      </c>
      <c r="F4129" s="140" t="s">
        <v>1918</v>
      </c>
    </row>
    <row r="4130" spans="2:6" x14ac:dyDescent="0.25">
      <c r="B4130" s="183">
        <v>45038.615972222222</v>
      </c>
      <c r="C4130" s="275">
        <v>100</v>
      </c>
      <c r="D4130" s="275">
        <v>99.65</v>
      </c>
      <c r="E4130" s="275">
        <v>0.35</v>
      </c>
      <c r="F4130" s="140" t="s">
        <v>279</v>
      </c>
    </row>
    <row r="4131" spans="2:6" x14ac:dyDescent="0.25">
      <c r="B4131" s="183">
        <v>45038.618750000001</v>
      </c>
      <c r="C4131" s="275">
        <v>1000</v>
      </c>
      <c r="D4131" s="275">
        <v>996.5</v>
      </c>
      <c r="E4131" s="275">
        <v>3.5</v>
      </c>
      <c r="F4131" s="140" t="s">
        <v>2150</v>
      </c>
    </row>
    <row r="4132" spans="2:6" x14ac:dyDescent="0.25">
      <c r="B4132" s="183">
        <v>45038.62777777778</v>
      </c>
      <c r="C4132" s="275">
        <v>2000</v>
      </c>
      <c r="D4132" s="275">
        <v>1993</v>
      </c>
      <c r="E4132" s="275">
        <v>7</v>
      </c>
      <c r="F4132" s="140" t="s">
        <v>2873</v>
      </c>
    </row>
    <row r="4133" spans="2:6" x14ac:dyDescent="0.25">
      <c r="B4133" s="183">
        <v>45038.62777777778</v>
      </c>
      <c r="C4133" s="275">
        <v>1</v>
      </c>
      <c r="D4133" s="275">
        <v>1</v>
      </c>
      <c r="E4133" s="275" t="s">
        <v>7983</v>
      </c>
      <c r="F4133" s="140" t="s">
        <v>3265</v>
      </c>
    </row>
    <row r="4134" spans="2:6" x14ac:dyDescent="0.25">
      <c r="B4134" s="183">
        <v>45038.629166666666</v>
      </c>
      <c r="C4134" s="275">
        <v>400</v>
      </c>
      <c r="D4134" s="275">
        <v>398.6</v>
      </c>
      <c r="E4134" s="275">
        <v>1.4</v>
      </c>
      <c r="F4134" s="140" t="s">
        <v>2856</v>
      </c>
    </row>
    <row r="4135" spans="2:6" x14ac:dyDescent="0.25">
      <c r="B4135" s="183">
        <v>45038.640972222223</v>
      </c>
      <c r="C4135" s="275">
        <v>100</v>
      </c>
      <c r="D4135" s="275">
        <v>99.65</v>
      </c>
      <c r="E4135" s="275">
        <v>0.35</v>
      </c>
      <c r="F4135" s="140" t="s">
        <v>1888</v>
      </c>
    </row>
    <row r="4136" spans="2:6" x14ac:dyDescent="0.25">
      <c r="B4136" s="183">
        <v>45038.64166666667</v>
      </c>
      <c r="C4136" s="275">
        <v>100</v>
      </c>
      <c r="D4136" s="275">
        <v>99.65</v>
      </c>
      <c r="E4136" s="275">
        <v>0.35</v>
      </c>
      <c r="F4136" s="140" t="s">
        <v>8259</v>
      </c>
    </row>
    <row r="4137" spans="2:6" x14ac:dyDescent="0.25">
      <c r="B4137" s="183">
        <v>45038.643750000003</v>
      </c>
      <c r="C4137" s="275">
        <v>1000</v>
      </c>
      <c r="D4137" s="275">
        <v>996.5</v>
      </c>
      <c r="E4137" s="275">
        <v>3.5</v>
      </c>
      <c r="F4137" s="140" t="s">
        <v>6804</v>
      </c>
    </row>
    <row r="4138" spans="2:6" x14ac:dyDescent="0.25">
      <c r="B4138" s="183">
        <v>45038.644444444442</v>
      </c>
      <c r="C4138" s="275">
        <v>500</v>
      </c>
      <c r="D4138" s="275">
        <v>498.25</v>
      </c>
      <c r="E4138" s="275">
        <v>1.75</v>
      </c>
      <c r="F4138" s="140" t="s">
        <v>7304</v>
      </c>
    </row>
    <row r="4139" spans="2:6" x14ac:dyDescent="0.25">
      <c r="B4139" s="183">
        <v>45038.652777777781</v>
      </c>
      <c r="C4139" s="275">
        <v>200</v>
      </c>
      <c r="D4139" s="275">
        <v>199.3</v>
      </c>
      <c r="E4139" s="275">
        <v>0.7</v>
      </c>
      <c r="F4139" s="140" t="s">
        <v>1177</v>
      </c>
    </row>
    <row r="4140" spans="2:6" x14ac:dyDescent="0.25">
      <c r="B4140" s="183">
        <v>45038.654166666667</v>
      </c>
      <c r="C4140" s="275">
        <v>200</v>
      </c>
      <c r="D4140" s="275">
        <v>199.3</v>
      </c>
      <c r="E4140" s="275">
        <v>0.7</v>
      </c>
      <c r="F4140" s="140" t="s">
        <v>1177</v>
      </c>
    </row>
    <row r="4141" spans="2:6" x14ac:dyDescent="0.25">
      <c r="B4141" s="183">
        <v>45038.655555555553</v>
      </c>
      <c r="C4141" s="275">
        <v>3000</v>
      </c>
      <c r="D4141" s="275">
        <v>2989.5</v>
      </c>
      <c r="E4141" s="275">
        <v>10.5</v>
      </c>
      <c r="F4141" s="140" t="s">
        <v>2644</v>
      </c>
    </row>
    <row r="4142" spans="2:6" x14ac:dyDescent="0.25">
      <c r="B4142" s="183">
        <v>45038.660416666666</v>
      </c>
      <c r="C4142" s="275">
        <v>1000</v>
      </c>
      <c r="D4142" s="275">
        <v>996.5</v>
      </c>
      <c r="E4142" s="275">
        <v>3.5</v>
      </c>
      <c r="F4142" s="140" t="s">
        <v>1918</v>
      </c>
    </row>
    <row r="4143" spans="2:6" x14ac:dyDescent="0.25">
      <c r="B4143" s="183">
        <v>45038.668055555558</v>
      </c>
      <c r="C4143" s="275">
        <v>497</v>
      </c>
      <c r="D4143" s="275">
        <v>495.26</v>
      </c>
      <c r="E4143" s="275">
        <v>1.74</v>
      </c>
      <c r="F4143" s="140" t="s">
        <v>8260</v>
      </c>
    </row>
    <row r="4144" spans="2:6" x14ac:dyDescent="0.25">
      <c r="B4144" s="183">
        <v>45038.681250000001</v>
      </c>
      <c r="C4144" s="275">
        <v>100</v>
      </c>
      <c r="D4144" s="275">
        <v>99.65</v>
      </c>
      <c r="E4144" s="275">
        <v>0.35</v>
      </c>
      <c r="F4144" s="140" t="s">
        <v>1438</v>
      </c>
    </row>
    <row r="4145" spans="2:6" x14ac:dyDescent="0.25">
      <c r="B4145" s="183">
        <v>45038.682638888888</v>
      </c>
      <c r="C4145" s="275">
        <v>1000</v>
      </c>
      <c r="D4145" s="275">
        <v>996.5</v>
      </c>
      <c r="E4145" s="275">
        <v>3.5</v>
      </c>
      <c r="F4145" s="140" t="s">
        <v>8261</v>
      </c>
    </row>
    <row r="4146" spans="2:6" x14ac:dyDescent="0.25">
      <c r="B4146" s="183">
        <v>45038.694444444445</v>
      </c>
      <c r="C4146" s="275">
        <v>2000</v>
      </c>
      <c r="D4146" s="275">
        <v>1993</v>
      </c>
      <c r="E4146" s="275">
        <v>7</v>
      </c>
      <c r="F4146" s="140" t="s">
        <v>3594</v>
      </c>
    </row>
    <row r="4147" spans="2:6" x14ac:dyDescent="0.25">
      <c r="B4147" s="183">
        <v>45038.702777777777</v>
      </c>
      <c r="C4147" s="275">
        <v>100</v>
      </c>
      <c r="D4147" s="275">
        <v>99.65</v>
      </c>
      <c r="E4147" s="275">
        <v>0.35</v>
      </c>
      <c r="F4147" s="140" t="s">
        <v>3437</v>
      </c>
    </row>
    <row r="4148" spans="2:6" x14ac:dyDescent="0.25">
      <c r="B4148" s="183">
        <v>45038.705555555556</v>
      </c>
      <c r="C4148" s="275">
        <v>300</v>
      </c>
      <c r="D4148" s="275">
        <v>298.95</v>
      </c>
      <c r="E4148" s="275">
        <v>1.05</v>
      </c>
      <c r="F4148" s="140" t="s">
        <v>8262</v>
      </c>
    </row>
    <row r="4149" spans="2:6" x14ac:dyDescent="0.25">
      <c r="B4149" s="183">
        <v>45038.710416666669</v>
      </c>
      <c r="C4149" s="275">
        <v>1000</v>
      </c>
      <c r="D4149" s="275">
        <v>996.5</v>
      </c>
      <c r="E4149" s="275">
        <v>3.5</v>
      </c>
      <c r="F4149" s="140" t="s">
        <v>768</v>
      </c>
    </row>
    <row r="4150" spans="2:6" x14ac:dyDescent="0.25">
      <c r="B4150" s="183">
        <v>45038.731249999997</v>
      </c>
      <c r="C4150" s="275">
        <v>500</v>
      </c>
      <c r="D4150" s="275">
        <v>498.25</v>
      </c>
      <c r="E4150" s="275">
        <v>1.75</v>
      </c>
      <c r="F4150" s="140" t="s">
        <v>6412</v>
      </c>
    </row>
    <row r="4151" spans="2:6" x14ac:dyDescent="0.25">
      <c r="B4151" s="183">
        <v>45038.731249999997</v>
      </c>
      <c r="C4151" s="275">
        <v>3000</v>
      </c>
      <c r="D4151" s="275">
        <v>2989.5</v>
      </c>
      <c r="E4151" s="275">
        <v>10.5</v>
      </c>
      <c r="F4151" s="140" t="s">
        <v>2481</v>
      </c>
    </row>
    <row r="4152" spans="2:6" x14ac:dyDescent="0.25">
      <c r="B4152" s="183">
        <v>45038.736805555556</v>
      </c>
      <c r="C4152" s="275">
        <v>1000</v>
      </c>
      <c r="D4152" s="275">
        <v>996.5</v>
      </c>
      <c r="E4152" s="275">
        <v>3.5</v>
      </c>
      <c r="F4152" s="140" t="s">
        <v>8263</v>
      </c>
    </row>
    <row r="4153" spans="2:6" x14ac:dyDescent="0.25">
      <c r="B4153" s="183">
        <v>45038.737500000003</v>
      </c>
      <c r="C4153" s="275">
        <v>1000</v>
      </c>
      <c r="D4153" s="275">
        <v>996.5</v>
      </c>
      <c r="E4153" s="275">
        <v>3.5</v>
      </c>
      <c r="F4153" s="140" t="s">
        <v>2103</v>
      </c>
    </row>
    <row r="4154" spans="2:6" x14ac:dyDescent="0.25">
      <c r="B4154" s="183">
        <v>45038.756249999999</v>
      </c>
      <c r="C4154" s="275">
        <v>100</v>
      </c>
      <c r="D4154" s="275">
        <v>99.65</v>
      </c>
      <c r="E4154" s="275">
        <v>0.35</v>
      </c>
      <c r="F4154" s="140" t="s">
        <v>7315</v>
      </c>
    </row>
    <row r="4155" spans="2:6" x14ac:dyDescent="0.25">
      <c r="B4155" s="183">
        <v>45038.757638888892</v>
      </c>
      <c r="C4155" s="275">
        <v>10000</v>
      </c>
      <c r="D4155" s="275">
        <v>9965</v>
      </c>
      <c r="E4155" s="275">
        <v>35</v>
      </c>
      <c r="F4155" s="140" t="s">
        <v>98</v>
      </c>
    </row>
    <row r="4156" spans="2:6" x14ac:dyDescent="0.25">
      <c r="B4156" s="183">
        <v>45038.762499999997</v>
      </c>
      <c r="C4156" s="275">
        <v>1000</v>
      </c>
      <c r="D4156" s="275">
        <v>996.5</v>
      </c>
      <c r="E4156" s="275">
        <v>3.5</v>
      </c>
      <c r="F4156" s="140" t="s">
        <v>8264</v>
      </c>
    </row>
    <row r="4157" spans="2:6" x14ac:dyDescent="0.25">
      <c r="B4157" s="183">
        <v>45038.763194444444</v>
      </c>
      <c r="C4157" s="275">
        <v>500</v>
      </c>
      <c r="D4157" s="275">
        <v>498.25</v>
      </c>
      <c r="E4157" s="275">
        <v>1.75</v>
      </c>
      <c r="F4157" s="140" t="s">
        <v>6341</v>
      </c>
    </row>
    <row r="4158" spans="2:6" x14ac:dyDescent="0.25">
      <c r="B4158" s="183">
        <v>45038.765972222223</v>
      </c>
      <c r="C4158" s="275">
        <v>300</v>
      </c>
      <c r="D4158" s="275">
        <v>298.95</v>
      </c>
      <c r="E4158" s="275">
        <v>1.05</v>
      </c>
      <c r="F4158" s="140" t="s">
        <v>8188</v>
      </c>
    </row>
    <row r="4159" spans="2:6" x14ac:dyDescent="0.25">
      <c r="B4159" s="183">
        <v>45038.76666666667</v>
      </c>
      <c r="C4159" s="275">
        <v>1000</v>
      </c>
      <c r="D4159" s="275">
        <v>996.5</v>
      </c>
      <c r="E4159" s="275">
        <v>3.5</v>
      </c>
      <c r="F4159" s="140" t="s">
        <v>143</v>
      </c>
    </row>
    <row r="4160" spans="2:6" x14ac:dyDescent="0.25">
      <c r="B4160" s="183">
        <v>45038.76666666667</v>
      </c>
      <c r="C4160" s="275">
        <v>1500</v>
      </c>
      <c r="D4160" s="275">
        <v>1494.75</v>
      </c>
      <c r="E4160" s="275">
        <v>5.25</v>
      </c>
      <c r="F4160" s="140" t="s">
        <v>2939</v>
      </c>
    </row>
    <row r="4161" spans="2:6" x14ac:dyDescent="0.25">
      <c r="B4161" s="183">
        <v>45038.768055555556</v>
      </c>
      <c r="C4161" s="275">
        <v>50</v>
      </c>
      <c r="D4161" s="275">
        <v>49.82</v>
      </c>
      <c r="E4161" s="275">
        <v>0.18</v>
      </c>
      <c r="F4161" s="140" t="s">
        <v>345</v>
      </c>
    </row>
    <row r="4162" spans="2:6" x14ac:dyDescent="0.25">
      <c r="B4162" s="183">
        <v>45038.770138888889</v>
      </c>
      <c r="C4162" s="275">
        <v>400</v>
      </c>
      <c r="D4162" s="275">
        <v>398.6</v>
      </c>
      <c r="E4162" s="275">
        <v>1.4</v>
      </c>
      <c r="F4162" s="140" t="s">
        <v>8265</v>
      </c>
    </row>
    <row r="4163" spans="2:6" x14ac:dyDescent="0.25">
      <c r="B4163" s="183">
        <v>45038.772916666669</v>
      </c>
      <c r="C4163" s="275">
        <v>5000</v>
      </c>
      <c r="D4163" s="275">
        <v>4982.5</v>
      </c>
      <c r="E4163" s="275">
        <v>17.5</v>
      </c>
      <c r="F4163" s="140" t="s">
        <v>8062</v>
      </c>
    </row>
    <row r="4164" spans="2:6" x14ac:dyDescent="0.25">
      <c r="B4164" s="183">
        <v>45038.783333333333</v>
      </c>
      <c r="C4164" s="275">
        <v>1000</v>
      </c>
      <c r="D4164" s="275">
        <v>996.5</v>
      </c>
      <c r="E4164" s="275">
        <v>3.5</v>
      </c>
      <c r="F4164" s="140" t="s">
        <v>806</v>
      </c>
    </row>
    <row r="4165" spans="2:6" x14ac:dyDescent="0.25">
      <c r="B4165" s="183">
        <v>45038.786111111112</v>
      </c>
      <c r="C4165" s="275">
        <v>72000</v>
      </c>
      <c r="D4165" s="275">
        <v>71748</v>
      </c>
      <c r="E4165" s="275">
        <v>252</v>
      </c>
      <c r="F4165" s="140" t="s">
        <v>788</v>
      </c>
    </row>
    <row r="4166" spans="2:6" x14ac:dyDescent="0.25">
      <c r="B4166" s="183">
        <v>45038.790277777778</v>
      </c>
      <c r="C4166" s="275">
        <v>400</v>
      </c>
      <c r="D4166" s="275">
        <v>398.6</v>
      </c>
      <c r="E4166" s="275">
        <v>1.4</v>
      </c>
      <c r="F4166" s="140" t="s">
        <v>5527</v>
      </c>
    </row>
    <row r="4167" spans="2:6" x14ac:dyDescent="0.25">
      <c r="B4167" s="183">
        <v>45038.791666666664</v>
      </c>
      <c r="C4167" s="275">
        <v>1000</v>
      </c>
      <c r="D4167" s="275">
        <v>996.5</v>
      </c>
      <c r="E4167" s="275">
        <v>3.5</v>
      </c>
      <c r="F4167" s="140" t="s">
        <v>5545</v>
      </c>
    </row>
    <row r="4168" spans="2:6" x14ac:dyDescent="0.25">
      <c r="B4168" s="183">
        <v>45038.793749999997</v>
      </c>
      <c r="C4168" s="275">
        <v>2000</v>
      </c>
      <c r="D4168" s="275">
        <v>1993</v>
      </c>
      <c r="E4168" s="275">
        <v>7</v>
      </c>
      <c r="F4168" s="140" t="s">
        <v>6183</v>
      </c>
    </row>
    <row r="4169" spans="2:6" x14ac:dyDescent="0.25">
      <c r="B4169" s="183">
        <v>45038.794444444444</v>
      </c>
      <c r="C4169" s="275">
        <v>300</v>
      </c>
      <c r="D4169" s="275">
        <v>298.95</v>
      </c>
      <c r="E4169" s="275">
        <v>1.05</v>
      </c>
      <c r="F4169" s="140" t="s">
        <v>3296</v>
      </c>
    </row>
    <row r="4170" spans="2:6" x14ac:dyDescent="0.25">
      <c r="B4170" s="183">
        <v>45038.800694444442</v>
      </c>
      <c r="C4170" s="275">
        <v>5000</v>
      </c>
      <c r="D4170" s="275">
        <v>4982.5</v>
      </c>
      <c r="E4170" s="275">
        <v>17.5</v>
      </c>
      <c r="F4170" s="140" t="s">
        <v>6849</v>
      </c>
    </row>
    <row r="4171" spans="2:6" x14ac:dyDescent="0.25">
      <c r="B4171" s="183">
        <v>45038.801388888889</v>
      </c>
      <c r="C4171" s="275">
        <v>10000</v>
      </c>
      <c r="D4171" s="275">
        <v>9965</v>
      </c>
      <c r="E4171" s="275">
        <v>35</v>
      </c>
      <c r="F4171" s="140" t="s">
        <v>889</v>
      </c>
    </row>
    <row r="4172" spans="2:6" x14ac:dyDescent="0.25">
      <c r="B4172" s="183">
        <v>45038.810416666667</v>
      </c>
      <c r="C4172" s="275">
        <v>5000</v>
      </c>
      <c r="D4172" s="275">
        <v>4982.5</v>
      </c>
      <c r="E4172" s="275">
        <v>17.5</v>
      </c>
      <c r="F4172" s="140" t="s">
        <v>6849</v>
      </c>
    </row>
    <row r="4173" spans="2:6" x14ac:dyDescent="0.25">
      <c r="B4173" s="183">
        <v>45038.819444444445</v>
      </c>
      <c r="C4173" s="275">
        <v>1000</v>
      </c>
      <c r="D4173" s="275">
        <v>996.5</v>
      </c>
      <c r="E4173" s="275">
        <v>3.5</v>
      </c>
      <c r="F4173" s="140" t="s">
        <v>7099</v>
      </c>
    </row>
    <row r="4174" spans="2:6" x14ac:dyDescent="0.25">
      <c r="B4174" s="183">
        <v>45038.822222222225</v>
      </c>
      <c r="C4174" s="275">
        <v>300</v>
      </c>
      <c r="D4174" s="275">
        <v>298.95</v>
      </c>
      <c r="E4174" s="275">
        <v>1.05</v>
      </c>
      <c r="F4174" s="140" t="s">
        <v>6178</v>
      </c>
    </row>
    <row r="4175" spans="2:6" x14ac:dyDescent="0.25">
      <c r="B4175" s="183">
        <v>45038.824305555558</v>
      </c>
      <c r="C4175" s="275">
        <v>3000</v>
      </c>
      <c r="D4175" s="275">
        <v>2989.5</v>
      </c>
      <c r="E4175" s="275">
        <v>10.5</v>
      </c>
      <c r="F4175" s="140" t="s">
        <v>355</v>
      </c>
    </row>
    <row r="4176" spans="2:6" x14ac:dyDescent="0.25">
      <c r="B4176" s="183">
        <v>45038.847916666666</v>
      </c>
      <c r="C4176" s="275">
        <v>1000</v>
      </c>
      <c r="D4176" s="275">
        <v>996.5</v>
      </c>
      <c r="E4176" s="275">
        <v>3.5</v>
      </c>
      <c r="F4176" s="140" t="s">
        <v>1607</v>
      </c>
    </row>
    <row r="4177" spans="2:6" x14ac:dyDescent="0.25">
      <c r="B4177" s="183">
        <v>45038.85</v>
      </c>
      <c r="C4177" s="275">
        <v>500</v>
      </c>
      <c r="D4177" s="275">
        <v>498.25</v>
      </c>
      <c r="E4177" s="275">
        <v>1.75</v>
      </c>
      <c r="F4177" s="140" t="s">
        <v>1976</v>
      </c>
    </row>
    <row r="4178" spans="2:6" x14ac:dyDescent="0.25">
      <c r="B4178" s="183">
        <v>45038.85</v>
      </c>
      <c r="C4178" s="275">
        <v>2000</v>
      </c>
      <c r="D4178" s="275">
        <v>1993</v>
      </c>
      <c r="E4178" s="275">
        <v>7</v>
      </c>
      <c r="F4178" s="140" t="s">
        <v>6438</v>
      </c>
    </row>
    <row r="4179" spans="2:6" x14ac:dyDescent="0.25">
      <c r="B4179" s="183">
        <v>45038.866666666669</v>
      </c>
      <c r="C4179" s="275">
        <v>500</v>
      </c>
      <c r="D4179" s="275">
        <v>498.25</v>
      </c>
      <c r="E4179" s="275">
        <v>1.75</v>
      </c>
      <c r="F4179" s="140" t="s">
        <v>6422</v>
      </c>
    </row>
    <row r="4180" spans="2:6" x14ac:dyDescent="0.25">
      <c r="B4180" s="183">
        <v>45038.875</v>
      </c>
      <c r="C4180" s="275">
        <v>1000</v>
      </c>
      <c r="D4180" s="275">
        <v>996.5</v>
      </c>
      <c r="E4180" s="275">
        <v>3.5</v>
      </c>
      <c r="F4180" s="140" t="s">
        <v>6412</v>
      </c>
    </row>
    <row r="4181" spans="2:6" x14ac:dyDescent="0.25">
      <c r="B4181" s="183">
        <v>45038.879861111112</v>
      </c>
      <c r="C4181" s="275">
        <v>3000</v>
      </c>
      <c r="D4181" s="275">
        <v>2989.5</v>
      </c>
      <c r="E4181" s="275">
        <v>10.5</v>
      </c>
      <c r="F4181" s="140" t="s">
        <v>700</v>
      </c>
    </row>
    <row r="4182" spans="2:6" x14ac:dyDescent="0.25">
      <c r="B4182" s="183">
        <v>45038.881249999999</v>
      </c>
      <c r="C4182" s="275">
        <v>1000</v>
      </c>
      <c r="D4182" s="275">
        <v>996.5</v>
      </c>
      <c r="E4182" s="275">
        <v>3.5</v>
      </c>
      <c r="F4182" s="140" t="s">
        <v>6206</v>
      </c>
    </row>
    <row r="4183" spans="2:6" x14ac:dyDescent="0.25">
      <c r="B4183" s="183">
        <v>45038.888888888891</v>
      </c>
      <c r="C4183" s="275">
        <v>30</v>
      </c>
      <c r="D4183" s="275">
        <v>29.89</v>
      </c>
      <c r="E4183" s="275">
        <v>0.11</v>
      </c>
      <c r="F4183" s="140" t="s">
        <v>2859</v>
      </c>
    </row>
    <row r="4184" spans="2:6" x14ac:dyDescent="0.25">
      <c r="B4184" s="183">
        <v>45038.902083333334</v>
      </c>
      <c r="C4184" s="275">
        <v>500</v>
      </c>
      <c r="D4184" s="275">
        <v>498.25</v>
      </c>
      <c r="E4184" s="275">
        <v>1.75</v>
      </c>
      <c r="F4184" s="140" t="s">
        <v>3220</v>
      </c>
    </row>
    <row r="4185" spans="2:6" x14ac:dyDescent="0.25">
      <c r="B4185" s="183">
        <v>45038.904166666667</v>
      </c>
      <c r="C4185" s="275">
        <v>1000</v>
      </c>
      <c r="D4185" s="275">
        <v>996.5</v>
      </c>
      <c r="E4185" s="275">
        <v>3.5</v>
      </c>
      <c r="F4185" s="140" t="s">
        <v>8266</v>
      </c>
    </row>
    <row r="4186" spans="2:6" x14ac:dyDescent="0.25">
      <c r="B4186" s="183">
        <v>45038.905555555553</v>
      </c>
      <c r="C4186" s="275">
        <v>1000</v>
      </c>
      <c r="D4186" s="275">
        <v>996.5</v>
      </c>
      <c r="E4186" s="275">
        <v>3.5</v>
      </c>
      <c r="F4186" s="140" t="s">
        <v>897</v>
      </c>
    </row>
    <row r="4187" spans="2:6" x14ac:dyDescent="0.25">
      <c r="B4187" s="183">
        <v>45038.90625</v>
      </c>
      <c r="C4187" s="275">
        <v>200</v>
      </c>
      <c r="D4187" s="275">
        <v>199.3</v>
      </c>
      <c r="E4187" s="275">
        <v>0.7</v>
      </c>
      <c r="F4187" s="140" t="s">
        <v>3249</v>
      </c>
    </row>
    <row r="4188" spans="2:6" x14ac:dyDescent="0.25">
      <c r="B4188" s="183">
        <v>45038.90625</v>
      </c>
      <c r="C4188" s="275">
        <v>200</v>
      </c>
      <c r="D4188" s="275">
        <v>199.3</v>
      </c>
      <c r="E4188" s="275">
        <v>0.7</v>
      </c>
      <c r="F4188" s="140" t="s">
        <v>294</v>
      </c>
    </row>
    <row r="4189" spans="2:6" x14ac:dyDescent="0.25">
      <c r="B4189" s="183">
        <v>45038.926388888889</v>
      </c>
      <c r="C4189" s="275">
        <v>10000</v>
      </c>
      <c r="D4189" s="275">
        <v>9965</v>
      </c>
      <c r="E4189" s="275">
        <v>35</v>
      </c>
      <c r="F4189" s="140" t="s">
        <v>955</v>
      </c>
    </row>
    <row r="4190" spans="2:6" x14ac:dyDescent="0.25">
      <c r="B4190" s="183">
        <v>45038.927777777775</v>
      </c>
      <c r="C4190" s="275">
        <v>166</v>
      </c>
      <c r="D4190" s="275">
        <v>165.42</v>
      </c>
      <c r="E4190" s="275">
        <v>0.57999999999999996</v>
      </c>
      <c r="F4190" s="140" t="s">
        <v>80</v>
      </c>
    </row>
    <row r="4191" spans="2:6" x14ac:dyDescent="0.25">
      <c r="B4191" s="183">
        <v>45038.929166666669</v>
      </c>
      <c r="C4191" s="275">
        <v>2000</v>
      </c>
      <c r="D4191" s="275">
        <v>1993</v>
      </c>
      <c r="E4191" s="275">
        <v>7</v>
      </c>
      <c r="F4191" s="140" t="s">
        <v>8267</v>
      </c>
    </row>
    <row r="4192" spans="2:6" x14ac:dyDescent="0.25">
      <c r="B4192" s="183">
        <v>45038.931250000001</v>
      </c>
      <c r="C4192" s="275">
        <v>500</v>
      </c>
      <c r="D4192" s="275">
        <v>498.25</v>
      </c>
      <c r="E4192" s="275">
        <v>1.75</v>
      </c>
      <c r="F4192" s="140" t="s">
        <v>8029</v>
      </c>
    </row>
    <row r="4193" spans="2:6" x14ac:dyDescent="0.25">
      <c r="B4193" s="183">
        <v>45038.948611111111</v>
      </c>
      <c r="C4193" s="275">
        <v>47.47</v>
      </c>
      <c r="D4193" s="275">
        <v>47.3</v>
      </c>
      <c r="E4193" s="275">
        <v>0.17</v>
      </c>
      <c r="F4193" s="140" t="s">
        <v>449</v>
      </c>
    </row>
    <row r="4194" spans="2:6" x14ac:dyDescent="0.25">
      <c r="B4194" s="183">
        <v>45038.951388888891</v>
      </c>
      <c r="C4194" s="275">
        <v>1000</v>
      </c>
      <c r="D4194" s="275">
        <v>996.5</v>
      </c>
      <c r="E4194" s="275">
        <v>3.5</v>
      </c>
      <c r="F4194" s="140" t="s">
        <v>449</v>
      </c>
    </row>
    <row r="4195" spans="2:6" x14ac:dyDescent="0.25">
      <c r="B4195" s="183">
        <v>45038.952777777777</v>
      </c>
      <c r="C4195" s="275">
        <v>500</v>
      </c>
      <c r="D4195" s="275">
        <v>498.25</v>
      </c>
      <c r="E4195" s="275">
        <v>1.75</v>
      </c>
      <c r="F4195" s="140" t="s">
        <v>6397</v>
      </c>
    </row>
    <row r="4196" spans="2:6" x14ac:dyDescent="0.25">
      <c r="B4196" s="183">
        <v>45038.95416666667</v>
      </c>
      <c r="C4196" s="275">
        <v>1000</v>
      </c>
      <c r="D4196" s="275">
        <v>996.5</v>
      </c>
      <c r="E4196" s="275">
        <v>3.5</v>
      </c>
      <c r="F4196" s="140" t="s">
        <v>1440</v>
      </c>
    </row>
    <row r="4197" spans="2:6" x14ac:dyDescent="0.25">
      <c r="B4197" s="183">
        <v>45038.958333333336</v>
      </c>
      <c r="C4197" s="275">
        <v>500</v>
      </c>
      <c r="D4197" s="275">
        <v>498.25</v>
      </c>
      <c r="E4197" s="275">
        <v>1.75</v>
      </c>
      <c r="F4197" s="140" t="s">
        <v>3290</v>
      </c>
    </row>
    <row r="4198" spans="2:6" x14ac:dyDescent="0.25">
      <c r="B4198" s="183">
        <v>45038.959027777775</v>
      </c>
      <c r="C4198" s="275">
        <v>18.940000000000001</v>
      </c>
      <c r="D4198" s="275">
        <v>18.87</v>
      </c>
      <c r="E4198" s="275">
        <v>7.0000000000000007E-2</v>
      </c>
      <c r="F4198" s="140" t="s">
        <v>5097</v>
      </c>
    </row>
    <row r="4199" spans="2:6" x14ac:dyDescent="0.25">
      <c r="B4199" s="183">
        <v>45038.967361111114</v>
      </c>
      <c r="C4199" s="275">
        <v>50</v>
      </c>
      <c r="D4199" s="275">
        <v>49.82</v>
      </c>
      <c r="E4199" s="275">
        <v>0.18</v>
      </c>
      <c r="F4199" s="140" t="s">
        <v>3779</v>
      </c>
    </row>
    <row r="4200" spans="2:6" x14ac:dyDescent="0.25">
      <c r="B4200" s="183">
        <v>45038.969444444447</v>
      </c>
      <c r="C4200" s="275">
        <v>300</v>
      </c>
      <c r="D4200" s="275">
        <v>298.95</v>
      </c>
      <c r="E4200" s="275">
        <v>1.05</v>
      </c>
      <c r="F4200" s="140" t="s">
        <v>5509</v>
      </c>
    </row>
    <row r="4201" spans="2:6" x14ac:dyDescent="0.25">
      <c r="B4201" s="183">
        <v>45038.977083333331</v>
      </c>
      <c r="C4201" s="275">
        <v>500</v>
      </c>
      <c r="D4201" s="275">
        <v>498.25</v>
      </c>
      <c r="E4201" s="275">
        <v>1.75</v>
      </c>
      <c r="F4201" s="140" t="s">
        <v>5051</v>
      </c>
    </row>
    <row r="4202" spans="2:6" x14ac:dyDescent="0.25">
      <c r="B4202" s="183">
        <v>45038.981944444444</v>
      </c>
      <c r="C4202" s="275">
        <v>369</v>
      </c>
      <c r="D4202" s="275">
        <v>367.71</v>
      </c>
      <c r="E4202" s="275">
        <v>1.29</v>
      </c>
      <c r="F4202" s="140" t="s">
        <v>6336</v>
      </c>
    </row>
    <row r="4203" spans="2:6" x14ac:dyDescent="0.25">
      <c r="B4203" s="183">
        <v>45038.996527777781</v>
      </c>
      <c r="C4203" s="275">
        <v>100000</v>
      </c>
      <c r="D4203" s="275">
        <v>99650</v>
      </c>
      <c r="E4203" s="275">
        <v>350</v>
      </c>
      <c r="F4203" s="140" t="s">
        <v>6281</v>
      </c>
    </row>
    <row r="4204" spans="2:6" x14ac:dyDescent="0.25">
      <c r="B4204" s="183">
        <v>45038.999305555553</v>
      </c>
      <c r="C4204" s="275">
        <v>300</v>
      </c>
      <c r="D4204" s="275">
        <v>298.95</v>
      </c>
      <c r="E4204" s="275">
        <v>1.05</v>
      </c>
      <c r="F4204" s="140" t="s">
        <v>6235</v>
      </c>
    </row>
    <row r="4205" spans="2:6" x14ac:dyDescent="0.25">
      <c r="B4205" s="183">
        <v>45039.00277777778</v>
      </c>
      <c r="C4205" s="275">
        <v>1000</v>
      </c>
      <c r="D4205" s="275">
        <v>996.5</v>
      </c>
      <c r="E4205" s="275">
        <v>3.5</v>
      </c>
      <c r="F4205" s="140" t="s">
        <v>8268</v>
      </c>
    </row>
    <row r="4206" spans="2:6" x14ac:dyDescent="0.25">
      <c r="B4206" s="183">
        <v>45039.021527777775</v>
      </c>
      <c r="C4206" s="275">
        <v>10</v>
      </c>
      <c r="D4206" s="275">
        <v>9.9600000000000009</v>
      </c>
      <c r="E4206" s="275">
        <v>0.04</v>
      </c>
      <c r="F4206" s="140" t="s">
        <v>2708</v>
      </c>
    </row>
    <row r="4207" spans="2:6" x14ac:dyDescent="0.25">
      <c r="B4207" s="183">
        <v>45039.054861111108</v>
      </c>
      <c r="C4207" s="275">
        <v>10</v>
      </c>
      <c r="D4207" s="275">
        <v>9.9600000000000009</v>
      </c>
      <c r="E4207" s="275">
        <v>0.04</v>
      </c>
      <c r="F4207" s="140" t="s">
        <v>2708</v>
      </c>
    </row>
    <row r="4208" spans="2:6" x14ac:dyDescent="0.25">
      <c r="B4208" s="183">
        <v>45039.073611111111</v>
      </c>
      <c r="C4208" s="275">
        <v>300</v>
      </c>
      <c r="D4208" s="275">
        <v>298.95</v>
      </c>
      <c r="E4208" s="275">
        <v>1.05</v>
      </c>
      <c r="F4208" s="140" t="s">
        <v>3301</v>
      </c>
    </row>
    <row r="4209" spans="2:6" x14ac:dyDescent="0.25">
      <c r="B4209" s="183">
        <v>45039.075694444444</v>
      </c>
      <c r="C4209" s="275">
        <v>10</v>
      </c>
      <c r="D4209" s="275">
        <v>9.9600000000000009</v>
      </c>
      <c r="E4209" s="275">
        <v>0.04</v>
      </c>
      <c r="F4209" s="140" t="s">
        <v>8133</v>
      </c>
    </row>
    <row r="4210" spans="2:6" x14ac:dyDescent="0.25">
      <c r="B4210" s="183">
        <v>45039.151388888888</v>
      </c>
      <c r="C4210" s="275">
        <v>500</v>
      </c>
      <c r="D4210" s="275">
        <v>498.25</v>
      </c>
      <c r="E4210" s="275">
        <v>1.75</v>
      </c>
      <c r="F4210" s="140" t="s">
        <v>8043</v>
      </c>
    </row>
    <row r="4211" spans="2:6" x14ac:dyDescent="0.25">
      <c r="B4211" s="183">
        <v>45039.165972222225</v>
      </c>
      <c r="C4211" s="275">
        <v>36</v>
      </c>
      <c r="D4211" s="275">
        <v>35.869999999999997</v>
      </c>
      <c r="E4211" s="275">
        <v>0.13</v>
      </c>
      <c r="F4211" s="140" t="s">
        <v>63</v>
      </c>
    </row>
    <row r="4212" spans="2:6" x14ac:dyDescent="0.25">
      <c r="B4212" s="183">
        <v>45039.21875</v>
      </c>
      <c r="C4212" s="275">
        <v>1000</v>
      </c>
      <c r="D4212" s="275">
        <v>996.5</v>
      </c>
      <c r="E4212" s="275">
        <v>3.5</v>
      </c>
      <c r="F4212" s="140" t="s">
        <v>8159</v>
      </c>
    </row>
    <row r="4213" spans="2:6" x14ac:dyDescent="0.25">
      <c r="B4213" s="183">
        <v>45039.227777777778</v>
      </c>
      <c r="C4213" s="275">
        <v>20</v>
      </c>
      <c r="D4213" s="275">
        <v>19.93</v>
      </c>
      <c r="E4213" s="275">
        <v>7.0000000000000007E-2</v>
      </c>
      <c r="F4213" s="140" t="s">
        <v>1210</v>
      </c>
    </row>
    <row r="4214" spans="2:6" x14ac:dyDescent="0.25">
      <c r="B4214" s="183">
        <v>45039.263194444444</v>
      </c>
      <c r="C4214" s="275">
        <v>1</v>
      </c>
      <c r="D4214" s="275">
        <v>1</v>
      </c>
      <c r="E4214" s="275" t="s">
        <v>7983</v>
      </c>
      <c r="F4214" s="140" t="s">
        <v>778</v>
      </c>
    </row>
    <row r="4215" spans="2:6" x14ac:dyDescent="0.25">
      <c r="B4215" s="183">
        <v>45039.263194444444</v>
      </c>
      <c r="C4215" s="275">
        <v>166</v>
      </c>
      <c r="D4215" s="275">
        <v>165.42</v>
      </c>
      <c r="E4215" s="275">
        <v>0.57999999999999996</v>
      </c>
      <c r="F4215" s="140" t="s">
        <v>80</v>
      </c>
    </row>
    <row r="4216" spans="2:6" x14ac:dyDescent="0.25">
      <c r="B4216" s="183">
        <v>45039.265972222223</v>
      </c>
      <c r="C4216" s="275">
        <v>2000</v>
      </c>
      <c r="D4216" s="275">
        <v>1993</v>
      </c>
      <c r="E4216" s="275">
        <v>7</v>
      </c>
      <c r="F4216" s="140" t="s">
        <v>1250</v>
      </c>
    </row>
    <row r="4217" spans="2:6" x14ac:dyDescent="0.25">
      <c r="B4217" s="183">
        <v>45039.290972222225</v>
      </c>
      <c r="C4217" s="275">
        <v>500</v>
      </c>
      <c r="D4217" s="275">
        <v>498.25</v>
      </c>
      <c r="E4217" s="275">
        <v>1.75</v>
      </c>
      <c r="F4217" s="140" t="s">
        <v>3420</v>
      </c>
    </row>
    <row r="4218" spans="2:6" x14ac:dyDescent="0.25">
      <c r="B4218" s="183">
        <v>45039.320138888892</v>
      </c>
      <c r="C4218" s="275">
        <v>100</v>
      </c>
      <c r="D4218" s="275">
        <v>99.65</v>
      </c>
      <c r="E4218" s="275">
        <v>0.35</v>
      </c>
      <c r="F4218" s="140" t="s">
        <v>2434</v>
      </c>
    </row>
    <row r="4219" spans="2:6" x14ac:dyDescent="0.25">
      <c r="B4219" s="183">
        <v>45039.322222222225</v>
      </c>
      <c r="C4219" s="275">
        <v>100</v>
      </c>
      <c r="D4219" s="275">
        <v>99.65</v>
      </c>
      <c r="E4219" s="275">
        <v>0.35</v>
      </c>
      <c r="F4219" s="140" t="s">
        <v>788</v>
      </c>
    </row>
    <row r="4220" spans="2:6" x14ac:dyDescent="0.25">
      <c r="B4220" s="183">
        <v>45039.347222222219</v>
      </c>
      <c r="C4220" s="275">
        <v>3400</v>
      </c>
      <c r="D4220" s="275">
        <v>3388.1</v>
      </c>
      <c r="E4220" s="275">
        <v>11.9</v>
      </c>
      <c r="F4220" s="140" t="s">
        <v>1928</v>
      </c>
    </row>
    <row r="4221" spans="2:6" x14ac:dyDescent="0.25">
      <c r="B4221" s="183">
        <v>45039.351388888892</v>
      </c>
      <c r="C4221" s="275">
        <v>1000</v>
      </c>
      <c r="D4221" s="275">
        <v>996.5</v>
      </c>
      <c r="E4221" s="275">
        <v>3.5</v>
      </c>
      <c r="F4221" s="140" t="s">
        <v>5529</v>
      </c>
    </row>
    <row r="4222" spans="2:6" x14ac:dyDescent="0.25">
      <c r="B4222" s="183">
        <v>45039.356249999997</v>
      </c>
      <c r="C4222" s="275">
        <v>50</v>
      </c>
      <c r="D4222" s="275">
        <v>49.82</v>
      </c>
      <c r="E4222" s="275">
        <v>0.18</v>
      </c>
      <c r="F4222" s="140" t="s">
        <v>540</v>
      </c>
    </row>
    <row r="4223" spans="2:6" x14ac:dyDescent="0.25">
      <c r="B4223" s="183">
        <v>45039.370833333334</v>
      </c>
      <c r="C4223" s="275">
        <v>520</v>
      </c>
      <c r="D4223" s="275">
        <v>518.17999999999995</v>
      </c>
      <c r="E4223" s="275">
        <v>1.82</v>
      </c>
      <c r="F4223" s="140" t="s">
        <v>2686</v>
      </c>
    </row>
    <row r="4224" spans="2:6" x14ac:dyDescent="0.25">
      <c r="B4224" s="183">
        <v>45039.394444444442</v>
      </c>
      <c r="C4224" s="275">
        <v>500</v>
      </c>
      <c r="D4224" s="275">
        <v>498.25</v>
      </c>
      <c r="E4224" s="275">
        <v>1.75</v>
      </c>
      <c r="F4224" s="140" t="s">
        <v>6401</v>
      </c>
    </row>
    <row r="4225" spans="2:6" x14ac:dyDescent="0.25">
      <c r="B4225" s="183">
        <v>45039.411111111112</v>
      </c>
      <c r="C4225" s="275">
        <v>500</v>
      </c>
      <c r="D4225" s="275">
        <v>498.25</v>
      </c>
      <c r="E4225" s="275">
        <v>1.75</v>
      </c>
      <c r="F4225" s="140" t="s">
        <v>1867</v>
      </c>
    </row>
    <row r="4226" spans="2:6" x14ac:dyDescent="0.25">
      <c r="B4226" s="183">
        <v>45039.411805555559</v>
      </c>
      <c r="C4226" s="275">
        <v>100</v>
      </c>
      <c r="D4226" s="275">
        <v>99.65</v>
      </c>
      <c r="E4226" s="275">
        <v>0.35</v>
      </c>
      <c r="F4226" s="140" t="s">
        <v>3254</v>
      </c>
    </row>
    <row r="4227" spans="2:6" x14ac:dyDescent="0.25">
      <c r="B4227" s="183">
        <v>45039.411805555559</v>
      </c>
      <c r="C4227" s="275">
        <v>100</v>
      </c>
      <c r="D4227" s="275">
        <v>99.65</v>
      </c>
      <c r="E4227" s="275">
        <v>0.35</v>
      </c>
      <c r="F4227" s="140" t="s">
        <v>3254</v>
      </c>
    </row>
    <row r="4228" spans="2:6" x14ac:dyDescent="0.25">
      <c r="B4228" s="183">
        <v>45039.428472222222</v>
      </c>
      <c r="C4228" s="275">
        <v>300</v>
      </c>
      <c r="D4228" s="275">
        <v>298.95</v>
      </c>
      <c r="E4228" s="275">
        <v>1.05</v>
      </c>
      <c r="F4228" s="140" t="s">
        <v>2864</v>
      </c>
    </row>
    <row r="4229" spans="2:6" x14ac:dyDescent="0.25">
      <c r="B4229" s="183">
        <v>45039.434027777781</v>
      </c>
      <c r="C4229" s="275">
        <v>2000</v>
      </c>
      <c r="D4229" s="275">
        <v>1993</v>
      </c>
      <c r="E4229" s="275">
        <v>7</v>
      </c>
      <c r="F4229" s="140" t="s">
        <v>3603</v>
      </c>
    </row>
    <row r="4230" spans="2:6" x14ac:dyDescent="0.25">
      <c r="B4230" s="183">
        <v>45039.44027777778</v>
      </c>
      <c r="C4230" s="275">
        <v>5000</v>
      </c>
      <c r="D4230" s="275">
        <v>4982.5</v>
      </c>
      <c r="E4230" s="275">
        <v>17.5</v>
      </c>
      <c r="F4230" s="140" t="s">
        <v>8234</v>
      </c>
    </row>
    <row r="4231" spans="2:6" x14ac:dyDescent="0.25">
      <c r="B4231" s="183">
        <v>45039.443749999999</v>
      </c>
      <c r="C4231" s="275">
        <v>500</v>
      </c>
      <c r="D4231" s="275">
        <v>498.25</v>
      </c>
      <c r="E4231" s="275">
        <v>1.75</v>
      </c>
      <c r="F4231" s="140" t="s">
        <v>3687</v>
      </c>
    </row>
    <row r="4232" spans="2:6" x14ac:dyDescent="0.25">
      <c r="B4232" s="183">
        <v>45039.449305555558</v>
      </c>
      <c r="C4232" s="275">
        <v>42</v>
      </c>
      <c r="D4232" s="275">
        <v>41.85</v>
      </c>
      <c r="E4232" s="275">
        <v>0.15</v>
      </c>
      <c r="F4232" s="140" t="s">
        <v>63</v>
      </c>
    </row>
    <row r="4233" spans="2:6" x14ac:dyDescent="0.25">
      <c r="B4233" s="183">
        <v>45039.450694444444</v>
      </c>
      <c r="C4233" s="275">
        <v>100</v>
      </c>
      <c r="D4233" s="275">
        <v>99.65</v>
      </c>
      <c r="E4233" s="275">
        <v>0.35</v>
      </c>
      <c r="F4233" s="140" t="s">
        <v>1676</v>
      </c>
    </row>
    <row r="4234" spans="2:6" x14ac:dyDescent="0.25">
      <c r="B4234" s="183">
        <v>45039.495833333334</v>
      </c>
      <c r="C4234" s="275">
        <v>500</v>
      </c>
      <c r="D4234" s="275">
        <v>498.25</v>
      </c>
      <c r="E4234" s="275">
        <v>1.75</v>
      </c>
      <c r="F4234" s="140" t="s">
        <v>8269</v>
      </c>
    </row>
    <row r="4235" spans="2:6" x14ac:dyDescent="0.25">
      <c r="B4235" s="183">
        <v>45039.497916666667</v>
      </c>
      <c r="C4235" s="275">
        <v>5000</v>
      </c>
      <c r="D4235" s="275">
        <v>4982.5</v>
      </c>
      <c r="E4235" s="275">
        <v>17.5</v>
      </c>
      <c r="F4235" s="140" t="s">
        <v>214</v>
      </c>
    </row>
    <row r="4236" spans="2:6" x14ac:dyDescent="0.25">
      <c r="B4236" s="183">
        <v>45039.51666666667</v>
      </c>
      <c r="C4236" s="275">
        <v>910</v>
      </c>
      <c r="D4236" s="275">
        <v>906.81</v>
      </c>
      <c r="E4236" s="275">
        <v>3.19</v>
      </c>
      <c r="F4236" s="140" t="s">
        <v>261</v>
      </c>
    </row>
    <row r="4237" spans="2:6" x14ac:dyDescent="0.25">
      <c r="B4237" s="183">
        <v>45039.568749999999</v>
      </c>
      <c r="C4237" s="275">
        <v>300</v>
      </c>
      <c r="D4237" s="275">
        <v>298.95</v>
      </c>
      <c r="E4237" s="275">
        <v>1.05</v>
      </c>
      <c r="F4237" s="140" t="s">
        <v>8270</v>
      </c>
    </row>
    <row r="4238" spans="2:6" x14ac:dyDescent="0.25">
      <c r="B4238" s="183">
        <v>45039.569444444445</v>
      </c>
      <c r="C4238" s="275">
        <v>3976.55</v>
      </c>
      <c r="D4238" s="275">
        <v>3962.63</v>
      </c>
      <c r="E4238" s="275">
        <v>13.92</v>
      </c>
      <c r="F4238" s="140" t="s">
        <v>1340</v>
      </c>
    </row>
    <row r="4239" spans="2:6" x14ac:dyDescent="0.25">
      <c r="B4239" s="183">
        <v>45039.572222222225</v>
      </c>
      <c r="C4239" s="275">
        <v>100</v>
      </c>
      <c r="D4239" s="275">
        <v>99.65</v>
      </c>
      <c r="E4239" s="275">
        <v>0.35</v>
      </c>
      <c r="F4239" s="140" t="s">
        <v>5556</v>
      </c>
    </row>
    <row r="4240" spans="2:6" x14ac:dyDescent="0.25">
      <c r="B4240" s="183">
        <v>45039.601388888892</v>
      </c>
      <c r="C4240" s="275">
        <v>1000</v>
      </c>
      <c r="D4240" s="275">
        <v>996.5</v>
      </c>
      <c r="E4240" s="275">
        <v>3.5</v>
      </c>
      <c r="F4240" s="140" t="s">
        <v>1380</v>
      </c>
    </row>
    <row r="4241" spans="2:6" x14ac:dyDescent="0.25">
      <c r="B4241" s="183">
        <v>45039.616666666669</v>
      </c>
      <c r="C4241" s="275">
        <v>100</v>
      </c>
      <c r="D4241" s="275">
        <v>99.65</v>
      </c>
      <c r="E4241" s="275">
        <v>0.35</v>
      </c>
      <c r="F4241" s="140" t="s">
        <v>142</v>
      </c>
    </row>
    <row r="4242" spans="2:6" x14ac:dyDescent="0.25">
      <c r="B4242" s="183">
        <v>45039.655555555553</v>
      </c>
      <c r="C4242" s="275">
        <v>27</v>
      </c>
      <c r="D4242" s="275">
        <v>26.91</v>
      </c>
      <c r="E4242" s="275">
        <v>0.09</v>
      </c>
      <c r="F4242" s="140" t="s">
        <v>695</v>
      </c>
    </row>
    <row r="4243" spans="2:6" x14ac:dyDescent="0.25">
      <c r="B4243" s="183">
        <v>45039.661805555559</v>
      </c>
      <c r="C4243" s="275">
        <v>100</v>
      </c>
      <c r="D4243" s="275">
        <v>99.65</v>
      </c>
      <c r="E4243" s="275">
        <v>0.35</v>
      </c>
      <c r="F4243" s="140" t="s">
        <v>1913</v>
      </c>
    </row>
    <row r="4244" spans="2:6" x14ac:dyDescent="0.25">
      <c r="B4244" s="183">
        <v>45039.667361111111</v>
      </c>
      <c r="C4244" s="275">
        <v>500</v>
      </c>
      <c r="D4244" s="275">
        <v>498.25</v>
      </c>
      <c r="E4244" s="275">
        <v>1.75</v>
      </c>
      <c r="F4244" s="140" t="s">
        <v>6841</v>
      </c>
    </row>
    <row r="4245" spans="2:6" x14ac:dyDescent="0.25">
      <c r="B4245" s="183">
        <v>45039.726388888892</v>
      </c>
      <c r="C4245" s="275">
        <v>1000</v>
      </c>
      <c r="D4245" s="275">
        <v>996.5</v>
      </c>
      <c r="E4245" s="275">
        <v>3.5</v>
      </c>
      <c r="F4245" s="140" t="s">
        <v>3732</v>
      </c>
    </row>
    <row r="4246" spans="2:6" x14ac:dyDescent="0.25">
      <c r="B4246" s="183">
        <v>45039.73333333333</v>
      </c>
      <c r="C4246" s="275">
        <v>250</v>
      </c>
      <c r="D4246" s="275">
        <v>249.12</v>
      </c>
      <c r="E4246" s="275">
        <v>0.88</v>
      </c>
      <c r="F4246" s="140" t="s">
        <v>7319</v>
      </c>
    </row>
    <row r="4247" spans="2:6" x14ac:dyDescent="0.25">
      <c r="B4247" s="183">
        <v>45039.737500000003</v>
      </c>
      <c r="C4247" s="275">
        <v>1400</v>
      </c>
      <c r="D4247" s="275">
        <v>1395.1</v>
      </c>
      <c r="E4247" s="275">
        <v>4.9000000000000004</v>
      </c>
      <c r="F4247" s="140" t="s">
        <v>446</v>
      </c>
    </row>
    <row r="4248" spans="2:6" x14ac:dyDescent="0.25">
      <c r="B4248" s="183">
        <v>45039.74722222222</v>
      </c>
      <c r="C4248" s="275">
        <v>127</v>
      </c>
      <c r="D4248" s="275">
        <v>126.56</v>
      </c>
      <c r="E4248" s="275">
        <v>0.44</v>
      </c>
      <c r="F4248" s="140" t="s">
        <v>8220</v>
      </c>
    </row>
    <row r="4249" spans="2:6" x14ac:dyDescent="0.25">
      <c r="B4249" s="183">
        <v>45039.75</v>
      </c>
      <c r="C4249" s="275">
        <v>200</v>
      </c>
      <c r="D4249" s="275">
        <v>199.3</v>
      </c>
      <c r="E4249" s="275">
        <v>0.7</v>
      </c>
      <c r="F4249" s="140" t="s">
        <v>6291</v>
      </c>
    </row>
    <row r="4250" spans="2:6" x14ac:dyDescent="0.25">
      <c r="B4250" s="183">
        <v>45039.755555555559</v>
      </c>
      <c r="C4250" s="275">
        <v>380</v>
      </c>
      <c r="D4250" s="275">
        <v>378.67</v>
      </c>
      <c r="E4250" s="275">
        <v>1.33</v>
      </c>
      <c r="F4250" s="140" t="s">
        <v>8153</v>
      </c>
    </row>
    <row r="4251" spans="2:6" x14ac:dyDescent="0.25">
      <c r="B4251" s="183">
        <v>45039.761805555558</v>
      </c>
      <c r="C4251" s="275">
        <v>500</v>
      </c>
      <c r="D4251" s="275">
        <v>498.25</v>
      </c>
      <c r="E4251" s="275">
        <v>1.75</v>
      </c>
      <c r="F4251" s="140" t="s">
        <v>1222</v>
      </c>
    </row>
    <row r="4252" spans="2:6" x14ac:dyDescent="0.25">
      <c r="B4252" s="183">
        <v>45039.768055555556</v>
      </c>
      <c r="C4252" s="275">
        <v>1</v>
      </c>
      <c r="D4252" s="275">
        <v>1</v>
      </c>
      <c r="E4252" s="275" t="s">
        <v>7983</v>
      </c>
      <c r="F4252" s="140" t="s">
        <v>422</v>
      </c>
    </row>
    <row r="4253" spans="2:6" x14ac:dyDescent="0.25">
      <c r="B4253" s="183">
        <v>45039.790972222225</v>
      </c>
      <c r="C4253" s="275">
        <v>300</v>
      </c>
      <c r="D4253" s="275">
        <v>298.95</v>
      </c>
      <c r="E4253" s="275">
        <v>1.05</v>
      </c>
      <c r="F4253" s="140" t="s">
        <v>8271</v>
      </c>
    </row>
    <row r="4254" spans="2:6" x14ac:dyDescent="0.25">
      <c r="B4254" s="183">
        <v>45039.793055555558</v>
      </c>
      <c r="C4254" s="275">
        <v>450</v>
      </c>
      <c r="D4254" s="275">
        <v>448.42</v>
      </c>
      <c r="E4254" s="275">
        <v>1.58</v>
      </c>
      <c r="F4254" s="140" t="s">
        <v>2945</v>
      </c>
    </row>
    <row r="4255" spans="2:6" x14ac:dyDescent="0.25">
      <c r="B4255" s="183">
        <v>45039.798611111109</v>
      </c>
      <c r="C4255" s="275">
        <v>1000</v>
      </c>
      <c r="D4255" s="275">
        <v>996.5</v>
      </c>
      <c r="E4255" s="275">
        <v>3.5</v>
      </c>
      <c r="F4255" s="140" t="s">
        <v>256</v>
      </c>
    </row>
    <row r="4256" spans="2:6" x14ac:dyDescent="0.25">
      <c r="B4256" s="183">
        <v>45039.806250000001</v>
      </c>
      <c r="C4256" s="275">
        <v>200</v>
      </c>
      <c r="D4256" s="275">
        <v>199.3</v>
      </c>
      <c r="E4256" s="275">
        <v>0.7</v>
      </c>
      <c r="F4256" s="140" t="s">
        <v>1998</v>
      </c>
    </row>
    <row r="4257" spans="2:6" x14ac:dyDescent="0.25">
      <c r="B4257" s="183">
        <v>45039.815972222219</v>
      </c>
      <c r="C4257" s="275">
        <v>1000</v>
      </c>
      <c r="D4257" s="275">
        <v>996.5</v>
      </c>
      <c r="E4257" s="275">
        <v>3.5</v>
      </c>
      <c r="F4257" s="140" t="s">
        <v>1360</v>
      </c>
    </row>
    <row r="4258" spans="2:6" x14ac:dyDescent="0.25">
      <c r="B4258" s="183">
        <v>45039.818055555559</v>
      </c>
      <c r="C4258" s="275">
        <v>150</v>
      </c>
      <c r="D4258" s="275">
        <v>149.47</v>
      </c>
      <c r="E4258" s="275">
        <v>0.53</v>
      </c>
      <c r="F4258" s="140" t="s">
        <v>1116</v>
      </c>
    </row>
    <row r="4259" spans="2:6" x14ac:dyDescent="0.25">
      <c r="B4259" s="183">
        <v>45039.832638888889</v>
      </c>
      <c r="C4259" s="275">
        <v>10</v>
      </c>
      <c r="D4259" s="275">
        <v>9.9600000000000009</v>
      </c>
      <c r="E4259" s="275">
        <v>0.04</v>
      </c>
      <c r="F4259" s="140" t="s">
        <v>7202</v>
      </c>
    </row>
    <row r="4260" spans="2:6" x14ac:dyDescent="0.25">
      <c r="B4260" s="183">
        <v>45039.838888888888</v>
      </c>
      <c r="C4260" s="275">
        <v>702</v>
      </c>
      <c r="D4260" s="275">
        <v>699.54</v>
      </c>
      <c r="E4260" s="275">
        <v>2.46</v>
      </c>
      <c r="F4260" s="140" t="s">
        <v>2966</v>
      </c>
    </row>
    <row r="4261" spans="2:6" x14ac:dyDescent="0.25">
      <c r="B4261" s="183">
        <v>45039.874305555553</v>
      </c>
      <c r="C4261" s="275">
        <v>300</v>
      </c>
      <c r="D4261" s="275">
        <v>298.95</v>
      </c>
      <c r="E4261" s="275">
        <v>1.05</v>
      </c>
      <c r="F4261" s="140" t="s">
        <v>3186</v>
      </c>
    </row>
    <row r="4262" spans="2:6" x14ac:dyDescent="0.25">
      <c r="B4262" s="183">
        <v>45039.877083333333</v>
      </c>
      <c r="C4262" s="275">
        <v>5000</v>
      </c>
      <c r="D4262" s="275">
        <v>4982.5</v>
      </c>
      <c r="E4262" s="275">
        <v>17.5</v>
      </c>
      <c r="F4262" s="140" t="s">
        <v>5437</v>
      </c>
    </row>
    <row r="4263" spans="2:6" x14ac:dyDescent="0.25">
      <c r="B4263" s="183">
        <v>45039.895138888889</v>
      </c>
      <c r="C4263" s="275">
        <v>500</v>
      </c>
      <c r="D4263" s="275">
        <v>498.25</v>
      </c>
      <c r="E4263" s="275">
        <v>1.75</v>
      </c>
      <c r="F4263" s="140" t="s">
        <v>6214</v>
      </c>
    </row>
    <row r="4264" spans="2:6" x14ac:dyDescent="0.25">
      <c r="B4264" s="183">
        <v>45039.919444444444</v>
      </c>
      <c r="C4264" s="275">
        <v>3</v>
      </c>
      <c r="D4264" s="275">
        <v>2.99</v>
      </c>
      <c r="E4264" s="275">
        <v>0.01</v>
      </c>
      <c r="F4264" s="140" t="s">
        <v>6309</v>
      </c>
    </row>
    <row r="4265" spans="2:6" x14ac:dyDescent="0.25">
      <c r="B4265" s="183">
        <v>45039.950694444444</v>
      </c>
      <c r="C4265" s="275">
        <v>4000</v>
      </c>
      <c r="D4265" s="275">
        <v>3986</v>
      </c>
      <c r="E4265" s="275">
        <v>14</v>
      </c>
      <c r="F4265" s="140" t="s">
        <v>433</v>
      </c>
    </row>
    <row r="4266" spans="2:6" x14ac:dyDescent="0.25">
      <c r="B4266" s="183">
        <v>45039.961111111108</v>
      </c>
      <c r="C4266" s="275">
        <v>3000</v>
      </c>
      <c r="D4266" s="275">
        <v>2989.5</v>
      </c>
      <c r="E4266" s="275">
        <v>10.5</v>
      </c>
      <c r="F4266" s="140" t="s">
        <v>433</v>
      </c>
    </row>
    <row r="4267" spans="2:6" x14ac:dyDescent="0.25">
      <c r="B4267" s="183">
        <v>45039.968055555553</v>
      </c>
      <c r="C4267" s="275">
        <v>100</v>
      </c>
      <c r="D4267" s="275">
        <v>99.65</v>
      </c>
      <c r="E4267" s="275">
        <v>0.35</v>
      </c>
      <c r="F4267" s="140" t="s">
        <v>6318</v>
      </c>
    </row>
    <row r="4268" spans="2:6" x14ac:dyDescent="0.25">
      <c r="B4268" s="183">
        <v>45039.969444444447</v>
      </c>
      <c r="C4268" s="275">
        <v>200</v>
      </c>
      <c r="D4268" s="275">
        <v>199.3</v>
      </c>
      <c r="E4268" s="275">
        <v>0.7</v>
      </c>
      <c r="F4268" s="140" t="s">
        <v>3246</v>
      </c>
    </row>
    <row r="4269" spans="2:6" x14ac:dyDescent="0.25">
      <c r="B4269" s="183">
        <v>45039.976388888892</v>
      </c>
      <c r="C4269" s="275">
        <v>1000</v>
      </c>
      <c r="D4269" s="275">
        <v>996.5</v>
      </c>
      <c r="E4269" s="275">
        <v>3.5</v>
      </c>
      <c r="F4269" s="140" t="s">
        <v>8272</v>
      </c>
    </row>
    <row r="4270" spans="2:6" x14ac:dyDescent="0.25">
      <c r="B4270" s="183">
        <v>45039.977777777778</v>
      </c>
      <c r="C4270" s="275">
        <v>1</v>
      </c>
      <c r="D4270" s="275">
        <v>1</v>
      </c>
      <c r="E4270" s="275" t="s">
        <v>7983</v>
      </c>
      <c r="F4270" s="140" t="s">
        <v>778</v>
      </c>
    </row>
    <row r="4271" spans="2:6" x14ac:dyDescent="0.25">
      <c r="B4271" s="183">
        <v>45039.979861111111</v>
      </c>
      <c r="C4271" s="275">
        <v>1500</v>
      </c>
      <c r="D4271" s="275">
        <v>1494.75</v>
      </c>
      <c r="E4271" s="275">
        <v>5.25</v>
      </c>
      <c r="F4271" s="140" t="s">
        <v>2494</v>
      </c>
    </row>
    <row r="4272" spans="2:6" x14ac:dyDescent="0.25">
      <c r="B4272" s="183">
        <v>45039.979861111111</v>
      </c>
      <c r="C4272" s="275">
        <v>1</v>
      </c>
      <c r="D4272" s="275">
        <v>1</v>
      </c>
      <c r="E4272" s="275" t="s">
        <v>7983</v>
      </c>
      <c r="F4272" s="140" t="s">
        <v>778</v>
      </c>
    </row>
    <row r="4273" spans="2:6" x14ac:dyDescent="0.25">
      <c r="B4273" s="183">
        <v>45039.99722222222</v>
      </c>
      <c r="C4273" s="275">
        <v>300</v>
      </c>
      <c r="D4273" s="275">
        <v>298.95</v>
      </c>
      <c r="E4273" s="275">
        <v>1.05</v>
      </c>
      <c r="F4273" s="140" t="s">
        <v>8273</v>
      </c>
    </row>
    <row r="4274" spans="2:6" x14ac:dyDescent="0.25">
      <c r="B4274" s="183">
        <v>45040.081250000003</v>
      </c>
      <c r="C4274" s="275">
        <v>100</v>
      </c>
      <c r="D4274" s="275">
        <v>99.65</v>
      </c>
      <c r="E4274" s="275">
        <v>0.35</v>
      </c>
      <c r="F4274" s="140" t="s">
        <v>6131</v>
      </c>
    </row>
    <row r="4275" spans="2:6" x14ac:dyDescent="0.25">
      <c r="B4275" s="183">
        <v>45040.084027777775</v>
      </c>
      <c r="C4275" s="275">
        <v>20</v>
      </c>
      <c r="D4275" s="275">
        <v>19.93</v>
      </c>
      <c r="E4275" s="275">
        <v>7.0000000000000007E-2</v>
      </c>
      <c r="F4275" s="140" t="s">
        <v>1210</v>
      </c>
    </row>
    <row r="4276" spans="2:6" x14ac:dyDescent="0.25">
      <c r="B4276" s="183">
        <v>45040.113888888889</v>
      </c>
      <c r="C4276" s="275">
        <v>2</v>
      </c>
      <c r="D4276" s="275">
        <v>1.99</v>
      </c>
      <c r="E4276" s="275">
        <v>0.01</v>
      </c>
      <c r="F4276" s="140" t="s">
        <v>6877</v>
      </c>
    </row>
    <row r="4277" spans="2:6" x14ac:dyDescent="0.25">
      <c r="B4277" s="183">
        <v>45040.121527777781</v>
      </c>
      <c r="C4277" s="275">
        <v>11</v>
      </c>
      <c r="D4277" s="275">
        <v>10.96</v>
      </c>
      <c r="E4277" s="275">
        <v>0.04</v>
      </c>
      <c r="F4277" s="140" t="s">
        <v>3192</v>
      </c>
    </row>
    <row r="4278" spans="2:6" x14ac:dyDescent="0.25">
      <c r="B4278" s="183">
        <v>45040.175000000003</v>
      </c>
      <c r="C4278" s="275">
        <v>100</v>
      </c>
      <c r="D4278" s="275">
        <v>99.65</v>
      </c>
      <c r="E4278" s="275">
        <v>0.35</v>
      </c>
      <c r="F4278" s="140" t="s">
        <v>3254</v>
      </c>
    </row>
    <row r="4279" spans="2:6" x14ac:dyDescent="0.25">
      <c r="B4279" s="183">
        <v>45040.204861111109</v>
      </c>
      <c r="C4279" s="275">
        <v>43</v>
      </c>
      <c r="D4279" s="275">
        <v>42.85</v>
      </c>
      <c r="E4279" s="275">
        <v>0.15</v>
      </c>
      <c r="F4279" s="140" t="s">
        <v>545</v>
      </c>
    </row>
    <row r="4280" spans="2:6" x14ac:dyDescent="0.25">
      <c r="B4280" s="183">
        <v>45040.211805555555</v>
      </c>
      <c r="C4280" s="275">
        <v>200</v>
      </c>
      <c r="D4280" s="275">
        <v>199.3</v>
      </c>
      <c r="E4280" s="275">
        <v>0.7</v>
      </c>
      <c r="F4280" s="140" t="s">
        <v>3402</v>
      </c>
    </row>
    <row r="4281" spans="2:6" x14ac:dyDescent="0.25">
      <c r="B4281" s="183">
        <v>45040.236805555556</v>
      </c>
      <c r="C4281" s="275">
        <v>100</v>
      </c>
      <c r="D4281" s="275">
        <v>99.65</v>
      </c>
      <c r="E4281" s="275">
        <v>0.35</v>
      </c>
      <c r="F4281" s="140" t="s">
        <v>3138</v>
      </c>
    </row>
    <row r="4282" spans="2:6" x14ac:dyDescent="0.25">
      <c r="B4282" s="183">
        <v>45040.24722222222</v>
      </c>
      <c r="C4282" s="275">
        <v>2500</v>
      </c>
      <c r="D4282" s="275">
        <v>2491.25</v>
      </c>
      <c r="E4282" s="275">
        <v>8.75</v>
      </c>
      <c r="F4282" s="140" t="s">
        <v>307</v>
      </c>
    </row>
    <row r="4283" spans="2:6" x14ac:dyDescent="0.25">
      <c r="B4283" s="183">
        <v>45040.302777777775</v>
      </c>
      <c r="C4283" s="275">
        <v>50</v>
      </c>
      <c r="D4283" s="275">
        <v>49.82</v>
      </c>
      <c r="E4283" s="275">
        <v>0.18</v>
      </c>
      <c r="F4283" s="140" t="s">
        <v>540</v>
      </c>
    </row>
    <row r="4284" spans="2:6" x14ac:dyDescent="0.25">
      <c r="B4284" s="183">
        <v>45040.303472222222</v>
      </c>
      <c r="C4284" s="275">
        <v>122</v>
      </c>
      <c r="D4284" s="275">
        <v>121.57</v>
      </c>
      <c r="E4284" s="275">
        <v>0.43</v>
      </c>
      <c r="F4284" s="140" t="s">
        <v>7318</v>
      </c>
    </row>
    <row r="4285" spans="2:6" x14ac:dyDescent="0.25">
      <c r="B4285" s="183">
        <v>45040.316666666666</v>
      </c>
      <c r="C4285" s="275">
        <v>50</v>
      </c>
      <c r="D4285" s="275">
        <v>49.82</v>
      </c>
      <c r="E4285" s="275">
        <v>0.18</v>
      </c>
      <c r="F4285" s="140" t="s">
        <v>3219</v>
      </c>
    </row>
    <row r="4286" spans="2:6" x14ac:dyDescent="0.25">
      <c r="B4286" s="183">
        <v>45040.342361111114</v>
      </c>
      <c r="C4286" s="275">
        <v>100</v>
      </c>
      <c r="D4286" s="275">
        <v>99.65</v>
      </c>
      <c r="E4286" s="275">
        <v>0.35</v>
      </c>
      <c r="F4286" s="140" t="s">
        <v>5556</v>
      </c>
    </row>
    <row r="4287" spans="2:6" x14ac:dyDescent="0.25">
      <c r="B4287" s="183">
        <v>45040.357638888891</v>
      </c>
      <c r="C4287" s="275">
        <v>0.01</v>
      </c>
      <c r="D4287" s="275">
        <v>0.01</v>
      </c>
      <c r="E4287" s="275" t="s">
        <v>7983</v>
      </c>
      <c r="F4287" s="140" t="s">
        <v>8004</v>
      </c>
    </row>
    <row r="4288" spans="2:6" x14ac:dyDescent="0.25">
      <c r="B4288" s="183">
        <v>45040.362500000003</v>
      </c>
      <c r="C4288" s="275">
        <v>3000</v>
      </c>
      <c r="D4288" s="275">
        <v>2989.5</v>
      </c>
      <c r="E4288" s="275">
        <v>10.5</v>
      </c>
      <c r="F4288" s="140" t="s">
        <v>5073</v>
      </c>
    </row>
    <row r="4289" spans="2:6" x14ac:dyDescent="0.25">
      <c r="B4289" s="183">
        <v>45040.365277777775</v>
      </c>
      <c r="C4289" s="275">
        <v>1.23</v>
      </c>
      <c r="D4289" s="275">
        <v>1.23</v>
      </c>
      <c r="E4289" s="275" t="s">
        <v>7983</v>
      </c>
      <c r="F4289" s="140" t="s">
        <v>422</v>
      </c>
    </row>
    <row r="4290" spans="2:6" x14ac:dyDescent="0.25">
      <c r="B4290" s="183">
        <v>45040.381944444445</v>
      </c>
      <c r="C4290" s="275">
        <v>50</v>
      </c>
      <c r="D4290" s="275">
        <v>49.82</v>
      </c>
      <c r="E4290" s="275">
        <v>0.18</v>
      </c>
      <c r="F4290" s="140" t="s">
        <v>1317</v>
      </c>
    </row>
    <row r="4291" spans="2:6" x14ac:dyDescent="0.25">
      <c r="B4291" s="183">
        <v>45040.39166666667</v>
      </c>
      <c r="C4291" s="275">
        <v>3</v>
      </c>
      <c r="D4291" s="275">
        <v>2.99</v>
      </c>
      <c r="E4291" s="275">
        <v>0.01</v>
      </c>
      <c r="F4291" s="140" t="s">
        <v>6425</v>
      </c>
    </row>
    <row r="4292" spans="2:6" x14ac:dyDescent="0.25">
      <c r="B4292" s="183">
        <v>45040.395833333336</v>
      </c>
      <c r="C4292" s="275">
        <v>50</v>
      </c>
      <c r="D4292" s="275">
        <v>49.82</v>
      </c>
      <c r="E4292" s="275">
        <v>0.18</v>
      </c>
      <c r="F4292" s="140" t="s">
        <v>1967</v>
      </c>
    </row>
    <row r="4293" spans="2:6" x14ac:dyDescent="0.25">
      <c r="B4293" s="183">
        <v>45040.397916666669</v>
      </c>
      <c r="C4293" s="275">
        <v>3000</v>
      </c>
      <c r="D4293" s="275">
        <v>2989.5</v>
      </c>
      <c r="E4293" s="275">
        <v>10.5</v>
      </c>
      <c r="F4293" s="140" t="s">
        <v>5413</v>
      </c>
    </row>
    <row r="4294" spans="2:6" x14ac:dyDescent="0.25">
      <c r="B4294" s="183">
        <v>45040.402083333334</v>
      </c>
      <c r="C4294" s="275">
        <v>30000</v>
      </c>
      <c r="D4294" s="275">
        <v>29895</v>
      </c>
      <c r="E4294" s="275">
        <v>105</v>
      </c>
      <c r="F4294" s="140" t="s">
        <v>5908</v>
      </c>
    </row>
    <row r="4295" spans="2:6" x14ac:dyDescent="0.25">
      <c r="B4295" s="183">
        <v>45040.404166666667</v>
      </c>
      <c r="C4295" s="275">
        <v>300</v>
      </c>
      <c r="D4295" s="275">
        <v>298.95</v>
      </c>
      <c r="E4295" s="275">
        <v>1.05</v>
      </c>
      <c r="F4295" s="140" t="s">
        <v>5440</v>
      </c>
    </row>
    <row r="4296" spans="2:6" x14ac:dyDescent="0.25">
      <c r="B4296" s="183">
        <v>45040.463194444441</v>
      </c>
      <c r="C4296" s="275">
        <v>5000</v>
      </c>
      <c r="D4296" s="275">
        <v>4982.5</v>
      </c>
      <c r="E4296" s="275">
        <v>17.5</v>
      </c>
      <c r="F4296" s="140" t="s">
        <v>7109</v>
      </c>
    </row>
    <row r="4297" spans="2:6" x14ac:dyDescent="0.25">
      <c r="B4297" s="183">
        <v>45040.463888888888</v>
      </c>
      <c r="C4297" s="275">
        <v>500</v>
      </c>
      <c r="D4297" s="275">
        <v>498.25</v>
      </c>
      <c r="E4297" s="275">
        <v>1.75</v>
      </c>
      <c r="F4297" s="140" t="s">
        <v>6383</v>
      </c>
    </row>
    <row r="4298" spans="2:6" x14ac:dyDescent="0.25">
      <c r="B4298" s="183">
        <v>45040.474999999999</v>
      </c>
      <c r="C4298" s="275">
        <v>1</v>
      </c>
      <c r="D4298" s="275">
        <v>1</v>
      </c>
      <c r="E4298" s="275" t="s">
        <v>7983</v>
      </c>
      <c r="F4298" s="140" t="s">
        <v>1425</v>
      </c>
    </row>
    <row r="4299" spans="2:6" x14ac:dyDescent="0.25">
      <c r="B4299" s="183">
        <v>45040.474999999999</v>
      </c>
      <c r="C4299" s="275">
        <v>1</v>
      </c>
      <c r="D4299" s="275">
        <v>1</v>
      </c>
      <c r="E4299" s="275" t="s">
        <v>7983</v>
      </c>
      <c r="F4299" s="140" t="s">
        <v>1425</v>
      </c>
    </row>
    <row r="4300" spans="2:6" x14ac:dyDescent="0.25">
      <c r="B4300" s="183">
        <v>45040.475694444445</v>
      </c>
      <c r="C4300" s="275">
        <v>1</v>
      </c>
      <c r="D4300" s="275">
        <v>1</v>
      </c>
      <c r="E4300" s="275" t="s">
        <v>7983</v>
      </c>
      <c r="F4300" s="140" t="s">
        <v>1425</v>
      </c>
    </row>
    <row r="4301" spans="2:6" x14ac:dyDescent="0.25">
      <c r="B4301" s="183">
        <v>45040.475694444445</v>
      </c>
      <c r="C4301" s="275">
        <v>1</v>
      </c>
      <c r="D4301" s="275">
        <v>1</v>
      </c>
      <c r="E4301" s="275" t="s">
        <v>7983</v>
      </c>
      <c r="F4301" s="140" t="s">
        <v>1425</v>
      </c>
    </row>
    <row r="4302" spans="2:6" x14ac:dyDescent="0.25">
      <c r="B4302" s="183">
        <v>45040.476388888892</v>
      </c>
      <c r="C4302" s="275">
        <v>1</v>
      </c>
      <c r="D4302" s="275">
        <v>1</v>
      </c>
      <c r="E4302" s="275" t="s">
        <v>7983</v>
      </c>
      <c r="F4302" s="140" t="s">
        <v>1425</v>
      </c>
    </row>
    <row r="4303" spans="2:6" x14ac:dyDescent="0.25">
      <c r="B4303" s="183">
        <v>45040.476388888892</v>
      </c>
      <c r="C4303" s="275">
        <v>1</v>
      </c>
      <c r="D4303" s="275">
        <v>1</v>
      </c>
      <c r="E4303" s="275" t="s">
        <v>7983</v>
      </c>
      <c r="F4303" s="140" t="s">
        <v>1425</v>
      </c>
    </row>
    <row r="4304" spans="2:6" x14ac:dyDescent="0.25">
      <c r="B4304" s="183">
        <v>45040.477083333331</v>
      </c>
      <c r="C4304" s="275">
        <v>1</v>
      </c>
      <c r="D4304" s="275">
        <v>1</v>
      </c>
      <c r="E4304" s="275" t="s">
        <v>7983</v>
      </c>
      <c r="F4304" s="140" t="s">
        <v>1425</v>
      </c>
    </row>
    <row r="4305" spans="2:6" x14ac:dyDescent="0.25">
      <c r="B4305" s="183">
        <v>45040.477083333331</v>
      </c>
      <c r="C4305" s="275">
        <v>1</v>
      </c>
      <c r="D4305" s="275">
        <v>1</v>
      </c>
      <c r="E4305" s="275" t="s">
        <v>7983</v>
      </c>
      <c r="F4305" s="140" t="s">
        <v>1425</v>
      </c>
    </row>
    <row r="4306" spans="2:6" x14ac:dyDescent="0.25">
      <c r="B4306" s="183">
        <v>45040.477777777778</v>
      </c>
      <c r="C4306" s="275">
        <v>1</v>
      </c>
      <c r="D4306" s="275">
        <v>1</v>
      </c>
      <c r="E4306" s="275" t="s">
        <v>7983</v>
      </c>
      <c r="F4306" s="140" t="s">
        <v>1425</v>
      </c>
    </row>
    <row r="4307" spans="2:6" x14ac:dyDescent="0.25">
      <c r="B4307" s="183">
        <v>45040.478472222225</v>
      </c>
      <c r="C4307" s="275">
        <v>1</v>
      </c>
      <c r="D4307" s="275">
        <v>1</v>
      </c>
      <c r="E4307" s="275" t="s">
        <v>7983</v>
      </c>
      <c r="F4307" s="140" t="s">
        <v>1425</v>
      </c>
    </row>
    <row r="4308" spans="2:6" x14ac:dyDescent="0.25">
      <c r="B4308" s="183">
        <v>45040.478472222225</v>
      </c>
      <c r="C4308" s="275">
        <v>1</v>
      </c>
      <c r="D4308" s="275">
        <v>1</v>
      </c>
      <c r="E4308" s="275" t="s">
        <v>7983</v>
      </c>
      <c r="F4308" s="140" t="s">
        <v>1425</v>
      </c>
    </row>
    <row r="4309" spans="2:6" x14ac:dyDescent="0.25">
      <c r="B4309" s="183">
        <v>45040.478472222225</v>
      </c>
      <c r="C4309" s="275">
        <v>1</v>
      </c>
      <c r="D4309" s="275">
        <v>1</v>
      </c>
      <c r="E4309" s="275" t="s">
        <v>7983</v>
      </c>
      <c r="F4309" s="140" t="s">
        <v>1425</v>
      </c>
    </row>
    <row r="4310" spans="2:6" x14ac:dyDescent="0.25">
      <c r="B4310" s="183">
        <v>45040.479166666664</v>
      </c>
      <c r="C4310" s="275">
        <v>1</v>
      </c>
      <c r="D4310" s="275">
        <v>1</v>
      </c>
      <c r="E4310" s="275" t="s">
        <v>7983</v>
      </c>
      <c r="F4310" s="140" t="s">
        <v>1425</v>
      </c>
    </row>
    <row r="4311" spans="2:6" x14ac:dyDescent="0.25">
      <c r="B4311" s="183">
        <v>45040.479166666664</v>
      </c>
      <c r="C4311" s="275">
        <v>1</v>
      </c>
      <c r="D4311" s="275">
        <v>1</v>
      </c>
      <c r="E4311" s="275" t="s">
        <v>7983</v>
      </c>
      <c r="F4311" s="140" t="s">
        <v>1425</v>
      </c>
    </row>
    <row r="4312" spans="2:6" x14ac:dyDescent="0.25">
      <c r="B4312" s="183">
        <v>45040.479166666664</v>
      </c>
      <c r="C4312" s="275">
        <v>1</v>
      </c>
      <c r="D4312" s="275">
        <v>1</v>
      </c>
      <c r="E4312" s="275" t="s">
        <v>7983</v>
      </c>
      <c r="F4312" s="140" t="s">
        <v>1425</v>
      </c>
    </row>
    <row r="4313" spans="2:6" x14ac:dyDescent="0.25">
      <c r="B4313" s="183">
        <v>45040.481249999997</v>
      </c>
      <c r="C4313" s="275">
        <v>1</v>
      </c>
      <c r="D4313" s="275">
        <v>1</v>
      </c>
      <c r="E4313" s="275" t="s">
        <v>7983</v>
      </c>
      <c r="F4313" s="140" t="s">
        <v>1425</v>
      </c>
    </row>
    <row r="4314" spans="2:6" x14ac:dyDescent="0.25">
      <c r="B4314" s="183">
        <v>45040.481249999997</v>
      </c>
      <c r="C4314" s="275">
        <v>1</v>
      </c>
      <c r="D4314" s="275">
        <v>1</v>
      </c>
      <c r="E4314" s="275" t="s">
        <v>7983</v>
      </c>
      <c r="F4314" s="140" t="s">
        <v>1425</v>
      </c>
    </row>
    <row r="4315" spans="2:6" x14ac:dyDescent="0.25">
      <c r="B4315" s="183">
        <v>45040.481249999997</v>
      </c>
      <c r="C4315" s="275">
        <v>1</v>
      </c>
      <c r="D4315" s="275">
        <v>1</v>
      </c>
      <c r="E4315" s="275" t="s">
        <v>7983</v>
      </c>
      <c r="F4315" s="140" t="s">
        <v>1425</v>
      </c>
    </row>
    <row r="4316" spans="2:6" x14ac:dyDescent="0.25">
      <c r="B4316" s="183">
        <v>45040.481249999997</v>
      </c>
      <c r="C4316" s="275">
        <v>1</v>
      </c>
      <c r="D4316" s="275">
        <v>1</v>
      </c>
      <c r="E4316" s="275" t="s">
        <v>7983</v>
      </c>
      <c r="F4316" s="140" t="s">
        <v>1425</v>
      </c>
    </row>
    <row r="4317" spans="2:6" x14ac:dyDescent="0.25">
      <c r="B4317" s="183">
        <v>45040.481944444444</v>
      </c>
      <c r="C4317" s="275">
        <v>1</v>
      </c>
      <c r="D4317" s="275">
        <v>1</v>
      </c>
      <c r="E4317" s="275" t="s">
        <v>7983</v>
      </c>
      <c r="F4317" s="140" t="s">
        <v>1425</v>
      </c>
    </row>
    <row r="4318" spans="2:6" x14ac:dyDescent="0.25">
      <c r="B4318" s="183">
        <v>45040.481944444444</v>
      </c>
      <c r="C4318" s="275">
        <v>10</v>
      </c>
      <c r="D4318" s="275">
        <v>9.9600000000000009</v>
      </c>
      <c r="E4318" s="275">
        <v>0.04</v>
      </c>
      <c r="F4318" s="140" t="s">
        <v>2318</v>
      </c>
    </row>
    <row r="4319" spans="2:6" x14ac:dyDescent="0.25">
      <c r="B4319" s="183">
        <v>45040.481944444444</v>
      </c>
      <c r="C4319" s="275">
        <v>1</v>
      </c>
      <c r="D4319" s="275">
        <v>1</v>
      </c>
      <c r="E4319" s="275" t="s">
        <v>7983</v>
      </c>
      <c r="F4319" s="140" t="s">
        <v>1425</v>
      </c>
    </row>
    <row r="4320" spans="2:6" x14ac:dyDescent="0.25">
      <c r="B4320" s="183">
        <v>45040.481944444444</v>
      </c>
      <c r="C4320" s="275">
        <v>1</v>
      </c>
      <c r="D4320" s="275">
        <v>1</v>
      </c>
      <c r="E4320" s="275" t="s">
        <v>7983</v>
      </c>
      <c r="F4320" s="140" t="s">
        <v>1425</v>
      </c>
    </row>
    <row r="4321" spans="2:6" x14ac:dyDescent="0.25">
      <c r="B4321" s="183">
        <v>45040.482638888891</v>
      </c>
      <c r="C4321" s="275">
        <v>1</v>
      </c>
      <c r="D4321" s="275">
        <v>1</v>
      </c>
      <c r="E4321" s="275" t="s">
        <v>7983</v>
      </c>
      <c r="F4321" s="140" t="s">
        <v>1425</v>
      </c>
    </row>
    <row r="4322" spans="2:6" x14ac:dyDescent="0.25">
      <c r="B4322" s="183">
        <v>45040.482638888891</v>
      </c>
      <c r="C4322" s="275">
        <v>1</v>
      </c>
      <c r="D4322" s="275">
        <v>1</v>
      </c>
      <c r="E4322" s="275" t="s">
        <v>7983</v>
      </c>
      <c r="F4322" s="140" t="s">
        <v>1425</v>
      </c>
    </row>
    <row r="4323" spans="2:6" x14ac:dyDescent="0.25">
      <c r="B4323" s="183">
        <v>45040.482638888891</v>
      </c>
      <c r="C4323" s="275">
        <v>1</v>
      </c>
      <c r="D4323" s="275">
        <v>1</v>
      </c>
      <c r="E4323" s="275" t="s">
        <v>7983</v>
      </c>
      <c r="F4323" s="140" t="s">
        <v>1425</v>
      </c>
    </row>
    <row r="4324" spans="2:6" x14ac:dyDescent="0.25">
      <c r="B4324" s="183">
        <v>45040.48333333333</v>
      </c>
      <c r="C4324" s="275">
        <v>1</v>
      </c>
      <c r="D4324" s="275">
        <v>1</v>
      </c>
      <c r="E4324" s="275" t="s">
        <v>7983</v>
      </c>
      <c r="F4324" s="140" t="s">
        <v>1425</v>
      </c>
    </row>
    <row r="4325" spans="2:6" x14ac:dyDescent="0.25">
      <c r="B4325" s="183">
        <v>45040.48333333333</v>
      </c>
      <c r="C4325" s="275">
        <v>1</v>
      </c>
      <c r="D4325" s="275">
        <v>1</v>
      </c>
      <c r="E4325" s="275" t="s">
        <v>7983</v>
      </c>
      <c r="F4325" s="140" t="s">
        <v>1425</v>
      </c>
    </row>
    <row r="4326" spans="2:6" x14ac:dyDescent="0.25">
      <c r="B4326" s="183">
        <v>45040.48333333333</v>
      </c>
      <c r="C4326" s="275">
        <v>1</v>
      </c>
      <c r="D4326" s="275">
        <v>1</v>
      </c>
      <c r="E4326" s="275" t="s">
        <v>7983</v>
      </c>
      <c r="F4326" s="140" t="s">
        <v>1425</v>
      </c>
    </row>
    <row r="4327" spans="2:6" x14ac:dyDescent="0.25">
      <c r="B4327" s="183">
        <v>45040.48333333333</v>
      </c>
      <c r="C4327" s="275">
        <v>1</v>
      </c>
      <c r="D4327" s="275">
        <v>1</v>
      </c>
      <c r="E4327" s="275" t="s">
        <v>7983</v>
      </c>
      <c r="F4327" s="140" t="s">
        <v>1425</v>
      </c>
    </row>
    <row r="4328" spans="2:6" x14ac:dyDescent="0.25">
      <c r="B4328" s="183">
        <v>45040.484027777777</v>
      </c>
      <c r="C4328" s="275">
        <v>1</v>
      </c>
      <c r="D4328" s="275">
        <v>1</v>
      </c>
      <c r="E4328" s="275" t="s">
        <v>7983</v>
      </c>
      <c r="F4328" s="140" t="s">
        <v>1425</v>
      </c>
    </row>
    <row r="4329" spans="2:6" x14ac:dyDescent="0.25">
      <c r="B4329" s="183">
        <v>45040.484027777777</v>
      </c>
      <c r="C4329" s="275">
        <v>1</v>
      </c>
      <c r="D4329" s="275">
        <v>1</v>
      </c>
      <c r="E4329" s="275" t="s">
        <v>7983</v>
      </c>
      <c r="F4329" s="140" t="s">
        <v>1425</v>
      </c>
    </row>
    <row r="4330" spans="2:6" x14ac:dyDescent="0.25">
      <c r="B4330" s="183">
        <v>45040.484027777777</v>
      </c>
      <c r="C4330" s="275">
        <v>1</v>
      </c>
      <c r="D4330" s="275">
        <v>1</v>
      </c>
      <c r="E4330" s="275" t="s">
        <v>7983</v>
      </c>
      <c r="F4330" s="140" t="s">
        <v>1425</v>
      </c>
    </row>
    <row r="4331" spans="2:6" x14ac:dyDescent="0.25">
      <c r="B4331" s="183">
        <v>45040.484722222223</v>
      </c>
      <c r="C4331" s="275">
        <v>1</v>
      </c>
      <c r="D4331" s="275">
        <v>1</v>
      </c>
      <c r="E4331" s="275" t="s">
        <v>7983</v>
      </c>
      <c r="F4331" s="140" t="s">
        <v>1425</v>
      </c>
    </row>
    <row r="4332" spans="2:6" x14ac:dyDescent="0.25">
      <c r="B4332" s="183">
        <v>45040.493750000001</v>
      </c>
      <c r="C4332" s="275">
        <v>100</v>
      </c>
      <c r="D4332" s="275">
        <v>99.65</v>
      </c>
      <c r="E4332" s="275">
        <v>0.35</v>
      </c>
      <c r="F4332" s="140" t="s">
        <v>1676</v>
      </c>
    </row>
    <row r="4333" spans="2:6" x14ac:dyDescent="0.25">
      <c r="B4333" s="183">
        <v>45040.493750000001</v>
      </c>
      <c r="C4333" s="275">
        <v>2000</v>
      </c>
      <c r="D4333" s="275">
        <v>1993</v>
      </c>
      <c r="E4333" s="275">
        <v>7</v>
      </c>
      <c r="F4333" s="140" t="s">
        <v>5428</v>
      </c>
    </row>
    <row r="4334" spans="2:6" x14ac:dyDescent="0.25">
      <c r="B4334" s="183">
        <v>45040.498611111114</v>
      </c>
      <c r="C4334" s="275">
        <v>9</v>
      </c>
      <c r="D4334" s="275">
        <v>8.9700000000000006</v>
      </c>
      <c r="E4334" s="275">
        <v>0.03</v>
      </c>
      <c r="F4334" s="140" t="s">
        <v>1668</v>
      </c>
    </row>
    <row r="4335" spans="2:6" x14ac:dyDescent="0.25">
      <c r="B4335" s="183">
        <v>45040.538888888892</v>
      </c>
      <c r="C4335" s="275">
        <v>2700</v>
      </c>
      <c r="D4335" s="275">
        <v>2690.55</v>
      </c>
      <c r="E4335" s="275">
        <v>9.4499999999999993</v>
      </c>
      <c r="F4335" s="140" t="s">
        <v>8274</v>
      </c>
    </row>
    <row r="4336" spans="2:6" x14ac:dyDescent="0.25">
      <c r="B4336" s="183">
        <v>45040.544444444444</v>
      </c>
      <c r="C4336" s="275">
        <v>2000</v>
      </c>
      <c r="D4336" s="275">
        <v>1993</v>
      </c>
      <c r="E4336" s="275">
        <v>7</v>
      </c>
      <c r="F4336" s="140" t="s">
        <v>6141</v>
      </c>
    </row>
    <row r="4337" spans="2:6" x14ac:dyDescent="0.25">
      <c r="B4337" s="183">
        <v>45040.546527777777</v>
      </c>
      <c r="C4337" s="275">
        <v>150</v>
      </c>
      <c r="D4337" s="275">
        <v>149.47</v>
      </c>
      <c r="E4337" s="275">
        <v>0.53</v>
      </c>
      <c r="F4337" s="140" t="s">
        <v>1192</v>
      </c>
    </row>
    <row r="4338" spans="2:6" x14ac:dyDescent="0.25">
      <c r="B4338" s="183">
        <v>45040.554166666669</v>
      </c>
      <c r="C4338" s="275">
        <v>5000</v>
      </c>
      <c r="D4338" s="275">
        <v>4982.5</v>
      </c>
      <c r="E4338" s="275">
        <v>17.5</v>
      </c>
      <c r="F4338" s="140" t="s">
        <v>649</v>
      </c>
    </row>
    <row r="4339" spans="2:6" x14ac:dyDescent="0.25">
      <c r="B4339" s="183">
        <v>45040.557638888888</v>
      </c>
      <c r="C4339" s="275">
        <v>300</v>
      </c>
      <c r="D4339" s="275">
        <v>298.95</v>
      </c>
      <c r="E4339" s="275">
        <v>1.05</v>
      </c>
      <c r="F4339" s="140" t="s">
        <v>278</v>
      </c>
    </row>
    <row r="4340" spans="2:6" x14ac:dyDescent="0.25">
      <c r="B4340" s="183">
        <v>45040.563888888886</v>
      </c>
      <c r="C4340" s="275">
        <v>10</v>
      </c>
      <c r="D4340" s="275">
        <v>9.9600000000000009</v>
      </c>
      <c r="E4340" s="275">
        <v>0.04</v>
      </c>
      <c r="F4340" s="140" t="s">
        <v>312</v>
      </c>
    </row>
    <row r="4341" spans="2:6" x14ac:dyDescent="0.25">
      <c r="B4341" s="183">
        <v>45040.565972222219</v>
      </c>
      <c r="C4341" s="275">
        <v>100</v>
      </c>
      <c r="D4341" s="275">
        <v>99.65</v>
      </c>
      <c r="E4341" s="275">
        <v>0.35</v>
      </c>
      <c r="F4341" s="140" t="s">
        <v>8220</v>
      </c>
    </row>
    <row r="4342" spans="2:6" x14ac:dyDescent="0.25">
      <c r="B4342" s="183">
        <v>45040.565972222219</v>
      </c>
      <c r="C4342" s="275">
        <v>10</v>
      </c>
      <c r="D4342" s="275">
        <v>9.9600000000000009</v>
      </c>
      <c r="E4342" s="275">
        <v>0.04</v>
      </c>
      <c r="F4342" s="140" t="s">
        <v>312</v>
      </c>
    </row>
    <row r="4343" spans="2:6" x14ac:dyDescent="0.25">
      <c r="B4343" s="183">
        <v>45040.578472222223</v>
      </c>
      <c r="C4343" s="275">
        <v>300</v>
      </c>
      <c r="D4343" s="275">
        <v>298.95</v>
      </c>
      <c r="E4343" s="275">
        <v>1.05</v>
      </c>
      <c r="F4343" s="140" t="s">
        <v>1271</v>
      </c>
    </row>
    <row r="4344" spans="2:6" x14ac:dyDescent="0.25">
      <c r="B4344" s="183">
        <v>45040.581250000003</v>
      </c>
      <c r="C4344" s="275">
        <v>100</v>
      </c>
      <c r="D4344" s="275">
        <v>99.65</v>
      </c>
      <c r="E4344" s="275">
        <v>0.35</v>
      </c>
      <c r="F4344" s="140" t="s">
        <v>2709</v>
      </c>
    </row>
    <row r="4345" spans="2:6" x14ac:dyDescent="0.25">
      <c r="B4345" s="183">
        <v>45040.606249999997</v>
      </c>
      <c r="C4345" s="275">
        <v>7.7</v>
      </c>
      <c r="D4345" s="275">
        <v>7.67</v>
      </c>
      <c r="E4345" s="275">
        <v>0.03</v>
      </c>
      <c r="F4345" s="140" t="s">
        <v>1668</v>
      </c>
    </row>
    <row r="4346" spans="2:6" x14ac:dyDescent="0.25">
      <c r="B4346" s="183">
        <v>45040.62222222222</v>
      </c>
      <c r="C4346" s="275">
        <v>1000</v>
      </c>
      <c r="D4346" s="275">
        <v>996.5</v>
      </c>
      <c r="E4346" s="275">
        <v>3.5</v>
      </c>
      <c r="F4346" s="140" t="s">
        <v>3305</v>
      </c>
    </row>
    <row r="4347" spans="2:6" x14ac:dyDescent="0.25">
      <c r="B4347" s="183">
        <v>45040.63958333333</v>
      </c>
      <c r="C4347" s="275">
        <v>150</v>
      </c>
      <c r="D4347" s="275">
        <v>149.47</v>
      </c>
      <c r="E4347" s="275">
        <v>0.53</v>
      </c>
      <c r="F4347" s="140" t="s">
        <v>5897</v>
      </c>
    </row>
    <row r="4348" spans="2:6" x14ac:dyDescent="0.25">
      <c r="B4348" s="183">
        <v>45040.642361111109</v>
      </c>
      <c r="C4348" s="275">
        <v>7500</v>
      </c>
      <c r="D4348" s="275">
        <v>7473.75</v>
      </c>
      <c r="E4348" s="275">
        <v>26.25</v>
      </c>
      <c r="F4348" s="140" t="s">
        <v>6165</v>
      </c>
    </row>
    <row r="4349" spans="2:6" x14ac:dyDescent="0.25">
      <c r="B4349" s="183">
        <v>45040.644444444442</v>
      </c>
      <c r="C4349" s="275">
        <v>100</v>
      </c>
      <c r="D4349" s="275">
        <v>99.65</v>
      </c>
      <c r="E4349" s="275">
        <v>0.35</v>
      </c>
      <c r="F4349" s="140" t="s">
        <v>1223</v>
      </c>
    </row>
    <row r="4350" spans="2:6" x14ac:dyDescent="0.25">
      <c r="B4350" s="183">
        <v>45040.675000000003</v>
      </c>
      <c r="C4350" s="275">
        <v>514.9</v>
      </c>
      <c r="D4350" s="275">
        <v>513.1</v>
      </c>
      <c r="E4350" s="275">
        <v>1.8</v>
      </c>
      <c r="F4350" s="140" t="s">
        <v>1642</v>
      </c>
    </row>
    <row r="4351" spans="2:6" x14ac:dyDescent="0.25">
      <c r="B4351" s="183">
        <v>45040.675694444442</v>
      </c>
      <c r="C4351" s="275">
        <v>28000</v>
      </c>
      <c r="D4351" s="275">
        <v>27902</v>
      </c>
      <c r="E4351" s="275">
        <v>98</v>
      </c>
      <c r="F4351" s="140" t="s">
        <v>7057</v>
      </c>
    </row>
    <row r="4352" spans="2:6" x14ac:dyDescent="0.25">
      <c r="B4352" s="183">
        <v>45040.679166666669</v>
      </c>
      <c r="C4352" s="275">
        <v>300</v>
      </c>
      <c r="D4352" s="275">
        <v>298.95</v>
      </c>
      <c r="E4352" s="275">
        <v>1.05</v>
      </c>
      <c r="F4352" s="140" t="s">
        <v>186</v>
      </c>
    </row>
    <row r="4353" spans="2:6" x14ac:dyDescent="0.25">
      <c r="B4353" s="183">
        <v>45040.684027777781</v>
      </c>
      <c r="C4353" s="275">
        <v>1000</v>
      </c>
      <c r="D4353" s="275">
        <v>996.5</v>
      </c>
      <c r="E4353" s="275">
        <v>3.5</v>
      </c>
      <c r="F4353" s="140" t="s">
        <v>2792</v>
      </c>
    </row>
    <row r="4354" spans="2:6" x14ac:dyDescent="0.25">
      <c r="B4354" s="183">
        <v>45040.685416666667</v>
      </c>
      <c r="C4354" s="275">
        <v>500</v>
      </c>
      <c r="D4354" s="275">
        <v>498.25</v>
      </c>
      <c r="E4354" s="275">
        <v>1.75</v>
      </c>
      <c r="F4354" s="140" t="s">
        <v>2840</v>
      </c>
    </row>
    <row r="4355" spans="2:6" x14ac:dyDescent="0.25">
      <c r="B4355" s="183">
        <v>45040.686805555553</v>
      </c>
      <c r="C4355" s="275">
        <v>1</v>
      </c>
      <c r="D4355" s="275">
        <v>1</v>
      </c>
      <c r="E4355" s="275" t="s">
        <v>7983</v>
      </c>
      <c r="F4355" s="140" t="s">
        <v>499</v>
      </c>
    </row>
    <row r="4356" spans="2:6" x14ac:dyDescent="0.25">
      <c r="B4356" s="183">
        <v>45040.688888888886</v>
      </c>
      <c r="C4356" s="275">
        <v>25</v>
      </c>
      <c r="D4356" s="275">
        <v>24.91</v>
      </c>
      <c r="E4356" s="275">
        <v>0.09</v>
      </c>
      <c r="F4356" s="140" t="s">
        <v>488</v>
      </c>
    </row>
    <row r="4357" spans="2:6" x14ac:dyDescent="0.25">
      <c r="B4357" s="183">
        <v>45040.690972222219</v>
      </c>
      <c r="C4357" s="275">
        <v>30</v>
      </c>
      <c r="D4357" s="275">
        <v>29.89</v>
      </c>
      <c r="E4357" s="275">
        <v>0.11</v>
      </c>
      <c r="F4357" s="140" t="s">
        <v>63</v>
      </c>
    </row>
    <row r="4358" spans="2:6" x14ac:dyDescent="0.25">
      <c r="B4358" s="183">
        <v>45040.693055555559</v>
      </c>
      <c r="C4358" s="275">
        <v>0.01</v>
      </c>
      <c r="D4358" s="275">
        <v>0.01</v>
      </c>
      <c r="E4358" s="275" t="s">
        <v>7983</v>
      </c>
      <c r="F4358" s="140" t="s">
        <v>2337</v>
      </c>
    </row>
    <row r="4359" spans="2:6" x14ac:dyDescent="0.25">
      <c r="B4359" s="183">
        <v>45040.693749999999</v>
      </c>
      <c r="C4359" s="275">
        <v>5000</v>
      </c>
      <c r="D4359" s="275">
        <v>4982.5</v>
      </c>
      <c r="E4359" s="275">
        <v>17.5</v>
      </c>
      <c r="F4359" s="140" t="s">
        <v>997</v>
      </c>
    </row>
    <row r="4360" spans="2:6" x14ac:dyDescent="0.25">
      <c r="B4360" s="183">
        <v>45040.722916666666</v>
      </c>
      <c r="C4360" s="275">
        <v>1</v>
      </c>
      <c r="D4360" s="275">
        <v>1</v>
      </c>
      <c r="E4360" s="275" t="s">
        <v>7983</v>
      </c>
      <c r="F4360" s="140" t="s">
        <v>1425</v>
      </c>
    </row>
    <row r="4361" spans="2:6" x14ac:dyDescent="0.25">
      <c r="B4361" s="183">
        <v>45040.723611111112</v>
      </c>
      <c r="C4361" s="275">
        <v>1</v>
      </c>
      <c r="D4361" s="275">
        <v>1</v>
      </c>
      <c r="E4361" s="275" t="s">
        <v>7983</v>
      </c>
      <c r="F4361" s="140" t="s">
        <v>1425</v>
      </c>
    </row>
    <row r="4362" spans="2:6" x14ac:dyDescent="0.25">
      <c r="B4362" s="183">
        <v>45040.724305555559</v>
      </c>
      <c r="C4362" s="275">
        <v>1</v>
      </c>
      <c r="D4362" s="275">
        <v>1</v>
      </c>
      <c r="E4362" s="275" t="s">
        <v>7983</v>
      </c>
      <c r="F4362" s="140" t="s">
        <v>1425</v>
      </c>
    </row>
    <row r="4363" spans="2:6" x14ac:dyDescent="0.25">
      <c r="B4363" s="183">
        <v>45040.724999999999</v>
      </c>
      <c r="C4363" s="275">
        <v>1</v>
      </c>
      <c r="D4363" s="275">
        <v>1</v>
      </c>
      <c r="E4363" s="275" t="s">
        <v>7983</v>
      </c>
      <c r="F4363" s="140" t="s">
        <v>1425</v>
      </c>
    </row>
    <row r="4364" spans="2:6" x14ac:dyDescent="0.25">
      <c r="B4364" s="183">
        <v>45040.725694444445</v>
      </c>
      <c r="C4364" s="275">
        <v>10000</v>
      </c>
      <c r="D4364" s="275">
        <v>9965</v>
      </c>
      <c r="E4364" s="275">
        <v>35</v>
      </c>
      <c r="F4364" s="140" t="s">
        <v>2706</v>
      </c>
    </row>
    <row r="4365" spans="2:6" x14ac:dyDescent="0.25">
      <c r="B4365" s="183">
        <v>45040.73333333333</v>
      </c>
      <c r="C4365" s="275">
        <v>5000</v>
      </c>
      <c r="D4365" s="275">
        <v>4982.5</v>
      </c>
      <c r="E4365" s="275">
        <v>17.5</v>
      </c>
      <c r="F4365" s="140" t="s">
        <v>1202</v>
      </c>
    </row>
    <row r="4366" spans="2:6" x14ac:dyDescent="0.25">
      <c r="B4366" s="183">
        <v>45040.746527777781</v>
      </c>
      <c r="C4366" s="275">
        <v>1</v>
      </c>
      <c r="D4366" s="275">
        <v>1</v>
      </c>
      <c r="E4366" s="275" t="s">
        <v>7983</v>
      </c>
      <c r="F4366" s="140" t="s">
        <v>1425</v>
      </c>
    </row>
    <row r="4367" spans="2:6" x14ac:dyDescent="0.25">
      <c r="B4367" s="183">
        <v>45040.74722222222</v>
      </c>
      <c r="C4367" s="275">
        <v>1</v>
      </c>
      <c r="D4367" s="275">
        <v>1</v>
      </c>
      <c r="E4367" s="275" t="s">
        <v>7983</v>
      </c>
      <c r="F4367" s="140" t="s">
        <v>1425</v>
      </c>
    </row>
    <row r="4368" spans="2:6" x14ac:dyDescent="0.25">
      <c r="B4368" s="183">
        <v>45040.747916666667</v>
      </c>
      <c r="C4368" s="275">
        <v>1</v>
      </c>
      <c r="D4368" s="275">
        <v>1</v>
      </c>
      <c r="E4368" s="275" t="s">
        <v>7983</v>
      </c>
      <c r="F4368" s="140" t="s">
        <v>1425</v>
      </c>
    </row>
    <row r="4369" spans="2:6" x14ac:dyDescent="0.25">
      <c r="B4369" s="183">
        <v>45040.748611111114</v>
      </c>
      <c r="C4369" s="275">
        <v>1</v>
      </c>
      <c r="D4369" s="275">
        <v>1</v>
      </c>
      <c r="E4369" s="275" t="s">
        <v>7983</v>
      </c>
      <c r="F4369" s="140" t="s">
        <v>1425</v>
      </c>
    </row>
    <row r="4370" spans="2:6" x14ac:dyDescent="0.25">
      <c r="B4370" s="183">
        <v>45040.748611111114</v>
      </c>
      <c r="C4370" s="275">
        <v>1</v>
      </c>
      <c r="D4370" s="275">
        <v>1</v>
      </c>
      <c r="E4370" s="275" t="s">
        <v>7983</v>
      </c>
      <c r="F4370" s="140" t="s">
        <v>1425</v>
      </c>
    </row>
    <row r="4371" spans="2:6" x14ac:dyDescent="0.25">
      <c r="B4371" s="183">
        <v>45040.749305555553</v>
      </c>
      <c r="C4371" s="275">
        <v>1</v>
      </c>
      <c r="D4371" s="275">
        <v>1</v>
      </c>
      <c r="E4371" s="275" t="s">
        <v>7983</v>
      </c>
      <c r="F4371" s="140" t="s">
        <v>1425</v>
      </c>
    </row>
    <row r="4372" spans="2:6" x14ac:dyDescent="0.25">
      <c r="B4372" s="183">
        <v>45040.75</v>
      </c>
      <c r="C4372" s="275">
        <v>1</v>
      </c>
      <c r="D4372" s="275">
        <v>1</v>
      </c>
      <c r="E4372" s="275" t="s">
        <v>7983</v>
      </c>
      <c r="F4372" s="140" t="s">
        <v>1425</v>
      </c>
    </row>
    <row r="4373" spans="2:6" x14ac:dyDescent="0.25">
      <c r="B4373" s="183">
        <v>45040.750694444447</v>
      </c>
      <c r="C4373" s="275">
        <v>1</v>
      </c>
      <c r="D4373" s="275">
        <v>1</v>
      </c>
      <c r="E4373" s="275" t="s">
        <v>7983</v>
      </c>
      <c r="F4373" s="140" t="s">
        <v>1425</v>
      </c>
    </row>
    <row r="4374" spans="2:6" x14ac:dyDescent="0.25">
      <c r="B4374" s="183">
        <v>45040.753472222219</v>
      </c>
      <c r="C4374" s="275">
        <v>50</v>
      </c>
      <c r="D4374" s="275">
        <v>49.82</v>
      </c>
      <c r="E4374" s="275">
        <v>0.18</v>
      </c>
      <c r="F4374" s="140" t="s">
        <v>3779</v>
      </c>
    </row>
    <row r="4375" spans="2:6" x14ac:dyDescent="0.25">
      <c r="B4375" s="183">
        <v>45040.753472222219</v>
      </c>
      <c r="C4375" s="275">
        <v>1</v>
      </c>
      <c r="D4375" s="275">
        <v>1</v>
      </c>
      <c r="E4375" s="275" t="s">
        <v>7983</v>
      </c>
      <c r="F4375" s="140" t="s">
        <v>1425</v>
      </c>
    </row>
    <row r="4376" spans="2:6" x14ac:dyDescent="0.25">
      <c r="B4376" s="183">
        <v>45040.754166666666</v>
      </c>
      <c r="C4376" s="275">
        <v>1</v>
      </c>
      <c r="D4376" s="275">
        <v>1</v>
      </c>
      <c r="E4376" s="275" t="s">
        <v>7983</v>
      </c>
      <c r="F4376" s="140" t="s">
        <v>1425</v>
      </c>
    </row>
    <row r="4377" spans="2:6" x14ac:dyDescent="0.25">
      <c r="B4377" s="183">
        <v>45040.754861111112</v>
      </c>
      <c r="C4377" s="275">
        <v>1</v>
      </c>
      <c r="D4377" s="275">
        <v>1</v>
      </c>
      <c r="E4377" s="275" t="s">
        <v>7983</v>
      </c>
      <c r="F4377" s="140" t="s">
        <v>1425</v>
      </c>
    </row>
    <row r="4378" spans="2:6" x14ac:dyDescent="0.25">
      <c r="B4378" s="183">
        <v>45040.755555555559</v>
      </c>
      <c r="C4378" s="275">
        <v>1</v>
      </c>
      <c r="D4378" s="275">
        <v>1</v>
      </c>
      <c r="E4378" s="275" t="s">
        <v>7983</v>
      </c>
      <c r="F4378" s="140" t="s">
        <v>1425</v>
      </c>
    </row>
    <row r="4379" spans="2:6" x14ac:dyDescent="0.25">
      <c r="B4379" s="183">
        <v>45040.756249999999</v>
      </c>
      <c r="C4379" s="275">
        <v>1</v>
      </c>
      <c r="D4379" s="275">
        <v>1</v>
      </c>
      <c r="E4379" s="275" t="s">
        <v>7983</v>
      </c>
      <c r="F4379" s="140" t="s">
        <v>1425</v>
      </c>
    </row>
    <row r="4380" spans="2:6" x14ac:dyDescent="0.25">
      <c r="B4380" s="183">
        <v>45040.756944444445</v>
      </c>
      <c r="C4380" s="275">
        <v>1</v>
      </c>
      <c r="D4380" s="275">
        <v>1</v>
      </c>
      <c r="E4380" s="275" t="s">
        <v>7983</v>
      </c>
      <c r="F4380" s="140" t="s">
        <v>1425</v>
      </c>
    </row>
    <row r="4381" spans="2:6" x14ac:dyDescent="0.25">
      <c r="B4381" s="183">
        <v>45040.758333333331</v>
      </c>
      <c r="C4381" s="275">
        <v>300</v>
      </c>
      <c r="D4381" s="275">
        <v>298.95</v>
      </c>
      <c r="E4381" s="275">
        <v>1.05</v>
      </c>
      <c r="F4381" s="140" t="s">
        <v>3296</v>
      </c>
    </row>
    <row r="4382" spans="2:6" x14ac:dyDescent="0.25">
      <c r="B4382" s="183">
        <v>45040.759722222225</v>
      </c>
      <c r="C4382" s="275">
        <v>1</v>
      </c>
      <c r="D4382" s="275">
        <v>1</v>
      </c>
      <c r="E4382" s="275" t="s">
        <v>7983</v>
      </c>
      <c r="F4382" s="140" t="s">
        <v>1425</v>
      </c>
    </row>
    <row r="4383" spans="2:6" x14ac:dyDescent="0.25">
      <c r="B4383" s="183">
        <v>45040.759722222225</v>
      </c>
      <c r="C4383" s="275">
        <v>100</v>
      </c>
      <c r="D4383" s="275">
        <v>99.65</v>
      </c>
      <c r="E4383" s="275">
        <v>0.35</v>
      </c>
      <c r="F4383" s="140" t="s">
        <v>153</v>
      </c>
    </row>
    <row r="4384" spans="2:6" x14ac:dyDescent="0.25">
      <c r="B4384" s="183">
        <v>45040.761111111111</v>
      </c>
      <c r="C4384" s="275">
        <v>1</v>
      </c>
      <c r="D4384" s="275">
        <v>1</v>
      </c>
      <c r="E4384" s="275" t="s">
        <v>7983</v>
      </c>
      <c r="F4384" s="140" t="s">
        <v>1425</v>
      </c>
    </row>
    <row r="4385" spans="2:6" x14ac:dyDescent="0.25">
      <c r="B4385" s="183">
        <v>45040.762499999997</v>
      </c>
      <c r="C4385" s="275">
        <v>1</v>
      </c>
      <c r="D4385" s="275">
        <v>1</v>
      </c>
      <c r="E4385" s="275" t="s">
        <v>7983</v>
      </c>
      <c r="F4385" s="140" t="s">
        <v>1425</v>
      </c>
    </row>
    <row r="4386" spans="2:6" x14ac:dyDescent="0.25">
      <c r="B4386" s="183">
        <v>45040.765972222223</v>
      </c>
      <c r="C4386" s="275">
        <v>100</v>
      </c>
      <c r="D4386" s="275">
        <v>99.65</v>
      </c>
      <c r="E4386" s="275">
        <v>0.35</v>
      </c>
      <c r="F4386" s="140" t="s">
        <v>1267</v>
      </c>
    </row>
    <row r="4387" spans="2:6" x14ac:dyDescent="0.25">
      <c r="B4387" s="183">
        <v>45040.772916666669</v>
      </c>
      <c r="C4387" s="275">
        <v>5000</v>
      </c>
      <c r="D4387" s="275">
        <v>4982.5</v>
      </c>
      <c r="E4387" s="275">
        <v>17.5</v>
      </c>
      <c r="F4387" s="140" t="s">
        <v>166</v>
      </c>
    </row>
    <row r="4388" spans="2:6" x14ac:dyDescent="0.25">
      <c r="B4388" s="183">
        <v>45040.791666666664</v>
      </c>
      <c r="C4388" s="275">
        <v>1000</v>
      </c>
      <c r="D4388" s="275">
        <v>996.5</v>
      </c>
      <c r="E4388" s="275">
        <v>3.5</v>
      </c>
      <c r="F4388" s="140" t="s">
        <v>7279</v>
      </c>
    </row>
    <row r="4389" spans="2:6" x14ac:dyDescent="0.25">
      <c r="B4389" s="183">
        <v>45040.82916666667</v>
      </c>
      <c r="C4389" s="275">
        <v>5000</v>
      </c>
      <c r="D4389" s="275">
        <v>4982.5</v>
      </c>
      <c r="E4389" s="275">
        <v>17.5</v>
      </c>
      <c r="F4389" s="140" t="s">
        <v>5451</v>
      </c>
    </row>
    <row r="4390" spans="2:6" x14ac:dyDescent="0.25">
      <c r="B4390" s="183">
        <v>45040.831944444442</v>
      </c>
      <c r="C4390" s="275">
        <v>100</v>
      </c>
      <c r="D4390" s="275">
        <v>99.65</v>
      </c>
      <c r="E4390" s="275">
        <v>0.35</v>
      </c>
      <c r="F4390" s="140" t="s">
        <v>3098</v>
      </c>
    </row>
    <row r="4391" spans="2:6" x14ac:dyDescent="0.25">
      <c r="B4391" s="183">
        <v>45040.839583333334</v>
      </c>
      <c r="C4391" s="275">
        <v>500</v>
      </c>
      <c r="D4391" s="275">
        <v>498.25</v>
      </c>
      <c r="E4391" s="275">
        <v>1.75</v>
      </c>
      <c r="F4391" s="140" t="s">
        <v>1658</v>
      </c>
    </row>
    <row r="4392" spans="2:6" x14ac:dyDescent="0.25">
      <c r="B4392" s="183">
        <v>45040.847222222219</v>
      </c>
      <c r="C4392" s="275">
        <v>100</v>
      </c>
      <c r="D4392" s="275">
        <v>99.65</v>
      </c>
      <c r="E4392" s="275">
        <v>0.35</v>
      </c>
      <c r="F4392" s="140" t="s">
        <v>7328</v>
      </c>
    </row>
    <row r="4393" spans="2:6" x14ac:dyDescent="0.25">
      <c r="B4393" s="183">
        <v>45040.847916666666</v>
      </c>
      <c r="C4393" s="275">
        <v>500</v>
      </c>
      <c r="D4393" s="275">
        <v>498.25</v>
      </c>
      <c r="E4393" s="275">
        <v>1.75</v>
      </c>
      <c r="F4393" s="140" t="s">
        <v>332</v>
      </c>
    </row>
    <row r="4394" spans="2:6" x14ac:dyDescent="0.25">
      <c r="B4394" s="183">
        <v>45040.853472222225</v>
      </c>
      <c r="C4394" s="275">
        <v>2000</v>
      </c>
      <c r="D4394" s="275">
        <v>1993</v>
      </c>
      <c r="E4394" s="275">
        <v>7</v>
      </c>
      <c r="F4394" s="140" t="s">
        <v>656</v>
      </c>
    </row>
    <row r="4395" spans="2:6" x14ac:dyDescent="0.25">
      <c r="B4395" s="183">
        <v>45040.862500000003</v>
      </c>
      <c r="C4395" s="275">
        <v>250</v>
      </c>
      <c r="D4395" s="275">
        <v>249.12</v>
      </c>
      <c r="E4395" s="275">
        <v>0.88</v>
      </c>
      <c r="F4395" s="140" t="s">
        <v>6338</v>
      </c>
    </row>
    <row r="4396" spans="2:6" x14ac:dyDescent="0.25">
      <c r="B4396" s="183">
        <v>45040.865277777775</v>
      </c>
      <c r="C4396" s="275">
        <v>250</v>
      </c>
      <c r="D4396" s="275">
        <v>249.12</v>
      </c>
      <c r="E4396" s="275">
        <v>0.88</v>
      </c>
      <c r="F4396" s="140" t="s">
        <v>771</v>
      </c>
    </row>
    <row r="4397" spans="2:6" x14ac:dyDescent="0.25">
      <c r="B4397" s="183">
        <v>45040.898611111108</v>
      </c>
      <c r="C4397" s="275">
        <v>10000</v>
      </c>
      <c r="D4397" s="275">
        <v>9965</v>
      </c>
      <c r="E4397" s="275">
        <v>35</v>
      </c>
      <c r="F4397" s="140" t="s">
        <v>2013</v>
      </c>
    </row>
    <row r="4398" spans="2:6" x14ac:dyDescent="0.25">
      <c r="B4398" s="183">
        <v>45040.902083333334</v>
      </c>
      <c r="C4398" s="275">
        <v>3500</v>
      </c>
      <c r="D4398" s="275">
        <v>3487.75</v>
      </c>
      <c r="E4398" s="275">
        <v>12.25</v>
      </c>
      <c r="F4398" s="140" t="s">
        <v>5095</v>
      </c>
    </row>
    <row r="4399" spans="2:6" x14ac:dyDescent="0.25">
      <c r="B4399" s="183">
        <v>45040.930555555555</v>
      </c>
      <c r="C4399" s="275">
        <v>500</v>
      </c>
      <c r="D4399" s="275">
        <v>498.25</v>
      </c>
      <c r="E4399" s="275">
        <v>1.75</v>
      </c>
      <c r="F4399" s="140" t="s">
        <v>902</v>
      </c>
    </row>
    <row r="4400" spans="2:6" x14ac:dyDescent="0.25">
      <c r="B4400" s="183">
        <v>45040.930555555555</v>
      </c>
      <c r="C4400" s="275">
        <v>1000</v>
      </c>
      <c r="D4400" s="275">
        <v>996.5</v>
      </c>
      <c r="E4400" s="275">
        <v>3.5</v>
      </c>
      <c r="F4400" s="140" t="s">
        <v>8090</v>
      </c>
    </row>
    <row r="4401" spans="2:6" x14ac:dyDescent="0.25">
      <c r="B4401" s="183">
        <v>45040.930555555555</v>
      </c>
      <c r="C4401" s="275">
        <v>500</v>
      </c>
      <c r="D4401" s="275">
        <v>498.25</v>
      </c>
      <c r="E4401" s="275">
        <v>1.75</v>
      </c>
      <c r="F4401" s="140" t="s">
        <v>6412</v>
      </c>
    </row>
    <row r="4402" spans="2:6" x14ac:dyDescent="0.25">
      <c r="B4402" s="183">
        <v>45040.936111111114</v>
      </c>
      <c r="C4402" s="275">
        <v>100</v>
      </c>
      <c r="D4402" s="275">
        <v>99.65</v>
      </c>
      <c r="E4402" s="275">
        <v>0.35</v>
      </c>
      <c r="F4402" s="140" t="s">
        <v>2415</v>
      </c>
    </row>
    <row r="4403" spans="2:6" x14ac:dyDescent="0.25">
      <c r="B4403" s="183">
        <v>45040.949305555558</v>
      </c>
      <c r="C4403" s="275">
        <v>2000</v>
      </c>
      <c r="D4403" s="275">
        <v>1993</v>
      </c>
      <c r="E4403" s="275">
        <v>7</v>
      </c>
      <c r="F4403" s="140" t="s">
        <v>6120</v>
      </c>
    </row>
    <row r="4404" spans="2:6" x14ac:dyDescent="0.25">
      <c r="B4404" s="183">
        <v>45040.95</v>
      </c>
      <c r="C4404" s="275">
        <v>200</v>
      </c>
      <c r="D4404" s="275">
        <v>199.3</v>
      </c>
      <c r="E4404" s="275">
        <v>0.7</v>
      </c>
      <c r="F4404" s="140" t="s">
        <v>914</v>
      </c>
    </row>
    <row r="4405" spans="2:6" x14ac:dyDescent="0.25">
      <c r="B4405" s="183">
        <v>45040.95</v>
      </c>
      <c r="C4405" s="275">
        <v>10</v>
      </c>
      <c r="D4405" s="275">
        <v>9.9600000000000009</v>
      </c>
      <c r="E4405" s="275">
        <v>0.04</v>
      </c>
      <c r="F4405" s="140" t="s">
        <v>2301</v>
      </c>
    </row>
    <row r="4406" spans="2:6" x14ac:dyDescent="0.25">
      <c r="B4406" s="183">
        <v>45040.953472222223</v>
      </c>
      <c r="C4406" s="275">
        <v>1000</v>
      </c>
      <c r="D4406" s="275">
        <v>996.5</v>
      </c>
      <c r="E4406" s="275">
        <v>3.5</v>
      </c>
      <c r="F4406" s="140" t="s">
        <v>742</v>
      </c>
    </row>
    <row r="4407" spans="2:6" x14ac:dyDescent="0.25">
      <c r="B4407" s="183">
        <v>45040.954861111109</v>
      </c>
      <c r="C4407" s="275">
        <v>0.1</v>
      </c>
      <c r="D4407" s="275">
        <v>0.1</v>
      </c>
      <c r="E4407" s="275" t="s">
        <v>7983</v>
      </c>
      <c r="F4407" s="140" t="s">
        <v>6309</v>
      </c>
    </row>
    <row r="4408" spans="2:6" x14ac:dyDescent="0.25">
      <c r="B4408" s="183">
        <v>45040.967361111114</v>
      </c>
      <c r="C4408" s="275">
        <v>5</v>
      </c>
      <c r="D4408" s="275">
        <v>4.9800000000000004</v>
      </c>
      <c r="E4408" s="275">
        <v>0.02</v>
      </c>
      <c r="F4408" s="140" t="s">
        <v>192</v>
      </c>
    </row>
    <row r="4409" spans="2:6" x14ac:dyDescent="0.25">
      <c r="B4409" s="183">
        <v>45040.979166666664</v>
      </c>
      <c r="C4409" s="275">
        <v>600</v>
      </c>
      <c r="D4409" s="275">
        <v>597.9</v>
      </c>
      <c r="E4409" s="275">
        <v>2.1</v>
      </c>
      <c r="F4409" s="140" t="s">
        <v>296</v>
      </c>
    </row>
    <row r="4410" spans="2:6" x14ac:dyDescent="0.25">
      <c r="B4410" s="183">
        <v>45040.98333333333</v>
      </c>
      <c r="C4410" s="275">
        <v>500</v>
      </c>
      <c r="D4410" s="275">
        <v>498.25</v>
      </c>
      <c r="E4410" s="275">
        <v>1.75</v>
      </c>
      <c r="F4410" s="140" t="s">
        <v>32</v>
      </c>
    </row>
    <row r="4411" spans="2:6" x14ac:dyDescent="0.25">
      <c r="B4411" s="183">
        <v>45040.989583333336</v>
      </c>
      <c r="C4411" s="275">
        <v>1000</v>
      </c>
      <c r="D4411" s="275">
        <v>996.5</v>
      </c>
      <c r="E4411" s="275">
        <v>3.5</v>
      </c>
      <c r="F4411" s="140" t="s">
        <v>3055</v>
      </c>
    </row>
    <row r="4412" spans="2:6" x14ac:dyDescent="0.25">
      <c r="B4412" s="183">
        <v>45041.056944444441</v>
      </c>
      <c r="C4412" s="275">
        <v>1200</v>
      </c>
      <c r="D4412" s="275">
        <v>1195.8</v>
      </c>
      <c r="E4412" s="275">
        <v>4.2</v>
      </c>
      <c r="F4412" s="140" t="s">
        <v>2279</v>
      </c>
    </row>
    <row r="4413" spans="2:6" x14ac:dyDescent="0.25">
      <c r="B4413" s="183">
        <v>45041.063194444447</v>
      </c>
      <c r="C4413" s="275">
        <v>20</v>
      </c>
      <c r="D4413" s="275">
        <v>19.93</v>
      </c>
      <c r="E4413" s="275">
        <v>7.0000000000000007E-2</v>
      </c>
      <c r="F4413" s="140" t="s">
        <v>1210</v>
      </c>
    </row>
    <row r="4414" spans="2:6" x14ac:dyDescent="0.25">
      <c r="B4414" s="183">
        <v>45041.063888888886</v>
      </c>
      <c r="C4414" s="275">
        <v>500</v>
      </c>
      <c r="D4414" s="275">
        <v>498.25</v>
      </c>
      <c r="E4414" s="275">
        <v>1.75</v>
      </c>
      <c r="F4414" s="140" t="s">
        <v>2244</v>
      </c>
    </row>
    <row r="4415" spans="2:6" x14ac:dyDescent="0.25">
      <c r="B4415" s="183">
        <v>45041.15902777778</v>
      </c>
      <c r="C4415" s="275">
        <v>100</v>
      </c>
      <c r="D4415" s="275">
        <v>99.65</v>
      </c>
      <c r="E4415" s="275">
        <v>0.35</v>
      </c>
      <c r="F4415" s="140" t="s">
        <v>3254</v>
      </c>
    </row>
    <row r="4416" spans="2:6" x14ac:dyDescent="0.25">
      <c r="B4416" s="183">
        <v>45041.163194444445</v>
      </c>
      <c r="C4416" s="275">
        <v>100</v>
      </c>
      <c r="D4416" s="275">
        <v>99.65</v>
      </c>
      <c r="E4416" s="275">
        <v>0.35</v>
      </c>
      <c r="F4416" s="140" t="s">
        <v>2877</v>
      </c>
    </row>
    <row r="4417" spans="2:6" x14ac:dyDescent="0.25">
      <c r="B4417" s="183">
        <v>45041.19027777778</v>
      </c>
      <c r="C4417" s="275">
        <v>1000</v>
      </c>
      <c r="D4417" s="275">
        <v>996.5</v>
      </c>
      <c r="E4417" s="275">
        <v>3.5</v>
      </c>
      <c r="F4417" s="140" t="s">
        <v>8213</v>
      </c>
    </row>
    <row r="4418" spans="2:6" x14ac:dyDescent="0.25">
      <c r="B4418" s="183">
        <v>45041.19027777778</v>
      </c>
      <c r="C4418" s="275">
        <v>20</v>
      </c>
      <c r="D4418" s="275">
        <v>19.93</v>
      </c>
      <c r="E4418" s="275">
        <v>7.0000000000000007E-2</v>
      </c>
      <c r="F4418" s="140" t="s">
        <v>63</v>
      </c>
    </row>
    <row r="4419" spans="2:6" x14ac:dyDescent="0.25">
      <c r="B4419" s="183">
        <v>45041.217361111114</v>
      </c>
      <c r="C4419" s="275">
        <v>500</v>
      </c>
      <c r="D4419" s="275">
        <v>498.25</v>
      </c>
      <c r="E4419" s="275">
        <v>1.75</v>
      </c>
      <c r="F4419" s="140" t="s">
        <v>1146</v>
      </c>
    </row>
    <row r="4420" spans="2:6" x14ac:dyDescent="0.25">
      <c r="B4420" s="183">
        <v>45041.253472222219</v>
      </c>
      <c r="C4420" s="275">
        <v>1000</v>
      </c>
      <c r="D4420" s="275">
        <v>996.5</v>
      </c>
      <c r="E4420" s="275">
        <v>3.5</v>
      </c>
      <c r="F4420" s="140" t="s">
        <v>849</v>
      </c>
    </row>
    <row r="4421" spans="2:6" x14ac:dyDescent="0.25">
      <c r="B4421" s="183">
        <v>45041.30972222222</v>
      </c>
      <c r="C4421" s="275">
        <v>50</v>
      </c>
      <c r="D4421" s="275">
        <v>49.82</v>
      </c>
      <c r="E4421" s="275">
        <v>0.18</v>
      </c>
      <c r="F4421" s="140" t="s">
        <v>540</v>
      </c>
    </row>
    <row r="4422" spans="2:6" x14ac:dyDescent="0.25">
      <c r="B4422" s="183">
        <v>45041.343055555553</v>
      </c>
      <c r="C4422" s="275">
        <v>100</v>
      </c>
      <c r="D4422" s="275">
        <v>99.65</v>
      </c>
      <c r="E4422" s="275">
        <v>0.35</v>
      </c>
      <c r="F4422" s="140" t="s">
        <v>5556</v>
      </c>
    </row>
    <row r="4423" spans="2:6" x14ac:dyDescent="0.25">
      <c r="B4423" s="183">
        <v>45041.359722222223</v>
      </c>
      <c r="C4423" s="275">
        <v>332</v>
      </c>
      <c r="D4423" s="275">
        <v>330.84</v>
      </c>
      <c r="E4423" s="275">
        <v>1.1599999999999999</v>
      </c>
      <c r="F4423" s="140" t="s">
        <v>80</v>
      </c>
    </row>
    <row r="4424" spans="2:6" x14ac:dyDescent="0.25">
      <c r="B4424" s="183">
        <v>45041.36041666667</v>
      </c>
      <c r="C4424" s="275">
        <v>2000</v>
      </c>
      <c r="D4424" s="275">
        <v>1993</v>
      </c>
      <c r="E4424" s="275">
        <v>7</v>
      </c>
      <c r="F4424" s="140" t="s">
        <v>2771</v>
      </c>
    </row>
    <row r="4425" spans="2:6" x14ac:dyDescent="0.25">
      <c r="B4425" s="183">
        <v>45041.362500000003</v>
      </c>
      <c r="C4425" s="275">
        <v>1</v>
      </c>
      <c r="D4425" s="275">
        <v>1</v>
      </c>
      <c r="E4425" s="275" t="s">
        <v>7983</v>
      </c>
      <c r="F4425" s="140" t="s">
        <v>1425</v>
      </c>
    </row>
    <row r="4426" spans="2:6" x14ac:dyDescent="0.25">
      <c r="B4426" s="183">
        <v>45041.363888888889</v>
      </c>
      <c r="C4426" s="275">
        <v>1</v>
      </c>
      <c r="D4426" s="275">
        <v>1</v>
      </c>
      <c r="E4426" s="275" t="s">
        <v>7983</v>
      </c>
      <c r="F4426" s="140" t="s">
        <v>1425</v>
      </c>
    </row>
    <row r="4427" spans="2:6" x14ac:dyDescent="0.25">
      <c r="B4427" s="183">
        <v>45041.364583333336</v>
      </c>
      <c r="C4427" s="275">
        <v>1</v>
      </c>
      <c r="D4427" s="275">
        <v>1</v>
      </c>
      <c r="E4427" s="275" t="s">
        <v>7983</v>
      </c>
      <c r="F4427" s="140" t="s">
        <v>1425</v>
      </c>
    </row>
    <row r="4428" spans="2:6" x14ac:dyDescent="0.25">
      <c r="B4428" s="183">
        <v>45041.364583333336</v>
      </c>
      <c r="C4428" s="275">
        <v>1</v>
      </c>
      <c r="D4428" s="275">
        <v>1</v>
      </c>
      <c r="E4428" s="275" t="s">
        <v>7983</v>
      </c>
      <c r="F4428" s="140" t="s">
        <v>1425</v>
      </c>
    </row>
    <row r="4429" spans="2:6" x14ac:dyDescent="0.25">
      <c r="B4429" s="183">
        <v>45041.365277777775</v>
      </c>
      <c r="C4429" s="275">
        <v>1</v>
      </c>
      <c r="D4429" s="275">
        <v>1</v>
      </c>
      <c r="E4429" s="275" t="s">
        <v>7983</v>
      </c>
      <c r="F4429" s="140" t="s">
        <v>1425</v>
      </c>
    </row>
    <row r="4430" spans="2:6" x14ac:dyDescent="0.25">
      <c r="B4430" s="183">
        <v>45041.365277777775</v>
      </c>
      <c r="C4430" s="275">
        <v>25</v>
      </c>
      <c r="D4430" s="275">
        <v>24.91</v>
      </c>
      <c r="E4430" s="275">
        <v>0.09</v>
      </c>
      <c r="F4430" s="140" t="s">
        <v>63</v>
      </c>
    </row>
    <row r="4431" spans="2:6" x14ac:dyDescent="0.25">
      <c r="B4431" s="183">
        <v>45041.365972222222</v>
      </c>
      <c r="C4431" s="275">
        <v>1</v>
      </c>
      <c r="D4431" s="275">
        <v>1</v>
      </c>
      <c r="E4431" s="275" t="s">
        <v>7983</v>
      </c>
      <c r="F4431" s="140" t="s">
        <v>1425</v>
      </c>
    </row>
    <row r="4432" spans="2:6" x14ac:dyDescent="0.25">
      <c r="B4432" s="183">
        <v>45041.365972222222</v>
      </c>
      <c r="C4432" s="275">
        <v>1</v>
      </c>
      <c r="D4432" s="275">
        <v>1</v>
      </c>
      <c r="E4432" s="275" t="s">
        <v>7983</v>
      </c>
      <c r="F4432" s="140" t="s">
        <v>1425</v>
      </c>
    </row>
    <row r="4433" spans="2:6" x14ac:dyDescent="0.25">
      <c r="B4433" s="183">
        <v>45041.365972222222</v>
      </c>
      <c r="C4433" s="275">
        <v>1</v>
      </c>
      <c r="D4433" s="275">
        <v>1</v>
      </c>
      <c r="E4433" s="275" t="s">
        <v>7983</v>
      </c>
      <c r="F4433" s="140" t="s">
        <v>1425</v>
      </c>
    </row>
    <row r="4434" spans="2:6" x14ac:dyDescent="0.25">
      <c r="B4434" s="183">
        <v>45041.365972222222</v>
      </c>
      <c r="C4434" s="275">
        <v>25</v>
      </c>
      <c r="D4434" s="275">
        <v>24.91</v>
      </c>
      <c r="E4434" s="275">
        <v>0.09</v>
      </c>
      <c r="F4434" s="140" t="s">
        <v>6847</v>
      </c>
    </row>
    <row r="4435" spans="2:6" x14ac:dyDescent="0.25">
      <c r="B4435" s="183">
        <v>45041.366666666669</v>
      </c>
      <c r="C4435" s="275">
        <v>1</v>
      </c>
      <c r="D4435" s="275">
        <v>1</v>
      </c>
      <c r="E4435" s="275" t="s">
        <v>7983</v>
      </c>
      <c r="F4435" s="140" t="s">
        <v>1425</v>
      </c>
    </row>
    <row r="4436" spans="2:6" x14ac:dyDescent="0.25">
      <c r="B4436" s="183">
        <v>45041.366666666669</v>
      </c>
      <c r="C4436" s="275">
        <v>1</v>
      </c>
      <c r="D4436" s="275">
        <v>1</v>
      </c>
      <c r="E4436" s="275" t="s">
        <v>7983</v>
      </c>
      <c r="F4436" s="140" t="s">
        <v>1425</v>
      </c>
    </row>
    <row r="4437" spans="2:6" x14ac:dyDescent="0.25">
      <c r="B4437" s="183">
        <v>45041.367361111108</v>
      </c>
      <c r="C4437" s="275">
        <v>1</v>
      </c>
      <c r="D4437" s="275">
        <v>1</v>
      </c>
      <c r="E4437" s="275" t="s">
        <v>7983</v>
      </c>
      <c r="F4437" s="140" t="s">
        <v>1425</v>
      </c>
    </row>
    <row r="4438" spans="2:6" x14ac:dyDescent="0.25">
      <c r="B4438" s="183">
        <v>45041.367361111108</v>
      </c>
      <c r="C4438" s="275">
        <v>1</v>
      </c>
      <c r="D4438" s="275">
        <v>1</v>
      </c>
      <c r="E4438" s="275" t="s">
        <v>7983</v>
      </c>
      <c r="F4438" s="140" t="s">
        <v>1425</v>
      </c>
    </row>
    <row r="4439" spans="2:6" x14ac:dyDescent="0.25">
      <c r="B4439" s="183">
        <v>45041.368055555555</v>
      </c>
      <c r="C4439" s="275">
        <v>1</v>
      </c>
      <c r="D4439" s="275">
        <v>1</v>
      </c>
      <c r="E4439" s="275" t="s">
        <v>7983</v>
      </c>
      <c r="F4439" s="140" t="s">
        <v>1425</v>
      </c>
    </row>
    <row r="4440" spans="2:6" x14ac:dyDescent="0.25">
      <c r="B4440" s="183">
        <v>45041.368055555555</v>
      </c>
      <c r="C4440" s="275">
        <v>1</v>
      </c>
      <c r="D4440" s="275">
        <v>1</v>
      </c>
      <c r="E4440" s="275" t="s">
        <v>7983</v>
      </c>
      <c r="F4440" s="140" t="s">
        <v>1425</v>
      </c>
    </row>
    <row r="4441" spans="2:6" x14ac:dyDescent="0.25">
      <c r="B4441" s="183">
        <v>45041.368750000001</v>
      </c>
      <c r="C4441" s="275">
        <v>1</v>
      </c>
      <c r="D4441" s="275">
        <v>1</v>
      </c>
      <c r="E4441" s="275" t="s">
        <v>7983</v>
      </c>
      <c r="F4441" s="140" t="s">
        <v>1425</v>
      </c>
    </row>
    <row r="4442" spans="2:6" x14ac:dyDescent="0.25">
      <c r="B4442" s="183">
        <v>45041.371527777781</v>
      </c>
      <c r="C4442" s="275">
        <v>1</v>
      </c>
      <c r="D4442" s="275">
        <v>1</v>
      </c>
      <c r="E4442" s="275" t="s">
        <v>7983</v>
      </c>
      <c r="F4442" s="140" t="s">
        <v>1425</v>
      </c>
    </row>
    <row r="4443" spans="2:6" x14ac:dyDescent="0.25">
      <c r="B4443" s="183">
        <v>45041.37222222222</v>
      </c>
      <c r="C4443" s="275">
        <v>1</v>
      </c>
      <c r="D4443" s="275">
        <v>1</v>
      </c>
      <c r="E4443" s="275" t="s">
        <v>7983</v>
      </c>
      <c r="F4443" s="140" t="s">
        <v>1425</v>
      </c>
    </row>
    <row r="4444" spans="2:6" x14ac:dyDescent="0.25">
      <c r="B4444" s="183">
        <v>45041.37222222222</v>
      </c>
      <c r="C4444" s="275">
        <v>1</v>
      </c>
      <c r="D4444" s="275">
        <v>1</v>
      </c>
      <c r="E4444" s="275" t="s">
        <v>7983</v>
      </c>
      <c r="F4444" s="140" t="s">
        <v>1425</v>
      </c>
    </row>
    <row r="4445" spans="2:6" x14ac:dyDescent="0.25">
      <c r="B4445" s="183">
        <v>45041.37222222222</v>
      </c>
      <c r="C4445" s="275">
        <v>1</v>
      </c>
      <c r="D4445" s="275">
        <v>1</v>
      </c>
      <c r="E4445" s="275" t="s">
        <v>7983</v>
      </c>
      <c r="F4445" s="140" t="s">
        <v>1425</v>
      </c>
    </row>
    <row r="4446" spans="2:6" x14ac:dyDescent="0.25">
      <c r="B4446" s="183">
        <v>45041.37222222222</v>
      </c>
      <c r="C4446" s="275">
        <v>1000</v>
      </c>
      <c r="D4446" s="275">
        <v>996.5</v>
      </c>
      <c r="E4446" s="275">
        <v>3.5</v>
      </c>
      <c r="F4446" s="140" t="s">
        <v>182</v>
      </c>
    </row>
    <row r="4447" spans="2:6" x14ac:dyDescent="0.25">
      <c r="B4447" s="183">
        <v>45041.37222222222</v>
      </c>
      <c r="C4447" s="275">
        <v>1</v>
      </c>
      <c r="D4447" s="275">
        <v>1</v>
      </c>
      <c r="E4447" s="275" t="s">
        <v>7983</v>
      </c>
      <c r="F4447" s="140" t="s">
        <v>1425</v>
      </c>
    </row>
    <row r="4448" spans="2:6" x14ac:dyDescent="0.25">
      <c r="B4448" s="183">
        <v>45041.372916666667</v>
      </c>
      <c r="C4448" s="275">
        <v>1</v>
      </c>
      <c r="D4448" s="275">
        <v>1</v>
      </c>
      <c r="E4448" s="275" t="s">
        <v>7983</v>
      </c>
      <c r="F4448" s="140" t="s">
        <v>1425</v>
      </c>
    </row>
    <row r="4449" spans="2:6" x14ac:dyDescent="0.25">
      <c r="B4449" s="183">
        <v>45041.372916666667</v>
      </c>
      <c r="C4449" s="275">
        <v>1</v>
      </c>
      <c r="D4449" s="275">
        <v>1</v>
      </c>
      <c r="E4449" s="275" t="s">
        <v>7983</v>
      </c>
      <c r="F4449" s="140" t="s">
        <v>1425</v>
      </c>
    </row>
    <row r="4450" spans="2:6" x14ac:dyDescent="0.25">
      <c r="B4450" s="183">
        <v>45041.372916666667</v>
      </c>
      <c r="C4450" s="275">
        <v>1</v>
      </c>
      <c r="D4450" s="275">
        <v>1</v>
      </c>
      <c r="E4450" s="275" t="s">
        <v>7983</v>
      </c>
      <c r="F4450" s="140" t="s">
        <v>1425</v>
      </c>
    </row>
    <row r="4451" spans="2:6" x14ac:dyDescent="0.25">
      <c r="B4451" s="183">
        <v>45041.372916666667</v>
      </c>
      <c r="C4451" s="275">
        <v>1</v>
      </c>
      <c r="D4451" s="275">
        <v>1</v>
      </c>
      <c r="E4451" s="275" t="s">
        <v>7983</v>
      </c>
      <c r="F4451" s="140" t="s">
        <v>1425</v>
      </c>
    </row>
    <row r="4452" spans="2:6" x14ac:dyDescent="0.25">
      <c r="B4452" s="183">
        <v>45041.373611111114</v>
      </c>
      <c r="C4452" s="275">
        <v>1</v>
      </c>
      <c r="D4452" s="275">
        <v>1</v>
      </c>
      <c r="E4452" s="275" t="s">
        <v>7983</v>
      </c>
      <c r="F4452" s="140" t="s">
        <v>1425</v>
      </c>
    </row>
    <row r="4453" spans="2:6" x14ac:dyDescent="0.25">
      <c r="B4453" s="183">
        <v>45041.374305555553</v>
      </c>
      <c r="C4453" s="275">
        <v>1</v>
      </c>
      <c r="D4453" s="275">
        <v>1</v>
      </c>
      <c r="E4453" s="275" t="s">
        <v>7983</v>
      </c>
      <c r="F4453" s="140" t="s">
        <v>1425</v>
      </c>
    </row>
    <row r="4454" spans="2:6" x14ac:dyDescent="0.25">
      <c r="B4454" s="183">
        <v>45041.374305555553</v>
      </c>
      <c r="C4454" s="275">
        <v>1</v>
      </c>
      <c r="D4454" s="275">
        <v>1</v>
      </c>
      <c r="E4454" s="275" t="s">
        <v>7983</v>
      </c>
      <c r="F4454" s="140" t="s">
        <v>1425</v>
      </c>
    </row>
    <row r="4455" spans="2:6" x14ac:dyDescent="0.25">
      <c r="B4455" s="183">
        <v>45041.374305555553</v>
      </c>
      <c r="C4455" s="275">
        <v>1</v>
      </c>
      <c r="D4455" s="275">
        <v>1</v>
      </c>
      <c r="E4455" s="275" t="s">
        <v>7983</v>
      </c>
      <c r="F4455" s="140" t="s">
        <v>1425</v>
      </c>
    </row>
    <row r="4456" spans="2:6" x14ac:dyDescent="0.25">
      <c r="B4456" s="183">
        <v>45041.374305555553</v>
      </c>
      <c r="C4456" s="275">
        <v>1</v>
      </c>
      <c r="D4456" s="275">
        <v>1</v>
      </c>
      <c r="E4456" s="275" t="s">
        <v>7983</v>
      </c>
      <c r="F4456" s="140" t="s">
        <v>1425</v>
      </c>
    </row>
    <row r="4457" spans="2:6" x14ac:dyDescent="0.25">
      <c r="B4457" s="183">
        <v>45041.375694444447</v>
      </c>
      <c r="C4457" s="275">
        <v>1</v>
      </c>
      <c r="D4457" s="275">
        <v>1</v>
      </c>
      <c r="E4457" s="275" t="s">
        <v>7983</v>
      </c>
      <c r="F4457" s="140" t="s">
        <v>1425</v>
      </c>
    </row>
    <row r="4458" spans="2:6" x14ac:dyDescent="0.25">
      <c r="B4458" s="183">
        <v>45041.375694444447</v>
      </c>
      <c r="C4458" s="275">
        <v>150</v>
      </c>
      <c r="D4458" s="275">
        <v>149.47</v>
      </c>
      <c r="E4458" s="275">
        <v>0.53</v>
      </c>
      <c r="F4458" s="140" t="s">
        <v>5344</v>
      </c>
    </row>
    <row r="4459" spans="2:6" x14ac:dyDescent="0.25">
      <c r="B4459" s="183">
        <v>45041.377083333333</v>
      </c>
      <c r="C4459" s="275">
        <v>300</v>
      </c>
      <c r="D4459" s="275">
        <v>298.95</v>
      </c>
      <c r="E4459" s="275">
        <v>1.05</v>
      </c>
      <c r="F4459" s="140" t="s">
        <v>5201</v>
      </c>
    </row>
    <row r="4460" spans="2:6" x14ac:dyDescent="0.25">
      <c r="B4460" s="183">
        <v>45041.386805555558</v>
      </c>
      <c r="C4460" s="275">
        <v>300</v>
      </c>
      <c r="D4460" s="275">
        <v>298.95</v>
      </c>
      <c r="E4460" s="275">
        <v>1.05</v>
      </c>
      <c r="F4460" s="140" t="s">
        <v>2682</v>
      </c>
    </row>
    <row r="4461" spans="2:6" x14ac:dyDescent="0.25">
      <c r="B4461" s="183">
        <v>45041.388888888891</v>
      </c>
      <c r="C4461" s="275">
        <v>1</v>
      </c>
      <c r="D4461" s="275">
        <v>1</v>
      </c>
      <c r="E4461" s="275" t="s">
        <v>7983</v>
      </c>
      <c r="F4461" s="140" t="s">
        <v>1425</v>
      </c>
    </row>
    <row r="4462" spans="2:6" x14ac:dyDescent="0.25">
      <c r="B4462" s="183">
        <v>45041.388888888891</v>
      </c>
      <c r="C4462" s="275">
        <v>1</v>
      </c>
      <c r="D4462" s="275">
        <v>1</v>
      </c>
      <c r="E4462" s="275" t="s">
        <v>7983</v>
      </c>
      <c r="F4462" s="140" t="s">
        <v>1425</v>
      </c>
    </row>
    <row r="4463" spans="2:6" x14ac:dyDescent="0.25">
      <c r="B4463" s="183">
        <v>45041.38958333333</v>
      </c>
      <c r="C4463" s="275">
        <v>1</v>
      </c>
      <c r="D4463" s="275">
        <v>1</v>
      </c>
      <c r="E4463" s="275" t="s">
        <v>7983</v>
      </c>
      <c r="F4463" s="140" t="s">
        <v>1425</v>
      </c>
    </row>
    <row r="4464" spans="2:6" x14ac:dyDescent="0.25">
      <c r="B4464" s="183">
        <v>45041.38958333333</v>
      </c>
      <c r="C4464" s="275">
        <v>1</v>
      </c>
      <c r="D4464" s="275">
        <v>1</v>
      </c>
      <c r="E4464" s="275" t="s">
        <v>7983</v>
      </c>
      <c r="F4464" s="140" t="s">
        <v>1425</v>
      </c>
    </row>
    <row r="4465" spans="2:6" x14ac:dyDescent="0.25">
      <c r="B4465" s="183">
        <v>45041.390277777777</v>
      </c>
      <c r="C4465" s="275">
        <v>1</v>
      </c>
      <c r="D4465" s="275">
        <v>1</v>
      </c>
      <c r="E4465" s="275" t="s">
        <v>7983</v>
      </c>
      <c r="F4465" s="140" t="s">
        <v>1425</v>
      </c>
    </row>
    <row r="4466" spans="2:6" x14ac:dyDescent="0.25">
      <c r="B4466" s="183">
        <v>45041.390277777777</v>
      </c>
      <c r="C4466" s="275">
        <v>1</v>
      </c>
      <c r="D4466" s="275">
        <v>1</v>
      </c>
      <c r="E4466" s="275" t="s">
        <v>7983</v>
      </c>
      <c r="F4466" s="140" t="s">
        <v>1425</v>
      </c>
    </row>
    <row r="4467" spans="2:6" x14ac:dyDescent="0.25">
      <c r="B4467" s="183">
        <v>45041.390972222223</v>
      </c>
      <c r="C4467" s="275">
        <v>1</v>
      </c>
      <c r="D4467" s="275">
        <v>1</v>
      </c>
      <c r="E4467" s="275" t="s">
        <v>7983</v>
      </c>
      <c r="F4467" s="140" t="s">
        <v>1425</v>
      </c>
    </row>
    <row r="4468" spans="2:6" x14ac:dyDescent="0.25">
      <c r="B4468" s="183">
        <v>45041.39166666667</v>
      </c>
      <c r="C4468" s="275">
        <v>1</v>
      </c>
      <c r="D4468" s="275">
        <v>1</v>
      </c>
      <c r="E4468" s="275" t="s">
        <v>7983</v>
      </c>
      <c r="F4468" s="140" t="s">
        <v>1425</v>
      </c>
    </row>
    <row r="4469" spans="2:6" x14ac:dyDescent="0.25">
      <c r="B4469" s="183">
        <v>45041.39166666667</v>
      </c>
      <c r="C4469" s="275">
        <v>1</v>
      </c>
      <c r="D4469" s="275">
        <v>1</v>
      </c>
      <c r="E4469" s="275" t="s">
        <v>7983</v>
      </c>
      <c r="F4469" s="140" t="s">
        <v>1425</v>
      </c>
    </row>
    <row r="4470" spans="2:6" x14ac:dyDescent="0.25">
      <c r="B4470" s="183">
        <v>45041.39166666667</v>
      </c>
      <c r="C4470" s="275">
        <v>1</v>
      </c>
      <c r="D4470" s="275">
        <v>1</v>
      </c>
      <c r="E4470" s="275" t="s">
        <v>7983</v>
      </c>
      <c r="F4470" s="140" t="s">
        <v>1425</v>
      </c>
    </row>
    <row r="4471" spans="2:6" x14ac:dyDescent="0.25">
      <c r="B4471" s="183">
        <v>45041.39166666667</v>
      </c>
      <c r="C4471" s="275">
        <v>1</v>
      </c>
      <c r="D4471" s="275">
        <v>1</v>
      </c>
      <c r="E4471" s="275" t="s">
        <v>7983</v>
      </c>
      <c r="F4471" s="140" t="s">
        <v>1425</v>
      </c>
    </row>
    <row r="4472" spans="2:6" x14ac:dyDescent="0.25">
      <c r="B4472" s="183">
        <v>45041.392361111109</v>
      </c>
      <c r="C4472" s="275">
        <v>1</v>
      </c>
      <c r="D4472" s="275">
        <v>1</v>
      </c>
      <c r="E4472" s="275" t="s">
        <v>7983</v>
      </c>
      <c r="F4472" s="140" t="s">
        <v>1425</v>
      </c>
    </row>
    <row r="4473" spans="2:6" x14ac:dyDescent="0.25">
      <c r="B4473" s="183">
        <v>45041.392361111109</v>
      </c>
      <c r="C4473" s="275">
        <v>1</v>
      </c>
      <c r="D4473" s="275">
        <v>1</v>
      </c>
      <c r="E4473" s="275" t="s">
        <v>7983</v>
      </c>
      <c r="F4473" s="140" t="s">
        <v>1425</v>
      </c>
    </row>
    <row r="4474" spans="2:6" x14ac:dyDescent="0.25">
      <c r="B4474" s="183">
        <v>45041.392361111109</v>
      </c>
      <c r="C4474" s="275">
        <v>1</v>
      </c>
      <c r="D4474" s="275">
        <v>1</v>
      </c>
      <c r="E4474" s="275" t="s">
        <v>7983</v>
      </c>
      <c r="F4474" s="140" t="s">
        <v>1425</v>
      </c>
    </row>
    <row r="4475" spans="2:6" x14ac:dyDescent="0.25">
      <c r="B4475" s="183">
        <v>45041.393055555556</v>
      </c>
      <c r="C4475" s="275">
        <v>1</v>
      </c>
      <c r="D4475" s="275">
        <v>1</v>
      </c>
      <c r="E4475" s="275" t="s">
        <v>7983</v>
      </c>
      <c r="F4475" s="140" t="s">
        <v>1425</v>
      </c>
    </row>
    <row r="4476" spans="2:6" x14ac:dyDescent="0.25">
      <c r="B4476" s="183">
        <v>45041.393055555556</v>
      </c>
      <c r="C4476" s="275">
        <v>1</v>
      </c>
      <c r="D4476" s="275">
        <v>1</v>
      </c>
      <c r="E4476" s="275" t="s">
        <v>7983</v>
      </c>
      <c r="F4476" s="140" t="s">
        <v>1425</v>
      </c>
    </row>
    <row r="4477" spans="2:6" x14ac:dyDescent="0.25">
      <c r="B4477" s="183">
        <v>45041.393055555556</v>
      </c>
      <c r="C4477" s="275">
        <v>1</v>
      </c>
      <c r="D4477" s="275">
        <v>1</v>
      </c>
      <c r="E4477" s="275" t="s">
        <v>7983</v>
      </c>
      <c r="F4477" s="140" t="s">
        <v>1425</v>
      </c>
    </row>
    <row r="4478" spans="2:6" x14ac:dyDescent="0.25">
      <c r="B4478" s="183">
        <v>45041.393055555556</v>
      </c>
      <c r="C4478" s="275">
        <v>1</v>
      </c>
      <c r="D4478" s="275">
        <v>1</v>
      </c>
      <c r="E4478" s="275" t="s">
        <v>7983</v>
      </c>
      <c r="F4478" s="140" t="s">
        <v>1425</v>
      </c>
    </row>
    <row r="4479" spans="2:6" x14ac:dyDescent="0.25">
      <c r="B4479" s="183">
        <v>45041.393750000003</v>
      </c>
      <c r="C4479" s="275">
        <v>1</v>
      </c>
      <c r="D4479" s="275">
        <v>1</v>
      </c>
      <c r="E4479" s="275" t="s">
        <v>7983</v>
      </c>
      <c r="F4479" s="140" t="s">
        <v>1425</v>
      </c>
    </row>
    <row r="4480" spans="2:6" x14ac:dyDescent="0.25">
      <c r="B4480" s="183">
        <v>45041.393750000003</v>
      </c>
      <c r="C4480" s="275">
        <v>1</v>
      </c>
      <c r="D4480" s="275">
        <v>1</v>
      </c>
      <c r="E4480" s="275" t="s">
        <v>7983</v>
      </c>
      <c r="F4480" s="140" t="s">
        <v>1425</v>
      </c>
    </row>
    <row r="4481" spans="2:6" x14ac:dyDescent="0.25">
      <c r="B4481" s="183">
        <v>45041.393750000003</v>
      </c>
      <c r="C4481" s="275">
        <v>1</v>
      </c>
      <c r="D4481" s="275">
        <v>1</v>
      </c>
      <c r="E4481" s="275" t="s">
        <v>7983</v>
      </c>
      <c r="F4481" s="140" t="s">
        <v>1425</v>
      </c>
    </row>
    <row r="4482" spans="2:6" x14ac:dyDescent="0.25">
      <c r="B4482" s="183">
        <v>45041.394444444442</v>
      </c>
      <c r="C4482" s="275">
        <v>1</v>
      </c>
      <c r="D4482" s="275">
        <v>1</v>
      </c>
      <c r="E4482" s="275" t="s">
        <v>7983</v>
      </c>
      <c r="F4482" s="140" t="s">
        <v>1425</v>
      </c>
    </row>
    <row r="4483" spans="2:6" x14ac:dyDescent="0.25">
      <c r="B4483" s="183">
        <v>45041.394444444442</v>
      </c>
      <c r="C4483" s="275">
        <v>1</v>
      </c>
      <c r="D4483" s="275">
        <v>1</v>
      </c>
      <c r="E4483" s="275" t="s">
        <v>7983</v>
      </c>
      <c r="F4483" s="140" t="s">
        <v>1425</v>
      </c>
    </row>
    <row r="4484" spans="2:6" x14ac:dyDescent="0.25">
      <c r="B4484" s="183">
        <v>45041.395138888889</v>
      </c>
      <c r="C4484" s="275">
        <v>1</v>
      </c>
      <c r="D4484" s="275">
        <v>1</v>
      </c>
      <c r="E4484" s="275" t="s">
        <v>7983</v>
      </c>
      <c r="F4484" s="140" t="s">
        <v>1425</v>
      </c>
    </row>
    <row r="4485" spans="2:6" x14ac:dyDescent="0.25">
      <c r="B4485" s="183">
        <v>45041.395138888889</v>
      </c>
      <c r="C4485" s="275">
        <v>1</v>
      </c>
      <c r="D4485" s="275">
        <v>1</v>
      </c>
      <c r="E4485" s="275" t="s">
        <v>7983</v>
      </c>
      <c r="F4485" s="140" t="s">
        <v>1425</v>
      </c>
    </row>
    <row r="4486" spans="2:6" x14ac:dyDescent="0.25">
      <c r="B4486" s="183">
        <v>45041.395138888889</v>
      </c>
      <c r="C4486" s="275">
        <v>1</v>
      </c>
      <c r="D4486" s="275">
        <v>1</v>
      </c>
      <c r="E4486" s="275" t="s">
        <v>7983</v>
      </c>
      <c r="F4486" s="140" t="s">
        <v>1425</v>
      </c>
    </row>
    <row r="4487" spans="2:6" x14ac:dyDescent="0.25">
      <c r="B4487" s="183">
        <v>45041.395833333336</v>
      </c>
      <c r="C4487" s="275">
        <v>1</v>
      </c>
      <c r="D4487" s="275">
        <v>1</v>
      </c>
      <c r="E4487" s="275" t="s">
        <v>7983</v>
      </c>
      <c r="F4487" s="140" t="s">
        <v>1425</v>
      </c>
    </row>
    <row r="4488" spans="2:6" x14ac:dyDescent="0.25">
      <c r="B4488" s="183">
        <v>45041.396527777775</v>
      </c>
      <c r="C4488" s="275">
        <v>1</v>
      </c>
      <c r="D4488" s="275">
        <v>1</v>
      </c>
      <c r="E4488" s="275" t="s">
        <v>7983</v>
      </c>
      <c r="F4488" s="140" t="s">
        <v>1425</v>
      </c>
    </row>
    <row r="4489" spans="2:6" x14ac:dyDescent="0.25">
      <c r="B4489" s="183">
        <v>45041.401388888888</v>
      </c>
      <c r="C4489" s="275">
        <v>500</v>
      </c>
      <c r="D4489" s="275">
        <v>498.25</v>
      </c>
      <c r="E4489" s="275">
        <v>1.75</v>
      </c>
      <c r="F4489" s="140" t="s">
        <v>554</v>
      </c>
    </row>
    <row r="4490" spans="2:6" x14ac:dyDescent="0.25">
      <c r="B4490" s="183">
        <v>45041.404861111114</v>
      </c>
      <c r="C4490" s="275">
        <v>50</v>
      </c>
      <c r="D4490" s="275">
        <v>49.82</v>
      </c>
      <c r="E4490" s="275">
        <v>0.18</v>
      </c>
      <c r="F4490" s="140" t="s">
        <v>1967</v>
      </c>
    </row>
    <row r="4491" spans="2:6" x14ac:dyDescent="0.25">
      <c r="B4491" s="183">
        <v>45041.405555555553</v>
      </c>
      <c r="C4491" s="275">
        <v>1</v>
      </c>
      <c r="D4491" s="275">
        <v>1</v>
      </c>
      <c r="E4491" s="275" t="s">
        <v>7983</v>
      </c>
      <c r="F4491" s="140" t="s">
        <v>1425</v>
      </c>
    </row>
    <row r="4492" spans="2:6" x14ac:dyDescent="0.25">
      <c r="B4492" s="183">
        <v>45041.405555555553</v>
      </c>
      <c r="C4492" s="275">
        <v>1</v>
      </c>
      <c r="D4492" s="275">
        <v>1</v>
      </c>
      <c r="E4492" s="275" t="s">
        <v>7983</v>
      </c>
      <c r="F4492" s="140" t="s">
        <v>1425</v>
      </c>
    </row>
    <row r="4493" spans="2:6" x14ac:dyDescent="0.25">
      <c r="B4493" s="183">
        <v>45041.40625</v>
      </c>
      <c r="C4493" s="275">
        <v>1</v>
      </c>
      <c r="D4493" s="275">
        <v>1</v>
      </c>
      <c r="E4493" s="275" t="s">
        <v>7983</v>
      </c>
      <c r="F4493" s="140" t="s">
        <v>1425</v>
      </c>
    </row>
    <row r="4494" spans="2:6" x14ac:dyDescent="0.25">
      <c r="B4494" s="183">
        <v>45041.40625</v>
      </c>
      <c r="C4494" s="275">
        <v>1</v>
      </c>
      <c r="D4494" s="275">
        <v>1</v>
      </c>
      <c r="E4494" s="275" t="s">
        <v>7983</v>
      </c>
      <c r="F4494" s="140" t="s">
        <v>1425</v>
      </c>
    </row>
    <row r="4495" spans="2:6" x14ac:dyDescent="0.25">
      <c r="B4495" s="183">
        <v>45041.40625</v>
      </c>
      <c r="C4495" s="275">
        <v>1</v>
      </c>
      <c r="D4495" s="275">
        <v>1</v>
      </c>
      <c r="E4495" s="275" t="s">
        <v>7983</v>
      </c>
      <c r="F4495" s="140" t="s">
        <v>1425</v>
      </c>
    </row>
    <row r="4496" spans="2:6" x14ac:dyDescent="0.25">
      <c r="B4496" s="183">
        <v>45041.406944444447</v>
      </c>
      <c r="C4496" s="275">
        <v>1</v>
      </c>
      <c r="D4496" s="275">
        <v>1</v>
      </c>
      <c r="E4496" s="275" t="s">
        <v>7983</v>
      </c>
      <c r="F4496" s="140" t="s">
        <v>1425</v>
      </c>
    </row>
    <row r="4497" spans="2:6" x14ac:dyDescent="0.25">
      <c r="B4497" s="183">
        <v>45041.406944444447</v>
      </c>
      <c r="C4497" s="275">
        <v>1</v>
      </c>
      <c r="D4497" s="275">
        <v>1</v>
      </c>
      <c r="E4497" s="275" t="s">
        <v>7983</v>
      </c>
      <c r="F4497" s="140" t="s">
        <v>1425</v>
      </c>
    </row>
    <row r="4498" spans="2:6" x14ac:dyDescent="0.25">
      <c r="B4498" s="183">
        <v>45041.406944444447</v>
      </c>
      <c r="C4498" s="275">
        <v>1</v>
      </c>
      <c r="D4498" s="275">
        <v>1</v>
      </c>
      <c r="E4498" s="275" t="s">
        <v>7983</v>
      </c>
      <c r="F4498" s="140" t="s">
        <v>1425</v>
      </c>
    </row>
    <row r="4499" spans="2:6" x14ac:dyDescent="0.25">
      <c r="B4499" s="183">
        <v>45041.407638888886</v>
      </c>
      <c r="C4499" s="275">
        <v>1</v>
      </c>
      <c r="D4499" s="275">
        <v>1</v>
      </c>
      <c r="E4499" s="275" t="s">
        <v>7983</v>
      </c>
      <c r="F4499" s="140" t="s">
        <v>1425</v>
      </c>
    </row>
    <row r="4500" spans="2:6" x14ac:dyDescent="0.25">
      <c r="B4500" s="183">
        <v>45041.407638888886</v>
      </c>
      <c r="C4500" s="275">
        <v>1</v>
      </c>
      <c r="D4500" s="275">
        <v>1</v>
      </c>
      <c r="E4500" s="275" t="s">
        <v>7983</v>
      </c>
      <c r="F4500" s="140" t="s">
        <v>1425</v>
      </c>
    </row>
    <row r="4501" spans="2:6" x14ac:dyDescent="0.25">
      <c r="B4501" s="183">
        <v>45041.408333333333</v>
      </c>
      <c r="C4501" s="275">
        <v>1</v>
      </c>
      <c r="D4501" s="275">
        <v>1</v>
      </c>
      <c r="E4501" s="275" t="s">
        <v>7983</v>
      </c>
      <c r="F4501" s="140" t="s">
        <v>1425</v>
      </c>
    </row>
    <row r="4502" spans="2:6" x14ac:dyDescent="0.25">
      <c r="B4502" s="183">
        <v>45041.40902777778</v>
      </c>
      <c r="C4502" s="275">
        <v>1</v>
      </c>
      <c r="D4502" s="275">
        <v>1</v>
      </c>
      <c r="E4502" s="275" t="s">
        <v>7983</v>
      </c>
      <c r="F4502" s="140" t="s">
        <v>1425</v>
      </c>
    </row>
    <row r="4503" spans="2:6" x14ac:dyDescent="0.25">
      <c r="B4503" s="183">
        <v>45041.40902777778</v>
      </c>
      <c r="C4503" s="275">
        <v>1</v>
      </c>
      <c r="D4503" s="275">
        <v>1</v>
      </c>
      <c r="E4503" s="275" t="s">
        <v>7983</v>
      </c>
      <c r="F4503" s="140" t="s">
        <v>1425</v>
      </c>
    </row>
    <row r="4504" spans="2:6" x14ac:dyDescent="0.25">
      <c r="B4504" s="183">
        <v>45041.409722222219</v>
      </c>
      <c r="C4504" s="275">
        <v>1</v>
      </c>
      <c r="D4504" s="275">
        <v>1</v>
      </c>
      <c r="E4504" s="275" t="s">
        <v>7983</v>
      </c>
      <c r="F4504" s="140" t="s">
        <v>1425</v>
      </c>
    </row>
    <row r="4505" spans="2:6" x14ac:dyDescent="0.25">
      <c r="B4505" s="183">
        <v>45041.409722222219</v>
      </c>
      <c r="C4505" s="275">
        <v>1</v>
      </c>
      <c r="D4505" s="275">
        <v>1</v>
      </c>
      <c r="E4505" s="275" t="s">
        <v>7983</v>
      </c>
      <c r="F4505" s="140" t="s">
        <v>1425</v>
      </c>
    </row>
    <row r="4506" spans="2:6" x14ac:dyDescent="0.25">
      <c r="B4506" s="183">
        <v>45041.409722222219</v>
      </c>
      <c r="C4506" s="275">
        <v>1000</v>
      </c>
      <c r="D4506" s="275">
        <v>996.5</v>
      </c>
      <c r="E4506" s="275">
        <v>3.5</v>
      </c>
      <c r="F4506" s="140" t="s">
        <v>3042</v>
      </c>
    </row>
    <row r="4507" spans="2:6" x14ac:dyDescent="0.25">
      <c r="B4507" s="183">
        <v>45041.410416666666</v>
      </c>
      <c r="C4507" s="275">
        <v>1</v>
      </c>
      <c r="D4507" s="275">
        <v>1</v>
      </c>
      <c r="E4507" s="275" t="s">
        <v>7983</v>
      </c>
      <c r="F4507" s="140" t="s">
        <v>1425</v>
      </c>
    </row>
    <row r="4508" spans="2:6" x14ac:dyDescent="0.25">
      <c r="B4508" s="183">
        <v>45041.410416666666</v>
      </c>
      <c r="C4508" s="275">
        <v>1</v>
      </c>
      <c r="D4508" s="275">
        <v>1</v>
      </c>
      <c r="E4508" s="275" t="s">
        <v>7983</v>
      </c>
      <c r="F4508" s="140" t="s">
        <v>1425</v>
      </c>
    </row>
    <row r="4509" spans="2:6" x14ac:dyDescent="0.25">
      <c r="B4509" s="183">
        <v>45041.415972222225</v>
      </c>
      <c r="C4509" s="275">
        <v>10</v>
      </c>
      <c r="D4509" s="275">
        <v>9.9600000000000009</v>
      </c>
      <c r="E4509" s="275">
        <v>0.04</v>
      </c>
      <c r="F4509" s="140" t="s">
        <v>8275</v>
      </c>
    </row>
    <row r="4510" spans="2:6" x14ac:dyDescent="0.25">
      <c r="B4510" s="183">
        <v>45041.418749999997</v>
      </c>
      <c r="C4510" s="275">
        <v>10000</v>
      </c>
      <c r="D4510" s="275">
        <v>9965</v>
      </c>
      <c r="E4510" s="275">
        <v>35</v>
      </c>
      <c r="F4510" s="140" t="s">
        <v>3551</v>
      </c>
    </row>
    <row r="4511" spans="2:6" x14ac:dyDescent="0.25">
      <c r="B4511" s="183">
        <v>45041.418749999997</v>
      </c>
      <c r="C4511" s="275">
        <v>9</v>
      </c>
      <c r="D4511" s="275">
        <v>8.9700000000000006</v>
      </c>
      <c r="E4511" s="275">
        <v>0.03</v>
      </c>
      <c r="F4511" s="140" t="s">
        <v>8275</v>
      </c>
    </row>
    <row r="4512" spans="2:6" x14ac:dyDescent="0.25">
      <c r="B4512" s="183">
        <v>45041.421527777777</v>
      </c>
      <c r="C4512" s="275">
        <v>100</v>
      </c>
      <c r="D4512" s="275">
        <v>99.65</v>
      </c>
      <c r="E4512" s="275">
        <v>0.35</v>
      </c>
      <c r="F4512" s="140" t="s">
        <v>1676</v>
      </c>
    </row>
    <row r="4513" spans="2:6" x14ac:dyDescent="0.25">
      <c r="B4513" s="183">
        <v>45041.425694444442</v>
      </c>
      <c r="C4513" s="275">
        <v>300</v>
      </c>
      <c r="D4513" s="275">
        <v>298.95</v>
      </c>
      <c r="E4513" s="275">
        <v>1.05</v>
      </c>
      <c r="F4513" s="140" t="s">
        <v>4955</v>
      </c>
    </row>
    <row r="4514" spans="2:6" x14ac:dyDescent="0.25">
      <c r="B4514" s="183">
        <v>45041.45416666667</v>
      </c>
      <c r="C4514" s="275">
        <v>100</v>
      </c>
      <c r="D4514" s="275">
        <v>99.65</v>
      </c>
      <c r="E4514" s="275">
        <v>0.35</v>
      </c>
      <c r="F4514" s="140" t="s">
        <v>3165</v>
      </c>
    </row>
    <row r="4515" spans="2:6" x14ac:dyDescent="0.25">
      <c r="B4515" s="183">
        <v>45041.463194444441</v>
      </c>
      <c r="C4515" s="275">
        <v>20</v>
      </c>
      <c r="D4515" s="275">
        <v>19.93</v>
      </c>
      <c r="E4515" s="275">
        <v>7.0000000000000007E-2</v>
      </c>
      <c r="F4515" s="140" t="s">
        <v>1247</v>
      </c>
    </row>
    <row r="4516" spans="2:6" x14ac:dyDescent="0.25">
      <c r="B4516" s="183">
        <v>45041.463888888888</v>
      </c>
      <c r="C4516" s="275">
        <v>20</v>
      </c>
      <c r="D4516" s="275">
        <v>19.93</v>
      </c>
      <c r="E4516" s="275">
        <v>7.0000000000000007E-2</v>
      </c>
      <c r="F4516" s="140" t="s">
        <v>1247</v>
      </c>
    </row>
    <row r="4517" spans="2:6" x14ac:dyDescent="0.25">
      <c r="B4517" s="183">
        <v>45041.465277777781</v>
      </c>
      <c r="C4517" s="275">
        <v>1</v>
      </c>
      <c r="D4517" s="275">
        <v>1</v>
      </c>
      <c r="E4517" s="275" t="s">
        <v>7983</v>
      </c>
      <c r="F4517" s="140" t="s">
        <v>5313</v>
      </c>
    </row>
    <row r="4518" spans="2:6" x14ac:dyDescent="0.25">
      <c r="B4518" s="183">
        <v>45041.46597222222</v>
      </c>
      <c r="C4518" s="275">
        <v>1</v>
      </c>
      <c r="D4518" s="275">
        <v>1</v>
      </c>
      <c r="E4518" s="275" t="s">
        <v>7983</v>
      </c>
      <c r="F4518" s="140" t="s">
        <v>422</v>
      </c>
    </row>
    <row r="4519" spans="2:6" x14ac:dyDescent="0.25">
      <c r="B4519" s="183">
        <v>45041.472916666666</v>
      </c>
      <c r="C4519" s="275">
        <v>500</v>
      </c>
      <c r="D4519" s="275">
        <v>498.25</v>
      </c>
      <c r="E4519" s="275">
        <v>1.75</v>
      </c>
      <c r="F4519" s="140" t="s">
        <v>1162</v>
      </c>
    </row>
    <row r="4520" spans="2:6" x14ac:dyDescent="0.25">
      <c r="B4520" s="183">
        <v>45041.478472222225</v>
      </c>
      <c r="C4520" s="275">
        <v>10</v>
      </c>
      <c r="D4520" s="275">
        <v>9.9600000000000009</v>
      </c>
      <c r="E4520" s="275">
        <v>0.04</v>
      </c>
      <c r="F4520" s="140" t="s">
        <v>1674</v>
      </c>
    </row>
    <row r="4521" spans="2:6" x14ac:dyDescent="0.25">
      <c r="B4521" s="183">
        <v>45041.479166666664</v>
      </c>
      <c r="C4521" s="275">
        <v>10</v>
      </c>
      <c r="D4521" s="275">
        <v>9.9600000000000009</v>
      </c>
      <c r="E4521" s="275">
        <v>0.04</v>
      </c>
      <c r="F4521" s="140" t="s">
        <v>1674</v>
      </c>
    </row>
    <row r="4522" spans="2:6" x14ac:dyDescent="0.25">
      <c r="B4522" s="183">
        <v>45041.481944444444</v>
      </c>
      <c r="C4522" s="275">
        <v>10</v>
      </c>
      <c r="D4522" s="275">
        <v>9.9600000000000009</v>
      </c>
      <c r="E4522" s="275">
        <v>0.04</v>
      </c>
      <c r="F4522" s="140" t="s">
        <v>7155</v>
      </c>
    </row>
    <row r="4523" spans="2:6" x14ac:dyDescent="0.25">
      <c r="B4523" s="183">
        <v>45041.488194444442</v>
      </c>
      <c r="C4523" s="275">
        <v>1</v>
      </c>
      <c r="D4523" s="275">
        <v>1</v>
      </c>
      <c r="E4523" s="275" t="s">
        <v>7983</v>
      </c>
      <c r="F4523" s="140" t="s">
        <v>8113</v>
      </c>
    </row>
    <row r="4524" spans="2:6" x14ac:dyDescent="0.25">
      <c r="B4524" s="183">
        <v>45041.488888888889</v>
      </c>
      <c r="C4524" s="275">
        <v>1</v>
      </c>
      <c r="D4524" s="275">
        <v>1</v>
      </c>
      <c r="E4524" s="275" t="s">
        <v>7983</v>
      </c>
      <c r="F4524" s="140" t="s">
        <v>6425</v>
      </c>
    </row>
    <row r="4525" spans="2:6" x14ac:dyDescent="0.25">
      <c r="B4525" s="183">
        <v>45041.491666666669</v>
      </c>
      <c r="C4525" s="275">
        <v>1000</v>
      </c>
      <c r="D4525" s="275">
        <v>996.5</v>
      </c>
      <c r="E4525" s="275">
        <v>3.5</v>
      </c>
      <c r="F4525" s="140" t="s">
        <v>8276</v>
      </c>
    </row>
    <row r="4526" spans="2:6" x14ac:dyDescent="0.25">
      <c r="B4526" s="183">
        <v>45041.503472222219</v>
      </c>
      <c r="C4526" s="275">
        <v>11</v>
      </c>
      <c r="D4526" s="275">
        <v>10.96</v>
      </c>
      <c r="E4526" s="275">
        <v>0.04</v>
      </c>
      <c r="F4526" s="140" t="s">
        <v>6308</v>
      </c>
    </row>
    <row r="4527" spans="2:6" x14ac:dyDescent="0.25">
      <c r="B4527" s="183">
        <v>45041.506944444445</v>
      </c>
      <c r="C4527" s="275">
        <v>5000</v>
      </c>
      <c r="D4527" s="275">
        <v>4982.5</v>
      </c>
      <c r="E4527" s="275">
        <v>17.5</v>
      </c>
      <c r="F4527" s="140" t="s">
        <v>97</v>
      </c>
    </row>
    <row r="4528" spans="2:6" x14ac:dyDescent="0.25">
      <c r="B4528" s="183">
        <v>45041.511805555558</v>
      </c>
      <c r="C4528" s="275">
        <v>350</v>
      </c>
      <c r="D4528" s="275">
        <v>348.77</v>
      </c>
      <c r="E4528" s="275">
        <v>1.23</v>
      </c>
      <c r="F4528" s="140" t="s">
        <v>1399</v>
      </c>
    </row>
    <row r="4529" spans="2:6" x14ac:dyDescent="0.25">
      <c r="B4529" s="183">
        <v>45041.519444444442</v>
      </c>
      <c r="C4529" s="275">
        <v>200</v>
      </c>
      <c r="D4529" s="275">
        <v>199.3</v>
      </c>
      <c r="E4529" s="275">
        <v>0.7</v>
      </c>
      <c r="F4529" s="140" t="s">
        <v>8277</v>
      </c>
    </row>
    <row r="4530" spans="2:6" x14ac:dyDescent="0.25">
      <c r="B4530" s="183">
        <v>45041.535416666666</v>
      </c>
      <c r="C4530" s="275">
        <v>2000</v>
      </c>
      <c r="D4530" s="275">
        <v>1993</v>
      </c>
      <c r="E4530" s="275">
        <v>7</v>
      </c>
      <c r="F4530" s="140" t="s">
        <v>8278</v>
      </c>
    </row>
    <row r="4531" spans="2:6" x14ac:dyDescent="0.25">
      <c r="B4531" s="183">
        <v>45041.543749999997</v>
      </c>
      <c r="C4531" s="275">
        <v>350</v>
      </c>
      <c r="D4531" s="275">
        <v>348.77</v>
      </c>
      <c r="E4531" s="275">
        <v>1.23</v>
      </c>
      <c r="F4531" s="140" t="s">
        <v>5404</v>
      </c>
    </row>
    <row r="4532" spans="2:6" x14ac:dyDescent="0.25">
      <c r="B4532" s="183">
        <v>45041.547222222223</v>
      </c>
      <c r="C4532" s="275">
        <v>100</v>
      </c>
      <c r="D4532" s="275">
        <v>99.65</v>
      </c>
      <c r="E4532" s="275">
        <v>0.35</v>
      </c>
      <c r="F4532" s="140" t="s">
        <v>1174</v>
      </c>
    </row>
    <row r="4533" spans="2:6" x14ac:dyDescent="0.25">
      <c r="B4533" s="183">
        <v>45041.547222222223</v>
      </c>
      <c r="C4533" s="275">
        <v>300</v>
      </c>
      <c r="D4533" s="275">
        <v>298.95</v>
      </c>
      <c r="E4533" s="275">
        <v>1.05</v>
      </c>
      <c r="F4533" s="140" t="s">
        <v>2919</v>
      </c>
    </row>
    <row r="4534" spans="2:6" x14ac:dyDescent="0.25">
      <c r="B4534" s="183">
        <v>45041.5625</v>
      </c>
      <c r="C4534" s="275">
        <v>1000</v>
      </c>
      <c r="D4534" s="275">
        <v>996.5</v>
      </c>
      <c r="E4534" s="275">
        <v>3.5</v>
      </c>
      <c r="F4534" s="140" t="s">
        <v>4971</v>
      </c>
    </row>
    <row r="4535" spans="2:6" x14ac:dyDescent="0.25">
      <c r="B4535" s="183">
        <v>45041.576388888891</v>
      </c>
      <c r="C4535" s="275">
        <v>100</v>
      </c>
      <c r="D4535" s="275">
        <v>99.65</v>
      </c>
      <c r="E4535" s="275">
        <v>0.35</v>
      </c>
      <c r="F4535" s="140" t="s">
        <v>1981</v>
      </c>
    </row>
    <row r="4536" spans="2:6" x14ac:dyDescent="0.25">
      <c r="B4536" s="183">
        <v>45041.583333333336</v>
      </c>
      <c r="C4536" s="275">
        <v>1</v>
      </c>
      <c r="D4536" s="275">
        <v>1</v>
      </c>
      <c r="E4536" s="275" t="s">
        <v>7983</v>
      </c>
      <c r="F4536" s="140" t="s">
        <v>8279</v>
      </c>
    </row>
    <row r="4537" spans="2:6" x14ac:dyDescent="0.25">
      <c r="B4537" s="183">
        <v>45041.586805555555</v>
      </c>
      <c r="C4537" s="275">
        <v>3653</v>
      </c>
      <c r="D4537" s="275">
        <v>3640.21</v>
      </c>
      <c r="E4537" s="275">
        <v>12.79</v>
      </c>
      <c r="F4537" s="140" t="s">
        <v>1083</v>
      </c>
    </row>
    <row r="4538" spans="2:6" x14ac:dyDescent="0.25">
      <c r="B4538" s="183">
        <v>45041.587500000001</v>
      </c>
      <c r="C4538" s="275">
        <v>100</v>
      </c>
      <c r="D4538" s="275">
        <v>99.65</v>
      </c>
      <c r="E4538" s="275">
        <v>0.35</v>
      </c>
      <c r="F4538" s="140" t="s">
        <v>1401</v>
      </c>
    </row>
    <row r="4539" spans="2:6" x14ac:dyDescent="0.25">
      <c r="B4539" s="183">
        <v>45041.588888888888</v>
      </c>
      <c r="C4539" s="275">
        <v>36.020000000000003</v>
      </c>
      <c r="D4539" s="275">
        <v>35.89</v>
      </c>
      <c r="E4539" s="275">
        <v>0.13</v>
      </c>
      <c r="F4539" s="140" t="s">
        <v>3467</v>
      </c>
    </row>
    <row r="4540" spans="2:6" x14ac:dyDescent="0.25">
      <c r="B4540" s="183">
        <v>45041.588888888888</v>
      </c>
      <c r="C4540" s="275">
        <v>580</v>
      </c>
      <c r="D4540" s="275">
        <v>577.97</v>
      </c>
      <c r="E4540" s="275">
        <v>2.0299999999999998</v>
      </c>
      <c r="F4540" s="140" t="s">
        <v>2686</v>
      </c>
    </row>
    <row r="4541" spans="2:6" x14ac:dyDescent="0.25">
      <c r="B4541" s="183">
        <v>45041.59097222222</v>
      </c>
      <c r="C4541" s="275">
        <v>500</v>
      </c>
      <c r="D4541" s="275">
        <v>498.25</v>
      </c>
      <c r="E4541" s="275">
        <v>1.75</v>
      </c>
      <c r="F4541" s="140" t="s">
        <v>1326</v>
      </c>
    </row>
    <row r="4542" spans="2:6" x14ac:dyDescent="0.25">
      <c r="B4542" s="183">
        <v>45041.593055555553</v>
      </c>
      <c r="C4542" s="275">
        <v>200</v>
      </c>
      <c r="D4542" s="275">
        <v>199.3</v>
      </c>
      <c r="E4542" s="275">
        <v>0.7</v>
      </c>
      <c r="F4542" s="140" t="s">
        <v>6413</v>
      </c>
    </row>
    <row r="4543" spans="2:6" x14ac:dyDescent="0.25">
      <c r="B4543" s="183">
        <v>45041.595138888886</v>
      </c>
      <c r="C4543" s="275">
        <v>600</v>
      </c>
      <c r="D4543" s="275">
        <v>597.9</v>
      </c>
      <c r="E4543" s="275">
        <v>2.1</v>
      </c>
      <c r="F4543" s="140" t="s">
        <v>436</v>
      </c>
    </row>
    <row r="4544" spans="2:6" x14ac:dyDescent="0.25">
      <c r="B4544" s="183">
        <v>45041.604166666664</v>
      </c>
      <c r="C4544" s="275">
        <v>1</v>
      </c>
      <c r="D4544" s="275">
        <v>1</v>
      </c>
      <c r="E4544" s="275" t="s">
        <v>7983</v>
      </c>
      <c r="F4544" s="140" t="s">
        <v>6177</v>
      </c>
    </row>
    <row r="4545" spans="2:6" x14ac:dyDescent="0.25">
      <c r="B4545" s="183">
        <v>45041.606249999997</v>
      </c>
      <c r="C4545" s="275">
        <v>300</v>
      </c>
      <c r="D4545" s="275">
        <v>298.95</v>
      </c>
      <c r="E4545" s="275">
        <v>1.05</v>
      </c>
      <c r="F4545" s="140" t="s">
        <v>687</v>
      </c>
    </row>
    <row r="4546" spans="2:6" x14ac:dyDescent="0.25">
      <c r="B4546" s="183">
        <v>45041.61041666667</v>
      </c>
      <c r="C4546" s="275">
        <v>1</v>
      </c>
      <c r="D4546" s="275">
        <v>1</v>
      </c>
      <c r="E4546" s="275" t="s">
        <v>7983</v>
      </c>
      <c r="F4546" s="140" t="s">
        <v>1425</v>
      </c>
    </row>
    <row r="4547" spans="2:6" x14ac:dyDescent="0.25">
      <c r="B4547" s="183">
        <v>45041.611111111109</v>
      </c>
      <c r="C4547" s="275">
        <v>500</v>
      </c>
      <c r="D4547" s="275">
        <v>498.25</v>
      </c>
      <c r="E4547" s="275">
        <v>1.75</v>
      </c>
      <c r="F4547" s="140" t="s">
        <v>6266</v>
      </c>
    </row>
    <row r="4548" spans="2:6" x14ac:dyDescent="0.25">
      <c r="B4548" s="183">
        <v>45041.612500000003</v>
      </c>
      <c r="C4548" s="275">
        <v>100</v>
      </c>
      <c r="D4548" s="275">
        <v>99.65</v>
      </c>
      <c r="E4548" s="275">
        <v>0.35</v>
      </c>
      <c r="F4548" s="140" t="s">
        <v>914</v>
      </c>
    </row>
    <row r="4549" spans="2:6" x14ac:dyDescent="0.25">
      <c r="B4549" s="183">
        <v>45041.615972222222</v>
      </c>
      <c r="C4549" s="275">
        <v>500</v>
      </c>
      <c r="D4549" s="275">
        <v>498.25</v>
      </c>
      <c r="E4549" s="275">
        <v>1.75</v>
      </c>
      <c r="F4549" s="140" t="s">
        <v>1079</v>
      </c>
    </row>
    <row r="4550" spans="2:6" x14ac:dyDescent="0.25">
      <c r="B4550" s="183">
        <v>45041.620138888888</v>
      </c>
      <c r="C4550" s="275">
        <v>777</v>
      </c>
      <c r="D4550" s="275">
        <v>774.28</v>
      </c>
      <c r="E4550" s="275">
        <v>2.72</v>
      </c>
      <c r="F4550" s="140" t="s">
        <v>2966</v>
      </c>
    </row>
    <row r="4551" spans="2:6" x14ac:dyDescent="0.25">
      <c r="B4551" s="183">
        <v>45041.63958333333</v>
      </c>
      <c r="C4551" s="275">
        <v>10000</v>
      </c>
      <c r="D4551" s="275">
        <v>9965</v>
      </c>
      <c r="E4551" s="275">
        <v>35</v>
      </c>
      <c r="F4551" s="140" t="s">
        <v>2995</v>
      </c>
    </row>
    <row r="4552" spans="2:6" x14ac:dyDescent="0.25">
      <c r="B4552" s="183">
        <v>45041.642361111109</v>
      </c>
      <c r="C4552" s="275">
        <v>0.01</v>
      </c>
      <c r="D4552" s="275">
        <v>0.01</v>
      </c>
      <c r="E4552" s="275" t="s">
        <v>7983</v>
      </c>
      <c r="F4552" s="140" t="s">
        <v>6343</v>
      </c>
    </row>
    <row r="4553" spans="2:6" x14ac:dyDescent="0.25">
      <c r="B4553" s="183">
        <v>45041.644444444442</v>
      </c>
      <c r="C4553" s="275">
        <v>0.01</v>
      </c>
      <c r="D4553" s="275">
        <v>0.01</v>
      </c>
      <c r="E4553" s="275" t="s">
        <v>7983</v>
      </c>
      <c r="F4553" s="140" t="s">
        <v>6343</v>
      </c>
    </row>
    <row r="4554" spans="2:6" x14ac:dyDescent="0.25">
      <c r="B4554" s="183">
        <v>45041.645833333336</v>
      </c>
      <c r="C4554" s="275">
        <v>50</v>
      </c>
      <c r="D4554" s="275">
        <v>49.82</v>
      </c>
      <c r="E4554" s="275">
        <v>0.18</v>
      </c>
      <c r="F4554" s="140" t="s">
        <v>3778</v>
      </c>
    </row>
    <row r="4555" spans="2:6" x14ac:dyDescent="0.25">
      <c r="B4555" s="183">
        <v>45041.654861111114</v>
      </c>
      <c r="C4555" s="275">
        <v>500</v>
      </c>
      <c r="D4555" s="275">
        <v>498.25</v>
      </c>
      <c r="E4555" s="275">
        <v>1.75</v>
      </c>
      <c r="F4555" s="140" t="s">
        <v>613</v>
      </c>
    </row>
    <row r="4556" spans="2:6" x14ac:dyDescent="0.25">
      <c r="B4556" s="183">
        <v>45041.67291666667</v>
      </c>
      <c r="C4556" s="275">
        <v>2200</v>
      </c>
      <c r="D4556" s="275">
        <v>2192.3000000000002</v>
      </c>
      <c r="E4556" s="275">
        <v>7.7</v>
      </c>
      <c r="F4556" s="140" t="s">
        <v>5567</v>
      </c>
    </row>
    <row r="4557" spans="2:6" x14ac:dyDescent="0.25">
      <c r="B4557" s="183">
        <v>45041.678472222222</v>
      </c>
      <c r="C4557" s="275">
        <v>100</v>
      </c>
      <c r="D4557" s="275">
        <v>99.65</v>
      </c>
      <c r="E4557" s="275">
        <v>0.35</v>
      </c>
      <c r="F4557" s="140" t="s">
        <v>981</v>
      </c>
    </row>
    <row r="4558" spans="2:6" x14ac:dyDescent="0.25">
      <c r="B4558" s="183">
        <v>45041.678472222222</v>
      </c>
      <c r="C4558" s="275">
        <v>0.1</v>
      </c>
      <c r="D4558" s="275">
        <v>0.1</v>
      </c>
      <c r="E4558" s="275" t="s">
        <v>7983</v>
      </c>
      <c r="F4558" s="140" t="s">
        <v>328</v>
      </c>
    </row>
    <row r="4559" spans="2:6" x14ac:dyDescent="0.25">
      <c r="B4559" s="183">
        <v>45041.695833333331</v>
      </c>
      <c r="C4559" s="275">
        <v>500</v>
      </c>
      <c r="D4559" s="275">
        <v>498.25</v>
      </c>
      <c r="E4559" s="275">
        <v>1.75</v>
      </c>
      <c r="F4559" s="140" t="s">
        <v>3176</v>
      </c>
    </row>
    <row r="4560" spans="2:6" x14ac:dyDescent="0.25">
      <c r="B4560" s="183">
        <v>45041.7</v>
      </c>
      <c r="C4560" s="275">
        <v>1000</v>
      </c>
      <c r="D4560" s="275">
        <v>996.5</v>
      </c>
      <c r="E4560" s="275">
        <v>3.5</v>
      </c>
      <c r="F4560" s="140" t="s">
        <v>8280</v>
      </c>
    </row>
    <row r="4561" spans="2:6" x14ac:dyDescent="0.25">
      <c r="B4561" s="183">
        <v>45041.706250000003</v>
      </c>
      <c r="C4561" s="275">
        <v>1000</v>
      </c>
      <c r="D4561" s="275">
        <v>996.5</v>
      </c>
      <c r="E4561" s="275">
        <v>3.5</v>
      </c>
      <c r="F4561" s="140" t="s">
        <v>2340</v>
      </c>
    </row>
    <row r="4562" spans="2:6" x14ac:dyDescent="0.25">
      <c r="B4562" s="183">
        <v>45041.732638888891</v>
      </c>
      <c r="C4562" s="275">
        <v>500</v>
      </c>
      <c r="D4562" s="275">
        <v>498.25</v>
      </c>
      <c r="E4562" s="275">
        <v>1.75</v>
      </c>
      <c r="F4562" s="140" t="s">
        <v>7982</v>
      </c>
    </row>
    <row r="4563" spans="2:6" x14ac:dyDescent="0.25">
      <c r="B4563" s="183">
        <v>45041.758333333331</v>
      </c>
      <c r="C4563" s="275">
        <v>50</v>
      </c>
      <c r="D4563" s="275">
        <v>49.82</v>
      </c>
      <c r="E4563" s="275">
        <v>0.18</v>
      </c>
      <c r="F4563" s="140" t="s">
        <v>2590</v>
      </c>
    </row>
    <row r="4564" spans="2:6" x14ac:dyDescent="0.25">
      <c r="B4564" s="183">
        <v>45041.779166666667</v>
      </c>
      <c r="C4564" s="275">
        <v>5000</v>
      </c>
      <c r="D4564" s="275">
        <v>4982.5</v>
      </c>
      <c r="E4564" s="275">
        <v>17.5</v>
      </c>
      <c r="F4564" s="140" t="s">
        <v>5570</v>
      </c>
    </row>
    <row r="4565" spans="2:6" x14ac:dyDescent="0.25">
      <c r="B4565" s="183">
        <v>45041.781944444447</v>
      </c>
      <c r="C4565" s="275">
        <v>2000</v>
      </c>
      <c r="D4565" s="275">
        <v>1993</v>
      </c>
      <c r="E4565" s="275">
        <v>7</v>
      </c>
      <c r="F4565" s="140" t="s">
        <v>8281</v>
      </c>
    </row>
    <row r="4566" spans="2:6" x14ac:dyDescent="0.25">
      <c r="B4566" s="183">
        <v>45041.794444444444</v>
      </c>
      <c r="C4566" s="275">
        <v>200</v>
      </c>
      <c r="D4566" s="275">
        <v>199.3</v>
      </c>
      <c r="E4566" s="275">
        <v>0.7</v>
      </c>
      <c r="F4566" s="140" t="s">
        <v>6405</v>
      </c>
    </row>
    <row r="4567" spans="2:6" x14ac:dyDescent="0.25">
      <c r="B4567" s="183">
        <v>45041.804861111108</v>
      </c>
      <c r="C4567" s="275">
        <v>800</v>
      </c>
      <c r="D4567" s="275">
        <v>797.2</v>
      </c>
      <c r="E4567" s="275">
        <v>2.8</v>
      </c>
      <c r="F4567" s="140" t="s">
        <v>3736</v>
      </c>
    </row>
    <row r="4568" spans="2:6" x14ac:dyDescent="0.25">
      <c r="B4568" s="183">
        <v>45041.811805555553</v>
      </c>
      <c r="C4568" s="275">
        <v>2000</v>
      </c>
      <c r="D4568" s="275">
        <v>1993</v>
      </c>
      <c r="E4568" s="275">
        <v>7</v>
      </c>
      <c r="F4568" s="140" t="s">
        <v>1673</v>
      </c>
    </row>
    <row r="4569" spans="2:6" x14ac:dyDescent="0.25">
      <c r="B4569" s="183">
        <v>45041.816666666666</v>
      </c>
      <c r="C4569" s="275">
        <v>99</v>
      </c>
      <c r="D4569" s="275">
        <v>98.65</v>
      </c>
      <c r="E4569" s="275">
        <v>0.35</v>
      </c>
      <c r="F4569" s="140" t="s">
        <v>7104</v>
      </c>
    </row>
    <row r="4570" spans="2:6" x14ac:dyDescent="0.25">
      <c r="B4570" s="183">
        <v>45041.852083333331</v>
      </c>
      <c r="C4570" s="275">
        <v>500</v>
      </c>
      <c r="D4570" s="275">
        <v>498.25</v>
      </c>
      <c r="E4570" s="275">
        <v>1.75</v>
      </c>
      <c r="F4570" s="140" t="s">
        <v>6998</v>
      </c>
    </row>
    <row r="4571" spans="2:6" x14ac:dyDescent="0.25">
      <c r="B4571" s="183">
        <v>45041.865972222222</v>
      </c>
      <c r="C4571" s="275">
        <v>2000</v>
      </c>
      <c r="D4571" s="275">
        <v>1993</v>
      </c>
      <c r="E4571" s="275">
        <v>7</v>
      </c>
      <c r="F4571" s="140" t="s">
        <v>8041</v>
      </c>
    </row>
    <row r="4572" spans="2:6" x14ac:dyDescent="0.25">
      <c r="B4572" s="183">
        <v>45041.871527777781</v>
      </c>
      <c r="C4572" s="275">
        <v>500</v>
      </c>
      <c r="D4572" s="275">
        <v>498.25</v>
      </c>
      <c r="E4572" s="275">
        <v>1.75</v>
      </c>
      <c r="F4572" s="140" t="s">
        <v>6253</v>
      </c>
    </row>
    <row r="4573" spans="2:6" x14ac:dyDescent="0.25">
      <c r="B4573" s="183">
        <v>45041.88958333333</v>
      </c>
      <c r="C4573" s="275">
        <v>100</v>
      </c>
      <c r="D4573" s="275">
        <v>99.65</v>
      </c>
      <c r="E4573" s="275">
        <v>0.35</v>
      </c>
      <c r="F4573" s="140" t="s">
        <v>1217</v>
      </c>
    </row>
    <row r="4574" spans="2:6" x14ac:dyDescent="0.25">
      <c r="B4574" s="183">
        <v>45041.890277777777</v>
      </c>
      <c r="C4574" s="275">
        <v>300</v>
      </c>
      <c r="D4574" s="275">
        <v>298.95</v>
      </c>
      <c r="E4574" s="275">
        <v>1.05</v>
      </c>
      <c r="F4574" s="140" t="s">
        <v>3296</v>
      </c>
    </row>
    <row r="4575" spans="2:6" x14ac:dyDescent="0.25">
      <c r="B4575" s="183">
        <v>45041.913888888892</v>
      </c>
      <c r="C4575" s="275">
        <v>1000</v>
      </c>
      <c r="D4575" s="275">
        <v>996.5</v>
      </c>
      <c r="E4575" s="275">
        <v>3.5</v>
      </c>
      <c r="F4575" s="140" t="s">
        <v>36</v>
      </c>
    </row>
    <row r="4576" spans="2:6" x14ac:dyDescent="0.25">
      <c r="B4576" s="183">
        <v>45041.925000000003</v>
      </c>
      <c r="C4576" s="275">
        <v>1000</v>
      </c>
      <c r="D4576" s="275">
        <v>996.5</v>
      </c>
      <c r="E4576" s="275">
        <v>3.5</v>
      </c>
      <c r="F4576" s="140" t="s">
        <v>3033</v>
      </c>
    </row>
    <row r="4577" spans="2:6" x14ac:dyDescent="0.25">
      <c r="B4577" s="183">
        <v>45041.927083333336</v>
      </c>
      <c r="C4577" s="275">
        <v>872.5</v>
      </c>
      <c r="D4577" s="275">
        <v>869.45</v>
      </c>
      <c r="E4577" s="275">
        <v>3.05</v>
      </c>
      <c r="F4577" s="140" t="s">
        <v>1380</v>
      </c>
    </row>
    <row r="4578" spans="2:6" x14ac:dyDescent="0.25">
      <c r="B4578" s="183">
        <v>45041.944444444445</v>
      </c>
      <c r="C4578" s="275">
        <v>200</v>
      </c>
      <c r="D4578" s="275">
        <v>199.3</v>
      </c>
      <c r="E4578" s="275">
        <v>0.7</v>
      </c>
      <c r="F4578" s="140" t="s">
        <v>570</v>
      </c>
    </row>
    <row r="4579" spans="2:6" x14ac:dyDescent="0.25">
      <c r="B4579" s="183">
        <v>45041.970138888886</v>
      </c>
      <c r="C4579" s="275">
        <v>10</v>
      </c>
      <c r="D4579" s="275">
        <v>9.9600000000000009</v>
      </c>
      <c r="E4579" s="275">
        <v>0.04</v>
      </c>
      <c r="F4579" s="140" t="s">
        <v>2708</v>
      </c>
    </row>
    <row r="4580" spans="2:6" x14ac:dyDescent="0.25">
      <c r="B4580" s="183">
        <v>45041.973611111112</v>
      </c>
      <c r="C4580" s="275">
        <v>500</v>
      </c>
      <c r="D4580" s="275">
        <v>498.25</v>
      </c>
      <c r="E4580" s="275">
        <v>1.75</v>
      </c>
      <c r="F4580" s="140" t="s">
        <v>6419</v>
      </c>
    </row>
    <row r="4581" spans="2:6" x14ac:dyDescent="0.25">
      <c r="B4581" s="183">
        <v>45041.996527777781</v>
      </c>
      <c r="C4581" s="275">
        <v>10</v>
      </c>
      <c r="D4581" s="275">
        <v>9.9600000000000009</v>
      </c>
      <c r="E4581" s="275">
        <v>0.04</v>
      </c>
      <c r="F4581" s="140" t="s">
        <v>2697</v>
      </c>
    </row>
    <row r="4582" spans="2:6" x14ac:dyDescent="0.25">
      <c r="B4582" s="183">
        <v>45041.99722222222</v>
      </c>
      <c r="C4582" s="275">
        <v>10</v>
      </c>
      <c r="D4582" s="275">
        <v>9.9600000000000009</v>
      </c>
      <c r="E4582" s="275">
        <v>0.04</v>
      </c>
      <c r="F4582" s="140" t="s">
        <v>1586</v>
      </c>
    </row>
    <row r="4583" spans="2:6" x14ac:dyDescent="0.25">
      <c r="B4583" s="183">
        <v>45042.01666666667</v>
      </c>
      <c r="C4583" s="275">
        <v>101</v>
      </c>
      <c r="D4583" s="275">
        <v>100.65</v>
      </c>
      <c r="E4583" s="275">
        <v>0.35</v>
      </c>
      <c r="F4583" s="140" t="s">
        <v>7104</v>
      </c>
    </row>
    <row r="4584" spans="2:6" x14ac:dyDescent="0.25">
      <c r="B4584" s="183">
        <v>45042.017361111109</v>
      </c>
      <c r="C4584" s="275">
        <v>102</v>
      </c>
      <c r="D4584" s="275">
        <v>101.64</v>
      </c>
      <c r="E4584" s="275">
        <v>0.36</v>
      </c>
      <c r="F4584" s="140" t="s">
        <v>7104</v>
      </c>
    </row>
    <row r="4585" spans="2:6" x14ac:dyDescent="0.25">
      <c r="B4585" s="183">
        <v>45042.022222222222</v>
      </c>
      <c r="C4585" s="275">
        <v>103</v>
      </c>
      <c r="D4585" s="275">
        <v>102.64</v>
      </c>
      <c r="E4585" s="275">
        <v>0.36</v>
      </c>
      <c r="F4585" s="140" t="s">
        <v>7104</v>
      </c>
    </row>
    <row r="4586" spans="2:6" x14ac:dyDescent="0.25">
      <c r="B4586" s="183">
        <v>45042.06527777778</v>
      </c>
      <c r="C4586" s="275">
        <v>106</v>
      </c>
      <c r="D4586" s="275">
        <v>105.63</v>
      </c>
      <c r="E4586" s="275">
        <v>0.37</v>
      </c>
      <c r="F4586" s="140" t="s">
        <v>7104</v>
      </c>
    </row>
    <row r="4587" spans="2:6" x14ac:dyDescent="0.25">
      <c r="B4587" s="183">
        <v>45042.083333333336</v>
      </c>
      <c r="C4587" s="275">
        <v>227.47</v>
      </c>
      <c r="D4587" s="275">
        <v>226.67</v>
      </c>
      <c r="E4587" s="275">
        <v>0.8</v>
      </c>
      <c r="F4587" s="140" t="s">
        <v>5262</v>
      </c>
    </row>
    <row r="4588" spans="2:6" x14ac:dyDescent="0.25">
      <c r="B4588" s="183">
        <v>45042.111805555556</v>
      </c>
      <c r="C4588" s="275">
        <v>500</v>
      </c>
      <c r="D4588" s="275">
        <v>498.25</v>
      </c>
      <c r="E4588" s="275">
        <v>1.75</v>
      </c>
      <c r="F4588" s="140" t="s">
        <v>6289</v>
      </c>
    </row>
    <row r="4589" spans="2:6" x14ac:dyDescent="0.25">
      <c r="B4589" s="183">
        <v>45042.117361111108</v>
      </c>
      <c r="C4589" s="275">
        <v>100</v>
      </c>
      <c r="D4589" s="275">
        <v>99.65</v>
      </c>
      <c r="E4589" s="275">
        <v>0.35</v>
      </c>
      <c r="F4589" s="140" t="s">
        <v>7104</v>
      </c>
    </row>
    <row r="4590" spans="2:6" x14ac:dyDescent="0.25">
      <c r="B4590" s="183">
        <v>45042.13958333333</v>
      </c>
      <c r="C4590" s="275">
        <v>20</v>
      </c>
      <c r="D4590" s="275">
        <v>19.93</v>
      </c>
      <c r="E4590" s="275">
        <v>7.0000000000000007E-2</v>
      </c>
      <c r="F4590" s="140" t="s">
        <v>1210</v>
      </c>
    </row>
    <row r="4591" spans="2:6" x14ac:dyDescent="0.25">
      <c r="B4591" s="183">
        <v>45042.143750000003</v>
      </c>
      <c r="C4591" s="275">
        <v>100</v>
      </c>
      <c r="D4591" s="275">
        <v>99.65</v>
      </c>
      <c r="E4591" s="275">
        <v>0.35</v>
      </c>
      <c r="F4591" s="140" t="s">
        <v>3254</v>
      </c>
    </row>
    <row r="4592" spans="2:6" x14ac:dyDescent="0.25">
      <c r="B4592" s="183">
        <v>45042.255555555559</v>
      </c>
      <c r="C4592" s="275">
        <v>100</v>
      </c>
      <c r="D4592" s="275">
        <v>99.65</v>
      </c>
      <c r="E4592" s="275">
        <v>0.35</v>
      </c>
      <c r="F4592" s="140" t="s">
        <v>2877</v>
      </c>
    </row>
    <row r="4593" spans="2:6" x14ac:dyDescent="0.25">
      <c r="B4593" s="183">
        <v>45042.270138888889</v>
      </c>
      <c r="C4593" s="275">
        <v>166</v>
      </c>
      <c r="D4593" s="275">
        <v>165.42</v>
      </c>
      <c r="E4593" s="275">
        <v>0.57999999999999996</v>
      </c>
      <c r="F4593" s="140" t="s">
        <v>80</v>
      </c>
    </row>
    <row r="4594" spans="2:6" x14ac:dyDescent="0.25">
      <c r="B4594" s="183">
        <v>45042.300694444442</v>
      </c>
      <c r="C4594" s="275">
        <v>1000</v>
      </c>
      <c r="D4594" s="275">
        <v>996.5</v>
      </c>
      <c r="E4594" s="275">
        <v>3.5</v>
      </c>
      <c r="F4594" s="140" t="s">
        <v>1201</v>
      </c>
    </row>
    <row r="4595" spans="2:6" x14ac:dyDescent="0.25">
      <c r="B4595" s="183">
        <v>45042.306944444441</v>
      </c>
      <c r="C4595" s="275">
        <v>50</v>
      </c>
      <c r="D4595" s="275">
        <v>49.82</v>
      </c>
      <c r="E4595" s="275">
        <v>0.18</v>
      </c>
      <c r="F4595" s="140" t="s">
        <v>540</v>
      </c>
    </row>
    <row r="4596" spans="2:6" x14ac:dyDescent="0.25">
      <c r="B4596" s="183">
        <v>45042.307638888888</v>
      </c>
      <c r="C4596" s="275">
        <v>300</v>
      </c>
      <c r="D4596" s="275">
        <v>298.95</v>
      </c>
      <c r="E4596" s="275">
        <v>1.05</v>
      </c>
      <c r="F4596" s="140" t="s">
        <v>402</v>
      </c>
    </row>
    <row r="4597" spans="2:6" x14ac:dyDescent="0.25">
      <c r="B4597" s="183">
        <v>45042.34375</v>
      </c>
      <c r="C4597" s="275">
        <v>1</v>
      </c>
      <c r="D4597" s="275">
        <v>1</v>
      </c>
      <c r="E4597" s="275" t="s">
        <v>7983</v>
      </c>
      <c r="F4597" s="140" t="s">
        <v>8282</v>
      </c>
    </row>
    <row r="4598" spans="2:6" x14ac:dyDescent="0.25">
      <c r="B4598" s="183">
        <v>45042.347222222219</v>
      </c>
      <c r="C4598" s="275">
        <v>100</v>
      </c>
      <c r="D4598" s="275">
        <v>99.65</v>
      </c>
      <c r="E4598" s="275">
        <v>0.35</v>
      </c>
      <c r="F4598" s="140" t="s">
        <v>5556</v>
      </c>
    </row>
    <row r="4599" spans="2:6" x14ac:dyDescent="0.25">
      <c r="B4599" s="183">
        <v>45042.347222222219</v>
      </c>
      <c r="C4599" s="275">
        <v>1</v>
      </c>
      <c r="D4599" s="275">
        <v>1</v>
      </c>
      <c r="E4599" s="275" t="s">
        <v>7983</v>
      </c>
      <c r="F4599" s="140" t="s">
        <v>2576</v>
      </c>
    </row>
    <row r="4600" spans="2:6" x14ac:dyDescent="0.25">
      <c r="B4600" s="183">
        <v>45042.35</v>
      </c>
      <c r="C4600" s="275">
        <v>111</v>
      </c>
      <c r="D4600" s="275">
        <v>110.61</v>
      </c>
      <c r="E4600" s="275">
        <v>0.39</v>
      </c>
      <c r="F4600" s="140" t="s">
        <v>6312</v>
      </c>
    </row>
    <row r="4601" spans="2:6" x14ac:dyDescent="0.25">
      <c r="B4601" s="183">
        <v>45042.377083333333</v>
      </c>
      <c r="C4601" s="275">
        <v>300</v>
      </c>
      <c r="D4601" s="275">
        <v>298.95</v>
      </c>
      <c r="E4601" s="275">
        <v>1.05</v>
      </c>
      <c r="F4601" s="140" t="s">
        <v>1156</v>
      </c>
    </row>
    <row r="4602" spans="2:6" x14ac:dyDescent="0.25">
      <c r="B4602" s="183">
        <v>45042.381249999999</v>
      </c>
      <c r="C4602" s="275">
        <v>0.01</v>
      </c>
      <c r="D4602" s="275">
        <v>0.01</v>
      </c>
      <c r="E4602" s="275" t="s">
        <v>7983</v>
      </c>
      <c r="F4602" s="140" t="s">
        <v>6309</v>
      </c>
    </row>
    <row r="4603" spans="2:6" x14ac:dyDescent="0.25">
      <c r="B4603" s="183">
        <v>45042.386111111111</v>
      </c>
      <c r="C4603" s="275">
        <v>0.01</v>
      </c>
      <c r="D4603" s="275">
        <v>0.01</v>
      </c>
      <c r="E4603" s="275" t="s">
        <v>7983</v>
      </c>
      <c r="F4603" s="140" t="s">
        <v>6309</v>
      </c>
    </row>
    <row r="4604" spans="2:6" x14ac:dyDescent="0.25">
      <c r="B4604" s="183">
        <v>45042.386805555558</v>
      </c>
      <c r="C4604" s="275">
        <v>0.03</v>
      </c>
      <c r="D4604" s="275">
        <v>0.03</v>
      </c>
      <c r="E4604" s="275" t="s">
        <v>7983</v>
      </c>
      <c r="F4604" s="140" t="s">
        <v>6309</v>
      </c>
    </row>
    <row r="4605" spans="2:6" x14ac:dyDescent="0.25">
      <c r="B4605" s="183">
        <v>45042.387499999997</v>
      </c>
      <c r="C4605" s="275">
        <v>0.05</v>
      </c>
      <c r="D4605" s="275">
        <v>0.05</v>
      </c>
      <c r="E4605" s="275" t="s">
        <v>7983</v>
      </c>
      <c r="F4605" s="140" t="s">
        <v>6309</v>
      </c>
    </row>
    <row r="4606" spans="2:6" x14ac:dyDescent="0.25">
      <c r="B4606" s="183">
        <v>45042.387499999997</v>
      </c>
      <c r="C4606" s="275">
        <v>1000</v>
      </c>
      <c r="D4606" s="275">
        <v>996.5</v>
      </c>
      <c r="E4606" s="275">
        <v>3.5</v>
      </c>
      <c r="F4606" s="140" t="s">
        <v>934</v>
      </c>
    </row>
    <row r="4607" spans="2:6" x14ac:dyDescent="0.25">
      <c r="B4607" s="183">
        <v>45042.388194444444</v>
      </c>
      <c r="C4607" s="275">
        <v>7.0000000000000007E-2</v>
      </c>
      <c r="D4607" s="275">
        <v>7.0000000000000007E-2</v>
      </c>
      <c r="E4607" s="275" t="s">
        <v>7983</v>
      </c>
      <c r="F4607" s="140" t="s">
        <v>6309</v>
      </c>
    </row>
    <row r="4608" spans="2:6" x14ac:dyDescent="0.25">
      <c r="B4608" s="183">
        <v>45042.388888888891</v>
      </c>
      <c r="C4608" s="275">
        <v>11</v>
      </c>
      <c r="D4608" s="275">
        <v>10.96</v>
      </c>
      <c r="E4608" s="275">
        <v>0.04</v>
      </c>
      <c r="F4608" s="140" t="s">
        <v>3752</v>
      </c>
    </row>
    <row r="4609" spans="2:6" x14ac:dyDescent="0.25">
      <c r="B4609" s="183">
        <v>45042.390972222223</v>
      </c>
      <c r="C4609" s="275">
        <v>0.13</v>
      </c>
      <c r="D4609" s="275">
        <v>0.13</v>
      </c>
      <c r="E4609" s="275" t="s">
        <v>7983</v>
      </c>
      <c r="F4609" s="140" t="s">
        <v>6309</v>
      </c>
    </row>
    <row r="4610" spans="2:6" x14ac:dyDescent="0.25">
      <c r="B4610" s="183">
        <v>45042.39166666667</v>
      </c>
      <c r="C4610" s="275">
        <v>5200</v>
      </c>
      <c r="D4610" s="275">
        <v>5181.8</v>
      </c>
      <c r="E4610" s="275">
        <v>18.2</v>
      </c>
      <c r="F4610" s="140" t="s">
        <v>3474</v>
      </c>
    </row>
    <row r="4611" spans="2:6" x14ac:dyDescent="0.25">
      <c r="B4611" s="183">
        <v>45042.404861111114</v>
      </c>
      <c r="C4611" s="275">
        <v>1</v>
      </c>
      <c r="D4611" s="275">
        <v>1</v>
      </c>
      <c r="E4611" s="275" t="s">
        <v>7983</v>
      </c>
      <c r="F4611" s="140" t="s">
        <v>1425</v>
      </c>
    </row>
    <row r="4612" spans="2:6" x14ac:dyDescent="0.25">
      <c r="B4612" s="183">
        <v>45042.424305555556</v>
      </c>
      <c r="C4612" s="275">
        <v>135.4</v>
      </c>
      <c r="D4612" s="275">
        <v>134.93</v>
      </c>
      <c r="E4612" s="275">
        <v>0.47</v>
      </c>
      <c r="F4612" s="140" t="s">
        <v>1291</v>
      </c>
    </row>
    <row r="4613" spans="2:6" x14ac:dyDescent="0.25">
      <c r="B4613" s="183">
        <v>45042.425694444442</v>
      </c>
      <c r="C4613" s="275">
        <v>500</v>
      </c>
      <c r="D4613" s="275">
        <v>498.25</v>
      </c>
      <c r="E4613" s="275">
        <v>1.75</v>
      </c>
      <c r="F4613" s="140" t="s">
        <v>613</v>
      </c>
    </row>
    <row r="4614" spans="2:6" x14ac:dyDescent="0.25">
      <c r="B4614" s="183">
        <v>45042.428472222222</v>
      </c>
      <c r="C4614" s="275">
        <v>2</v>
      </c>
      <c r="D4614" s="275">
        <v>1.99</v>
      </c>
      <c r="E4614" s="275">
        <v>0.01</v>
      </c>
      <c r="F4614" s="140" t="s">
        <v>6309</v>
      </c>
    </row>
    <row r="4615" spans="2:6" x14ac:dyDescent="0.25">
      <c r="B4615" s="183">
        <v>45042.429166666669</v>
      </c>
      <c r="C4615" s="275">
        <v>0.9</v>
      </c>
      <c r="D4615" s="275">
        <v>0.9</v>
      </c>
      <c r="E4615" s="275" t="s">
        <v>7983</v>
      </c>
      <c r="F4615" s="140" t="s">
        <v>6309</v>
      </c>
    </row>
    <row r="4616" spans="2:6" x14ac:dyDescent="0.25">
      <c r="B4616" s="183">
        <v>45042.429166666669</v>
      </c>
      <c r="C4616" s="275">
        <v>0.42</v>
      </c>
      <c r="D4616" s="275">
        <v>0.42</v>
      </c>
      <c r="E4616" s="275" t="s">
        <v>7983</v>
      </c>
      <c r="F4616" s="140" t="s">
        <v>6309</v>
      </c>
    </row>
    <row r="4617" spans="2:6" x14ac:dyDescent="0.25">
      <c r="B4617" s="183">
        <v>45042.430555555555</v>
      </c>
      <c r="C4617" s="275">
        <v>0.43</v>
      </c>
      <c r="D4617" s="275">
        <v>0.43</v>
      </c>
      <c r="E4617" s="275" t="s">
        <v>7983</v>
      </c>
      <c r="F4617" s="140" t="s">
        <v>6309</v>
      </c>
    </row>
    <row r="4618" spans="2:6" x14ac:dyDescent="0.25">
      <c r="B4618" s="183">
        <v>45042.44027777778</v>
      </c>
      <c r="C4618" s="275">
        <v>0.1</v>
      </c>
      <c r="D4618" s="275">
        <v>0.1</v>
      </c>
      <c r="E4618" s="275" t="s">
        <v>7983</v>
      </c>
      <c r="F4618" s="140" t="s">
        <v>6177</v>
      </c>
    </row>
    <row r="4619" spans="2:6" x14ac:dyDescent="0.25">
      <c r="B4619" s="183">
        <v>45042.443055555559</v>
      </c>
      <c r="C4619" s="275">
        <v>1000</v>
      </c>
      <c r="D4619" s="275">
        <v>996.5</v>
      </c>
      <c r="E4619" s="275">
        <v>3.5</v>
      </c>
      <c r="F4619" s="140" t="s">
        <v>6929</v>
      </c>
    </row>
    <row r="4620" spans="2:6" x14ac:dyDescent="0.25">
      <c r="B4620" s="183">
        <v>45042.445833333331</v>
      </c>
      <c r="C4620" s="275">
        <v>1</v>
      </c>
      <c r="D4620" s="275">
        <v>1</v>
      </c>
      <c r="E4620" s="275" t="s">
        <v>7983</v>
      </c>
      <c r="F4620" s="140" t="s">
        <v>1425</v>
      </c>
    </row>
    <row r="4621" spans="2:6" x14ac:dyDescent="0.25">
      <c r="B4621" s="183">
        <v>45042.447916666664</v>
      </c>
      <c r="C4621" s="275">
        <v>100</v>
      </c>
      <c r="D4621" s="275">
        <v>99.65</v>
      </c>
      <c r="E4621" s="275">
        <v>0.35</v>
      </c>
      <c r="F4621" s="140" t="s">
        <v>8283</v>
      </c>
    </row>
    <row r="4622" spans="2:6" x14ac:dyDescent="0.25">
      <c r="B4622" s="183">
        <v>45042.459027777775</v>
      </c>
      <c r="C4622" s="275">
        <v>1</v>
      </c>
      <c r="D4622" s="275">
        <v>1</v>
      </c>
      <c r="E4622" s="275" t="s">
        <v>7983</v>
      </c>
      <c r="F4622" s="140" t="s">
        <v>6425</v>
      </c>
    </row>
    <row r="4623" spans="2:6" x14ac:dyDescent="0.25">
      <c r="B4623" s="183">
        <v>45042.47152777778</v>
      </c>
      <c r="C4623" s="275">
        <v>0.01</v>
      </c>
      <c r="D4623" s="275">
        <v>0.01</v>
      </c>
      <c r="E4623" s="275" t="s">
        <v>7983</v>
      </c>
      <c r="F4623" s="140" t="s">
        <v>1916</v>
      </c>
    </row>
    <row r="4624" spans="2:6" x14ac:dyDescent="0.25">
      <c r="B4624" s="183">
        <v>45042.484722222223</v>
      </c>
      <c r="C4624" s="275">
        <v>1000</v>
      </c>
      <c r="D4624" s="275">
        <v>996.5</v>
      </c>
      <c r="E4624" s="275">
        <v>3.5</v>
      </c>
      <c r="F4624" s="140" t="s">
        <v>6410</v>
      </c>
    </row>
    <row r="4625" spans="2:6" x14ac:dyDescent="0.25">
      <c r="B4625" s="183">
        <v>45042.486111111109</v>
      </c>
      <c r="C4625" s="275">
        <v>0.01</v>
      </c>
      <c r="D4625" s="275">
        <v>0.01</v>
      </c>
      <c r="E4625" s="275" t="s">
        <v>7983</v>
      </c>
      <c r="F4625" s="140" t="s">
        <v>6309</v>
      </c>
    </row>
    <row r="4626" spans="2:6" x14ac:dyDescent="0.25">
      <c r="B4626" s="183">
        <v>45042.488888888889</v>
      </c>
      <c r="C4626" s="275">
        <v>0.03</v>
      </c>
      <c r="D4626" s="275">
        <v>0.03</v>
      </c>
      <c r="E4626" s="275" t="s">
        <v>7983</v>
      </c>
      <c r="F4626" s="140" t="s">
        <v>6309</v>
      </c>
    </row>
    <row r="4627" spans="2:6" x14ac:dyDescent="0.25">
      <c r="B4627" s="183">
        <v>45042.489583333336</v>
      </c>
      <c r="C4627" s="275">
        <v>0.01</v>
      </c>
      <c r="D4627" s="275">
        <v>0.01</v>
      </c>
      <c r="E4627" s="275" t="s">
        <v>7983</v>
      </c>
      <c r="F4627" s="140" t="s">
        <v>6309</v>
      </c>
    </row>
    <row r="4628" spans="2:6" x14ac:dyDescent="0.25">
      <c r="B4628" s="183">
        <v>45042.498611111114</v>
      </c>
      <c r="C4628" s="275">
        <v>0.01</v>
      </c>
      <c r="D4628" s="275">
        <v>0.01</v>
      </c>
      <c r="E4628" s="275" t="s">
        <v>7983</v>
      </c>
      <c r="F4628" s="140" t="s">
        <v>1916</v>
      </c>
    </row>
    <row r="4629" spans="2:6" x14ac:dyDescent="0.25">
      <c r="B4629" s="183">
        <v>45042.506249999999</v>
      </c>
      <c r="C4629" s="275">
        <v>500</v>
      </c>
      <c r="D4629" s="275">
        <v>498.25</v>
      </c>
      <c r="E4629" s="275">
        <v>1.75</v>
      </c>
      <c r="F4629" s="140" t="s">
        <v>1920</v>
      </c>
    </row>
    <row r="4630" spans="2:6" x14ac:dyDescent="0.25">
      <c r="B4630" s="183">
        <v>45042.511111111111</v>
      </c>
      <c r="C4630" s="275">
        <v>50</v>
      </c>
      <c r="D4630" s="275">
        <v>49.82</v>
      </c>
      <c r="E4630" s="275">
        <v>0.18</v>
      </c>
      <c r="F4630" s="140" t="s">
        <v>1967</v>
      </c>
    </row>
    <row r="4631" spans="2:6" x14ac:dyDescent="0.25">
      <c r="B4631" s="183">
        <v>45042.531944444447</v>
      </c>
      <c r="C4631" s="275">
        <v>100</v>
      </c>
      <c r="D4631" s="275">
        <v>99.65</v>
      </c>
      <c r="E4631" s="275">
        <v>0.35</v>
      </c>
      <c r="F4631" s="140" t="s">
        <v>5239</v>
      </c>
    </row>
    <row r="4632" spans="2:6" x14ac:dyDescent="0.25">
      <c r="B4632" s="183">
        <v>45042.544444444444</v>
      </c>
      <c r="C4632" s="275">
        <v>1</v>
      </c>
      <c r="D4632" s="275">
        <v>1</v>
      </c>
      <c r="E4632" s="275" t="s">
        <v>7983</v>
      </c>
      <c r="F4632" s="140" t="s">
        <v>5313</v>
      </c>
    </row>
    <row r="4633" spans="2:6" x14ac:dyDescent="0.25">
      <c r="B4633" s="183">
        <v>45042.54583333333</v>
      </c>
      <c r="C4633" s="275">
        <v>100</v>
      </c>
      <c r="D4633" s="275">
        <v>99.65</v>
      </c>
      <c r="E4633" s="275">
        <v>0.35</v>
      </c>
      <c r="F4633" s="140" t="s">
        <v>1676</v>
      </c>
    </row>
    <row r="4634" spans="2:6" x14ac:dyDescent="0.25">
      <c r="B4634" s="183">
        <v>45042.55</v>
      </c>
      <c r="C4634" s="275">
        <v>34</v>
      </c>
      <c r="D4634" s="275">
        <v>33.880000000000003</v>
      </c>
      <c r="E4634" s="275">
        <v>0.12</v>
      </c>
      <c r="F4634" s="140" t="s">
        <v>63</v>
      </c>
    </row>
    <row r="4635" spans="2:6" x14ac:dyDescent="0.25">
      <c r="B4635" s="183">
        <v>45042.569444444445</v>
      </c>
      <c r="C4635" s="275">
        <v>200</v>
      </c>
      <c r="D4635" s="275">
        <v>199.3</v>
      </c>
      <c r="E4635" s="275">
        <v>0.7</v>
      </c>
      <c r="F4635" s="140" t="s">
        <v>6436</v>
      </c>
    </row>
    <row r="4636" spans="2:6" x14ac:dyDescent="0.25">
      <c r="B4636" s="183">
        <v>45042.571527777778</v>
      </c>
      <c r="C4636" s="275">
        <v>200</v>
      </c>
      <c r="D4636" s="275">
        <v>199.3</v>
      </c>
      <c r="E4636" s="275">
        <v>0.7</v>
      </c>
      <c r="F4636" s="140" t="s">
        <v>3561</v>
      </c>
    </row>
    <row r="4637" spans="2:6" x14ac:dyDescent="0.25">
      <c r="B4637" s="183">
        <v>45042.59097222222</v>
      </c>
      <c r="C4637" s="275">
        <v>2000</v>
      </c>
      <c r="D4637" s="275">
        <v>1993</v>
      </c>
      <c r="E4637" s="275">
        <v>7</v>
      </c>
      <c r="F4637" s="140" t="s">
        <v>8284</v>
      </c>
    </row>
    <row r="4638" spans="2:6" x14ac:dyDescent="0.25">
      <c r="B4638" s="183">
        <v>45042.59375</v>
      </c>
      <c r="C4638" s="275">
        <v>1000</v>
      </c>
      <c r="D4638" s="275">
        <v>996.5</v>
      </c>
      <c r="E4638" s="275">
        <v>3.5</v>
      </c>
      <c r="F4638" s="140" t="s">
        <v>6831</v>
      </c>
    </row>
    <row r="4639" spans="2:6" x14ac:dyDescent="0.25">
      <c r="B4639" s="183">
        <v>45042.600694444445</v>
      </c>
      <c r="C4639" s="275">
        <v>1000</v>
      </c>
      <c r="D4639" s="275">
        <v>996.5</v>
      </c>
      <c r="E4639" s="275">
        <v>3.5</v>
      </c>
      <c r="F4639" s="140" t="s">
        <v>3618</v>
      </c>
    </row>
    <row r="4640" spans="2:6" x14ac:dyDescent="0.25">
      <c r="B4640" s="183">
        <v>45042.604166666664</v>
      </c>
      <c r="C4640" s="275">
        <v>200</v>
      </c>
      <c r="D4640" s="275">
        <v>199.3</v>
      </c>
      <c r="E4640" s="275">
        <v>0.7</v>
      </c>
      <c r="F4640" s="140" t="s">
        <v>2325</v>
      </c>
    </row>
    <row r="4641" spans="2:6" x14ac:dyDescent="0.25">
      <c r="B4641" s="183">
        <v>45042.617361111108</v>
      </c>
      <c r="C4641" s="275">
        <v>100</v>
      </c>
      <c r="D4641" s="275">
        <v>99.65</v>
      </c>
      <c r="E4641" s="275">
        <v>0.35</v>
      </c>
      <c r="F4641" s="140" t="s">
        <v>458</v>
      </c>
    </row>
    <row r="4642" spans="2:6" x14ac:dyDescent="0.25">
      <c r="B4642" s="183">
        <v>45042.618055555555</v>
      </c>
      <c r="C4642" s="275">
        <v>200</v>
      </c>
      <c r="D4642" s="275">
        <v>199.3</v>
      </c>
      <c r="E4642" s="275">
        <v>0.7</v>
      </c>
      <c r="F4642" s="140" t="s">
        <v>2555</v>
      </c>
    </row>
    <row r="4643" spans="2:6" x14ac:dyDescent="0.25">
      <c r="B4643" s="183">
        <v>45042.626388888886</v>
      </c>
      <c r="C4643" s="275">
        <v>500</v>
      </c>
      <c r="D4643" s="275">
        <v>498.25</v>
      </c>
      <c r="E4643" s="275">
        <v>1.75</v>
      </c>
      <c r="F4643" s="140" t="s">
        <v>8094</v>
      </c>
    </row>
    <row r="4644" spans="2:6" x14ac:dyDescent="0.25">
      <c r="B4644" s="183">
        <v>45042.632638888892</v>
      </c>
      <c r="C4644" s="275">
        <v>1100</v>
      </c>
      <c r="D4644" s="275">
        <v>1096.1500000000001</v>
      </c>
      <c r="E4644" s="275">
        <v>3.85</v>
      </c>
      <c r="F4644" s="140" t="s">
        <v>2365</v>
      </c>
    </row>
    <row r="4645" spans="2:6" x14ac:dyDescent="0.25">
      <c r="B4645" s="183">
        <v>45042.634722222225</v>
      </c>
      <c r="C4645" s="275">
        <v>10</v>
      </c>
      <c r="D4645" s="275">
        <v>9.9600000000000009</v>
      </c>
      <c r="E4645" s="275">
        <v>0.04</v>
      </c>
      <c r="F4645" s="140" t="s">
        <v>2975</v>
      </c>
    </row>
    <row r="4646" spans="2:6" x14ac:dyDescent="0.25">
      <c r="B4646" s="183">
        <v>45042.638194444444</v>
      </c>
      <c r="C4646" s="275">
        <v>10</v>
      </c>
      <c r="D4646" s="275">
        <v>9.9600000000000009</v>
      </c>
      <c r="E4646" s="275">
        <v>0.04</v>
      </c>
      <c r="F4646" s="140" t="s">
        <v>7283</v>
      </c>
    </row>
    <row r="4647" spans="2:6" x14ac:dyDescent="0.25">
      <c r="B4647" s="183">
        <v>45042.649305555555</v>
      </c>
      <c r="C4647" s="275">
        <v>10</v>
      </c>
      <c r="D4647" s="275">
        <v>9.9600000000000009</v>
      </c>
      <c r="E4647" s="275">
        <v>0.04</v>
      </c>
      <c r="F4647" s="140" t="s">
        <v>2292</v>
      </c>
    </row>
    <row r="4648" spans="2:6" x14ac:dyDescent="0.25">
      <c r="B4648" s="183">
        <v>45042.652777777781</v>
      </c>
      <c r="C4648" s="275">
        <v>500</v>
      </c>
      <c r="D4648" s="275">
        <v>498.25</v>
      </c>
      <c r="E4648" s="275">
        <v>1.75</v>
      </c>
      <c r="F4648" s="140" t="s">
        <v>5400</v>
      </c>
    </row>
    <row r="4649" spans="2:6" x14ac:dyDescent="0.25">
      <c r="B4649" s="183">
        <v>45042.655555555553</v>
      </c>
      <c r="C4649" s="275">
        <v>10</v>
      </c>
      <c r="D4649" s="275">
        <v>9.9600000000000009</v>
      </c>
      <c r="E4649" s="275">
        <v>0.04</v>
      </c>
      <c r="F4649" s="140" t="s">
        <v>7283</v>
      </c>
    </row>
    <row r="4650" spans="2:6" x14ac:dyDescent="0.25">
      <c r="B4650" s="183">
        <v>45042.661111111112</v>
      </c>
      <c r="C4650" s="275">
        <v>10</v>
      </c>
      <c r="D4650" s="275">
        <v>9.9600000000000009</v>
      </c>
      <c r="E4650" s="275">
        <v>0.04</v>
      </c>
      <c r="F4650" s="140" t="s">
        <v>8285</v>
      </c>
    </row>
    <row r="4651" spans="2:6" x14ac:dyDescent="0.25">
      <c r="B4651" s="183">
        <v>45042.663194444445</v>
      </c>
      <c r="C4651" s="275">
        <v>1000</v>
      </c>
      <c r="D4651" s="275">
        <v>996.5</v>
      </c>
      <c r="E4651" s="275">
        <v>3.5</v>
      </c>
      <c r="F4651" s="140" t="s">
        <v>814</v>
      </c>
    </row>
    <row r="4652" spans="2:6" x14ac:dyDescent="0.25">
      <c r="B4652" s="183">
        <v>45042.676388888889</v>
      </c>
      <c r="C4652" s="275">
        <v>10</v>
      </c>
      <c r="D4652" s="275">
        <v>9.75</v>
      </c>
      <c r="E4652" s="275">
        <v>0.25</v>
      </c>
      <c r="F4652" s="140" t="s">
        <v>5082</v>
      </c>
    </row>
    <row r="4653" spans="2:6" x14ac:dyDescent="0.25">
      <c r="B4653" s="183">
        <v>45042.682638888888</v>
      </c>
      <c r="C4653" s="275">
        <v>250</v>
      </c>
      <c r="D4653" s="275">
        <v>249.12</v>
      </c>
      <c r="E4653" s="275">
        <v>0.88</v>
      </c>
      <c r="F4653" s="140" t="s">
        <v>8286</v>
      </c>
    </row>
    <row r="4654" spans="2:6" x14ac:dyDescent="0.25">
      <c r="B4654" s="183">
        <v>45042.697916666664</v>
      </c>
      <c r="C4654" s="275">
        <v>10000</v>
      </c>
      <c r="D4654" s="275">
        <v>9965</v>
      </c>
      <c r="E4654" s="275">
        <v>35</v>
      </c>
      <c r="F4654" s="140" t="s">
        <v>7030</v>
      </c>
    </row>
    <row r="4655" spans="2:6" x14ac:dyDescent="0.25">
      <c r="B4655" s="183">
        <v>45042.711805555555</v>
      </c>
      <c r="C4655" s="275">
        <v>199.42</v>
      </c>
      <c r="D4655" s="275">
        <v>198.72</v>
      </c>
      <c r="E4655" s="275">
        <v>0.7</v>
      </c>
      <c r="F4655" s="140" t="s">
        <v>6136</v>
      </c>
    </row>
    <row r="4656" spans="2:6" x14ac:dyDescent="0.25">
      <c r="B4656" s="183">
        <v>45042.714583333334</v>
      </c>
      <c r="C4656" s="275">
        <v>1</v>
      </c>
      <c r="D4656" s="275">
        <v>1</v>
      </c>
      <c r="E4656" s="275" t="s">
        <v>7983</v>
      </c>
      <c r="F4656" s="140" t="s">
        <v>1425</v>
      </c>
    </row>
    <row r="4657" spans="2:6" x14ac:dyDescent="0.25">
      <c r="B4657" s="183">
        <v>45042.71597222222</v>
      </c>
      <c r="C4657" s="275">
        <v>1</v>
      </c>
      <c r="D4657" s="275">
        <v>1</v>
      </c>
      <c r="E4657" s="275" t="s">
        <v>7983</v>
      </c>
      <c r="F4657" s="140" t="s">
        <v>1425</v>
      </c>
    </row>
    <row r="4658" spans="2:6" x14ac:dyDescent="0.25">
      <c r="B4658" s="183">
        <v>45042.71597222222</v>
      </c>
      <c r="C4658" s="275">
        <v>1</v>
      </c>
      <c r="D4658" s="275">
        <v>1</v>
      </c>
      <c r="E4658" s="275" t="s">
        <v>7983</v>
      </c>
      <c r="F4658" s="140" t="s">
        <v>1425</v>
      </c>
    </row>
    <row r="4659" spans="2:6" x14ac:dyDescent="0.25">
      <c r="B4659" s="183">
        <v>45042.716666666667</v>
      </c>
      <c r="C4659" s="275">
        <v>1</v>
      </c>
      <c r="D4659" s="275">
        <v>1</v>
      </c>
      <c r="E4659" s="275" t="s">
        <v>7983</v>
      </c>
      <c r="F4659" s="140" t="s">
        <v>1425</v>
      </c>
    </row>
    <row r="4660" spans="2:6" x14ac:dyDescent="0.25">
      <c r="B4660" s="183">
        <v>45042.716666666667</v>
      </c>
      <c r="C4660" s="275">
        <v>1</v>
      </c>
      <c r="D4660" s="275">
        <v>1</v>
      </c>
      <c r="E4660" s="275" t="s">
        <v>7983</v>
      </c>
      <c r="F4660" s="140" t="s">
        <v>1425</v>
      </c>
    </row>
    <row r="4661" spans="2:6" x14ac:dyDescent="0.25">
      <c r="B4661" s="183">
        <v>45042.716666666667</v>
      </c>
      <c r="C4661" s="275">
        <v>1</v>
      </c>
      <c r="D4661" s="275">
        <v>1</v>
      </c>
      <c r="E4661" s="275" t="s">
        <v>7983</v>
      </c>
      <c r="F4661" s="140" t="s">
        <v>1425</v>
      </c>
    </row>
    <row r="4662" spans="2:6" x14ac:dyDescent="0.25">
      <c r="B4662" s="183">
        <v>45042.716666666667</v>
      </c>
      <c r="C4662" s="275">
        <v>1</v>
      </c>
      <c r="D4662" s="275">
        <v>1</v>
      </c>
      <c r="E4662" s="275" t="s">
        <v>7983</v>
      </c>
      <c r="F4662" s="140" t="s">
        <v>1425</v>
      </c>
    </row>
    <row r="4663" spans="2:6" x14ac:dyDescent="0.25">
      <c r="B4663" s="183">
        <v>45042.717361111114</v>
      </c>
      <c r="C4663" s="275">
        <v>1</v>
      </c>
      <c r="D4663" s="275">
        <v>1</v>
      </c>
      <c r="E4663" s="275" t="s">
        <v>7983</v>
      </c>
      <c r="F4663" s="140" t="s">
        <v>1425</v>
      </c>
    </row>
    <row r="4664" spans="2:6" x14ac:dyDescent="0.25">
      <c r="B4664" s="183">
        <v>45042.717361111114</v>
      </c>
      <c r="C4664" s="275">
        <v>1</v>
      </c>
      <c r="D4664" s="275">
        <v>1</v>
      </c>
      <c r="E4664" s="275" t="s">
        <v>7983</v>
      </c>
      <c r="F4664" s="140" t="s">
        <v>1425</v>
      </c>
    </row>
    <row r="4665" spans="2:6" x14ac:dyDescent="0.25">
      <c r="B4665" s="183">
        <v>45042.718055555553</v>
      </c>
      <c r="C4665" s="275">
        <v>1</v>
      </c>
      <c r="D4665" s="275">
        <v>1</v>
      </c>
      <c r="E4665" s="275" t="s">
        <v>7983</v>
      </c>
      <c r="F4665" s="140" t="s">
        <v>1425</v>
      </c>
    </row>
    <row r="4666" spans="2:6" x14ac:dyDescent="0.25">
      <c r="B4666" s="183">
        <v>45042.718055555553</v>
      </c>
      <c r="C4666" s="275">
        <v>1</v>
      </c>
      <c r="D4666" s="275">
        <v>1</v>
      </c>
      <c r="E4666" s="275" t="s">
        <v>7983</v>
      </c>
      <c r="F4666" s="140" t="s">
        <v>1425</v>
      </c>
    </row>
    <row r="4667" spans="2:6" x14ac:dyDescent="0.25">
      <c r="B4667" s="183">
        <v>45042.718055555553</v>
      </c>
      <c r="C4667" s="275">
        <v>1</v>
      </c>
      <c r="D4667" s="275">
        <v>1</v>
      </c>
      <c r="E4667" s="275" t="s">
        <v>7983</v>
      </c>
      <c r="F4667" s="140" t="s">
        <v>1425</v>
      </c>
    </row>
    <row r="4668" spans="2:6" x14ac:dyDescent="0.25">
      <c r="B4668" s="183">
        <v>45042.71875</v>
      </c>
      <c r="C4668" s="275">
        <v>1</v>
      </c>
      <c r="D4668" s="275">
        <v>1</v>
      </c>
      <c r="E4668" s="275" t="s">
        <v>7983</v>
      </c>
      <c r="F4668" s="140" t="s">
        <v>1425</v>
      </c>
    </row>
    <row r="4669" spans="2:6" x14ac:dyDescent="0.25">
      <c r="B4669" s="183">
        <v>45042.71875</v>
      </c>
      <c r="C4669" s="275">
        <v>1</v>
      </c>
      <c r="D4669" s="275">
        <v>1</v>
      </c>
      <c r="E4669" s="275" t="s">
        <v>7983</v>
      </c>
      <c r="F4669" s="140" t="s">
        <v>1425</v>
      </c>
    </row>
    <row r="4670" spans="2:6" x14ac:dyDescent="0.25">
      <c r="B4670" s="183">
        <v>45042.71875</v>
      </c>
      <c r="C4670" s="275">
        <v>1</v>
      </c>
      <c r="D4670" s="275">
        <v>1</v>
      </c>
      <c r="E4670" s="275" t="s">
        <v>7983</v>
      </c>
      <c r="F4670" s="140" t="s">
        <v>1425</v>
      </c>
    </row>
    <row r="4671" spans="2:6" x14ac:dyDescent="0.25">
      <c r="B4671" s="183">
        <v>45042.71875</v>
      </c>
      <c r="C4671" s="275">
        <v>1</v>
      </c>
      <c r="D4671" s="275">
        <v>1</v>
      </c>
      <c r="E4671" s="275" t="s">
        <v>7983</v>
      </c>
      <c r="F4671" s="140" t="s">
        <v>1425</v>
      </c>
    </row>
    <row r="4672" spans="2:6" x14ac:dyDescent="0.25">
      <c r="B4672" s="183">
        <v>45042.719444444447</v>
      </c>
      <c r="C4672" s="275">
        <v>1</v>
      </c>
      <c r="D4672" s="275">
        <v>1</v>
      </c>
      <c r="E4672" s="275" t="s">
        <v>7983</v>
      </c>
      <c r="F4672" s="140" t="s">
        <v>1425</v>
      </c>
    </row>
    <row r="4673" spans="2:6" x14ac:dyDescent="0.25">
      <c r="B4673" s="183">
        <v>45042.719444444447</v>
      </c>
      <c r="C4673" s="275">
        <v>1</v>
      </c>
      <c r="D4673" s="275">
        <v>1</v>
      </c>
      <c r="E4673" s="275" t="s">
        <v>7983</v>
      </c>
      <c r="F4673" s="140" t="s">
        <v>1425</v>
      </c>
    </row>
    <row r="4674" spans="2:6" x14ac:dyDescent="0.25">
      <c r="B4674" s="183">
        <v>45042.720138888886</v>
      </c>
      <c r="C4674" s="275">
        <v>1</v>
      </c>
      <c r="D4674" s="275">
        <v>1</v>
      </c>
      <c r="E4674" s="275" t="s">
        <v>7983</v>
      </c>
      <c r="F4674" s="140" t="s">
        <v>1425</v>
      </c>
    </row>
    <row r="4675" spans="2:6" x14ac:dyDescent="0.25">
      <c r="B4675" s="183">
        <v>45042.720138888886</v>
      </c>
      <c r="C4675" s="275">
        <v>1</v>
      </c>
      <c r="D4675" s="275">
        <v>1</v>
      </c>
      <c r="E4675" s="275" t="s">
        <v>7983</v>
      </c>
      <c r="F4675" s="140" t="s">
        <v>1425</v>
      </c>
    </row>
    <row r="4676" spans="2:6" x14ac:dyDescent="0.25">
      <c r="B4676" s="183">
        <v>45042.720138888886</v>
      </c>
      <c r="C4676" s="275">
        <v>1</v>
      </c>
      <c r="D4676" s="275">
        <v>1</v>
      </c>
      <c r="E4676" s="275" t="s">
        <v>7983</v>
      </c>
      <c r="F4676" s="140" t="s">
        <v>1425</v>
      </c>
    </row>
    <row r="4677" spans="2:6" x14ac:dyDescent="0.25">
      <c r="B4677" s="183">
        <v>45042.720833333333</v>
      </c>
      <c r="C4677" s="275">
        <v>1</v>
      </c>
      <c r="D4677" s="275">
        <v>1</v>
      </c>
      <c r="E4677" s="275" t="s">
        <v>7983</v>
      </c>
      <c r="F4677" s="140" t="s">
        <v>1425</v>
      </c>
    </row>
    <row r="4678" spans="2:6" x14ac:dyDescent="0.25">
      <c r="B4678" s="183">
        <v>45042.720833333333</v>
      </c>
      <c r="C4678" s="275">
        <v>1</v>
      </c>
      <c r="D4678" s="275">
        <v>1</v>
      </c>
      <c r="E4678" s="275" t="s">
        <v>7983</v>
      </c>
      <c r="F4678" s="140" t="s">
        <v>1425</v>
      </c>
    </row>
    <row r="4679" spans="2:6" x14ac:dyDescent="0.25">
      <c r="B4679" s="183">
        <v>45042.72152777778</v>
      </c>
      <c r="C4679" s="275">
        <v>1</v>
      </c>
      <c r="D4679" s="275">
        <v>1</v>
      </c>
      <c r="E4679" s="275" t="s">
        <v>7983</v>
      </c>
      <c r="F4679" s="140" t="s">
        <v>1425</v>
      </c>
    </row>
    <row r="4680" spans="2:6" x14ac:dyDescent="0.25">
      <c r="B4680" s="183">
        <v>45042.72152777778</v>
      </c>
      <c r="C4680" s="275">
        <v>1</v>
      </c>
      <c r="D4680" s="275">
        <v>1</v>
      </c>
      <c r="E4680" s="275" t="s">
        <v>7983</v>
      </c>
      <c r="F4680" s="140" t="s">
        <v>1425</v>
      </c>
    </row>
    <row r="4681" spans="2:6" x14ac:dyDescent="0.25">
      <c r="B4681" s="183">
        <v>45042.722222222219</v>
      </c>
      <c r="C4681" s="275">
        <v>1</v>
      </c>
      <c r="D4681" s="275">
        <v>1</v>
      </c>
      <c r="E4681" s="275" t="s">
        <v>7983</v>
      </c>
      <c r="F4681" s="140" t="s">
        <v>1425</v>
      </c>
    </row>
    <row r="4682" spans="2:6" x14ac:dyDescent="0.25">
      <c r="B4682" s="183">
        <v>45042.722222222219</v>
      </c>
      <c r="C4682" s="275">
        <v>1</v>
      </c>
      <c r="D4682" s="275">
        <v>1</v>
      </c>
      <c r="E4682" s="275" t="s">
        <v>7983</v>
      </c>
      <c r="F4682" s="140" t="s">
        <v>1425</v>
      </c>
    </row>
    <row r="4683" spans="2:6" x14ac:dyDescent="0.25">
      <c r="B4683" s="183">
        <v>45042.722916666666</v>
      </c>
      <c r="C4683" s="275">
        <v>1</v>
      </c>
      <c r="D4683" s="275">
        <v>1</v>
      </c>
      <c r="E4683" s="275" t="s">
        <v>7983</v>
      </c>
      <c r="F4683" s="140" t="s">
        <v>1425</v>
      </c>
    </row>
    <row r="4684" spans="2:6" x14ac:dyDescent="0.25">
      <c r="B4684" s="183">
        <v>45042.722916666666</v>
      </c>
      <c r="C4684" s="275">
        <v>1</v>
      </c>
      <c r="D4684" s="275">
        <v>1</v>
      </c>
      <c r="E4684" s="275" t="s">
        <v>7983</v>
      </c>
      <c r="F4684" s="140" t="s">
        <v>1425</v>
      </c>
    </row>
    <row r="4685" spans="2:6" x14ac:dyDescent="0.25">
      <c r="B4685" s="183">
        <v>45042.722916666666</v>
      </c>
      <c r="C4685" s="275">
        <v>1</v>
      </c>
      <c r="D4685" s="275">
        <v>1</v>
      </c>
      <c r="E4685" s="275" t="s">
        <v>7983</v>
      </c>
      <c r="F4685" s="140" t="s">
        <v>1425</v>
      </c>
    </row>
    <row r="4686" spans="2:6" x14ac:dyDescent="0.25">
      <c r="B4686" s="183">
        <v>45042.723611111112</v>
      </c>
      <c r="C4686" s="275">
        <v>1</v>
      </c>
      <c r="D4686" s="275">
        <v>1</v>
      </c>
      <c r="E4686" s="275" t="s">
        <v>7983</v>
      </c>
      <c r="F4686" s="140" t="s">
        <v>1425</v>
      </c>
    </row>
    <row r="4687" spans="2:6" x14ac:dyDescent="0.25">
      <c r="B4687" s="183">
        <v>45042.723611111112</v>
      </c>
      <c r="C4687" s="275">
        <v>1</v>
      </c>
      <c r="D4687" s="275">
        <v>1</v>
      </c>
      <c r="E4687" s="275" t="s">
        <v>7983</v>
      </c>
      <c r="F4687" s="140" t="s">
        <v>1425</v>
      </c>
    </row>
    <row r="4688" spans="2:6" x14ac:dyDescent="0.25">
      <c r="B4688" s="183">
        <v>45042.724305555559</v>
      </c>
      <c r="C4688" s="275">
        <v>1</v>
      </c>
      <c r="D4688" s="275">
        <v>1</v>
      </c>
      <c r="E4688" s="275" t="s">
        <v>7983</v>
      </c>
      <c r="F4688" s="140" t="s">
        <v>1425</v>
      </c>
    </row>
    <row r="4689" spans="2:6" x14ac:dyDescent="0.25">
      <c r="B4689" s="183">
        <v>45042.724305555559</v>
      </c>
      <c r="C4689" s="275">
        <v>1</v>
      </c>
      <c r="D4689" s="275">
        <v>1</v>
      </c>
      <c r="E4689" s="275" t="s">
        <v>7983</v>
      </c>
      <c r="F4689" s="140" t="s">
        <v>1425</v>
      </c>
    </row>
    <row r="4690" spans="2:6" x14ac:dyDescent="0.25">
      <c r="B4690" s="183">
        <v>45042.724999999999</v>
      </c>
      <c r="C4690" s="275">
        <v>1</v>
      </c>
      <c r="D4690" s="275">
        <v>1</v>
      </c>
      <c r="E4690" s="275" t="s">
        <v>7983</v>
      </c>
      <c r="F4690" s="140" t="s">
        <v>1425</v>
      </c>
    </row>
    <row r="4691" spans="2:6" x14ac:dyDescent="0.25">
      <c r="B4691" s="183">
        <v>45042.724999999999</v>
      </c>
      <c r="C4691" s="275">
        <v>1</v>
      </c>
      <c r="D4691" s="275">
        <v>1</v>
      </c>
      <c r="E4691" s="275" t="s">
        <v>7983</v>
      </c>
      <c r="F4691" s="140" t="s">
        <v>1425</v>
      </c>
    </row>
    <row r="4692" spans="2:6" x14ac:dyDescent="0.25">
      <c r="B4692" s="183">
        <v>45042.724999999999</v>
      </c>
      <c r="C4692" s="275">
        <v>1</v>
      </c>
      <c r="D4692" s="275">
        <v>1</v>
      </c>
      <c r="E4692" s="275" t="s">
        <v>7983</v>
      </c>
      <c r="F4692" s="140" t="s">
        <v>1425</v>
      </c>
    </row>
    <row r="4693" spans="2:6" x14ac:dyDescent="0.25">
      <c r="B4693" s="183">
        <v>45042.743750000001</v>
      </c>
      <c r="C4693" s="275">
        <v>1</v>
      </c>
      <c r="D4693" s="275">
        <v>1</v>
      </c>
      <c r="E4693" s="275" t="s">
        <v>7983</v>
      </c>
      <c r="F4693" s="140" t="s">
        <v>29</v>
      </c>
    </row>
    <row r="4694" spans="2:6" x14ac:dyDescent="0.25">
      <c r="B4694" s="183">
        <v>45042.745138888888</v>
      </c>
      <c r="C4694" s="275">
        <v>300</v>
      </c>
      <c r="D4694" s="275">
        <v>298.95</v>
      </c>
      <c r="E4694" s="275">
        <v>1.05</v>
      </c>
      <c r="F4694" s="140" t="s">
        <v>7185</v>
      </c>
    </row>
    <row r="4695" spans="2:6" x14ac:dyDescent="0.25">
      <c r="B4695" s="183">
        <v>45042.753472222219</v>
      </c>
      <c r="C4695" s="275">
        <v>0.1</v>
      </c>
      <c r="D4695" s="275">
        <v>0.1</v>
      </c>
      <c r="E4695" s="275" t="s">
        <v>7983</v>
      </c>
      <c r="F4695" s="140" t="s">
        <v>2679</v>
      </c>
    </row>
    <row r="4696" spans="2:6" x14ac:dyDescent="0.25">
      <c r="B4696" s="183">
        <v>45042.759722222225</v>
      </c>
      <c r="C4696" s="275">
        <v>0.01</v>
      </c>
      <c r="D4696" s="275">
        <v>0.01</v>
      </c>
      <c r="E4696" s="275" t="s">
        <v>7983</v>
      </c>
      <c r="F4696" s="140" t="s">
        <v>6309</v>
      </c>
    </row>
    <row r="4697" spans="2:6" x14ac:dyDescent="0.25">
      <c r="B4697" s="183">
        <v>45042.760416666664</v>
      </c>
      <c r="C4697" s="275">
        <v>0.03</v>
      </c>
      <c r="D4697" s="275">
        <v>0.03</v>
      </c>
      <c r="E4697" s="275" t="s">
        <v>7983</v>
      </c>
      <c r="F4697" s="140" t="s">
        <v>6309</v>
      </c>
    </row>
    <row r="4698" spans="2:6" x14ac:dyDescent="0.25">
      <c r="B4698" s="183">
        <v>45042.763194444444</v>
      </c>
      <c r="C4698" s="275">
        <v>0.03</v>
      </c>
      <c r="D4698" s="275">
        <v>0.03</v>
      </c>
      <c r="E4698" s="275" t="s">
        <v>7983</v>
      </c>
      <c r="F4698" s="140" t="s">
        <v>6309</v>
      </c>
    </row>
    <row r="4699" spans="2:6" x14ac:dyDescent="0.25">
      <c r="B4699" s="183">
        <v>45042.769444444442</v>
      </c>
      <c r="C4699" s="275">
        <v>500</v>
      </c>
      <c r="D4699" s="275">
        <v>498.25</v>
      </c>
      <c r="E4699" s="275">
        <v>1.75</v>
      </c>
      <c r="F4699" s="140" t="s">
        <v>1105</v>
      </c>
    </row>
    <row r="4700" spans="2:6" x14ac:dyDescent="0.25">
      <c r="B4700" s="183">
        <v>45042.77847222222</v>
      </c>
      <c r="C4700" s="275">
        <v>23000</v>
      </c>
      <c r="D4700" s="275">
        <v>22919.5</v>
      </c>
      <c r="E4700" s="275">
        <v>80.5</v>
      </c>
      <c r="F4700" s="140" t="s">
        <v>5559</v>
      </c>
    </row>
    <row r="4701" spans="2:6" x14ac:dyDescent="0.25">
      <c r="B4701" s="183">
        <v>45042.783333333333</v>
      </c>
      <c r="C4701" s="275">
        <v>100</v>
      </c>
      <c r="D4701" s="275">
        <v>99.65</v>
      </c>
      <c r="E4701" s="275">
        <v>0.35</v>
      </c>
      <c r="F4701" s="140" t="s">
        <v>361</v>
      </c>
    </row>
    <row r="4702" spans="2:6" x14ac:dyDescent="0.25">
      <c r="B4702" s="183">
        <v>45042.78402777778</v>
      </c>
      <c r="C4702" s="275">
        <v>20000</v>
      </c>
      <c r="D4702" s="275">
        <v>19930</v>
      </c>
      <c r="E4702" s="275">
        <v>70</v>
      </c>
      <c r="F4702" s="140" t="s">
        <v>8287</v>
      </c>
    </row>
    <row r="4703" spans="2:6" x14ac:dyDescent="0.25">
      <c r="B4703" s="183">
        <v>45042.804166666669</v>
      </c>
      <c r="C4703" s="275">
        <v>2000</v>
      </c>
      <c r="D4703" s="275">
        <v>1993</v>
      </c>
      <c r="E4703" s="275">
        <v>7</v>
      </c>
      <c r="F4703" s="140" t="s">
        <v>768</v>
      </c>
    </row>
    <row r="4704" spans="2:6" x14ac:dyDescent="0.25">
      <c r="B4704" s="183">
        <v>45042.826388888891</v>
      </c>
      <c r="C4704" s="275">
        <v>350</v>
      </c>
      <c r="D4704" s="275">
        <v>348.77</v>
      </c>
      <c r="E4704" s="275">
        <v>1.23</v>
      </c>
      <c r="F4704" s="140" t="s">
        <v>8288</v>
      </c>
    </row>
    <row r="4705" spans="2:6" x14ac:dyDescent="0.25">
      <c r="B4705" s="183">
        <v>45042.82708333333</v>
      </c>
      <c r="C4705" s="275">
        <v>475</v>
      </c>
      <c r="D4705" s="275">
        <v>473.34</v>
      </c>
      <c r="E4705" s="275">
        <v>1.66</v>
      </c>
      <c r="F4705" s="140" t="s">
        <v>261</v>
      </c>
    </row>
    <row r="4706" spans="2:6" x14ac:dyDescent="0.25">
      <c r="B4706" s="183">
        <v>45042.832638888889</v>
      </c>
      <c r="C4706" s="275">
        <v>300</v>
      </c>
      <c r="D4706" s="275">
        <v>298.95</v>
      </c>
      <c r="E4706" s="275">
        <v>1.05</v>
      </c>
      <c r="F4706" s="140" t="s">
        <v>5553</v>
      </c>
    </row>
    <row r="4707" spans="2:6" x14ac:dyDescent="0.25">
      <c r="B4707" s="183">
        <v>45042.836111111108</v>
      </c>
      <c r="C4707" s="275">
        <v>800</v>
      </c>
      <c r="D4707" s="275">
        <v>797.2</v>
      </c>
      <c r="E4707" s="275">
        <v>2.8</v>
      </c>
      <c r="F4707" s="140" t="s">
        <v>3332</v>
      </c>
    </row>
    <row r="4708" spans="2:6" x14ac:dyDescent="0.25">
      <c r="B4708" s="183">
        <v>45042.839583333334</v>
      </c>
      <c r="C4708" s="275">
        <v>700</v>
      </c>
      <c r="D4708" s="275">
        <v>697.55</v>
      </c>
      <c r="E4708" s="275">
        <v>2.4500000000000002</v>
      </c>
      <c r="F4708" s="140" t="s">
        <v>6346</v>
      </c>
    </row>
    <row r="4709" spans="2:6" x14ac:dyDescent="0.25">
      <c r="B4709" s="183">
        <v>45042.84375</v>
      </c>
      <c r="C4709" s="275">
        <v>100</v>
      </c>
      <c r="D4709" s="275">
        <v>99.65</v>
      </c>
      <c r="E4709" s="275">
        <v>0.35</v>
      </c>
      <c r="F4709" s="140" t="s">
        <v>279</v>
      </c>
    </row>
    <row r="4710" spans="2:6" x14ac:dyDescent="0.25">
      <c r="B4710" s="183">
        <v>45042.852777777778</v>
      </c>
      <c r="C4710" s="275">
        <v>100</v>
      </c>
      <c r="D4710" s="275">
        <v>99.65</v>
      </c>
      <c r="E4710" s="275">
        <v>0.35</v>
      </c>
      <c r="F4710" s="140" t="s">
        <v>3098</v>
      </c>
    </row>
    <row r="4711" spans="2:6" x14ac:dyDescent="0.25">
      <c r="B4711" s="183">
        <v>45042.886111111111</v>
      </c>
      <c r="C4711" s="275">
        <v>200</v>
      </c>
      <c r="D4711" s="275">
        <v>199.3</v>
      </c>
      <c r="E4711" s="275">
        <v>0.7</v>
      </c>
      <c r="F4711" s="140" t="s">
        <v>6154</v>
      </c>
    </row>
    <row r="4712" spans="2:6" x14ac:dyDescent="0.25">
      <c r="B4712" s="183">
        <v>45042.914583333331</v>
      </c>
      <c r="C4712" s="275">
        <v>200</v>
      </c>
      <c r="D4712" s="275">
        <v>199.3</v>
      </c>
      <c r="E4712" s="275">
        <v>0.7</v>
      </c>
      <c r="F4712" s="140" t="s">
        <v>723</v>
      </c>
    </row>
    <row r="4713" spans="2:6" x14ac:dyDescent="0.25">
      <c r="B4713" s="183">
        <v>45042.92083333333</v>
      </c>
      <c r="C4713" s="275">
        <v>500</v>
      </c>
      <c r="D4713" s="275">
        <v>498.25</v>
      </c>
      <c r="E4713" s="275">
        <v>1.75</v>
      </c>
      <c r="F4713" s="140" t="s">
        <v>7119</v>
      </c>
    </row>
    <row r="4714" spans="2:6" x14ac:dyDescent="0.25">
      <c r="B4714" s="183">
        <v>45042.925694444442</v>
      </c>
      <c r="C4714" s="275">
        <v>90</v>
      </c>
      <c r="D4714" s="275">
        <v>89.68</v>
      </c>
      <c r="E4714" s="275">
        <v>0.32</v>
      </c>
      <c r="F4714" s="140" t="s">
        <v>72</v>
      </c>
    </row>
    <row r="4715" spans="2:6" x14ac:dyDescent="0.25">
      <c r="B4715" s="183">
        <v>45042.945833333331</v>
      </c>
      <c r="C4715" s="275">
        <v>2000</v>
      </c>
      <c r="D4715" s="275">
        <v>1993</v>
      </c>
      <c r="E4715" s="275">
        <v>7</v>
      </c>
      <c r="F4715" s="140" t="s">
        <v>788</v>
      </c>
    </row>
    <row r="4716" spans="2:6" x14ac:dyDescent="0.25">
      <c r="B4716" s="183">
        <v>45042.961805555555</v>
      </c>
      <c r="C4716" s="275">
        <v>50</v>
      </c>
      <c r="D4716" s="275">
        <v>49.82</v>
      </c>
      <c r="E4716" s="275">
        <v>0.18</v>
      </c>
      <c r="F4716" s="140" t="s">
        <v>585</v>
      </c>
    </row>
    <row r="4717" spans="2:6" x14ac:dyDescent="0.25">
      <c r="B4717" s="183">
        <v>45042.962500000001</v>
      </c>
      <c r="C4717" s="275">
        <v>100</v>
      </c>
      <c r="D4717" s="275">
        <v>99.65</v>
      </c>
      <c r="E4717" s="275">
        <v>0.35</v>
      </c>
      <c r="F4717" s="140" t="s">
        <v>3293</v>
      </c>
    </row>
    <row r="4718" spans="2:6" x14ac:dyDescent="0.25">
      <c r="B4718" s="183">
        <v>45042.977777777778</v>
      </c>
      <c r="C4718" s="275">
        <v>200</v>
      </c>
      <c r="D4718" s="275">
        <v>199.3</v>
      </c>
      <c r="E4718" s="275">
        <v>0.7</v>
      </c>
      <c r="F4718" s="140" t="s">
        <v>1909</v>
      </c>
    </row>
    <row r="4719" spans="2:6" x14ac:dyDescent="0.25">
      <c r="B4719" s="183">
        <v>45042.977777777778</v>
      </c>
      <c r="C4719" s="275">
        <v>311</v>
      </c>
      <c r="D4719" s="275">
        <v>309.91000000000003</v>
      </c>
      <c r="E4719" s="275">
        <v>1.0900000000000001</v>
      </c>
      <c r="F4719" s="140" t="s">
        <v>8289</v>
      </c>
    </row>
    <row r="4720" spans="2:6" x14ac:dyDescent="0.25">
      <c r="B4720" s="183">
        <v>45043</v>
      </c>
      <c r="C4720" s="275">
        <v>32.99</v>
      </c>
      <c r="D4720" s="275">
        <v>32.869999999999997</v>
      </c>
      <c r="E4720" s="275">
        <v>0.12</v>
      </c>
      <c r="F4720" s="140" t="s">
        <v>7089</v>
      </c>
    </row>
    <row r="4721" spans="2:6" x14ac:dyDescent="0.25">
      <c r="B4721" s="183">
        <v>45043.01458333333</v>
      </c>
      <c r="C4721" s="275">
        <v>500</v>
      </c>
      <c r="D4721" s="275">
        <v>498.25</v>
      </c>
      <c r="E4721" s="275">
        <v>1.75</v>
      </c>
      <c r="F4721" s="140" t="s">
        <v>3232</v>
      </c>
    </row>
    <row r="4722" spans="2:6" x14ac:dyDescent="0.25">
      <c r="B4722" s="183">
        <v>45043.027083333334</v>
      </c>
      <c r="C4722" s="275">
        <v>101</v>
      </c>
      <c r="D4722" s="275">
        <v>100.65</v>
      </c>
      <c r="E4722" s="275">
        <v>0.35</v>
      </c>
      <c r="F4722" s="140" t="s">
        <v>6376</v>
      </c>
    </row>
    <row r="4723" spans="2:6" x14ac:dyDescent="0.25">
      <c r="B4723" s="183">
        <v>45043.038888888892</v>
      </c>
      <c r="C4723" s="275">
        <v>300</v>
      </c>
      <c r="D4723" s="275">
        <v>298.95</v>
      </c>
      <c r="E4723" s="275">
        <v>1.05</v>
      </c>
      <c r="F4723" s="140" t="s">
        <v>8290</v>
      </c>
    </row>
    <row r="4724" spans="2:6" x14ac:dyDescent="0.25">
      <c r="B4724" s="183">
        <v>45043.076388888891</v>
      </c>
      <c r="C4724" s="275">
        <v>99</v>
      </c>
      <c r="D4724" s="275">
        <v>98.65</v>
      </c>
      <c r="E4724" s="275">
        <v>0.35</v>
      </c>
      <c r="F4724" s="140" t="s">
        <v>7104</v>
      </c>
    </row>
    <row r="4725" spans="2:6" x14ac:dyDescent="0.25">
      <c r="B4725" s="183">
        <v>45043.103472222225</v>
      </c>
      <c r="C4725" s="275">
        <v>1500</v>
      </c>
      <c r="D4725" s="275">
        <v>1494.75</v>
      </c>
      <c r="E4725" s="275">
        <v>5.25</v>
      </c>
      <c r="F4725" s="140" t="s">
        <v>1437</v>
      </c>
    </row>
    <row r="4726" spans="2:6" x14ac:dyDescent="0.25">
      <c r="B4726" s="183">
        <v>45043.120138888888</v>
      </c>
      <c r="C4726" s="275">
        <v>1000</v>
      </c>
      <c r="D4726" s="275">
        <v>996.5</v>
      </c>
      <c r="E4726" s="275">
        <v>3.5</v>
      </c>
      <c r="F4726" s="140" t="s">
        <v>2336</v>
      </c>
    </row>
    <row r="4727" spans="2:6" x14ac:dyDescent="0.25">
      <c r="B4727" s="183">
        <v>45043.127083333333</v>
      </c>
      <c r="C4727" s="275">
        <v>3000</v>
      </c>
      <c r="D4727" s="275">
        <v>2989.5</v>
      </c>
      <c r="E4727" s="275">
        <v>10.5</v>
      </c>
      <c r="F4727" s="140" t="s">
        <v>714</v>
      </c>
    </row>
    <row r="4728" spans="2:6" x14ac:dyDescent="0.25">
      <c r="B4728" s="183">
        <v>45043.138888888891</v>
      </c>
      <c r="C4728" s="275">
        <v>10</v>
      </c>
      <c r="D4728" s="275">
        <v>9.9600000000000009</v>
      </c>
      <c r="E4728" s="275">
        <v>0.04</v>
      </c>
      <c r="F4728" s="140" t="s">
        <v>29</v>
      </c>
    </row>
    <row r="4729" spans="2:6" x14ac:dyDescent="0.25">
      <c r="B4729" s="183">
        <v>45043.138888888891</v>
      </c>
      <c r="C4729" s="275">
        <v>11</v>
      </c>
      <c r="D4729" s="275">
        <v>10.96</v>
      </c>
      <c r="E4729" s="275">
        <v>0.04</v>
      </c>
      <c r="F4729" s="140" t="s">
        <v>29</v>
      </c>
    </row>
    <row r="4730" spans="2:6" x14ac:dyDescent="0.25">
      <c r="B4730" s="183">
        <v>45043.157638888886</v>
      </c>
      <c r="C4730" s="275">
        <v>100</v>
      </c>
      <c r="D4730" s="275">
        <v>99.65</v>
      </c>
      <c r="E4730" s="275">
        <v>0.35</v>
      </c>
      <c r="F4730" s="140" t="s">
        <v>2877</v>
      </c>
    </row>
    <row r="4731" spans="2:6" x14ac:dyDescent="0.25">
      <c r="B4731" s="183">
        <v>45043.17083333333</v>
      </c>
      <c r="C4731" s="275">
        <v>100</v>
      </c>
      <c r="D4731" s="275">
        <v>99.65</v>
      </c>
      <c r="E4731" s="275">
        <v>0.35</v>
      </c>
      <c r="F4731" s="140" t="s">
        <v>3254</v>
      </c>
    </row>
    <row r="4732" spans="2:6" x14ac:dyDescent="0.25">
      <c r="B4732" s="183">
        <v>45043.181250000001</v>
      </c>
      <c r="C4732" s="275">
        <v>20</v>
      </c>
      <c r="D4732" s="275">
        <v>19.93</v>
      </c>
      <c r="E4732" s="275">
        <v>7.0000000000000007E-2</v>
      </c>
      <c r="F4732" s="140" t="s">
        <v>1210</v>
      </c>
    </row>
    <row r="4733" spans="2:6" x14ac:dyDescent="0.25">
      <c r="B4733" s="183">
        <v>45043.181944444441</v>
      </c>
      <c r="C4733" s="275">
        <v>500</v>
      </c>
      <c r="D4733" s="275">
        <v>498.25</v>
      </c>
      <c r="E4733" s="275">
        <v>1.75</v>
      </c>
      <c r="F4733" s="140" t="s">
        <v>5572</v>
      </c>
    </row>
    <row r="4734" spans="2:6" x14ac:dyDescent="0.25">
      <c r="B4734" s="183">
        <v>45043.20208333333</v>
      </c>
      <c r="C4734" s="275">
        <v>166</v>
      </c>
      <c r="D4734" s="275">
        <v>165.42</v>
      </c>
      <c r="E4734" s="275">
        <v>0.57999999999999996</v>
      </c>
      <c r="F4734" s="140" t="s">
        <v>80</v>
      </c>
    </row>
    <row r="4735" spans="2:6" x14ac:dyDescent="0.25">
      <c r="B4735" s="183">
        <v>45043.22152777778</v>
      </c>
      <c r="C4735" s="275">
        <v>41</v>
      </c>
      <c r="D4735" s="275">
        <v>40.86</v>
      </c>
      <c r="E4735" s="275">
        <v>0.14000000000000001</v>
      </c>
      <c r="F4735" s="140" t="s">
        <v>63</v>
      </c>
    </row>
    <row r="4736" spans="2:6" x14ac:dyDescent="0.25">
      <c r="B4736" s="183">
        <v>45043.226388888892</v>
      </c>
      <c r="C4736" s="275">
        <v>1000</v>
      </c>
      <c r="D4736" s="275">
        <v>996.5</v>
      </c>
      <c r="E4736" s="275">
        <v>3.5</v>
      </c>
      <c r="F4736" s="140" t="s">
        <v>2637</v>
      </c>
    </row>
    <row r="4737" spans="2:6" x14ac:dyDescent="0.25">
      <c r="B4737" s="183">
        <v>45043.248611111114</v>
      </c>
      <c r="C4737" s="275">
        <v>1000</v>
      </c>
      <c r="D4737" s="275">
        <v>996.5</v>
      </c>
      <c r="E4737" s="275">
        <v>3.5</v>
      </c>
      <c r="F4737" s="140" t="s">
        <v>2323</v>
      </c>
    </row>
    <row r="4738" spans="2:6" x14ac:dyDescent="0.25">
      <c r="B4738" s="183">
        <v>45043.279166666667</v>
      </c>
      <c r="C4738" s="275">
        <v>33</v>
      </c>
      <c r="D4738" s="275">
        <v>32.880000000000003</v>
      </c>
      <c r="E4738" s="275">
        <v>0.12</v>
      </c>
      <c r="F4738" s="140" t="s">
        <v>7248</v>
      </c>
    </row>
    <row r="4739" spans="2:6" x14ac:dyDescent="0.25">
      <c r="B4739" s="183">
        <v>45043.281944444447</v>
      </c>
      <c r="C4739" s="275">
        <v>500</v>
      </c>
      <c r="D4739" s="275">
        <v>498.25</v>
      </c>
      <c r="E4739" s="275">
        <v>1.75</v>
      </c>
      <c r="F4739" s="140" t="s">
        <v>6409</v>
      </c>
    </row>
    <row r="4740" spans="2:6" x14ac:dyDescent="0.25">
      <c r="B4740" s="183">
        <v>45043.291666666664</v>
      </c>
      <c r="C4740" s="275">
        <v>100</v>
      </c>
      <c r="D4740" s="275">
        <v>99.65</v>
      </c>
      <c r="E4740" s="275">
        <v>0.35</v>
      </c>
      <c r="F4740" s="140" t="s">
        <v>7030</v>
      </c>
    </row>
    <row r="4741" spans="2:6" x14ac:dyDescent="0.25">
      <c r="B4741" s="183">
        <v>45043.296527777777</v>
      </c>
      <c r="C4741" s="275">
        <v>300</v>
      </c>
      <c r="D4741" s="275">
        <v>298.95</v>
      </c>
      <c r="E4741" s="275">
        <v>1.05</v>
      </c>
      <c r="F4741" s="140" t="s">
        <v>1867</v>
      </c>
    </row>
    <row r="4742" spans="2:6" x14ac:dyDescent="0.25">
      <c r="B4742" s="183">
        <v>45043.305555555555</v>
      </c>
      <c r="C4742" s="275">
        <v>250</v>
      </c>
      <c r="D4742" s="275">
        <v>249.12</v>
      </c>
      <c r="E4742" s="275">
        <v>0.88</v>
      </c>
      <c r="F4742" s="140" t="s">
        <v>545</v>
      </c>
    </row>
    <row r="4743" spans="2:6" x14ac:dyDescent="0.25">
      <c r="B4743" s="183">
        <v>45043.314583333333</v>
      </c>
      <c r="C4743" s="275">
        <v>50</v>
      </c>
      <c r="D4743" s="275">
        <v>49.82</v>
      </c>
      <c r="E4743" s="275">
        <v>0.18</v>
      </c>
      <c r="F4743" s="140" t="s">
        <v>540</v>
      </c>
    </row>
    <row r="4744" spans="2:6" x14ac:dyDescent="0.25">
      <c r="B4744" s="183">
        <v>45043.342361111114</v>
      </c>
      <c r="C4744" s="275">
        <v>100</v>
      </c>
      <c r="D4744" s="275">
        <v>99.65</v>
      </c>
      <c r="E4744" s="275">
        <v>0.35</v>
      </c>
      <c r="F4744" s="140" t="s">
        <v>5556</v>
      </c>
    </row>
    <row r="4745" spans="2:6" x14ac:dyDescent="0.25">
      <c r="B4745" s="183">
        <v>45043.355555555558</v>
      </c>
      <c r="C4745" s="275">
        <v>3000</v>
      </c>
      <c r="D4745" s="275">
        <v>2989.5</v>
      </c>
      <c r="E4745" s="275">
        <v>10.5</v>
      </c>
      <c r="F4745" s="140" t="s">
        <v>8291</v>
      </c>
    </row>
    <row r="4746" spans="2:6" x14ac:dyDescent="0.25">
      <c r="B4746" s="183">
        <v>45043.357638888891</v>
      </c>
      <c r="C4746" s="275">
        <v>1000</v>
      </c>
      <c r="D4746" s="275">
        <v>996.5</v>
      </c>
      <c r="E4746" s="275">
        <v>3.5</v>
      </c>
      <c r="F4746" s="140" t="s">
        <v>8292</v>
      </c>
    </row>
    <row r="4747" spans="2:6" x14ac:dyDescent="0.25">
      <c r="B4747" s="183">
        <v>45043.357638888891</v>
      </c>
      <c r="C4747" s="275">
        <v>500</v>
      </c>
      <c r="D4747" s="275">
        <v>498.25</v>
      </c>
      <c r="E4747" s="275">
        <v>1.75</v>
      </c>
      <c r="F4747" s="140" t="s">
        <v>613</v>
      </c>
    </row>
    <row r="4748" spans="2:6" x14ac:dyDescent="0.25">
      <c r="B4748" s="183">
        <v>45043.361805555556</v>
      </c>
      <c r="C4748" s="275">
        <v>5</v>
      </c>
      <c r="D4748" s="275">
        <v>4.9800000000000004</v>
      </c>
      <c r="E4748" s="275">
        <v>0.02</v>
      </c>
      <c r="F4748" s="140" t="s">
        <v>8293</v>
      </c>
    </row>
    <row r="4749" spans="2:6" x14ac:dyDescent="0.25">
      <c r="B4749" s="183">
        <v>45043.361805555556</v>
      </c>
      <c r="C4749" s="275">
        <v>11</v>
      </c>
      <c r="D4749" s="275">
        <v>10.96</v>
      </c>
      <c r="E4749" s="275">
        <v>0.04</v>
      </c>
      <c r="F4749" s="140" t="s">
        <v>3752</v>
      </c>
    </row>
    <row r="4750" spans="2:6" x14ac:dyDescent="0.25">
      <c r="B4750" s="183">
        <v>45043.363194444442</v>
      </c>
      <c r="C4750" s="275">
        <v>100</v>
      </c>
      <c r="D4750" s="275">
        <v>99.65</v>
      </c>
      <c r="E4750" s="275">
        <v>0.35</v>
      </c>
      <c r="F4750" s="140" t="s">
        <v>1676</v>
      </c>
    </row>
    <row r="4751" spans="2:6" x14ac:dyDescent="0.25">
      <c r="B4751" s="183">
        <v>45043.365277777775</v>
      </c>
      <c r="C4751" s="275">
        <v>300</v>
      </c>
      <c r="D4751" s="275">
        <v>298.95</v>
      </c>
      <c r="E4751" s="275">
        <v>1.05</v>
      </c>
      <c r="F4751" s="140" t="s">
        <v>2244</v>
      </c>
    </row>
    <row r="4752" spans="2:6" x14ac:dyDescent="0.25">
      <c r="B4752" s="183">
        <v>45043.366666666669</v>
      </c>
      <c r="C4752" s="275">
        <v>10</v>
      </c>
      <c r="D4752" s="275">
        <v>9.9600000000000009</v>
      </c>
      <c r="E4752" s="275">
        <v>0.04</v>
      </c>
      <c r="F4752" s="140" t="s">
        <v>3752</v>
      </c>
    </row>
    <row r="4753" spans="2:6" x14ac:dyDescent="0.25">
      <c r="B4753" s="183">
        <v>45043.376388888886</v>
      </c>
      <c r="C4753" s="275">
        <v>61.63</v>
      </c>
      <c r="D4753" s="275">
        <v>61.41</v>
      </c>
      <c r="E4753" s="275">
        <v>0.22</v>
      </c>
      <c r="F4753" s="140" t="s">
        <v>602</v>
      </c>
    </row>
    <row r="4754" spans="2:6" x14ac:dyDescent="0.25">
      <c r="B4754" s="183">
        <v>45043.379166666666</v>
      </c>
      <c r="C4754" s="275">
        <v>380</v>
      </c>
      <c r="D4754" s="275">
        <v>378.67</v>
      </c>
      <c r="E4754" s="275">
        <v>1.33</v>
      </c>
      <c r="F4754" s="140" t="s">
        <v>2686</v>
      </c>
    </row>
    <row r="4755" spans="2:6" x14ac:dyDescent="0.25">
      <c r="B4755" s="183">
        <v>45043.384027777778</v>
      </c>
      <c r="C4755" s="275">
        <v>1000</v>
      </c>
      <c r="D4755" s="275">
        <v>996.5</v>
      </c>
      <c r="E4755" s="275">
        <v>3.5</v>
      </c>
      <c r="F4755" s="140" t="s">
        <v>6121</v>
      </c>
    </row>
    <row r="4756" spans="2:6" x14ac:dyDescent="0.25">
      <c r="B4756" s="183">
        <v>45043.387499999997</v>
      </c>
      <c r="C4756" s="275">
        <v>5</v>
      </c>
      <c r="D4756" s="275">
        <v>4.9800000000000004</v>
      </c>
      <c r="E4756" s="275">
        <v>0.02</v>
      </c>
      <c r="F4756" s="140" t="s">
        <v>8293</v>
      </c>
    </row>
    <row r="4757" spans="2:6" x14ac:dyDescent="0.25">
      <c r="B4757" s="183">
        <v>45043.393750000003</v>
      </c>
      <c r="C4757" s="275">
        <v>1</v>
      </c>
      <c r="D4757" s="275">
        <v>1</v>
      </c>
      <c r="E4757" s="275" t="s">
        <v>7983</v>
      </c>
      <c r="F4757" s="140" t="s">
        <v>1425</v>
      </c>
    </row>
    <row r="4758" spans="2:6" x14ac:dyDescent="0.25">
      <c r="B4758" s="183">
        <v>45043.394444444442</v>
      </c>
      <c r="C4758" s="275">
        <v>1</v>
      </c>
      <c r="D4758" s="275">
        <v>1</v>
      </c>
      <c r="E4758" s="275" t="s">
        <v>7983</v>
      </c>
      <c r="F4758" s="140" t="s">
        <v>1425</v>
      </c>
    </row>
    <row r="4759" spans="2:6" x14ac:dyDescent="0.25">
      <c r="B4759" s="183">
        <v>45043.394444444442</v>
      </c>
      <c r="C4759" s="275">
        <v>1</v>
      </c>
      <c r="D4759" s="275">
        <v>1</v>
      </c>
      <c r="E4759" s="275" t="s">
        <v>7983</v>
      </c>
      <c r="F4759" s="140" t="s">
        <v>1425</v>
      </c>
    </row>
    <row r="4760" spans="2:6" x14ac:dyDescent="0.25">
      <c r="B4760" s="183">
        <v>45043.394444444442</v>
      </c>
      <c r="C4760" s="275">
        <v>1</v>
      </c>
      <c r="D4760" s="275">
        <v>1</v>
      </c>
      <c r="E4760" s="275" t="s">
        <v>7983</v>
      </c>
      <c r="F4760" s="140" t="s">
        <v>1425</v>
      </c>
    </row>
    <row r="4761" spans="2:6" x14ac:dyDescent="0.25">
      <c r="B4761" s="183">
        <v>45043.395138888889</v>
      </c>
      <c r="C4761" s="275">
        <v>1</v>
      </c>
      <c r="D4761" s="275">
        <v>1</v>
      </c>
      <c r="E4761" s="275" t="s">
        <v>7983</v>
      </c>
      <c r="F4761" s="140" t="s">
        <v>1425</v>
      </c>
    </row>
    <row r="4762" spans="2:6" x14ac:dyDescent="0.25">
      <c r="B4762" s="183">
        <v>45043.412499999999</v>
      </c>
      <c r="C4762" s="275">
        <v>1</v>
      </c>
      <c r="D4762" s="275">
        <v>1</v>
      </c>
      <c r="E4762" s="275" t="s">
        <v>7983</v>
      </c>
      <c r="F4762" s="140" t="s">
        <v>1425</v>
      </c>
    </row>
    <row r="4763" spans="2:6" x14ac:dyDescent="0.25">
      <c r="B4763" s="183">
        <v>45043.412499999999</v>
      </c>
      <c r="C4763" s="275">
        <v>1</v>
      </c>
      <c r="D4763" s="275">
        <v>1</v>
      </c>
      <c r="E4763" s="275" t="s">
        <v>7983</v>
      </c>
      <c r="F4763" s="140" t="s">
        <v>1425</v>
      </c>
    </row>
    <row r="4764" spans="2:6" x14ac:dyDescent="0.25">
      <c r="B4764" s="183">
        <v>45043.413194444445</v>
      </c>
      <c r="C4764" s="275">
        <v>1</v>
      </c>
      <c r="D4764" s="275">
        <v>1</v>
      </c>
      <c r="E4764" s="275" t="s">
        <v>7983</v>
      </c>
      <c r="F4764" s="140" t="s">
        <v>1425</v>
      </c>
    </row>
    <row r="4765" spans="2:6" x14ac:dyDescent="0.25">
      <c r="B4765" s="183">
        <v>45043.413194444445</v>
      </c>
      <c r="C4765" s="275">
        <v>1680</v>
      </c>
      <c r="D4765" s="275">
        <v>1674.12</v>
      </c>
      <c r="E4765" s="275">
        <v>5.88</v>
      </c>
      <c r="F4765" s="140" t="s">
        <v>3474</v>
      </c>
    </row>
    <row r="4766" spans="2:6" x14ac:dyDescent="0.25">
      <c r="B4766" s="183">
        <v>45043.413194444445</v>
      </c>
      <c r="C4766" s="275">
        <v>1</v>
      </c>
      <c r="D4766" s="275">
        <v>1</v>
      </c>
      <c r="E4766" s="275" t="s">
        <v>7983</v>
      </c>
      <c r="F4766" s="140" t="s">
        <v>1425</v>
      </c>
    </row>
    <row r="4767" spans="2:6" x14ac:dyDescent="0.25">
      <c r="B4767" s="183">
        <v>45043.414583333331</v>
      </c>
      <c r="C4767" s="275">
        <v>1</v>
      </c>
      <c r="D4767" s="275">
        <v>1</v>
      </c>
      <c r="E4767" s="275" t="s">
        <v>7983</v>
      </c>
      <c r="F4767" s="140" t="s">
        <v>1425</v>
      </c>
    </row>
    <row r="4768" spans="2:6" x14ac:dyDescent="0.25">
      <c r="B4768" s="183">
        <v>45043.414583333331</v>
      </c>
      <c r="C4768" s="275">
        <v>10</v>
      </c>
      <c r="D4768" s="275">
        <v>9.9600000000000009</v>
      </c>
      <c r="E4768" s="275">
        <v>0.04</v>
      </c>
      <c r="F4768" s="140" t="s">
        <v>29</v>
      </c>
    </row>
    <row r="4769" spans="2:6" x14ac:dyDescent="0.25">
      <c r="B4769" s="183">
        <v>45043.415277777778</v>
      </c>
      <c r="C4769" s="275">
        <v>5</v>
      </c>
      <c r="D4769" s="275">
        <v>4.9800000000000004</v>
      </c>
      <c r="E4769" s="275">
        <v>0.02</v>
      </c>
      <c r="F4769" s="140" t="s">
        <v>29</v>
      </c>
    </row>
    <row r="4770" spans="2:6" x14ac:dyDescent="0.25">
      <c r="B4770" s="183">
        <v>45043.415277777778</v>
      </c>
      <c r="C4770" s="275">
        <v>1</v>
      </c>
      <c r="D4770" s="275">
        <v>1</v>
      </c>
      <c r="E4770" s="275" t="s">
        <v>7983</v>
      </c>
      <c r="F4770" s="140" t="s">
        <v>1425</v>
      </c>
    </row>
    <row r="4771" spans="2:6" x14ac:dyDescent="0.25">
      <c r="B4771" s="183">
        <v>45043.415277777778</v>
      </c>
      <c r="C4771" s="275">
        <v>1</v>
      </c>
      <c r="D4771" s="275">
        <v>1</v>
      </c>
      <c r="E4771" s="275" t="s">
        <v>7983</v>
      </c>
      <c r="F4771" s="140" t="s">
        <v>1425</v>
      </c>
    </row>
    <row r="4772" spans="2:6" x14ac:dyDescent="0.25">
      <c r="B4772" s="183">
        <v>45043.415972222225</v>
      </c>
      <c r="C4772" s="275">
        <v>1</v>
      </c>
      <c r="D4772" s="275">
        <v>1</v>
      </c>
      <c r="E4772" s="275" t="s">
        <v>7983</v>
      </c>
      <c r="F4772" s="140" t="s">
        <v>1425</v>
      </c>
    </row>
    <row r="4773" spans="2:6" x14ac:dyDescent="0.25">
      <c r="B4773" s="183">
        <v>45043.415972222225</v>
      </c>
      <c r="C4773" s="275">
        <v>1</v>
      </c>
      <c r="D4773" s="275">
        <v>1</v>
      </c>
      <c r="E4773" s="275" t="s">
        <v>7983</v>
      </c>
      <c r="F4773" s="140" t="s">
        <v>1425</v>
      </c>
    </row>
    <row r="4774" spans="2:6" x14ac:dyDescent="0.25">
      <c r="B4774" s="183">
        <v>45043.415972222225</v>
      </c>
      <c r="C4774" s="275">
        <v>1</v>
      </c>
      <c r="D4774" s="275">
        <v>1</v>
      </c>
      <c r="E4774" s="275" t="s">
        <v>7983</v>
      </c>
      <c r="F4774" s="140" t="s">
        <v>1425</v>
      </c>
    </row>
    <row r="4775" spans="2:6" x14ac:dyDescent="0.25">
      <c r="B4775" s="183">
        <v>45043.416666666664</v>
      </c>
      <c r="C4775" s="275">
        <v>1</v>
      </c>
      <c r="D4775" s="275">
        <v>1</v>
      </c>
      <c r="E4775" s="275" t="s">
        <v>7983</v>
      </c>
      <c r="F4775" s="140" t="s">
        <v>1425</v>
      </c>
    </row>
    <row r="4776" spans="2:6" x14ac:dyDescent="0.25">
      <c r="B4776" s="183">
        <v>45043.416666666664</v>
      </c>
      <c r="C4776" s="275">
        <v>1</v>
      </c>
      <c r="D4776" s="275">
        <v>1</v>
      </c>
      <c r="E4776" s="275" t="s">
        <v>7983</v>
      </c>
      <c r="F4776" s="140" t="s">
        <v>1425</v>
      </c>
    </row>
    <row r="4777" spans="2:6" x14ac:dyDescent="0.25">
      <c r="B4777" s="183">
        <v>45043.416666666664</v>
      </c>
      <c r="C4777" s="275">
        <v>1</v>
      </c>
      <c r="D4777" s="275">
        <v>1</v>
      </c>
      <c r="E4777" s="275" t="s">
        <v>7983</v>
      </c>
      <c r="F4777" s="140" t="s">
        <v>1425</v>
      </c>
    </row>
    <row r="4778" spans="2:6" x14ac:dyDescent="0.25">
      <c r="B4778" s="183">
        <v>45043.416666666664</v>
      </c>
      <c r="C4778" s="275">
        <v>1</v>
      </c>
      <c r="D4778" s="275">
        <v>1</v>
      </c>
      <c r="E4778" s="275" t="s">
        <v>7983</v>
      </c>
      <c r="F4778" s="140" t="s">
        <v>1425</v>
      </c>
    </row>
    <row r="4779" spans="2:6" x14ac:dyDescent="0.25">
      <c r="B4779" s="183">
        <v>45043.417361111111</v>
      </c>
      <c r="C4779" s="275">
        <v>1</v>
      </c>
      <c r="D4779" s="275">
        <v>1</v>
      </c>
      <c r="E4779" s="275" t="s">
        <v>7983</v>
      </c>
      <c r="F4779" s="140" t="s">
        <v>1425</v>
      </c>
    </row>
    <row r="4780" spans="2:6" x14ac:dyDescent="0.25">
      <c r="B4780" s="183">
        <v>45043.417361111111</v>
      </c>
      <c r="C4780" s="275">
        <v>1</v>
      </c>
      <c r="D4780" s="275">
        <v>1</v>
      </c>
      <c r="E4780" s="275" t="s">
        <v>7983</v>
      </c>
      <c r="F4780" s="140" t="s">
        <v>1425</v>
      </c>
    </row>
    <row r="4781" spans="2:6" x14ac:dyDescent="0.25">
      <c r="B4781" s="183">
        <v>45043.417361111111</v>
      </c>
      <c r="C4781" s="275">
        <v>1</v>
      </c>
      <c r="D4781" s="275">
        <v>1</v>
      </c>
      <c r="E4781" s="275" t="s">
        <v>7983</v>
      </c>
      <c r="F4781" s="140" t="s">
        <v>1425</v>
      </c>
    </row>
    <row r="4782" spans="2:6" x14ac:dyDescent="0.25">
      <c r="B4782" s="183">
        <v>45043.418055555558</v>
      </c>
      <c r="C4782" s="275">
        <v>1</v>
      </c>
      <c r="D4782" s="275">
        <v>1</v>
      </c>
      <c r="E4782" s="275" t="s">
        <v>7983</v>
      </c>
      <c r="F4782" s="140" t="s">
        <v>1425</v>
      </c>
    </row>
    <row r="4783" spans="2:6" x14ac:dyDescent="0.25">
      <c r="B4783" s="183">
        <v>45043.418055555558</v>
      </c>
      <c r="C4783" s="275">
        <v>1</v>
      </c>
      <c r="D4783" s="275">
        <v>1</v>
      </c>
      <c r="E4783" s="275" t="s">
        <v>7983</v>
      </c>
      <c r="F4783" s="140" t="s">
        <v>1425</v>
      </c>
    </row>
    <row r="4784" spans="2:6" x14ac:dyDescent="0.25">
      <c r="B4784" s="183">
        <v>45043.418749999997</v>
      </c>
      <c r="C4784" s="275">
        <v>1</v>
      </c>
      <c r="D4784" s="275">
        <v>1</v>
      </c>
      <c r="E4784" s="275" t="s">
        <v>7983</v>
      </c>
      <c r="F4784" s="140" t="s">
        <v>1425</v>
      </c>
    </row>
    <row r="4785" spans="2:6" x14ac:dyDescent="0.25">
      <c r="B4785" s="183">
        <v>45043.418749999997</v>
      </c>
      <c r="C4785" s="275">
        <v>1</v>
      </c>
      <c r="D4785" s="275">
        <v>1</v>
      </c>
      <c r="E4785" s="275" t="s">
        <v>7983</v>
      </c>
      <c r="F4785" s="140" t="s">
        <v>1425</v>
      </c>
    </row>
    <row r="4786" spans="2:6" x14ac:dyDescent="0.25">
      <c r="B4786" s="183">
        <v>45043.418749999997</v>
      </c>
      <c r="C4786" s="275">
        <v>1</v>
      </c>
      <c r="D4786" s="275">
        <v>1</v>
      </c>
      <c r="E4786" s="275" t="s">
        <v>7983</v>
      </c>
      <c r="F4786" s="140" t="s">
        <v>1425</v>
      </c>
    </row>
    <row r="4787" spans="2:6" x14ac:dyDescent="0.25">
      <c r="B4787" s="183">
        <v>45043.418749999997</v>
      </c>
      <c r="C4787" s="275">
        <v>1</v>
      </c>
      <c r="D4787" s="275">
        <v>1</v>
      </c>
      <c r="E4787" s="275" t="s">
        <v>7983</v>
      </c>
      <c r="F4787" s="140" t="s">
        <v>1425</v>
      </c>
    </row>
    <row r="4788" spans="2:6" x14ac:dyDescent="0.25">
      <c r="B4788" s="183">
        <v>45043.419444444444</v>
      </c>
      <c r="C4788" s="275">
        <v>1</v>
      </c>
      <c r="D4788" s="275">
        <v>1</v>
      </c>
      <c r="E4788" s="275" t="s">
        <v>7983</v>
      </c>
      <c r="F4788" s="140" t="s">
        <v>1425</v>
      </c>
    </row>
    <row r="4789" spans="2:6" x14ac:dyDescent="0.25">
      <c r="B4789" s="183">
        <v>45043.419444444444</v>
      </c>
      <c r="C4789" s="275">
        <v>1</v>
      </c>
      <c r="D4789" s="275">
        <v>1</v>
      </c>
      <c r="E4789" s="275" t="s">
        <v>7983</v>
      </c>
      <c r="F4789" s="140" t="s">
        <v>1425</v>
      </c>
    </row>
    <row r="4790" spans="2:6" x14ac:dyDescent="0.25">
      <c r="B4790" s="183">
        <v>45043.421527777777</v>
      </c>
      <c r="C4790" s="275">
        <v>1</v>
      </c>
      <c r="D4790" s="275">
        <v>1</v>
      </c>
      <c r="E4790" s="275" t="s">
        <v>7983</v>
      </c>
      <c r="F4790" s="140" t="s">
        <v>1425</v>
      </c>
    </row>
    <row r="4791" spans="2:6" x14ac:dyDescent="0.25">
      <c r="B4791" s="183">
        <v>45043.421527777777</v>
      </c>
      <c r="C4791" s="275">
        <v>1</v>
      </c>
      <c r="D4791" s="275">
        <v>1</v>
      </c>
      <c r="E4791" s="275" t="s">
        <v>7983</v>
      </c>
      <c r="F4791" s="140" t="s">
        <v>1425</v>
      </c>
    </row>
    <row r="4792" spans="2:6" x14ac:dyDescent="0.25">
      <c r="B4792" s="183">
        <v>45043.422222222223</v>
      </c>
      <c r="C4792" s="275">
        <v>1</v>
      </c>
      <c r="D4792" s="275">
        <v>1</v>
      </c>
      <c r="E4792" s="275" t="s">
        <v>7983</v>
      </c>
      <c r="F4792" s="140" t="s">
        <v>1425</v>
      </c>
    </row>
    <row r="4793" spans="2:6" x14ac:dyDescent="0.25">
      <c r="B4793" s="183">
        <v>45043.422222222223</v>
      </c>
      <c r="C4793" s="275">
        <v>1</v>
      </c>
      <c r="D4793" s="275">
        <v>1</v>
      </c>
      <c r="E4793" s="275" t="s">
        <v>7983</v>
      </c>
      <c r="F4793" s="140" t="s">
        <v>1425</v>
      </c>
    </row>
    <row r="4794" spans="2:6" x14ac:dyDescent="0.25">
      <c r="B4794" s="183">
        <v>45043.42291666667</v>
      </c>
      <c r="C4794" s="275">
        <v>1</v>
      </c>
      <c r="D4794" s="275">
        <v>1</v>
      </c>
      <c r="E4794" s="275" t="s">
        <v>7983</v>
      </c>
      <c r="F4794" s="140" t="s">
        <v>1425</v>
      </c>
    </row>
    <row r="4795" spans="2:6" x14ac:dyDescent="0.25">
      <c r="B4795" s="183">
        <v>45043.42291666667</v>
      </c>
      <c r="C4795" s="275">
        <v>1</v>
      </c>
      <c r="D4795" s="275">
        <v>1</v>
      </c>
      <c r="E4795" s="275" t="s">
        <v>7983</v>
      </c>
      <c r="F4795" s="140" t="s">
        <v>1425</v>
      </c>
    </row>
    <row r="4796" spans="2:6" x14ac:dyDescent="0.25">
      <c r="B4796" s="183">
        <v>45043.423611111109</v>
      </c>
      <c r="C4796" s="275">
        <v>1</v>
      </c>
      <c r="D4796" s="275">
        <v>1</v>
      </c>
      <c r="E4796" s="275" t="s">
        <v>7983</v>
      </c>
      <c r="F4796" s="140" t="s">
        <v>1425</v>
      </c>
    </row>
    <row r="4797" spans="2:6" x14ac:dyDescent="0.25">
      <c r="B4797" s="183">
        <v>45043.426388888889</v>
      </c>
      <c r="C4797" s="275">
        <v>1000</v>
      </c>
      <c r="D4797" s="275">
        <v>996.5</v>
      </c>
      <c r="E4797" s="275">
        <v>3.5</v>
      </c>
      <c r="F4797" s="140" t="s">
        <v>2248</v>
      </c>
    </row>
    <row r="4798" spans="2:6" x14ac:dyDescent="0.25">
      <c r="B4798" s="183">
        <v>45043.427777777775</v>
      </c>
      <c r="C4798" s="275">
        <v>1000</v>
      </c>
      <c r="D4798" s="275">
        <v>996.5</v>
      </c>
      <c r="E4798" s="275">
        <v>3.5</v>
      </c>
      <c r="F4798" s="140" t="s">
        <v>1136</v>
      </c>
    </row>
    <row r="4799" spans="2:6" x14ac:dyDescent="0.25">
      <c r="B4799" s="183">
        <v>45043.442361111112</v>
      </c>
      <c r="C4799" s="275">
        <v>20</v>
      </c>
      <c r="D4799" s="275">
        <v>19.93</v>
      </c>
      <c r="E4799" s="275">
        <v>7.0000000000000007E-2</v>
      </c>
      <c r="F4799" s="140" t="s">
        <v>6847</v>
      </c>
    </row>
    <row r="4800" spans="2:6" x14ac:dyDescent="0.25">
      <c r="B4800" s="183">
        <v>45043.444444444445</v>
      </c>
      <c r="C4800" s="275">
        <v>6.98</v>
      </c>
      <c r="D4800" s="275">
        <v>6.96</v>
      </c>
      <c r="E4800" s="275">
        <v>0.02</v>
      </c>
      <c r="F4800" s="140" t="s">
        <v>2375</v>
      </c>
    </row>
    <row r="4801" spans="2:6" x14ac:dyDescent="0.25">
      <c r="B4801" s="183">
        <v>45043.445138888892</v>
      </c>
      <c r="C4801" s="275">
        <v>3.23</v>
      </c>
      <c r="D4801" s="275">
        <v>3.22</v>
      </c>
      <c r="E4801" s="275">
        <v>0.01</v>
      </c>
      <c r="F4801" s="140" t="s">
        <v>2375</v>
      </c>
    </row>
    <row r="4802" spans="2:6" x14ac:dyDescent="0.25">
      <c r="B4802" s="183">
        <v>45043.447222222225</v>
      </c>
      <c r="C4802" s="275">
        <v>1.18</v>
      </c>
      <c r="D4802" s="275">
        <v>1.18</v>
      </c>
      <c r="E4802" s="275" t="s">
        <v>7983</v>
      </c>
      <c r="F4802" s="140" t="s">
        <v>2375</v>
      </c>
    </row>
    <row r="4803" spans="2:6" x14ac:dyDescent="0.25">
      <c r="B4803" s="183">
        <v>45043.451388888891</v>
      </c>
      <c r="C4803" s="275">
        <v>400</v>
      </c>
      <c r="D4803" s="275">
        <v>398.6</v>
      </c>
      <c r="E4803" s="275">
        <v>1.4</v>
      </c>
      <c r="F4803" s="140" t="s">
        <v>311</v>
      </c>
    </row>
    <row r="4804" spans="2:6" x14ac:dyDescent="0.25">
      <c r="B4804" s="183">
        <v>45043.45208333333</v>
      </c>
      <c r="C4804" s="275">
        <v>30</v>
      </c>
      <c r="D4804" s="275">
        <v>29.89</v>
      </c>
      <c r="E4804" s="275">
        <v>0.11</v>
      </c>
      <c r="F4804" s="140" t="s">
        <v>1247</v>
      </c>
    </row>
    <row r="4805" spans="2:6" x14ac:dyDescent="0.25">
      <c r="B4805" s="183">
        <v>45043.45208333333</v>
      </c>
      <c r="C4805" s="275">
        <v>25</v>
      </c>
      <c r="D4805" s="275">
        <v>24.91</v>
      </c>
      <c r="E4805" s="275">
        <v>0.09</v>
      </c>
      <c r="F4805" s="140" t="s">
        <v>1247</v>
      </c>
    </row>
    <row r="4806" spans="2:6" x14ac:dyDescent="0.25">
      <c r="B4806" s="183">
        <v>45043.456944444442</v>
      </c>
      <c r="C4806" s="275">
        <v>10</v>
      </c>
      <c r="D4806" s="275">
        <v>9.9600000000000009</v>
      </c>
      <c r="E4806" s="275">
        <v>0.04</v>
      </c>
      <c r="F4806" s="140" t="s">
        <v>3777</v>
      </c>
    </row>
    <row r="4807" spans="2:6" x14ac:dyDescent="0.25">
      <c r="B4807" s="183">
        <v>45043.459722222222</v>
      </c>
      <c r="C4807" s="275">
        <v>500</v>
      </c>
      <c r="D4807" s="275">
        <v>498.25</v>
      </c>
      <c r="E4807" s="275">
        <v>1.75</v>
      </c>
      <c r="F4807" s="140" t="s">
        <v>3721</v>
      </c>
    </row>
    <row r="4808" spans="2:6" x14ac:dyDescent="0.25">
      <c r="B4808" s="183">
        <v>45043.461805555555</v>
      </c>
      <c r="C4808" s="275">
        <v>400</v>
      </c>
      <c r="D4808" s="275">
        <v>398.6</v>
      </c>
      <c r="E4808" s="275">
        <v>1.4</v>
      </c>
      <c r="F4808" s="140" t="s">
        <v>6176</v>
      </c>
    </row>
    <row r="4809" spans="2:6" x14ac:dyDescent="0.25">
      <c r="B4809" s="183">
        <v>45043.463194444441</v>
      </c>
      <c r="C4809" s="275">
        <v>111</v>
      </c>
      <c r="D4809" s="275">
        <v>110.61</v>
      </c>
      <c r="E4809" s="275">
        <v>0.39</v>
      </c>
      <c r="F4809" s="140" t="s">
        <v>5444</v>
      </c>
    </row>
    <row r="4810" spans="2:6" x14ac:dyDescent="0.25">
      <c r="B4810" s="183">
        <v>45043.469444444447</v>
      </c>
      <c r="C4810" s="275">
        <v>100</v>
      </c>
      <c r="D4810" s="275">
        <v>99.65</v>
      </c>
      <c r="E4810" s="275">
        <v>0.35</v>
      </c>
      <c r="F4810" s="140" t="s">
        <v>8242</v>
      </c>
    </row>
    <row r="4811" spans="2:6" x14ac:dyDescent="0.25">
      <c r="B4811" s="183">
        <v>45043.479861111111</v>
      </c>
      <c r="C4811" s="275">
        <v>207.46</v>
      </c>
      <c r="D4811" s="275">
        <v>206.73</v>
      </c>
      <c r="E4811" s="275">
        <v>0.73</v>
      </c>
      <c r="F4811" s="140" t="s">
        <v>2115</v>
      </c>
    </row>
    <row r="4812" spans="2:6" x14ac:dyDescent="0.25">
      <c r="B4812" s="183">
        <v>45043.480555555558</v>
      </c>
      <c r="C4812" s="275">
        <v>207.46</v>
      </c>
      <c r="D4812" s="275">
        <v>206.73</v>
      </c>
      <c r="E4812" s="275">
        <v>0.73</v>
      </c>
      <c r="F4812" s="140" t="s">
        <v>2115</v>
      </c>
    </row>
    <row r="4813" spans="2:6" x14ac:dyDescent="0.25">
      <c r="B4813" s="183">
        <v>45043.490277777775</v>
      </c>
      <c r="C4813" s="275">
        <v>1</v>
      </c>
      <c r="D4813" s="275">
        <v>1</v>
      </c>
      <c r="E4813" s="275" t="s">
        <v>7983</v>
      </c>
      <c r="F4813" s="140" t="s">
        <v>6425</v>
      </c>
    </row>
    <row r="4814" spans="2:6" x14ac:dyDescent="0.25">
      <c r="B4814" s="183">
        <v>45043.493055555555</v>
      </c>
      <c r="C4814" s="275">
        <v>170</v>
      </c>
      <c r="D4814" s="275">
        <v>169.4</v>
      </c>
      <c r="E4814" s="275">
        <v>0.6</v>
      </c>
      <c r="F4814" s="140" t="s">
        <v>5914</v>
      </c>
    </row>
    <row r="4815" spans="2:6" x14ac:dyDescent="0.25">
      <c r="B4815" s="183">
        <v>45043.494444444441</v>
      </c>
      <c r="C4815" s="275">
        <v>100</v>
      </c>
      <c r="D4815" s="275">
        <v>99.65</v>
      </c>
      <c r="E4815" s="275">
        <v>0.35</v>
      </c>
      <c r="F4815" s="140" t="s">
        <v>8131</v>
      </c>
    </row>
    <row r="4816" spans="2:6" x14ac:dyDescent="0.25">
      <c r="B4816" s="183">
        <v>45043.495833333334</v>
      </c>
      <c r="C4816" s="275">
        <v>500</v>
      </c>
      <c r="D4816" s="275">
        <v>498.25</v>
      </c>
      <c r="E4816" s="275">
        <v>1.75</v>
      </c>
      <c r="F4816" s="140" t="s">
        <v>8294</v>
      </c>
    </row>
    <row r="4817" spans="2:6" x14ac:dyDescent="0.25">
      <c r="B4817" s="183">
        <v>45043.498611111114</v>
      </c>
      <c r="C4817" s="275">
        <v>56.12</v>
      </c>
      <c r="D4817" s="275">
        <v>55.92</v>
      </c>
      <c r="E4817" s="275">
        <v>0.2</v>
      </c>
      <c r="F4817" s="140" t="s">
        <v>1094</v>
      </c>
    </row>
    <row r="4818" spans="2:6" x14ac:dyDescent="0.25">
      <c r="B4818" s="183">
        <v>45043.500694444447</v>
      </c>
      <c r="C4818" s="275">
        <v>275</v>
      </c>
      <c r="D4818" s="275">
        <v>274.04000000000002</v>
      </c>
      <c r="E4818" s="275">
        <v>0.96</v>
      </c>
      <c r="F4818" s="140" t="s">
        <v>2001</v>
      </c>
    </row>
    <row r="4819" spans="2:6" x14ac:dyDescent="0.25">
      <c r="B4819" s="183">
        <v>45043.508333333331</v>
      </c>
      <c r="C4819" s="275">
        <v>50</v>
      </c>
      <c r="D4819" s="275">
        <v>49.82</v>
      </c>
      <c r="E4819" s="275">
        <v>0.18</v>
      </c>
      <c r="F4819" s="140" t="s">
        <v>8295</v>
      </c>
    </row>
    <row r="4820" spans="2:6" x14ac:dyDescent="0.25">
      <c r="B4820" s="183">
        <v>45043.51666666667</v>
      </c>
      <c r="C4820" s="275">
        <v>100</v>
      </c>
      <c r="D4820" s="275">
        <v>99.65</v>
      </c>
      <c r="E4820" s="275">
        <v>0.35</v>
      </c>
      <c r="F4820" s="140" t="s">
        <v>7184</v>
      </c>
    </row>
    <row r="4821" spans="2:6" x14ac:dyDescent="0.25">
      <c r="B4821" s="183">
        <v>45043.520138888889</v>
      </c>
      <c r="C4821" s="275">
        <v>3000</v>
      </c>
      <c r="D4821" s="275">
        <v>2989.5</v>
      </c>
      <c r="E4821" s="275">
        <v>10.5</v>
      </c>
      <c r="F4821" s="140" t="s">
        <v>3330</v>
      </c>
    </row>
    <row r="4822" spans="2:6" x14ac:dyDescent="0.25">
      <c r="B4822" s="183">
        <v>45043.520138888889</v>
      </c>
      <c r="C4822" s="275">
        <v>100</v>
      </c>
      <c r="D4822" s="275">
        <v>99.65</v>
      </c>
      <c r="E4822" s="275">
        <v>0.35</v>
      </c>
      <c r="F4822" s="140" t="s">
        <v>7184</v>
      </c>
    </row>
    <row r="4823" spans="2:6" x14ac:dyDescent="0.25">
      <c r="B4823" s="183">
        <v>45043.522222222222</v>
      </c>
      <c r="C4823" s="275">
        <v>177</v>
      </c>
      <c r="D4823" s="275">
        <v>176.38</v>
      </c>
      <c r="E4823" s="275">
        <v>0.62</v>
      </c>
      <c r="F4823" s="140" t="s">
        <v>8296</v>
      </c>
    </row>
    <row r="4824" spans="2:6" x14ac:dyDescent="0.25">
      <c r="B4824" s="183">
        <v>45043.530555555553</v>
      </c>
      <c r="C4824" s="275">
        <v>10</v>
      </c>
      <c r="D4824" s="275">
        <v>9.9600000000000009</v>
      </c>
      <c r="E4824" s="275">
        <v>0.04</v>
      </c>
      <c r="F4824" s="140" t="s">
        <v>207</v>
      </c>
    </row>
    <row r="4825" spans="2:6" x14ac:dyDescent="0.25">
      <c r="B4825" s="183">
        <v>45043.531944444447</v>
      </c>
      <c r="C4825" s="275">
        <v>2500</v>
      </c>
      <c r="D4825" s="275">
        <v>2491.25</v>
      </c>
      <c r="E4825" s="275">
        <v>8.75</v>
      </c>
      <c r="F4825" s="140" t="s">
        <v>172</v>
      </c>
    </row>
    <row r="4826" spans="2:6" x14ac:dyDescent="0.25">
      <c r="B4826" s="183">
        <v>45043.53402777778</v>
      </c>
      <c r="C4826" s="275">
        <v>2000</v>
      </c>
      <c r="D4826" s="275">
        <v>1993</v>
      </c>
      <c r="E4826" s="275">
        <v>7</v>
      </c>
      <c r="F4826" s="140" t="s">
        <v>1232</v>
      </c>
    </row>
    <row r="4827" spans="2:6" x14ac:dyDescent="0.25">
      <c r="B4827" s="183">
        <v>45043.544444444444</v>
      </c>
      <c r="C4827" s="275">
        <v>100</v>
      </c>
      <c r="D4827" s="275">
        <v>99.65</v>
      </c>
      <c r="E4827" s="275">
        <v>0.35</v>
      </c>
      <c r="F4827" s="140" t="s">
        <v>434</v>
      </c>
    </row>
    <row r="4828" spans="2:6" x14ac:dyDescent="0.25">
      <c r="B4828" s="183">
        <v>45043.556250000001</v>
      </c>
      <c r="C4828" s="275">
        <v>23</v>
      </c>
      <c r="D4828" s="275">
        <v>22.92</v>
      </c>
      <c r="E4828" s="275">
        <v>0.08</v>
      </c>
      <c r="F4828" s="140" t="s">
        <v>6220</v>
      </c>
    </row>
    <row r="4829" spans="2:6" x14ac:dyDescent="0.25">
      <c r="B4829" s="183">
        <v>45043.559027777781</v>
      </c>
      <c r="C4829" s="275">
        <v>100</v>
      </c>
      <c r="D4829" s="275">
        <v>99.65</v>
      </c>
      <c r="E4829" s="275">
        <v>0.35</v>
      </c>
      <c r="F4829" s="140" t="s">
        <v>6220</v>
      </c>
    </row>
    <row r="4830" spans="2:6" x14ac:dyDescent="0.25">
      <c r="B4830" s="183">
        <v>45043.560416666667</v>
      </c>
      <c r="C4830" s="275">
        <v>500</v>
      </c>
      <c r="D4830" s="275">
        <v>498.25</v>
      </c>
      <c r="E4830" s="275">
        <v>1.75</v>
      </c>
      <c r="F4830" s="140" t="s">
        <v>2489</v>
      </c>
    </row>
    <row r="4831" spans="2:6" x14ac:dyDescent="0.25">
      <c r="B4831" s="183">
        <v>45043.577777777777</v>
      </c>
      <c r="C4831" s="275">
        <v>1000</v>
      </c>
      <c r="D4831" s="275">
        <v>996.5</v>
      </c>
      <c r="E4831" s="275">
        <v>3.5</v>
      </c>
      <c r="F4831" s="140" t="s">
        <v>8297</v>
      </c>
    </row>
    <row r="4832" spans="2:6" x14ac:dyDescent="0.25">
      <c r="B4832" s="183">
        <v>45043.57916666667</v>
      </c>
      <c r="C4832" s="275">
        <v>2760</v>
      </c>
      <c r="D4832" s="275">
        <v>2750.34</v>
      </c>
      <c r="E4832" s="275">
        <v>9.66</v>
      </c>
      <c r="F4832" s="140" t="s">
        <v>3474</v>
      </c>
    </row>
    <row r="4833" spans="2:6" x14ac:dyDescent="0.25">
      <c r="B4833" s="183">
        <v>45043.594444444447</v>
      </c>
      <c r="C4833" s="275">
        <v>1000</v>
      </c>
      <c r="D4833" s="275">
        <v>996.5</v>
      </c>
      <c r="E4833" s="275">
        <v>3.5</v>
      </c>
      <c r="F4833" s="140" t="s">
        <v>5335</v>
      </c>
    </row>
    <row r="4834" spans="2:6" x14ac:dyDescent="0.25">
      <c r="B4834" s="183">
        <v>45043.603472222225</v>
      </c>
      <c r="C4834" s="275">
        <v>1000</v>
      </c>
      <c r="D4834" s="275">
        <v>996.5</v>
      </c>
      <c r="E4834" s="275">
        <v>3.5</v>
      </c>
      <c r="F4834" s="140" t="s">
        <v>5167</v>
      </c>
    </row>
    <row r="4835" spans="2:6" x14ac:dyDescent="0.25">
      <c r="B4835" s="183">
        <v>45043.613194444442</v>
      </c>
      <c r="C4835" s="275">
        <v>158.13</v>
      </c>
      <c r="D4835" s="275">
        <v>157.58000000000001</v>
      </c>
      <c r="E4835" s="275">
        <v>0.55000000000000004</v>
      </c>
      <c r="F4835" s="140" t="s">
        <v>164</v>
      </c>
    </row>
    <row r="4836" spans="2:6" x14ac:dyDescent="0.25">
      <c r="B4836" s="183">
        <v>45043.647222222222</v>
      </c>
      <c r="C4836" s="275">
        <v>5</v>
      </c>
      <c r="D4836" s="275">
        <v>4.9800000000000004</v>
      </c>
      <c r="E4836" s="275">
        <v>0.02</v>
      </c>
      <c r="F4836" s="140" t="s">
        <v>8293</v>
      </c>
    </row>
    <row r="4837" spans="2:6" x14ac:dyDescent="0.25">
      <c r="B4837" s="183">
        <v>45043.656944444447</v>
      </c>
      <c r="C4837" s="275">
        <v>10</v>
      </c>
      <c r="D4837" s="275">
        <v>9.75</v>
      </c>
      <c r="E4837" s="275">
        <v>0.25</v>
      </c>
      <c r="F4837" s="140" t="s">
        <v>5082</v>
      </c>
    </row>
    <row r="4838" spans="2:6" x14ac:dyDescent="0.25">
      <c r="B4838" s="183">
        <v>45043.65902777778</v>
      </c>
      <c r="C4838" s="275">
        <v>1000</v>
      </c>
      <c r="D4838" s="275">
        <v>996.5</v>
      </c>
      <c r="E4838" s="275">
        <v>3.5</v>
      </c>
      <c r="F4838" s="140" t="s">
        <v>446</v>
      </c>
    </row>
    <row r="4839" spans="2:6" x14ac:dyDescent="0.25">
      <c r="B4839" s="183">
        <v>45043.67083333333</v>
      </c>
      <c r="C4839" s="275">
        <v>500</v>
      </c>
      <c r="D4839" s="275">
        <v>498.25</v>
      </c>
      <c r="E4839" s="275">
        <v>1.75</v>
      </c>
      <c r="F4839" s="140" t="s">
        <v>8298</v>
      </c>
    </row>
    <row r="4840" spans="2:6" x14ac:dyDescent="0.25">
      <c r="B4840" s="183">
        <v>45043.671527777777</v>
      </c>
      <c r="C4840" s="275">
        <v>3500</v>
      </c>
      <c r="D4840" s="275">
        <v>3487.75</v>
      </c>
      <c r="E4840" s="275">
        <v>12.25</v>
      </c>
      <c r="F4840" s="140" t="s">
        <v>3268</v>
      </c>
    </row>
    <row r="4841" spans="2:6" x14ac:dyDescent="0.25">
      <c r="B4841" s="183">
        <v>45043.675000000003</v>
      </c>
      <c r="C4841" s="275">
        <v>1</v>
      </c>
      <c r="D4841" s="275">
        <v>1</v>
      </c>
      <c r="E4841" s="275" t="s">
        <v>7983</v>
      </c>
      <c r="F4841" s="140" t="s">
        <v>1657</v>
      </c>
    </row>
    <row r="4842" spans="2:6" x14ac:dyDescent="0.25">
      <c r="B4842" s="183">
        <v>45043.681250000001</v>
      </c>
      <c r="C4842" s="275">
        <v>1000</v>
      </c>
      <c r="D4842" s="275">
        <v>996.5</v>
      </c>
      <c r="E4842" s="275">
        <v>3.5</v>
      </c>
      <c r="F4842" s="140" t="s">
        <v>845</v>
      </c>
    </row>
    <row r="4843" spans="2:6" x14ac:dyDescent="0.25">
      <c r="B4843" s="183">
        <v>45043.688194444447</v>
      </c>
      <c r="C4843" s="275">
        <v>10000</v>
      </c>
      <c r="D4843" s="275">
        <v>9965</v>
      </c>
      <c r="E4843" s="275">
        <v>35</v>
      </c>
      <c r="F4843" s="140" t="s">
        <v>3753</v>
      </c>
    </row>
    <row r="4844" spans="2:6" x14ac:dyDescent="0.25">
      <c r="B4844" s="183">
        <v>45043.716666666667</v>
      </c>
      <c r="C4844" s="275">
        <v>696</v>
      </c>
      <c r="D4844" s="275">
        <v>693.56</v>
      </c>
      <c r="E4844" s="275">
        <v>2.44</v>
      </c>
      <c r="F4844" s="140" t="s">
        <v>6922</v>
      </c>
    </row>
    <row r="4845" spans="2:6" x14ac:dyDescent="0.25">
      <c r="B4845" s="183">
        <v>45043.718055555553</v>
      </c>
      <c r="C4845" s="275">
        <v>100</v>
      </c>
      <c r="D4845" s="275">
        <v>99.65</v>
      </c>
      <c r="E4845" s="275">
        <v>0.35</v>
      </c>
      <c r="F4845" s="140" t="s">
        <v>5982</v>
      </c>
    </row>
    <row r="4846" spans="2:6" x14ac:dyDescent="0.25">
      <c r="B4846" s="183">
        <v>45043.729861111111</v>
      </c>
      <c r="C4846" s="275">
        <v>2000</v>
      </c>
      <c r="D4846" s="275">
        <v>1993</v>
      </c>
      <c r="E4846" s="275">
        <v>7</v>
      </c>
      <c r="F4846" s="140" t="s">
        <v>2570</v>
      </c>
    </row>
    <row r="4847" spans="2:6" x14ac:dyDescent="0.25">
      <c r="B4847" s="183">
        <v>45043.732638888891</v>
      </c>
      <c r="C4847" s="275">
        <v>500</v>
      </c>
      <c r="D4847" s="275">
        <v>498.25</v>
      </c>
      <c r="E4847" s="275">
        <v>1.75</v>
      </c>
      <c r="F4847" s="140" t="s">
        <v>1388</v>
      </c>
    </row>
    <row r="4848" spans="2:6" x14ac:dyDescent="0.25">
      <c r="B4848" s="183">
        <v>45043.740972222222</v>
      </c>
      <c r="C4848" s="275">
        <v>1000</v>
      </c>
      <c r="D4848" s="275">
        <v>996.5</v>
      </c>
      <c r="E4848" s="275">
        <v>3.5</v>
      </c>
      <c r="F4848" s="140" t="s">
        <v>8299</v>
      </c>
    </row>
    <row r="4849" spans="2:6" x14ac:dyDescent="0.25">
      <c r="B4849" s="183">
        <v>45043.75277777778</v>
      </c>
      <c r="C4849" s="275">
        <v>10</v>
      </c>
      <c r="D4849" s="275">
        <v>9.9600000000000009</v>
      </c>
      <c r="E4849" s="275">
        <v>0.04</v>
      </c>
      <c r="F4849" s="140" t="s">
        <v>7206</v>
      </c>
    </row>
    <row r="4850" spans="2:6" x14ac:dyDescent="0.25">
      <c r="B4850" s="183">
        <v>45043.768055555556</v>
      </c>
      <c r="C4850" s="275">
        <v>10</v>
      </c>
      <c r="D4850" s="275">
        <v>9.9600000000000009</v>
      </c>
      <c r="E4850" s="275">
        <v>0.04</v>
      </c>
      <c r="F4850" s="140" t="s">
        <v>8300</v>
      </c>
    </row>
    <row r="4851" spans="2:6" x14ac:dyDescent="0.25">
      <c r="B4851" s="183">
        <v>45043.775694444441</v>
      </c>
      <c r="C4851" s="275">
        <v>500</v>
      </c>
      <c r="D4851" s="275">
        <v>498.25</v>
      </c>
      <c r="E4851" s="275">
        <v>1.75</v>
      </c>
      <c r="F4851" s="140" t="s">
        <v>7152</v>
      </c>
    </row>
    <row r="4852" spans="2:6" x14ac:dyDescent="0.25">
      <c r="B4852" s="183">
        <v>45043.78402777778</v>
      </c>
      <c r="C4852" s="275">
        <v>20</v>
      </c>
      <c r="D4852" s="275">
        <v>19.93</v>
      </c>
      <c r="E4852" s="275">
        <v>7.0000000000000007E-2</v>
      </c>
      <c r="F4852" s="140" t="s">
        <v>63</v>
      </c>
    </row>
    <row r="4853" spans="2:6" x14ac:dyDescent="0.25">
      <c r="B4853" s="183">
        <v>45043.790277777778</v>
      </c>
      <c r="C4853" s="275">
        <v>974.73</v>
      </c>
      <c r="D4853" s="275">
        <v>971.32</v>
      </c>
      <c r="E4853" s="275">
        <v>3.41</v>
      </c>
      <c r="F4853" s="140" t="s">
        <v>2078</v>
      </c>
    </row>
    <row r="4854" spans="2:6" x14ac:dyDescent="0.25">
      <c r="B4854" s="183">
        <v>45043.79583333333</v>
      </c>
      <c r="C4854" s="275">
        <v>200</v>
      </c>
      <c r="D4854" s="275">
        <v>199.3</v>
      </c>
      <c r="E4854" s="275">
        <v>0.7</v>
      </c>
      <c r="F4854" s="140" t="s">
        <v>3273</v>
      </c>
    </row>
    <row r="4855" spans="2:6" x14ac:dyDescent="0.25">
      <c r="B4855" s="183">
        <v>45043.800694444442</v>
      </c>
      <c r="C4855" s="275">
        <v>100</v>
      </c>
      <c r="D4855" s="275">
        <v>99.65</v>
      </c>
      <c r="E4855" s="275">
        <v>0.35</v>
      </c>
      <c r="F4855" s="140" t="s">
        <v>1888</v>
      </c>
    </row>
    <row r="4856" spans="2:6" x14ac:dyDescent="0.25">
      <c r="B4856" s="183">
        <v>45043.836111111108</v>
      </c>
      <c r="C4856" s="275">
        <v>300</v>
      </c>
      <c r="D4856" s="275">
        <v>298.95</v>
      </c>
      <c r="E4856" s="275">
        <v>1.05</v>
      </c>
      <c r="F4856" s="140" t="s">
        <v>3765</v>
      </c>
    </row>
    <row r="4857" spans="2:6" x14ac:dyDescent="0.25">
      <c r="B4857" s="183">
        <v>45043.87222222222</v>
      </c>
      <c r="C4857" s="275">
        <v>1000</v>
      </c>
      <c r="D4857" s="275">
        <v>996.5</v>
      </c>
      <c r="E4857" s="275">
        <v>3.5</v>
      </c>
      <c r="F4857" s="140" t="s">
        <v>5200</v>
      </c>
    </row>
    <row r="4858" spans="2:6" x14ac:dyDescent="0.25">
      <c r="B4858" s="183">
        <v>45043.886805555558</v>
      </c>
      <c r="C4858" s="275">
        <v>2800</v>
      </c>
      <c r="D4858" s="275">
        <v>2790.2</v>
      </c>
      <c r="E4858" s="275">
        <v>9.8000000000000007</v>
      </c>
      <c r="F4858" s="140" t="s">
        <v>6214</v>
      </c>
    </row>
    <row r="4859" spans="2:6" x14ac:dyDescent="0.25">
      <c r="B4859" s="183">
        <v>45043.929861111108</v>
      </c>
      <c r="C4859" s="275">
        <v>500</v>
      </c>
      <c r="D4859" s="275">
        <v>498.25</v>
      </c>
      <c r="E4859" s="275">
        <v>1.75</v>
      </c>
      <c r="F4859" s="140" t="s">
        <v>5179</v>
      </c>
    </row>
    <row r="4860" spans="2:6" x14ac:dyDescent="0.25">
      <c r="B4860" s="183">
        <v>45043.929861111108</v>
      </c>
      <c r="C4860" s="275">
        <v>82</v>
      </c>
      <c r="D4860" s="275">
        <v>81.709999999999994</v>
      </c>
      <c r="E4860" s="275">
        <v>0.28999999999999998</v>
      </c>
      <c r="F4860" s="140" t="s">
        <v>461</v>
      </c>
    </row>
    <row r="4861" spans="2:6" x14ac:dyDescent="0.25">
      <c r="B4861" s="183">
        <v>45043.936805555553</v>
      </c>
      <c r="C4861" s="275">
        <v>10</v>
      </c>
      <c r="D4861" s="275">
        <v>9.9600000000000009</v>
      </c>
      <c r="E4861" s="275">
        <v>0.04</v>
      </c>
      <c r="F4861" s="140" t="s">
        <v>880</v>
      </c>
    </row>
    <row r="4862" spans="2:6" x14ac:dyDescent="0.25">
      <c r="B4862" s="183">
        <v>45043.964583333334</v>
      </c>
      <c r="C4862" s="275">
        <v>999</v>
      </c>
      <c r="D4862" s="275">
        <v>995.5</v>
      </c>
      <c r="E4862" s="275">
        <v>3.5</v>
      </c>
      <c r="F4862" s="140" t="s">
        <v>2168</v>
      </c>
    </row>
    <row r="4863" spans="2:6" x14ac:dyDescent="0.25">
      <c r="B4863" s="183">
        <v>45043.986805555556</v>
      </c>
      <c r="C4863" s="275">
        <v>50.91</v>
      </c>
      <c r="D4863" s="275">
        <v>50.73</v>
      </c>
      <c r="E4863" s="275">
        <v>0.18</v>
      </c>
      <c r="F4863" s="140" t="s">
        <v>5566</v>
      </c>
    </row>
    <row r="4864" spans="2:6" x14ac:dyDescent="0.25">
      <c r="B4864" s="183">
        <v>45043.986805555556</v>
      </c>
      <c r="C4864" s="275">
        <v>500</v>
      </c>
      <c r="D4864" s="275">
        <v>498.25</v>
      </c>
      <c r="E4864" s="275">
        <v>1.75</v>
      </c>
      <c r="F4864" s="140" t="s">
        <v>6423</v>
      </c>
    </row>
    <row r="4865" spans="2:6" x14ac:dyDescent="0.25">
      <c r="B4865" s="183">
        <v>45044.000694444447</v>
      </c>
      <c r="C4865" s="275">
        <v>25</v>
      </c>
      <c r="D4865" s="275">
        <v>24.91</v>
      </c>
      <c r="E4865" s="275">
        <v>0.09</v>
      </c>
      <c r="F4865" s="140" t="s">
        <v>488</v>
      </c>
    </row>
    <row r="4866" spans="2:6" x14ac:dyDescent="0.25">
      <c r="B4866" s="183">
        <v>45044.00277777778</v>
      </c>
      <c r="C4866" s="275">
        <v>300</v>
      </c>
      <c r="D4866" s="275">
        <v>298.95</v>
      </c>
      <c r="E4866" s="275">
        <v>1.05</v>
      </c>
      <c r="F4866" s="140" t="s">
        <v>5448</v>
      </c>
    </row>
    <row r="4867" spans="2:6" x14ac:dyDescent="0.25">
      <c r="B4867" s="183">
        <v>45044.006249999999</v>
      </c>
      <c r="C4867" s="275">
        <v>212.38</v>
      </c>
      <c r="D4867" s="275">
        <v>211.64</v>
      </c>
      <c r="E4867" s="275">
        <v>0.74</v>
      </c>
      <c r="F4867" s="140" t="s">
        <v>2415</v>
      </c>
    </row>
    <row r="4868" spans="2:6" x14ac:dyDescent="0.25">
      <c r="B4868" s="183">
        <v>45044.033333333333</v>
      </c>
      <c r="C4868" s="275">
        <v>1000</v>
      </c>
      <c r="D4868" s="275">
        <v>996.5</v>
      </c>
      <c r="E4868" s="275">
        <v>3.5</v>
      </c>
      <c r="F4868" s="140" t="s">
        <v>3517</v>
      </c>
    </row>
    <row r="4869" spans="2:6" x14ac:dyDescent="0.25">
      <c r="B4869" s="183">
        <v>45044.038194444445</v>
      </c>
      <c r="C4869" s="275">
        <v>1000</v>
      </c>
      <c r="D4869" s="275">
        <v>996.5</v>
      </c>
      <c r="E4869" s="275">
        <v>3.5</v>
      </c>
      <c r="F4869" s="140" t="s">
        <v>5865</v>
      </c>
    </row>
    <row r="4870" spans="2:6" x14ac:dyDescent="0.25">
      <c r="B4870" s="183">
        <v>45044.052083333336</v>
      </c>
      <c r="C4870" s="275">
        <v>20</v>
      </c>
      <c r="D4870" s="275">
        <v>19.93</v>
      </c>
      <c r="E4870" s="275">
        <v>7.0000000000000007E-2</v>
      </c>
      <c r="F4870" s="140" t="s">
        <v>1210</v>
      </c>
    </row>
    <row r="4871" spans="2:6" x14ac:dyDescent="0.25">
      <c r="B4871" s="183">
        <v>45044.081944444442</v>
      </c>
      <c r="C4871" s="275">
        <v>90</v>
      </c>
      <c r="D4871" s="275">
        <v>89.68</v>
      </c>
      <c r="E4871" s="275">
        <v>0.32</v>
      </c>
      <c r="F4871" s="140" t="s">
        <v>1004</v>
      </c>
    </row>
    <row r="4872" spans="2:6" x14ac:dyDescent="0.25">
      <c r="B4872" s="183">
        <v>45044.177777777775</v>
      </c>
      <c r="C4872" s="275">
        <v>1000</v>
      </c>
      <c r="D4872" s="275">
        <v>996.5</v>
      </c>
      <c r="E4872" s="275">
        <v>3.5</v>
      </c>
      <c r="F4872" s="140" t="s">
        <v>2492</v>
      </c>
    </row>
    <row r="4873" spans="2:6" x14ac:dyDescent="0.25">
      <c r="B4873" s="183">
        <v>45044.1875</v>
      </c>
      <c r="C4873" s="275">
        <v>166</v>
      </c>
      <c r="D4873" s="275">
        <v>165.42</v>
      </c>
      <c r="E4873" s="275">
        <v>0.57999999999999996</v>
      </c>
      <c r="F4873" s="140" t="s">
        <v>80</v>
      </c>
    </row>
    <row r="4874" spans="2:6" x14ac:dyDescent="0.25">
      <c r="B4874" s="183">
        <v>45044.196527777778</v>
      </c>
      <c r="C4874" s="275">
        <v>40</v>
      </c>
      <c r="D4874" s="275">
        <v>39.86</v>
      </c>
      <c r="E4874" s="275">
        <v>0.14000000000000001</v>
      </c>
      <c r="F4874" s="140" t="s">
        <v>63</v>
      </c>
    </row>
    <row r="4875" spans="2:6" x14ac:dyDescent="0.25">
      <c r="B4875" s="183">
        <v>45044.211805555555</v>
      </c>
      <c r="C4875" s="275">
        <v>100</v>
      </c>
      <c r="D4875" s="275">
        <v>99.65</v>
      </c>
      <c r="E4875" s="275">
        <v>0.35</v>
      </c>
      <c r="F4875" s="140" t="s">
        <v>3254</v>
      </c>
    </row>
    <row r="4876" spans="2:6" x14ac:dyDescent="0.25">
      <c r="B4876" s="183">
        <v>45044.3</v>
      </c>
      <c r="C4876" s="275">
        <v>500</v>
      </c>
      <c r="D4876" s="275">
        <v>498.25</v>
      </c>
      <c r="E4876" s="275">
        <v>1.75</v>
      </c>
      <c r="F4876" s="140" t="s">
        <v>373</v>
      </c>
    </row>
    <row r="4877" spans="2:6" x14ac:dyDescent="0.25">
      <c r="B4877" s="183">
        <v>45044.301388888889</v>
      </c>
      <c r="C4877" s="275">
        <v>50</v>
      </c>
      <c r="D4877" s="275">
        <v>49.82</v>
      </c>
      <c r="E4877" s="275">
        <v>0.18</v>
      </c>
      <c r="F4877" s="140" t="s">
        <v>540</v>
      </c>
    </row>
    <row r="4878" spans="2:6" x14ac:dyDescent="0.25">
      <c r="B4878" s="183">
        <v>45044.322916666664</v>
      </c>
      <c r="C4878" s="275">
        <v>10</v>
      </c>
      <c r="D4878" s="275">
        <v>9.9600000000000009</v>
      </c>
      <c r="E4878" s="275">
        <v>0.04</v>
      </c>
      <c r="F4878" s="140" t="s">
        <v>443</v>
      </c>
    </row>
    <row r="4879" spans="2:6" x14ac:dyDescent="0.25">
      <c r="B4879" s="183">
        <v>45044.326388888891</v>
      </c>
      <c r="C4879" s="275">
        <v>300</v>
      </c>
      <c r="D4879" s="275">
        <v>298.95</v>
      </c>
      <c r="E4879" s="275">
        <v>1.05</v>
      </c>
      <c r="F4879" s="140" t="s">
        <v>1214</v>
      </c>
    </row>
    <row r="4880" spans="2:6" x14ac:dyDescent="0.25">
      <c r="B4880" s="183">
        <v>45044.327777777777</v>
      </c>
      <c r="C4880" s="275">
        <v>500</v>
      </c>
      <c r="D4880" s="275">
        <v>498.25</v>
      </c>
      <c r="E4880" s="275">
        <v>1.75</v>
      </c>
      <c r="F4880" s="140" t="s">
        <v>8013</v>
      </c>
    </row>
    <row r="4881" spans="2:6" x14ac:dyDescent="0.25">
      <c r="B4881" s="183">
        <v>45044.32916666667</v>
      </c>
      <c r="C4881" s="275">
        <v>10</v>
      </c>
      <c r="D4881" s="275">
        <v>9.9600000000000009</v>
      </c>
      <c r="E4881" s="275">
        <v>0.04</v>
      </c>
      <c r="F4881" s="140" t="s">
        <v>2248</v>
      </c>
    </row>
    <row r="4882" spans="2:6" x14ac:dyDescent="0.25">
      <c r="B4882" s="183">
        <v>45044.34097222222</v>
      </c>
      <c r="C4882" s="275">
        <v>50</v>
      </c>
      <c r="D4882" s="275">
        <v>49.82</v>
      </c>
      <c r="E4882" s="275">
        <v>0.18</v>
      </c>
      <c r="F4882" s="140" t="s">
        <v>1959</v>
      </c>
    </row>
    <row r="4883" spans="2:6" x14ac:dyDescent="0.25">
      <c r="B4883" s="183">
        <v>45044.34375</v>
      </c>
      <c r="C4883" s="275">
        <v>200</v>
      </c>
      <c r="D4883" s="275">
        <v>199.3</v>
      </c>
      <c r="E4883" s="275">
        <v>0.7</v>
      </c>
      <c r="F4883" s="140" t="s">
        <v>3323</v>
      </c>
    </row>
    <row r="4884" spans="2:6" x14ac:dyDescent="0.25">
      <c r="B4884" s="183">
        <v>45044.344444444447</v>
      </c>
      <c r="C4884" s="275">
        <v>100</v>
      </c>
      <c r="D4884" s="275">
        <v>99.65</v>
      </c>
      <c r="E4884" s="275">
        <v>0.35</v>
      </c>
      <c r="F4884" s="140" t="s">
        <v>5556</v>
      </c>
    </row>
    <row r="4885" spans="2:6" x14ac:dyDescent="0.25">
      <c r="B4885" s="183">
        <v>45044.357638888891</v>
      </c>
      <c r="C4885" s="275">
        <v>300</v>
      </c>
      <c r="D4885" s="275">
        <v>298.95</v>
      </c>
      <c r="E4885" s="275">
        <v>1.05</v>
      </c>
      <c r="F4885" s="140" t="s">
        <v>2538</v>
      </c>
    </row>
    <row r="4886" spans="2:6" x14ac:dyDescent="0.25">
      <c r="B4886" s="183">
        <v>45044.36041666667</v>
      </c>
      <c r="C4886" s="275">
        <v>300</v>
      </c>
      <c r="D4886" s="275">
        <v>298.95</v>
      </c>
      <c r="E4886" s="275">
        <v>1.05</v>
      </c>
      <c r="F4886" s="140" t="s">
        <v>2244</v>
      </c>
    </row>
    <row r="4887" spans="2:6" x14ac:dyDescent="0.25">
      <c r="B4887" s="183">
        <v>45044.363194444442</v>
      </c>
      <c r="C4887" s="275">
        <v>100</v>
      </c>
      <c r="D4887" s="275">
        <v>99.65</v>
      </c>
      <c r="E4887" s="275">
        <v>0.35</v>
      </c>
      <c r="F4887" s="140" t="s">
        <v>2877</v>
      </c>
    </row>
    <row r="4888" spans="2:6" x14ac:dyDescent="0.25">
      <c r="B4888" s="183">
        <v>45044.371527777781</v>
      </c>
      <c r="C4888" s="275">
        <v>1</v>
      </c>
      <c r="D4888" s="275">
        <v>1</v>
      </c>
      <c r="E4888" s="275" t="s">
        <v>7983</v>
      </c>
      <c r="F4888" s="140" t="s">
        <v>778</v>
      </c>
    </row>
    <row r="4889" spans="2:6" x14ac:dyDescent="0.25">
      <c r="B4889" s="183">
        <v>45044.380555555559</v>
      </c>
      <c r="C4889" s="275">
        <v>1</v>
      </c>
      <c r="D4889" s="275">
        <v>1</v>
      </c>
      <c r="E4889" s="275" t="s">
        <v>7983</v>
      </c>
      <c r="F4889" s="140" t="s">
        <v>2956</v>
      </c>
    </row>
    <row r="4890" spans="2:6" x14ac:dyDescent="0.25">
      <c r="B4890" s="183">
        <v>45044.380555555559</v>
      </c>
      <c r="C4890" s="275">
        <v>1</v>
      </c>
      <c r="D4890" s="275">
        <v>1</v>
      </c>
      <c r="E4890" s="275" t="s">
        <v>7983</v>
      </c>
      <c r="F4890" s="140" t="s">
        <v>2956</v>
      </c>
    </row>
    <row r="4891" spans="2:6" x14ac:dyDescent="0.25">
      <c r="B4891" s="183">
        <v>45044.383333333331</v>
      </c>
      <c r="C4891" s="275">
        <v>3000</v>
      </c>
      <c r="D4891" s="275">
        <v>2989.5</v>
      </c>
      <c r="E4891" s="275">
        <v>10.5</v>
      </c>
      <c r="F4891" s="140" t="s">
        <v>5027</v>
      </c>
    </row>
    <row r="4892" spans="2:6" x14ac:dyDescent="0.25">
      <c r="B4892" s="183">
        <v>45044.390277777777</v>
      </c>
      <c r="C4892" s="275">
        <v>25</v>
      </c>
      <c r="D4892" s="275">
        <v>24.91</v>
      </c>
      <c r="E4892" s="275">
        <v>0.09</v>
      </c>
      <c r="F4892" s="140" t="s">
        <v>340</v>
      </c>
    </row>
    <row r="4893" spans="2:6" x14ac:dyDescent="0.25">
      <c r="B4893" s="183">
        <v>45044.404861111114</v>
      </c>
      <c r="C4893" s="275">
        <v>150</v>
      </c>
      <c r="D4893" s="275">
        <v>149.47</v>
      </c>
      <c r="E4893" s="275">
        <v>0.53</v>
      </c>
      <c r="F4893" s="140" t="s">
        <v>2064</v>
      </c>
    </row>
    <row r="4894" spans="2:6" x14ac:dyDescent="0.25">
      <c r="B4894" s="183">
        <v>45044.405555555553</v>
      </c>
      <c r="C4894" s="275">
        <v>1193.32</v>
      </c>
      <c r="D4894" s="275">
        <v>1189.1400000000001</v>
      </c>
      <c r="E4894" s="275">
        <v>4.18</v>
      </c>
      <c r="F4894" s="140" t="s">
        <v>1642</v>
      </c>
    </row>
    <row r="4895" spans="2:6" x14ac:dyDescent="0.25">
      <c r="B4895" s="183">
        <v>45044.405555555553</v>
      </c>
      <c r="C4895" s="275">
        <v>200</v>
      </c>
      <c r="D4895" s="275">
        <v>199.3</v>
      </c>
      <c r="E4895" s="275">
        <v>0.7</v>
      </c>
      <c r="F4895" s="140" t="s">
        <v>809</v>
      </c>
    </row>
    <row r="4896" spans="2:6" x14ac:dyDescent="0.25">
      <c r="B4896" s="183">
        <v>45044.418749999997</v>
      </c>
      <c r="C4896" s="275">
        <v>120</v>
      </c>
      <c r="D4896" s="275">
        <v>119.58</v>
      </c>
      <c r="E4896" s="275">
        <v>0.42</v>
      </c>
      <c r="F4896" s="140" t="s">
        <v>545</v>
      </c>
    </row>
    <row r="4897" spans="2:6" x14ac:dyDescent="0.25">
      <c r="B4897" s="183">
        <v>45044.429861111108</v>
      </c>
      <c r="C4897" s="275">
        <v>500</v>
      </c>
      <c r="D4897" s="275">
        <v>498.25</v>
      </c>
      <c r="E4897" s="275">
        <v>1.75</v>
      </c>
      <c r="F4897" s="140" t="s">
        <v>1432</v>
      </c>
    </row>
    <row r="4898" spans="2:6" x14ac:dyDescent="0.25">
      <c r="B4898" s="183">
        <v>45044.438888888886</v>
      </c>
      <c r="C4898" s="275">
        <v>500</v>
      </c>
      <c r="D4898" s="275">
        <v>498.25</v>
      </c>
      <c r="E4898" s="275">
        <v>1.75</v>
      </c>
      <c r="F4898" s="140" t="s">
        <v>3594</v>
      </c>
    </row>
    <row r="4899" spans="2:6" x14ac:dyDescent="0.25">
      <c r="B4899" s="183">
        <v>45044.454861111109</v>
      </c>
      <c r="C4899" s="275">
        <v>1000</v>
      </c>
      <c r="D4899" s="275">
        <v>996.5</v>
      </c>
      <c r="E4899" s="275">
        <v>3.5</v>
      </c>
      <c r="F4899" s="140" t="s">
        <v>3073</v>
      </c>
    </row>
    <row r="4900" spans="2:6" x14ac:dyDescent="0.25">
      <c r="B4900" s="183">
        <v>45044.467361111114</v>
      </c>
      <c r="C4900" s="275">
        <v>4000</v>
      </c>
      <c r="D4900" s="275">
        <v>3986</v>
      </c>
      <c r="E4900" s="275">
        <v>14</v>
      </c>
      <c r="F4900" s="140" t="s">
        <v>7013</v>
      </c>
    </row>
    <row r="4901" spans="2:6" x14ac:dyDescent="0.25">
      <c r="B4901" s="183">
        <v>45044.474305555559</v>
      </c>
      <c r="C4901" s="275">
        <v>1</v>
      </c>
      <c r="D4901" s="275">
        <v>1</v>
      </c>
      <c r="E4901" s="275" t="s">
        <v>7983</v>
      </c>
      <c r="F4901" s="140" t="s">
        <v>6425</v>
      </c>
    </row>
    <row r="4902" spans="2:6" x14ac:dyDescent="0.25">
      <c r="B4902" s="183">
        <v>45044.486111111109</v>
      </c>
      <c r="C4902" s="275">
        <v>300</v>
      </c>
      <c r="D4902" s="275">
        <v>298.95</v>
      </c>
      <c r="E4902" s="275">
        <v>1.05</v>
      </c>
      <c r="F4902" s="140" t="s">
        <v>3296</v>
      </c>
    </row>
    <row r="4903" spans="2:6" x14ac:dyDescent="0.25">
      <c r="B4903" s="183">
        <v>45044.495138888888</v>
      </c>
      <c r="C4903" s="275">
        <v>1</v>
      </c>
      <c r="D4903" s="275">
        <v>1</v>
      </c>
      <c r="E4903" s="275" t="s">
        <v>7983</v>
      </c>
      <c r="F4903" s="140" t="s">
        <v>29</v>
      </c>
    </row>
    <row r="4904" spans="2:6" x14ac:dyDescent="0.25">
      <c r="B4904" s="183">
        <v>45044.498611111114</v>
      </c>
      <c r="C4904" s="275">
        <v>10</v>
      </c>
      <c r="D4904" s="275">
        <v>9.9600000000000009</v>
      </c>
      <c r="E4904" s="275">
        <v>0.04</v>
      </c>
      <c r="F4904" s="140" t="s">
        <v>29</v>
      </c>
    </row>
    <row r="4905" spans="2:6" x14ac:dyDescent="0.25">
      <c r="B4905" s="183">
        <v>45044.499305555553</v>
      </c>
      <c r="C4905" s="275">
        <v>10</v>
      </c>
      <c r="D4905" s="275">
        <v>9.9600000000000009</v>
      </c>
      <c r="E4905" s="275">
        <v>0.04</v>
      </c>
      <c r="F4905" s="140" t="s">
        <v>29</v>
      </c>
    </row>
    <row r="4906" spans="2:6" x14ac:dyDescent="0.25">
      <c r="B4906" s="183">
        <v>45044.504861111112</v>
      </c>
      <c r="C4906" s="275">
        <v>500</v>
      </c>
      <c r="D4906" s="275">
        <v>498.25</v>
      </c>
      <c r="E4906" s="275">
        <v>1.75</v>
      </c>
      <c r="F4906" s="140" t="s">
        <v>3423</v>
      </c>
    </row>
    <row r="4907" spans="2:6" x14ac:dyDescent="0.25">
      <c r="B4907" s="183">
        <v>45044.505555555559</v>
      </c>
      <c r="C4907" s="275">
        <v>1</v>
      </c>
      <c r="D4907" s="275">
        <v>1</v>
      </c>
      <c r="E4907" s="275" t="s">
        <v>7983</v>
      </c>
      <c r="F4907" s="140" t="s">
        <v>2674</v>
      </c>
    </row>
    <row r="4908" spans="2:6" x14ac:dyDescent="0.25">
      <c r="B4908" s="183">
        <v>45044.509027777778</v>
      </c>
      <c r="C4908" s="275">
        <v>10000</v>
      </c>
      <c r="D4908" s="275">
        <v>9965</v>
      </c>
      <c r="E4908" s="275">
        <v>35</v>
      </c>
      <c r="F4908" s="140" t="s">
        <v>5256</v>
      </c>
    </row>
    <row r="4909" spans="2:6" x14ac:dyDescent="0.25">
      <c r="B4909" s="183">
        <v>45044.517361111109</v>
      </c>
      <c r="C4909" s="275">
        <v>500</v>
      </c>
      <c r="D4909" s="275">
        <v>498.25</v>
      </c>
      <c r="E4909" s="275">
        <v>1.75</v>
      </c>
      <c r="F4909" s="140" t="s">
        <v>6328</v>
      </c>
    </row>
    <row r="4910" spans="2:6" x14ac:dyDescent="0.25">
      <c r="B4910" s="183">
        <v>45044.520138888889</v>
      </c>
      <c r="C4910" s="275">
        <v>2040.4</v>
      </c>
      <c r="D4910" s="275">
        <v>2033.26</v>
      </c>
      <c r="E4910" s="275">
        <v>7.14</v>
      </c>
      <c r="F4910" s="140" t="s">
        <v>3113</v>
      </c>
    </row>
    <row r="4911" spans="2:6" x14ac:dyDescent="0.25">
      <c r="B4911" s="183">
        <v>45044.525000000001</v>
      </c>
      <c r="C4911" s="275">
        <v>10</v>
      </c>
      <c r="D4911" s="275">
        <v>9.9600000000000009</v>
      </c>
      <c r="E4911" s="275">
        <v>0.04</v>
      </c>
      <c r="F4911" s="140" t="s">
        <v>2301</v>
      </c>
    </row>
    <row r="4912" spans="2:6" x14ac:dyDescent="0.25">
      <c r="B4912" s="183">
        <v>45044.525694444441</v>
      </c>
      <c r="C4912" s="275">
        <v>10</v>
      </c>
      <c r="D4912" s="275">
        <v>9.9600000000000009</v>
      </c>
      <c r="E4912" s="275">
        <v>0.04</v>
      </c>
      <c r="F4912" s="140" t="s">
        <v>192</v>
      </c>
    </row>
    <row r="4913" spans="2:6" x14ac:dyDescent="0.25">
      <c r="B4913" s="183">
        <v>45044.526388888888</v>
      </c>
      <c r="C4913" s="275">
        <v>20</v>
      </c>
      <c r="D4913" s="275">
        <v>19.93</v>
      </c>
      <c r="E4913" s="275">
        <v>7.0000000000000007E-2</v>
      </c>
      <c r="F4913" s="140" t="s">
        <v>192</v>
      </c>
    </row>
    <row r="4914" spans="2:6" x14ac:dyDescent="0.25">
      <c r="B4914" s="183">
        <v>45044.527083333334</v>
      </c>
      <c r="C4914" s="275">
        <v>10</v>
      </c>
      <c r="D4914" s="275">
        <v>9.9600000000000009</v>
      </c>
      <c r="E4914" s="275">
        <v>0.04</v>
      </c>
      <c r="F4914" s="140" t="s">
        <v>192</v>
      </c>
    </row>
    <row r="4915" spans="2:6" x14ac:dyDescent="0.25">
      <c r="B4915" s="183">
        <v>45044.536111111112</v>
      </c>
      <c r="C4915" s="275">
        <v>200</v>
      </c>
      <c r="D4915" s="275">
        <v>199.3</v>
      </c>
      <c r="E4915" s="275">
        <v>0.7</v>
      </c>
      <c r="F4915" s="140" t="s">
        <v>2272</v>
      </c>
    </row>
    <row r="4916" spans="2:6" x14ac:dyDescent="0.25">
      <c r="B4916" s="183">
        <v>45044.539583333331</v>
      </c>
      <c r="C4916" s="275">
        <v>1000</v>
      </c>
      <c r="D4916" s="275">
        <v>996.5</v>
      </c>
      <c r="E4916" s="275">
        <v>3.5</v>
      </c>
      <c r="F4916" s="140" t="s">
        <v>6224</v>
      </c>
    </row>
    <row r="4917" spans="2:6" x14ac:dyDescent="0.25">
      <c r="B4917" s="183">
        <v>45044.549305555556</v>
      </c>
      <c r="C4917" s="275">
        <v>500</v>
      </c>
      <c r="D4917" s="275">
        <v>498.25</v>
      </c>
      <c r="E4917" s="275">
        <v>1.75</v>
      </c>
      <c r="F4917" s="140" t="s">
        <v>1613</v>
      </c>
    </row>
    <row r="4918" spans="2:6" x14ac:dyDescent="0.25">
      <c r="B4918" s="183">
        <v>45044.556944444441</v>
      </c>
      <c r="C4918" s="275">
        <v>1000</v>
      </c>
      <c r="D4918" s="275">
        <v>996.5</v>
      </c>
      <c r="E4918" s="275">
        <v>3.5</v>
      </c>
      <c r="F4918" s="140" t="s">
        <v>6414</v>
      </c>
    </row>
    <row r="4919" spans="2:6" x14ac:dyDescent="0.25">
      <c r="B4919" s="183">
        <v>45044.557638888888</v>
      </c>
      <c r="C4919" s="275">
        <v>300</v>
      </c>
      <c r="D4919" s="275">
        <v>298.95</v>
      </c>
      <c r="E4919" s="275">
        <v>1.05</v>
      </c>
      <c r="F4919" s="140" t="s">
        <v>187</v>
      </c>
    </row>
    <row r="4920" spans="2:6" x14ac:dyDescent="0.25">
      <c r="B4920" s="183">
        <v>45044.55972222222</v>
      </c>
      <c r="C4920" s="275">
        <v>1000</v>
      </c>
      <c r="D4920" s="275">
        <v>996.5</v>
      </c>
      <c r="E4920" s="275">
        <v>3.5</v>
      </c>
      <c r="F4920" s="140" t="s">
        <v>6095</v>
      </c>
    </row>
    <row r="4921" spans="2:6" x14ac:dyDescent="0.25">
      <c r="B4921" s="183">
        <v>45044.568055555559</v>
      </c>
      <c r="C4921" s="275">
        <v>5000</v>
      </c>
      <c r="D4921" s="275">
        <v>4982.5</v>
      </c>
      <c r="E4921" s="275">
        <v>17.5</v>
      </c>
      <c r="F4921" s="140" t="s">
        <v>3711</v>
      </c>
    </row>
    <row r="4922" spans="2:6" x14ac:dyDescent="0.25">
      <c r="B4922" s="183">
        <v>45044.568055555559</v>
      </c>
      <c r="C4922" s="275">
        <v>23</v>
      </c>
      <c r="D4922" s="275">
        <v>22.92</v>
      </c>
      <c r="E4922" s="275">
        <v>0.08</v>
      </c>
      <c r="F4922" s="140" t="s">
        <v>6220</v>
      </c>
    </row>
    <row r="4923" spans="2:6" x14ac:dyDescent="0.25">
      <c r="B4923" s="183">
        <v>45044.574999999997</v>
      </c>
      <c r="C4923" s="275">
        <v>500</v>
      </c>
      <c r="D4923" s="275">
        <v>498.25</v>
      </c>
      <c r="E4923" s="275">
        <v>1.75</v>
      </c>
      <c r="F4923" s="140" t="s">
        <v>914</v>
      </c>
    </row>
    <row r="4924" spans="2:6" x14ac:dyDescent="0.25">
      <c r="B4924" s="183">
        <v>45044.577777777777</v>
      </c>
      <c r="C4924" s="275">
        <v>1</v>
      </c>
      <c r="D4924" s="275">
        <v>1</v>
      </c>
      <c r="E4924" s="275" t="s">
        <v>7983</v>
      </c>
      <c r="F4924" s="140" t="s">
        <v>943</v>
      </c>
    </row>
    <row r="4925" spans="2:6" x14ac:dyDescent="0.25">
      <c r="B4925" s="183">
        <v>45044.605555555558</v>
      </c>
      <c r="C4925" s="275">
        <v>300</v>
      </c>
      <c r="D4925" s="275">
        <v>298.95</v>
      </c>
      <c r="E4925" s="275">
        <v>1.05</v>
      </c>
      <c r="F4925" s="140" t="s">
        <v>2167</v>
      </c>
    </row>
    <row r="4926" spans="2:6" x14ac:dyDescent="0.25">
      <c r="B4926" s="183">
        <v>45044.625</v>
      </c>
      <c r="C4926" s="275">
        <v>1000</v>
      </c>
      <c r="D4926" s="275">
        <v>996.5</v>
      </c>
      <c r="E4926" s="275">
        <v>3.5</v>
      </c>
      <c r="F4926" s="140" t="s">
        <v>7326</v>
      </c>
    </row>
    <row r="4927" spans="2:6" x14ac:dyDescent="0.25">
      <c r="B4927" s="183">
        <v>45044.628472222219</v>
      </c>
      <c r="C4927" s="275">
        <v>550</v>
      </c>
      <c r="D4927" s="275">
        <v>548.07000000000005</v>
      </c>
      <c r="E4927" s="275">
        <v>1.93</v>
      </c>
      <c r="F4927" s="140" t="s">
        <v>2989</v>
      </c>
    </row>
    <row r="4928" spans="2:6" x14ac:dyDescent="0.25">
      <c r="B4928" s="183">
        <v>45044.631249999999</v>
      </c>
      <c r="C4928" s="275">
        <v>940</v>
      </c>
      <c r="D4928" s="275">
        <v>936.71</v>
      </c>
      <c r="E4928" s="275">
        <v>3.29</v>
      </c>
      <c r="F4928" s="140" t="s">
        <v>1399</v>
      </c>
    </row>
    <row r="4929" spans="2:6" x14ac:dyDescent="0.25">
      <c r="B4929" s="183">
        <v>45044.633333333331</v>
      </c>
      <c r="C4929" s="275">
        <v>348</v>
      </c>
      <c r="D4929" s="275">
        <v>346.78</v>
      </c>
      <c r="E4929" s="275">
        <v>1.22</v>
      </c>
      <c r="F4929" s="140" t="s">
        <v>5512</v>
      </c>
    </row>
    <row r="4930" spans="2:6" x14ac:dyDescent="0.25">
      <c r="B4930" s="183">
        <v>45044.637499999997</v>
      </c>
      <c r="C4930" s="275">
        <v>100</v>
      </c>
      <c r="D4930" s="275">
        <v>99.65</v>
      </c>
      <c r="E4930" s="275">
        <v>0.35</v>
      </c>
      <c r="F4930" s="140" t="s">
        <v>1270</v>
      </c>
    </row>
    <row r="4931" spans="2:6" x14ac:dyDescent="0.25">
      <c r="B4931" s="183">
        <v>45044.638888888891</v>
      </c>
      <c r="C4931" s="275">
        <v>100</v>
      </c>
      <c r="D4931" s="275">
        <v>99.65</v>
      </c>
      <c r="E4931" s="275">
        <v>0.35</v>
      </c>
      <c r="F4931" s="140" t="s">
        <v>1676</v>
      </c>
    </row>
    <row r="4932" spans="2:6" x14ac:dyDescent="0.25">
      <c r="B4932" s="183">
        <v>45044.640277777777</v>
      </c>
      <c r="C4932" s="275">
        <v>5000</v>
      </c>
      <c r="D4932" s="275">
        <v>4982.5</v>
      </c>
      <c r="E4932" s="275">
        <v>17.5</v>
      </c>
      <c r="F4932" s="140" t="s">
        <v>5569</v>
      </c>
    </row>
    <row r="4933" spans="2:6" x14ac:dyDescent="0.25">
      <c r="B4933" s="183">
        <v>45044.640277777777</v>
      </c>
      <c r="C4933" s="275">
        <v>2.25</v>
      </c>
      <c r="D4933" s="275">
        <v>2.2400000000000002</v>
      </c>
      <c r="E4933" s="275">
        <v>0.01</v>
      </c>
      <c r="F4933" s="140" t="s">
        <v>2793</v>
      </c>
    </row>
    <row r="4934" spans="2:6" x14ac:dyDescent="0.25">
      <c r="B4934" s="183">
        <v>45044.648611111108</v>
      </c>
      <c r="C4934" s="275">
        <v>10</v>
      </c>
      <c r="D4934" s="275">
        <v>9.9600000000000009</v>
      </c>
      <c r="E4934" s="275">
        <v>0.04</v>
      </c>
      <c r="F4934" s="140" t="s">
        <v>2753</v>
      </c>
    </row>
    <row r="4935" spans="2:6" x14ac:dyDescent="0.25">
      <c r="B4935" s="183">
        <v>45044.654166666667</v>
      </c>
      <c r="C4935" s="275">
        <v>500</v>
      </c>
      <c r="D4935" s="275">
        <v>498.25</v>
      </c>
      <c r="E4935" s="275">
        <v>1.75</v>
      </c>
      <c r="F4935" s="140" t="s">
        <v>2965</v>
      </c>
    </row>
    <row r="4936" spans="2:6" x14ac:dyDescent="0.25">
      <c r="B4936" s="183">
        <v>45044.661805555559</v>
      </c>
      <c r="C4936" s="275">
        <v>15</v>
      </c>
      <c r="D4936" s="275">
        <v>14.95</v>
      </c>
      <c r="E4936" s="275">
        <v>0.05</v>
      </c>
      <c r="F4936" s="140" t="s">
        <v>5339</v>
      </c>
    </row>
    <row r="4937" spans="2:6" x14ac:dyDescent="0.25">
      <c r="B4937" s="183">
        <v>45044.662499999999</v>
      </c>
      <c r="C4937" s="275">
        <v>1</v>
      </c>
      <c r="D4937" s="275">
        <v>1</v>
      </c>
      <c r="E4937" s="275" t="s">
        <v>7983</v>
      </c>
      <c r="F4937" s="140" t="s">
        <v>943</v>
      </c>
    </row>
    <row r="4938" spans="2:6" x14ac:dyDescent="0.25">
      <c r="B4938" s="183">
        <v>45044.67291666667</v>
      </c>
      <c r="C4938" s="275">
        <v>300</v>
      </c>
      <c r="D4938" s="275">
        <v>298.95</v>
      </c>
      <c r="E4938" s="275">
        <v>1.05</v>
      </c>
      <c r="F4938" s="140" t="s">
        <v>5185</v>
      </c>
    </row>
    <row r="4939" spans="2:6" x14ac:dyDescent="0.25">
      <c r="B4939" s="183">
        <v>45044.675000000003</v>
      </c>
      <c r="C4939" s="275">
        <v>1200</v>
      </c>
      <c r="D4939" s="275">
        <v>1195.8</v>
      </c>
      <c r="E4939" s="275">
        <v>4.2</v>
      </c>
      <c r="F4939" s="140" t="s">
        <v>1136</v>
      </c>
    </row>
    <row r="4940" spans="2:6" x14ac:dyDescent="0.25">
      <c r="B4940" s="183">
        <v>45044.70416666667</v>
      </c>
      <c r="C4940" s="275">
        <v>204</v>
      </c>
      <c r="D4940" s="275">
        <v>203.29</v>
      </c>
      <c r="E4940" s="275">
        <v>0.71</v>
      </c>
      <c r="F4940" s="140" t="s">
        <v>6402</v>
      </c>
    </row>
    <row r="4941" spans="2:6" x14ac:dyDescent="0.25">
      <c r="B4941" s="183">
        <v>45044.706944444442</v>
      </c>
      <c r="C4941" s="275">
        <v>500</v>
      </c>
      <c r="D4941" s="275">
        <v>498.25</v>
      </c>
      <c r="E4941" s="275">
        <v>1.75</v>
      </c>
      <c r="F4941" s="140" t="s">
        <v>369</v>
      </c>
    </row>
    <row r="4942" spans="2:6" x14ac:dyDescent="0.25">
      <c r="B4942" s="183">
        <v>45044.711111111108</v>
      </c>
      <c r="C4942" s="275">
        <v>100</v>
      </c>
      <c r="D4942" s="275">
        <v>99.65</v>
      </c>
      <c r="E4942" s="275">
        <v>0.35</v>
      </c>
      <c r="F4942" s="140" t="s">
        <v>8301</v>
      </c>
    </row>
    <row r="4943" spans="2:6" x14ac:dyDescent="0.25">
      <c r="B4943" s="183">
        <v>45044.712500000001</v>
      </c>
      <c r="C4943" s="275">
        <v>1</v>
      </c>
      <c r="D4943" s="275">
        <v>1</v>
      </c>
      <c r="E4943" s="275" t="s">
        <v>7983</v>
      </c>
      <c r="F4943" s="140" t="s">
        <v>1903</v>
      </c>
    </row>
    <row r="4944" spans="2:6" x14ac:dyDescent="0.25">
      <c r="B4944" s="183">
        <v>45044.717361111114</v>
      </c>
      <c r="C4944" s="275">
        <v>300</v>
      </c>
      <c r="D4944" s="275">
        <v>298.95</v>
      </c>
      <c r="E4944" s="275">
        <v>1.05</v>
      </c>
      <c r="F4944" s="140" t="s">
        <v>2996</v>
      </c>
    </row>
    <row r="4945" spans="2:6" x14ac:dyDescent="0.25">
      <c r="B4945" s="183">
        <v>45044.731944444444</v>
      </c>
      <c r="C4945" s="275">
        <v>20000</v>
      </c>
      <c r="D4945" s="275">
        <v>19930</v>
      </c>
      <c r="E4945" s="275">
        <v>70</v>
      </c>
      <c r="F4945" s="140" t="s">
        <v>5378</v>
      </c>
    </row>
    <row r="4946" spans="2:6" x14ac:dyDescent="0.25">
      <c r="B4946" s="183">
        <v>45044.758333333331</v>
      </c>
      <c r="C4946" s="275">
        <v>20.22</v>
      </c>
      <c r="D4946" s="275">
        <v>20.149999999999999</v>
      </c>
      <c r="E4946" s="275">
        <v>7.0000000000000007E-2</v>
      </c>
      <c r="F4946" s="140" t="s">
        <v>3313</v>
      </c>
    </row>
    <row r="4947" spans="2:6" x14ac:dyDescent="0.25">
      <c r="B4947" s="183">
        <v>45044.774305555555</v>
      </c>
      <c r="C4947" s="275">
        <v>1500</v>
      </c>
      <c r="D4947" s="275">
        <v>1494.75</v>
      </c>
      <c r="E4947" s="275">
        <v>5.25</v>
      </c>
      <c r="F4947" s="140" t="s">
        <v>2226</v>
      </c>
    </row>
    <row r="4948" spans="2:6" x14ac:dyDescent="0.25">
      <c r="B4948" s="183">
        <v>45044.775694444441</v>
      </c>
      <c r="C4948" s="275">
        <v>1000</v>
      </c>
      <c r="D4948" s="275">
        <v>996.5</v>
      </c>
      <c r="E4948" s="275">
        <v>3.5</v>
      </c>
      <c r="F4948" s="140" t="s">
        <v>3541</v>
      </c>
    </row>
    <row r="4949" spans="2:6" x14ac:dyDescent="0.25">
      <c r="B4949" s="183">
        <v>45044.77847222222</v>
      </c>
      <c r="C4949" s="275">
        <v>300</v>
      </c>
      <c r="D4949" s="275">
        <v>298.95</v>
      </c>
      <c r="E4949" s="275">
        <v>1.05</v>
      </c>
      <c r="F4949" s="140" t="s">
        <v>2803</v>
      </c>
    </row>
    <row r="4950" spans="2:6" x14ac:dyDescent="0.25">
      <c r="B4950" s="183">
        <v>45044.785416666666</v>
      </c>
      <c r="C4950" s="275">
        <v>200</v>
      </c>
      <c r="D4950" s="275">
        <v>199.3</v>
      </c>
      <c r="E4950" s="275">
        <v>0.7</v>
      </c>
      <c r="F4950" s="140" t="s">
        <v>120</v>
      </c>
    </row>
    <row r="4951" spans="2:6" x14ac:dyDescent="0.25">
      <c r="B4951" s="183">
        <v>45044.790277777778</v>
      </c>
      <c r="C4951" s="275">
        <v>200</v>
      </c>
      <c r="D4951" s="275">
        <v>199.3</v>
      </c>
      <c r="E4951" s="275">
        <v>0.7</v>
      </c>
      <c r="F4951" s="140" t="s">
        <v>2251</v>
      </c>
    </row>
    <row r="4952" spans="2:6" x14ac:dyDescent="0.25">
      <c r="B4952" s="183">
        <v>45044.79583333333</v>
      </c>
      <c r="C4952" s="275">
        <v>500</v>
      </c>
      <c r="D4952" s="275">
        <v>498.25</v>
      </c>
      <c r="E4952" s="275">
        <v>1.75</v>
      </c>
      <c r="F4952" s="140" t="s">
        <v>425</v>
      </c>
    </row>
    <row r="4953" spans="2:6" x14ac:dyDescent="0.25">
      <c r="B4953" s="183">
        <v>45044.806250000001</v>
      </c>
      <c r="C4953" s="275">
        <v>0.01</v>
      </c>
      <c r="D4953" s="275">
        <v>0.01</v>
      </c>
      <c r="E4953" s="275" t="s">
        <v>7983</v>
      </c>
      <c r="F4953" s="140" t="s">
        <v>6309</v>
      </c>
    </row>
    <row r="4954" spans="2:6" x14ac:dyDescent="0.25">
      <c r="B4954" s="183">
        <v>45044.808333333334</v>
      </c>
      <c r="C4954" s="275">
        <v>1000</v>
      </c>
      <c r="D4954" s="275">
        <v>996.5</v>
      </c>
      <c r="E4954" s="275">
        <v>3.5</v>
      </c>
      <c r="F4954" s="140" t="s">
        <v>1287</v>
      </c>
    </row>
    <row r="4955" spans="2:6" x14ac:dyDescent="0.25">
      <c r="B4955" s="183">
        <v>45044.814583333333</v>
      </c>
      <c r="C4955" s="275">
        <v>10</v>
      </c>
      <c r="D4955" s="275">
        <v>9.9600000000000009</v>
      </c>
      <c r="E4955" s="275">
        <v>0.04</v>
      </c>
      <c r="F4955" s="140" t="s">
        <v>6309</v>
      </c>
    </row>
    <row r="4956" spans="2:6" x14ac:dyDescent="0.25">
      <c r="B4956" s="183">
        <v>45044.824305555558</v>
      </c>
      <c r="C4956" s="275">
        <v>3000</v>
      </c>
      <c r="D4956" s="275">
        <v>2989.5</v>
      </c>
      <c r="E4956" s="275">
        <v>10.5</v>
      </c>
      <c r="F4956" s="140" t="s">
        <v>346</v>
      </c>
    </row>
    <row r="4957" spans="2:6" x14ac:dyDescent="0.25">
      <c r="B4957" s="183">
        <v>45044.829861111109</v>
      </c>
      <c r="C4957" s="275">
        <v>1.01</v>
      </c>
      <c r="D4957" s="275">
        <v>1.01</v>
      </c>
      <c r="E4957" s="275" t="s">
        <v>7983</v>
      </c>
      <c r="F4957" s="140" t="s">
        <v>6404</v>
      </c>
    </row>
    <row r="4958" spans="2:6" x14ac:dyDescent="0.25">
      <c r="B4958" s="183">
        <v>45044.831250000003</v>
      </c>
      <c r="C4958" s="275">
        <v>130</v>
      </c>
      <c r="D4958" s="275">
        <v>129.54</v>
      </c>
      <c r="E4958" s="275">
        <v>0.46</v>
      </c>
      <c r="F4958" s="140" t="s">
        <v>8220</v>
      </c>
    </row>
    <row r="4959" spans="2:6" x14ac:dyDescent="0.25">
      <c r="B4959" s="183">
        <v>45044.831250000003</v>
      </c>
      <c r="C4959" s="275">
        <v>500</v>
      </c>
      <c r="D4959" s="275">
        <v>498.25</v>
      </c>
      <c r="E4959" s="275">
        <v>1.75</v>
      </c>
      <c r="F4959" s="140" t="s">
        <v>5262</v>
      </c>
    </row>
    <row r="4960" spans="2:6" x14ac:dyDescent="0.25">
      <c r="B4960" s="183">
        <v>45044.836111111108</v>
      </c>
      <c r="C4960" s="275">
        <v>500</v>
      </c>
      <c r="D4960" s="275">
        <v>498.25</v>
      </c>
      <c r="E4960" s="275">
        <v>1.75</v>
      </c>
      <c r="F4960" s="140" t="s">
        <v>8302</v>
      </c>
    </row>
    <row r="4961" spans="2:6" x14ac:dyDescent="0.25">
      <c r="B4961" s="183">
        <v>45044.855555555558</v>
      </c>
      <c r="C4961" s="275">
        <v>8</v>
      </c>
      <c r="D4961" s="275">
        <v>7.97</v>
      </c>
      <c r="E4961" s="275">
        <v>0.03</v>
      </c>
      <c r="F4961" s="140" t="s">
        <v>164</v>
      </c>
    </row>
    <row r="4962" spans="2:6" x14ac:dyDescent="0.25">
      <c r="B4962" s="183">
        <v>45044.856249999997</v>
      </c>
      <c r="C4962" s="275">
        <v>27.02</v>
      </c>
      <c r="D4962" s="275">
        <v>26.93</v>
      </c>
      <c r="E4962" s="275">
        <v>0.09</v>
      </c>
      <c r="F4962" s="140" t="s">
        <v>164</v>
      </c>
    </row>
    <row r="4963" spans="2:6" x14ac:dyDescent="0.25">
      <c r="B4963" s="183">
        <v>45044.887499999997</v>
      </c>
      <c r="C4963" s="275">
        <v>100</v>
      </c>
      <c r="D4963" s="275">
        <v>99.65</v>
      </c>
      <c r="E4963" s="275">
        <v>0.35</v>
      </c>
      <c r="F4963" s="140" t="s">
        <v>6152</v>
      </c>
    </row>
    <row r="4964" spans="2:6" x14ac:dyDescent="0.25">
      <c r="B4964" s="183">
        <v>45044.927083333336</v>
      </c>
      <c r="C4964" s="275">
        <v>1000</v>
      </c>
      <c r="D4964" s="275">
        <v>996.5</v>
      </c>
      <c r="E4964" s="275">
        <v>3.5</v>
      </c>
      <c r="F4964" s="140" t="s">
        <v>6347</v>
      </c>
    </row>
    <row r="4965" spans="2:6" x14ac:dyDescent="0.25">
      <c r="B4965" s="183">
        <v>45044.93472222222</v>
      </c>
      <c r="C4965" s="275">
        <v>2000</v>
      </c>
      <c r="D4965" s="275">
        <v>1993</v>
      </c>
      <c r="E4965" s="275">
        <v>7</v>
      </c>
      <c r="F4965" s="140" t="s">
        <v>576</v>
      </c>
    </row>
    <row r="4966" spans="2:6" x14ac:dyDescent="0.25">
      <c r="B4966" s="183">
        <v>45044.935416666667</v>
      </c>
      <c r="C4966" s="275">
        <v>175</v>
      </c>
      <c r="D4966" s="275">
        <v>174.39</v>
      </c>
      <c r="E4966" s="275">
        <v>0.61</v>
      </c>
      <c r="F4966" s="140" t="s">
        <v>2768</v>
      </c>
    </row>
    <row r="4967" spans="2:6" x14ac:dyDescent="0.25">
      <c r="B4967" s="183">
        <v>45044.938194444447</v>
      </c>
      <c r="C4967" s="275">
        <v>500</v>
      </c>
      <c r="D4967" s="275">
        <v>498.25</v>
      </c>
      <c r="E4967" s="275">
        <v>1.75</v>
      </c>
      <c r="F4967" s="140" t="s">
        <v>2928</v>
      </c>
    </row>
    <row r="4968" spans="2:6" x14ac:dyDescent="0.25">
      <c r="B4968" s="183">
        <v>45044.941666666666</v>
      </c>
      <c r="C4968" s="275">
        <v>300</v>
      </c>
      <c r="D4968" s="275">
        <v>298.95</v>
      </c>
      <c r="E4968" s="275">
        <v>1.05</v>
      </c>
      <c r="F4968" s="140" t="s">
        <v>3296</v>
      </c>
    </row>
    <row r="4969" spans="2:6" x14ac:dyDescent="0.25">
      <c r="B4969" s="183">
        <v>45044.945833333331</v>
      </c>
      <c r="C4969" s="275">
        <v>108</v>
      </c>
      <c r="D4969" s="275">
        <v>107.62</v>
      </c>
      <c r="E4969" s="275">
        <v>0.38</v>
      </c>
      <c r="F4969" s="140" t="s">
        <v>3098</v>
      </c>
    </row>
    <row r="4970" spans="2:6" x14ac:dyDescent="0.25">
      <c r="B4970" s="183">
        <v>45044.959027777775</v>
      </c>
      <c r="C4970" s="275">
        <v>150</v>
      </c>
      <c r="D4970" s="275">
        <v>149.47</v>
      </c>
      <c r="E4970" s="275">
        <v>0.53</v>
      </c>
      <c r="F4970" s="140" t="s">
        <v>6194</v>
      </c>
    </row>
    <row r="4971" spans="2:6" x14ac:dyDescent="0.25">
      <c r="B4971" s="183">
        <v>45044.960416666669</v>
      </c>
      <c r="C4971" s="275">
        <v>300</v>
      </c>
      <c r="D4971" s="275">
        <v>298.95</v>
      </c>
      <c r="E4971" s="275">
        <v>1.05</v>
      </c>
      <c r="F4971" s="140" t="s">
        <v>5544</v>
      </c>
    </row>
    <row r="4972" spans="2:6" x14ac:dyDescent="0.25">
      <c r="B4972" s="183">
        <v>45044.963888888888</v>
      </c>
      <c r="C4972" s="275">
        <v>500</v>
      </c>
      <c r="D4972" s="275">
        <v>498.25</v>
      </c>
      <c r="E4972" s="275">
        <v>1.75</v>
      </c>
      <c r="F4972" s="140" t="s">
        <v>1604</v>
      </c>
    </row>
    <row r="4973" spans="2:6" x14ac:dyDescent="0.25">
      <c r="B4973" s="183">
        <v>45044.988194444442</v>
      </c>
      <c r="C4973" s="275">
        <v>50000</v>
      </c>
      <c r="D4973" s="275">
        <v>49825</v>
      </c>
      <c r="E4973" s="275">
        <v>175</v>
      </c>
      <c r="F4973" s="140" t="s">
        <v>8303</v>
      </c>
    </row>
    <row r="4974" spans="2:6" x14ac:dyDescent="0.25">
      <c r="B4974" s="183">
        <v>45045.013888888891</v>
      </c>
      <c r="C4974" s="275">
        <v>100</v>
      </c>
      <c r="D4974" s="275">
        <v>99.65</v>
      </c>
      <c r="E4974" s="275">
        <v>0.35</v>
      </c>
      <c r="F4974" s="140" t="s">
        <v>5322</v>
      </c>
    </row>
    <row r="4975" spans="2:6" x14ac:dyDescent="0.25">
      <c r="B4975" s="183">
        <v>45045.025000000001</v>
      </c>
      <c r="C4975" s="275">
        <v>500</v>
      </c>
      <c r="D4975" s="275">
        <v>498.25</v>
      </c>
      <c r="E4975" s="275">
        <v>1.75</v>
      </c>
      <c r="F4975" s="140" t="s">
        <v>3519</v>
      </c>
    </row>
    <row r="4976" spans="2:6" x14ac:dyDescent="0.25">
      <c r="B4976" s="183">
        <v>45045.063888888886</v>
      </c>
      <c r="C4976" s="275">
        <v>20</v>
      </c>
      <c r="D4976" s="275">
        <v>19.93</v>
      </c>
      <c r="E4976" s="275">
        <v>7.0000000000000007E-2</v>
      </c>
      <c r="F4976" s="140" t="s">
        <v>1210</v>
      </c>
    </row>
    <row r="4977" spans="2:6" x14ac:dyDescent="0.25">
      <c r="B4977" s="183">
        <v>45045.103472222225</v>
      </c>
      <c r="C4977" s="275">
        <v>1225</v>
      </c>
      <c r="D4977" s="275">
        <v>1220.71</v>
      </c>
      <c r="E4977" s="275">
        <v>4.29</v>
      </c>
      <c r="F4977" s="140" t="s">
        <v>6822</v>
      </c>
    </row>
    <row r="4978" spans="2:6" x14ac:dyDescent="0.25">
      <c r="B4978" s="183">
        <v>45045.120138888888</v>
      </c>
      <c r="C4978" s="275">
        <v>1000</v>
      </c>
      <c r="D4978" s="275">
        <v>996.5</v>
      </c>
      <c r="E4978" s="275">
        <v>3.5</v>
      </c>
      <c r="F4978" s="140" t="s">
        <v>1604</v>
      </c>
    </row>
    <row r="4979" spans="2:6" x14ac:dyDescent="0.25">
      <c r="B4979" s="183">
        <v>45045.228472222225</v>
      </c>
      <c r="C4979" s="275">
        <v>100</v>
      </c>
      <c r="D4979" s="275">
        <v>99.65</v>
      </c>
      <c r="E4979" s="275">
        <v>0.35</v>
      </c>
      <c r="F4979" s="140" t="s">
        <v>3254</v>
      </c>
    </row>
    <row r="4980" spans="2:6" x14ac:dyDescent="0.25">
      <c r="B4980" s="183">
        <v>45045.237500000003</v>
      </c>
      <c r="C4980" s="275">
        <v>500</v>
      </c>
      <c r="D4980" s="275">
        <v>498.25</v>
      </c>
      <c r="E4980" s="275">
        <v>1.75</v>
      </c>
      <c r="F4980" s="140" t="s">
        <v>8304</v>
      </c>
    </row>
    <row r="4981" spans="2:6" x14ac:dyDescent="0.25">
      <c r="B4981" s="183">
        <v>45045.256249999999</v>
      </c>
      <c r="C4981" s="275">
        <v>200</v>
      </c>
      <c r="D4981" s="275">
        <v>199.3</v>
      </c>
      <c r="E4981" s="275">
        <v>0.7</v>
      </c>
      <c r="F4981" s="140" t="s">
        <v>409</v>
      </c>
    </row>
    <row r="4982" spans="2:6" x14ac:dyDescent="0.25">
      <c r="B4982" s="183">
        <v>45045.28125</v>
      </c>
      <c r="C4982" s="275">
        <v>1000</v>
      </c>
      <c r="D4982" s="275">
        <v>996.5</v>
      </c>
      <c r="E4982" s="275">
        <v>3.5</v>
      </c>
      <c r="F4982" s="140" t="s">
        <v>256</v>
      </c>
    </row>
    <row r="4983" spans="2:6" x14ac:dyDescent="0.25">
      <c r="B4983" s="183">
        <v>45045.295138888891</v>
      </c>
      <c r="C4983" s="275">
        <v>500</v>
      </c>
      <c r="D4983" s="275">
        <v>498.25</v>
      </c>
      <c r="E4983" s="275">
        <v>1.75</v>
      </c>
      <c r="F4983" s="140" t="s">
        <v>8000</v>
      </c>
    </row>
    <row r="4984" spans="2:6" x14ac:dyDescent="0.25">
      <c r="B4984" s="183">
        <v>45045.32916666667</v>
      </c>
      <c r="C4984" s="275">
        <v>1000</v>
      </c>
      <c r="D4984" s="275">
        <v>996.5</v>
      </c>
      <c r="E4984" s="275">
        <v>3.5</v>
      </c>
      <c r="F4984" s="140" t="s">
        <v>3485</v>
      </c>
    </row>
    <row r="4985" spans="2:6" x14ac:dyDescent="0.25">
      <c r="B4985" s="183">
        <v>45045.335416666669</v>
      </c>
      <c r="C4985" s="275">
        <v>3</v>
      </c>
      <c r="D4985" s="275">
        <v>2.99</v>
      </c>
      <c r="E4985" s="275">
        <v>0.01</v>
      </c>
      <c r="F4985" s="140" t="s">
        <v>6425</v>
      </c>
    </row>
    <row r="4986" spans="2:6" x14ac:dyDescent="0.25">
      <c r="B4986" s="183">
        <v>45045.337500000001</v>
      </c>
      <c r="C4986" s="275">
        <v>2500</v>
      </c>
      <c r="D4986" s="275">
        <v>2491.25</v>
      </c>
      <c r="E4986" s="275">
        <v>8.75</v>
      </c>
      <c r="F4986" s="140" t="s">
        <v>6091</v>
      </c>
    </row>
    <row r="4987" spans="2:6" x14ac:dyDescent="0.25">
      <c r="B4987" s="183">
        <v>45045.337500000001</v>
      </c>
      <c r="C4987" s="275">
        <v>166</v>
      </c>
      <c r="D4987" s="275">
        <v>165.42</v>
      </c>
      <c r="E4987" s="275">
        <v>0.57999999999999996</v>
      </c>
      <c r="F4987" s="140" t="s">
        <v>80</v>
      </c>
    </row>
    <row r="4988" spans="2:6" x14ac:dyDescent="0.25">
      <c r="B4988" s="183">
        <v>45045.369444444441</v>
      </c>
      <c r="C4988" s="275">
        <v>150</v>
      </c>
      <c r="D4988" s="275">
        <v>149.47</v>
      </c>
      <c r="E4988" s="275">
        <v>0.53</v>
      </c>
      <c r="F4988" s="140" t="s">
        <v>2877</v>
      </c>
    </row>
    <row r="4989" spans="2:6" x14ac:dyDescent="0.25">
      <c r="B4989" s="183">
        <v>45045.404861111114</v>
      </c>
      <c r="C4989" s="275">
        <v>380</v>
      </c>
      <c r="D4989" s="275">
        <v>378.67</v>
      </c>
      <c r="E4989" s="275">
        <v>1.33</v>
      </c>
      <c r="F4989" s="140" t="s">
        <v>2686</v>
      </c>
    </row>
    <row r="4990" spans="2:6" x14ac:dyDescent="0.25">
      <c r="B4990" s="183">
        <v>45045.449305555558</v>
      </c>
      <c r="C4990" s="275">
        <v>50</v>
      </c>
      <c r="D4990" s="275">
        <v>49.82</v>
      </c>
      <c r="E4990" s="275">
        <v>0.18</v>
      </c>
      <c r="F4990" s="140" t="s">
        <v>540</v>
      </c>
    </row>
    <row r="4991" spans="2:6" x14ac:dyDescent="0.25">
      <c r="B4991" s="183">
        <v>45045.45208333333</v>
      </c>
      <c r="C4991" s="275">
        <v>100</v>
      </c>
      <c r="D4991" s="275">
        <v>99.65</v>
      </c>
      <c r="E4991" s="275">
        <v>0.35</v>
      </c>
      <c r="F4991" s="140" t="s">
        <v>867</v>
      </c>
    </row>
    <row r="4992" spans="2:6" x14ac:dyDescent="0.25">
      <c r="B4992" s="183">
        <v>45045.455555555556</v>
      </c>
      <c r="C4992" s="275">
        <v>100</v>
      </c>
      <c r="D4992" s="275">
        <v>99.65</v>
      </c>
      <c r="E4992" s="275">
        <v>0.35</v>
      </c>
      <c r="F4992" s="140" t="s">
        <v>5556</v>
      </c>
    </row>
    <row r="4993" spans="2:6" x14ac:dyDescent="0.25">
      <c r="B4993" s="183">
        <v>45045.466666666667</v>
      </c>
      <c r="C4993" s="275">
        <v>350</v>
      </c>
      <c r="D4993" s="275">
        <v>348.77</v>
      </c>
      <c r="E4993" s="275">
        <v>1.23</v>
      </c>
      <c r="F4993" s="140" t="s">
        <v>174</v>
      </c>
    </row>
    <row r="4994" spans="2:6" x14ac:dyDescent="0.25">
      <c r="B4994" s="183">
        <v>45045.480555555558</v>
      </c>
      <c r="C4994" s="275">
        <v>300</v>
      </c>
      <c r="D4994" s="275">
        <v>298.95</v>
      </c>
      <c r="E4994" s="275">
        <v>1.05</v>
      </c>
      <c r="F4994" s="140" t="s">
        <v>2334</v>
      </c>
    </row>
    <row r="4995" spans="2:6" x14ac:dyDescent="0.25">
      <c r="B4995" s="183">
        <v>45045.491666666669</v>
      </c>
      <c r="C4995" s="275">
        <v>100</v>
      </c>
      <c r="D4995" s="275">
        <v>99.65</v>
      </c>
      <c r="E4995" s="275">
        <v>0.35</v>
      </c>
      <c r="F4995" s="140" t="s">
        <v>1888</v>
      </c>
    </row>
    <row r="4996" spans="2:6" x14ac:dyDescent="0.25">
      <c r="B4996" s="183">
        <v>45045.493750000001</v>
      </c>
      <c r="C4996" s="275">
        <v>500</v>
      </c>
      <c r="D4996" s="275">
        <v>498.25</v>
      </c>
      <c r="E4996" s="275">
        <v>1.75</v>
      </c>
      <c r="F4996" s="140" t="s">
        <v>1875</v>
      </c>
    </row>
    <row r="4997" spans="2:6" x14ac:dyDescent="0.25">
      <c r="B4997" s="183">
        <v>45045.501388888886</v>
      </c>
      <c r="C4997" s="275">
        <v>260</v>
      </c>
      <c r="D4997" s="275">
        <v>259.08999999999997</v>
      </c>
      <c r="E4997" s="275">
        <v>0.91</v>
      </c>
      <c r="F4997" s="140" t="s">
        <v>382</v>
      </c>
    </row>
    <row r="4998" spans="2:6" x14ac:dyDescent="0.25">
      <c r="B4998" s="183">
        <v>45045.504861111112</v>
      </c>
      <c r="C4998" s="275">
        <v>1000</v>
      </c>
      <c r="D4998" s="275">
        <v>996.5</v>
      </c>
      <c r="E4998" s="275">
        <v>3.5</v>
      </c>
      <c r="F4998" s="140" t="s">
        <v>2698</v>
      </c>
    </row>
    <row r="4999" spans="2:6" x14ac:dyDescent="0.25">
      <c r="B4999" s="183">
        <v>45045.570138888892</v>
      </c>
      <c r="C4999" s="275">
        <v>1000</v>
      </c>
      <c r="D4999" s="275">
        <v>996.5</v>
      </c>
      <c r="E4999" s="275">
        <v>3.5</v>
      </c>
      <c r="F4999" s="140" t="s">
        <v>2843</v>
      </c>
    </row>
    <row r="5000" spans="2:6" x14ac:dyDescent="0.25">
      <c r="B5000" s="183">
        <v>45045.57708333333</v>
      </c>
      <c r="C5000" s="275">
        <v>55</v>
      </c>
      <c r="D5000" s="275">
        <v>54.81</v>
      </c>
      <c r="E5000" s="275">
        <v>0.19</v>
      </c>
      <c r="F5000" s="140" t="s">
        <v>2056</v>
      </c>
    </row>
    <row r="5001" spans="2:6" x14ac:dyDescent="0.25">
      <c r="B5001" s="183">
        <v>45045.584722222222</v>
      </c>
      <c r="C5001" s="275">
        <v>5000</v>
      </c>
      <c r="D5001" s="275">
        <v>4982.5</v>
      </c>
      <c r="E5001" s="275">
        <v>17.5</v>
      </c>
      <c r="F5001" s="140" t="s">
        <v>2520</v>
      </c>
    </row>
    <row r="5002" spans="2:6" x14ac:dyDescent="0.25">
      <c r="B5002" s="183">
        <v>45045.584722222222</v>
      </c>
      <c r="C5002" s="275">
        <v>23</v>
      </c>
      <c r="D5002" s="275">
        <v>22.92</v>
      </c>
      <c r="E5002" s="275">
        <v>0.08</v>
      </c>
      <c r="F5002" s="140" t="s">
        <v>63</v>
      </c>
    </row>
    <row r="5003" spans="2:6" x14ac:dyDescent="0.25">
      <c r="B5003" s="183">
        <v>45045.588888888888</v>
      </c>
      <c r="C5003" s="275">
        <v>700</v>
      </c>
      <c r="D5003" s="275">
        <v>697.55</v>
      </c>
      <c r="E5003" s="275">
        <v>2.4500000000000002</v>
      </c>
      <c r="F5003" s="140" t="s">
        <v>2778</v>
      </c>
    </row>
    <row r="5004" spans="2:6" x14ac:dyDescent="0.25">
      <c r="B5004" s="183">
        <v>45045.599999999999</v>
      </c>
      <c r="C5004" s="275">
        <v>1000</v>
      </c>
      <c r="D5004" s="275">
        <v>996.5</v>
      </c>
      <c r="E5004" s="275">
        <v>3.5</v>
      </c>
      <c r="F5004" s="140" t="s">
        <v>300</v>
      </c>
    </row>
    <row r="5005" spans="2:6" x14ac:dyDescent="0.25">
      <c r="B5005" s="183">
        <v>45045.602083333331</v>
      </c>
      <c r="C5005" s="275">
        <v>15000</v>
      </c>
      <c r="D5005" s="275">
        <v>14947.5</v>
      </c>
      <c r="E5005" s="275">
        <v>52.5</v>
      </c>
      <c r="F5005" s="140" t="s">
        <v>7217</v>
      </c>
    </row>
    <row r="5006" spans="2:6" x14ac:dyDescent="0.25">
      <c r="B5006" s="183">
        <v>45045.607638888891</v>
      </c>
      <c r="C5006" s="275">
        <v>351</v>
      </c>
      <c r="D5006" s="275">
        <v>349.77</v>
      </c>
      <c r="E5006" s="275">
        <v>1.23</v>
      </c>
      <c r="F5006" s="140" t="s">
        <v>2969</v>
      </c>
    </row>
    <row r="5007" spans="2:6" x14ac:dyDescent="0.25">
      <c r="B5007" s="183">
        <v>45045.63958333333</v>
      </c>
      <c r="C5007" s="275">
        <v>1000</v>
      </c>
      <c r="D5007" s="275">
        <v>996.5</v>
      </c>
      <c r="E5007" s="275">
        <v>3.5</v>
      </c>
      <c r="F5007" s="140" t="s">
        <v>2945</v>
      </c>
    </row>
    <row r="5008" spans="2:6" x14ac:dyDescent="0.25">
      <c r="B5008" s="183">
        <v>45045.70208333333</v>
      </c>
      <c r="C5008" s="275">
        <v>5000</v>
      </c>
      <c r="D5008" s="275">
        <v>4982.5</v>
      </c>
      <c r="E5008" s="275">
        <v>17.5</v>
      </c>
      <c r="F5008" s="140" t="s">
        <v>1367</v>
      </c>
    </row>
    <row r="5009" spans="2:6" x14ac:dyDescent="0.25">
      <c r="B5009" s="183">
        <v>45045.703472222223</v>
      </c>
      <c r="C5009" s="275">
        <v>2000</v>
      </c>
      <c r="D5009" s="275">
        <v>1993</v>
      </c>
      <c r="E5009" s="275">
        <v>7</v>
      </c>
      <c r="F5009" s="140" t="s">
        <v>1367</v>
      </c>
    </row>
    <row r="5010" spans="2:6" x14ac:dyDescent="0.25">
      <c r="B5010" s="183">
        <v>45045.759027777778</v>
      </c>
      <c r="C5010" s="275">
        <v>3000</v>
      </c>
      <c r="D5010" s="275">
        <v>2989.5</v>
      </c>
      <c r="E5010" s="275">
        <v>10.5</v>
      </c>
      <c r="F5010" s="140" t="s">
        <v>5379</v>
      </c>
    </row>
    <row r="5011" spans="2:6" x14ac:dyDescent="0.25">
      <c r="B5011" s="183">
        <v>45045.779861111114</v>
      </c>
      <c r="C5011" s="275">
        <v>1650</v>
      </c>
      <c r="D5011" s="275">
        <v>1644.22</v>
      </c>
      <c r="E5011" s="275">
        <v>5.78</v>
      </c>
      <c r="F5011" s="140" t="s">
        <v>778</v>
      </c>
    </row>
    <row r="5012" spans="2:6" x14ac:dyDescent="0.25">
      <c r="B5012" s="183">
        <v>45045.785416666666</v>
      </c>
      <c r="C5012" s="275">
        <v>100</v>
      </c>
      <c r="D5012" s="275">
        <v>99.65</v>
      </c>
      <c r="E5012" s="275">
        <v>0.35</v>
      </c>
      <c r="F5012" s="140" t="s">
        <v>8305</v>
      </c>
    </row>
    <row r="5013" spans="2:6" x14ac:dyDescent="0.25">
      <c r="B5013" s="183">
        <v>45045.794444444444</v>
      </c>
      <c r="C5013" s="275">
        <v>2000</v>
      </c>
      <c r="D5013" s="275">
        <v>1993</v>
      </c>
      <c r="E5013" s="275">
        <v>7</v>
      </c>
      <c r="F5013" s="140" t="s">
        <v>230</v>
      </c>
    </row>
    <row r="5014" spans="2:6" x14ac:dyDescent="0.25">
      <c r="B5014" s="183">
        <v>45045.794444444444</v>
      </c>
      <c r="C5014" s="275">
        <v>2000</v>
      </c>
      <c r="D5014" s="275">
        <v>1993</v>
      </c>
      <c r="E5014" s="275">
        <v>7</v>
      </c>
      <c r="F5014" s="140" t="s">
        <v>562</v>
      </c>
    </row>
    <row r="5015" spans="2:6" x14ac:dyDescent="0.25">
      <c r="B5015" s="183">
        <v>45045.79583333333</v>
      </c>
      <c r="C5015" s="275">
        <v>100</v>
      </c>
      <c r="D5015" s="275">
        <v>99.65</v>
      </c>
      <c r="E5015" s="275">
        <v>0.35</v>
      </c>
      <c r="F5015" s="140" t="s">
        <v>6846</v>
      </c>
    </row>
    <row r="5016" spans="2:6" x14ac:dyDescent="0.25">
      <c r="B5016" s="183">
        <v>45045.798611111109</v>
      </c>
      <c r="C5016" s="275">
        <v>10000</v>
      </c>
      <c r="D5016" s="275">
        <v>9965</v>
      </c>
      <c r="E5016" s="275">
        <v>35</v>
      </c>
      <c r="F5016" s="140" t="s">
        <v>2644</v>
      </c>
    </row>
    <row r="5017" spans="2:6" x14ac:dyDescent="0.25">
      <c r="B5017" s="183">
        <v>45045.799305555556</v>
      </c>
      <c r="C5017" s="275">
        <v>500</v>
      </c>
      <c r="D5017" s="275">
        <v>498.25</v>
      </c>
      <c r="E5017" s="275">
        <v>1.75</v>
      </c>
      <c r="F5017" s="140" t="s">
        <v>470</v>
      </c>
    </row>
    <row r="5018" spans="2:6" x14ac:dyDescent="0.25">
      <c r="B5018" s="183">
        <v>45045.833333333336</v>
      </c>
      <c r="C5018" s="275">
        <v>10000</v>
      </c>
      <c r="D5018" s="275">
        <v>9965</v>
      </c>
      <c r="E5018" s="275">
        <v>35</v>
      </c>
      <c r="F5018" s="140" t="s">
        <v>6388</v>
      </c>
    </row>
    <row r="5019" spans="2:6" x14ac:dyDescent="0.25">
      <c r="B5019" s="183">
        <v>45045.854861111111</v>
      </c>
      <c r="C5019" s="275">
        <v>1000</v>
      </c>
      <c r="D5019" s="275">
        <v>996.5</v>
      </c>
      <c r="E5019" s="275">
        <v>3.5</v>
      </c>
      <c r="F5019" s="140" t="s">
        <v>865</v>
      </c>
    </row>
    <row r="5020" spans="2:6" x14ac:dyDescent="0.25">
      <c r="B5020" s="183">
        <v>45045.859027777777</v>
      </c>
      <c r="C5020" s="275">
        <v>50</v>
      </c>
      <c r="D5020" s="275">
        <v>49.82</v>
      </c>
      <c r="E5020" s="275">
        <v>0.18</v>
      </c>
      <c r="F5020" s="140" t="s">
        <v>8306</v>
      </c>
    </row>
    <row r="5021" spans="2:6" x14ac:dyDescent="0.25">
      <c r="B5021" s="183">
        <v>45045.878472222219</v>
      </c>
      <c r="C5021" s="275">
        <v>200</v>
      </c>
      <c r="D5021" s="275">
        <v>199.3</v>
      </c>
      <c r="E5021" s="275">
        <v>0.7</v>
      </c>
      <c r="F5021" s="140" t="s">
        <v>1146</v>
      </c>
    </row>
    <row r="5022" spans="2:6" x14ac:dyDescent="0.25">
      <c r="B5022" s="183">
        <v>45045.894444444442</v>
      </c>
      <c r="C5022" s="275">
        <v>5000</v>
      </c>
      <c r="D5022" s="275">
        <v>4982.5</v>
      </c>
      <c r="E5022" s="275">
        <v>17.5</v>
      </c>
      <c r="F5022" s="140" t="s">
        <v>181</v>
      </c>
    </row>
    <row r="5023" spans="2:6" x14ac:dyDescent="0.25">
      <c r="B5023" s="183">
        <v>45045.897222222222</v>
      </c>
      <c r="C5023" s="275">
        <v>3000</v>
      </c>
      <c r="D5023" s="275">
        <v>2989.5</v>
      </c>
      <c r="E5023" s="275">
        <v>10.5</v>
      </c>
      <c r="F5023" s="140" t="s">
        <v>3632</v>
      </c>
    </row>
    <row r="5024" spans="2:6" x14ac:dyDescent="0.25">
      <c r="B5024" s="183">
        <v>45045.897222222222</v>
      </c>
      <c r="C5024" s="275">
        <v>3000</v>
      </c>
      <c r="D5024" s="275">
        <v>2989.5</v>
      </c>
      <c r="E5024" s="275">
        <v>10.5</v>
      </c>
      <c r="F5024" s="140" t="s">
        <v>5570</v>
      </c>
    </row>
    <row r="5025" spans="2:6" x14ac:dyDescent="0.25">
      <c r="B5025" s="183">
        <v>45045.912499999999</v>
      </c>
      <c r="C5025" s="275">
        <v>500</v>
      </c>
      <c r="D5025" s="275">
        <v>498.25</v>
      </c>
      <c r="E5025" s="275">
        <v>1.75</v>
      </c>
      <c r="F5025" s="140" t="s">
        <v>8307</v>
      </c>
    </row>
    <row r="5026" spans="2:6" x14ac:dyDescent="0.25">
      <c r="B5026" s="183">
        <v>45045.913194444445</v>
      </c>
      <c r="C5026" s="275">
        <v>500</v>
      </c>
      <c r="D5026" s="275">
        <v>498.25</v>
      </c>
      <c r="E5026" s="275">
        <v>1.75</v>
      </c>
      <c r="F5026" s="140" t="s">
        <v>7119</v>
      </c>
    </row>
    <row r="5027" spans="2:6" x14ac:dyDescent="0.25">
      <c r="B5027" s="183">
        <v>45045.914583333331</v>
      </c>
      <c r="C5027" s="275">
        <v>1000</v>
      </c>
      <c r="D5027" s="275">
        <v>996.5</v>
      </c>
      <c r="E5027" s="275">
        <v>3.5</v>
      </c>
      <c r="F5027" s="140" t="s">
        <v>8018</v>
      </c>
    </row>
    <row r="5028" spans="2:6" x14ac:dyDescent="0.25">
      <c r="B5028" s="183">
        <v>45045.924305555556</v>
      </c>
      <c r="C5028" s="275">
        <v>270</v>
      </c>
      <c r="D5028" s="275">
        <v>269.05</v>
      </c>
      <c r="E5028" s="275">
        <v>0.95</v>
      </c>
      <c r="F5028" s="140" t="s">
        <v>1399</v>
      </c>
    </row>
    <row r="5029" spans="2:6" x14ac:dyDescent="0.25">
      <c r="B5029" s="183">
        <v>45045.938888888886</v>
      </c>
      <c r="C5029" s="275">
        <v>500</v>
      </c>
      <c r="D5029" s="275">
        <v>498.25</v>
      </c>
      <c r="E5029" s="275">
        <v>1.75</v>
      </c>
      <c r="F5029" s="140" t="s">
        <v>8308</v>
      </c>
    </row>
    <row r="5030" spans="2:6" x14ac:dyDescent="0.25">
      <c r="B5030" s="183">
        <v>45045.947916666664</v>
      </c>
      <c r="C5030" s="275">
        <v>250</v>
      </c>
      <c r="D5030" s="275">
        <v>249.12</v>
      </c>
      <c r="E5030" s="275">
        <v>0.88</v>
      </c>
      <c r="F5030" s="140" t="s">
        <v>1642</v>
      </c>
    </row>
    <row r="5031" spans="2:6" x14ac:dyDescent="0.25">
      <c r="B5031" s="183">
        <v>45045.949305555558</v>
      </c>
      <c r="C5031" s="275">
        <v>100</v>
      </c>
      <c r="D5031" s="275">
        <v>99.65</v>
      </c>
      <c r="E5031" s="275">
        <v>0.35</v>
      </c>
      <c r="F5031" s="140" t="s">
        <v>198</v>
      </c>
    </row>
    <row r="5032" spans="2:6" x14ac:dyDescent="0.25">
      <c r="B5032" s="183">
        <v>45045.955555555556</v>
      </c>
      <c r="C5032" s="275">
        <v>500</v>
      </c>
      <c r="D5032" s="275">
        <v>498.25</v>
      </c>
      <c r="E5032" s="275">
        <v>1.75</v>
      </c>
      <c r="F5032" s="140" t="s">
        <v>705</v>
      </c>
    </row>
    <row r="5033" spans="2:6" x14ac:dyDescent="0.25">
      <c r="B5033" s="183">
        <v>45045.986805555556</v>
      </c>
      <c r="C5033" s="275">
        <v>1000</v>
      </c>
      <c r="D5033" s="275">
        <v>996.5</v>
      </c>
      <c r="E5033" s="275">
        <v>3.5</v>
      </c>
      <c r="F5033" s="140" t="s">
        <v>3519</v>
      </c>
    </row>
    <row r="5034" spans="2:6" x14ac:dyDescent="0.25">
      <c r="B5034" s="183">
        <v>45046.004166666666</v>
      </c>
      <c r="C5034" s="275">
        <v>10</v>
      </c>
      <c r="D5034" s="275">
        <v>9.9600000000000009</v>
      </c>
      <c r="E5034" s="275">
        <v>0.04</v>
      </c>
      <c r="F5034" s="140" t="s">
        <v>2708</v>
      </c>
    </row>
    <row r="5035" spans="2:6" x14ac:dyDescent="0.25">
      <c r="B5035" s="183">
        <v>45046.007638888892</v>
      </c>
      <c r="C5035" s="275">
        <v>1.03</v>
      </c>
      <c r="D5035" s="275">
        <v>1.03</v>
      </c>
      <c r="E5035" s="275" t="s">
        <v>7983</v>
      </c>
      <c r="F5035" s="140" t="s">
        <v>6404</v>
      </c>
    </row>
    <row r="5036" spans="2:6" x14ac:dyDescent="0.25">
      <c r="B5036" s="183">
        <v>45046.021527777775</v>
      </c>
      <c r="C5036" s="275">
        <v>1.07</v>
      </c>
      <c r="D5036" s="275">
        <v>1.07</v>
      </c>
      <c r="E5036" s="275" t="s">
        <v>7983</v>
      </c>
      <c r="F5036" s="140" t="s">
        <v>6404</v>
      </c>
    </row>
    <row r="5037" spans="2:6" x14ac:dyDescent="0.25">
      <c r="B5037" s="183">
        <v>45046.022222222222</v>
      </c>
      <c r="C5037" s="275">
        <v>1.08</v>
      </c>
      <c r="D5037" s="275">
        <v>1.08</v>
      </c>
      <c r="E5037" s="275" t="s">
        <v>7983</v>
      </c>
      <c r="F5037" s="140" t="s">
        <v>6404</v>
      </c>
    </row>
    <row r="5038" spans="2:6" x14ac:dyDescent="0.25">
      <c r="B5038" s="183">
        <v>45046.046527777777</v>
      </c>
      <c r="C5038" s="275">
        <v>1000</v>
      </c>
      <c r="D5038" s="275">
        <v>996.5</v>
      </c>
      <c r="E5038" s="275">
        <v>3.5</v>
      </c>
      <c r="F5038" s="140" t="s">
        <v>616</v>
      </c>
    </row>
    <row r="5039" spans="2:6" x14ac:dyDescent="0.25">
      <c r="B5039" s="183">
        <v>45046.053472222222</v>
      </c>
      <c r="C5039" s="275">
        <v>500</v>
      </c>
      <c r="D5039" s="275">
        <v>498.25</v>
      </c>
      <c r="E5039" s="275">
        <v>1.75</v>
      </c>
      <c r="F5039" s="140" t="s">
        <v>8250</v>
      </c>
    </row>
    <row r="5040" spans="2:6" x14ac:dyDescent="0.25">
      <c r="B5040" s="183">
        <v>45046.063194444447</v>
      </c>
      <c r="C5040" s="275">
        <v>1</v>
      </c>
      <c r="D5040" s="275">
        <v>1</v>
      </c>
      <c r="E5040" s="275" t="s">
        <v>7983</v>
      </c>
      <c r="F5040" s="140" t="s">
        <v>328</v>
      </c>
    </row>
    <row r="5041" spans="2:6" x14ac:dyDescent="0.25">
      <c r="B5041" s="183">
        <v>45046.130555555559</v>
      </c>
      <c r="C5041" s="275">
        <v>33.700000000000003</v>
      </c>
      <c r="D5041" s="275">
        <v>33.58</v>
      </c>
      <c r="E5041" s="275">
        <v>0.12</v>
      </c>
      <c r="F5041" s="140" t="s">
        <v>5566</v>
      </c>
    </row>
    <row r="5042" spans="2:6" x14ac:dyDescent="0.25">
      <c r="B5042" s="183">
        <v>45046.17083333333</v>
      </c>
      <c r="C5042" s="275">
        <v>20</v>
      </c>
      <c r="D5042" s="275">
        <v>19.93</v>
      </c>
      <c r="E5042" s="275">
        <v>7.0000000000000007E-2</v>
      </c>
      <c r="F5042" s="140" t="s">
        <v>1210</v>
      </c>
    </row>
    <row r="5043" spans="2:6" x14ac:dyDescent="0.25">
      <c r="B5043" s="183">
        <v>45046.186805555553</v>
      </c>
      <c r="C5043" s="275">
        <v>1500</v>
      </c>
      <c r="D5043" s="275">
        <v>1494.75</v>
      </c>
      <c r="E5043" s="275">
        <v>5.25</v>
      </c>
      <c r="F5043" s="140" t="s">
        <v>7203</v>
      </c>
    </row>
    <row r="5044" spans="2:6" x14ac:dyDescent="0.25">
      <c r="B5044" s="183">
        <v>45046.227777777778</v>
      </c>
      <c r="C5044" s="275">
        <v>100</v>
      </c>
      <c r="D5044" s="275">
        <v>99.65</v>
      </c>
      <c r="E5044" s="275">
        <v>0.35</v>
      </c>
      <c r="F5044" s="140" t="s">
        <v>3254</v>
      </c>
    </row>
    <row r="5045" spans="2:6" x14ac:dyDescent="0.25">
      <c r="B5045" s="183">
        <v>45046.272222222222</v>
      </c>
      <c r="C5045" s="275">
        <v>400</v>
      </c>
      <c r="D5045" s="275">
        <v>398.6</v>
      </c>
      <c r="E5045" s="275">
        <v>1.4</v>
      </c>
      <c r="F5045" s="140" t="s">
        <v>8185</v>
      </c>
    </row>
    <row r="5046" spans="2:6" x14ac:dyDescent="0.25">
      <c r="B5046" s="183">
        <v>45046.275694444441</v>
      </c>
      <c r="C5046" s="275">
        <v>50</v>
      </c>
      <c r="D5046" s="275">
        <v>49.82</v>
      </c>
      <c r="E5046" s="275">
        <v>0.18</v>
      </c>
      <c r="F5046" s="140" t="s">
        <v>540</v>
      </c>
    </row>
    <row r="5047" spans="2:6" x14ac:dyDescent="0.25">
      <c r="B5047" s="183">
        <v>45046.301388888889</v>
      </c>
      <c r="C5047" s="275">
        <v>400</v>
      </c>
      <c r="D5047" s="275">
        <v>398.6</v>
      </c>
      <c r="E5047" s="275">
        <v>1.4</v>
      </c>
      <c r="F5047" s="140" t="s">
        <v>2740</v>
      </c>
    </row>
    <row r="5048" spans="2:6" x14ac:dyDescent="0.25">
      <c r="B5048" s="183">
        <v>45046.313194444447</v>
      </c>
      <c r="C5048" s="275">
        <v>16000</v>
      </c>
      <c r="D5048" s="275">
        <v>15944</v>
      </c>
      <c r="E5048" s="275">
        <v>56</v>
      </c>
      <c r="F5048" s="140" t="s">
        <v>2055</v>
      </c>
    </row>
    <row r="5049" spans="2:6" x14ac:dyDescent="0.25">
      <c r="B5049" s="183">
        <v>45046.317361111112</v>
      </c>
      <c r="C5049" s="275">
        <v>166</v>
      </c>
      <c r="D5049" s="275">
        <v>165.42</v>
      </c>
      <c r="E5049" s="275">
        <v>0.57999999999999996</v>
      </c>
      <c r="F5049" s="140" t="s">
        <v>80</v>
      </c>
    </row>
    <row r="5050" spans="2:6" x14ac:dyDescent="0.25">
      <c r="B5050" s="183">
        <v>45046.32708333333</v>
      </c>
      <c r="C5050" s="275">
        <v>30</v>
      </c>
      <c r="D5050" s="275">
        <v>29.89</v>
      </c>
      <c r="E5050" s="275">
        <v>0.11</v>
      </c>
      <c r="F5050" s="140" t="s">
        <v>6884</v>
      </c>
    </row>
    <row r="5051" spans="2:6" x14ac:dyDescent="0.25">
      <c r="B5051" s="183">
        <v>45046.338194444441</v>
      </c>
      <c r="C5051" s="275">
        <v>550</v>
      </c>
      <c r="D5051" s="275">
        <v>548.07000000000005</v>
      </c>
      <c r="E5051" s="275">
        <v>1.93</v>
      </c>
      <c r="F5051" s="140" t="s">
        <v>2740</v>
      </c>
    </row>
    <row r="5052" spans="2:6" x14ac:dyDescent="0.25">
      <c r="B5052" s="183">
        <v>45046.362500000003</v>
      </c>
      <c r="C5052" s="275">
        <v>500</v>
      </c>
      <c r="D5052" s="275">
        <v>498.25</v>
      </c>
      <c r="E5052" s="275">
        <v>1.75</v>
      </c>
      <c r="F5052" s="140" t="s">
        <v>2384</v>
      </c>
    </row>
    <row r="5053" spans="2:6" x14ac:dyDescent="0.25">
      <c r="B5053" s="183">
        <v>45046.380555555559</v>
      </c>
      <c r="C5053" s="275">
        <v>3000</v>
      </c>
      <c r="D5053" s="275">
        <v>2989.5</v>
      </c>
      <c r="E5053" s="275">
        <v>10.5</v>
      </c>
      <c r="F5053" s="140" t="s">
        <v>3572</v>
      </c>
    </row>
    <row r="5054" spans="2:6" x14ac:dyDescent="0.25">
      <c r="B5054" s="183">
        <v>45046.381249999999</v>
      </c>
      <c r="C5054" s="275">
        <v>100</v>
      </c>
      <c r="D5054" s="275">
        <v>99.65</v>
      </c>
      <c r="E5054" s="275">
        <v>0.35</v>
      </c>
      <c r="F5054" s="140" t="s">
        <v>5556</v>
      </c>
    </row>
    <row r="5055" spans="2:6" x14ac:dyDescent="0.25">
      <c r="B5055" s="183">
        <v>45046.383333333331</v>
      </c>
      <c r="C5055" s="275">
        <v>20000</v>
      </c>
      <c r="D5055" s="275">
        <v>19930</v>
      </c>
      <c r="E5055" s="275">
        <v>70</v>
      </c>
      <c r="F5055" s="140" t="s">
        <v>3572</v>
      </c>
    </row>
    <row r="5056" spans="2:6" x14ac:dyDescent="0.25">
      <c r="B5056" s="183">
        <v>45046.392361111109</v>
      </c>
      <c r="C5056" s="275">
        <v>200</v>
      </c>
      <c r="D5056" s="275">
        <v>199.3</v>
      </c>
      <c r="E5056" s="275">
        <v>0.7</v>
      </c>
      <c r="F5056" s="140" t="s">
        <v>2145</v>
      </c>
    </row>
    <row r="5057" spans="2:6" x14ac:dyDescent="0.25">
      <c r="B5057" s="183">
        <v>45046.396527777775</v>
      </c>
      <c r="C5057" s="275">
        <v>2000</v>
      </c>
      <c r="D5057" s="275">
        <v>1993</v>
      </c>
      <c r="E5057" s="275">
        <v>7</v>
      </c>
      <c r="F5057" s="140" t="s">
        <v>7192</v>
      </c>
    </row>
    <row r="5058" spans="2:6" x14ac:dyDescent="0.25">
      <c r="B5058" s="183">
        <v>45046.40902777778</v>
      </c>
      <c r="C5058" s="275">
        <v>200</v>
      </c>
      <c r="D5058" s="275">
        <v>199.3</v>
      </c>
      <c r="E5058" s="275">
        <v>0.7</v>
      </c>
      <c r="F5058" s="140" t="s">
        <v>2778</v>
      </c>
    </row>
    <row r="5059" spans="2:6" x14ac:dyDescent="0.25">
      <c r="B5059" s="183">
        <v>45046.40902777778</v>
      </c>
      <c r="C5059" s="275">
        <v>500</v>
      </c>
      <c r="D5059" s="275">
        <v>498.25</v>
      </c>
      <c r="E5059" s="275">
        <v>1.75</v>
      </c>
      <c r="F5059" s="140" t="s">
        <v>6362</v>
      </c>
    </row>
    <row r="5060" spans="2:6" x14ac:dyDescent="0.25">
      <c r="B5060" s="183">
        <v>45046.417361111111</v>
      </c>
      <c r="C5060" s="275">
        <v>124</v>
      </c>
      <c r="D5060" s="275">
        <v>123.57</v>
      </c>
      <c r="E5060" s="275">
        <v>0.43</v>
      </c>
      <c r="F5060" s="140" t="s">
        <v>5430</v>
      </c>
    </row>
    <row r="5061" spans="2:6" x14ac:dyDescent="0.25">
      <c r="B5061" s="183">
        <v>45046.424305555556</v>
      </c>
      <c r="C5061" s="275">
        <v>4000</v>
      </c>
      <c r="D5061" s="275">
        <v>3986</v>
      </c>
      <c r="E5061" s="275">
        <v>14</v>
      </c>
      <c r="F5061" s="140" t="s">
        <v>5081</v>
      </c>
    </row>
    <row r="5062" spans="2:6" x14ac:dyDescent="0.25">
      <c r="B5062" s="183">
        <v>45046.439583333333</v>
      </c>
      <c r="C5062" s="275">
        <v>500</v>
      </c>
      <c r="D5062" s="275">
        <v>498.25</v>
      </c>
      <c r="E5062" s="275">
        <v>1.75</v>
      </c>
      <c r="F5062" s="140" t="s">
        <v>2740</v>
      </c>
    </row>
    <row r="5063" spans="2:6" x14ac:dyDescent="0.25">
      <c r="B5063" s="183">
        <v>45046.450694444444</v>
      </c>
      <c r="C5063" s="275">
        <v>500</v>
      </c>
      <c r="D5063" s="275">
        <v>498.25</v>
      </c>
      <c r="E5063" s="275">
        <v>1.75</v>
      </c>
      <c r="F5063" s="140" t="s">
        <v>8023</v>
      </c>
    </row>
    <row r="5064" spans="2:6" x14ac:dyDescent="0.25">
      <c r="B5064" s="183">
        <v>45046.45416666667</v>
      </c>
      <c r="C5064" s="275">
        <v>500</v>
      </c>
      <c r="D5064" s="275">
        <v>498.25</v>
      </c>
      <c r="E5064" s="275">
        <v>1.75</v>
      </c>
      <c r="F5064" s="140" t="s">
        <v>781</v>
      </c>
    </row>
    <row r="5065" spans="2:6" x14ac:dyDescent="0.25">
      <c r="B5065" s="183">
        <v>45046.463888888888</v>
      </c>
      <c r="C5065" s="275">
        <v>500</v>
      </c>
      <c r="D5065" s="275">
        <v>498.25</v>
      </c>
      <c r="E5065" s="275">
        <v>1.75</v>
      </c>
      <c r="F5065" s="140" t="s">
        <v>2215</v>
      </c>
    </row>
    <row r="5066" spans="2:6" x14ac:dyDescent="0.25">
      <c r="B5066" s="183">
        <v>45046.467361111114</v>
      </c>
      <c r="C5066" s="275">
        <v>1100</v>
      </c>
      <c r="D5066" s="275">
        <v>1096.1500000000001</v>
      </c>
      <c r="E5066" s="275">
        <v>3.85</v>
      </c>
      <c r="F5066" s="140" t="s">
        <v>2818</v>
      </c>
    </row>
    <row r="5067" spans="2:6" x14ac:dyDescent="0.25">
      <c r="B5067" s="183">
        <v>45046.467361111114</v>
      </c>
      <c r="C5067" s="275">
        <v>2000</v>
      </c>
      <c r="D5067" s="275">
        <v>1993</v>
      </c>
      <c r="E5067" s="275">
        <v>7</v>
      </c>
      <c r="F5067" s="140" t="s">
        <v>759</v>
      </c>
    </row>
    <row r="5068" spans="2:6" x14ac:dyDescent="0.25">
      <c r="B5068" s="183">
        <v>45046.46875</v>
      </c>
      <c r="C5068" s="275">
        <v>300</v>
      </c>
      <c r="D5068" s="275">
        <v>298.95</v>
      </c>
      <c r="E5068" s="275">
        <v>1.05</v>
      </c>
      <c r="F5068" s="140" t="s">
        <v>1856</v>
      </c>
    </row>
    <row r="5069" spans="2:6" x14ac:dyDescent="0.25">
      <c r="B5069" s="183">
        <v>45046.470833333333</v>
      </c>
      <c r="C5069" s="275">
        <v>133</v>
      </c>
      <c r="D5069" s="275">
        <v>132.53</v>
      </c>
      <c r="E5069" s="275">
        <v>0.47</v>
      </c>
      <c r="F5069" s="140" t="s">
        <v>8248</v>
      </c>
    </row>
    <row r="5070" spans="2:6" x14ac:dyDescent="0.25">
      <c r="B5070" s="183">
        <v>45046.509027777778</v>
      </c>
      <c r="C5070" s="275">
        <v>1000</v>
      </c>
      <c r="D5070" s="275">
        <v>996.5</v>
      </c>
      <c r="E5070" s="275">
        <v>3.5</v>
      </c>
      <c r="F5070" s="140" t="s">
        <v>2419</v>
      </c>
    </row>
    <row r="5071" spans="2:6" x14ac:dyDescent="0.25">
      <c r="B5071" s="183">
        <v>45046.513194444444</v>
      </c>
      <c r="C5071" s="275">
        <v>743.44</v>
      </c>
      <c r="D5071" s="275">
        <v>740.84</v>
      </c>
      <c r="E5071" s="275">
        <v>2.6</v>
      </c>
      <c r="F5071" s="140" t="s">
        <v>765</v>
      </c>
    </row>
    <row r="5072" spans="2:6" x14ac:dyDescent="0.25">
      <c r="B5072" s="183">
        <v>45046.537499999999</v>
      </c>
      <c r="C5072" s="275">
        <v>877</v>
      </c>
      <c r="D5072" s="275">
        <v>873.93</v>
      </c>
      <c r="E5072" s="275">
        <v>3.07</v>
      </c>
      <c r="F5072" s="140" t="s">
        <v>2966</v>
      </c>
    </row>
    <row r="5073" spans="2:6" x14ac:dyDescent="0.25">
      <c r="B5073" s="183">
        <v>45046.552083333336</v>
      </c>
      <c r="C5073" s="275">
        <v>65000</v>
      </c>
      <c r="D5073" s="275">
        <v>64772.5</v>
      </c>
      <c r="E5073" s="275">
        <v>227.5</v>
      </c>
      <c r="F5073" s="140" t="s">
        <v>7074</v>
      </c>
    </row>
    <row r="5074" spans="2:6" x14ac:dyDescent="0.25">
      <c r="B5074" s="183">
        <v>45046.586805555555</v>
      </c>
      <c r="C5074" s="275">
        <v>150</v>
      </c>
      <c r="D5074" s="275">
        <v>149.47</v>
      </c>
      <c r="E5074" s="275">
        <v>0.53</v>
      </c>
      <c r="F5074" s="140" t="s">
        <v>404</v>
      </c>
    </row>
    <row r="5075" spans="2:6" x14ac:dyDescent="0.25">
      <c r="B5075" s="183">
        <v>45046.595833333333</v>
      </c>
      <c r="C5075" s="275">
        <v>100</v>
      </c>
      <c r="D5075" s="275">
        <v>99.65</v>
      </c>
      <c r="E5075" s="275">
        <v>0.35</v>
      </c>
      <c r="F5075" s="140" t="s">
        <v>2877</v>
      </c>
    </row>
    <row r="5076" spans="2:6" x14ac:dyDescent="0.25">
      <c r="B5076" s="183">
        <v>45046.59652777778</v>
      </c>
      <c r="C5076" s="275">
        <v>2000</v>
      </c>
      <c r="D5076" s="275">
        <v>1993</v>
      </c>
      <c r="E5076" s="275">
        <v>7</v>
      </c>
      <c r="F5076" s="140" t="s">
        <v>8309</v>
      </c>
    </row>
    <row r="5077" spans="2:6" x14ac:dyDescent="0.25">
      <c r="B5077" s="183">
        <v>45046.603472222225</v>
      </c>
      <c r="C5077" s="275">
        <v>100</v>
      </c>
      <c r="D5077" s="275">
        <v>99.65</v>
      </c>
      <c r="E5077" s="275">
        <v>0.35</v>
      </c>
      <c r="F5077" s="140" t="s">
        <v>8310</v>
      </c>
    </row>
    <row r="5078" spans="2:6" x14ac:dyDescent="0.25">
      <c r="B5078" s="183">
        <v>45046.606249999997</v>
      </c>
      <c r="C5078" s="275">
        <v>100</v>
      </c>
      <c r="D5078" s="275">
        <v>99.65</v>
      </c>
      <c r="E5078" s="275">
        <v>0.35</v>
      </c>
      <c r="F5078" s="140" t="s">
        <v>3129</v>
      </c>
    </row>
    <row r="5079" spans="2:6" x14ac:dyDescent="0.25">
      <c r="B5079" s="183">
        <v>45046.619444444441</v>
      </c>
      <c r="C5079" s="275">
        <v>1000</v>
      </c>
      <c r="D5079" s="275">
        <v>996.5</v>
      </c>
      <c r="E5079" s="275">
        <v>3.5</v>
      </c>
      <c r="F5079" s="140" t="s">
        <v>2183</v>
      </c>
    </row>
    <row r="5080" spans="2:6" x14ac:dyDescent="0.25">
      <c r="B5080" s="183">
        <v>45046.648611111108</v>
      </c>
      <c r="C5080" s="275">
        <v>200</v>
      </c>
      <c r="D5080" s="275">
        <v>199.3</v>
      </c>
      <c r="E5080" s="275">
        <v>0.7</v>
      </c>
      <c r="F5080" s="140" t="s">
        <v>458</v>
      </c>
    </row>
    <row r="5081" spans="2:6" x14ac:dyDescent="0.25">
      <c r="B5081" s="183">
        <v>45046.657638888886</v>
      </c>
      <c r="C5081" s="275">
        <v>120</v>
      </c>
      <c r="D5081" s="275">
        <v>119.58</v>
      </c>
      <c r="E5081" s="275">
        <v>0.42</v>
      </c>
      <c r="F5081" s="140" t="s">
        <v>1432</v>
      </c>
    </row>
    <row r="5082" spans="2:6" x14ac:dyDescent="0.25">
      <c r="B5082" s="183">
        <v>45046.659722222219</v>
      </c>
      <c r="C5082" s="275">
        <v>100</v>
      </c>
      <c r="D5082" s="275">
        <v>99.65</v>
      </c>
      <c r="E5082" s="275">
        <v>0.35</v>
      </c>
      <c r="F5082" s="140" t="s">
        <v>1263</v>
      </c>
    </row>
    <row r="5083" spans="2:6" x14ac:dyDescent="0.25">
      <c r="B5083" s="183">
        <v>45046.665277777778</v>
      </c>
      <c r="C5083" s="275">
        <v>5000</v>
      </c>
      <c r="D5083" s="275">
        <v>4982.5</v>
      </c>
      <c r="E5083" s="275">
        <v>17.5</v>
      </c>
      <c r="F5083" s="140" t="s">
        <v>7982</v>
      </c>
    </row>
    <row r="5084" spans="2:6" x14ac:dyDescent="0.25">
      <c r="B5084" s="183">
        <v>45046.665277777778</v>
      </c>
      <c r="C5084" s="275">
        <v>33</v>
      </c>
      <c r="D5084" s="275">
        <v>32.880000000000003</v>
      </c>
      <c r="E5084" s="275">
        <v>0.12</v>
      </c>
      <c r="F5084" s="140" t="s">
        <v>5566</v>
      </c>
    </row>
    <row r="5085" spans="2:6" x14ac:dyDescent="0.25">
      <c r="B5085" s="183">
        <v>45046.673611111109</v>
      </c>
      <c r="C5085" s="275">
        <v>200</v>
      </c>
      <c r="D5085" s="275">
        <v>199.3</v>
      </c>
      <c r="E5085" s="275">
        <v>0.7</v>
      </c>
      <c r="F5085" s="140" t="s">
        <v>296</v>
      </c>
    </row>
    <row r="5086" spans="2:6" x14ac:dyDescent="0.25">
      <c r="B5086" s="183">
        <v>45046.682638888888</v>
      </c>
      <c r="C5086" s="275">
        <v>50</v>
      </c>
      <c r="D5086" s="275">
        <v>49.82</v>
      </c>
      <c r="E5086" s="275">
        <v>0.18</v>
      </c>
      <c r="F5086" s="140" t="s">
        <v>2342</v>
      </c>
    </row>
    <row r="5087" spans="2:6" x14ac:dyDescent="0.25">
      <c r="B5087" s="183">
        <v>45046.693749999999</v>
      </c>
      <c r="C5087" s="275">
        <v>300</v>
      </c>
      <c r="D5087" s="275">
        <v>298.95</v>
      </c>
      <c r="E5087" s="275">
        <v>1.05</v>
      </c>
      <c r="F5087" s="140" t="s">
        <v>3296</v>
      </c>
    </row>
    <row r="5088" spans="2:6" x14ac:dyDescent="0.25">
      <c r="B5088" s="183">
        <v>45046.703472222223</v>
      </c>
      <c r="C5088" s="275">
        <v>1000</v>
      </c>
      <c r="D5088" s="275">
        <v>996.5</v>
      </c>
      <c r="E5088" s="275">
        <v>3.5</v>
      </c>
      <c r="F5088" s="140" t="s">
        <v>3091</v>
      </c>
    </row>
    <row r="5089" spans="2:6" x14ac:dyDescent="0.25">
      <c r="B5089" s="183">
        <v>45046.709722222222</v>
      </c>
      <c r="C5089" s="275">
        <v>300</v>
      </c>
      <c r="D5089" s="275">
        <v>298.95</v>
      </c>
      <c r="E5089" s="275">
        <v>1.05</v>
      </c>
      <c r="F5089" s="140" t="s">
        <v>6351</v>
      </c>
    </row>
    <row r="5090" spans="2:6" x14ac:dyDescent="0.25">
      <c r="B5090" s="183">
        <v>45046.730555555558</v>
      </c>
      <c r="C5090" s="275">
        <v>1000</v>
      </c>
      <c r="D5090" s="275">
        <v>996.5</v>
      </c>
      <c r="E5090" s="275">
        <v>3.5</v>
      </c>
      <c r="F5090" s="140" t="s">
        <v>2740</v>
      </c>
    </row>
    <row r="5091" spans="2:6" x14ac:dyDescent="0.25">
      <c r="B5091" s="183">
        <v>45046.734027777777</v>
      </c>
      <c r="C5091" s="275">
        <v>1000</v>
      </c>
      <c r="D5091" s="275">
        <v>996.5</v>
      </c>
      <c r="E5091" s="275">
        <v>3.5</v>
      </c>
      <c r="F5091" s="140" t="s">
        <v>8311</v>
      </c>
    </row>
    <row r="5092" spans="2:6" x14ac:dyDescent="0.25">
      <c r="B5092" s="183">
        <v>45046.75</v>
      </c>
      <c r="C5092" s="275">
        <v>500</v>
      </c>
      <c r="D5092" s="275">
        <v>498.25</v>
      </c>
      <c r="E5092" s="275">
        <v>1.75</v>
      </c>
      <c r="F5092" s="140" t="s">
        <v>2692</v>
      </c>
    </row>
    <row r="5093" spans="2:6" x14ac:dyDescent="0.25">
      <c r="B5093" s="183">
        <v>45046.750694444447</v>
      </c>
      <c r="C5093" s="275">
        <v>500</v>
      </c>
      <c r="D5093" s="275">
        <v>498.25</v>
      </c>
      <c r="E5093" s="275">
        <v>1.75</v>
      </c>
      <c r="F5093" s="140" t="s">
        <v>2823</v>
      </c>
    </row>
    <row r="5094" spans="2:6" x14ac:dyDescent="0.25">
      <c r="B5094" s="183">
        <v>45046.76666666667</v>
      </c>
      <c r="C5094" s="275">
        <v>200</v>
      </c>
      <c r="D5094" s="275">
        <v>199.3</v>
      </c>
      <c r="E5094" s="275">
        <v>0.7</v>
      </c>
      <c r="F5094" s="140" t="s">
        <v>1676</v>
      </c>
    </row>
    <row r="5095" spans="2:6" x14ac:dyDescent="0.25">
      <c r="B5095" s="183">
        <v>45046.837500000001</v>
      </c>
      <c r="C5095" s="275">
        <v>800</v>
      </c>
      <c r="D5095" s="275">
        <v>797.2</v>
      </c>
      <c r="E5095" s="275">
        <v>2.8</v>
      </c>
      <c r="F5095" s="140" t="s">
        <v>2999</v>
      </c>
    </row>
    <row r="5096" spans="2:6" x14ac:dyDescent="0.25">
      <c r="B5096" s="183">
        <v>45046.84097222222</v>
      </c>
      <c r="C5096" s="275">
        <v>30</v>
      </c>
      <c r="D5096" s="275">
        <v>29.89</v>
      </c>
      <c r="E5096" s="275">
        <v>0.11</v>
      </c>
      <c r="F5096" s="140" t="s">
        <v>63</v>
      </c>
    </row>
    <row r="5097" spans="2:6" x14ac:dyDescent="0.25">
      <c r="B5097" s="183">
        <v>45046.844444444447</v>
      </c>
      <c r="C5097" s="275">
        <v>80</v>
      </c>
      <c r="D5097" s="275">
        <v>79.72</v>
      </c>
      <c r="E5097" s="275">
        <v>0.28000000000000003</v>
      </c>
      <c r="F5097" s="140" t="s">
        <v>2892</v>
      </c>
    </row>
    <row r="5098" spans="2:6" x14ac:dyDescent="0.25">
      <c r="B5098" s="183">
        <v>45046.863888888889</v>
      </c>
      <c r="C5098" s="275">
        <v>500</v>
      </c>
      <c r="D5098" s="275">
        <v>498.25</v>
      </c>
      <c r="E5098" s="275">
        <v>1.75</v>
      </c>
      <c r="F5098" s="140" t="s">
        <v>2749</v>
      </c>
    </row>
    <row r="5099" spans="2:6" x14ac:dyDescent="0.25">
      <c r="B5099" s="183">
        <v>45046.915277777778</v>
      </c>
      <c r="C5099" s="275">
        <v>1000</v>
      </c>
      <c r="D5099" s="275">
        <v>996.5</v>
      </c>
      <c r="E5099" s="275">
        <v>3.5</v>
      </c>
      <c r="F5099" s="140" t="s">
        <v>7986</v>
      </c>
    </row>
    <row r="5100" spans="2:6" x14ac:dyDescent="0.25">
      <c r="B5100" s="183">
        <v>45046.920138888891</v>
      </c>
      <c r="C5100" s="275">
        <v>270</v>
      </c>
      <c r="D5100" s="275">
        <v>269.05</v>
      </c>
      <c r="E5100" s="275">
        <v>0.95</v>
      </c>
      <c r="F5100" s="140" t="s">
        <v>6042</v>
      </c>
    </row>
    <row r="5101" spans="2:6" x14ac:dyDescent="0.25">
      <c r="B5101" s="183">
        <v>45046.925694444442</v>
      </c>
      <c r="C5101" s="275">
        <v>50</v>
      </c>
      <c r="D5101" s="275">
        <v>49.82</v>
      </c>
      <c r="E5101" s="275">
        <v>0.18</v>
      </c>
      <c r="F5101" s="140" t="s">
        <v>8063</v>
      </c>
    </row>
    <row r="5102" spans="2:6" x14ac:dyDescent="0.25">
      <c r="B5102" s="183">
        <v>45046.933333333334</v>
      </c>
      <c r="C5102" s="275">
        <v>500</v>
      </c>
      <c r="D5102" s="275">
        <v>498.25</v>
      </c>
      <c r="E5102" s="275">
        <v>1.75</v>
      </c>
      <c r="F5102" s="140" t="s">
        <v>2966</v>
      </c>
    </row>
    <row r="5103" spans="2:6" x14ac:dyDescent="0.25">
      <c r="B5103" s="183">
        <v>45046.949305555558</v>
      </c>
      <c r="C5103" s="275">
        <v>300</v>
      </c>
      <c r="D5103" s="275">
        <v>298.95</v>
      </c>
      <c r="E5103" s="275">
        <v>1.05</v>
      </c>
      <c r="F5103" s="140" t="s">
        <v>1844</v>
      </c>
    </row>
    <row r="5104" spans="2:6" x14ac:dyDescent="0.25">
      <c r="B5104" s="183">
        <v>45046.959722222222</v>
      </c>
      <c r="C5104" s="275">
        <v>14.2</v>
      </c>
      <c r="D5104" s="275">
        <v>14.15</v>
      </c>
      <c r="E5104" s="275">
        <v>0.05</v>
      </c>
      <c r="F5104" s="140" t="s">
        <v>164</v>
      </c>
    </row>
    <row r="5105" spans="2:6" x14ac:dyDescent="0.25">
      <c r="B5105" s="183">
        <v>45046.960416666669</v>
      </c>
      <c r="C5105" s="275">
        <v>50.23</v>
      </c>
      <c r="D5105" s="275">
        <v>50.05</v>
      </c>
      <c r="E5105" s="275">
        <v>0.18</v>
      </c>
      <c r="F5105" s="140" t="s">
        <v>164</v>
      </c>
    </row>
    <row r="5106" spans="2:6" x14ac:dyDescent="0.25">
      <c r="B5106" s="183">
        <v>45046.96597222222</v>
      </c>
      <c r="C5106" s="275">
        <v>1000</v>
      </c>
      <c r="D5106" s="275">
        <v>996.5</v>
      </c>
      <c r="E5106" s="275">
        <v>3.5</v>
      </c>
      <c r="F5106" s="140" t="s">
        <v>8312</v>
      </c>
    </row>
    <row r="5107" spans="2:6" x14ac:dyDescent="0.25">
      <c r="B5107" s="183">
        <v>45046.979861111111</v>
      </c>
      <c r="C5107" s="275">
        <v>200</v>
      </c>
      <c r="D5107" s="275">
        <v>199.3</v>
      </c>
      <c r="E5107" s="275">
        <v>0.7</v>
      </c>
      <c r="F5107" s="140" t="s">
        <v>8313</v>
      </c>
    </row>
    <row r="5108" spans="2:6" x14ac:dyDescent="0.25">
      <c r="B5108" s="183">
        <v>45046.995138888888</v>
      </c>
      <c r="C5108" s="275">
        <v>5000</v>
      </c>
      <c r="D5108" s="275">
        <v>4982.5</v>
      </c>
      <c r="E5108" s="275">
        <v>17.5</v>
      </c>
      <c r="F5108" s="140" t="s">
        <v>2870</v>
      </c>
    </row>
    <row r="5109" spans="2:6" x14ac:dyDescent="0.25">
      <c r="B5109" s="183">
        <v>45046.995833333334</v>
      </c>
      <c r="C5109" s="275">
        <v>100</v>
      </c>
      <c r="D5109" s="275">
        <v>99.65</v>
      </c>
      <c r="E5109" s="275">
        <v>0.35</v>
      </c>
      <c r="F5109" s="140" t="s">
        <v>8013</v>
      </c>
    </row>
    <row r="5110" spans="2:6" x14ac:dyDescent="0.25">
      <c r="B5110" s="114" t="s">
        <v>14</v>
      </c>
      <c r="C5110" s="141">
        <f>SUM(C5:C5109)</f>
        <v>4741615.7599999979</v>
      </c>
      <c r="D5110" s="141">
        <f>SUM(D5:D5109)</f>
        <v>4725022.8500000043</v>
      </c>
      <c r="E5110" s="141">
        <f>SUM(E5:E5109)</f>
        <v>16592.91000000016</v>
      </c>
      <c r="F5110" s="142"/>
    </row>
  </sheetData>
  <sheetProtection algorithmName="SHA-512" hashValue="HZkJrjV0nMHhkbDuIbbR9/2CdfcpxT8Hw8ryky51pwGuf80F46mM6XMrFU+hV+DgYrOF3Pzf3ZCfVOvQenkwvQ==" saltValue="8GA2gZpzEOD0AuoieSWefw==" spinCount="100000" sheet="1" objects="1" scenarios="1" formatCells="0" formatColumns="0" formatRows="0" insertColumns="0" insertRows="0" insertHyperlinks="0" deleteColumns="0" deleteRows="0" selectLockedCells="1" sort="0" autoFilter="0" pivotTables="0" selectUnlockedCells="1"/>
  <autoFilter ref="B4:F5110" xr:uid="{00000000-0009-0000-0000-00000200000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75008-914F-429E-B854-076B049FA6A1}">
  <sheetPr>
    <tabColor rgb="FFD08FE4"/>
  </sheetPr>
  <dimension ref="A1:CW649"/>
  <sheetViews>
    <sheetView zoomScaleNormal="100" workbookViewId="0">
      <pane xSplit="1" ySplit="5" topLeftCell="B6" activePane="bottomRight" state="frozen"/>
      <selection pane="topRight" activeCell="B1" sqref="B1"/>
      <selection pane="bottomLeft" activeCell="A6" sqref="A6"/>
      <selection pane="bottomRight" activeCell="C2" sqref="C2"/>
    </sheetView>
  </sheetViews>
  <sheetFormatPr defaultColWidth="8.5703125" defaultRowHeight="15" x14ac:dyDescent="0.25"/>
  <cols>
    <col min="1" max="1" width="7.5703125" style="112" customWidth="1"/>
    <col min="2" max="2" width="27.5703125" customWidth="1"/>
    <col min="3" max="5" width="18.5703125" customWidth="1"/>
    <col min="6" max="6" width="23.140625" customWidth="1"/>
    <col min="7" max="101" width="7.5703125" style="112" customWidth="1"/>
  </cols>
  <sheetData>
    <row r="1" spans="1:101" ht="53.25" customHeight="1" x14ac:dyDescent="0.25">
      <c r="B1" s="2"/>
      <c r="C1" s="349" t="s">
        <v>8469</v>
      </c>
      <c r="D1" s="349"/>
      <c r="E1" s="349"/>
      <c r="F1" s="349"/>
    </row>
    <row r="2" spans="1:101" x14ac:dyDescent="0.25">
      <c r="A2" s="5"/>
      <c r="B2" s="6" t="s">
        <v>1679</v>
      </c>
      <c r="C2" s="190">
        <f>E10+E15</f>
        <v>16256.279999999999</v>
      </c>
      <c r="D2" s="254"/>
      <c r="E2" s="254"/>
      <c r="F2" s="25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row>
    <row r="3" spans="1:101" s="118" customFormat="1" ht="12.75" x14ac:dyDescent="0.2"/>
    <row r="4" spans="1:101" x14ac:dyDescent="0.25">
      <c r="A4" s="22"/>
      <c r="B4" s="350" t="s">
        <v>5867</v>
      </c>
      <c r="C4" s="351"/>
      <c r="D4" s="351"/>
      <c r="E4" s="351"/>
      <c r="F4" s="352"/>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row>
    <row r="5" spans="1:101" s="256" customFormat="1" x14ac:dyDescent="0.25">
      <c r="A5" s="112"/>
      <c r="B5" s="119" t="s">
        <v>2</v>
      </c>
      <c r="C5" s="119" t="s">
        <v>5868</v>
      </c>
      <c r="D5" s="119" t="s">
        <v>5869</v>
      </c>
      <c r="E5" s="119" t="s">
        <v>5870</v>
      </c>
      <c r="F5" s="119" t="s">
        <v>6</v>
      </c>
      <c r="G5" s="112"/>
      <c r="H5" s="112"/>
      <c r="I5" s="112"/>
      <c r="J5" s="112"/>
      <c r="K5" s="112"/>
      <c r="L5" s="112"/>
      <c r="M5" s="112"/>
      <c r="N5" s="112"/>
      <c r="O5" s="112"/>
      <c r="P5" s="112"/>
      <c r="Q5" s="112"/>
      <c r="R5" s="112"/>
      <c r="S5" s="112"/>
      <c r="T5" s="112"/>
      <c r="U5" s="112"/>
      <c r="V5" s="112"/>
      <c r="W5" s="112"/>
      <c r="X5" s="112"/>
      <c r="Y5" s="112"/>
      <c r="Z5" s="112"/>
      <c r="AA5" s="112"/>
      <c r="AB5" s="112"/>
    </row>
    <row r="6" spans="1:101" s="256" customFormat="1" x14ac:dyDescent="0.25">
      <c r="A6" s="112"/>
      <c r="B6" s="257">
        <v>45023</v>
      </c>
      <c r="C6" s="258">
        <v>50</v>
      </c>
      <c r="D6" s="259">
        <v>80.671400000000006</v>
      </c>
      <c r="E6" s="260">
        <v>4033.57</v>
      </c>
      <c r="F6" s="116" t="s">
        <v>5871</v>
      </c>
      <c r="G6" s="112"/>
      <c r="H6" s="112"/>
      <c r="I6" s="112"/>
      <c r="J6" s="112"/>
      <c r="K6" s="112"/>
      <c r="L6" s="112"/>
      <c r="M6" s="112"/>
      <c r="N6" s="112"/>
      <c r="O6" s="112"/>
      <c r="P6" s="112"/>
      <c r="Q6" s="112"/>
      <c r="R6" s="112"/>
      <c r="S6" s="112"/>
      <c r="T6" s="112"/>
      <c r="U6" s="112"/>
      <c r="V6" s="112"/>
      <c r="W6" s="112"/>
      <c r="X6" s="112"/>
      <c r="Y6" s="112"/>
      <c r="Z6" s="112"/>
      <c r="AA6" s="112"/>
      <c r="AB6" s="112"/>
    </row>
    <row r="7" spans="1:101" s="256" customFormat="1" x14ac:dyDescent="0.25">
      <c r="A7" s="112"/>
      <c r="B7" s="257">
        <v>45030</v>
      </c>
      <c r="C7" s="258">
        <v>20</v>
      </c>
      <c r="D7" s="259">
        <v>81.676000000000002</v>
      </c>
      <c r="E7" s="260">
        <v>1633.52</v>
      </c>
      <c r="F7" s="116" t="s">
        <v>5871</v>
      </c>
      <c r="G7" s="112"/>
      <c r="H7" s="112"/>
      <c r="I7" s="112"/>
      <c r="J7" s="112"/>
      <c r="K7" s="112"/>
      <c r="L7" s="112"/>
      <c r="M7" s="112"/>
      <c r="N7" s="112"/>
      <c r="O7" s="112"/>
      <c r="P7" s="112"/>
      <c r="Q7" s="112"/>
      <c r="R7" s="112"/>
      <c r="S7" s="112"/>
      <c r="T7" s="112"/>
      <c r="U7" s="112"/>
      <c r="V7" s="112"/>
      <c r="W7" s="112"/>
      <c r="X7" s="112"/>
      <c r="Y7" s="112"/>
      <c r="Z7" s="112"/>
      <c r="AA7" s="112"/>
      <c r="AB7" s="112"/>
    </row>
    <row r="8" spans="1:101" s="256" customFormat="1" x14ac:dyDescent="0.25">
      <c r="A8" s="112"/>
      <c r="B8" s="257">
        <v>45035</v>
      </c>
      <c r="C8" s="258">
        <v>10</v>
      </c>
      <c r="D8" s="259">
        <v>81.602999999999994</v>
      </c>
      <c r="E8" s="260">
        <v>816.03</v>
      </c>
      <c r="F8" s="116" t="s">
        <v>5871</v>
      </c>
      <c r="G8" s="112"/>
      <c r="H8" s="112"/>
      <c r="I8" s="112"/>
      <c r="J8" s="112"/>
      <c r="K8" s="112"/>
      <c r="L8" s="112"/>
      <c r="M8" s="112"/>
      <c r="N8" s="112"/>
      <c r="O8" s="112"/>
      <c r="P8" s="112"/>
      <c r="Q8" s="112"/>
      <c r="R8" s="112"/>
      <c r="S8" s="112"/>
      <c r="T8" s="112"/>
      <c r="U8" s="112"/>
      <c r="V8" s="112"/>
      <c r="W8" s="112"/>
      <c r="X8" s="112"/>
      <c r="Y8" s="112"/>
      <c r="Z8" s="112"/>
      <c r="AA8" s="112"/>
      <c r="AB8" s="112"/>
    </row>
    <row r="9" spans="1:101" s="256" customFormat="1" x14ac:dyDescent="0.25">
      <c r="A9" s="112"/>
      <c r="B9" s="257">
        <v>45035</v>
      </c>
      <c r="C9" s="258">
        <v>10</v>
      </c>
      <c r="D9" s="259">
        <v>81.602999999999994</v>
      </c>
      <c r="E9" s="260">
        <v>816.03</v>
      </c>
      <c r="F9" s="116" t="s">
        <v>5871</v>
      </c>
      <c r="G9" s="112"/>
      <c r="H9" s="112"/>
      <c r="I9" s="112"/>
      <c r="J9" s="112"/>
      <c r="K9" s="112"/>
      <c r="L9" s="112"/>
      <c r="M9" s="112"/>
      <c r="N9" s="112"/>
      <c r="O9" s="112"/>
      <c r="P9" s="112"/>
      <c r="Q9" s="112"/>
      <c r="R9" s="112"/>
      <c r="S9" s="112"/>
      <c r="T9" s="112"/>
      <c r="U9" s="112"/>
      <c r="V9" s="112"/>
      <c r="W9" s="112"/>
      <c r="X9" s="112"/>
      <c r="Y9" s="112"/>
      <c r="Z9" s="112"/>
      <c r="AA9" s="112"/>
      <c r="AB9" s="112"/>
    </row>
    <row r="10" spans="1:101" s="256" customFormat="1" x14ac:dyDescent="0.25">
      <c r="A10" s="112"/>
      <c r="B10" s="261" t="s">
        <v>5872</v>
      </c>
      <c r="C10" s="262">
        <f>SUM(C6:C9)</f>
        <v>90</v>
      </c>
      <c r="D10" s="263"/>
      <c r="E10" s="264">
        <f>SUM(E6:E9)</f>
        <v>7299.15</v>
      </c>
      <c r="F10" s="265"/>
      <c r="G10" s="112"/>
      <c r="H10" s="112"/>
      <c r="I10" s="112"/>
      <c r="J10" s="112"/>
      <c r="K10" s="112"/>
      <c r="L10" s="112"/>
      <c r="M10" s="112"/>
      <c r="N10" s="112"/>
      <c r="O10" s="112"/>
      <c r="P10" s="112"/>
      <c r="Q10" s="112"/>
      <c r="R10" s="112"/>
      <c r="S10" s="112"/>
      <c r="T10" s="112"/>
      <c r="U10" s="112"/>
      <c r="V10" s="112"/>
      <c r="W10" s="112"/>
      <c r="X10" s="112"/>
      <c r="Y10" s="112"/>
      <c r="Z10" s="112"/>
      <c r="AA10" s="112"/>
      <c r="AB10" s="112"/>
    </row>
    <row r="11" spans="1:101" s="256" customFormat="1" x14ac:dyDescent="0.25">
      <c r="A11" s="112"/>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row>
    <row r="12" spans="1:101" s="256" customFormat="1" x14ac:dyDescent="0.25">
      <c r="A12" s="112"/>
      <c r="B12" s="350" t="s">
        <v>8467</v>
      </c>
      <c r="C12" s="351"/>
      <c r="D12" s="351"/>
      <c r="E12" s="351"/>
      <c r="F12" s="352"/>
      <c r="G12" s="112"/>
      <c r="H12" s="112"/>
      <c r="I12" s="112"/>
      <c r="J12" s="112"/>
      <c r="K12" s="112"/>
      <c r="L12" s="112"/>
      <c r="M12" s="112"/>
      <c r="N12" s="112"/>
      <c r="O12" s="112"/>
      <c r="P12" s="112"/>
      <c r="Q12" s="112"/>
      <c r="R12" s="112"/>
      <c r="S12" s="112"/>
      <c r="T12" s="112"/>
      <c r="U12" s="112"/>
      <c r="V12" s="112"/>
      <c r="W12" s="112"/>
      <c r="X12" s="112"/>
      <c r="Y12" s="112"/>
      <c r="Z12" s="112"/>
      <c r="AA12" s="112"/>
      <c r="AB12" s="112"/>
    </row>
    <row r="13" spans="1:101" s="256" customFormat="1" x14ac:dyDescent="0.25">
      <c r="A13" s="112"/>
      <c r="B13" s="119" t="s">
        <v>2</v>
      </c>
      <c r="C13" s="119" t="s">
        <v>5868</v>
      </c>
      <c r="D13" s="119" t="s">
        <v>5869</v>
      </c>
      <c r="E13" s="119" t="s">
        <v>5870</v>
      </c>
      <c r="F13" s="119" t="s">
        <v>6</v>
      </c>
      <c r="G13" s="112"/>
      <c r="H13" s="112"/>
      <c r="I13" s="112"/>
      <c r="J13" s="112"/>
      <c r="K13" s="112"/>
      <c r="L13" s="112"/>
      <c r="M13" s="112"/>
      <c r="N13" s="112"/>
      <c r="O13" s="112"/>
      <c r="P13" s="112"/>
      <c r="Q13" s="112"/>
      <c r="R13" s="112"/>
      <c r="S13" s="112"/>
      <c r="T13" s="112"/>
      <c r="U13" s="112"/>
      <c r="V13" s="112"/>
      <c r="W13" s="112"/>
      <c r="X13" s="112"/>
      <c r="Y13" s="112"/>
      <c r="Z13" s="112"/>
      <c r="AA13" s="112"/>
      <c r="AB13" s="112"/>
    </row>
    <row r="14" spans="1:101" s="256" customFormat="1" x14ac:dyDescent="0.25">
      <c r="A14" s="112"/>
      <c r="B14" s="257">
        <v>45035</v>
      </c>
      <c r="C14" s="276">
        <v>100</v>
      </c>
      <c r="D14" s="259">
        <v>89.571299999999994</v>
      </c>
      <c r="E14" s="260">
        <v>8957.1299999999992</v>
      </c>
      <c r="F14" s="116" t="s">
        <v>8468</v>
      </c>
      <c r="G14" s="112"/>
      <c r="H14" s="112"/>
      <c r="I14" s="112"/>
      <c r="J14" s="112"/>
      <c r="K14" s="112"/>
      <c r="L14" s="112"/>
      <c r="M14" s="112"/>
      <c r="N14" s="112"/>
      <c r="O14" s="112"/>
      <c r="P14" s="112"/>
      <c r="Q14" s="112"/>
      <c r="R14" s="112"/>
      <c r="S14" s="112"/>
      <c r="T14" s="112"/>
      <c r="U14" s="112"/>
      <c r="V14" s="112"/>
      <c r="W14" s="112"/>
      <c r="X14" s="112"/>
      <c r="Y14" s="112"/>
      <c r="Z14" s="112"/>
      <c r="AA14" s="112"/>
      <c r="AB14" s="112"/>
    </row>
    <row r="15" spans="1:101" s="256" customFormat="1" x14ac:dyDescent="0.25">
      <c r="A15" s="112"/>
      <c r="B15" s="119" t="s">
        <v>5872</v>
      </c>
      <c r="C15" s="277">
        <f>SUM(C14)</f>
        <v>100</v>
      </c>
      <c r="D15" s="263"/>
      <c r="E15" s="264">
        <f>SUM(E14)</f>
        <v>8957.1299999999992</v>
      </c>
      <c r="F15" s="25"/>
      <c r="G15" s="112"/>
      <c r="H15" s="112"/>
      <c r="I15" s="112"/>
      <c r="J15" s="112"/>
      <c r="K15" s="112"/>
      <c r="L15" s="112"/>
      <c r="M15" s="112"/>
      <c r="N15" s="112"/>
      <c r="O15" s="112"/>
      <c r="P15" s="112"/>
      <c r="Q15" s="112"/>
      <c r="R15" s="112"/>
      <c r="S15" s="112"/>
      <c r="T15" s="112"/>
      <c r="U15" s="112"/>
      <c r="V15" s="112"/>
      <c r="W15" s="112"/>
      <c r="X15" s="112"/>
      <c r="Y15" s="112"/>
      <c r="Z15" s="112"/>
      <c r="AA15" s="112"/>
      <c r="AB15" s="112"/>
    </row>
    <row r="16" spans="1:101" s="256" customFormat="1" x14ac:dyDescent="0.25">
      <c r="A16" s="112"/>
      <c r="B16" s="266"/>
      <c r="C16" s="266"/>
      <c r="D16" s="266"/>
      <c r="E16" s="266"/>
      <c r="F16" s="266"/>
      <c r="G16" s="112"/>
      <c r="H16" s="112"/>
      <c r="I16" s="112"/>
      <c r="J16" s="112"/>
      <c r="K16" s="112"/>
      <c r="L16" s="112"/>
      <c r="M16" s="112"/>
      <c r="N16" s="112"/>
      <c r="O16" s="112"/>
      <c r="P16" s="112"/>
      <c r="Q16" s="112"/>
      <c r="R16" s="112"/>
      <c r="S16" s="112"/>
      <c r="T16" s="112"/>
      <c r="U16" s="112"/>
      <c r="V16" s="112"/>
      <c r="W16" s="112"/>
      <c r="X16" s="112"/>
      <c r="Y16" s="112"/>
      <c r="Z16" s="112"/>
      <c r="AA16" s="112"/>
      <c r="AB16" s="112"/>
    </row>
    <row r="17" spans="1:28" s="256" customFormat="1" x14ac:dyDescent="0.25">
      <c r="A17" s="112"/>
      <c r="B17" s="266"/>
      <c r="C17" s="266"/>
      <c r="D17" s="266"/>
      <c r="E17" s="266"/>
      <c r="F17" s="266"/>
      <c r="G17" s="112"/>
      <c r="H17" s="112"/>
      <c r="I17" s="112"/>
      <c r="J17" s="112"/>
      <c r="K17" s="112"/>
      <c r="L17" s="112"/>
      <c r="M17" s="112"/>
      <c r="N17" s="112"/>
      <c r="O17" s="112"/>
      <c r="P17" s="112"/>
      <c r="Q17" s="112"/>
      <c r="R17" s="112"/>
      <c r="S17" s="112"/>
      <c r="T17" s="112"/>
      <c r="U17" s="112"/>
      <c r="V17" s="112"/>
      <c r="W17" s="112"/>
      <c r="X17" s="112"/>
      <c r="Y17" s="112"/>
      <c r="Z17" s="112"/>
      <c r="AA17" s="112"/>
      <c r="AB17" s="112"/>
    </row>
    <row r="18" spans="1:28" s="256" customFormat="1" x14ac:dyDescent="0.25">
      <c r="A18" s="112"/>
      <c r="B18" s="266"/>
      <c r="C18" s="266"/>
      <c r="D18" s="266"/>
      <c r="E18" s="266"/>
      <c r="F18" s="266"/>
      <c r="G18" s="112"/>
      <c r="H18" s="112"/>
      <c r="I18" s="112"/>
      <c r="J18" s="112"/>
      <c r="K18" s="112"/>
      <c r="L18" s="112"/>
      <c r="M18" s="112"/>
      <c r="N18" s="112"/>
      <c r="O18" s="112"/>
      <c r="P18" s="112"/>
      <c r="Q18" s="112"/>
      <c r="R18" s="112"/>
      <c r="S18" s="112"/>
      <c r="T18" s="112"/>
      <c r="U18" s="112"/>
      <c r="V18" s="112"/>
      <c r="W18" s="112"/>
      <c r="X18" s="112"/>
      <c r="Y18" s="112"/>
      <c r="Z18" s="112"/>
      <c r="AA18" s="112"/>
      <c r="AB18" s="112"/>
    </row>
    <row r="19" spans="1:28" s="256" customFormat="1" x14ac:dyDescent="0.25">
      <c r="A19" s="112"/>
      <c r="B19" s="266"/>
      <c r="C19" s="266"/>
      <c r="D19" s="266"/>
      <c r="E19" s="266"/>
      <c r="F19" s="266"/>
      <c r="G19" s="112"/>
      <c r="H19" s="112"/>
      <c r="I19" s="112"/>
      <c r="J19" s="112"/>
      <c r="K19" s="112"/>
      <c r="L19" s="112"/>
      <c r="M19" s="112"/>
      <c r="N19" s="112"/>
      <c r="O19" s="112"/>
      <c r="P19" s="112"/>
      <c r="Q19" s="112"/>
      <c r="R19" s="112"/>
      <c r="S19" s="112"/>
      <c r="T19" s="112"/>
      <c r="U19" s="112"/>
      <c r="V19" s="112"/>
      <c r="W19" s="112"/>
      <c r="X19" s="112"/>
      <c r="Y19" s="112"/>
      <c r="Z19" s="112"/>
      <c r="AA19" s="112"/>
      <c r="AB19" s="112"/>
    </row>
    <row r="20" spans="1:28" s="256" customFormat="1" x14ac:dyDescent="0.25">
      <c r="A20" s="112"/>
      <c r="B20" s="266"/>
      <c r="C20" s="266"/>
      <c r="D20" s="266"/>
      <c r="E20" s="266"/>
      <c r="F20" s="266"/>
      <c r="G20" s="112"/>
      <c r="H20" s="112"/>
      <c r="I20" s="112"/>
      <c r="J20" s="112"/>
      <c r="K20" s="112"/>
      <c r="L20" s="112"/>
      <c r="M20" s="112"/>
      <c r="N20" s="112"/>
      <c r="O20" s="112"/>
      <c r="P20" s="112"/>
      <c r="Q20" s="112"/>
      <c r="R20" s="112"/>
      <c r="S20" s="112"/>
      <c r="T20" s="112"/>
      <c r="U20" s="112"/>
      <c r="V20" s="112"/>
      <c r="W20" s="112"/>
      <c r="X20" s="112"/>
      <c r="Y20" s="112"/>
      <c r="Z20" s="112"/>
      <c r="AA20" s="112"/>
      <c r="AB20" s="112"/>
    </row>
    <row r="21" spans="1:28" s="256" customFormat="1" x14ac:dyDescent="0.25">
      <c r="A21" s="112"/>
      <c r="B21" s="266"/>
      <c r="C21" s="266"/>
      <c r="D21" s="266"/>
      <c r="E21" s="266"/>
      <c r="F21" s="266"/>
      <c r="G21" s="112"/>
      <c r="H21" s="112"/>
      <c r="I21" s="112"/>
      <c r="J21" s="112"/>
      <c r="K21" s="112"/>
      <c r="L21" s="112"/>
      <c r="M21" s="112"/>
      <c r="N21" s="112"/>
      <c r="O21" s="112"/>
      <c r="P21" s="112"/>
      <c r="Q21" s="112"/>
      <c r="R21" s="112"/>
      <c r="S21" s="112"/>
      <c r="T21" s="112"/>
      <c r="U21" s="112"/>
      <c r="V21" s="112"/>
      <c r="W21" s="112"/>
      <c r="X21" s="112"/>
      <c r="Y21" s="112"/>
      <c r="Z21" s="112"/>
      <c r="AA21" s="112"/>
      <c r="AB21" s="112"/>
    </row>
    <row r="22" spans="1:28" s="256" customFormat="1" x14ac:dyDescent="0.25">
      <c r="A22" s="112"/>
      <c r="B22" s="266"/>
      <c r="C22" s="266"/>
      <c r="D22" s="266"/>
      <c r="E22" s="266"/>
      <c r="F22" s="266"/>
      <c r="G22" s="112"/>
      <c r="H22" s="112"/>
      <c r="I22" s="112"/>
      <c r="J22" s="112"/>
      <c r="K22" s="112"/>
      <c r="L22" s="112"/>
      <c r="M22" s="112"/>
      <c r="N22" s="112"/>
      <c r="O22" s="112"/>
      <c r="P22" s="112"/>
      <c r="Q22" s="112"/>
      <c r="R22" s="112"/>
      <c r="S22" s="112"/>
      <c r="T22" s="112"/>
      <c r="U22" s="112"/>
      <c r="V22" s="112"/>
      <c r="W22" s="112"/>
      <c r="X22" s="112"/>
      <c r="Y22" s="112"/>
      <c r="Z22" s="112"/>
      <c r="AA22" s="112"/>
      <c r="AB22" s="112"/>
    </row>
    <row r="23" spans="1:28" s="256" customFormat="1" x14ac:dyDescent="0.25">
      <c r="A23" s="112"/>
      <c r="B23" s="266"/>
      <c r="C23" s="266"/>
      <c r="D23" s="266"/>
      <c r="E23" s="266"/>
      <c r="F23" s="266"/>
      <c r="G23" s="112"/>
      <c r="H23" s="112"/>
      <c r="I23" s="112"/>
      <c r="J23" s="112"/>
      <c r="K23" s="112"/>
      <c r="L23" s="112"/>
      <c r="M23" s="112"/>
      <c r="N23" s="112"/>
      <c r="O23" s="112"/>
      <c r="P23" s="112"/>
      <c r="Q23" s="112"/>
      <c r="R23" s="112"/>
      <c r="S23" s="112"/>
      <c r="T23" s="112"/>
      <c r="U23" s="112"/>
      <c r="V23" s="112"/>
      <c r="W23" s="112"/>
      <c r="X23" s="112"/>
      <c r="Y23" s="112"/>
      <c r="Z23" s="112"/>
      <c r="AA23" s="112"/>
      <c r="AB23" s="112"/>
    </row>
    <row r="24" spans="1:28" s="256" customFormat="1" x14ac:dyDescent="0.25">
      <c r="A24" s="112"/>
      <c r="B24" s="266"/>
      <c r="C24" s="266"/>
      <c r="D24" s="266"/>
      <c r="E24" s="266"/>
      <c r="F24" s="266"/>
      <c r="G24" s="112"/>
      <c r="H24" s="112"/>
      <c r="I24" s="112"/>
      <c r="J24" s="112"/>
      <c r="K24" s="112"/>
      <c r="L24" s="112"/>
      <c r="M24" s="112"/>
      <c r="N24" s="112"/>
      <c r="O24" s="112"/>
      <c r="P24" s="112"/>
      <c r="Q24" s="112"/>
      <c r="R24" s="112"/>
      <c r="S24" s="112"/>
      <c r="T24" s="112"/>
      <c r="U24" s="112"/>
      <c r="V24" s="112"/>
      <c r="W24" s="112"/>
      <c r="X24" s="112"/>
      <c r="Y24" s="112"/>
      <c r="Z24" s="112"/>
      <c r="AA24" s="112"/>
      <c r="AB24" s="112"/>
    </row>
    <row r="25" spans="1:28" s="256" customFormat="1" x14ac:dyDescent="0.25">
      <c r="A25" s="112"/>
      <c r="B25" s="266"/>
      <c r="C25" s="266"/>
      <c r="D25" s="266"/>
      <c r="E25" s="266"/>
      <c r="F25" s="266"/>
      <c r="G25" s="112"/>
      <c r="H25" s="112"/>
      <c r="I25" s="112"/>
      <c r="J25" s="112"/>
      <c r="K25" s="112"/>
      <c r="L25" s="112"/>
      <c r="M25" s="112"/>
      <c r="N25" s="112"/>
      <c r="O25" s="112"/>
      <c r="P25" s="112"/>
      <c r="Q25" s="112"/>
      <c r="R25" s="112"/>
      <c r="S25" s="112"/>
      <c r="T25" s="112"/>
      <c r="U25" s="112"/>
      <c r="V25" s="112"/>
      <c r="W25" s="112"/>
      <c r="X25" s="112"/>
      <c r="Y25" s="112"/>
      <c r="Z25" s="112"/>
      <c r="AA25" s="112"/>
      <c r="AB25" s="112"/>
    </row>
    <row r="26" spans="1:28" s="256" customFormat="1" x14ac:dyDescent="0.25">
      <c r="A26" s="112"/>
      <c r="B26" s="266"/>
      <c r="C26" s="266"/>
      <c r="D26" s="266"/>
      <c r="E26" s="266"/>
      <c r="F26" s="266"/>
      <c r="G26" s="112"/>
      <c r="H26" s="112"/>
      <c r="I26" s="112"/>
      <c r="J26" s="112"/>
      <c r="K26" s="112"/>
      <c r="L26" s="112"/>
      <c r="M26" s="112"/>
      <c r="N26" s="112"/>
      <c r="O26" s="112"/>
      <c r="P26" s="112"/>
      <c r="Q26" s="112"/>
      <c r="R26" s="112"/>
      <c r="S26" s="112"/>
      <c r="T26" s="112"/>
      <c r="U26" s="112"/>
      <c r="V26" s="112"/>
      <c r="W26" s="112"/>
      <c r="X26" s="112"/>
      <c r="Y26" s="112"/>
      <c r="Z26" s="112"/>
      <c r="AA26" s="112"/>
      <c r="AB26" s="112"/>
    </row>
    <row r="27" spans="1:28" s="256" customFormat="1" x14ac:dyDescent="0.25">
      <c r="A27" s="112"/>
      <c r="B27" s="266"/>
      <c r="C27" s="266"/>
      <c r="D27" s="266"/>
      <c r="E27" s="266"/>
      <c r="F27" s="266"/>
      <c r="G27" s="112"/>
      <c r="H27" s="112"/>
      <c r="I27" s="112"/>
      <c r="J27" s="112"/>
      <c r="K27" s="112"/>
      <c r="L27" s="112"/>
      <c r="M27" s="112"/>
      <c r="N27" s="112"/>
      <c r="O27" s="112"/>
      <c r="P27" s="112"/>
      <c r="Q27" s="112"/>
      <c r="R27" s="112"/>
      <c r="S27" s="112"/>
      <c r="T27" s="112"/>
      <c r="U27" s="112"/>
      <c r="V27" s="112"/>
      <c r="W27" s="112"/>
      <c r="X27" s="112"/>
      <c r="Y27" s="112"/>
      <c r="Z27" s="112"/>
      <c r="AA27" s="112"/>
      <c r="AB27" s="112"/>
    </row>
    <row r="28" spans="1:28" s="256" customFormat="1" x14ac:dyDescent="0.25">
      <c r="A28" s="112"/>
      <c r="B28" s="266"/>
      <c r="C28" s="266"/>
      <c r="D28" s="266"/>
      <c r="E28" s="266"/>
      <c r="F28" s="266"/>
      <c r="G28" s="112"/>
      <c r="H28" s="112"/>
      <c r="I28" s="112"/>
      <c r="J28" s="112"/>
      <c r="K28" s="112"/>
      <c r="L28" s="112"/>
      <c r="M28" s="112"/>
      <c r="N28" s="112"/>
      <c r="O28" s="112"/>
      <c r="P28" s="112"/>
      <c r="Q28" s="112"/>
      <c r="R28" s="112"/>
      <c r="S28" s="112"/>
      <c r="T28" s="112"/>
      <c r="U28" s="112"/>
      <c r="V28" s="112"/>
      <c r="W28" s="112"/>
      <c r="X28" s="112"/>
      <c r="Y28" s="112"/>
      <c r="Z28" s="112"/>
      <c r="AA28" s="112"/>
      <c r="AB28" s="112"/>
    </row>
    <row r="29" spans="1:28" s="256" customFormat="1" x14ac:dyDescent="0.25">
      <c r="A29" s="112"/>
      <c r="B29" s="266"/>
      <c r="C29" s="266"/>
      <c r="D29" s="266"/>
      <c r="E29" s="266"/>
      <c r="F29" s="266"/>
      <c r="G29" s="112"/>
      <c r="H29" s="112"/>
      <c r="I29" s="112"/>
      <c r="J29" s="112"/>
      <c r="K29" s="112"/>
      <c r="L29" s="112"/>
      <c r="M29" s="112"/>
      <c r="N29" s="112"/>
      <c r="O29" s="112"/>
      <c r="P29" s="112"/>
      <c r="Q29" s="112"/>
      <c r="R29" s="112"/>
      <c r="S29" s="112"/>
      <c r="T29" s="112"/>
      <c r="U29" s="112"/>
      <c r="V29" s="112"/>
      <c r="W29" s="112"/>
      <c r="X29" s="112"/>
      <c r="Y29" s="112"/>
      <c r="Z29" s="112"/>
      <c r="AA29" s="112"/>
      <c r="AB29" s="112"/>
    </row>
    <row r="30" spans="1:28" s="256" customFormat="1" x14ac:dyDescent="0.25">
      <c r="A30" s="112"/>
      <c r="B30" s="266"/>
      <c r="C30" s="266"/>
      <c r="D30" s="266"/>
      <c r="E30" s="266"/>
      <c r="F30" s="266"/>
      <c r="G30" s="112"/>
      <c r="H30" s="112"/>
      <c r="I30" s="112"/>
      <c r="J30" s="112"/>
      <c r="K30" s="112"/>
      <c r="L30" s="112"/>
      <c r="M30" s="112"/>
      <c r="N30" s="112"/>
      <c r="O30" s="112"/>
      <c r="P30" s="112"/>
      <c r="Q30" s="112"/>
      <c r="R30" s="112"/>
      <c r="S30" s="112"/>
      <c r="T30" s="112"/>
      <c r="U30" s="112"/>
      <c r="V30" s="112"/>
      <c r="W30" s="112"/>
      <c r="X30" s="112"/>
      <c r="Y30" s="112"/>
      <c r="Z30" s="112"/>
      <c r="AA30" s="112"/>
      <c r="AB30" s="112"/>
    </row>
    <row r="31" spans="1:28" s="256" customFormat="1" x14ac:dyDescent="0.25">
      <c r="A31" s="112"/>
      <c r="B31" s="266"/>
      <c r="C31" s="266"/>
      <c r="D31" s="266"/>
      <c r="E31" s="266"/>
      <c r="F31" s="266"/>
      <c r="G31" s="112"/>
      <c r="H31" s="112"/>
      <c r="I31" s="112"/>
      <c r="J31" s="112"/>
      <c r="K31" s="112"/>
      <c r="L31" s="112"/>
      <c r="M31" s="112"/>
      <c r="N31" s="112"/>
      <c r="O31" s="112"/>
      <c r="P31" s="112"/>
      <c r="Q31" s="112"/>
      <c r="R31" s="112"/>
      <c r="S31" s="112"/>
      <c r="T31" s="112"/>
      <c r="U31" s="112"/>
      <c r="V31" s="112"/>
      <c r="W31" s="112"/>
      <c r="X31" s="112"/>
      <c r="Y31" s="112"/>
      <c r="Z31" s="112"/>
      <c r="AA31" s="112"/>
      <c r="AB31" s="112"/>
    </row>
    <row r="32" spans="1:28" s="256" customFormat="1" x14ac:dyDescent="0.25">
      <c r="A32" s="112"/>
      <c r="B32" s="266"/>
      <c r="C32" s="266"/>
      <c r="D32" s="266"/>
      <c r="E32" s="266"/>
      <c r="F32" s="266"/>
      <c r="G32" s="112"/>
      <c r="H32" s="112"/>
      <c r="I32" s="112"/>
      <c r="J32" s="112"/>
      <c r="K32" s="112"/>
      <c r="L32" s="112"/>
      <c r="M32" s="112"/>
      <c r="N32" s="112"/>
      <c r="O32" s="112"/>
      <c r="P32" s="112"/>
      <c r="Q32" s="112"/>
      <c r="R32" s="112"/>
      <c r="S32" s="112"/>
      <c r="T32" s="112"/>
      <c r="U32" s="112"/>
      <c r="V32" s="112"/>
      <c r="W32" s="112"/>
      <c r="X32" s="112"/>
      <c r="Y32" s="112"/>
      <c r="Z32" s="112"/>
      <c r="AA32" s="112"/>
      <c r="AB32" s="112"/>
    </row>
    <row r="33" spans="1:28" s="256" customFormat="1" x14ac:dyDescent="0.25">
      <c r="A33" s="112"/>
      <c r="B33" s="266"/>
      <c r="C33" s="266"/>
      <c r="D33" s="266"/>
      <c r="E33" s="266"/>
      <c r="F33" s="266"/>
      <c r="G33" s="112"/>
      <c r="H33" s="112"/>
      <c r="I33" s="112"/>
      <c r="J33" s="112"/>
      <c r="K33" s="112"/>
      <c r="L33" s="112"/>
      <c r="M33" s="112"/>
      <c r="N33" s="112"/>
      <c r="O33" s="112"/>
      <c r="P33" s="112"/>
      <c r="Q33" s="112"/>
      <c r="R33" s="112"/>
      <c r="S33" s="112"/>
      <c r="T33" s="112"/>
      <c r="U33" s="112"/>
      <c r="V33" s="112"/>
      <c r="W33" s="112"/>
      <c r="X33" s="112"/>
      <c r="Y33" s="112"/>
      <c r="Z33" s="112"/>
      <c r="AA33" s="112"/>
      <c r="AB33" s="112"/>
    </row>
    <row r="34" spans="1:28" s="256" customFormat="1" x14ac:dyDescent="0.25">
      <c r="A34" s="112"/>
      <c r="B34" s="266"/>
      <c r="C34" s="266"/>
      <c r="D34" s="266"/>
      <c r="E34" s="266"/>
      <c r="F34" s="266"/>
      <c r="G34" s="112"/>
      <c r="H34" s="112"/>
      <c r="I34" s="112"/>
      <c r="J34" s="112"/>
      <c r="K34" s="112"/>
      <c r="L34" s="112"/>
      <c r="M34" s="112"/>
      <c r="N34" s="112"/>
      <c r="O34" s="112"/>
      <c r="P34" s="112"/>
      <c r="Q34" s="112"/>
      <c r="R34" s="112"/>
      <c r="S34" s="112"/>
      <c r="T34" s="112"/>
      <c r="U34" s="112"/>
      <c r="V34" s="112"/>
      <c r="W34" s="112"/>
      <c r="X34" s="112"/>
      <c r="Y34" s="112"/>
      <c r="Z34" s="112"/>
      <c r="AA34" s="112"/>
      <c r="AB34" s="112"/>
    </row>
    <row r="35" spans="1:28" s="256" customFormat="1" x14ac:dyDescent="0.25">
      <c r="A35" s="112"/>
      <c r="B35" s="266"/>
      <c r="C35" s="266"/>
      <c r="D35" s="266"/>
      <c r="E35" s="266"/>
      <c r="F35" s="266"/>
      <c r="G35" s="112"/>
      <c r="H35" s="112"/>
      <c r="I35" s="112"/>
      <c r="J35" s="112"/>
      <c r="K35" s="112"/>
      <c r="L35" s="112"/>
      <c r="M35" s="112"/>
      <c r="N35" s="112"/>
      <c r="O35" s="112"/>
      <c r="P35" s="112"/>
      <c r="Q35" s="112"/>
      <c r="R35" s="112"/>
      <c r="S35" s="112"/>
      <c r="T35" s="112"/>
      <c r="U35" s="112"/>
      <c r="V35" s="112"/>
      <c r="W35" s="112"/>
      <c r="X35" s="112"/>
      <c r="Y35" s="112"/>
      <c r="Z35" s="112"/>
      <c r="AA35" s="112"/>
      <c r="AB35" s="112"/>
    </row>
    <row r="36" spans="1:28" s="256" customFormat="1" x14ac:dyDescent="0.25">
      <c r="A36" s="112"/>
      <c r="B36" s="266"/>
      <c r="C36" s="266"/>
      <c r="D36" s="266"/>
      <c r="E36" s="266"/>
      <c r="F36" s="266"/>
      <c r="G36" s="112"/>
      <c r="H36" s="112"/>
      <c r="I36" s="112"/>
      <c r="J36" s="112"/>
      <c r="K36" s="112"/>
      <c r="L36" s="112"/>
      <c r="M36" s="112"/>
      <c r="N36" s="112"/>
      <c r="O36" s="112"/>
      <c r="P36" s="112"/>
      <c r="Q36" s="112"/>
      <c r="R36" s="112"/>
      <c r="S36" s="112"/>
      <c r="T36" s="112"/>
      <c r="U36" s="112"/>
      <c r="V36" s="112"/>
      <c r="W36" s="112"/>
      <c r="X36" s="112"/>
      <c r="Y36" s="112"/>
      <c r="Z36" s="112"/>
      <c r="AA36" s="112"/>
      <c r="AB36" s="112"/>
    </row>
    <row r="37" spans="1:28" s="256" customFormat="1" x14ac:dyDescent="0.25">
      <c r="A37" s="112"/>
      <c r="B37" s="266"/>
      <c r="C37" s="266"/>
      <c r="D37" s="266"/>
      <c r="E37" s="266"/>
      <c r="F37" s="266"/>
      <c r="G37" s="112"/>
      <c r="H37" s="112"/>
      <c r="I37" s="112"/>
      <c r="J37" s="112"/>
      <c r="K37" s="112"/>
      <c r="L37" s="112"/>
      <c r="M37" s="112"/>
      <c r="N37" s="112"/>
      <c r="O37" s="112"/>
      <c r="P37" s="112"/>
      <c r="Q37" s="112"/>
      <c r="R37" s="112"/>
      <c r="S37" s="112"/>
      <c r="T37" s="112"/>
      <c r="U37" s="112"/>
      <c r="V37" s="112"/>
      <c r="W37" s="112"/>
      <c r="X37" s="112"/>
      <c r="Y37" s="112"/>
      <c r="Z37" s="112"/>
      <c r="AA37" s="112"/>
      <c r="AB37" s="112"/>
    </row>
    <row r="38" spans="1:28" s="256" customFormat="1" x14ac:dyDescent="0.25">
      <c r="A38" s="112"/>
      <c r="B38" s="266"/>
      <c r="C38" s="266"/>
      <c r="D38" s="266"/>
      <c r="E38" s="266"/>
      <c r="F38" s="266"/>
      <c r="G38" s="112"/>
      <c r="H38" s="112"/>
      <c r="I38" s="112"/>
      <c r="J38" s="112"/>
      <c r="K38" s="112"/>
      <c r="L38" s="112"/>
      <c r="M38" s="112"/>
      <c r="N38" s="112"/>
      <c r="O38" s="112"/>
      <c r="P38" s="112"/>
      <c r="Q38" s="112"/>
      <c r="R38" s="112"/>
      <c r="S38" s="112"/>
      <c r="T38" s="112"/>
      <c r="U38" s="112"/>
      <c r="V38" s="112"/>
      <c r="W38" s="112"/>
      <c r="X38" s="112"/>
      <c r="Y38" s="112"/>
      <c r="Z38" s="112"/>
      <c r="AA38" s="112"/>
      <c r="AB38" s="112"/>
    </row>
    <row r="39" spans="1:28" s="256" customFormat="1" x14ac:dyDescent="0.25">
      <c r="A39" s="112"/>
      <c r="B39" s="266"/>
      <c r="C39" s="266"/>
      <c r="D39" s="266"/>
      <c r="E39" s="266"/>
      <c r="F39" s="266"/>
      <c r="G39" s="112"/>
      <c r="H39" s="112"/>
      <c r="I39" s="112"/>
      <c r="J39" s="112"/>
      <c r="K39" s="112"/>
      <c r="L39" s="112"/>
      <c r="M39" s="112"/>
      <c r="N39" s="112"/>
      <c r="O39" s="112"/>
      <c r="P39" s="112"/>
      <c r="Q39" s="112"/>
      <c r="R39" s="112"/>
      <c r="S39" s="112"/>
      <c r="T39" s="112"/>
      <c r="U39" s="112"/>
      <c r="V39" s="112"/>
      <c r="W39" s="112"/>
      <c r="X39" s="112"/>
      <c r="Y39" s="112"/>
      <c r="Z39" s="112"/>
      <c r="AA39" s="112"/>
      <c r="AB39" s="112"/>
    </row>
    <row r="40" spans="1:28" s="256" customFormat="1" x14ac:dyDescent="0.25">
      <c r="A40" s="112"/>
      <c r="B40" s="266"/>
      <c r="C40" s="266"/>
      <c r="D40" s="266"/>
      <c r="E40" s="266"/>
      <c r="F40" s="266"/>
      <c r="G40" s="112"/>
      <c r="H40" s="112"/>
      <c r="I40" s="112"/>
      <c r="J40" s="112"/>
      <c r="K40" s="112"/>
      <c r="L40" s="112"/>
      <c r="M40" s="112"/>
      <c r="N40" s="112"/>
      <c r="O40" s="112"/>
      <c r="P40" s="112"/>
      <c r="Q40" s="112"/>
      <c r="R40" s="112"/>
      <c r="S40" s="112"/>
      <c r="T40" s="112"/>
      <c r="U40" s="112"/>
      <c r="V40" s="112"/>
      <c r="W40" s="112"/>
      <c r="X40" s="112"/>
      <c r="Y40" s="112"/>
      <c r="Z40" s="112"/>
      <c r="AA40" s="112"/>
      <c r="AB40" s="112"/>
    </row>
    <row r="41" spans="1:28" s="256" customFormat="1" x14ac:dyDescent="0.25">
      <c r="A41" s="112"/>
      <c r="B41" s="266"/>
      <c r="C41" s="266"/>
      <c r="D41" s="266"/>
      <c r="E41" s="266"/>
      <c r="F41" s="266"/>
      <c r="G41" s="112"/>
      <c r="H41" s="112"/>
      <c r="I41" s="112"/>
      <c r="J41" s="112"/>
      <c r="K41" s="112"/>
      <c r="L41" s="112"/>
      <c r="M41" s="112"/>
      <c r="N41" s="112"/>
      <c r="O41" s="112"/>
      <c r="P41" s="112"/>
      <c r="Q41" s="112"/>
      <c r="R41" s="112"/>
      <c r="S41" s="112"/>
      <c r="T41" s="112"/>
      <c r="U41" s="112"/>
      <c r="V41" s="112"/>
      <c r="W41" s="112"/>
      <c r="X41" s="112"/>
      <c r="Y41" s="112"/>
      <c r="Z41" s="112"/>
      <c r="AA41" s="112"/>
      <c r="AB41" s="112"/>
    </row>
    <row r="42" spans="1:28" s="256" customFormat="1" x14ac:dyDescent="0.25">
      <c r="A42" s="112"/>
      <c r="B42" s="266"/>
      <c r="C42" s="266"/>
      <c r="D42" s="266"/>
      <c r="E42" s="266"/>
      <c r="F42" s="266"/>
      <c r="G42" s="112"/>
      <c r="H42" s="112"/>
      <c r="I42" s="112"/>
      <c r="J42" s="112"/>
      <c r="K42" s="112"/>
      <c r="L42" s="112"/>
      <c r="M42" s="112"/>
      <c r="N42" s="112"/>
      <c r="O42" s="112"/>
      <c r="P42" s="112"/>
      <c r="Q42" s="112"/>
      <c r="R42" s="112"/>
      <c r="S42" s="112"/>
      <c r="T42" s="112"/>
      <c r="U42" s="112"/>
      <c r="V42" s="112"/>
      <c r="W42" s="112"/>
      <c r="X42" s="112"/>
      <c r="Y42" s="112"/>
      <c r="Z42" s="112"/>
      <c r="AA42" s="112"/>
      <c r="AB42" s="112"/>
    </row>
    <row r="43" spans="1:28" s="256" customFormat="1" x14ac:dyDescent="0.25">
      <c r="A43" s="112"/>
      <c r="B43" s="266"/>
      <c r="C43" s="266"/>
      <c r="D43" s="266"/>
      <c r="E43" s="266"/>
      <c r="F43" s="266"/>
      <c r="G43" s="112"/>
      <c r="H43" s="112"/>
      <c r="I43" s="112"/>
      <c r="J43" s="112"/>
      <c r="K43" s="112"/>
      <c r="L43" s="112"/>
      <c r="M43" s="112"/>
      <c r="N43" s="112"/>
      <c r="O43" s="112"/>
      <c r="P43" s="112"/>
      <c r="Q43" s="112"/>
      <c r="R43" s="112"/>
      <c r="S43" s="112"/>
      <c r="T43" s="112"/>
      <c r="U43" s="112"/>
      <c r="V43" s="112"/>
      <c r="W43" s="112"/>
      <c r="X43" s="112"/>
      <c r="Y43" s="112"/>
      <c r="Z43" s="112"/>
      <c r="AA43" s="112"/>
      <c r="AB43" s="112"/>
    </row>
    <row r="44" spans="1:28" s="256" customFormat="1" x14ac:dyDescent="0.25">
      <c r="A44" s="112"/>
      <c r="B44" s="266"/>
      <c r="C44" s="266"/>
      <c r="D44" s="266"/>
      <c r="E44" s="266"/>
      <c r="F44" s="266"/>
      <c r="G44" s="112"/>
      <c r="H44" s="112"/>
      <c r="I44" s="112"/>
      <c r="J44" s="112"/>
      <c r="K44" s="112"/>
      <c r="L44" s="112"/>
      <c r="M44" s="112"/>
      <c r="N44" s="112"/>
      <c r="O44" s="112"/>
      <c r="P44" s="112"/>
      <c r="Q44" s="112"/>
      <c r="R44" s="112"/>
      <c r="S44" s="112"/>
      <c r="T44" s="112"/>
      <c r="U44" s="112"/>
      <c r="V44" s="112"/>
      <c r="W44" s="112"/>
      <c r="X44" s="112"/>
      <c r="Y44" s="112"/>
      <c r="Z44" s="112"/>
      <c r="AA44" s="112"/>
      <c r="AB44" s="112"/>
    </row>
    <row r="45" spans="1:28" s="256" customFormat="1" x14ac:dyDescent="0.25">
      <c r="A45" s="112"/>
      <c r="B45" s="266"/>
      <c r="C45" s="266"/>
      <c r="D45" s="266"/>
      <c r="E45" s="266"/>
      <c r="F45" s="266"/>
      <c r="G45" s="112"/>
      <c r="H45" s="112"/>
      <c r="I45" s="112"/>
      <c r="J45" s="112"/>
      <c r="K45" s="112"/>
      <c r="L45" s="112"/>
      <c r="M45" s="112"/>
      <c r="N45" s="112"/>
      <c r="O45" s="112"/>
      <c r="P45" s="112"/>
      <c r="Q45" s="112"/>
      <c r="R45" s="112"/>
      <c r="S45" s="112"/>
      <c r="T45" s="112"/>
      <c r="U45" s="112"/>
      <c r="V45" s="112"/>
      <c r="W45" s="112"/>
      <c r="X45" s="112"/>
      <c r="Y45" s="112"/>
      <c r="Z45" s="112"/>
      <c r="AA45" s="112"/>
      <c r="AB45" s="112"/>
    </row>
    <row r="46" spans="1:28" s="256" customFormat="1" x14ac:dyDescent="0.25">
      <c r="A46" s="112"/>
      <c r="B46" s="266"/>
      <c r="C46" s="266"/>
      <c r="D46" s="266"/>
      <c r="E46" s="266"/>
      <c r="F46" s="266"/>
      <c r="G46" s="112"/>
      <c r="H46" s="112"/>
      <c r="I46" s="112"/>
      <c r="J46" s="112"/>
      <c r="K46" s="112"/>
      <c r="L46" s="112"/>
      <c r="M46" s="112"/>
      <c r="N46" s="112"/>
      <c r="O46" s="112"/>
      <c r="P46" s="112"/>
      <c r="Q46" s="112"/>
      <c r="R46" s="112"/>
      <c r="S46" s="112"/>
      <c r="T46" s="112"/>
      <c r="U46" s="112"/>
      <c r="V46" s="112"/>
      <c r="W46" s="112"/>
      <c r="X46" s="112"/>
      <c r="Y46" s="112"/>
      <c r="Z46" s="112"/>
      <c r="AA46" s="112"/>
      <c r="AB46" s="112"/>
    </row>
    <row r="47" spans="1:28" s="256" customFormat="1" x14ac:dyDescent="0.25">
      <c r="A47" s="112"/>
      <c r="B47" s="266"/>
      <c r="C47" s="266"/>
      <c r="D47" s="266"/>
      <c r="E47" s="266"/>
      <c r="F47" s="266"/>
      <c r="G47" s="112"/>
      <c r="H47" s="112"/>
      <c r="I47" s="112"/>
      <c r="J47" s="112"/>
      <c r="K47" s="112"/>
      <c r="L47" s="112"/>
      <c r="M47" s="112"/>
      <c r="N47" s="112"/>
      <c r="O47" s="112"/>
      <c r="P47" s="112"/>
      <c r="Q47" s="112"/>
      <c r="R47" s="112"/>
      <c r="S47" s="112"/>
      <c r="T47" s="112"/>
      <c r="U47" s="112"/>
      <c r="V47" s="112"/>
      <c r="W47" s="112"/>
      <c r="X47" s="112"/>
      <c r="Y47" s="112"/>
      <c r="Z47" s="112"/>
      <c r="AA47" s="112"/>
      <c r="AB47" s="112"/>
    </row>
    <row r="48" spans="1:28" s="256" customFormat="1" x14ac:dyDescent="0.25">
      <c r="A48" s="112"/>
      <c r="B48" s="266"/>
      <c r="C48" s="266"/>
      <c r="D48" s="266"/>
      <c r="E48" s="266"/>
      <c r="F48" s="266"/>
      <c r="G48" s="112"/>
      <c r="H48" s="112"/>
      <c r="I48" s="112"/>
      <c r="J48" s="112"/>
      <c r="K48" s="112"/>
      <c r="L48" s="112"/>
      <c r="M48" s="112"/>
      <c r="N48" s="112"/>
      <c r="O48" s="112"/>
      <c r="P48" s="112"/>
      <c r="Q48" s="112"/>
      <c r="R48" s="112"/>
      <c r="S48" s="112"/>
      <c r="T48" s="112"/>
      <c r="U48" s="112"/>
      <c r="V48" s="112"/>
      <c r="W48" s="112"/>
      <c r="X48" s="112"/>
      <c r="Y48" s="112"/>
      <c r="Z48" s="112"/>
      <c r="AA48" s="112"/>
      <c r="AB48" s="112"/>
    </row>
    <row r="49" spans="1:28" s="256" customFormat="1" x14ac:dyDescent="0.25">
      <c r="A49" s="112"/>
      <c r="B49" s="266"/>
      <c r="C49" s="266"/>
      <c r="D49" s="266"/>
      <c r="E49" s="266"/>
      <c r="F49" s="266"/>
      <c r="G49" s="112"/>
      <c r="H49" s="112"/>
      <c r="I49" s="112"/>
      <c r="J49" s="112"/>
      <c r="K49" s="112"/>
      <c r="L49" s="112"/>
      <c r="M49" s="112"/>
      <c r="N49" s="112"/>
      <c r="O49" s="112"/>
      <c r="P49" s="112"/>
      <c r="Q49" s="112"/>
      <c r="R49" s="112"/>
      <c r="S49" s="112"/>
      <c r="T49" s="112"/>
      <c r="U49" s="112"/>
      <c r="V49" s="112"/>
      <c r="W49" s="112"/>
      <c r="X49" s="112"/>
      <c r="Y49" s="112"/>
      <c r="Z49" s="112"/>
      <c r="AA49" s="112"/>
      <c r="AB49" s="112"/>
    </row>
    <row r="50" spans="1:28" s="256" customFormat="1" x14ac:dyDescent="0.25">
      <c r="A50" s="112"/>
      <c r="B50" s="266"/>
      <c r="C50" s="266"/>
      <c r="D50" s="266"/>
      <c r="E50" s="266"/>
      <c r="F50" s="266"/>
      <c r="G50" s="112"/>
      <c r="H50" s="112"/>
      <c r="I50" s="112"/>
      <c r="J50" s="112"/>
      <c r="K50" s="112"/>
      <c r="L50" s="112"/>
      <c r="M50" s="112"/>
      <c r="N50" s="112"/>
      <c r="O50" s="112"/>
      <c r="P50" s="112"/>
      <c r="Q50" s="112"/>
      <c r="R50" s="112"/>
      <c r="S50" s="112"/>
      <c r="T50" s="112"/>
      <c r="U50" s="112"/>
      <c r="V50" s="112"/>
      <c r="W50" s="112"/>
      <c r="X50" s="112"/>
      <c r="Y50" s="112"/>
      <c r="Z50" s="112"/>
      <c r="AA50" s="112"/>
      <c r="AB50" s="112"/>
    </row>
    <row r="51" spans="1:28" s="256" customFormat="1" x14ac:dyDescent="0.25">
      <c r="A51" s="112"/>
      <c r="B51" s="266"/>
      <c r="C51" s="266"/>
      <c r="D51" s="266"/>
      <c r="E51" s="266"/>
      <c r="F51" s="266"/>
      <c r="G51" s="112"/>
      <c r="H51" s="112"/>
      <c r="I51" s="112"/>
      <c r="J51" s="112"/>
      <c r="K51" s="112"/>
      <c r="L51" s="112"/>
      <c r="M51" s="112"/>
      <c r="N51" s="112"/>
      <c r="O51" s="112"/>
      <c r="P51" s="112"/>
      <c r="Q51" s="112"/>
      <c r="R51" s="112"/>
      <c r="S51" s="112"/>
      <c r="T51" s="112"/>
      <c r="U51" s="112"/>
      <c r="V51" s="112"/>
      <c r="W51" s="112"/>
      <c r="X51" s="112"/>
      <c r="Y51" s="112"/>
      <c r="Z51" s="112"/>
      <c r="AA51" s="112"/>
      <c r="AB51" s="112"/>
    </row>
    <row r="52" spans="1:28" s="256" customFormat="1" x14ac:dyDescent="0.25">
      <c r="A52" s="112"/>
      <c r="B52" s="266"/>
      <c r="C52" s="266"/>
      <c r="D52" s="266"/>
      <c r="E52" s="266"/>
      <c r="F52" s="266"/>
      <c r="G52" s="112"/>
      <c r="H52" s="112"/>
      <c r="I52" s="112"/>
      <c r="J52" s="112"/>
      <c r="K52" s="112"/>
      <c r="L52" s="112"/>
      <c r="M52" s="112"/>
      <c r="N52" s="112"/>
      <c r="O52" s="112"/>
      <c r="P52" s="112"/>
      <c r="Q52" s="112"/>
      <c r="R52" s="112"/>
      <c r="S52" s="112"/>
      <c r="T52" s="112"/>
      <c r="U52" s="112"/>
      <c r="V52" s="112"/>
      <c r="W52" s="112"/>
      <c r="X52" s="112"/>
      <c r="Y52" s="112"/>
      <c r="Z52" s="112"/>
      <c r="AA52" s="112"/>
      <c r="AB52" s="112"/>
    </row>
    <row r="53" spans="1:28" s="256" customFormat="1" x14ac:dyDescent="0.25">
      <c r="A53" s="112"/>
      <c r="B53" s="266"/>
      <c r="C53" s="266"/>
      <c r="D53" s="266"/>
      <c r="E53" s="266"/>
      <c r="F53" s="266"/>
      <c r="G53" s="112"/>
      <c r="H53" s="112"/>
      <c r="I53" s="112"/>
      <c r="J53" s="112"/>
      <c r="K53" s="112"/>
      <c r="L53" s="112"/>
      <c r="M53" s="112"/>
      <c r="N53" s="112"/>
      <c r="O53" s="112"/>
      <c r="P53" s="112"/>
      <c r="Q53" s="112"/>
      <c r="R53" s="112"/>
      <c r="S53" s="112"/>
      <c r="T53" s="112"/>
      <c r="U53" s="112"/>
      <c r="V53" s="112"/>
      <c r="W53" s="112"/>
      <c r="X53" s="112"/>
      <c r="Y53" s="112"/>
      <c r="Z53" s="112"/>
      <c r="AA53" s="112"/>
      <c r="AB53" s="112"/>
    </row>
    <row r="54" spans="1:28" s="256" customFormat="1" x14ac:dyDescent="0.25">
      <c r="A54" s="112"/>
      <c r="B54" s="266"/>
      <c r="C54" s="266"/>
      <c r="D54" s="266"/>
      <c r="E54" s="266"/>
      <c r="F54" s="266"/>
      <c r="G54" s="112"/>
      <c r="H54" s="112"/>
      <c r="I54" s="112"/>
      <c r="J54" s="112"/>
      <c r="K54" s="112"/>
      <c r="L54" s="112"/>
      <c r="M54" s="112"/>
      <c r="N54" s="112"/>
      <c r="O54" s="112"/>
      <c r="P54" s="112"/>
      <c r="Q54" s="112"/>
      <c r="R54" s="112"/>
      <c r="S54" s="112"/>
      <c r="T54" s="112"/>
      <c r="U54" s="112"/>
      <c r="V54" s="112"/>
      <c r="W54" s="112"/>
      <c r="X54" s="112"/>
      <c r="Y54" s="112"/>
      <c r="Z54" s="112"/>
      <c r="AA54" s="112"/>
      <c r="AB54" s="112"/>
    </row>
    <row r="55" spans="1:28" s="256" customFormat="1" x14ac:dyDescent="0.25">
      <c r="A55" s="112"/>
      <c r="B55" s="266"/>
      <c r="C55" s="266"/>
      <c r="D55" s="266"/>
      <c r="E55" s="266"/>
      <c r="F55" s="266"/>
      <c r="G55" s="112"/>
      <c r="H55" s="112"/>
      <c r="I55" s="112"/>
      <c r="J55" s="112"/>
      <c r="K55" s="112"/>
      <c r="L55" s="112"/>
      <c r="M55" s="112"/>
      <c r="N55" s="112"/>
      <c r="O55" s="112"/>
      <c r="P55" s="112"/>
      <c r="Q55" s="112"/>
      <c r="R55" s="112"/>
      <c r="S55" s="112"/>
      <c r="T55" s="112"/>
      <c r="U55" s="112"/>
      <c r="V55" s="112"/>
      <c r="W55" s="112"/>
      <c r="X55" s="112"/>
      <c r="Y55" s="112"/>
      <c r="Z55" s="112"/>
      <c r="AA55" s="112"/>
      <c r="AB55" s="112"/>
    </row>
    <row r="56" spans="1:28" s="256" customFormat="1" x14ac:dyDescent="0.25">
      <c r="A56" s="112"/>
      <c r="B56" s="266"/>
      <c r="C56" s="266"/>
      <c r="D56" s="266"/>
      <c r="E56" s="266"/>
      <c r="F56" s="266"/>
      <c r="G56" s="112"/>
      <c r="H56" s="112"/>
      <c r="I56" s="112"/>
      <c r="J56" s="112"/>
      <c r="K56" s="112"/>
      <c r="L56" s="112"/>
      <c r="M56" s="112"/>
      <c r="N56" s="112"/>
      <c r="O56" s="112"/>
      <c r="P56" s="112"/>
      <c r="Q56" s="112"/>
      <c r="R56" s="112"/>
      <c r="S56" s="112"/>
      <c r="T56" s="112"/>
      <c r="U56" s="112"/>
      <c r="V56" s="112"/>
      <c r="W56" s="112"/>
      <c r="X56" s="112"/>
      <c r="Y56" s="112"/>
      <c r="Z56" s="112"/>
      <c r="AA56" s="112"/>
      <c r="AB56" s="112"/>
    </row>
    <row r="57" spans="1:28" s="256" customFormat="1" x14ac:dyDescent="0.25">
      <c r="A57" s="112"/>
      <c r="B57" s="266"/>
      <c r="C57" s="266"/>
      <c r="D57" s="266"/>
      <c r="E57" s="266"/>
      <c r="F57" s="266"/>
      <c r="G57" s="112"/>
      <c r="H57" s="112"/>
      <c r="I57" s="112"/>
      <c r="J57" s="112"/>
      <c r="K57" s="112"/>
      <c r="L57" s="112"/>
      <c r="M57" s="112"/>
      <c r="N57" s="112"/>
      <c r="O57" s="112"/>
      <c r="P57" s="112"/>
      <c r="Q57" s="112"/>
      <c r="R57" s="112"/>
      <c r="S57" s="112"/>
      <c r="T57" s="112"/>
      <c r="U57" s="112"/>
      <c r="V57" s="112"/>
      <c r="W57" s="112"/>
      <c r="X57" s="112"/>
      <c r="Y57" s="112"/>
      <c r="Z57" s="112"/>
      <c r="AA57" s="112"/>
      <c r="AB57" s="112"/>
    </row>
    <row r="58" spans="1:28" s="256" customFormat="1" x14ac:dyDescent="0.25">
      <c r="A58" s="112"/>
      <c r="B58" s="266"/>
      <c r="C58" s="266"/>
      <c r="D58" s="266"/>
      <c r="E58" s="266"/>
      <c r="F58" s="266"/>
      <c r="G58" s="112"/>
      <c r="H58" s="112"/>
      <c r="I58" s="112"/>
      <c r="J58" s="112"/>
      <c r="K58" s="112"/>
      <c r="L58" s="112"/>
      <c r="M58" s="112"/>
      <c r="N58" s="112"/>
      <c r="O58" s="112"/>
      <c r="P58" s="112"/>
      <c r="Q58" s="112"/>
      <c r="R58" s="112"/>
      <c r="S58" s="112"/>
      <c r="T58" s="112"/>
      <c r="U58" s="112"/>
      <c r="V58" s="112"/>
      <c r="W58" s="112"/>
      <c r="X58" s="112"/>
      <c r="Y58" s="112"/>
      <c r="Z58" s="112"/>
      <c r="AA58" s="112"/>
      <c r="AB58" s="112"/>
    </row>
    <row r="59" spans="1:28" s="256" customFormat="1" x14ac:dyDescent="0.25">
      <c r="A59" s="112"/>
      <c r="B59" s="266"/>
      <c r="C59" s="266"/>
      <c r="D59" s="266"/>
      <c r="E59" s="266"/>
      <c r="F59" s="266"/>
      <c r="G59" s="112"/>
      <c r="H59" s="112"/>
      <c r="I59" s="112"/>
      <c r="J59" s="112"/>
      <c r="K59" s="112"/>
      <c r="L59" s="112"/>
      <c r="M59" s="112"/>
      <c r="N59" s="112"/>
      <c r="O59" s="112"/>
      <c r="P59" s="112"/>
      <c r="Q59" s="112"/>
      <c r="R59" s="112"/>
      <c r="S59" s="112"/>
      <c r="T59" s="112"/>
      <c r="U59" s="112"/>
      <c r="V59" s="112"/>
      <c r="W59" s="112"/>
      <c r="X59" s="112"/>
      <c r="Y59" s="112"/>
      <c r="Z59" s="112"/>
      <c r="AA59" s="112"/>
      <c r="AB59" s="112"/>
    </row>
    <row r="60" spans="1:28" s="256" customFormat="1" x14ac:dyDescent="0.25">
      <c r="A60" s="112"/>
      <c r="B60" s="266"/>
      <c r="C60" s="266"/>
      <c r="D60" s="266"/>
      <c r="E60" s="266"/>
      <c r="F60" s="266"/>
      <c r="G60" s="112"/>
      <c r="H60" s="112"/>
      <c r="I60" s="112"/>
      <c r="J60" s="112"/>
      <c r="K60" s="112"/>
      <c r="L60" s="112"/>
      <c r="M60" s="112"/>
      <c r="N60" s="112"/>
      <c r="O60" s="112"/>
      <c r="P60" s="112"/>
      <c r="Q60" s="112"/>
      <c r="R60" s="112"/>
      <c r="S60" s="112"/>
      <c r="T60" s="112"/>
      <c r="U60" s="112"/>
      <c r="V60" s="112"/>
      <c r="W60" s="112"/>
      <c r="X60" s="112"/>
      <c r="Y60" s="112"/>
      <c r="Z60" s="112"/>
      <c r="AA60" s="112"/>
      <c r="AB60" s="112"/>
    </row>
    <row r="61" spans="1:28" s="256" customFormat="1" x14ac:dyDescent="0.25">
      <c r="A61" s="112"/>
      <c r="B61" s="266"/>
      <c r="C61" s="266"/>
      <c r="D61" s="266"/>
      <c r="E61" s="266"/>
      <c r="F61" s="266"/>
      <c r="G61" s="112"/>
      <c r="H61" s="112"/>
      <c r="I61" s="112"/>
      <c r="J61" s="112"/>
      <c r="K61" s="112"/>
      <c r="L61" s="112"/>
      <c r="M61" s="112"/>
      <c r="N61" s="112"/>
      <c r="O61" s="112"/>
      <c r="P61" s="112"/>
      <c r="Q61" s="112"/>
      <c r="R61" s="112"/>
      <c r="S61" s="112"/>
      <c r="T61" s="112"/>
      <c r="U61" s="112"/>
      <c r="V61" s="112"/>
      <c r="W61" s="112"/>
      <c r="X61" s="112"/>
      <c r="Y61" s="112"/>
      <c r="Z61" s="112"/>
      <c r="AA61" s="112"/>
      <c r="AB61" s="112"/>
    </row>
    <row r="62" spans="1:28" s="256" customFormat="1" x14ac:dyDescent="0.25">
      <c r="A62" s="112"/>
      <c r="B62" s="266"/>
      <c r="C62" s="266"/>
      <c r="D62" s="266"/>
      <c r="E62" s="266"/>
      <c r="F62" s="266"/>
      <c r="G62" s="112"/>
      <c r="H62" s="112"/>
      <c r="I62" s="112"/>
      <c r="J62" s="112"/>
      <c r="K62" s="112"/>
      <c r="L62" s="112"/>
      <c r="M62" s="112"/>
      <c r="N62" s="112"/>
      <c r="O62" s="112"/>
      <c r="P62" s="112"/>
      <c r="Q62" s="112"/>
      <c r="R62" s="112"/>
      <c r="S62" s="112"/>
      <c r="T62" s="112"/>
      <c r="U62" s="112"/>
      <c r="V62" s="112"/>
      <c r="W62" s="112"/>
      <c r="X62" s="112"/>
      <c r="Y62" s="112"/>
      <c r="Z62" s="112"/>
      <c r="AA62" s="112"/>
      <c r="AB62" s="112"/>
    </row>
    <row r="63" spans="1:28" s="256" customFormat="1" x14ac:dyDescent="0.25">
      <c r="A63" s="112"/>
      <c r="B63" s="266"/>
      <c r="C63" s="266"/>
      <c r="D63" s="266"/>
      <c r="E63" s="266"/>
      <c r="F63" s="266"/>
      <c r="G63" s="112"/>
      <c r="H63" s="112"/>
      <c r="I63" s="112"/>
      <c r="J63" s="112"/>
      <c r="K63" s="112"/>
      <c r="L63" s="112"/>
      <c r="M63" s="112"/>
      <c r="N63" s="112"/>
      <c r="O63" s="112"/>
      <c r="P63" s="112"/>
      <c r="Q63" s="112"/>
      <c r="R63" s="112"/>
      <c r="S63" s="112"/>
      <c r="T63" s="112"/>
      <c r="U63" s="112"/>
      <c r="V63" s="112"/>
      <c r="W63" s="112"/>
      <c r="X63" s="112"/>
      <c r="Y63" s="112"/>
      <c r="Z63" s="112"/>
      <c r="AA63" s="112"/>
      <c r="AB63" s="112"/>
    </row>
    <row r="64" spans="1:28" s="256" customFormat="1" x14ac:dyDescent="0.25">
      <c r="A64" s="112"/>
      <c r="B64" s="266"/>
      <c r="C64" s="266"/>
      <c r="D64" s="266"/>
      <c r="E64" s="266"/>
      <c r="F64" s="266"/>
      <c r="G64" s="112"/>
      <c r="H64" s="112"/>
      <c r="I64" s="112"/>
      <c r="J64" s="112"/>
      <c r="K64" s="112"/>
      <c r="L64" s="112"/>
      <c r="M64" s="112"/>
      <c r="N64" s="112"/>
      <c r="O64" s="112"/>
      <c r="P64" s="112"/>
      <c r="Q64" s="112"/>
      <c r="R64" s="112"/>
      <c r="S64" s="112"/>
      <c r="T64" s="112"/>
      <c r="U64" s="112"/>
      <c r="V64" s="112"/>
      <c r="W64" s="112"/>
      <c r="X64" s="112"/>
      <c r="Y64" s="112"/>
      <c r="Z64" s="112"/>
      <c r="AA64" s="112"/>
      <c r="AB64" s="112"/>
    </row>
    <row r="65" spans="1:28" s="256" customFormat="1" x14ac:dyDescent="0.25">
      <c r="A65" s="112"/>
      <c r="B65" s="266"/>
      <c r="C65" s="266"/>
      <c r="D65" s="266"/>
      <c r="E65" s="266"/>
      <c r="F65" s="266"/>
      <c r="G65" s="112"/>
      <c r="H65" s="112"/>
      <c r="I65" s="112"/>
      <c r="J65" s="112"/>
      <c r="K65" s="112"/>
      <c r="L65" s="112"/>
      <c r="M65" s="112"/>
      <c r="N65" s="112"/>
      <c r="O65" s="112"/>
      <c r="P65" s="112"/>
      <c r="Q65" s="112"/>
      <c r="R65" s="112"/>
      <c r="S65" s="112"/>
      <c r="T65" s="112"/>
      <c r="U65" s="112"/>
      <c r="V65" s="112"/>
      <c r="W65" s="112"/>
      <c r="X65" s="112"/>
      <c r="Y65" s="112"/>
      <c r="Z65" s="112"/>
      <c r="AA65" s="112"/>
      <c r="AB65" s="112"/>
    </row>
    <row r="66" spans="1:28" s="256" customFormat="1" x14ac:dyDescent="0.25">
      <c r="A66" s="112"/>
      <c r="B66" s="266"/>
      <c r="C66" s="266"/>
      <c r="D66" s="266"/>
      <c r="E66" s="266"/>
      <c r="F66" s="266"/>
      <c r="G66" s="112"/>
      <c r="H66" s="112"/>
      <c r="I66" s="112"/>
      <c r="J66" s="112"/>
      <c r="K66" s="112"/>
      <c r="L66" s="112"/>
      <c r="M66" s="112"/>
      <c r="N66" s="112"/>
      <c r="O66" s="112"/>
      <c r="P66" s="112"/>
      <c r="Q66" s="112"/>
      <c r="R66" s="112"/>
      <c r="S66" s="112"/>
      <c r="T66" s="112"/>
      <c r="U66" s="112"/>
      <c r="V66" s="112"/>
      <c r="W66" s="112"/>
      <c r="X66" s="112"/>
      <c r="Y66" s="112"/>
      <c r="Z66" s="112"/>
      <c r="AA66" s="112"/>
      <c r="AB66" s="112"/>
    </row>
    <row r="67" spans="1:28" s="256" customFormat="1" x14ac:dyDescent="0.25">
      <c r="A67" s="112"/>
      <c r="B67" s="266"/>
      <c r="C67" s="266"/>
      <c r="D67" s="266"/>
      <c r="E67" s="266"/>
      <c r="F67" s="266"/>
      <c r="G67" s="112"/>
      <c r="H67" s="112"/>
      <c r="I67" s="112"/>
      <c r="J67" s="112"/>
      <c r="K67" s="112"/>
      <c r="L67" s="112"/>
      <c r="M67" s="112"/>
      <c r="N67" s="112"/>
      <c r="O67" s="112"/>
      <c r="P67" s="112"/>
      <c r="Q67" s="112"/>
      <c r="R67" s="112"/>
      <c r="S67" s="112"/>
      <c r="T67" s="112"/>
      <c r="U67" s="112"/>
      <c r="V67" s="112"/>
      <c r="W67" s="112"/>
      <c r="X67" s="112"/>
      <c r="Y67" s="112"/>
      <c r="Z67" s="112"/>
      <c r="AA67" s="112"/>
      <c r="AB67" s="112"/>
    </row>
    <row r="68" spans="1:28" s="256" customFormat="1" x14ac:dyDescent="0.25">
      <c r="A68" s="112"/>
      <c r="B68" s="266"/>
      <c r="C68" s="266"/>
      <c r="D68" s="266"/>
      <c r="E68" s="266"/>
      <c r="F68" s="266"/>
      <c r="G68" s="112"/>
      <c r="H68" s="112"/>
      <c r="I68" s="112"/>
      <c r="J68" s="112"/>
      <c r="K68" s="112"/>
      <c r="L68" s="112"/>
      <c r="M68" s="112"/>
      <c r="N68" s="112"/>
      <c r="O68" s="112"/>
      <c r="P68" s="112"/>
      <c r="Q68" s="112"/>
      <c r="R68" s="112"/>
      <c r="S68" s="112"/>
      <c r="T68" s="112"/>
      <c r="U68" s="112"/>
      <c r="V68" s="112"/>
      <c r="W68" s="112"/>
      <c r="X68" s="112"/>
      <c r="Y68" s="112"/>
      <c r="Z68" s="112"/>
      <c r="AA68" s="112"/>
      <c r="AB68" s="112"/>
    </row>
    <row r="69" spans="1:28" s="256" customFormat="1" x14ac:dyDescent="0.25">
      <c r="A69" s="112"/>
      <c r="B69" s="266"/>
      <c r="C69" s="266"/>
      <c r="D69" s="266"/>
      <c r="E69" s="266"/>
      <c r="F69" s="266"/>
      <c r="G69" s="112"/>
      <c r="H69" s="112"/>
      <c r="I69" s="112"/>
      <c r="J69" s="112"/>
      <c r="K69" s="112"/>
      <c r="L69" s="112"/>
      <c r="M69" s="112"/>
      <c r="N69" s="112"/>
      <c r="O69" s="112"/>
      <c r="P69" s="112"/>
      <c r="Q69" s="112"/>
      <c r="R69" s="112"/>
      <c r="S69" s="112"/>
      <c r="T69" s="112"/>
      <c r="U69" s="112"/>
      <c r="V69" s="112"/>
      <c r="W69" s="112"/>
      <c r="X69" s="112"/>
      <c r="Y69" s="112"/>
      <c r="Z69" s="112"/>
      <c r="AA69" s="112"/>
      <c r="AB69" s="112"/>
    </row>
    <row r="70" spans="1:28" s="256" customFormat="1" x14ac:dyDescent="0.25">
      <c r="A70" s="112"/>
      <c r="B70" s="266"/>
      <c r="C70" s="266"/>
      <c r="D70" s="266"/>
      <c r="E70" s="266"/>
      <c r="F70" s="266"/>
      <c r="G70" s="112"/>
      <c r="H70" s="112"/>
      <c r="I70" s="112"/>
      <c r="J70" s="112"/>
      <c r="K70" s="112"/>
      <c r="L70" s="112"/>
      <c r="M70" s="112"/>
      <c r="N70" s="112"/>
      <c r="O70" s="112"/>
      <c r="P70" s="112"/>
      <c r="Q70" s="112"/>
      <c r="R70" s="112"/>
      <c r="S70" s="112"/>
      <c r="T70" s="112"/>
      <c r="U70" s="112"/>
      <c r="V70" s="112"/>
      <c r="W70" s="112"/>
      <c r="X70" s="112"/>
      <c r="Y70" s="112"/>
      <c r="Z70" s="112"/>
      <c r="AA70" s="112"/>
      <c r="AB70" s="112"/>
    </row>
    <row r="71" spans="1:28" s="256" customFormat="1" x14ac:dyDescent="0.25">
      <c r="A71" s="112"/>
      <c r="B71" s="266"/>
      <c r="C71" s="266"/>
      <c r="D71" s="266"/>
      <c r="E71" s="266"/>
      <c r="F71" s="266"/>
      <c r="G71" s="112"/>
      <c r="H71" s="112"/>
      <c r="I71" s="112"/>
      <c r="J71" s="112"/>
      <c r="K71" s="112"/>
      <c r="L71" s="112"/>
      <c r="M71" s="112"/>
      <c r="N71" s="112"/>
      <c r="O71" s="112"/>
      <c r="P71" s="112"/>
      <c r="Q71" s="112"/>
      <c r="R71" s="112"/>
      <c r="S71" s="112"/>
      <c r="T71" s="112"/>
      <c r="U71" s="112"/>
      <c r="V71" s="112"/>
      <c r="W71" s="112"/>
      <c r="X71" s="112"/>
      <c r="Y71" s="112"/>
      <c r="Z71" s="112"/>
      <c r="AA71" s="112"/>
      <c r="AB71" s="112"/>
    </row>
    <row r="72" spans="1:28" s="256" customFormat="1" x14ac:dyDescent="0.25">
      <c r="A72" s="112"/>
      <c r="B72" s="266"/>
      <c r="C72" s="266"/>
      <c r="D72" s="266"/>
      <c r="E72" s="266"/>
      <c r="F72" s="266"/>
      <c r="G72" s="112"/>
      <c r="H72" s="112"/>
      <c r="I72" s="112"/>
      <c r="J72" s="112"/>
      <c r="K72" s="112"/>
      <c r="L72" s="112"/>
      <c r="M72" s="112"/>
      <c r="N72" s="112"/>
      <c r="O72" s="112"/>
      <c r="P72" s="112"/>
      <c r="Q72" s="112"/>
      <c r="R72" s="112"/>
      <c r="S72" s="112"/>
      <c r="T72" s="112"/>
      <c r="U72" s="112"/>
      <c r="V72" s="112"/>
      <c r="W72" s="112"/>
      <c r="X72" s="112"/>
      <c r="Y72" s="112"/>
      <c r="Z72" s="112"/>
      <c r="AA72" s="112"/>
      <c r="AB72" s="112"/>
    </row>
    <row r="73" spans="1:28" s="256" customFormat="1" x14ac:dyDescent="0.25">
      <c r="A73" s="112"/>
      <c r="B73" s="266"/>
      <c r="C73" s="266"/>
      <c r="D73" s="266"/>
      <c r="E73" s="266"/>
      <c r="F73" s="266"/>
      <c r="G73" s="112"/>
      <c r="H73" s="112"/>
      <c r="I73" s="112"/>
      <c r="J73" s="112"/>
      <c r="K73" s="112"/>
      <c r="L73" s="112"/>
      <c r="M73" s="112"/>
      <c r="N73" s="112"/>
      <c r="O73" s="112"/>
      <c r="P73" s="112"/>
      <c r="Q73" s="112"/>
      <c r="R73" s="112"/>
      <c r="S73" s="112"/>
      <c r="T73" s="112"/>
      <c r="U73" s="112"/>
      <c r="V73" s="112"/>
      <c r="W73" s="112"/>
      <c r="X73" s="112"/>
      <c r="Y73" s="112"/>
      <c r="Z73" s="112"/>
      <c r="AA73" s="112"/>
      <c r="AB73" s="112"/>
    </row>
    <row r="74" spans="1:28" s="256" customFormat="1" x14ac:dyDescent="0.25">
      <c r="A74" s="112"/>
      <c r="B74" s="266"/>
      <c r="C74" s="266"/>
      <c r="D74" s="266"/>
      <c r="E74" s="266"/>
      <c r="F74" s="266"/>
      <c r="G74" s="112"/>
      <c r="H74" s="112"/>
      <c r="I74" s="112"/>
      <c r="J74" s="112"/>
      <c r="K74" s="112"/>
      <c r="L74" s="112"/>
      <c r="M74" s="112"/>
      <c r="N74" s="112"/>
      <c r="O74" s="112"/>
      <c r="P74" s="112"/>
      <c r="Q74" s="112"/>
      <c r="R74" s="112"/>
      <c r="S74" s="112"/>
      <c r="T74" s="112"/>
      <c r="U74" s="112"/>
      <c r="V74" s="112"/>
      <c r="W74" s="112"/>
      <c r="X74" s="112"/>
      <c r="Y74" s="112"/>
      <c r="Z74" s="112"/>
      <c r="AA74" s="112"/>
      <c r="AB74" s="112"/>
    </row>
    <row r="75" spans="1:28" s="256" customFormat="1" x14ac:dyDescent="0.25">
      <c r="A75" s="112"/>
      <c r="B75" s="266"/>
      <c r="C75" s="266"/>
      <c r="D75" s="266"/>
      <c r="E75" s="266"/>
      <c r="F75" s="266"/>
      <c r="G75" s="112"/>
      <c r="H75" s="112"/>
      <c r="I75" s="112"/>
      <c r="J75" s="112"/>
      <c r="K75" s="112"/>
      <c r="L75" s="112"/>
      <c r="M75" s="112"/>
      <c r="N75" s="112"/>
      <c r="O75" s="112"/>
      <c r="P75" s="112"/>
      <c r="Q75" s="112"/>
      <c r="R75" s="112"/>
      <c r="S75" s="112"/>
      <c r="T75" s="112"/>
      <c r="U75" s="112"/>
      <c r="V75" s="112"/>
      <c r="W75" s="112"/>
      <c r="X75" s="112"/>
      <c r="Y75" s="112"/>
      <c r="Z75" s="112"/>
      <c r="AA75" s="112"/>
      <c r="AB75" s="112"/>
    </row>
    <row r="76" spans="1:28" s="256" customFormat="1" x14ac:dyDescent="0.25">
      <c r="A76" s="112"/>
      <c r="B76" s="266"/>
      <c r="C76" s="266"/>
      <c r="D76" s="266"/>
      <c r="E76" s="266"/>
      <c r="F76" s="266"/>
      <c r="G76" s="112"/>
      <c r="H76" s="112"/>
      <c r="I76" s="112"/>
      <c r="J76" s="112"/>
      <c r="K76" s="112"/>
      <c r="L76" s="112"/>
      <c r="M76" s="112"/>
      <c r="N76" s="112"/>
      <c r="O76" s="112"/>
      <c r="P76" s="112"/>
      <c r="Q76" s="112"/>
      <c r="R76" s="112"/>
      <c r="S76" s="112"/>
      <c r="T76" s="112"/>
      <c r="U76" s="112"/>
      <c r="V76" s="112"/>
      <c r="W76" s="112"/>
      <c r="X76" s="112"/>
      <c r="Y76" s="112"/>
      <c r="Z76" s="112"/>
      <c r="AA76" s="112"/>
      <c r="AB76" s="112"/>
    </row>
    <row r="77" spans="1:28" s="256" customFormat="1" x14ac:dyDescent="0.25">
      <c r="A77" s="112"/>
      <c r="B77" s="266"/>
      <c r="C77" s="266"/>
      <c r="D77" s="266"/>
      <c r="E77" s="266"/>
      <c r="F77" s="266"/>
      <c r="G77" s="112"/>
      <c r="H77" s="112"/>
      <c r="I77" s="112"/>
      <c r="J77" s="112"/>
      <c r="K77" s="112"/>
      <c r="L77" s="112"/>
      <c r="M77" s="112"/>
      <c r="N77" s="112"/>
      <c r="O77" s="112"/>
      <c r="P77" s="112"/>
      <c r="Q77" s="112"/>
      <c r="R77" s="112"/>
      <c r="S77" s="112"/>
      <c r="T77" s="112"/>
      <c r="U77" s="112"/>
      <c r="V77" s="112"/>
      <c r="W77" s="112"/>
      <c r="X77" s="112"/>
      <c r="Y77" s="112"/>
      <c r="Z77" s="112"/>
      <c r="AA77" s="112"/>
      <c r="AB77" s="112"/>
    </row>
    <row r="78" spans="1:28" s="256" customFormat="1" x14ac:dyDescent="0.25">
      <c r="A78" s="112"/>
      <c r="B78" s="266"/>
      <c r="C78" s="266"/>
      <c r="D78" s="266"/>
      <c r="E78" s="266"/>
      <c r="F78" s="266"/>
      <c r="G78" s="112"/>
      <c r="H78" s="112"/>
      <c r="I78" s="112"/>
      <c r="J78" s="112"/>
      <c r="K78" s="112"/>
      <c r="L78" s="112"/>
      <c r="M78" s="112"/>
      <c r="N78" s="112"/>
      <c r="O78" s="112"/>
      <c r="P78" s="112"/>
      <c r="Q78" s="112"/>
      <c r="R78" s="112"/>
      <c r="S78" s="112"/>
      <c r="T78" s="112"/>
      <c r="U78" s="112"/>
      <c r="V78" s="112"/>
      <c r="W78" s="112"/>
      <c r="X78" s="112"/>
      <c r="Y78" s="112"/>
      <c r="Z78" s="112"/>
      <c r="AA78" s="112"/>
      <c r="AB78" s="112"/>
    </row>
    <row r="79" spans="1:28" s="256" customFormat="1" x14ac:dyDescent="0.25">
      <c r="A79" s="112"/>
      <c r="B79" s="266"/>
      <c r="C79" s="266"/>
      <c r="D79" s="266"/>
      <c r="E79" s="266"/>
      <c r="F79" s="266"/>
      <c r="G79" s="112"/>
      <c r="H79" s="112"/>
      <c r="I79" s="112"/>
      <c r="J79" s="112"/>
      <c r="K79" s="112"/>
      <c r="L79" s="112"/>
      <c r="M79" s="112"/>
      <c r="N79" s="112"/>
      <c r="O79" s="112"/>
      <c r="P79" s="112"/>
      <c r="Q79" s="112"/>
      <c r="R79" s="112"/>
      <c r="S79" s="112"/>
      <c r="T79" s="112"/>
      <c r="U79" s="112"/>
      <c r="V79" s="112"/>
      <c r="W79" s="112"/>
      <c r="X79" s="112"/>
      <c r="Y79" s="112"/>
      <c r="Z79" s="112"/>
      <c r="AA79" s="112"/>
      <c r="AB79" s="112"/>
    </row>
    <row r="80" spans="1:28" s="256" customFormat="1" x14ac:dyDescent="0.25">
      <c r="A80" s="112"/>
      <c r="B80" s="266"/>
      <c r="C80" s="266"/>
      <c r="D80" s="266"/>
      <c r="E80" s="266"/>
      <c r="F80" s="266"/>
      <c r="G80" s="112"/>
      <c r="H80" s="112"/>
      <c r="I80" s="112"/>
      <c r="J80" s="112"/>
      <c r="K80" s="112"/>
      <c r="L80" s="112"/>
      <c r="M80" s="112"/>
      <c r="N80" s="112"/>
      <c r="O80" s="112"/>
      <c r="P80" s="112"/>
      <c r="Q80" s="112"/>
      <c r="R80" s="112"/>
      <c r="S80" s="112"/>
      <c r="T80" s="112"/>
      <c r="U80" s="112"/>
      <c r="V80" s="112"/>
      <c r="W80" s="112"/>
      <c r="X80" s="112"/>
      <c r="Y80" s="112"/>
      <c r="Z80" s="112"/>
      <c r="AA80" s="112"/>
      <c r="AB80" s="112"/>
    </row>
    <row r="81" spans="1:28" s="256" customFormat="1" x14ac:dyDescent="0.25">
      <c r="A81" s="112"/>
      <c r="B81" s="266"/>
      <c r="C81" s="266"/>
      <c r="D81" s="266"/>
      <c r="E81" s="266"/>
      <c r="F81" s="266"/>
      <c r="G81" s="112"/>
      <c r="H81" s="112"/>
      <c r="I81" s="112"/>
      <c r="J81" s="112"/>
      <c r="K81" s="112"/>
      <c r="L81" s="112"/>
      <c r="M81" s="112"/>
      <c r="N81" s="112"/>
      <c r="O81" s="112"/>
      <c r="P81" s="112"/>
      <c r="Q81" s="112"/>
      <c r="R81" s="112"/>
      <c r="S81" s="112"/>
      <c r="T81" s="112"/>
      <c r="U81" s="112"/>
      <c r="V81" s="112"/>
      <c r="W81" s="112"/>
      <c r="X81" s="112"/>
      <c r="Y81" s="112"/>
      <c r="Z81" s="112"/>
      <c r="AA81" s="112"/>
      <c r="AB81" s="112"/>
    </row>
    <row r="82" spans="1:28" s="256" customFormat="1" x14ac:dyDescent="0.25">
      <c r="A82" s="112"/>
      <c r="B82" s="266"/>
      <c r="C82" s="266"/>
      <c r="D82" s="266"/>
      <c r="E82" s="266"/>
      <c r="F82" s="266"/>
      <c r="G82" s="112"/>
      <c r="H82" s="112"/>
      <c r="I82" s="112"/>
      <c r="J82" s="112"/>
      <c r="K82" s="112"/>
      <c r="L82" s="112"/>
      <c r="M82" s="112"/>
      <c r="N82" s="112"/>
      <c r="O82" s="112"/>
      <c r="P82" s="112"/>
      <c r="Q82" s="112"/>
      <c r="R82" s="112"/>
      <c r="S82" s="112"/>
      <c r="T82" s="112"/>
      <c r="U82" s="112"/>
      <c r="V82" s="112"/>
      <c r="W82" s="112"/>
      <c r="X82" s="112"/>
      <c r="Y82" s="112"/>
      <c r="Z82" s="112"/>
      <c r="AA82" s="112"/>
      <c r="AB82" s="112"/>
    </row>
    <row r="83" spans="1:28" s="256" customFormat="1" x14ac:dyDescent="0.25">
      <c r="A83" s="112"/>
      <c r="B83" s="266"/>
      <c r="C83" s="266"/>
      <c r="D83" s="266"/>
      <c r="E83" s="266"/>
      <c r="F83" s="266"/>
      <c r="G83" s="112"/>
      <c r="H83" s="112"/>
      <c r="I83" s="112"/>
      <c r="J83" s="112"/>
      <c r="K83" s="112"/>
      <c r="L83" s="112"/>
      <c r="M83" s="112"/>
      <c r="N83" s="112"/>
      <c r="O83" s="112"/>
      <c r="P83" s="112"/>
      <c r="Q83" s="112"/>
      <c r="R83" s="112"/>
      <c r="S83" s="112"/>
      <c r="T83" s="112"/>
      <c r="U83" s="112"/>
      <c r="V83" s="112"/>
      <c r="W83" s="112"/>
      <c r="X83" s="112"/>
      <c r="Y83" s="112"/>
      <c r="Z83" s="112"/>
      <c r="AA83" s="112"/>
      <c r="AB83" s="112"/>
    </row>
    <row r="84" spans="1:28" s="256" customFormat="1" x14ac:dyDescent="0.25">
      <c r="A84" s="112"/>
      <c r="B84" s="266"/>
      <c r="C84" s="266"/>
      <c r="D84" s="266"/>
      <c r="E84" s="266"/>
      <c r="F84" s="266"/>
      <c r="G84" s="112"/>
      <c r="H84" s="112"/>
      <c r="I84" s="112"/>
      <c r="J84" s="112"/>
      <c r="K84" s="112"/>
      <c r="L84" s="112"/>
      <c r="M84" s="112"/>
      <c r="N84" s="112"/>
      <c r="O84" s="112"/>
      <c r="P84" s="112"/>
      <c r="Q84" s="112"/>
      <c r="R84" s="112"/>
      <c r="S84" s="112"/>
      <c r="T84" s="112"/>
      <c r="U84" s="112"/>
      <c r="V84" s="112"/>
      <c r="W84" s="112"/>
      <c r="X84" s="112"/>
      <c r="Y84" s="112"/>
      <c r="Z84" s="112"/>
      <c r="AA84" s="112"/>
      <c r="AB84" s="112"/>
    </row>
    <row r="85" spans="1:28" s="256" customFormat="1" x14ac:dyDescent="0.25">
      <c r="A85" s="112"/>
      <c r="B85" s="266"/>
      <c r="C85" s="266"/>
      <c r="D85" s="266"/>
      <c r="E85" s="266"/>
      <c r="F85" s="266"/>
      <c r="G85" s="112"/>
      <c r="H85" s="112"/>
      <c r="I85" s="112"/>
      <c r="J85" s="112"/>
      <c r="K85" s="112"/>
      <c r="L85" s="112"/>
      <c r="M85" s="112"/>
      <c r="N85" s="112"/>
      <c r="O85" s="112"/>
      <c r="P85" s="112"/>
      <c r="Q85" s="112"/>
      <c r="R85" s="112"/>
      <c r="S85" s="112"/>
      <c r="T85" s="112"/>
      <c r="U85" s="112"/>
      <c r="V85" s="112"/>
      <c r="W85" s="112"/>
      <c r="X85" s="112"/>
      <c r="Y85" s="112"/>
      <c r="Z85" s="112"/>
      <c r="AA85" s="112"/>
      <c r="AB85" s="112"/>
    </row>
    <row r="86" spans="1:28" s="256" customFormat="1" x14ac:dyDescent="0.25">
      <c r="A86" s="112"/>
      <c r="B86" s="266"/>
      <c r="C86" s="266"/>
      <c r="D86" s="266"/>
      <c r="E86" s="266"/>
      <c r="F86" s="266"/>
      <c r="G86" s="112"/>
      <c r="H86" s="112"/>
      <c r="I86" s="112"/>
      <c r="J86" s="112"/>
      <c r="K86" s="112"/>
      <c r="L86" s="112"/>
      <c r="M86" s="112"/>
      <c r="N86" s="112"/>
      <c r="O86" s="112"/>
      <c r="P86" s="112"/>
      <c r="Q86" s="112"/>
      <c r="R86" s="112"/>
      <c r="S86" s="112"/>
      <c r="T86" s="112"/>
      <c r="U86" s="112"/>
      <c r="V86" s="112"/>
      <c r="W86" s="112"/>
      <c r="X86" s="112"/>
      <c r="Y86" s="112"/>
      <c r="Z86" s="112"/>
      <c r="AA86" s="112"/>
      <c r="AB86" s="112"/>
    </row>
    <row r="87" spans="1:28" s="256" customFormat="1" x14ac:dyDescent="0.25">
      <c r="A87" s="112"/>
      <c r="B87" s="266"/>
      <c r="C87" s="266"/>
      <c r="D87" s="266"/>
      <c r="E87" s="266"/>
      <c r="F87" s="266"/>
      <c r="G87" s="112"/>
      <c r="H87" s="112"/>
      <c r="I87" s="112"/>
      <c r="J87" s="112"/>
      <c r="K87" s="112"/>
      <c r="L87" s="112"/>
      <c r="M87" s="112"/>
      <c r="N87" s="112"/>
      <c r="O87" s="112"/>
      <c r="P87" s="112"/>
      <c r="Q87" s="112"/>
      <c r="R87" s="112"/>
      <c r="S87" s="112"/>
      <c r="T87" s="112"/>
      <c r="U87" s="112"/>
      <c r="V87" s="112"/>
      <c r="W87" s="112"/>
      <c r="X87" s="112"/>
      <c r="Y87" s="112"/>
      <c r="Z87" s="112"/>
      <c r="AA87" s="112"/>
      <c r="AB87" s="112"/>
    </row>
    <row r="88" spans="1:28" s="256" customFormat="1" x14ac:dyDescent="0.25">
      <c r="A88" s="112"/>
      <c r="B88" s="266"/>
      <c r="C88" s="266"/>
      <c r="D88" s="266"/>
      <c r="E88" s="266"/>
      <c r="F88" s="266"/>
      <c r="G88" s="112"/>
      <c r="H88" s="112"/>
      <c r="I88" s="112"/>
      <c r="J88" s="112"/>
      <c r="K88" s="112"/>
      <c r="L88" s="112"/>
      <c r="M88" s="112"/>
      <c r="N88" s="112"/>
      <c r="O88" s="112"/>
      <c r="P88" s="112"/>
      <c r="Q88" s="112"/>
      <c r="R88" s="112"/>
      <c r="S88" s="112"/>
      <c r="T88" s="112"/>
      <c r="U88" s="112"/>
      <c r="V88" s="112"/>
      <c r="W88" s="112"/>
      <c r="X88" s="112"/>
      <c r="Y88" s="112"/>
      <c r="Z88" s="112"/>
      <c r="AA88" s="112"/>
      <c r="AB88" s="112"/>
    </row>
    <row r="89" spans="1:28" s="256" customFormat="1" x14ac:dyDescent="0.25">
      <c r="A89" s="112"/>
      <c r="B89" s="266"/>
      <c r="C89" s="266"/>
      <c r="D89" s="266"/>
      <c r="E89" s="266"/>
      <c r="F89" s="266"/>
      <c r="G89" s="112"/>
      <c r="H89" s="112"/>
      <c r="I89" s="112"/>
      <c r="J89" s="112"/>
      <c r="K89" s="112"/>
      <c r="L89" s="112"/>
      <c r="M89" s="112"/>
      <c r="N89" s="112"/>
      <c r="O89" s="112"/>
      <c r="P89" s="112"/>
      <c r="Q89" s="112"/>
      <c r="R89" s="112"/>
      <c r="S89" s="112"/>
      <c r="T89" s="112"/>
      <c r="U89" s="112"/>
      <c r="V89" s="112"/>
      <c r="W89" s="112"/>
      <c r="X89" s="112"/>
      <c r="Y89" s="112"/>
      <c r="Z89" s="112"/>
      <c r="AA89" s="112"/>
      <c r="AB89" s="112"/>
    </row>
    <row r="90" spans="1:28" s="256" customFormat="1" x14ac:dyDescent="0.25">
      <c r="A90" s="112"/>
      <c r="B90" s="266"/>
      <c r="C90" s="266"/>
      <c r="D90" s="266"/>
      <c r="E90" s="266"/>
      <c r="F90" s="266"/>
      <c r="G90" s="112"/>
      <c r="H90" s="112"/>
      <c r="I90" s="112"/>
      <c r="J90" s="112"/>
      <c r="K90" s="112"/>
      <c r="L90" s="112"/>
      <c r="M90" s="112"/>
      <c r="N90" s="112"/>
      <c r="O90" s="112"/>
      <c r="P90" s="112"/>
      <c r="Q90" s="112"/>
      <c r="R90" s="112"/>
      <c r="S90" s="112"/>
      <c r="T90" s="112"/>
      <c r="U90" s="112"/>
      <c r="V90" s="112"/>
      <c r="W90" s="112"/>
      <c r="X90" s="112"/>
      <c r="Y90" s="112"/>
      <c r="Z90" s="112"/>
      <c r="AA90" s="112"/>
      <c r="AB90" s="112"/>
    </row>
    <row r="91" spans="1:28" s="256" customFormat="1" x14ac:dyDescent="0.25">
      <c r="A91" s="112"/>
      <c r="B91" s="266"/>
      <c r="C91" s="266"/>
      <c r="D91" s="266"/>
      <c r="E91" s="266"/>
      <c r="F91" s="266"/>
      <c r="G91" s="112"/>
      <c r="H91" s="112"/>
      <c r="I91" s="112"/>
      <c r="J91" s="112"/>
      <c r="K91" s="112"/>
      <c r="L91" s="112"/>
      <c r="M91" s="112"/>
      <c r="N91" s="112"/>
      <c r="O91" s="112"/>
      <c r="P91" s="112"/>
      <c r="Q91" s="112"/>
      <c r="R91" s="112"/>
      <c r="S91" s="112"/>
      <c r="T91" s="112"/>
      <c r="U91" s="112"/>
      <c r="V91" s="112"/>
      <c r="W91" s="112"/>
      <c r="X91" s="112"/>
      <c r="Y91" s="112"/>
      <c r="Z91" s="112"/>
      <c r="AA91" s="112"/>
      <c r="AB91" s="112"/>
    </row>
    <row r="92" spans="1:28" s="256" customFormat="1" x14ac:dyDescent="0.25">
      <c r="A92" s="112"/>
      <c r="B92" s="266"/>
      <c r="C92" s="266"/>
      <c r="D92" s="266"/>
      <c r="E92" s="266"/>
      <c r="F92" s="266"/>
      <c r="G92" s="112"/>
      <c r="H92" s="112"/>
      <c r="I92" s="112"/>
      <c r="J92" s="112"/>
      <c r="K92" s="112"/>
      <c r="L92" s="112"/>
      <c r="M92" s="112"/>
      <c r="N92" s="112"/>
      <c r="O92" s="112"/>
      <c r="P92" s="112"/>
      <c r="Q92" s="112"/>
      <c r="R92" s="112"/>
      <c r="S92" s="112"/>
      <c r="T92" s="112"/>
      <c r="U92" s="112"/>
      <c r="V92" s="112"/>
      <c r="W92" s="112"/>
      <c r="X92" s="112"/>
      <c r="Y92" s="112"/>
      <c r="Z92" s="112"/>
      <c r="AA92" s="112"/>
      <c r="AB92" s="112"/>
    </row>
    <row r="93" spans="1:28" s="256" customFormat="1" x14ac:dyDescent="0.25">
      <c r="A93" s="112"/>
      <c r="B93" s="266"/>
      <c r="C93" s="266"/>
      <c r="D93" s="266"/>
      <c r="E93" s="266"/>
      <c r="F93" s="266"/>
      <c r="G93" s="112"/>
      <c r="H93" s="112"/>
      <c r="I93" s="112"/>
      <c r="J93" s="112"/>
      <c r="K93" s="112"/>
      <c r="L93" s="112"/>
      <c r="M93" s="112"/>
      <c r="N93" s="112"/>
      <c r="O93" s="112"/>
      <c r="P93" s="112"/>
      <c r="Q93" s="112"/>
      <c r="R93" s="112"/>
      <c r="S93" s="112"/>
      <c r="T93" s="112"/>
      <c r="U93" s="112"/>
      <c r="V93" s="112"/>
      <c r="W93" s="112"/>
      <c r="X93" s="112"/>
      <c r="Y93" s="112"/>
      <c r="Z93" s="112"/>
      <c r="AA93" s="112"/>
      <c r="AB93" s="112"/>
    </row>
    <row r="94" spans="1:28" s="256" customFormat="1" x14ac:dyDescent="0.25">
      <c r="A94" s="112"/>
      <c r="B94" s="266"/>
      <c r="C94" s="266"/>
      <c r="D94" s="266"/>
      <c r="E94" s="266"/>
      <c r="F94" s="266"/>
      <c r="G94" s="112"/>
      <c r="H94" s="112"/>
      <c r="I94" s="112"/>
      <c r="J94" s="112"/>
      <c r="K94" s="112"/>
      <c r="L94" s="112"/>
      <c r="M94" s="112"/>
      <c r="N94" s="112"/>
      <c r="O94" s="112"/>
      <c r="P94" s="112"/>
      <c r="Q94" s="112"/>
      <c r="R94" s="112"/>
      <c r="S94" s="112"/>
      <c r="T94" s="112"/>
      <c r="U94" s="112"/>
      <c r="V94" s="112"/>
      <c r="W94" s="112"/>
      <c r="X94" s="112"/>
      <c r="Y94" s="112"/>
      <c r="Z94" s="112"/>
      <c r="AA94" s="112"/>
      <c r="AB94" s="112"/>
    </row>
    <row r="95" spans="1:28" s="256" customFormat="1" x14ac:dyDescent="0.25">
      <c r="A95" s="112"/>
      <c r="B95" s="266"/>
      <c r="C95" s="266"/>
      <c r="D95" s="266"/>
      <c r="E95" s="266"/>
      <c r="F95" s="266"/>
      <c r="G95" s="112"/>
      <c r="H95" s="112"/>
      <c r="I95" s="112"/>
      <c r="J95" s="112"/>
      <c r="K95" s="112"/>
      <c r="L95" s="112"/>
      <c r="M95" s="112"/>
      <c r="N95" s="112"/>
      <c r="O95" s="112"/>
      <c r="P95" s="112"/>
      <c r="Q95" s="112"/>
      <c r="R95" s="112"/>
      <c r="S95" s="112"/>
      <c r="T95" s="112"/>
      <c r="U95" s="112"/>
      <c r="V95" s="112"/>
      <c r="W95" s="112"/>
      <c r="X95" s="112"/>
      <c r="Y95" s="112"/>
      <c r="Z95" s="112"/>
      <c r="AA95" s="112"/>
      <c r="AB95" s="112"/>
    </row>
    <row r="96" spans="1:28" s="256" customFormat="1" x14ac:dyDescent="0.25">
      <c r="A96" s="112"/>
      <c r="B96" s="266"/>
      <c r="C96" s="266"/>
      <c r="D96" s="266"/>
      <c r="E96" s="266"/>
      <c r="F96" s="266"/>
      <c r="G96" s="112"/>
      <c r="H96" s="112"/>
      <c r="I96" s="112"/>
      <c r="J96" s="112"/>
      <c r="K96" s="112"/>
      <c r="L96" s="112"/>
      <c r="M96" s="112"/>
      <c r="N96" s="112"/>
      <c r="O96" s="112"/>
      <c r="P96" s="112"/>
      <c r="Q96" s="112"/>
      <c r="R96" s="112"/>
      <c r="S96" s="112"/>
      <c r="T96" s="112"/>
      <c r="U96" s="112"/>
      <c r="V96" s="112"/>
      <c r="W96" s="112"/>
      <c r="X96" s="112"/>
      <c r="Y96" s="112"/>
      <c r="Z96" s="112"/>
      <c r="AA96" s="112"/>
      <c r="AB96" s="112"/>
    </row>
    <row r="97" spans="1:28" s="256" customFormat="1" x14ac:dyDescent="0.25">
      <c r="A97" s="112"/>
      <c r="B97" s="266"/>
      <c r="C97" s="266"/>
      <c r="D97" s="266"/>
      <c r="E97" s="266"/>
      <c r="F97" s="266"/>
      <c r="G97" s="112"/>
      <c r="H97" s="112"/>
      <c r="I97" s="112"/>
      <c r="J97" s="112"/>
      <c r="K97" s="112"/>
      <c r="L97" s="112"/>
      <c r="M97" s="112"/>
      <c r="N97" s="112"/>
      <c r="O97" s="112"/>
      <c r="P97" s="112"/>
      <c r="Q97" s="112"/>
      <c r="R97" s="112"/>
      <c r="S97" s="112"/>
      <c r="T97" s="112"/>
      <c r="U97" s="112"/>
      <c r="V97" s="112"/>
      <c r="W97" s="112"/>
      <c r="X97" s="112"/>
      <c r="Y97" s="112"/>
      <c r="Z97" s="112"/>
      <c r="AA97" s="112"/>
      <c r="AB97" s="112"/>
    </row>
    <row r="98" spans="1:28" s="256" customFormat="1" x14ac:dyDescent="0.25">
      <c r="A98" s="112"/>
      <c r="B98" s="266"/>
      <c r="C98" s="266"/>
      <c r="D98" s="266"/>
      <c r="E98" s="266"/>
      <c r="F98" s="266"/>
      <c r="G98" s="112"/>
      <c r="H98" s="112"/>
      <c r="I98" s="112"/>
      <c r="J98" s="112"/>
      <c r="K98" s="112"/>
      <c r="L98" s="112"/>
      <c r="M98" s="112"/>
      <c r="N98" s="112"/>
      <c r="O98" s="112"/>
      <c r="P98" s="112"/>
      <c r="Q98" s="112"/>
      <c r="R98" s="112"/>
      <c r="S98" s="112"/>
      <c r="T98" s="112"/>
      <c r="U98" s="112"/>
      <c r="V98" s="112"/>
      <c r="W98" s="112"/>
      <c r="X98" s="112"/>
      <c r="Y98" s="112"/>
      <c r="Z98" s="112"/>
      <c r="AA98" s="112"/>
      <c r="AB98" s="112"/>
    </row>
    <row r="99" spans="1:28" s="256" customFormat="1" x14ac:dyDescent="0.25">
      <c r="A99" s="112"/>
      <c r="B99" s="266"/>
      <c r="C99" s="266"/>
      <c r="D99" s="266"/>
      <c r="E99" s="266"/>
      <c r="F99" s="266"/>
      <c r="G99" s="112"/>
      <c r="H99" s="112"/>
      <c r="I99" s="112"/>
      <c r="J99" s="112"/>
      <c r="K99" s="112"/>
      <c r="L99" s="112"/>
      <c r="M99" s="112"/>
      <c r="N99" s="112"/>
      <c r="O99" s="112"/>
      <c r="P99" s="112"/>
      <c r="Q99" s="112"/>
      <c r="R99" s="112"/>
      <c r="S99" s="112"/>
      <c r="T99" s="112"/>
      <c r="U99" s="112"/>
      <c r="V99" s="112"/>
      <c r="W99" s="112"/>
      <c r="X99" s="112"/>
      <c r="Y99" s="112"/>
      <c r="Z99" s="112"/>
      <c r="AA99" s="112"/>
      <c r="AB99" s="112"/>
    </row>
    <row r="100" spans="1:28" s="256" customFormat="1" x14ac:dyDescent="0.25">
      <c r="A100" s="112"/>
      <c r="B100" s="266"/>
      <c r="C100" s="266"/>
      <c r="D100" s="266"/>
      <c r="E100" s="266"/>
      <c r="F100" s="266"/>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row>
    <row r="101" spans="1:28" s="256" customFormat="1" x14ac:dyDescent="0.25">
      <c r="A101" s="112"/>
      <c r="B101" s="266"/>
      <c r="C101" s="266"/>
      <c r="D101" s="266"/>
      <c r="E101" s="266"/>
      <c r="F101" s="266"/>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row>
    <row r="102" spans="1:28" s="256" customFormat="1" x14ac:dyDescent="0.25">
      <c r="A102" s="112"/>
      <c r="B102" s="266"/>
      <c r="C102" s="266"/>
      <c r="D102" s="266"/>
      <c r="E102" s="266"/>
      <c r="F102" s="266"/>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row>
    <row r="103" spans="1:28" s="256" customFormat="1" x14ac:dyDescent="0.25">
      <c r="A103" s="112"/>
      <c r="B103" s="266"/>
      <c r="C103" s="266"/>
      <c r="D103" s="266"/>
      <c r="E103" s="266"/>
      <c r="F103" s="266"/>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row>
    <row r="104" spans="1:28" s="256" customFormat="1" x14ac:dyDescent="0.25">
      <c r="A104" s="112"/>
      <c r="B104" s="266"/>
      <c r="C104" s="266"/>
      <c r="D104" s="266"/>
      <c r="E104" s="266"/>
      <c r="F104" s="266"/>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row>
    <row r="105" spans="1:28" s="256" customFormat="1" x14ac:dyDescent="0.25">
      <c r="A105" s="112"/>
      <c r="B105" s="266"/>
      <c r="C105" s="266"/>
      <c r="D105" s="266"/>
      <c r="E105" s="266"/>
      <c r="F105" s="266"/>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row>
    <row r="106" spans="1:28" s="256" customFormat="1" x14ac:dyDescent="0.25">
      <c r="A106" s="112"/>
      <c r="B106" s="266"/>
      <c r="C106" s="266"/>
      <c r="D106" s="266"/>
      <c r="E106" s="266"/>
      <c r="F106" s="266"/>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row>
    <row r="107" spans="1:28" s="256" customFormat="1" x14ac:dyDescent="0.25">
      <c r="A107" s="112"/>
      <c r="B107" s="266"/>
      <c r="C107" s="266"/>
      <c r="D107" s="266"/>
      <c r="E107" s="266"/>
      <c r="F107" s="266"/>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row>
    <row r="108" spans="1:28" s="256" customFormat="1" x14ac:dyDescent="0.25">
      <c r="A108" s="112"/>
      <c r="B108" s="266"/>
      <c r="C108" s="266"/>
      <c r="D108" s="266"/>
      <c r="E108" s="266"/>
      <c r="F108" s="266"/>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row>
    <row r="109" spans="1:28" s="256" customFormat="1" x14ac:dyDescent="0.25">
      <c r="A109" s="112"/>
      <c r="B109" s="266"/>
      <c r="C109" s="266"/>
      <c r="D109" s="266"/>
      <c r="E109" s="266"/>
      <c r="F109" s="266"/>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row>
    <row r="110" spans="1:28" s="256" customFormat="1" x14ac:dyDescent="0.25">
      <c r="A110" s="112"/>
      <c r="B110" s="266"/>
      <c r="C110" s="266"/>
      <c r="D110" s="266"/>
      <c r="E110" s="266"/>
      <c r="F110" s="266"/>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row>
    <row r="111" spans="1:28" s="256" customFormat="1" x14ac:dyDescent="0.25">
      <c r="A111" s="112"/>
      <c r="B111" s="266"/>
      <c r="C111" s="266"/>
      <c r="D111" s="266"/>
      <c r="E111" s="266"/>
      <c r="F111" s="266"/>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row>
    <row r="112" spans="1:28" s="256" customFormat="1" x14ac:dyDescent="0.25">
      <c r="A112" s="112"/>
      <c r="B112" s="266"/>
      <c r="C112" s="266"/>
      <c r="D112" s="266"/>
      <c r="E112" s="266"/>
      <c r="F112" s="266"/>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row>
    <row r="113" spans="1:28" s="256" customFormat="1" x14ac:dyDescent="0.25">
      <c r="A113" s="112"/>
      <c r="B113" s="266"/>
      <c r="C113" s="266"/>
      <c r="D113" s="266"/>
      <c r="E113" s="266"/>
      <c r="F113" s="266"/>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row>
    <row r="114" spans="1:28" s="256" customFormat="1" x14ac:dyDescent="0.25">
      <c r="A114" s="112"/>
      <c r="B114" s="266"/>
      <c r="C114" s="266"/>
      <c r="D114" s="266"/>
      <c r="E114" s="266"/>
      <c r="F114" s="266"/>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row>
    <row r="115" spans="1:28" s="256" customFormat="1" x14ac:dyDescent="0.25">
      <c r="A115" s="112"/>
      <c r="B115" s="266"/>
      <c r="C115" s="266"/>
      <c r="D115" s="266"/>
      <c r="E115" s="266"/>
      <c r="F115" s="266"/>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row>
    <row r="116" spans="1:28" s="256" customFormat="1" x14ac:dyDescent="0.25">
      <c r="A116" s="112"/>
      <c r="B116" s="266"/>
      <c r="C116" s="266"/>
      <c r="D116" s="266"/>
      <c r="E116" s="266"/>
      <c r="F116" s="266"/>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row>
    <row r="117" spans="1:28" s="256" customFormat="1" x14ac:dyDescent="0.25">
      <c r="A117" s="112"/>
      <c r="B117" s="266"/>
      <c r="C117" s="266"/>
      <c r="D117" s="266"/>
      <c r="E117" s="266"/>
      <c r="F117" s="266"/>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row>
    <row r="118" spans="1:28" s="256" customFormat="1" x14ac:dyDescent="0.25">
      <c r="A118" s="112"/>
      <c r="B118" s="266"/>
      <c r="C118" s="266"/>
      <c r="D118" s="266"/>
      <c r="E118" s="266"/>
      <c r="F118" s="266"/>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row>
    <row r="119" spans="1:28" s="256" customFormat="1" x14ac:dyDescent="0.25">
      <c r="A119" s="112"/>
      <c r="B119" s="266"/>
      <c r="C119" s="266"/>
      <c r="D119" s="266"/>
      <c r="E119" s="266"/>
      <c r="F119" s="266"/>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row>
    <row r="120" spans="1:28" s="256" customFormat="1" x14ac:dyDescent="0.25">
      <c r="A120" s="112"/>
      <c r="B120" s="266"/>
      <c r="C120" s="266"/>
      <c r="D120" s="266"/>
      <c r="E120" s="266"/>
      <c r="F120" s="266"/>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row>
    <row r="121" spans="1:28" s="256" customFormat="1" x14ac:dyDescent="0.25">
      <c r="A121" s="112"/>
      <c r="B121" s="266"/>
      <c r="C121" s="266"/>
      <c r="D121" s="266"/>
      <c r="E121" s="266"/>
      <c r="F121" s="266"/>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row>
    <row r="122" spans="1:28" s="256" customFormat="1" x14ac:dyDescent="0.25">
      <c r="A122" s="112"/>
      <c r="B122" s="266"/>
      <c r="C122" s="266"/>
      <c r="D122" s="266"/>
      <c r="E122" s="266"/>
      <c r="F122" s="266"/>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row>
    <row r="123" spans="1:28" s="256" customFormat="1" x14ac:dyDescent="0.25">
      <c r="A123" s="112"/>
      <c r="B123" s="266"/>
      <c r="C123" s="266"/>
      <c r="D123" s="266"/>
      <c r="E123" s="266"/>
      <c r="F123" s="266"/>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row>
    <row r="124" spans="1:28" s="256" customFormat="1" x14ac:dyDescent="0.25">
      <c r="A124" s="112"/>
      <c r="B124" s="266"/>
      <c r="C124" s="266"/>
      <c r="D124" s="266"/>
      <c r="E124" s="266"/>
      <c r="F124" s="266"/>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row>
    <row r="125" spans="1:28" s="256" customFormat="1" x14ac:dyDescent="0.25">
      <c r="A125" s="112"/>
      <c r="B125" s="266"/>
      <c r="C125" s="266"/>
      <c r="D125" s="266"/>
      <c r="E125" s="266"/>
      <c r="F125" s="266"/>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row>
    <row r="126" spans="1:28" s="256" customFormat="1" x14ac:dyDescent="0.25">
      <c r="A126" s="112"/>
      <c r="B126" s="266"/>
      <c r="C126" s="266"/>
      <c r="D126" s="266"/>
      <c r="E126" s="266"/>
      <c r="F126" s="266"/>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row>
    <row r="127" spans="1:28" s="256" customFormat="1" x14ac:dyDescent="0.25">
      <c r="A127" s="112"/>
      <c r="B127" s="266"/>
      <c r="C127" s="266"/>
      <c r="D127" s="266"/>
      <c r="E127" s="266"/>
      <c r="F127" s="266"/>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row>
    <row r="128" spans="1:28" s="256" customFormat="1" x14ac:dyDescent="0.25">
      <c r="A128" s="112"/>
      <c r="B128" s="266"/>
      <c r="C128" s="266"/>
      <c r="D128" s="266"/>
      <c r="E128" s="266"/>
      <c r="F128" s="266"/>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row>
    <row r="129" spans="1:28" s="256" customFormat="1" x14ac:dyDescent="0.25">
      <c r="A129" s="112"/>
      <c r="B129" s="266"/>
      <c r="C129" s="266"/>
      <c r="D129" s="266"/>
      <c r="E129" s="266"/>
      <c r="F129" s="266"/>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row>
    <row r="130" spans="1:28" s="256" customFormat="1" x14ac:dyDescent="0.25">
      <c r="A130" s="112"/>
      <c r="B130" s="266"/>
      <c r="C130" s="266"/>
      <c r="D130" s="266"/>
      <c r="E130" s="266"/>
      <c r="F130" s="266"/>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row>
    <row r="131" spans="1:28" s="256" customFormat="1" x14ac:dyDescent="0.25">
      <c r="A131" s="112"/>
      <c r="B131" s="266"/>
      <c r="C131" s="266"/>
      <c r="D131" s="266"/>
      <c r="E131" s="266"/>
      <c r="F131" s="266"/>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row>
    <row r="132" spans="1:28" s="256" customFormat="1" x14ac:dyDescent="0.25">
      <c r="A132" s="112"/>
      <c r="B132" s="266"/>
      <c r="C132" s="266"/>
      <c r="D132" s="266"/>
      <c r="E132" s="266"/>
      <c r="F132" s="266"/>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row>
    <row r="133" spans="1:28" s="256" customFormat="1" x14ac:dyDescent="0.25">
      <c r="A133" s="112"/>
      <c r="B133" s="266"/>
      <c r="C133" s="266"/>
      <c r="D133" s="266"/>
      <c r="E133" s="266"/>
      <c r="F133" s="266"/>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row>
    <row r="134" spans="1:28" s="256" customFormat="1" x14ac:dyDescent="0.25">
      <c r="A134" s="112"/>
      <c r="B134" s="266"/>
      <c r="C134" s="266"/>
      <c r="D134" s="266"/>
      <c r="E134" s="266"/>
      <c r="F134" s="266"/>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row>
    <row r="135" spans="1:28" s="256" customFormat="1" x14ac:dyDescent="0.25">
      <c r="A135" s="112"/>
      <c r="B135" s="266"/>
      <c r="C135" s="266"/>
      <c r="D135" s="266"/>
      <c r="E135" s="266"/>
      <c r="F135" s="266"/>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row>
    <row r="136" spans="1:28" s="256" customFormat="1" x14ac:dyDescent="0.25">
      <c r="A136" s="112"/>
      <c r="B136" s="266"/>
      <c r="C136" s="266"/>
      <c r="D136" s="266"/>
      <c r="E136" s="266"/>
      <c r="F136" s="266"/>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row>
    <row r="137" spans="1:28" s="256" customFormat="1" x14ac:dyDescent="0.25">
      <c r="A137" s="112"/>
      <c r="B137" s="266"/>
      <c r="C137" s="266"/>
      <c r="D137" s="266"/>
      <c r="E137" s="266"/>
      <c r="F137" s="266"/>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row>
    <row r="138" spans="1:28" s="256" customFormat="1" x14ac:dyDescent="0.25">
      <c r="A138" s="112"/>
      <c r="B138" s="266"/>
      <c r="C138" s="266"/>
      <c r="D138" s="266"/>
      <c r="E138" s="266"/>
      <c r="F138" s="266"/>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row>
    <row r="139" spans="1:28" s="256" customFormat="1" x14ac:dyDescent="0.25">
      <c r="A139" s="112"/>
      <c r="B139" s="266"/>
      <c r="C139" s="266"/>
      <c r="D139" s="266"/>
      <c r="E139" s="266"/>
      <c r="F139" s="266"/>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row>
    <row r="140" spans="1:28" s="256" customFormat="1" x14ac:dyDescent="0.25">
      <c r="A140" s="112"/>
      <c r="B140" s="266"/>
      <c r="C140" s="266"/>
      <c r="D140" s="266"/>
      <c r="E140" s="266"/>
      <c r="F140" s="266"/>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row>
    <row r="141" spans="1:28" s="256" customFormat="1" x14ac:dyDescent="0.25">
      <c r="A141" s="112"/>
      <c r="B141" s="266"/>
      <c r="C141" s="266"/>
      <c r="D141" s="266"/>
      <c r="E141" s="266"/>
      <c r="F141" s="266"/>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row>
    <row r="142" spans="1:28" s="256" customFormat="1" x14ac:dyDescent="0.25">
      <c r="A142" s="112"/>
      <c r="B142" s="266"/>
      <c r="C142" s="266"/>
      <c r="D142" s="266"/>
      <c r="E142" s="266"/>
      <c r="F142" s="266"/>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row>
    <row r="143" spans="1:28" s="256" customFormat="1" x14ac:dyDescent="0.25">
      <c r="A143" s="112"/>
      <c r="B143" s="266"/>
      <c r="C143" s="266"/>
      <c r="D143" s="266"/>
      <c r="E143" s="266"/>
      <c r="F143" s="266"/>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row>
    <row r="144" spans="1:28" s="256" customFormat="1" x14ac:dyDescent="0.25">
      <c r="A144" s="112"/>
      <c r="B144" s="266"/>
      <c r="C144" s="266"/>
      <c r="D144" s="266"/>
      <c r="E144" s="266"/>
      <c r="F144" s="266"/>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row>
    <row r="145" spans="1:28" s="256" customFormat="1" x14ac:dyDescent="0.25">
      <c r="A145" s="112"/>
      <c r="B145" s="266"/>
      <c r="C145" s="266"/>
      <c r="D145" s="266"/>
      <c r="E145" s="266"/>
      <c r="F145" s="266"/>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row>
    <row r="146" spans="1:28" s="256" customFormat="1" x14ac:dyDescent="0.25">
      <c r="A146" s="112"/>
      <c r="B146" s="266"/>
      <c r="C146" s="266"/>
      <c r="D146" s="266"/>
      <c r="E146" s="266"/>
      <c r="F146" s="266"/>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row>
    <row r="147" spans="1:28" s="256" customFormat="1" x14ac:dyDescent="0.25">
      <c r="A147" s="112"/>
      <c r="B147" s="266"/>
      <c r="C147" s="266"/>
      <c r="D147" s="266"/>
      <c r="E147" s="266"/>
      <c r="F147" s="266"/>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row>
    <row r="148" spans="1:28" s="256" customFormat="1" x14ac:dyDescent="0.25">
      <c r="A148" s="112"/>
      <c r="B148" s="266"/>
      <c r="C148" s="266"/>
      <c r="D148" s="266"/>
      <c r="E148" s="266"/>
      <c r="F148" s="266"/>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row>
    <row r="149" spans="1:28" s="256" customFormat="1" x14ac:dyDescent="0.25">
      <c r="A149" s="112"/>
      <c r="B149" s="266"/>
      <c r="C149" s="266"/>
      <c r="D149" s="266"/>
      <c r="E149" s="266"/>
      <c r="F149" s="266"/>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row>
    <row r="150" spans="1:28" s="256" customFormat="1" x14ac:dyDescent="0.25">
      <c r="A150" s="112"/>
      <c r="B150" s="266"/>
      <c r="C150" s="266"/>
      <c r="D150" s="266"/>
      <c r="E150" s="266"/>
      <c r="F150" s="266"/>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row>
    <row r="151" spans="1:28" s="256" customFormat="1" x14ac:dyDescent="0.25">
      <c r="A151" s="112"/>
      <c r="B151" s="266"/>
      <c r="C151" s="266"/>
      <c r="D151" s="266"/>
      <c r="E151" s="266"/>
      <c r="F151" s="266"/>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row>
    <row r="152" spans="1:28" s="256" customFormat="1" x14ac:dyDescent="0.25">
      <c r="A152" s="112"/>
      <c r="B152" s="266"/>
      <c r="C152" s="266"/>
      <c r="D152" s="266"/>
      <c r="E152" s="266"/>
      <c r="F152" s="266"/>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row>
    <row r="153" spans="1:28" s="256" customFormat="1" x14ac:dyDescent="0.25">
      <c r="A153" s="112"/>
      <c r="B153" s="266"/>
      <c r="C153" s="266"/>
      <c r="D153" s="266"/>
      <c r="E153" s="266"/>
      <c r="F153" s="266"/>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row>
    <row r="154" spans="1:28" s="256" customFormat="1" x14ac:dyDescent="0.25">
      <c r="A154" s="112"/>
      <c r="B154" s="266"/>
      <c r="C154" s="266"/>
      <c r="D154" s="266"/>
      <c r="E154" s="266"/>
      <c r="F154" s="266"/>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row>
    <row r="155" spans="1:28" s="256" customFormat="1" x14ac:dyDescent="0.25">
      <c r="A155" s="112"/>
      <c r="B155" s="266"/>
      <c r="C155" s="266"/>
      <c r="D155" s="266"/>
      <c r="E155" s="266"/>
      <c r="F155" s="266"/>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row>
    <row r="156" spans="1:28" s="256" customFormat="1" x14ac:dyDescent="0.25">
      <c r="A156" s="112"/>
      <c r="B156" s="266"/>
      <c r="C156" s="266"/>
      <c r="D156" s="266"/>
      <c r="E156" s="266"/>
      <c r="F156" s="266"/>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row>
    <row r="157" spans="1:28" s="256" customFormat="1" x14ac:dyDescent="0.25">
      <c r="A157" s="112"/>
      <c r="B157" s="266"/>
      <c r="C157" s="266"/>
      <c r="D157" s="266"/>
      <c r="E157" s="266"/>
      <c r="F157" s="266"/>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row>
    <row r="158" spans="1:28" s="256" customFormat="1" x14ac:dyDescent="0.25">
      <c r="A158" s="112"/>
      <c r="B158" s="266"/>
      <c r="C158" s="266"/>
      <c r="D158" s="266"/>
      <c r="E158" s="266"/>
      <c r="F158" s="266"/>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row>
    <row r="159" spans="1:28" s="256" customFormat="1" x14ac:dyDescent="0.25">
      <c r="A159" s="112"/>
      <c r="B159" s="266"/>
      <c r="C159" s="266"/>
      <c r="D159" s="266"/>
      <c r="E159" s="266"/>
      <c r="F159" s="266"/>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row>
    <row r="160" spans="1:28" s="256" customFormat="1" x14ac:dyDescent="0.25">
      <c r="A160" s="112"/>
      <c r="B160" s="266"/>
      <c r="C160" s="266"/>
      <c r="D160" s="266"/>
      <c r="E160" s="266"/>
      <c r="F160" s="266"/>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row>
    <row r="161" spans="1:28" s="256" customFormat="1" x14ac:dyDescent="0.25">
      <c r="A161" s="112"/>
      <c r="B161" s="266"/>
      <c r="C161" s="266"/>
      <c r="D161" s="266"/>
      <c r="E161" s="266"/>
      <c r="F161" s="266"/>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row>
    <row r="162" spans="1:28" s="256" customFormat="1" x14ac:dyDescent="0.25">
      <c r="A162" s="112"/>
      <c r="B162" s="266"/>
      <c r="C162" s="266"/>
      <c r="D162" s="266"/>
      <c r="E162" s="266"/>
      <c r="F162" s="266"/>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row>
    <row r="163" spans="1:28" s="256" customFormat="1" x14ac:dyDescent="0.25">
      <c r="A163" s="112"/>
      <c r="B163" s="266"/>
      <c r="C163" s="266"/>
      <c r="D163" s="266"/>
      <c r="E163" s="266"/>
      <c r="F163" s="266"/>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row>
    <row r="164" spans="1:28" s="256" customFormat="1" x14ac:dyDescent="0.25">
      <c r="A164" s="112"/>
      <c r="B164" s="266"/>
      <c r="C164" s="266"/>
      <c r="D164" s="266"/>
      <c r="E164" s="266"/>
      <c r="F164" s="266"/>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row>
    <row r="165" spans="1:28" s="256" customFormat="1" x14ac:dyDescent="0.25">
      <c r="A165" s="112"/>
      <c r="B165" s="266"/>
      <c r="C165" s="266"/>
      <c r="D165" s="266"/>
      <c r="E165" s="266"/>
      <c r="F165" s="266"/>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row>
    <row r="166" spans="1:28" s="256" customFormat="1" x14ac:dyDescent="0.25">
      <c r="A166" s="112"/>
      <c r="B166" s="266"/>
      <c r="C166" s="266"/>
      <c r="D166" s="266"/>
      <c r="E166" s="266"/>
      <c r="F166" s="266"/>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row>
    <row r="167" spans="1:28" s="256" customFormat="1" x14ac:dyDescent="0.25">
      <c r="A167" s="112"/>
      <c r="B167" s="266"/>
      <c r="C167" s="266"/>
      <c r="D167" s="266"/>
      <c r="E167" s="266"/>
      <c r="F167" s="266"/>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row>
    <row r="168" spans="1:28" s="256" customFormat="1" x14ac:dyDescent="0.25">
      <c r="A168" s="112"/>
      <c r="B168" s="266"/>
      <c r="C168" s="266"/>
      <c r="D168" s="266"/>
      <c r="E168" s="266"/>
      <c r="F168" s="266"/>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row>
    <row r="169" spans="1:28" s="256" customFormat="1" x14ac:dyDescent="0.25">
      <c r="A169" s="112"/>
      <c r="B169" s="266"/>
      <c r="C169" s="266"/>
      <c r="D169" s="266"/>
      <c r="E169" s="266"/>
      <c r="F169" s="266"/>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row>
    <row r="170" spans="1:28" s="256" customFormat="1" x14ac:dyDescent="0.25">
      <c r="A170" s="112"/>
      <c r="B170" s="266"/>
      <c r="C170" s="266"/>
      <c r="D170" s="266"/>
      <c r="E170" s="266"/>
      <c r="F170" s="266"/>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row>
    <row r="171" spans="1:28" s="256" customFormat="1" x14ac:dyDescent="0.25">
      <c r="A171" s="112"/>
      <c r="B171" s="266"/>
      <c r="C171" s="266"/>
      <c r="D171" s="266"/>
      <c r="E171" s="266"/>
      <c r="F171" s="266"/>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row>
    <row r="172" spans="1:28" s="256" customFormat="1" x14ac:dyDescent="0.25">
      <c r="A172" s="112"/>
      <c r="B172" s="266"/>
      <c r="C172" s="266"/>
      <c r="D172" s="266"/>
      <c r="E172" s="266"/>
      <c r="F172" s="266"/>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row>
    <row r="173" spans="1:28" s="256" customFormat="1" x14ac:dyDescent="0.25">
      <c r="A173" s="112"/>
      <c r="B173" s="266"/>
      <c r="C173" s="266"/>
      <c r="D173" s="266"/>
      <c r="E173" s="266"/>
      <c r="F173" s="266"/>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row>
    <row r="174" spans="1:28" s="256" customFormat="1" x14ac:dyDescent="0.25">
      <c r="A174" s="112"/>
      <c r="B174" s="266"/>
      <c r="C174" s="266"/>
      <c r="D174" s="266"/>
      <c r="E174" s="266"/>
      <c r="F174" s="266"/>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row>
    <row r="175" spans="1:28" s="256" customFormat="1" x14ac:dyDescent="0.25">
      <c r="A175" s="112"/>
      <c r="B175" s="266"/>
      <c r="C175" s="266"/>
      <c r="D175" s="266"/>
      <c r="E175" s="266"/>
      <c r="F175" s="266"/>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row>
    <row r="176" spans="1:28" s="256" customFormat="1" x14ac:dyDescent="0.25">
      <c r="A176" s="112"/>
      <c r="B176" s="266"/>
      <c r="C176" s="266"/>
      <c r="D176" s="266"/>
      <c r="E176" s="266"/>
      <c r="F176" s="266"/>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row>
    <row r="177" spans="1:28" s="256" customFormat="1" x14ac:dyDescent="0.25">
      <c r="A177" s="112"/>
      <c r="B177" s="266"/>
      <c r="C177" s="266"/>
      <c r="D177" s="266"/>
      <c r="E177" s="266"/>
      <c r="F177" s="266"/>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row>
    <row r="178" spans="1:28" s="256" customFormat="1" x14ac:dyDescent="0.25">
      <c r="A178" s="112"/>
      <c r="B178" s="266"/>
      <c r="C178" s="266"/>
      <c r="D178" s="266"/>
      <c r="E178" s="266"/>
      <c r="F178" s="266"/>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row>
    <row r="179" spans="1:28" s="256" customFormat="1" x14ac:dyDescent="0.25">
      <c r="A179" s="112"/>
      <c r="B179" s="266"/>
      <c r="C179" s="266"/>
      <c r="D179" s="266"/>
      <c r="E179" s="266"/>
      <c r="F179" s="266"/>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row>
    <row r="180" spans="1:28" s="256" customFormat="1" x14ac:dyDescent="0.25">
      <c r="A180" s="112"/>
      <c r="B180" s="266"/>
      <c r="C180" s="266"/>
      <c r="D180" s="266"/>
      <c r="E180" s="266"/>
      <c r="F180" s="266"/>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row>
    <row r="181" spans="1:28" s="256" customFormat="1" x14ac:dyDescent="0.25">
      <c r="A181" s="112"/>
      <c r="B181" s="266"/>
      <c r="C181" s="266"/>
      <c r="D181" s="266"/>
      <c r="E181" s="266"/>
      <c r="F181" s="266"/>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row>
    <row r="182" spans="1:28" s="256" customFormat="1" x14ac:dyDescent="0.25">
      <c r="A182" s="112"/>
      <c r="B182" s="266"/>
      <c r="C182" s="266"/>
      <c r="D182" s="266"/>
      <c r="E182" s="266"/>
      <c r="F182" s="266"/>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row>
    <row r="183" spans="1:28" s="256" customFormat="1" x14ac:dyDescent="0.25">
      <c r="A183" s="112"/>
      <c r="B183" s="266"/>
      <c r="C183" s="266"/>
      <c r="D183" s="266"/>
      <c r="E183" s="266"/>
      <c r="F183" s="266"/>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row>
    <row r="184" spans="1:28" s="256" customFormat="1" x14ac:dyDescent="0.25">
      <c r="A184" s="112"/>
      <c r="B184" s="266"/>
      <c r="C184" s="266"/>
      <c r="D184" s="266"/>
      <c r="E184" s="266"/>
      <c r="F184" s="266"/>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row>
    <row r="185" spans="1:28" s="256" customFormat="1" x14ac:dyDescent="0.25">
      <c r="A185" s="112"/>
      <c r="B185" s="266"/>
      <c r="C185" s="266"/>
      <c r="D185" s="266"/>
      <c r="E185" s="266"/>
      <c r="F185" s="266"/>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row>
    <row r="186" spans="1:28" s="256" customFormat="1" x14ac:dyDescent="0.25">
      <c r="A186" s="112"/>
      <c r="B186" s="266"/>
      <c r="C186" s="266"/>
      <c r="D186" s="266"/>
      <c r="E186" s="266"/>
      <c r="F186" s="266"/>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row>
    <row r="187" spans="1:28" s="256" customFormat="1" x14ac:dyDescent="0.25">
      <c r="A187" s="112"/>
      <c r="B187" s="266"/>
      <c r="C187" s="266"/>
      <c r="D187" s="266"/>
      <c r="E187" s="266"/>
      <c r="F187" s="266"/>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row>
    <row r="188" spans="1:28" s="256" customFormat="1" x14ac:dyDescent="0.25">
      <c r="A188" s="112"/>
      <c r="B188" s="266"/>
      <c r="C188" s="266"/>
      <c r="D188" s="266"/>
      <c r="E188" s="266"/>
      <c r="F188" s="266"/>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row>
    <row r="189" spans="1:28" s="256" customFormat="1" x14ac:dyDescent="0.25">
      <c r="A189" s="112"/>
      <c r="B189" s="266"/>
      <c r="C189" s="266"/>
      <c r="D189" s="266"/>
      <c r="E189" s="266"/>
      <c r="F189" s="266"/>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row>
    <row r="190" spans="1:28" s="256" customFormat="1" x14ac:dyDescent="0.25">
      <c r="A190" s="112"/>
      <c r="B190" s="266"/>
      <c r="C190" s="266"/>
      <c r="D190" s="266"/>
      <c r="E190" s="266"/>
      <c r="F190" s="266"/>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row>
    <row r="191" spans="1:28" s="256" customFormat="1" x14ac:dyDescent="0.25">
      <c r="A191" s="112"/>
      <c r="B191" s="266"/>
      <c r="C191" s="266"/>
      <c r="D191" s="266"/>
      <c r="E191" s="266"/>
      <c r="F191" s="266"/>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row>
    <row r="192" spans="1:28" s="256" customFormat="1" x14ac:dyDescent="0.25">
      <c r="A192" s="112"/>
      <c r="B192" s="266"/>
      <c r="C192" s="266"/>
      <c r="D192" s="266"/>
      <c r="E192" s="266"/>
      <c r="F192" s="266"/>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row>
    <row r="193" spans="1:28" s="256" customFormat="1" x14ac:dyDescent="0.25">
      <c r="A193" s="112"/>
      <c r="B193" s="266"/>
      <c r="C193" s="266"/>
      <c r="D193" s="266"/>
      <c r="E193" s="266"/>
      <c r="F193" s="266"/>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row>
    <row r="194" spans="1:28" s="256" customFormat="1" x14ac:dyDescent="0.25">
      <c r="A194" s="112"/>
      <c r="B194" s="266"/>
      <c r="C194" s="266"/>
      <c r="D194" s="266"/>
      <c r="E194" s="266"/>
      <c r="F194" s="266"/>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row>
    <row r="195" spans="1:28" s="256" customFormat="1" x14ac:dyDescent="0.25">
      <c r="A195" s="112"/>
      <c r="B195" s="266"/>
      <c r="C195" s="266"/>
      <c r="D195" s="266"/>
      <c r="E195" s="266"/>
      <c r="F195" s="266"/>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row>
    <row r="196" spans="1:28" s="256" customFormat="1" x14ac:dyDescent="0.25">
      <c r="A196" s="112"/>
      <c r="B196" s="266"/>
      <c r="C196" s="266"/>
      <c r="D196" s="266"/>
      <c r="E196" s="266"/>
      <c r="F196" s="266"/>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row>
    <row r="197" spans="1:28" s="256" customFormat="1" x14ac:dyDescent="0.25">
      <c r="A197" s="112"/>
      <c r="B197" s="266"/>
      <c r="C197" s="266"/>
      <c r="D197" s="266"/>
      <c r="E197" s="266"/>
      <c r="F197" s="266"/>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row>
    <row r="198" spans="1:28" s="256" customFormat="1" x14ac:dyDescent="0.25">
      <c r="A198" s="112"/>
      <c r="B198" s="266"/>
      <c r="C198" s="266"/>
      <c r="D198" s="266"/>
      <c r="E198" s="266"/>
      <c r="F198" s="266"/>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row>
    <row r="199" spans="1:28" s="256" customFormat="1" x14ac:dyDescent="0.25">
      <c r="A199" s="112"/>
      <c r="B199" s="266"/>
      <c r="C199" s="266"/>
      <c r="D199" s="266"/>
      <c r="E199" s="266"/>
      <c r="F199" s="266"/>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row>
    <row r="200" spans="1:28" s="256" customFormat="1" x14ac:dyDescent="0.25">
      <c r="A200" s="112"/>
      <c r="B200" s="266"/>
      <c r="C200" s="266"/>
      <c r="D200" s="266"/>
      <c r="E200" s="266"/>
      <c r="F200" s="266"/>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row>
    <row r="201" spans="1:28" s="256" customFormat="1" x14ac:dyDescent="0.25">
      <c r="A201" s="112"/>
      <c r="B201" s="266"/>
      <c r="C201" s="266"/>
      <c r="D201" s="266"/>
      <c r="E201" s="266"/>
      <c r="F201" s="266"/>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row>
    <row r="202" spans="1:28" s="256" customFormat="1" x14ac:dyDescent="0.25">
      <c r="A202" s="112"/>
      <c r="B202" s="266"/>
      <c r="C202" s="266"/>
      <c r="D202" s="266"/>
      <c r="E202" s="266"/>
      <c r="F202" s="266"/>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row>
    <row r="203" spans="1:28" s="256" customFormat="1" x14ac:dyDescent="0.25">
      <c r="A203" s="112"/>
      <c r="B203" s="266"/>
      <c r="C203" s="266"/>
      <c r="D203" s="266"/>
      <c r="E203" s="266"/>
      <c r="F203" s="266"/>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row>
    <row r="204" spans="1:28" s="256" customFormat="1" x14ac:dyDescent="0.25">
      <c r="A204" s="112"/>
      <c r="B204" s="266"/>
      <c r="C204" s="266"/>
      <c r="D204" s="266"/>
      <c r="E204" s="266"/>
      <c r="F204" s="266"/>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row>
    <row r="205" spans="1:28" s="256" customFormat="1" x14ac:dyDescent="0.25">
      <c r="A205" s="112"/>
      <c r="B205" s="266"/>
      <c r="C205" s="266"/>
      <c r="D205" s="266"/>
      <c r="E205" s="266"/>
      <c r="F205" s="266"/>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row>
    <row r="206" spans="1:28" s="256" customFormat="1" x14ac:dyDescent="0.25">
      <c r="A206" s="112"/>
      <c r="B206" s="266"/>
      <c r="C206" s="266"/>
      <c r="D206" s="266"/>
      <c r="E206" s="266"/>
      <c r="F206" s="266"/>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row>
    <row r="207" spans="1:28" s="256" customFormat="1" x14ac:dyDescent="0.25">
      <c r="A207" s="112"/>
      <c r="B207" s="266"/>
      <c r="C207" s="266"/>
      <c r="D207" s="266"/>
      <c r="E207" s="266"/>
      <c r="F207" s="266"/>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row>
    <row r="208" spans="1:28" s="256" customFormat="1" x14ac:dyDescent="0.25">
      <c r="A208" s="112"/>
      <c r="B208" s="266"/>
      <c r="C208" s="266"/>
      <c r="D208" s="266"/>
      <c r="E208" s="266"/>
      <c r="F208" s="266"/>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row>
    <row r="209" spans="1:28" s="256" customFormat="1" x14ac:dyDescent="0.25">
      <c r="A209" s="112"/>
      <c r="B209" s="266"/>
      <c r="C209" s="266"/>
      <c r="D209" s="266"/>
      <c r="E209" s="266"/>
      <c r="F209" s="266"/>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row>
    <row r="210" spans="1:28" s="256" customFormat="1" x14ac:dyDescent="0.25">
      <c r="A210" s="112"/>
      <c r="B210" s="266"/>
      <c r="C210" s="266"/>
      <c r="D210" s="266"/>
      <c r="E210" s="266"/>
      <c r="F210" s="266"/>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row>
    <row r="211" spans="1:28" s="256" customFormat="1" x14ac:dyDescent="0.25">
      <c r="A211" s="112"/>
      <c r="B211" s="266"/>
      <c r="C211" s="266"/>
      <c r="D211" s="266"/>
      <c r="E211" s="266"/>
      <c r="F211" s="266"/>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row>
    <row r="212" spans="1:28" s="256" customFormat="1" x14ac:dyDescent="0.25">
      <c r="A212" s="112"/>
      <c r="B212" s="266"/>
      <c r="C212" s="266"/>
      <c r="D212" s="266"/>
      <c r="E212" s="266"/>
      <c r="F212" s="266"/>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row>
    <row r="213" spans="1:28" s="256" customFormat="1" x14ac:dyDescent="0.25">
      <c r="A213" s="112"/>
      <c r="B213" s="266"/>
      <c r="C213" s="266"/>
      <c r="D213" s="266"/>
      <c r="E213" s="266"/>
      <c r="F213" s="266"/>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row>
    <row r="214" spans="1:28" s="256" customFormat="1" x14ac:dyDescent="0.25">
      <c r="A214" s="112"/>
      <c r="B214" s="266"/>
      <c r="C214" s="266"/>
      <c r="D214" s="266"/>
      <c r="E214" s="266"/>
      <c r="F214" s="266"/>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row>
    <row r="215" spans="1:28" s="256" customFormat="1" x14ac:dyDescent="0.25">
      <c r="A215" s="112"/>
      <c r="B215" s="266"/>
      <c r="C215" s="266"/>
      <c r="D215" s="266"/>
      <c r="E215" s="266"/>
      <c r="F215" s="266"/>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row>
    <row r="216" spans="1:28" s="256" customFormat="1" x14ac:dyDescent="0.25">
      <c r="A216" s="112"/>
      <c r="B216" s="266"/>
      <c r="C216" s="266"/>
      <c r="D216" s="266"/>
      <c r="E216" s="266"/>
      <c r="F216" s="266"/>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row>
    <row r="217" spans="1:28" s="256" customFormat="1" x14ac:dyDescent="0.25">
      <c r="A217" s="112"/>
      <c r="B217" s="266"/>
      <c r="C217" s="266"/>
      <c r="D217" s="266"/>
      <c r="E217" s="266"/>
      <c r="F217" s="266"/>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row>
    <row r="218" spans="1:28" s="256" customFormat="1" x14ac:dyDescent="0.25">
      <c r="A218" s="112"/>
      <c r="B218" s="266"/>
      <c r="C218" s="266"/>
      <c r="D218" s="266"/>
      <c r="E218" s="266"/>
      <c r="F218" s="266"/>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row>
    <row r="219" spans="1:28" s="256" customFormat="1" x14ac:dyDescent="0.25">
      <c r="A219" s="112"/>
      <c r="B219" s="266"/>
      <c r="C219" s="266"/>
      <c r="D219" s="266"/>
      <c r="E219" s="266"/>
      <c r="F219" s="266"/>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row>
    <row r="220" spans="1:28" s="256" customFormat="1" x14ac:dyDescent="0.25">
      <c r="A220" s="112"/>
      <c r="B220" s="266"/>
      <c r="C220" s="266"/>
      <c r="D220" s="266"/>
      <c r="E220" s="266"/>
      <c r="F220" s="266"/>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row>
    <row r="221" spans="1:28" s="256" customFormat="1" x14ac:dyDescent="0.25">
      <c r="A221" s="112"/>
      <c r="B221" s="266"/>
      <c r="C221" s="266"/>
      <c r="D221" s="266"/>
      <c r="E221" s="266"/>
      <c r="F221" s="266"/>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row>
    <row r="222" spans="1:28" s="256" customFormat="1" x14ac:dyDescent="0.25">
      <c r="A222" s="112"/>
      <c r="B222" s="266"/>
      <c r="C222" s="266"/>
      <c r="D222" s="266"/>
      <c r="E222" s="266"/>
      <c r="F222" s="266"/>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row>
    <row r="223" spans="1:28" s="256" customFormat="1" x14ac:dyDescent="0.25">
      <c r="A223" s="112"/>
      <c r="B223" s="266"/>
      <c r="C223" s="266"/>
      <c r="D223" s="266"/>
      <c r="E223" s="266"/>
      <c r="F223" s="266"/>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row>
    <row r="224" spans="1:28" s="256" customFormat="1" x14ac:dyDescent="0.25">
      <c r="A224" s="112"/>
      <c r="B224" s="266"/>
      <c r="C224" s="266"/>
      <c r="D224" s="266"/>
      <c r="E224" s="266"/>
      <c r="F224" s="266"/>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row>
    <row r="225" spans="1:28" s="256" customFormat="1" x14ac:dyDescent="0.25">
      <c r="A225" s="112"/>
      <c r="B225" s="266"/>
      <c r="C225" s="266"/>
      <c r="D225" s="266"/>
      <c r="E225" s="266"/>
      <c r="F225" s="266"/>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row>
    <row r="226" spans="1:28" s="256" customFormat="1" x14ac:dyDescent="0.25">
      <c r="A226" s="112"/>
      <c r="B226" s="266"/>
      <c r="C226" s="266"/>
      <c r="D226" s="266"/>
      <c r="E226" s="266"/>
      <c r="F226" s="266"/>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row>
    <row r="227" spans="1:28" s="256" customFormat="1" x14ac:dyDescent="0.25">
      <c r="A227" s="112"/>
      <c r="B227" s="266"/>
      <c r="C227" s="266"/>
      <c r="D227" s="266"/>
      <c r="E227" s="266"/>
      <c r="F227" s="266"/>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row>
    <row r="228" spans="1:28" s="256" customFormat="1" x14ac:dyDescent="0.25">
      <c r="A228" s="112"/>
      <c r="B228" s="266"/>
      <c r="C228" s="266"/>
      <c r="D228" s="266"/>
      <c r="E228" s="266"/>
      <c r="F228" s="266"/>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row>
    <row r="229" spans="1:28" s="256" customFormat="1" x14ac:dyDescent="0.25">
      <c r="A229" s="112"/>
      <c r="B229" s="266"/>
      <c r="C229" s="266"/>
      <c r="D229" s="266"/>
      <c r="E229" s="266"/>
      <c r="F229" s="266"/>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row>
    <row r="230" spans="1:28" s="256" customFormat="1" x14ac:dyDescent="0.25">
      <c r="A230" s="112"/>
      <c r="B230" s="266"/>
      <c r="C230" s="266"/>
      <c r="D230" s="266"/>
      <c r="E230" s="266"/>
      <c r="F230" s="266"/>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row>
    <row r="231" spans="1:28" s="256" customFormat="1" x14ac:dyDescent="0.25">
      <c r="A231" s="112"/>
      <c r="B231" s="266"/>
      <c r="C231" s="266"/>
      <c r="D231" s="266"/>
      <c r="E231" s="266"/>
      <c r="F231" s="266"/>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row>
    <row r="232" spans="1:28" s="256" customFormat="1" x14ac:dyDescent="0.25">
      <c r="A232" s="112"/>
      <c r="B232" s="266"/>
      <c r="C232" s="266"/>
      <c r="D232" s="266"/>
      <c r="E232" s="266"/>
      <c r="F232" s="266"/>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row>
    <row r="233" spans="1:28" s="256" customFormat="1" x14ac:dyDescent="0.25">
      <c r="A233" s="112"/>
      <c r="B233" s="266"/>
      <c r="C233" s="266"/>
      <c r="D233" s="266"/>
      <c r="E233" s="266"/>
      <c r="F233" s="266"/>
      <c r="G233" s="112"/>
      <c r="H233" s="112"/>
      <c r="I233" s="112"/>
      <c r="J233" s="112"/>
      <c r="K233" s="112"/>
      <c r="L233" s="112"/>
      <c r="M233" s="112"/>
      <c r="N233" s="112"/>
      <c r="O233" s="112"/>
      <c r="P233" s="112"/>
      <c r="Q233" s="112"/>
      <c r="R233" s="112"/>
      <c r="S233" s="112"/>
      <c r="T233" s="112"/>
      <c r="U233" s="112"/>
      <c r="V233" s="112"/>
      <c r="W233" s="112"/>
      <c r="X233" s="112"/>
      <c r="Y233" s="112"/>
      <c r="Z233" s="112"/>
      <c r="AA233" s="112"/>
      <c r="AB233" s="112"/>
    </row>
    <row r="234" spans="1:28" s="256" customFormat="1" x14ac:dyDescent="0.25">
      <c r="A234" s="112"/>
      <c r="B234" s="266"/>
      <c r="C234" s="266"/>
      <c r="D234" s="266"/>
      <c r="E234" s="266"/>
      <c r="F234" s="266"/>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row>
    <row r="235" spans="1:28" s="256" customFormat="1" x14ac:dyDescent="0.25">
      <c r="A235" s="112"/>
      <c r="B235" s="266"/>
      <c r="C235" s="266"/>
      <c r="D235" s="266"/>
      <c r="E235" s="266"/>
      <c r="F235" s="266"/>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row>
    <row r="236" spans="1:28" s="256" customFormat="1" x14ac:dyDescent="0.25">
      <c r="A236" s="112"/>
      <c r="B236" s="266"/>
      <c r="C236" s="266"/>
      <c r="D236" s="266"/>
      <c r="E236" s="266"/>
      <c r="F236" s="266"/>
      <c r="G236" s="112"/>
      <c r="H236" s="112"/>
      <c r="I236" s="112"/>
      <c r="J236" s="112"/>
      <c r="K236" s="112"/>
      <c r="L236" s="112"/>
      <c r="M236" s="112"/>
      <c r="N236" s="112"/>
      <c r="O236" s="112"/>
      <c r="P236" s="112"/>
      <c r="Q236" s="112"/>
      <c r="R236" s="112"/>
      <c r="S236" s="112"/>
      <c r="T236" s="112"/>
      <c r="U236" s="112"/>
      <c r="V236" s="112"/>
      <c r="W236" s="112"/>
      <c r="X236" s="112"/>
      <c r="Y236" s="112"/>
      <c r="Z236" s="112"/>
      <c r="AA236" s="112"/>
      <c r="AB236" s="112"/>
    </row>
    <row r="237" spans="1:28" s="256" customFormat="1" x14ac:dyDescent="0.25">
      <c r="A237" s="112"/>
      <c r="B237" s="266"/>
      <c r="C237" s="266"/>
      <c r="D237" s="266"/>
      <c r="E237" s="266"/>
      <c r="F237" s="266"/>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row>
    <row r="238" spans="1:28" s="256" customFormat="1" x14ac:dyDescent="0.25">
      <c r="A238" s="112"/>
      <c r="B238" s="266"/>
      <c r="C238" s="266"/>
      <c r="D238" s="266"/>
      <c r="E238" s="266"/>
      <c r="F238" s="266"/>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row>
    <row r="239" spans="1:28" s="256" customFormat="1" x14ac:dyDescent="0.25">
      <c r="A239" s="112"/>
      <c r="B239" s="266"/>
      <c r="C239" s="266"/>
      <c r="D239" s="266"/>
      <c r="E239" s="266"/>
      <c r="F239" s="266"/>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row>
    <row r="240" spans="1:28" s="256" customFormat="1" x14ac:dyDescent="0.25">
      <c r="A240" s="112"/>
      <c r="B240" s="266"/>
      <c r="C240" s="266"/>
      <c r="D240" s="266"/>
      <c r="E240" s="266"/>
      <c r="F240" s="266"/>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row>
    <row r="241" spans="1:28" s="256" customFormat="1" x14ac:dyDescent="0.25">
      <c r="A241" s="112"/>
      <c r="B241" s="266"/>
      <c r="C241" s="266"/>
      <c r="D241" s="266"/>
      <c r="E241" s="266"/>
      <c r="F241" s="266"/>
      <c r="G241" s="112"/>
      <c r="H241" s="112"/>
      <c r="I241" s="112"/>
      <c r="J241" s="112"/>
      <c r="K241" s="112"/>
      <c r="L241" s="112"/>
      <c r="M241" s="112"/>
      <c r="N241" s="112"/>
      <c r="O241" s="112"/>
      <c r="P241" s="112"/>
      <c r="Q241" s="112"/>
      <c r="R241" s="112"/>
      <c r="S241" s="112"/>
      <c r="T241" s="112"/>
      <c r="U241" s="112"/>
      <c r="V241" s="112"/>
      <c r="W241" s="112"/>
      <c r="X241" s="112"/>
      <c r="Y241" s="112"/>
      <c r="Z241" s="112"/>
      <c r="AA241" s="112"/>
      <c r="AB241" s="112"/>
    </row>
    <row r="242" spans="1:28" s="256" customFormat="1" x14ac:dyDescent="0.25">
      <c r="A242" s="112"/>
      <c r="B242" s="266"/>
      <c r="C242" s="266"/>
      <c r="D242" s="266"/>
      <c r="E242" s="266"/>
      <c r="F242" s="266"/>
      <c r="G242" s="112"/>
      <c r="H242" s="112"/>
      <c r="I242" s="112"/>
      <c r="J242" s="112"/>
      <c r="K242" s="112"/>
      <c r="L242" s="112"/>
      <c r="M242" s="112"/>
      <c r="N242" s="112"/>
      <c r="O242" s="112"/>
      <c r="P242" s="112"/>
      <c r="Q242" s="112"/>
      <c r="R242" s="112"/>
      <c r="S242" s="112"/>
      <c r="T242" s="112"/>
      <c r="U242" s="112"/>
      <c r="V242" s="112"/>
      <c r="W242" s="112"/>
      <c r="X242" s="112"/>
      <c r="Y242" s="112"/>
      <c r="Z242" s="112"/>
      <c r="AA242" s="112"/>
      <c r="AB242" s="112"/>
    </row>
    <row r="243" spans="1:28" s="256" customFormat="1" x14ac:dyDescent="0.25">
      <c r="A243" s="112"/>
      <c r="B243" s="266"/>
      <c r="C243" s="266"/>
      <c r="D243" s="266"/>
      <c r="E243" s="266"/>
      <c r="F243" s="266"/>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row>
    <row r="244" spans="1:28" s="256" customFormat="1" x14ac:dyDescent="0.25">
      <c r="A244" s="112"/>
      <c r="B244" s="266"/>
      <c r="C244" s="266"/>
      <c r="D244" s="266"/>
      <c r="E244" s="266"/>
      <c r="F244" s="266"/>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row>
    <row r="245" spans="1:28" s="256" customFormat="1" x14ac:dyDescent="0.25">
      <c r="A245" s="112"/>
      <c r="B245" s="266"/>
      <c r="C245" s="266"/>
      <c r="D245" s="266"/>
      <c r="E245" s="266"/>
      <c r="F245" s="266"/>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row>
    <row r="246" spans="1:28" s="256" customFormat="1" x14ac:dyDescent="0.25">
      <c r="A246" s="112"/>
      <c r="B246" s="266"/>
      <c r="C246" s="266"/>
      <c r="D246" s="266"/>
      <c r="E246" s="266"/>
      <c r="F246" s="266"/>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row>
    <row r="247" spans="1:28" s="256" customFormat="1" x14ac:dyDescent="0.25">
      <c r="A247" s="112"/>
      <c r="B247" s="266"/>
      <c r="C247" s="266"/>
      <c r="D247" s="266"/>
      <c r="E247" s="266"/>
      <c r="F247" s="266"/>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row>
    <row r="248" spans="1:28" s="256" customFormat="1" x14ac:dyDescent="0.25">
      <c r="A248" s="112"/>
      <c r="B248" s="266"/>
      <c r="C248" s="266"/>
      <c r="D248" s="266"/>
      <c r="E248" s="266"/>
      <c r="F248" s="266"/>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row>
    <row r="249" spans="1:28" s="256" customFormat="1" x14ac:dyDescent="0.25">
      <c r="A249" s="112"/>
      <c r="B249" s="266"/>
      <c r="C249" s="266"/>
      <c r="D249" s="266"/>
      <c r="E249" s="266"/>
      <c r="F249" s="266"/>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row>
    <row r="250" spans="1:28" s="256" customFormat="1" x14ac:dyDescent="0.25">
      <c r="A250" s="112"/>
      <c r="B250" s="266"/>
      <c r="C250" s="266"/>
      <c r="D250" s="266"/>
      <c r="E250" s="266"/>
      <c r="F250" s="266"/>
      <c r="G250" s="112"/>
      <c r="H250" s="112"/>
      <c r="I250" s="112"/>
      <c r="J250" s="112"/>
      <c r="K250" s="112"/>
      <c r="L250" s="112"/>
      <c r="M250" s="112"/>
      <c r="N250" s="112"/>
      <c r="O250" s="112"/>
      <c r="P250" s="112"/>
      <c r="Q250" s="112"/>
      <c r="R250" s="112"/>
      <c r="S250" s="112"/>
      <c r="T250" s="112"/>
      <c r="U250" s="112"/>
      <c r="V250" s="112"/>
      <c r="W250" s="112"/>
      <c r="X250" s="112"/>
      <c r="Y250" s="112"/>
      <c r="Z250" s="112"/>
      <c r="AA250" s="112"/>
      <c r="AB250" s="112"/>
    </row>
    <row r="251" spans="1:28" s="256" customFormat="1" x14ac:dyDescent="0.25">
      <c r="A251" s="112"/>
      <c r="B251" s="266"/>
      <c r="C251" s="266"/>
      <c r="D251" s="266"/>
      <c r="E251" s="266"/>
      <c r="F251" s="266"/>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row>
    <row r="252" spans="1:28" s="256" customFormat="1" x14ac:dyDescent="0.25">
      <c r="A252" s="112"/>
      <c r="B252" s="266"/>
      <c r="C252" s="266"/>
      <c r="D252" s="266"/>
      <c r="E252" s="266"/>
      <c r="F252" s="266"/>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row>
    <row r="253" spans="1:28" s="256" customFormat="1" x14ac:dyDescent="0.25">
      <c r="A253" s="112"/>
      <c r="B253" s="266"/>
      <c r="C253" s="266"/>
      <c r="D253" s="266"/>
      <c r="E253" s="266"/>
      <c r="F253" s="266"/>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row>
    <row r="254" spans="1:28" s="256" customFormat="1" x14ac:dyDescent="0.25">
      <c r="A254" s="112"/>
      <c r="B254" s="266"/>
      <c r="C254" s="266"/>
      <c r="D254" s="266"/>
      <c r="E254" s="266"/>
      <c r="F254" s="266"/>
      <c r="G254" s="112"/>
      <c r="H254" s="112"/>
      <c r="I254" s="112"/>
      <c r="J254" s="112"/>
      <c r="K254" s="112"/>
      <c r="L254" s="112"/>
      <c r="M254" s="112"/>
      <c r="N254" s="112"/>
      <c r="O254" s="112"/>
      <c r="P254" s="112"/>
      <c r="Q254" s="112"/>
      <c r="R254" s="112"/>
      <c r="S254" s="112"/>
      <c r="T254" s="112"/>
      <c r="U254" s="112"/>
      <c r="V254" s="112"/>
      <c r="W254" s="112"/>
      <c r="X254" s="112"/>
      <c r="Y254" s="112"/>
      <c r="Z254" s="112"/>
      <c r="AA254" s="112"/>
      <c r="AB254" s="112"/>
    </row>
    <row r="255" spans="1:28" s="256" customFormat="1" x14ac:dyDescent="0.25">
      <c r="A255" s="112"/>
      <c r="B255" s="266"/>
      <c r="C255" s="266"/>
      <c r="D255" s="266"/>
      <c r="E255" s="266"/>
      <c r="F255" s="266"/>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row>
    <row r="256" spans="1:28" s="256" customFormat="1" x14ac:dyDescent="0.25">
      <c r="A256" s="112"/>
      <c r="B256" s="266"/>
      <c r="C256" s="266"/>
      <c r="D256" s="266"/>
      <c r="E256" s="266"/>
      <c r="F256" s="266"/>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row>
    <row r="257" spans="1:28" s="256" customFormat="1" x14ac:dyDescent="0.25">
      <c r="A257" s="112"/>
      <c r="B257" s="266"/>
      <c r="C257" s="266"/>
      <c r="D257" s="266"/>
      <c r="E257" s="266"/>
      <c r="F257" s="266"/>
      <c r="G257" s="112"/>
      <c r="H257" s="112"/>
      <c r="I257" s="112"/>
      <c r="J257" s="112"/>
      <c r="K257" s="112"/>
      <c r="L257" s="112"/>
      <c r="M257" s="112"/>
      <c r="N257" s="112"/>
      <c r="O257" s="112"/>
      <c r="P257" s="112"/>
      <c r="Q257" s="112"/>
      <c r="R257" s="112"/>
      <c r="S257" s="112"/>
      <c r="T257" s="112"/>
      <c r="U257" s="112"/>
      <c r="V257" s="112"/>
      <c r="W257" s="112"/>
      <c r="X257" s="112"/>
      <c r="Y257" s="112"/>
      <c r="Z257" s="112"/>
      <c r="AA257" s="112"/>
      <c r="AB257" s="112"/>
    </row>
    <row r="258" spans="1:28" s="256" customFormat="1" x14ac:dyDescent="0.25">
      <c r="A258" s="112"/>
      <c r="B258" s="266"/>
      <c r="C258" s="266"/>
      <c r="D258" s="266"/>
      <c r="E258" s="266"/>
      <c r="F258" s="266"/>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row>
    <row r="259" spans="1:28" s="256" customFormat="1" x14ac:dyDescent="0.25">
      <c r="A259" s="112"/>
      <c r="B259" s="266"/>
      <c r="C259" s="266"/>
      <c r="D259" s="266"/>
      <c r="E259" s="266"/>
      <c r="F259" s="266"/>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row>
    <row r="260" spans="1:28" s="256" customFormat="1" x14ac:dyDescent="0.25">
      <c r="A260" s="112"/>
      <c r="B260" s="266"/>
      <c r="C260" s="266"/>
      <c r="D260" s="266"/>
      <c r="E260" s="266"/>
      <c r="F260" s="266"/>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row>
    <row r="261" spans="1:28" s="256" customFormat="1" x14ac:dyDescent="0.25">
      <c r="A261" s="112"/>
      <c r="B261" s="266"/>
      <c r="C261" s="266"/>
      <c r="D261" s="266"/>
      <c r="E261" s="266"/>
      <c r="F261" s="266"/>
      <c r="G261" s="112"/>
      <c r="H261" s="112"/>
      <c r="I261" s="112"/>
      <c r="J261" s="112"/>
      <c r="K261" s="112"/>
      <c r="L261" s="112"/>
      <c r="M261" s="112"/>
      <c r="N261" s="112"/>
      <c r="O261" s="112"/>
      <c r="P261" s="112"/>
      <c r="Q261" s="112"/>
      <c r="R261" s="112"/>
      <c r="S261" s="112"/>
      <c r="T261" s="112"/>
      <c r="U261" s="112"/>
      <c r="V261" s="112"/>
      <c r="W261" s="112"/>
      <c r="X261" s="112"/>
      <c r="Y261" s="112"/>
      <c r="Z261" s="112"/>
      <c r="AA261" s="112"/>
      <c r="AB261" s="112"/>
    </row>
    <row r="262" spans="1:28" s="256" customFormat="1" x14ac:dyDescent="0.25">
      <c r="A262" s="112"/>
      <c r="B262" s="266"/>
      <c r="C262" s="266"/>
      <c r="D262" s="266"/>
      <c r="E262" s="266"/>
      <c r="F262" s="266"/>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row>
    <row r="263" spans="1:28" s="256" customFormat="1" x14ac:dyDescent="0.25">
      <c r="A263" s="112"/>
      <c r="B263" s="266"/>
      <c r="C263" s="266"/>
      <c r="D263" s="266"/>
      <c r="E263" s="266"/>
      <c r="F263" s="266"/>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row>
    <row r="264" spans="1:28" s="256" customFormat="1" x14ac:dyDescent="0.25">
      <c r="A264" s="112"/>
      <c r="B264" s="266"/>
      <c r="C264" s="266"/>
      <c r="D264" s="266"/>
      <c r="E264" s="266"/>
      <c r="F264" s="266"/>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row>
    <row r="265" spans="1:28" s="256" customFormat="1" x14ac:dyDescent="0.25">
      <c r="A265" s="112"/>
      <c r="B265" s="266"/>
      <c r="C265" s="266"/>
      <c r="D265" s="266"/>
      <c r="E265" s="266"/>
      <c r="F265" s="266"/>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row>
    <row r="266" spans="1:28" s="256" customFormat="1" x14ac:dyDescent="0.25">
      <c r="A266" s="112"/>
      <c r="B266" s="266"/>
      <c r="C266" s="266"/>
      <c r="D266" s="266"/>
      <c r="E266" s="266"/>
      <c r="F266" s="266"/>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row>
    <row r="267" spans="1:28" s="256" customFormat="1" x14ac:dyDescent="0.25">
      <c r="A267" s="112"/>
      <c r="B267" s="266"/>
      <c r="C267" s="266"/>
      <c r="D267" s="266"/>
      <c r="E267" s="266"/>
      <c r="F267" s="266"/>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row>
    <row r="268" spans="1:28" s="256" customFormat="1" x14ac:dyDescent="0.25">
      <c r="A268" s="112"/>
      <c r="B268" s="266"/>
      <c r="C268" s="266"/>
      <c r="D268" s="266"/>
      <c r="E268" s="266"/>
      <c r="F268" s="266"/>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row>
    <row r="269" spans="1:28" s="256" customFormat="1" x14ac:dyDescent="0.25">
      <c r="A269" s="112"/>
      <c r="B269" s="266"/>
      <c r="C269" s="266"/>
      <c r="D269" s="266"/>
      <c r="E269" s="266"/>
      <c r="F269" s="266"/>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row>
    <row r="270" spans="1:28" s="256" customFormat="1" x14ac:dyDescent="0.25">
      <c r="A270" s="112"/>
      <c r="B270" s="266"/>
      <c r="C270" s="266"/>
      <c r="D270" s="266"/>
      <c r="E270" s="266"/>
      <c r="F270" s="266"/>
      <c r="G270" s="112"/>
      <c r="H270" s="112"/>
      <c r="I270" s="112"/>
      <c r="J270" s="112"/>
      <c r="K270" s="112"/>
      <c r="L270" s="112"/>
      <c r="M270" s="112"/>
      <c r="N270" s="112"/>
      <c r="O270" s="112"/>
      <c r="P270" s="112"/>
      <c r="Q270" s="112"/>
      <c r="R270" s="112"/>
      <c r="S270" s="112"/>
      <c r="T270" s="112"/>
      <c r="U270" s="112"/>
      <c r="V270" s="112"/>
      <c r="W270" s="112"/>
      <c r="X270" s="112"/>
      <c r="Y270" s="112"/>
      <c r="Z270" s="112"/>
      <c r="AA270" s="112"/>
      <c r="AB270" s="112"/>
    </row>
    <row r="271" spans="1:28" s="256" customFormat="1" x14ac:dyDescent="0.25">
      <c r="A271" s="112"/>
      <c r="B271" s="266"/>
      <c r="C271" s="266"/>
      <c r="D271" s="266"/>
      <c r="E271" s="266"/>
      <c r="F271" s="266"/>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row>
    <row r="272" spans="1:28" s="256" customFormat="1" x14ac:dyDescent="0.25">
      <c r="A272" s="112"/>
      <c r="B272" s="266"/>
      <c r="C272" s="266"/>
      <c r="D272" s="266"/>
      <c r="E272" s="266"/>
      <c r="F272" s="266"/>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row>
    <row r="273" spans="1:28" s="256" customFormat="1" x14ac:dyDescent="0.25">
      <c r="A273" s="112"/>
      <c r="B273" s="266"/>
      <c r="C273" s="266"/>
      <c r="D273" s="266"/>
      <c r="E273" s="266"/>
      <c r="F273" s="266"/>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row>
    <row r="274" spans="1:28" s="256" customFormat="1" x14ac:dyDescent="0.25">
      <c r="A274" s="112"/>
      <c r="B274" s="266"/>
      <c r="C274" s="266"/>
      <c r="D274" s="266"/>
      <c r="E274" s="266"/>
      <c r="F274" s="266"/>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row>
    <row r="275" spans="1:28" s="256" customFormat="1" x14ac:dyDescent="0.25">
      <c r="A275" s="112"/>
      <c r="B275" s="266"/>
      <c r="C275" s="266"/>
      <c r="D275" s="266"/>
      <c r="E275" s="266"/>
      <c r="F275" s="266"/>
      <c r="G275" s="112"/>
      <c r="H275" s="112"/>
      <c r="I275" s="112"/>
      <c r="J275" s="112"/>
      <c r="K275" s="112"/>
      <c r="L275" s="112"/>
      <c r="M275" s="112"/>
      <c r="N275" s="112"/>
      <c r="O275" s="112"/>
      <c r="P275" s="112"/>
      <c r="Q275" s="112"/>
      <c r="R275" s="112"/>
      <c r="S275" s="112"/>
      <c r="T275" s="112"/>
      <c r="U275" s="112"/>
      <c r="V275" s="112"/>
      <c r="W275" s="112"/>
      <c r="X275" s="112"/>
      <c r="Y275" s="112"/>
      <c r="Z275" s="112"/>
      <c r="AA275" s="112"/>
      <c r="AB275" s="112"/>
    </row>
    <row r="276" spans="1:28" s="256" customFormat="1" x14ac:dyDescent="0.25">
      <c r="A276" s="112"/>
      <c r="B276" s="266"/>
      <c r="C276" s="266"/>
      <c r="D276" s="266"/>
      <c r="E276" s="266"/>
      <c r="F276" s="266"/>
      <c r="G276" s="112"/>
      <c r="H276" s="112"/>
      <c r="I276" s="112"/>
      <c r="J276" s="112"/>
      <c r="K276" s="112"/>
      <c r="L276" s="112"/>
      <c r="M276" s="112"/>
      <c r="N276" s="112"/>
      <c r="O276" s="112"/>
      <c r="P276" s="112"/>
      <c r="Q276" s="112"/>
      <c r="R276" s="112"/>
      <c r="S276" s="112"/>
      <c r="T276" s="112"/>
      <c r="U276" s="112"/>
      <c r="V276" s="112"/>
      <c r="W276" s="112"/>
      <c r="X276" s="112"/>
      <c r="Y276" s="112"/>
      <c r="Z276" s="112"/>
      <c r="AA276" s="112"/>
      <c r="AB276" s="112"/>
    </row>
    <row r="277" spans="1:28" s="256" customFormat="1" x14ac:dyDescent="0.25">
      <c r="A277" s="112"/>
      <c r="B277" s="266"/>
      <c r="C277" s="266"/>
      <c r="D277" s="266"/>
      <c r="E277" s="266"/>
      <c r="F277" s="266"/>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row>
    <row r="278" spans="1:28" s="256" customFormat="1" x14ac:dyDescent="0.25">
      <c r="A278" s="112"/>
      <c r="B278" s="266"/>
      <c r="C278" s="266"/>
      <c r="D278" s="266"/>
      <c r="E278" s="266"/>
      <c r="F278" s="266"/>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row>
    <row r="279" spans="1:28" s="256" customFormat="1" x14ac:dyDescent="0.25">
      <c r="A279" s="112"/>
      <c r="B279" s="266"/>
      <c r="C279" s="266"/>
      <c r="D279" s="266"/>
      <c r="E279" s="266"/>
      <c r="F279" s="266"/>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row>
    <row r="280" spans="1:28" s="256" customFormat="1" x14ac:dyDescent="0.25">
      <c r="A280" s="112"/>
      <c r="B280" s="266"/>
      <c r="C280" s="266"/>
      <c r="D280" s="266"/>
      <c r="E280" s="266"/>
      <c r="F280" s="266"/>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row>
    <row r="281" spans="1:28" s="256" customFormat="1" x14ac:dyDescent="0.25">
      <c r="A281" s="112"/>
      <c r="B281" s="266"/>
      <c r="C281" s="266"/>
      <c r="D281" s="266"/>
      <c r="E281" s="266"/>
      <c r="F281" s="266"/>
      <c r="G281" s="112"/>
      <c r="H281" s="112"/>
      <c r="I281" s="112"/>
      <c r="J281" s="112"/>
      <c r="K281" s="112"/>
      <c r="L281" s="112"/>
      <c r="M281" s="112"/>
      <c r="N281" s="112"/>
      <c r="O281" s="112"/>
      <c r="P281" s="112"/>
      <c r="Q281" s="112"/>
      <c r="R281" s="112"/>
      <c r="S281" s="112"/>
      <c r="T281" s="112"/>
      <c r="U281" s="112"/>
      <c r="V281" s="112"/>
      <c r="W281" s="112"/>
      <c r="X281" s="112"/>
      <c r="Y281" s="112"/>
      <c r="Z281" s="112"/>
      <c r="AA281" s="112"/>
      <c r="AB281" s="112"/>
    </row>
    <row r="282" spans="1:28" s="256" customFormat="1" x14ac:dyDescent="0.25">
      <c r="A282" s="112"/>
      <c r="B282" s="266"/>
      <c r="C282" s="266"/>
      <c r="D282" s="266"/>
      <c r="E282" s="266"/>
      <c r="F282" s="266"/>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row>
    <row r="283" spans="1:28" s="256" customFormat="1" x14ac:dyDescent="0.25">
      <c r="A283" s="112"/>
      <c r="B283" s="266"/>
      <c r="C283" s="266"/>
      <c r="D283" s="266"/>
      <c r="E283" s="266"/>
      <c r="F283" s="266"/>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row>
    <row r="284" spans="1:28" s="256" customFormat="1" x14ac:dyDescent="0.25">
      <c r="A284" s="112"/>
      <c r="B284" s="266"/>
      <c r="C284" s="266"/>
      <c r="D284" s="266"/>
      <c r="E284" s="266"/>
      <c r="F284" s="266"/>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row>
    <row r="285" spans="1:28" s="256" customFormat="1" x14ac:dyDescent="0.25">
      <c r="A285" s="112"/>
      <c r="B285" s="266"/>
      <c r="C285" s="266"/>
      <c r="D285" s="266"/>
      <c r="E285" s="266"/>
      <c r="F285" s="266"/>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row>
    <row r="286" spans="1:28" s="256" customFormat="1" x14ac:dyDescent="0.25">
      <c r="A286" s="112"/>
      <c r="B286" s="266"/>
      <c r="C286" s="266"/>
      <c r="D286" s="266"/>
      <c r="E286" s="266"/>
      <c r="F286" s="266"/>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row>
    <row r="287" spans="1:28" s="256" customFormat="1" x14ac:dyDescent="0.25">
      <c r="A287" s="112"/>
      <c r="B287" s="266"/>
      <c r="C287" s="266"/>
      <c r="D287" s="266"/>
      <c r="E287" s="266"/>
      <c r="F287" s="266"/>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row>
    <row r="288" spans="1:28" s="256" customFormat="1" x14ac:dyDescent="0.25">
      <c r="A288" s="112"/>
      <c r="B288" s="266"/>
      <c r="C288" s="266"/>
      <c r="D288" s="266"/>
      <c r="E288" s="266"/>
      <c r="F288" s="266"/>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row>
    <row r="289" spans="1:28" s="256" customFormat="1" x14ac:dyDescent="0.25">
      <c r="A289" s="112"/>
      <c r="B289" s="266"/>
      <c r="C289" s="266"/>
      <c r="D289" s="266"/>
      <c r="E289" s="266"/>
      <c r="F289" s="266"/>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row>
    <row r="290" spans="1:28" s="256" customFormat="1" x14ac:dyDescent="0.25">
      <c r="A290" s="112"/>
      <c r="B290" s="266"/>
      <c r="C290" s="266"/>
      <c r="D290" s="266"/>
      <c r="E290" s="266"/>
      <c r="F290" s="266"/>
      <c r="G290" s="112"/>
      <c r="H290" s="112"/>
      <c r="I290" s="112"/>
      <c r="J290" s="112"/>
      <c r="K290" s="112"/>
      <c r="L290" s="112"/>
      <c r="M290" s="112"/>
      <c r="N290" s="112"/>
      <c r="O290" s="112"/>
      <c r="P290" s="112"/>
      <c r="Q290" s="112"/>
      <c r="R290" s="112"/>
      <c r="S290" s="112"/>
      <c r="T290" s="112"/>
      <c r="U290" s="112"/>
      <c r="V290" s="112"/>
      <c r="W290" s="112"/>
      <c r="X290" s="112"/>
      <c r="Y290" s="112"/>
      <c r="Z290" s="112"/>
      <c r="AA290" s="112"/>
      <c r="AB290" s="112"/>
    </row>
    <row r="291" spans="1:28" s="256" customFormat="1" x14ac:dyDescent="0.25">
      <c r="A291" s="112"/>
      <c r="B291" s="266"/>
      <c r="C291" s="266"/>
      <c r="D291" s="266"/>
      <c r="E291" s="266"/>
      <c r="F291" s="266"/>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row>
    <row r="292" spans="1:28" s="256" customFormat="1" x14ac:dyDescent="0.25">
      <c r="A292" s="112"/>
      <c r="B292" s="266"/>
      <c r="C292" s="266"/>
      <c r="D292" s="266"/>
      <c r="E292" s="266"/>
      <c r="F292" s="266"/>
      <c r="G292" s="112"/>
      <c r="H292" s="112"/>
      <c r="I292" s="112"/>
      <c r="J292" s="112"/>
      <c r="K292" s="112"/>
      <c r="L292" s="112"/>
      <c r="M292" s="112"/>
      <c r="N292" s="112"/>
      <c r="O292" s="112"/>
      <c r="P292" s="112"/>
      <c r="Q292" s="112"/>
      <c r="R292" s="112"/>
      <c r="S292" s="112"/>
      <c r="T292" s="112"/>
      <c r="U292" s="112"/>
      <c r="V292" s="112"/>
      <c r="W292" s="112"/>
      <c r="X292" s="112"/>
      <c r="Y292" s="112"/>
      <c r="Z292" s="112"/>
      <c r="AA292" s="112"/>
      <c r="AB292" s="112"/>
    </row>
    <row r="293" spans="1:28" s="256" customFormat="1" x14ac:dyDescent="0.25">
      <c r="A293" s="112"/>
      <c r="B293" s="266"/>
      <c r="C293" s="266"/>
      <c r="D293" s="266"/>
      <c r="E293" s="266"/>
      <c r="F293" s="266"/>
      <c r="G293" s="112"/>
      <c r="H293" s="112"/>
      <c r="I293" s="112"/>
      <c r="J293" s="112"/>
      <c r="K293" s="112"/>
      <c r="L293" s="112"/>
      <c r="M293" s="112"/>
      <c r="N293" s="112"/>
      <c r="O293" s="112"/>
      <c r="P293" s="112"/>
      <c r="Q293" s="112"/>
      <c r="R293" s="112"/>
      <c r="S293" s="112"/>
      <c r="T293" s="112"/>
      <c r="U293" s="112"/>
      <c r="V293" s="112"/>
      <c r="W293" s="112"/>
      <c r="X293" s="112"/>
      <c r="Y293" s="112"/>
      <c r="Z293" s="112"/>
      <c r="AA293" s="112"/>
      <c r="AB293" s="112"/>
    </row>
    <row r="294" spans="1:28" s="112" customFormat="1" x14ac:dyDescent="0.25">
      <c r="B294" s="266"/>
      <c r="C294"/>
      <c r="D294"/>
      <c r="E294"/>
      <c r="F294"/>
    </row>
    <row r="295" spans="1:28" s="112" customFormat="1" x14ac:dyDescent="0.25">
      <c r="B295" s="266"/>
      <c r="C295"/>
      <c r="D295"/>
      <c r="E295"/>
      <c r="F295"/>
    </row>
    <row r="296" spans="1:28" s="112" customFormat="1" x14ac:dyDescent="0.25">
      <c r="B296" s="266"/>
      <c r="C296"/>
      <c r="D296"/>
      <c r="E296"/>
      <c r="F296"/>
    </row>
    <row r="297" spans="1:28" s="112" customFormat="1" x14ac:dyDescent="0.25">
      <c r="B297" s="266"/>
      <c r="C297"/>
      <c r="D297"/>
      <c r="E297"/>
      <c r="F297"/>
    </row>
    <row r="298" spans="1:28" s="112" customFormat="1" x14ac:dyDescent="0.25">
      <c r="B298" s="266"/>
      <c r="C298"/>
      <c r="D298"/>
      <c r="E298"/>
      <c r="F298"/>
    </row>
    <row r="299" spans="1:28" s="112" customFormat="1" x14ac:dyDescent="0.25">
      <c r="B299" s="266"/>
      <c r="C299"/>
      <c r="D299"/>
      <c r="E299"/>
      <c r="F299"/>
    </row>
    <row r="300" spans="1:28" s="112" customFormat="1" x14ac:dyDescent="0.25">
      <c r="B300" s="266"/>
      <c r="C300"/>
      <c r="D300"/>
      <c r="E300"/>
      <c r="F300"/>
    </row>
    <row r="301" spans="1:28" s="112" customFormat="1" x14ac:dyDescent="0.25">
      <c r="B301" s="266"/>
      <c r="C301"/>
      <c r="D301"/>
      <c r="E301"/>
      <c r="F301"/>
    </row>
    <row r="302" spans="1:28" s="112" customFormat="1" x14ac:dyDescent="0.25">
      <c r="B302" s="266"/>
      <c r="C302"/>
      <c r="D302"/>
      <c r="E302"/>
      <c r="F302"/>
    </row>
    <row r="303" spans="1:28" x14ac:dyDescent="0.25">
      <c r="B303" s="266"/>
    </row>
    <row r="304" spans="1:28" x14ac:dyDescent="0.25">
      <c r="B304" s="266"/>
    </row>
    <row r="305" spans="2:2" x14ac:dyDescent="0.25">
      <c r="B305" s="266"/>
    </row>
    <row r="306" spans="2:2" x14ac:dyDescent="0.25">
      <c r="B306" s="266"/>
    </row>
    <row r="307" spans="2:2" x14ac:dyDescent="0.25">
      <c r="B307" s="266"/>
    </row>
    <row r="308" spans="2:2" x14ac:dyDescent="0.25">
      <c r="B308" s="266"/>
    </row>
    <row r="309" spans="2:2" x14ac:dyDescent="0.25">
      <c r="B309" s="266"/>
    </row>
    <row r="310" spans="2:2" x14ac:dyDescent="0.25">
      <c r="B310" s="266"/>
    </row>
    <row r="311" spans="2:2" x14ac:dyDescent="0.25">
      <c r="B311" s="266"/>
    </row>
    <row r="312" spans="2:2" x14ac:dyDescent="0.25">
      <c r="B312" s="266"/>
    </row>
    <row r="313" spans="2:2" x14ac:dyDescent="0.25">
      <c r="B313" s="266"/>
    </row>
    <row r="314" spans="2:2" x14ac:dyDescent="0.25">
      <c r="B314" s="266"/>
    </row>
    <row r="315" spans="2:2" x14ac:dyDescent="0.25">
      <c r="B315" s="266"/>
    </row>
    <row r="316" spans="2:2" x14ac:dyDescent="0.25">
      <c r="B316" s="266"/>
    </row>
    <row r="317" spans="2:2" x14ac:dyDescent="0.25">
      <c r="B317" s="266"/>
    </row>
    <row r="318" spans="2:2" x14ac:dyDescent="0.25">
      <c r="B318" s="266"/>
    </row>
    <row r="319" spans="2:2" x14ac:dyDescent="0.25">
      <c r="B319" s="266"/>
    </row>
    <row r="320" spans="2:2" x14ac:dyDescent="0.25">
      <c r="B320" s="266"/>
    </row>
    <row r="321" spans="2:2" x14ac:dyDescent="0.25">
      <c r="B321" s="266"/>
    </row>
    <row r="322" spans="2:2" x14ac:dyDescent="0.25">
      <c r="B322" s="266"/>
    </row>
    <row r="323" spans="2:2" x14ac:dyDescent="0.25">
      <c r="B323" s="266"/>
    </row>
    <row r="324" spans="2:2" x14ac:dyDescent="0.25">
      <c r="B324" s="266"/>
    </row>
    <row r="325" spans="2:2" x14ac:dyDescent="0.25">
      <c r="B325" s="266"/>
    </row>
    <row r="326" spans="2:2" x14ac:dyDescent="0.25">
      <c r="B326" s="266"/>
    </row>
    <row r="327" spans="2:2" x14ac:dyDescent="0.25">
      <c r="B327" s="266"/>
    </row>
    <row r="328" spans="2:2" x14ac:dyDescent="0.25">
      <c r="B328" s="266"/>
    </row>
    <row r="329" spans="2:2" x14ac:dyDescent="0.25">
      <c r="B329" s="266"/>
    </row>
    <row r="330" spans="2:2" x14ac:dyDescent="0.25">
      <c r="B330" s="266"/>
    </row>
    <row r="331" spans="2:2" x14ac:dyDescent="0.25">
      <c r="B331" s="266"/>
    </row>
    <row r="332" spans="2:2" x14ac:dyDescent="0.25">
      <c r="B332" s="266"/>
    </row>
    <row r="333" spans="2:2" x14ac:dyDescent="0.25">
      <c r="B333" s="266"/>
    </row>
    <row r="334" spans="2:2" x14ac:dyDescent="0.25">
      <c r="B334" s="266"/>
    </row>
    <row r="335" spans="2:2" x14ac:dyDescent="0.25">
      <c r="B335" s="266"/>
    </row>
    <row r="336" spans="2:2" x14ac:dyDescent="0.25">
      <c r="B336" s="266"/>
    </row>
    <row r="337" spans="2:2" x14ac:dyDescent="0.25">
      <c r="B337" s="266"/>
    </row>
    <row r="338" spans="2:2" x14ac:dyDescent="0.25">
      <c r="B338" s="266"/>
    </row>
    <row r="339" spans="2:2" x14ac:dyDescent="0.25">
      <c r="B339" s="266"/>
    </row>
    <row r="340" spans="2:2" x14ac:dyDescent="0.25">
      <c r="B340" s="266"/>
    </row>
    <row r="341" spans="2:2" x14ac:dyDescent="0.25">
      <c r="B341" s="266"/>
    </row>
    <row r="342" spans="2:2" x14ac:dyDescent="0.25">
      <c r="B342" s="266"/>
    </row>
    <row r="343" spans="2:2" x14ac:dyDescent="0.25">
      <c r="B343" s="266"/>
    </row>
    <row r="344" spans="2:2" x14ac:dyDescent="0.25">
      <c r="B344" s="266"/>
    </row>
    <row r="345" spans="2:2" x14ac:dyDescent="0.25">
      <c r="B345" s="266"/>
    </row>
    <row r="346" spans="2:2" x14ac:dyDescent="0.25">
      <c r="B346" s="266"/>
    </row>
    <row r="347" spans="2:2" x14ac:dyDescent="0.25">
      <c r="B347" s="266"/>
    </row>
    <row r="348" spans="2:2" x14ac:dyDescent="0.25">
      <c r="B348" s="266"/>
    </row>
    <row r="349" spans="2:2" x14ac:dyDescent="0.25">
      <c r="B349" s="266"/>
    </row>
    <row r="350" spans="2:2" x14ac:dyDescent="0.25">
      <c r="B350" s="266"/>
    </row>
    <row r="351" spans="2:2" x14ac:dyDescent="0.25">
      <c r="B351" s="266"/>
    </row>
    <row r="352" spans="2:2" x14ac:dyDescent="0.25">
      <c r="B352" s="266"/>
    </row>
    <row r="353" spans="2:2" x14ac:dyDescent="0.25">
      <c r="B353" s="266"/>
    </row>
    <row r="354" spans="2:2" x14ac:dyDescent="0.25">
      <c r="B354" s="266"/>
    </row>
    <row r="355" spans="2:2" x14ac:dyDescent="0.25">
      <c r="B355" s="266"/>
    </row>
    <row r="356" spans="2:2" x14ac:dyDescent="0.25">
      <c r="B356" s="266"/>
    </row>
    <row r="357" spans="2:2" x14ac:dyDescent="0.25">
      <c r="B357" s="266"/>
    </row>
    <row r="358" spans="2:2" x14ac:dyDescent="0.25">
      <c r="B358" s="266"/>
    </row>
    <row r="359" spans="2:2" x14ac:dyDescent="0.25">
      <c r="B359" s="266"/>
    </row>
    <row r="360" spans="2:2" x14ac:dyDescent="0.25">
      <c r="B360" s="266"/>
    </row>
    <row r="361" spans="2:2" x14ac:dyDescent="0.25">
      <c r="B361" s="266"/>
    </row>
    <row r="362" spans="2:2" x14ac:dyDescent="0.25">
      <c r="B362" s="266"/>
    </row>
    <row r="363" spans="2:2" x14ac:dyDescent="0.25">
      <c r="B363" s="266"/>
    </row>
    <row r="364" spans="2:2" x14ac:dyDescent="0.25">
      <c r="B364" s="266"/>
    </row>
    <row r="365" spans="2:2" x14ac:dyDescent="0.25">
      <c r="B365" s="266"/>
    </row>
    <row r="366" spans="2:2" x14ac:dyDescent="0.25">
      <c r="B366" s="266"/>
    </row>
    <row r="367" spans="2:2" x14ac:dyDescent="0.25">
      <c r="B367" s="266"/>
    </row>
    <row r="368" spans="2:2" x14ac:dyDescent="0.25">
      <c r="B368" s="266"/>
    </row>
    <row r="369" spans="2:2" x14ac:dyDescent="0.25">
      <c r="B369" s="266"/>
    </row>
    <row r="370" spans="2:2" x14ac:dyDescent="0.25">
      <c r="B370" s="266"/>
    </row>
    <row r="371" spans="2:2" x14ac:dyDescent="0.25">
      <c r="B371" s="266"/>
    </row>
    <row r="372" spans="2:2" x14ac:dyDescent="0.25">
      <c r="B372" s="266"/>
    </row>
    <row r="373" spans="2:2" x14ac:dyDescent="0.25">
      <c r="B373" s="266"/>
    </row>
    <row r="374" spans="2:2" x14ac:dyDescent="0.25">
      <c r="B374" s="266"/>
    </row>
    <row r="375" spans="2:2" x14ac:dyDescent="0.25">
      <c r="B375" s="266"/>
    </row>
    <row r="376" spans="2:2" x14ac:dyDescent="0.25">
      <c r="B376" s="266"/>
    </row>
    <row r="377" spans="2:2" x14ac:dyDescent="0.25">
      <c r="B377" s="266"/>
    </row>
    <row r="378" spans="2:2" x14ac:dyDescent="0.25">
      <c r="B378" s="266"/>
    </row>
    <row r="379" spans="2:2" x14ac:dyDescent="0.25">
      <c r="B379" s="266"/>
    </row>
    <row r="380" spans="2:2" x14ac:dyDescent="0.25">
      <c r="B380" s="266"/>
    </row>
    <row r="381" spans="2:2" x14ac:dyDescent="0.25">
      <c r="B381" s="266"/>
    </row>
    <row r="382" spans="2:2" x14ac:dyDescent="0.25">
      <c r="B382" s="266"/>
    </row>
    <row r="383" spans="2:2" x14ac:dyDescent="0.25">
      <c r="B383" s="266"/>
    </row>
    <row r="384" spans="2:2" x14ac:dyDescent="0.25">
      <c r="B384" s="266"/>
    </row>
    <row r="385" spans="2:2" x14ac:dyDescent="0.25">
      <c r="B385" s="266"/>
    </row>
    <row r="386" spans="2:2" x14ac:dyDescent="0.25">
      <c r="B386" s="266"/>
    </row>
    <row r="387" spans="2:2" x14ac:dyDescent="0.25">
      <c r="B387" s="266"/>
    </row>
    <row r="388" spans="2:2" x14ac:dyDescent="0.25">
      <c r="B388" s="266"/>
    </row>
    <row r="389" spans="2:2" x14ac:dyDescent="0.25">
      <c r="B389" s="266"/>
    </row>
    <row r="390" spans="2:2" x14ac:dyDescent="0.25">
      <c r="B390" s="266"/>
    </row>
    <row r="391" spans="2:2" x14ac:dyDescent="0.25">
      <c r="B391" s="266"/>
    </row>
    <row r="392" spans="2:2" x14ac:dyDescent="0.25">
      <c r="B392" s="266"/>
    </row>
    <row r="393" spans="2:2" x14ac:dyDescent="0.25">
      <c r="B393" s="266"/>
    </row>
    <row r="394" spans="2:2" x14ac:dyDescent="0.25">
      <c r="B394" s="266"/>
    </row>
    <row r="395" spans="2:2" x14ac:dyDescent="0.25">
      <c r="B395" s="266"/>
    </row>
    <row r="396" spans="2:2" x14ac:dyDescent="0.25">
      <c r="B396" s="266"/>
    </row>
    <row r="397" spans="2:2" x14ac:dyDescent="0.25">
      <c r="B397" s="266"/>
    </row>
    <row r="398" spans="2:2" x14ac:dyDescent="0.25">
      <c r="B398" s="266"/>
    </row>
    <row r="399" spans="2:2" x14ac:dyDescent="0.25">
      <c r="B399" s="266"/>
    </row>
    <row r="400" spans="2:2" x14ac:dyDescent="0.25">
      <c r="B400" s="266"/>
    </row>
    <row r="401" spans="2:2" x14ac:dyDescent="0.25">
      <c r="B401" s="266"/>
    </row>
    <row r="402" spans="2:2" x14ac:dyDescent="0.25">
      <c r="B402" s="266"/>
    </row>
    <row r="403" spans="2:2" x14ac:dyDescent="0.25">
      <c r="B403" s="266"/>
    </row>
    <row r="404" spans="2:2" x14ac:dyDescent="0.25">
      <c r="B404" s="266"/>
    </row>
    <row r="405" spans="2:2" x14ac:dyDescent="0.25">
      <c r="B405" s="266"/>
    </row>
    <row r="406" spans="2:2" x14ac:dyDescent="0.25">
      <c r="B406" s="266"/>
    </row>
    <row r="407" spans="2:2" x14ac:dyDescent="0.25">
      <c r="B407" s="266"/>
    </row>
    <row r="408" spans="2:2" x14ac:dyDescent="0.25">
      <c r="B408" s="266"/>
    </row>
    <row r="409" spans="2:2" x14ac:dyDescent="0.25">
      <c r="B409" s="266"/>
    </row>
    <row r="410" spans="2:2" x14ac:dyDescent="0.25">
      <c r="B410" s="266"/>
    </row>
    <row r="411" spans="2:2" x14ac:dyDescent="0.25">
      <c r="B411" s="266"/>
    </row>
    <row r="412" spans="2:2" x14ac:dyDescent="0.25">
      <c r="B412" s="266"/>
    </row>
    <row r="413" spans="2:2" x14ac:dyDescent="0.25">
      <c r="B413" s="266"/>
    </row>
    <row r="414" spans="2:2" x14ac:dyDescent="0.25">
      <c r="B414" s="266"/>
    </row>
    <row r="415" spans="2:2" x14ac:dyDescent="0.25">
      <c r="B415" s="266"/>
    </row>
    <row r="416" spans="2:2" x14ac:dyDescent="0.25">
      <c r="B416" s="266"/>
    </row>
    <row r="417" spans="2:2" x14ac:dyDescent="0.25">
      <c r="B417" s="266"/>
    </row>
    <row r="418" spans="2:2" x14ac:dyDescent="0.25">
      <c r="B418" s="266"/>
    </row>
    <row r="419" spans="2:2" x14ac:dyDescent="0.25">
      <c r="B419" s="266"/>
    </row>
    <row r="420" spans="2:2" x14ac:dyDescent="0.25">
      <c r="B420" s="266"/>
    </row>
    <row r="421" spans="2:2" x14ac:dyDescent="0.25">
      <c r="B421" s="266"/>
    </row>
    <row r="422" spans="2:2" x14ac:dyDescent="0.25">
      <c r="B422" s="266"/>
    </row>
    <row r="423" spans="2:2" x14ac:dyDescent="0.25">
      <c r="B423" s="266"/>
    </row>
    <row r="424" spans="2:2" x14ac:dyDescent="0.25">
      <c r="B424" s="266"/>
    </row>
    <row r="425" spans="2:2" x14ac:dyDescent="0.25">
      <c r="B425" s="266"/>
    </row>
    <row r="426" spans="2:2" x14ac:dyDescent="0.25">
      <c r="B426" s="266"/>
    </row>
    <row r="427" spans="2:2" x14ac:dyDescent="0.25">
      <c r="B427" s="266"/>
    </row>
    <row r="428" spans="2:2" x14ac:dyDescent="0.25">
      <c r="B428" s="266"/>
    </row>
    <row r="429" spans="2:2" x14ac:dyDescent="0.25">
      <c r="B429" s="266"/>
    </row>
    <row r="430" spans="2:2" x14ac:dyDescent="0.25">
      <c r="B430" s="266"/>
    </row>
    <row r="431" spans="2:2" x14ac:dyDescent="0.25">
      <c r="B431" s="266"/>
    </row>
    <row r="432" spans="2:2" x14ac:dyDescent="0.25">
      <c r="B432" s="266"/>
    </row>
    <row r="433" spans="2:2" x14ac:dyDescent="0.25">
      <c r="B433" s="266"/>
    </row>
    <row r="434" spans="2:2" x14ac:dyDescent="0.25">
      <c r="B434" s="266"/>
    </row>
    <row r="435" spans="2:2" x14ac:dyDescent="0.25">
      <c r="B435" s="266"/>
    </row>
    <row r="436" spans="2:2" x14ac:dyDescent="0.25">
      <c r="B436" s="266"/>
    </row>
    <row r="437" spans="2:2" x14ac:dyDescent="0.25">
      <c r="B437" s="266"/>
    </row>
    <row r="438" spans="2:2" x14ac:dyDescent="0.25">
      <c r="B438" s="266"/>
    </row>
    <row r="439" spans="2:2" x14ac:dyDescent="0.25">
      <c r="B439" s="266"/>
    </row>
    <row r="440" spans="2:2" x14ac:dyDescent="0.25">
      <c r="B440" s="266"/>
    </row>
    <row r="441" spans="2:2" x14ac:dyDescent="0.25">
      <c r="B441" s="266"/>
    </row>
    <row r="442" spans="2:2" x14ac:dyDescent="0.25">
      <c r="B442" s="266"/>
    </row>
    <row r="443" spans="2:2" x14ac:dyDescent="0.25">
      <c r="B443" s="266"/>
    </row>
    <row r="444" spans="2:2" x14ac:dyDescent="0.25">
      <c r="B444" s="266"/>
    </row>
    <row r="445" spans="2:2" x14ac:dyDescent="0.25">
      <c r="B445" s="266"/>
    </row>
    <row r="446" spans="2:2" x14ac:dyDescent="0.25">
      <c r="B446" s="266"/>
    </row>
    <row r="447" spans="2:2" x14ac:dyDescent="0.25">
      <c r="B447" s="266"/>
    </row>
    <row r="448" spans="2:2" x14ac:dyDescent="0.25">
      <c r="B448" s="266"/>
    </row>
    <row r="449" spans="2:2" x14ac:dyDescent="0.25">
      <c r="B449" s="266"/>
    </row>
    <row r="450" spans="2:2" x14ac:dyDescent="0.25">
      <c r="B450" s="266"/>
    </row>
    <row r="451" spans="2:2" x14ac:dyDescent="0.25">
      <c r="B451" s="266"/>
    </row>
    <row r="452" spans="2:2" x14ac:dyDescent="0.25">
      <c r="B452" s="266"/>
    </row>
    <row r="453" spans="2:2" x14ac:dyDescent="0.25">
      <c r="B453" s="266"/>
    </row>
    <row r="454" spans="2:2" x14ac:dyDescent="0.25">
      <c r="B454" s="266"/>
    </row>
    <row r="455" spans="2:2" x14ac:dyDescent="0.25">
      <c r="B455" s="266"/>
    </row>
    <row r="456" spans="2:2" x14ac:dyDescent="0.25">
      <c r="B456" s="266"/>
    </row>
    <row r="457" spans="2:2" x14ac:dyDescent="0.25">
      <c r="B457" s="266"/>
    </row>
    <row r="458" spans="2:2" x14ac:dyDescent="0.25">
      <c r="B458" s="266"/>
    </row>
    <row r="459" spans="2:2" x14ac:dyDescent="0.25">
      <c r="B459" s="266"/>
    </row>
    <row r="460" spans="2:2" x14ac:dyDescent="0.25">
      <c r="B460" s="266"/>
    </row>
    <row r="461" spans="2:2" x14ac:dyDescent="0.25">
      <c r="B461" s="266"/>
    </row>
    <row r="462" spans="2:2" x14ac:dyDescent="0.25">
      <c r="B462" s="266"/>
    </row>
    <row r="463" spans="2:2" x14ac:dyDescent="0.25">
      <c r="B463" s="266"/>
    </row>
    <row r="464" spans="2:2" x14ac:dyDescent="0.25">
      <c r="B464" s="266"/>
    </row>
    <row r="465" spans="2:2" x14ac:dyDescent="0.25">
      <c r="B465" s="266"/>
    </row>
    <row r="466" spans="2:2" x14ac:dyDescent="0.25">
      <c r="B466" s="266"/>
    </row>
    <row r="467" spans="2:2" x14ac:dyDescent="0.25">
      <c r="B467" s="266"/>
    </row>
    <row r="468" spans="2:2" x14ac:dyDescent="0.25">
      <c r="B468" s="266"/>
    </row>
    <row r="469" spans="2:2" x14ac:dyDescent="0.25">
      <c r="B469" s="266"/>
    </row>
    <row r="470" spans="2:2" x14ac:dyDescent="0.25">
      <c r="B470" s="266"/>
    </row>
    <row r="471" spans="2:2" x14ac:dyDescent="0.25">
      <c r="B471" s="266"/>
    </row>
    <row r="472" spans="2:2" x14ac:dyDescent="0.25">
      <c r="B472" s="266"/>
    </row>
    <row r="473" spans="2:2" x14ac:dyDescent="0.25">
      <c r="B473" s="266"/>
    </row>
    <row r="474" spans="2:2" x14ac:dyDescent="0.25">
      <c r="B474" s="266"/>
    </row>
    <row r="475" spans="2:2" x14ac:dyDescent="0.25">
      <c r="B475" s="266"/>
    </row>
    <row r="476" spans="2:2" x14ac:dyDescent="0.25">
      <c r="B476" s="266"/>
    </row>
    <row r="477" spans="2:2" x14ac:dyDescent="0.25">
      <c r="B477" s="266"/>
    </row>
    <row r="478" spans="2:2" x14ac:dyDescent="0.25">
      <c r="B478" s="266"/>
    </row>
    <row r="479" spans="2:2" x14ac:dyDescent="0.25">
      <c r="B479" s="266"/>
    </row>
    <row r="480" spans="2:2" x14ac:dyDescent="0.25">
      <c r="B480" s="266"/>
    </row>
    <row r="481" spans="2:2" x14ac:dyDescent="0.25">
      <c r="B481" s="266"/>
    </row>
    <row r="482" spans="2:2" x14ac:dyDescent="0.25">
      <c r="B482" s="266"/>
    </row>
    <row r="483" spans="2:2" x14ac:dyDescent="0.25">
      <c r="B483" s="266"/>
    </row>
    <row r="484" spans="2:2" x14ac:dyDescent="0.25">
      <c r="B484" s="266"/>
    </row>
    <row r="485" spans="2:2" x14ac:dyDescent="0.25">
      <c r="B485" s="266"/>
    </row>
    <row r="486" spans="2:2" x14ac:dyDescent="0.25">
      <c r="B486" s="266"/>
    </row>
    <row r="487" spans="2:2" x14ac:dyDescent="0.25">
      <c r="B487" s="266"/>
    </row>
    <row r="488" spans="2:2" x14ac:dyDescent="0.25">
      <c r="B488" s="266"/>
    </row>
    <row r="489" spans="2:2" x14ac:dyDescent="0.25">
      <c r="B489" s="266"/>
    </row>
    <row r="490" spans="2:2" x14ac:dyDescent="0.25">
      <c r="B490" s="266"/>
    </row>
    <row r="491" spans="2:2" x14ac:dyDescent="0.25">
      <c r="B491" s="266"/>
    </row>
    <row r="492" spans="2:2" x14ac:dyDescent="0.25">
      <c r="B492" s="266"/>
    </row>
    <row r="493" spans="2:2" x14ac:dyDescent="0.25">
      <c r="B493" s="266"/>
    </row>
    <row r="494" spans="2:2" x14ac:dyDescent="0.25">
      <c r="B494" s="266"/>
    </row>
    <row r="495" spans="2:2" x14ac:dyDescent="0.25">
      <c r="B495" s="266"/>
    </row>
    <row r="496" spans="2:2" x14ac:dyDescent="0.25">
      <c r="B496" s="266"/>
    </row>
    <row r="497" spans="2:2" x14ac:dyDescent="0.25">
      <c r="B497" s="266"/>
    </row>
    <row r="498" spans="2:2" x14ac:dyDescent="0.25">
      <c r="B498" s="266"/>
    </row>
    <row r="499" spans="2:2" x14ac:dyDescent="0.25">
      <c r="B499" s="266"/>
    </row>
    <row r="500" spans="2:2" x14ac:dyDescent="0.25">
      <c r="B500" s="266"/>
    </row>
    <row r="501" spans="2:2" x14ac:dyDescent="0.25">
      <c r="B501" s="266"/>
    </row>
    <row r="502" spans="2:2" x14ac:dyDescent="0.25">
      <c r="B502" s="266"/>
    </row>
    <row r="503" spans="2:2" x14ac:dyDescent="0.25">
      <c r="B503" s="266"/>
    </row>
    <row r="504" spans="2:2" x14ac:dyDescent="0.25">
      <c r="B504" s="266"/>
    </row>
    <row r="505" spans="2:2" x14ac:dyDescent="0.25">
      <c r="B505" s="266"/>
    </row>
    <row r="506" spans="2:2" x14ac:dyDescent="0.25">
      <c r="B506" s="266"/>
    </row>
    <row r="507" spans="2:2" x14ac:dyDescent="0.25">
      <c r="B507" s="266"/>
    </row>
    <row r="508" spans="2:2" x14ac:dyDescent="0.25">
      <c r="B508" s="266"/>
    </row>
    <row r="509" spans="2:2" x14ac:dyDescent="0.25">
      <c r="B509" s="266"/>
    </row>
    <row r="510" spans="2:2" x14ac:dyDescent="0.25">
      <c r="B510" s="266"/>
    </row>
    <row r="511" spans="2:2" x14ac:dyDescent="0.25">
      <c r="B511" s="266"/>
    </row>
    <row r="512" spans="2:2" x14ac:dyDescent="0.25">
      <c r="B512" s="266"/>
    </row>
    <row r="513" spans="2:2" x14ac:dyDescent="0.25">
      <c r="B513" s="266"/>
    </row>
    <row r="514" spans="2:2" x14ac:dyDescent="0.25">
      <c r="B514" s="266"/>
    </row>
    <row r="515" spans="2:2" x14ac:dyDescent="0.25">
      <c r="B515" s="266"/>
    </row>
    <row r="516" spans="2:2" x14ac:dyDescent="0.25">
      <c r="B516" s="266"/>
    </row>
    <row r="517" spans="2:2" x14ac:dyDescent="0.25">
      <c r="B517" s="266"/>
    </row>
    <row r="518" spans="2:2" x14ac:dyDescent="0.25">
      <c r="B518" s="266"/>
    </row>
    <row r="519" spans="2:2" x14ac:dyDescent="0.25">
      <c r="B519" s="266"/>
    </row>
    <row r="520" spans="2:2" x14ac:dyDescent="0.25">
      <c r="B520" s="266"/>
    </row>
    <row r="521" spans="2:2" x14ac:dyDescent="0.25">
      <c r="B521" s="266"/>
    </row>
    <row r="522" spans="2:2" x14ac:dyDescent="0.25">
      <c r="B522" s="266"/>
    </row>
    <row r="523" spans="2:2" x14ac:dyDescent="0.25">
      <c r="B523" s="266"/>
    </row>
    <row r="524" spans="2:2" x14ac:dyDescent="0.25">
      <c r="B524" s="266"/>
    </row>
    <row r="525" spans="2:2" x14ac:dyDescent="0.25">
      <c r="B525" s="266"/>
    </row>
    <row r="526" spans="2:2" x14ac:dyDescent="0.25">
      <c r="B526" s="266"/>
    </row>
    <row r="527" spans="2:2" x14ac:dyDescent="0.25">
      <c r="B527" s="266"/>
    </row>
    <row r="528" spans="2:2" x14ac:dyDescent="0.25">
      <c r="B528" s="266"/>
    </row>
    <row r="529" spans="2:2" x14ac:dyDescent="0.25">
      <c r="B529" s="266"/>
    </row>
    <row r="530" spans="2:2" x14ac:dyDescent="0.25">
      <c r="B530" s="266"/>
    </row>
    <row r="531" spans="2:2" x14ac:dyDescent="0.25">
      <c r="B531" s="266"/>
    </row>
    <row r="532" spans="2:2" x14ac:dyDescent="0.25">
      <c r="B532" s="266"/>
    </row>
    <row r="533" spans="2:2" x14ac:dyDescent="0.25">
      <c r="B533" s="266"/>
    </row>
    <row r="534" spans="2:2" x14ac:dyDescent="0.25">
      <c r="B534" s="266"/>
    </row>
    <row r="535" spans="2:2" x14ac:dyDescent="0.25">
      <c r="B535" s="266"/>
    </row>
    <row r="536" spans="2:2" x14ac:dyDescent="0.25">
      <c r="B536" s="266"/>
    </row>
    <row r="537" spans="2:2" x14ac:dyDescent="0.25">
      <c r="B537" s="266"/>
    </row>
    <row r="538" spans="2:2" x14ac:dyDescent="0.25">
      <c r="B538" s="266"/>
    </row>
    <row r="539" spans="2:2" x14ac:dyDescent="0.25">
      <c r="B539" s="266"/>
    </row>
    <row r="540" spans="2:2" x14ac:dyDescent="0.25">
      <c r="B540" s="266"/>
    </row>
    <row r="541" spans="2:2" x14ac:dyDescent="0.25">
      <c r="B541" s="266"/>
    </row>
    <row r="542" spans="2:2" x14ac:dyDescent="0.25">
      <c r="B542" s="266"/>
    </row>
    <row r="543" spans="2:2" x14ac:dyDescent="0.25">
      <c r="B543" s="266"/>
    </row>
    <row r="544" spans="2:2" x14ac:dyDescent="0.25">
      <c r="B544" s="266"/>
    </row>
    <row r="545" spans="2:2" x14ac:dyDescent="0.25">
      <c r="B545" s="266"/>
    </row>
    <row r="546" spans="2:2" x14ac:dyDescent="0.25">
      <c r="B546" s="266"/>
    </row>
    <row r="547" spans="2:2" x14ac:dyDescent="0.25">
      <c r="B547" s="266"/>
    </row>
    <row r="548" spans="2:2" x14ac:dyDescent="0.25">
      <c r="B548" s="266"/>
    </row>
    <row r="549" spans="2:2" x14ac:dyDescent="0.25">
      <c r="B549" s="266"/>
    </row>
    <row r="550" spans="2:2" x14ac:dyDescent="0.25">
      <c r="B550" s="266"/>
    </row>
    <row r="551" spans="2:2" x14ac:dyDescent="0.25">
      <c r="B551" s="266"/>
    </row>
    <row r="552" spans="2:2" x14ac:dyDescent="0.25">
      <c r="B552" s="266"/>
    </row>
    <row r="553" spans="2:2" x14ac:dyDescent="0.25">
      <c r="B553" s="266"/>
    </row>
    <row r="554" spans="2:2" x14ac:dyDescent="0.25">
      <c r="B554" s="266"/>
    </row>
    <row r="555" spans="2:2" x14ac:dyDescent="0.25">
      <c r="B555" s="266"/>
    </row>
    <row r="556" spans="2:2" x14ac:dyDescent="0.25">
      <c r="B556" s="266"/>
    </row>
    <row r="557" spans="2:2" x14ac:dyDescent="0.25">
      <c r="B557" s="266"/>
    </row>
    <row r="558" spans="2:2" x14ac:dyDescent="0.25">
      <c r="B558" s="266"/>
    </row>
    <row r="559" spans="2:2" x14ac:dyDescent="0.25">
      <c r="B559" s="266"/>
    </row>
    <row r="560" spans="2:2" x14ac:dyDescent="0.25">
      <c r="B560" s="266"/>
    </row>
    <row r="561" spans="2:2" x14ac:dyDescent="0.25">
      <c r="B561" s="266"/>
    </row>
    <row r="562" spans="2:2" x14ac:dyDescent="0.25">
      <c r="B562" s="266"/>
    </row>
    <row r="563" spans="2:2" x14ac:dyDescent="0.25">
      <c r="B563" s="266"/>
    </row>
    <row r="564" spans="2:2" x14ac:dyDescent="0.25">
      <c r="B564" s="266"/>
    </row>
    <row r="565" spans="2:2" x14ac:dyDescent="0.25">
      <c r="B565" s="266"/>
    </row>
    <row r="566" spans="2:2" x14ac:dyDescent="0.25">
      <c r="B566" s="266"/>
    </row>
    <row r="567" spans="2:2" x14ac:dyDescent="0.25">
      <c r="B567" s="266"/>
    </row>
    <row r="568" spans="2:2" x14ac:dyDescent="0.25">
      <c r="B568" s="266"/>
    </row>
    <row r="569" spans="2:2" x14ac:dyDescent="0.25">
      <c r="B569" s="266"/>
    </row>
    <row r="570" spans="2:2" x14ac:dyDescent="0.25">
      <c r="B570" s="266"/>
    </row>
    <row r="571" spans="2:2" x14ac:dyDescent="0.25">
      <c r="B571" s="266"/>
    </row>
    <row r="572" spans="2:2" x14ac:dyDescent="0.25">
      <c r="B572" s="266"/>
    </row>
    <row r="573" spans="2:2" x14ac:dyDescent="0.25">
      <c r="B573" s="266"/>
    </row>
    <row r="574" spans="2:2" x14ac:dyDescent="0.25">
      <c r="B574" s="266"/>
    </row>
    <row r="575" spans="2:2" x14ac:dyDescent="0.25">
      <c r="B575" s="266"/>
    </row>
    <row r="576" spans="2:2" x14ac:dyDescent="0.25">
      <c r="B576" s="266"/>
    </row>
    <row r="577" spans="2:2" x14ac:dyDescent="0.25">
      <c r="B577" s="266"/>
    </row>
    <row r="578" spans="2:2" x14ac:dyDescent="0.25">
      <c r="B578" s="266"/>
    </row>
    <row r="579" spans="2:2" x14ac:dyDescent="0.25">
      <c r="B579" s="266"/>
    </row>
    <row r="580" spans="2:2" x14ac:dyDescent="0.25">
      <c r="B580" s="266"/>
    </row>
    <row r="581" spans="2:2" x14ac:dyDescent="0.25">
      <c r="B581" s="266"/>
    </row>
    <row r="582" spans="2:2" x14ac:dyDescent="0.25">
      <c r="B582" s="266"/>
    </row>
    <row r="583" spans="2:2" x14ac:dyDescent="0.25">
      <c r="B583" s="266"/>
    </row>
    <row r="584" spans="2:2" x14ac:dyDescent="0.25">
      <c r="B584" s="266"/>
    </row>
    <row r="585" spans="2:2" x14ac:dyDescent="0.25">
      <c r="B585" s="266"/>
    </row>
    <row r="586" spans="2:2" x14ac:dyDescent="0.25">
      <c r="B586" s="266"/>
    </row>
    <row r="587" spans="2:2" x14ac:dyDescent="0.25">
      <c r="B587" s="266"/>
    </row>
    <row r="588" spans="2:2" x14ac:dyDescent="0.25">
      <c r="B588" s="266"/>
    </row>
    <row r="589" spans="2:2" x14ac:dyDescent="0.25">
      <c r="B589" s="266"/>
    </row>
    <row r="590" spans="2:2" x14ac:dyDescent="0.25">
      <c r="B590" s="266"/>
    </row>
    <row r="591" spans="2:2" x14ac:dyDescent="0.25">
      <c r="B591" s="266"/>
    </row>
    <row r="592" spans="2:2" x14ac:dyDescent="0.25">
      <c r="B592" s="266"/>
    </row>
    <row r="593" spans="2:2" x14ac:dyDescent="0.25">
      <c r="B593" s="266"/>
    </row>
    <row r="594" spans="2:2" x14ac:dyDescent="0.25">
      <c r="B594" s="266"/>
    </row>
    <row r="595" spans="2:2" x14ac:dyDescent="0.25">
      <c r="B595" s="266"/>
    </row>
    <row r="596" spans="2:2" x14ac:dyDescent="0.25">
      <c r="B596" s="266"/>
    </row>
    <row r="597" spans="2:2" x14ac:dyDescent="0.25">
      <c r="B597" s="266"/>
    </row>
    <row r="598" spans="2:2" x14ac:dyDescent="0.25">
      <c r="B598" s="266"/>
    </row>
    <row r="599" spans="2:2" x14ac:dyDescent="0.25">
      <c r="B599" s="266"/>
    </row>
    <row r="600" spans="2:2" x14ac:dyDescent="0.25">
      <c r="B600" s="266"/>
    </row>
    <row r="601" spans="2:2" x14ac:dyDescent="0.25">
      <c r="B601" s="266"/>
    </row>
    <row r="602" spans="2:2" x14ac:dyDescent="0.25">
      <c r="B602" s="266"/>
    </row>
    <row r="603" spans="2:2" x14ac:dyDescent="0.25">
      <c r="B603" s="266"/>
    </row>
    <row r="604" spans="2:2" x14ac:dyDescent="0.25">
      <c r="B604" s="266"/>
    </row>
    <row r="605" spans="2:2" x14ac:dyDescent="0.25">
      <c r="B605" s="266"/>
    </row>
    <row r="606" spans="2:2" x14ac:dyDescent="0.25">
      <c r="B606" s="266"/>
    </row>
    <row r="607" spans="2:2" x14ac:dyDescent="0.25">
      <c r="B607" s="266"/>
    </row>
    <row r="608" spans="2:2" x14ac:dyDescent="0.25">
      <c r="B608" s="266"/>
    </row>
    <row r="609" spans="2:2" x14ac:dyDescent="0.25">
      <c r="B609" s="266"/>
    </row>
    <row r="610" spans="2:2" x14ac:dyDescent="0.25">
      <c r="B610" s="266"/>
    </row>
    <row r="611" spans="2:2" x14ac:dyDescent="0.25">
      <c r="B611" s="266"/>
    </row>
    <row r="612" spans="2:2" x14ac:dyDescent="0.25">
      <c r="B612" s="266"/>
    </row>
    <row r="613" spans="2:2" x14ac:dyDescent="0.25">
      <c r="B613" s="266"/>
    </row>
    <row r="614" spans="2:2" x14ac:dyDescent="0.25">
      <c r="B614" s="266"/>
    </row>
    <row r="615" spans="2:2" x14ac:dyDescent="0.25">
      <c r="B615" s="266"/>
    </row>
    <row r="616" spans="2:2" x14ac:dyDescent="0.25">
      <c r="B616" s="266"/>
    </row>
    <row r="617" spans="2:2" x14ac:dyDescent="0.25">
      <c r="B617" s="266"/>
    </row>
    <row r="618" spans="2:2" x14ac:dyDescent="0.25">
      <c r="B618" s="266"/>
    </row>
    <row r="619" spans="2:2" x14ac:dyDescent="0.25">
      <c r="B619" s="266"/>
    </row>
    <row r="620" spans="2:2" x14ac:dyDescent="0.25">
      <c r="B620" s="266"/>
    </row>
    <row r="621" spans="2:2" x14ac:dyDescent="0.25">
      <c r="B621" s="266"/>
    </row>
    <row r="622" spans="2:2" x14ac:dyDescent="0.25">
      <c r="B622" s="266"/>
    </row>
    <row r="623" spans="2:2" x14ac:dyDescent="0.25">
      <c r="B623" s="266"/>
    </row>
    <row r="624" spans="2:2" x14ac:dyDescent="0.25">
      <c r="B624" s="266"/>
    </row>
    <row r="625" spans="2:2" x14ac:dyDescent="0.25">
      <c r="B625" s="266"/>
    </row>
    <row r="626" spans="2:2" x14ac:dyDescent="0.25">
      <c r="B626" s="266"/>
    </row>
    <row r="627" spans="2:2" x14ac:dyDescent="0.25">
      <c r="B627" s="266"/>
    </row>
    <row r="628" spans="2:2" x14ac:dyDescent="0.25">
      <c r="B628" s="266"/>
    </row>
    <row r="629" spans="2:2" x14ac:dyDescent="0.25">
      <c r="B629" s="266"/>
    </row>
    <row r="630" spans="2:2" x14ac:dyDescent="0.25">
      <c r="B630" s="266"/>
    </row>
    <row r="631" spans="2:2" x14ac:dyDescent="0.25">
      <c r="B631" s="266"/>
    </row>
    <row r="632" spans="2:2" x14ac:dyDescent="0.25">
      <c r="B632" s="266"/>
    </row>
    <row r="633" spans="2:2" x14ac:dyDescent="0.25">
      <c r="B633" s="266"/>
    </row>
    <row r="634" spans="2:2" x14ac:dyDescent="0.25">
      <c r="B634" s="266"/>
    </row>
    <row r="635" spans="2:2" x14ac:dyDescent="0.25">
      <c r="B635" s="266"/>
    </row>
    <row r="636" spans="2:2" x14ac:dyDescent="0.25">
      <c r="B636" s="266"/>
    </row>
    <row r="637" spans="2:2" x14ac:dyDescent="0.25">
      <c r="B637" s="266"/>
    </row>
    <row r="638" spans="2:2" x14ac:dyDescent="0.25">
      <c r="B638" s="266"/>
    </row>
    <row r="639" spans="2:2" x14ac:dyDescent="0.25">
      <c r="B639" s="266"/>
    </row>
    <row r="640" spans="2:2" x14ac:dyDescent="0.25">
      <c r="B640" s="266"/>
    </row>
    <row r="641" spans="2:2" x14ac:dyDescent="0.25">
      <c r="B641" s="266"/>
    </row>
    <row r="642" spans="2:2" x14ac:dyDescent="0.25">
      <c r="B642" s="266"/>
    </row>
    <row r="643" spans="2:2" x14ac:dyDescent="0.25">
      <c r="B643" s="266"/>
    </row>
    <row r="644" spans="2:2" x14ac:dyDescent="0.25">
      <c r="B644" s="266"/>
    </row>
    <row r="645" spans="2:2" x14ac:dyDescent="0.25">
      <c r="B645" s="266"/>
    </row>
    <row r="646" spans="2:2" x14ac:dyDescent="0.25">
      <c r="B646" s="266"/>
    </row>
    <row r="647" spans="2:2" x14ac:dyDescent="0.25">
      <c r="B647" s="266"/>
    </row>
    <row r="648" spans="2:2" x14ac:dyDescent="0.25">
      <c r="B648" s="266"/>
    </row>
    <row r="649" spans="2:2" x14ac:dyDescent="0.25">
      <c r="B649" s="266"/>
    </row>
  </sheetData>
  <sheetProtection algorithmName="SHA-512" hashValue="WB1jItY/Gfu8IoJR0A6o5NdGcCojlyoXepLNk/DsWtlJD1FYF6row55FJASd8GfUmz+e9Xzz8Bqz3X9QHVisOA==" saltValue="xIYaI24tqDOWD1IGq99bjQ==" spinCount="100000" sheet="1" objects="1" scenarios="1" formatCells="0" formatColumns="0" formatRows="0" insertColumns="0" insertRows="0" insertHyperlinks="0" deleteColumns="0" deleteRows="0" selectLockedCells="1" sort="0" autoFilter="0" pivotTables="0" selectUnlockedCells="1"/>
  <mergeCells count="3">
    <mergeCell ref="C1:F1"/>
    <mergeCell ref="B4:F4"/>
    <mergeCell ref="B12:F1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D08FE4"/>
  </sheetPr>
  <dimension ref="A1:CR1907"/>
  <sheetViews>
    <sheetView workbookViewId="0">
      <pane ySplit="5" topLeftCell="A1617" activePane="bottomLeft" state="frozen"/>
      <selection pane="bottomLeft" activeCell="C2" sqref="C2"/>
    </sheetView>
  </sheetViews>
  <sheetFormatPr defaultColWidth="8.85546875" defaultRowHeight="15" x14ac:dyDescent="0.25"/>
  <cols>
    <col min="1" max="1" width="8.85546875" style="32"/>
    <col min="2" max="2" width="27.85546875" style="29" customWidth="1"/>
    <col min="3" max="3" width="24.5703125" style="30" customWidth="1"/>
    <col min="4" max="4" width="58.5703125" style="31" customWidth="1"/>
    <col min="5" max="16384" width="8.85546875" style="32"/>
  </cols>
  <sheetData>
    <row r="1" spans="1:96" customFormat="1" ht="48" customHeight="1" x14ac:dyDescent="0.25">
      <c r="A1" s="1"/>
      <c r="B1" s="26"/>
      <c r="C1" s="353" t="s">
        <v>8466</v>
      </c>
      <c r="D1" s="35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x14ac:dyDescent="0.25">
      <c r="A2" s="5"/>
      <c r="B2" s="6" t="s">
        <v>1679</v>
      </c>
      <c r="C2" s="186">
        <f>C1632-C1633</f>
        <v>1373147.4699999995</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54" customFormat="1" ht="12.75" x14ac:dyDescent="0.2"/>
    <row r="4" spans="1:96" s="22" customFormat="1" ht="30" customHeight="1" x14ac:dyDescent="0.2">
      <c r="B4" s="350" t="s">
        <v>2086</v>
      </c>
      <c r="C4" s="351"/>
      <c r="D4" s="352"/>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x14ac:dyDescent="0.15">
      <c r="A5" s="23"/>
      <c r="B5" s="200"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21" customFormat="1" x14ac:dyDescent="0.25">
      <c r="A6" s="125"/>
      <c r="B6" s="204">
        <v>45017</v>
      </c>
      <c r="C6" s="199">
        <v>1000</v>
      </c>
      <c r="D6" s="134">
        <v>5060</v>
      </c>
    </row>
    <row r="7" spans="1:96" s="121" customFormat="1" x14ac:dyDescent="0.25">
      <c r="A7" s="125"/>
      <c r="B7" s="204">
        <v>45017</v>
      </c>
      <c r="C7" s="199">
        <v>3000</v>
      </c>
      <c r="D7" s="134">
        <v>7981</v>
      </c>
    </row>
    <row r="8" spans="1:96" s="121" customFormat="1" x14ac:dyDescent="0.25">
      <c r="A8" s="125"/>
      <c r="B8" s="204">
        <v>45017</v>
      </c>
      <c r="C8" s="199">
        <v>3000</v>
      </c>
      <c r="D8" s="134">
        <v>523</v>
      </c>
    </row>
    <row r="9" spans="1:96" s="121" customFormat="1" x14ac:dyDescent="0.25">
      <c r="A9" s="125"/>
      <c r="B9" s="204">
        <v>45017</v>
      </c>
      <c r="C9" s="199">
        <v>500</v>
      </c>
      <c r="D9" s="134">
        <v>6962</v>
      </c>
    </row>
    <row r="10" spans="1:96" s="121" customFormat="1" x14ac:dyDescent="0.25">
      <c r="A10" s="125"/>
      <c r="B10" s="204">
        <v>45017</v>
      </c>
      <c r="C10" s="199">
        <v>900</v>
      </c>
      <c r="D10" s="134">
        <v>8368</v>
      </c>
    </row>
    <row r="11" spans="1:96" s="121" customFormat="1" x14ac:dyDescent="0.25">
      <c r="A11" s="125"/>
      <c r="B11" s="204">
        <v>45017</v>
      </c>
      <c r="C11" s="199">
        <v>28.83</v>
      </c>
      <c r="D11" s="134" t="s">
        <v>5</v>
      </c>
    </row>
    <row r="12" spans="1:96" s="121" customFormat="1" x14ac:dyDescent="0.25">
      <c r="A12" s="125"/>
      <c r="B12" s="204">
        <v>45017</v>
      </c>
      <c r="C12" s="199">
        <v>1000</v>
      </c>
      <c r="D12" s="134">
        <v>6594</v>
      </c>
    </row>
    <row r="13" spans="1:96" s="121" customFormat="1" x14ac:dyDescent="0.25">
      <c r="A13" s="125"/>
      <c r="B13" s="204">
        <v>45017</v>
      </c>
      <c r="C13" s="199">
        <v>100</v>
      </c>
      <c r="D13" s="134">
        <v>5917</v>
      </c>
    </row>
    <row r="14" spans="1:96" s="121" customFormat="1" x14ac:dyDescent="0.25">
      <c r="A14" s="125"/>
      <c r="B14" s="204">
        <v>45017</v>
      </c>
      <c r="C14" s="199">
        <v>500</v>
      </c>
      <c r="D14" s="134">
        <v>692</v>
      </c>
    </row>
    <row r="15" spans="1:96" s="121" customFormat="1" x14ac:dyDescent="0.25">
      <c r="A15" s="125"/>
      <c r="B15" s="204">
        <v>45017</v>
      </c>
      <c r="C15" s="199">
        <v>300</v>
      </c>
      <c r="D15" s="134">
        <v>6941</v>
      </c>
    </row>
    <row r="16" spans="1:96" s="121" customFormat="1" x14ac:dyDescent="0.25">
      <c r="A16" s="125"/>
      <c r="B16" s="204">
        <v>45017</v>
      </c>
      <c r="C16" s="199">
        <v>3000</v>
      </c>
      <c r="D16" s="134">
        <v>489</v>
      </c>
    </row>
    <row r="17" spans="1:4" s="121" customFormat="1" x14ac:dyDescent="0.25">
      <c r="A17" s="125"/>
      <c r="B17" s="204">
        <v>45017</v>
      </c>
      <c r="C17" s="199">
        <v>100</v>
      </c>
      <c r="D17" s="134" t="s">
        <v>5</v>
      </c>
    </row>
    <row r="18" spans="1:4" s="121" customFormat="1" x14ac:dyDescent="0.25">
      <c r="A18" s="125"/>
      <c r="B18" s="204">
        <v>45017</v>
      </c>
      <c r="C18" s="199">
        <v>16</v>
      </c>
      <c r="D18" s="134" t="s">
        <v>5</v>
      </c>
    </row>
    <row r="19" spans="1:4" s="121" customFormat="1" x14ac:dyDescent="0.25">
      <c r="A19" s="125"/>
      <c r="B19" s="204">
        <v>45017</v>
      </c>
      <c r="C19" s="199">
        <v>200</v>
      </c>
      <c r="D19" s="134">
        <v>5579</v>
      </c>
    </row>
    <row r="20" spans="1:4" s="121" customFormat="1" x14ac:dyDescent="0.25">
      <c r="A20" s="125"/>
      <c r="B20" s="204">
        <v>45017</v>
      </c>
      <c r="C20" s="199">
        <v>500</v>
      </c>
      <c r="D20" s="134">
        <v>4952</v>
      </c>
    </row>
    <row r="21" spans="1:4" s="121" customFormat="1" x14ac:dyDescent="0.25">
      <c r="A21" s="125"/>
      <c r="B21" s="204">
        <v>45017</v>
      </c>
      <c r="C21" s="199">
        <v>100</v>
      </c>
      <c r="D21" s="134">
        <v>6151</v>
      </c>
    </row>
    <row r="22" spans="1:4" s="121" customFormat="1" x14ac:dyDescent="0.25">
      <c r="A22" s="125"/>
      <c r="B22" s="204">
        <v>45017</v>
      </c>
      <c r="C22" s="199">
        <v>500</v>
      </c>
      <c r="D22" s="134">
        <v>7266</v>
      </c>
    </row>
    <row r="23" spans="1:4" s="121" customFormat="1" x14ac:dyDescent="0.25">
      <c r="A23" s="125"/>
      <c r="B23" s="204">
        <v>45017</v>
      </c>
      <c r="C23" s="199">
        <v>100</v>
      </c>
      <c r="D23" s="134">
        <v>3922</v>
      </c>
    </row>
    <row r="24" spans="1:4" s="121" customFormat="1" x14ac:dyDescent="0.25">
      <c r="A24" s="125"/>
      <c r="B24" s="204">
        <v>45017</v>
      </c>
      <c r="C24" s="199">
        <v>100</v>
      </c>
      <c r="D24" s="134">
        <v>4548</v>
      </c>
    </row>
    <row r="25" spans="1:4" s="121" customFormat="1" x14ac:dyDescent="0.25">
      <c r="A25" s="125"/>
      <c r="B25" s="204">
        <v>45017</v>
      </c>
      <c r="C25" s="199">
        <v>1000</v>
      </c>
      <c r="D25" s="134" t="s">
        <v>5</v>
      </c>
    </row>
    <row r="26" spans="1:4" s="121" customFormat="1" x14ac:dyDescent="0.25">
      <c r="A26" s="125"/>
      <c r="B26" s="204">
        <v>45017</v>
      </c>
      <c r="C26" s="199">
        <v>100</v>
      </c>
      <c r="D26" s="134">
        <v>1899</v>
      </c>
    </row>
    <row r="27" spans="1:4" s="121" customFormat="1" x14ac:dyDescent="0.25">
      <c r="A27" s="125"/>
      <c r="B27" s="204">
        <v>45017</v>
      </c>
      <c r="C27" s="199">
        <v>200</v>
      </c>
      <c r="D27" s="134">
        <v>8013</v>
      </c>
    </row>
    <row r="28" spans="1:4" s="121" customFormat="1" x14ac:dyDescent="0.25">
      <c r="A28" s="125"/>
      <c r="B28" s="204">
        <v>45017</v>
      </c>
      <c r="C28" s="199">
        <v>683.58</v>
      </c>
      <c r="D28" s="134" t="s">
        <v>5</v>
      </c>
    </row>
    <row r="29" spans="1:4" s="121" customFormat="1" x14ac:dyDescent="0.25">
      <c r="A29" s="125"/>
      <c r="B29" s="204">
        <v>45017</v>
      </c>
      <c r="C29" s="199">
        <v>700</v>
      </c>
      <c r="D29" s="134">
        <v>2989</v>
      </c>
    </row>
    <row r="30" spans="1:4" s="121" customFormat="1" x14ac:dyDescent="0.25">
      <c r="A30" s="125"/>
      <c r="B30" s="204">
        <v>45017</v>
      </c>
      <c r="C30" s="199">
        <v>1000</v>
      </c>
      <c r="D30" s="134" t="s">
        <v>5</v>
      </c>
    </row>
    <row r="31" spans="1:4" s="121" customFormat="1" x14ac:dyDescent="0.25">
      <c r="A31" s="125"/>
      <c r="B31" s="204">
        <v>45017</v>
      </c>
      <c r="C31" s="199">
        <v>1000</v>
      </c>
      <c r="D31" s="134">
        <v>5001</v>
      </c>
    </row>
    <row r="32" spans="1:4" s="121" customFormat="1" x14ac:dyDescent="0.25">
      <c r="A32" s="125"/>
      <c r="B32" s="204">
        <v>45017</v>
      </c>
      <c r="C32" s="199">
        <v>2000</v>
      </c>
      <c r="D32" s="134">
        <v>7828</v>
      </c>
    </row>
    <row r="33" spans="1:4" s="121" customFormat="1" x14ac:dyDescent="0.25">
      <c r="A33" s="125"/>
      <c r="B33" s="204">
        <v>45017</v>
      </c>
      <c r="C33" s="199">
        <v>300</v>
      </c>
      <c r="D33" s="134">
        <v>634</v>
      </c>
    </row>
    <row r="34" spans="1:4" s="121" customFormat="1" x14ac:dyDescent="0.25">
      <c r="A34" s="125"/>
      <c r="B34" s="204">
        <v>45017</v>
      </c>
      <c r="C34" s="199">
        <v>1000</v>
      </c>
      <c r="D34" s="134" t="s">
        <v>5</v>
      </c>
    </row>
    <row r="35" spans="1:4" s="121" customFormat="1" x14ac:dyDescent="0.25">
      <c r="A35" s="125"/>
      <c r="B35" s="204">
        <v>45017</v>
      </c>
      <c r="C35" s="199">
        <v>25000</v>
      </c>
      <c r="D35" s="134">
        <v>6046</v>
      </c>
    </row>
    <row r="36" spans="1:4" s="121" customFormat="1" x14ac:dyDescent="0.25">
      <c r="A36" s="125"/>
      <c r="B36" s="204">
        <v>45017</v>
      </c>
      <c r="C36" s="199">
        <v>1000</v>
      </c>
      <c r="D36" s="134">
        <v>1577</v>
      </c>
    </row>
    <row r="37" spans="1:4" s="121" customFormat="1" x14ac:dyDescent="0.25">
      <c r="A37" s="125"/>
      <c r="B37" s="204">
        <v>45017</v>
      </c>
      <c r="C37" s="199">
        <v>100</v>
      </c>
      <c r="D37" s="134" t="s">
        <v>5</v>
      </c>
    </row>
    <row r="38" spans="1:4" s="121" customFormat="1" x14ac:dyDescent="0.25">
      <c r="A38" s="125"/>
      <c r="B38" s="204">
        <v>45017</v>
      </c>
      <c r="C38" s="199">
        <v>50</v>
      </c>
      <c r="D38" s="134">
        <v>3835</v>
      </c>
    </row>
    <row r="39" spans="1:4" s="121" customFormat="1" x14ac:dyDescent="0.25">
      <c r="A39" s="125"/>
      <c r="B39" s="204">
        <v>45017</v>
      </c>
      <c r="C39" s="199">
        <v>1000</v>
      </c>
      <c r="D39" s="134">
        <v>4108</v>
      </c>
    </row>
    <row r="40" spans="1:4" s="121" customFormat="1" x14ac:dyDescent="0.25">
      <c r="A40" s="125"/>
      <c r="B40" s="204">
        <v>45017</v>
      </c>
      <c r="C40" s="199">
        <v>100</v>
      </c>
      <c r="D40" s="134" t="s">
        <v>5</v>
      </c>
    </row>
    <row r="41" spans="1:4" s="121" customFormat="1" x14ac:dyDescent="0.25">
      <c r="A41" s="125"/>
      <c r="B41" s="204">
        <v>45017</v>
      </c>
      <c r="C41" s="199">
        <v>400</v>
      </c>
      <c r="D41" s="134">
        <v>4282</v>
      </c>
    </row>
    <row r="42" spans="1:4" s="121" customFormat="1" x14ac:dyDescent="0.25">
      <c r="A42" s="125"/>
      <c r="B42" s="204">
        <v>45017</v>
      </c>
      <c r="C42" s="199">
        <v>100</v>
      </c>
      <c r="D42" s="134">
        <v>2841</v>
      </c>
    </row>
    <row r="43" spans="1:4" s="121" customFormat="1" x14ac:dyDescent="0.25">
      <c r="A43" s="125"/>
      <c r="B43" s="204">
        <v>45017</v>
      </c>
      <c r="C43" s="199">
        <v>500</v>
      </c>
      <c r="D43" s="134">
        <v>2311</v>
      </c>
    </row>
    <row r="44" spans="1:4" s="121" customFormat="1" x14ac:dyDescent="0.25">
      <c r="A44" s="125"/>
      <c r="B44" s="204">
        <v>45017</v>
      </c>
      <c r="C44" s="199">
        <v>1000</v>
      </c>
      <c r="D44" s="134">
        <v>2524</v>
      </c>
    </row>
    <row r="45" spans="1:4" s="121" customFormat="1" x14ac:dyDescent="0.25">
      <c r="A45" s="125"/>
      <c r="B45" s="204">
        <v>45017</v>
      </c>
      <c r="C45" s="199">
        <v>10</v>
      </c>
      <c r="D45" s="134">
        <v>855</v>
      </c>
    </row>
    <row r="46" spans="1:4" s="121" customFormat="1" x14ac:dyDescent="0.25">
      <c r="A46" s="125"/>
      <c r="B46" s="204">
        <v>45017</v>
      </c>
      <c r="C46" s="199">
        <v>1000</v>
      </c>
      <c r="D46" s="134">
        <v>1577</v>
      </c>
    </row>
    <row r="47" spans="1:4" s="121" customFormat="1" x14ac:dyDescent="0.25">
      <c r="A47" s="125"/>
      <c r="B47" s="204">
        <v>45017</v>
      </c>
      <c r="C47" s="199">
        <v>1000</v>
      </c>
      <c r="D47" s="134">
        <v>7182</v>
      </c>
    </row>
    <row r="48" spans="1:4" s="121" customFormat="1" x14ac:dyDescent="0.25">
      <c r="A48" s="125"/>
      <c r="B48" s="204">
        <v>45017</v>
      </c>
      <c r="C48" s="199">
        <v>200</v>
      </c>
      <c r="D48" s="134">
        <v>9891</v>
      </c>
    </row>
    <row r="49" spans="1:4" s="121" customFormat="1" x14ac:dyDescent="0.25">
      <c r="A49" s="125"/>
      <c r="B49" s="204">
        <v>45017</v>
      </c>
      <c r="C49" s="199">
        <v>100</v>
      </c>
      <c r="D49" s="134">
        <v>8472</v>
      </c>
    </row>
    <row r="50" spans="1:4" s="121" customFormat="1" x14ac:dyDescent="0.25">
      <c r="A50" s="125"/>
      <c r="B50" s="204">
        <v>45017</v>
      </c>
      <c r="C50" s="199">
        <v>100</v>
      </c>
      <c r="D50" s="134">
        <v>2811</v>
      </c>
    </row>
    <row r="51" spans="1:4" s="121" customFormat="1" x14ac:dyDescent="0.25">
      <c r="A51" s="125"/>
      <c r="B51" s="204">
        <v>45017</v>
      </c>
      <c r="C51" s="199">
        <v>700</v>
      </c>
      <c r="D51" s="134">
        <v>5244</v>
      </c>
    </row>
    <row r="52" spans="1:4" s="121" customFormat="1" x14ac:dyDescent="0.25">
      <c r="A52" s="125"/>
      <c r="B52" s="204">
        <v>45017</v>
      </c>
      <c r="C52" s="199">
        <v>1000</v>
      </c>
      <c r="D52" s="134">
        <v>5696</v>
      </c>
    </row>
    <row r="53" spans="1:4" s="121" customFormat="1" x14ac:dyDescent="0.25">
      <c r="A53" s="125"/>
      <c r="B53" s="204">
        <v>45017</v>
      </c>
      <c r="C53" s="199">
        <v>100</v>
      </c>
      <c r="D53" s="134" t="s">
        <v>5</v>
      </c>
    </row>
    <row r="54" spans="1:4" s="121" customFormat="1" x14ac:dyDescent="0.25">
      <c r="A54" s="125"/>
      <c r="B54" s="204">
        <v>45017</v>
      </c>
      <c r="C54" s="199">
        <v>1000</v>
      </c>
      <c r="D54" s="134">
        <v>9934</v>
      </c>
    </row>
    <row r="55" spans="1:4" s="121" customFormat="1" x14ac:dyDescent="0.25">
      <c r="A55" s="125"/>
      <c r="B55" s="204">
        <v>45017</v>
      </c>
      <c r="C55" s="199">
        <v>150</v>
      </c>
      <c r="D55" s="134">
        <v>5669</v>
      </c>
    </row>
    <row r="56" spans="1:4" s="121" customFormat="1" x14ac:dyDescent="0.25">
      <c r="A56" s="125"/>
      <c r="B56" s="204">
        <v>45017</v>
      </c>
      <c r="C56" s="199">
        <v>10000</v>
      </c>
      <c r="D56" s="134">
        <v>5480</v>
      </c>
    </row>
    <row r="57" spans="1:4" s="121" customFormat="1" x14ac:dyDescent="0.25">
      <c r="A57" s="125"/>
      <c r="B57" s="204">
        <v>45017</v>
      </c>
      <c r="C57" s="199">
        <v>3500</v>
      </c>
      <c r="D57" s="134">
        <v>1129</v>
      </c>
    </row>
    <row r="58" spans="1:4" s="121" customFormat="1" x14ac:dyDescent="0.25">
      <c r="A58" s="125"/>
      <c r="B58" s="204">
        <v>45017</v>
      </c>
      <c r="C58" s="199">
        <v>100</v>
      </c>
      <c r="D58" s="134">
        <v>9056</v>
      </c>
    </row>
    <row r="59" spans="1:4" s="121" customFormat="1" x14ac:dyDescent="0.25">
      <c r="A59" s="125"/>
      <c r="B59" s="204">
        <v>45017</v>
      </c>
      <c r="C59" s="199">
        <v>500</v>
      </c>
      <c r="D59" s="134">
        <v>642</v>
      </c>
    </row>
    <row r="60" spans="1:4" s="121" customFormat="1" x14ac:dyDescent="0.25">
      <c r="A60" s="125"/>
      <c r="B60" s="204">
        <v>45017</v>
      </c>
      <c r="C60" s="199">
        <v>500</v>
      </c>
      <c r="D60" s="134">
        <v>4606</v>
      </c>
    </row>
    <row r="61" spans="1:4" s="121" customFormat="1" x14ac:dyDescent="0.25">
      <c r="A61" s="125"/>
      <c r="B61" s="204">
        <v>45017</v>
      </c>
      <c r="C61" s="199">
        <v>100</v>
      </c>
      <c r="D61" s="134">
        <v>5559</v>
      </c>
    </row>
    <row r="62" spans="1:4" s="121" customFormat="1" x14ac:dyDescent="0.25">
      <c r="A62" s="125"/>
      <c r="B62" s="204">
        <v>45017</v>
      </c>
      <c r="C62" s="199">
        <v>500</v>
      </c>
      <c r="D62" s="134">
        <v>7443</v>
      </c>
    </row>
    <row r="63" spans="1:4" s="121" customFormat="1" x14ac:dyDescent="0.25">
      <c r="A63" s="125"/>
      <c r="B63" s="204">
        <v>45017</v>
      </c>
      <c r="C63" s="199">
        <v>400</v>
      </c>
      <c r="D63" s="134" t="s">
        <v>5</v>
      </c>
    </row>
    <row r="64" spans="1:4" s="121" customFormat="1" x14ac:dyDescent="0.25">
      <c r="A64" s="125"/>
      <c r="B64" s="204">
        <v>45017</v>
      </c>
      <c r="C64" s="199">
        <v>300</v>
      </c>
      <c r="D64" s="134">
        <v>2737</v>
      </c>
    </row>
    <row r="65" spans="1:4" s="121" customFormat="1" x14ac:dyDescent="0.25">
      <c r="A65" s="125"/>
      <c r="B65" s="204">
        <v>45017</v>
      </c>
      <c r="C65" s="199">
        <v>1700</v>
      </c>
      <c r="D65" s="134" t="s">
        <v>5</v>
      </c>
    </row>
    <row r="66" spans="1:4" s="121" customFormat="1" x14ac:dyDescent="0.25">
      <c r="A66" s="125"/>
      <c r="B66" s="204">
        <v>45017</v>
      </c>
      <c r="C66" s="199">
        <v>500</v>
      </c>
      <c r="D66" s="134">
        <v>6853</v>
      </c>
    </row>
    <row r="67" spans="1:4" s="121" customFormat="1" x14ac:dyDescent="0.25">
      <c r="A67" s="125"/>
      <c r="B67" s="204">
        <v>45017</v>
      </c>
      <c r="C67" s="199">
        <v>100</v>
      </c>
      <c r="D67" s="134">
        <v>2868</v>
      </c>
    </row>
    <row r="68" spans="1:4" s="121" customFormat="1" x14ac:dyDescent="0.25">
      <c r="A68" s="125"/>
      <c r="B68" s="204">
        <v>45017</v>
      </c>
      <c r="C68" s="199">
        <v>50</v>
      </c>
      <c r="D68" s="134">
        <v>8868</v>
      </c>
    </row>
    <row r="69" spans="1:4" s="121" customFormat="1" x14ac:dyDescent="0.25">
      <c r="A69" s="125"/>
      <c r="B69" s="204">
        <v>45017</v>
      </c>
      <c r="C69" s="199">
        <v>250</v>
      </c>
      <c r="D69" s="134">
        <v>2975</v>
      </c>
    </row>
    <row r="70" spans="1:4" s="121" customFormat="1" x14ac:dyDescent="0.25">
      <c r="A70" s="125"/>
      <c r="B70" s="204">
        <v>45017</v>
      </c>
      <c r="C70" s="199">
        <v>500</v>
      </c>
      <c r="D70" s="134">
        <v>3488</v>
      </c>
    </row>
    <row r="71" spans="1:4" s="121" customFormat="1" x14ac:dyDescent="0.25">
      <c r="A71" s="125"/>
      <c r="B71" s="204">
        <v>45017</v>
      </c>
      <c r="C71" s="199">
        <v>2000</v>
      </c>
      <c r="D71" s="134">
        <v>7090</v>
      </c>
    </row>
    <row r="72" spans="1:4" s="121" customFormat="1" x14ac:dyDescent="0.25">
      <c r="A72" s="125"/>
      <c r="B72" s="204">
        <v>45017</v>
      </c>
      <c r="C72" s="199">
        <v>200</v>
      </c>
      <c r="D72" s="134">
        <v>6544</v>
      </c>
    </row>
    <row r="73" spans="1:4" s="121" customFormat="1" x14ac:dyDescent="0.25">
      <c r="A73" s="125"/>
      <c r="B73" s="204">
        <v>45017</v>
      </c>
      <c r="C73" s="199">
        <v>42.6</v>
      </c>
      <c r="D73" s="134">
        <v>2077</v>
      </c>
    </row>
    <row r="74" spans="1:4" s="121" customFormat="1" x14ac:dyDescent="0.25">
      <c r="A74" s="125"/>
      <c r="B74" s="204">
        <v>45017</v>
      </c>
      <c r="C74" s="199">
        <v>82.44</v>
      </c>
      <c r="D74" s="134">
        <v>2077</v>
      </c>
    </row>
    <row r="75" spans="1:4" s="121" customFormat="1" x14ac:dyDescent="0.25">
      <c r="A75" s="125"/>
      <c r="B75" s="204">
        <v>45018</v>
      </c>
      <c r="C75" s="199">
        <v>100</v>
      </c>
      <c r="D75" s="134">
        <v>3039</v>
      </c>
    </row>
    <row r="76" spans="1:4" s="121" customFormat="1" x14ac:dyDescent="0.25">
      <c r="A76" s="125"/>
      <c r="B76" s="204">
        <v>45018</v>
      </c>
      <c r="C76" s="199">
        <v>2500</v>
      </c>
      <c r="D76" s="134">
        <v>4076</v>
      </c>
    </row>
    <row r="77" spans="1:4" s="121" customFormat="1" x14ac:dyDescent="0.25">
      <c r="A77" s="125"/>
      <c r="B77" s="204">
        <v>45018</v>
      </c>
      <c r="C77" s="199">
        <v>1000</v>
      </c>
      <c r="D77" s="134">
        <v>7011</v>
      </c>
    </row>
    <row r="78" spans="1:4" s="121" customFormat="1" x14ac:dyDescent="0.25">
      <c r="A78" s="125"/>
      <c r="B78" s="204">
        <v>45018</v>
      </c>
      <c r="C78" s="199">
        <v>5000</v>
      </c>
      <c r="D78" s="134">
        <v>7</v>
      </c>
    </row>
    <row r="79" spans="1:4" s="121" customFormat="1" x14ac:dyDescent="0.25">
      <c r="A79" s="125"/>
      <c r="B79" s="204">
        <v>45018</v>
      </c>
      <c r="C79" s="199">
        <v>500</v>
      </c>
      <c r="D79" s="134">
        <v>5993</v>
      </c>
    </row>
    <row r="80" spans="1:4" s="121" customFormat="1" x14ac:dyDescent="0.25">
      <c r="A80" s="125"/>
      <c r="B80" s="204">
        <v>45018</v>
      </c>
      <c r="C80" s="199">
        <v>5000</v>
      </c>
      <c r="D80" s="134">
        <v>4431</v>
      </c>
    </row>
    <row r="81" spans="1:4" s="121" customFormat="1" x14ac:dyDescent="0.25">
      <c r="A81" s="125"/>
      <c r="B81" s="204">
        <v>45018</v>
      </c>
      <c r="C81" s="199">
        <v>346</v>
      </c>
      <c r="D81" s="134">
        <v>9388</v>
      </c>
    </row>
    <row r="82" spans="1:4" s="121" customFormat="1" x14ac:dyDescent="0.25">
      <c r="A82" s="125"/>
      <c r="B82" s="204">
        <v>45018</v>
      </c>
      <c r="C82" s="199">
        <v>10000</v>
      </c>
      <c r="D82" s="134">
        <v>8096</v>
      </c>
    </row>
    <row r="83" spans="1:4" s="121" customFormat="1" x14ac:dyDescent="0.25">
      <c r="A83" s="125"/>
      <c r="B83" s="204">
        <v>45018</v>
      </c>
      <c r="C83" s="199">
        <v>100</v>
      </c>
      <c r="D83" s="134">
        <v>216</v>
      </c>
    </row>
    <row r="84" spans="1:4" s="121" customFormat="1" x14ac:dyDescent="0.25">
      <c r="A84" s="125"/>
      <c r="B84" s="204">
        <v>45018</v>
      </c>
      <c r="C84" s="199">
        <v>135</v>
      </c>
      <c r="D84" s="134">
        <v>8010</v>
      </c>
    </row>
    <row r="85" spans="1:4" s="121" customFormat="1" x14ac:dyDescent="0.25">
      <c r="A85" s="125"/>
      <c r="B85" s="204">
        <v>45018</v>
      </c>
      <c r="C85" s="199">
        <v>164</v>
      </c>
      <c r="D85" s="134">
        <v>6687</v>
      </c>
    </row>
    <row r="86" spans="1:4" s="121" customFormat="1" x14ac:dyDescent="0.25">
      <c r="A86" s="125"/>
      <c r="B86" s="204">
        <v>45018</v>
      </c>
      <c r="C86" s="199">
        <v>1500</v>
      </c>
      <c r="D86" s="134">
        <v>4506</v>
      </c>
    </row>
    <row r="87" spans="1:4" s="121" customFormat="1" x14ac:dyDescent="0.25">
      <c r="A87" s="125"/>
      <c r="B87" s="204">
        <v>45018</v>
      </c>
      <c r="C87" s="199">
        <v>1000</v>
      </c>
      <c r="D87" s="134">
        <v>3837</v>
      </c>
    </row>
    <row r="88" spans="1:4" s="121" customFormat="1" x14ac:dyDescent="0.25">
      <c r="A88" s="125"/>
      <c r="B88" s="204">
        <v>45018</v>
      </c>
      <c r="C88" s="199">
        <v>50</v>
      </c>
      <c r="D88" s="134">
        <v>7998</v>
      </c>
    </row>
    <row r="89" spans="1:4" s="121" customFormat="1" x14ac:dyDescent="0.25">
      <c r="A89" s="125"/>
      <c r="B89" s="204">
        <v>45018</v>
      </c>
      <c r="C89" s="199">
        <v>200</v>
      </c>
      <c r="D89" s="134">
        <v>2127</v>
      </c>
    </row>
    <row r="90" spans="1:4" s="121" customFormat="1" x14ac:dyDescent="0.25">
      <c r="A90" s="125"/>
      <c r="B90" s="204">
        <v>45018</v>
      </c>
      <c r="C90" s="199">
        <v>1000</v>
      </c>
      <c r="D90" s="134">
        <v>2888</v>
      </c>
    </row>
    <row r="91" spans="1:4" s="121" customFormat="1" x14ac:dyDescent="0.25">
      <c r="A91" s="125"/>
      <c r="B91" s="204">
        <v>45018</v>
      </c>
      <c r="C91" s="199">
        <v>1000</v>
      </c>
      <c r="D91" s="134">
        <v>9406</v>
      </c>
    </row>
    <row r="92" spans="1:4" s="121" customFormat="1" x14ac:dyDescent="0.25">
      <c r="A92" s="125"/>
      <c r="B92" s="204">
        <v>45018</v>
      </c>
      <c r="C92" s="199">
        <v>50</v>
      </c>
      <c r="D92" s="134">
        <v>1375</v>
      </c>
    </row>
    <row r="93" spans="1:4" s="121" customFormat="1" x14ac:dyDescent="0.25">
      <c r="A93" s="125"/>
      <c r="B93" s="204">
        <v>45018</v>
      </c>
      <c r="C93" s="199">
        <v>2500</v>
      </c>
      <c r="D93" s="134">
        <v>7642</v>
      </c>
    </row>
    <row r="94" spans="1:4" s="121" customFormat="1" x14ac:dyDescent="0.25">
      <c r="A94" s="125"/>
      <c r="B94" s="204">
        <v>45018</v>
      </c>
      <c r="C94" s="199">
        <v>500</v>
      </c>
      <c r="D94" s="134">
        <v>4457</v>
      </c>
    </row>
    <row r="95" spans="1:4" s="121" customFormat="1" x14ac:dyDescent="0.25">
      <c r="A95" s="125"/>
      <c r="B95" s="204">
        <v>45018</v>
      </c>
      <c r="C95" s="199">
        <v>10</v>
      </c>
      <c r="D95" s="134">
        <v>6024</v>
      </c>
    </row>
    <row r="96" spans="1:4" s="121" customFormat="1" x14ac:dyDescent="0.25">
      <c r="A96" s="125"/>
      <c r="B96" s="204">
        <v>45018</v>
      </c>
      <c r="C96" s="199">
        <v>500</v>
      </c>
      <c r="D96" s="134">
        <v>6561</v>
      </c>
    </row>
    <row r="97" spans="1:4" s="121" customFormat="1" x14ac:dyDescent="0.25">
      <c r="A97" s="125"/>
      <c r="B97" s="204">
        <v>45018</v>
      </c>
      <c r="C97" s="199">
        <v>50</v>
      </c>
      <c r="D97" s="134">
        <v>8868</v>
      </c>
    </row>
    <row r="98" spans="1:4" s="121" customFormat="1" x14ac:dyDescent="0.25">
      <c r="A98" s="125"/>
      <c r="B98" s="204">
        <v>45018</v>
      </c>
      <c r="C98" s="199">
        <v>2000</v>
      </c>
      <c r="D98" s="134">
        <v>104</v>
      </c>
    </row>
    <row r="99" spans="1:4" s="121" customFormat="1" x14ac:dyDescent="0.25">
      <c r="A99" s="125"/>
      <c r="B99" s="204">
        <v>45018</v>
      </c>
      <c r="C99" s="199">
        <v>1000</v>
      </c>
      <c r="D99" s="134">
        <v>6233</v>
      </c>
    </row>
    <row r="100" spans="1:4" s="121" customFormat="1" x14ac:dyDescent="0.25">
      <c r="A100" s="125"/>
      <c r="B100" s="204">
        <v>45018</v>
      </c>
      <c r="C100" s="199">
        <v>89</v>
      </c>
      <c r="D100" s="134">
        <v>5668</v>
      </c>
    </row>
    <row r="101" spans="1:4" s="121" customFormat="1" x14ac:dyDescent="0.25">
      <c r="A101" s="125"/>
      <c r="B101" s="204">
        <v>45018</v>
      </c>
      <c r="C101" s="199">
        <v>100</v>
      </c>
      <c r="D101" s="134">
        <v>2023</v>
      </c>
    </row>
    <row r="102" spans="1:4" s="121" customFormat="1" x14ac:dyDescent="0.25">
      <c r="A102" s="125"/>
      <c r="B102" s="204">
        <v>45018</v>
      </c>
      <c r="C102" s="199">
        <v>85</v>
      </c>
      <c r="D102" s="134" t="s">
        <v>5</v>
      </c>
    </row>
    <row r="103" spans="1:4" s="121" customFormat="1" x14ac:dyDescent="0.25">
      <c r="A103" s="125"/>
      <c r="B103" s="204">
        <v>45018</v>
      </c>
      <c r="C103" s="199">
        <v>200</v>
      </c>
      <c r="D103" s="134">
        <v>4548</v>
      </c>
    </row>
    <row r="104" spans="1:4" s="121" customFormat="1" x14ac:dyDescent="0.25">
      <c r="A104" s="125"/>
      <c r="B104" s="204">
        <v>45018</v>
      </c>
      <c r="C104" s="199">
        <v>300</v>
      </c>
      <c r="D104" s="134">
        <v>3770</v>
      </c>
    </row>
    <row r="105" spans="1:4" s="121" customFormat="1" x14ac:dyDescent="0.25">
      <c r="A105" s="125"/>
      <c r="B105" s="204">
        <v>45018</v>
      </c>
      <c r="C105" s="199">
        <v>500</v>
      </c>
      <c r="D105" s="134" t="s">
        <v>5</v>
      </c>
    </row>
    <row r="106" spans="1:4" s="121" customFormat="1" x14ac:dyDescent="0.25">
      <c r="A106" s="125"/>
      <c r="B106" s="204">
        <v>45018</v>
      </c>
      <c r="C106" s="199">
        <v>1265</v>
      </c>
      <c r="D106" s="134">
        <v>9246</v>
      </c>
    </row>
    <row r="107" spans="1:4" s="121" customFormat="1" x14ac:dyDescent="0.25">
      <c r="A107" s="125"/>
      <c r="B107" s="204">
        <v>45018</v>
      </c>
      <c r="C107" s="199">
        <v>5000</v>
      </c>
      <c r="D107" s="134">
        <v>8745</v>
      </c>
    </row>
    <row r="108" spans="1:4" s="121" customFormat="1" x14ac:dyDescent="0.25">
      <c r="A108" s="125"/>
      <c r="B108" s="204">
        <v>45018</v>
      </c>
      <c r="C108" s="199">
        <v>500</v>
      </c>
      <c r="D108" s="134">
        <v>9031</v>
      </c>
    </row>
    <row r="109" spans="1:4" s="121" customFormat="1" x14ac:dyDescent="0.25">
      <c r="A109" s="125"/>
      <c r="B109" s="204">
        <v>45018</v>
      </c>
      <c r="C109" s="199">
        <v>100</v>
      </c>
      <c r="D109" s="134">
        <v>2888</v>
      </c>
    </row>
    <row r="110" spans="1:4" s="121" customFormat="1" x14ac:dyDescent="0.25">
      <c r="A110" s="125"/>
      <c r="B110" s="204">
        <v>45018</v>
      </c>
      <c r="C110" s="199">
        <v>1000</v>
      </c>
      <c r="D110" s="134">
        <v>2693</v>
      </c>
    </row>
    <row r="111" spans="1:4" s="121" customFormat="1" x14ac:dyDescent="0.25">
      <c r="A111" s="125"/>
      <c r="B111" s="204">
        <v>45019</v>
      </c>
      <c r="C111" s="199">
        <v>0.14000000000000001</v>
      </c>
      <c r="D111" s="134" t="s">
        <v>8315</v>
      </c>
    </row>
    <row r="112" spans="1:4" s="121" customFormat="1" x14ac:dyDescent="0.25">
      <c r="A112" s="125"/>
      <c r="B112" s="204">
        <v>45019</v>
      </c>
      <c r="C112" s="199">
        <v>0.5</v>
      </c>
      <c r="D112" s="134" t="s">
        <v>8316</v>
      </c>
    </row>
    <row r="113" spans="1:4" s="121" customFormat="1" x14ac:dyDescent="0.25">
      <c r="A113" s="125"/>
      <c r="B113" s="204">
        <v>45019</v>
      </c>
      <c r="C113" s="199">
        <v>70</v>
      </c>
      <c r="D113" s="134" t="s">
        <v>8317</v>
      </c>
    </row>
    <row r="114" spans="1:4" s="121" customFormat="1" x14ac:dyDescent="0.25">
      <c r="A114" s="125"/>
      <c r="B114" s="204">
        <v>45019</v>
      </c>
      <c r="C114" s="199">
        <v>84.4</v>
      </c>
      <c r="D114" s="134" t="s">
        <v>8318</v>
      </c>
    </row>
    <row r="115" spans="1:4" s="121" customFormat="1" x14ac:dyDescent="0.25">
      <c r="A115" s="125"/>
      <c r="B115" s="204">
        <v>45019</v>
      </c>
      <c r="C115" s="199">
        <v>102</v>
      </c>
      <c r="D115" s="134" t="s">
        <v>8319</v>
      </c>
    </row>
    <row r="116" spans="1:4" s="121" customFormat="1" x14ac:dyDescent="0.25">
      <c r="A116" s="125"/>
      <c r="B116" s="204">
        <v>45019</v>
      </c>
      <c r="C116" s="199">
        <v>102.57</v>
      </c>
      <c r="D116" s="134" t="s">
        <v>8320</v>
      </c>
    </row>
    <row r="117" spans="1:4" s="121" customFormat="1" x14ac:dyDescent="0.25">
      <c r="A117" s="125"/>
      <c r="B117" s="204">
        <v>45019</v>
      </c>
      <c r="C117" s="199">
        <v>179.86</v>
      </c>
      <c r="D117" s="134" t="s">
        <v>8321</v>
      </c>
    </row>
    <row r="118" spans="1:4" s="121" customFormat="1" x14ac:dyDescent="0.25">
      <c r="A118" s="125"/>
      <c r="B118" s="204">
        <v>45019</v>
      </c>
      <c r="C118" s="199">
        <v>320</v>
      </c>
      <c r="D118" s="134" t="s">
        <v>8322</v>
      </c>
    </row>
    <row r="119" spans="1:4" s="121" customFormat="1" x14ac:dyDescent="0.25">
      <c r="A119" s="125"/>
      <c r="B119" s="204">
        <v>45019</v>
      </c>
      <c r="C119" s="199">
        <v>320</v>
      </c>
      <c r="D119" s="134" t="s">
        <v>8323</v>
      </c>
    </row>
    <row r="120" spans="1:4" s="121" customFormat="1" x14ac:dyDescent="0.25">
      <c r="A120" s="125"/>
      <c r="B120" s="204">
        <v>45019</v>
      </c>
      <c r="C120" s="199">
        <v>424.11</v>
      </c>
      <c r="D120" s="134" t="s">
        <v>8324</v>
      </c>
    </row>
    <row r="121" spans="1:4" s="121" customFormat="1" x14ac:dyDescent="0.25">
      <c r="A121" s="125"/>
      <c r="B121" s="204">
        <v>45019</v>
      </c>
      <c r="C121" s="199">
        <v>500</v>
      </c>
      <c r="D121" s="134" t="s">
        <v>8325</v>
      </c>
    </row>
    <row r="122" spans="1:4" s="121" customFormat="1" x14ac:dyDescent="0.25">
      <c r="A122" s="125"/>
      <c r="B122" s="204">
        <v>45019</v>
      </c>
      <c r="C122" s="199">
        <v>500</v>
      </c>
      <c r="D122" s="134" t="s">
        <v>8326</v>
      </c>
    </row>
    <row r="123" spans="1:4" s="121" customFormat="1" x14ac:dyDescent="0.25">
      <c r="A123" s="125"/>
      <c r="B123" s="204">
        <v>45019</v>
      </c>
      <c r="C123" s="199">
        <v>1500</v>
      </c>
      <c r="D123" s="134">
        <v>2408</v>
      </c>
    </row>
    <row r="124" spans="1:4" s="121" customFormat="1" x14ac:dyDescent="0.25">
      <c r="A124" s="125"/>
      <c r="B124" s="204">
        <v>45019</v>
      </c>
      <c r="C124" s="199">
        <v>10</v>
      </c>
      <c r="D124" s="134">
        <v>2005</v>
      </c>
    </row>
    <row r="125" spans="1:4" s="121" customFormat="1" x14ac:dyDescent="0.25">
      <c r="A125" s="125"/>
      <c r="B125" s="204">
        <v>45019</v>
      </c>
      <c r="C125" s="199">
        <v>10</v>
      </c>
      <c r="D125" s="134">
        <v>8180</v>
      </c>
    </row>
    <row r="126" spans="1:4" s="121" customFormat="1" x14ac:dyDescent="0.25">
      <c r="A126" s="125"/>
      <c r="B126" s="204">
        <v>45019</v>
      </c>
      <c r="C126" s="199">
        <v>600</v>
      </c>
      <c r="D126" s="134">
        <v>296</v>
      </c>
    </row>
    <row r="127" spans="1:4" s="121" customFormat="1" x14ac:dyDescent="0.25">
      <c r="A127" s="125"/>
      <c r="B127" s="204">
        <v>45019</v>
      </c>
      <c r="C127" s="199">
        <v>500</v>
      </c>
      <c r="D127" s="134" t="s">
        <v>5</v>
      </c>
    </row>
    <row r="128" spans="1:4" s="121" customFormat="1" x14ac:dyDescent="0.25">
      <c r="A128" s="125"/>
      <c r="B128" s="204">
        <v>45019</v>
      </c>
      <c r="C128" s="199">
        <v>50</v>
      </c>
      <c r="D128" s="134">
        <v>4409</v>
      </c>
    </row>
    <row r="129" spans="1:4" s="121" customFormat="1" x14ac:dyDescent="0.25">
      <c r="A129" s="125"/>
      <c r="B129" s="204">
        <v>45019</v>
      </c>
      <c r="C129" s="199">
        <v>300</v>
      </c>
      <c r="D129" s="134">
        <v>9217</v>
      </c>
    </row>
    <row r="130" spans="1:4" s="121" customFormat="1" x14ac:dyDescent="0.25">
      <c r="A130" s="125"/>
      <c r="B130" s="204">
        <v>45019</v>
      </c>
      <c r="C130" s="199">
        <v>10</v>
      </c>
      <c r="D130" s="134">
        <v>9035</v>
      </c>
    </row>
    <row r="131" spans="1:4" s="121" customFormat="1" x14ac:dyDescent="0.25">
      <c r="A131" s="125"/>
      <c r="B131" s="204">
        <v>45019</v>
      </c>
      <c r="C131" s="199">
        <v>150</v>
      </c>
      <c r="D131" s="134">
        <v>6026</v>
      </c>
    </row>
    <row r="132" spans="1:4" s="121" customFormat="1" x14ac:dyDescent="0.25">
      <c r="A132" s="125"/>
      <c r="B132" s="204">
        <v>45019</v>
      </c>
      <c r="C132" s="199">
        <v>10</v>
      </c>
      <c r="D132" s="134">
        <v>5833</v>
      </c>
    </row>
    <row r="133" spans="1:4" s="121" customFormat="1" x14ac:dyDescent="0.25">
      <c r="A133" s="125"/>
      <c r="B133" s="204">
        <v>45019</v>
      </c>
      <c r="C133" s="199">
        <v>10</v>
      </c>
      <c r="D133" s="134">
        <v>5833</v>
      </c>
    </row>
    <row r="134" spans="1:4" s="121" customFormat="1" x14ac:dyDescent="0.25">
      <c r="A134" s="125"/>
      <c r="B134" s="204">
        <v>45019</v>
      </c>
      <c r="C134" s="199">
        <v>100</v>
      </c>
      <c r="D134" s="134">
        <v>8086</v>
      </c>
    </row>
    <row r="135" spans="1:4" s="121" customFormat="1" x14ac:dyDescent="0.25">
      <c r="A135" s="125"/>
      <c r="B135" s="204">
        <v>45019</v>
      </c>
      <c r="C135" s="199">
        <v>5000</v>
      </c>
      <c r="D135" s="134">
        <v>2221</v>
      </c>
    </row>
    <row r="136" spans="1:4" s="121" customFormat="1" x14ac:dyDescent="0.25">
      <c r="A136" s="125"/>
      <c r="B136" s="204">
        <v>45019</v>
      </c>
      <c r="C136" s="199">
        <v>100</v>
      </c>
      <c r="D136" s="134">
        <v>522</v>
      </c>
    </row>
    <row r="137" spans="1:4" s="121" customFormat="1" x14ac:dyDescent="0.25">
      <c r="A137" s="125"/>
      <c r="B137" s="204">
        <v>45019</v>
      </c>
      <c r="C137" s="199">
        <v>1000</v>
      </c>
      <c r="D137" s="134">
        <v>377</v>
      </c>
    </row>
    <row r="138" spans="1:4" s="121" customFormat="1" x14ac:dyDescent="0.25">
      <c r="A138" s="125"/>
      <c r="B138" s="204">
        <v>45019</v>
      </c>
      <c r="C138" s="199">
        <v>10</v>
      </c>
      <c r="D138" s="134">
        <v>3234</v>
      </c>
    </row>
    <row r="139" spans="1:4" s="121" customFormat="1" x14ac:dyDescent="0.25">
      <c r="A139" s="125"/>
      <c r="B139" s="204">
        <v>45019</v>
      </c>
      <c r="C139" s="199">
        <v>3000</v>
      </c>
      <c r="D139" s="134">
        <v>7043</v>
      </c>
    </row>
    <row r="140" spans="1:4" s="121" customFormat="1" x14ac:dyDescent="0.25">
      <c r="A140" s="125"/>
      <c r="B140" s="204">
        <v>45019</v>
      </c>
      <c r="C140" s="199">
        <v>2000</v>
      </c>
      <c r="D140" s="134">
        <v>6515</v>
      </c>
    </row>
    <row r="141" spans="1:4" s="121" customFormat="1" x14ac:dyDescent="0.25">
      <c r="A141" s="125"/>
      <c r="B141" s="204">
        <v>45019</v>
      </c>
      <c r="C141" s="199">
        <v>50000</v>
      </c>
      <c r="D141" s="134">
        <v>2991</v>
      </c>
    </row>
    <row r="142" spans="1:4" s="121" customFormat="1" x14ac:dyDescent="0.25">
      <c r="A142" s="125"/>
      <c r="B142" s="204">
        <v>45019</v>
      </c>
      <c r="C142" s="199">
        <v>300</v>
      </c>
      <c r="D142" s="134">
        <v>4000</v>
      </c>
    </row>
    <row r="143" spans="1:4" s="121" customFormat="1" x14ac:dyDescent="0.25">
      <c r="A143" s="125"/>
      <c r="B143" s="204">
        <v>45019</v>
      </c>
      <c r="C143" s="199">
        <v>29.94</v>
      </c>
      <c r="D143" s="134">
        <v>1612</v>
      </c>
    </row>
    <row r="144" spans="1:4" s="121" customFormat="1" x14ac:dyDescent="0.25">
      <c r="A144" s="125"/>
      <c r="B144" s="204">
        <v>45019</v>
      </c>
      <c r="C144" s="199">
        <v>300</v>
      </c>
      <c r="D144" s="134">
        <v>4488</v>
      </c>
    </row>
    <row r="145" spans="1:4" s="121" customFormat="1" x14ac:dyDescent="0.25">
      <c r="A145" s="125"/>
      <c r="B145" s="204">
        <v>45019</v>
      </c>
      <c r="C145" s="199">
        <v>100</v>
      </c>
      <c r="D145" s="134">
        <v>719</v>
      </c>
    </row>
    <row r="146" spans="1:4" s="121" customFormat="1" x14ac:dyDescent="0.25">
      <c r="A146" s="125"/>
      <c r="B146" s="204">
        <v>45019</v>
      </c>
      <c r="C146" s="199">
        <v>500</v>
      </c>
      <c r="D146" s="134">
        <v>6554</v>
      </c>
    </row>
    <row r="147" spans="1:4" s="121" customFormat="1" x14ac:dyDescent="0.25">
      <c r="A147" s="125"/>
      <c r="B147" s="204">
        <v>45019</v>
      </c>
      <c r="C147" s="199">
        <v>500</v>
      </c>
      <c r="D147" s="134">
        <v>3633</v>
      </c>
    </row>
    <row r="148" spans="1:4" s="121" customFormat="1" x14ac:dyDescent="0.25">
      <c r="A148" s="125"/>
      <c r="B148" s="204">
        <v>45019</v>
      </c>
      <c r="C148" s="199">
        <v>300</v>
      </c>
      <c r="D148" s="134">
        <v>1670</v>
      </c>
    </row>
    <row r="149" spans="1:4" s="121" customFormat="1" x14ac:dyDescent="0.25">
      <c r="A149" s="125"/>
      <c r="B149" s="204">
        <v>45019</v>
      </c>
      <c r="C149" s="199">
        <v>654.33000000000004</v>
      </c>
      <c r="D149" s="134">
        <v>5355</v>
      </c>
    </row>
    <row r="150" spans="1:4" s="121" customFormat="1" x14ac:dyDescent="0.25">
      <c r="A150" s="125"/>
      <c r="B150" s="204">
        <v>45019</v>
      </c>
      <c r="C150" s="199">
        <v>100</v>
      </c>
      <c r="D150" s="134">
        <v>1646</v>
      </c>
    </row>
    <row r="151" spans="1:4" s="121" customFormat="1" x14ac:dyDescent="0.25">
      <c r="A151" s="125"/>
      <c r="B151" s="204">
        <v>45019</v>
      </c>
      <c r="C151" s="199">
        <v>38.26</v>
      </c>
      <c r="D151" s="134" t="s">
        <v>5</v>
      </c>
    </row>
    <row r="152" spans="1:4" s="121" customFormat="1" x14ac:dyDescent="0.25">
      <c r="A152" s="125"/>
      <c r="B152" s="204">
        <v>45019</v>
      </c>
      <c r="C152" s="199">
        <v>2000</v>
      </c>
      <c r="D152" s="134">
        <v>7226</v>
      </c>
    </row>
    <row r="153" spans="1:4" s="121" customFormat="1" x14ac:dyDescent="0.25">
      <c r="A153" s="125"/>
      <c r="B153" s="204">
        <v>45019</v>
      </c>
      <c r="C153" s="199">
        <v>5000</v>
      </c>
      <c r="D153" s="134">
        <v>3400</v>
      </c>
    </row>
    <row r="154" spans="1:4" s="121" customFormat="1" x14ac:dyDescent="0.25">
      <c r="A154" s="125"/>
      <c r="B154" s="204">
        <v>45019</v>
      </c>
      <c r="C154" s="199">
        <v>50000</v>
      </c>
      <c r="D154" s="134">
        <v>6484</v>
      </c>
    </row>
    <row r="155" spans="1:4" s="121" customFormat="1" x14ac:dyDescent="0.25">
      <c r="A155" s="125"/>
      <c r="B155" s="204">
        <v>45019</v>
      </c>
      <c r="C155" s="199">
        <v>100</v>
      </c>
      <c r="D155" s="134">
        <v>8387</v>
      </c>
    </row>
    <row r="156" spans="1:4" s="121" customFormat="1" x14ac:dyDescent="0.25">
      <c r="A156" s="125"/>
      <c r="B156" s="204">
        <v>45019</v>
      </c>
      <c r="C156" s="199">
        <v>200</v>
      </c>
      <c r="D156" s="134" t="s">
        <v>5</v>
      </c>
    </row>
    <row r="157" spans="1:4" s="121" customFormat="1" x14ac:dyDescent="0.25">
      <c r="A157" s="125"/>
      <c r="B157" s="204">
        <v>45019</v>
      </c>
      <c r="C157" s="199">
        <v>200</v>
      </c>
      <c r="D157" s="134" t="s">
        <v>5</v>
      </c>
    </row>
    <row r="158" spans="1:4" s="121" customFormat="1" x14ac:dyDescent="0.25">
      <c r="A158" s="125"/>
      <c r="B158" s="204">
        <v>45019</v>
      </c>
      <c r="C158" s="199">
        <v>500</v>
      </c>
      <c r="D158" s="134" t="s">
        <v>5</v>
      </c>
    </row>
    <row r="159" spans="1:4" s="121" customFormat="1" x14ac:dyDescent="0.25">
      <c r="A159" s="125"/>
      <c r="B159" s="204">
        <v>45019</v>
      </c>
      <c r="C159" s="199">
        <v>1500</v>
      </c>
      <c r="D159" s="134">
        <v>4427</v>
      </c>
    </row>
    <row r="160" spans="1:4" s="121" customFormat="1" x14ac:dyDescent="0.25">
      <c r="A160" s="125"/>
      <c r="B160" s="204">
        <v>45019</v>
      </c>
      <c r="C160" s="199">
        <v>500</v>
      </c>
      <c r="D160" s="134">
        <v>9836</v>
      </c>
    </row>
    <row r="161" spans="1:4" s="121" customFormat="1" x14ac:dyDescent="0.25">
      <c r="A161" s="125"/>
      <c r="B161" s="204">
        <v>45019</v>
      </c>
      <c r="C161" s="199">
        <v>2000</v>
      </c>
      <c r="D161" s="134" t="s">
        <v>5</v>
      </c>
    </row>
    <row r="162" spans="1:4" s="121" customFormat="1" x14ac:dyDescent="0.25">
      <c r="A162" s="125"/>
      <c r="B162" s="204">
        <v>45019</v>
      </c>
      <c r="C162" s="199">
        <v>500</v>
      </c>
      <c r="D162" s="134">
        <v>5979</v>
      </c>
    </row>
    <row r="163" spans="1:4" s="121" customFormat="1" x14ac:dyDescent="0.25">
      <c r="A163" s="125"/>
      <c r="B163" s="204">
        <v>45019</v>
      </c>
      <c r="C163" s="199">
        <v>100</v>
      </c>
      <c r="D163" s="134" t="s">
        <v>5</v>
      </c>
    </row>
    <row r="164" spans="1:4" s="121" customFormat="1" x14ac:dyDescent="0.25">
      <c r="A164" s="125"/>
      <c r="B164" s="204">
        <v>45019</v>
      </c>
      <c r="C164" s="199">
        <v>200</v>
      </c>
      <c r="D164" s="134">
        <v>8349</v>
      </c>
    </row>
    <row r="165" spans="1:4" s="121" customFormat="1" x14ac:dyDescent="0.25">
      <c r="A165" s="125"/>
      <c r="B165" s="204">
        <v>45019</v>
      </c>
      <c r="C165" s="199">
        <v>100</v>
      </c>
      <c r="D165" s="134">
        <v>9331</v>
      </c>
    </row>
    <row r="166" spans="1:4" s="121" customFormat="1" x14ac:dyDescent="0.25">
      <c r="A166" s="125"/>
      <c r="B166" s="204">
        <v>45019</v>
      </c>
      <c r="C166" s="199">
        <v>1000</v>
      </c>
      <c r="D166" s="134">
        <v>4994</v>
      </c>
    </row>
    <row r="167" spans="1:4" s="121" customFormat="1" x14ac:dyDescent="0.25">
      <c r="A167" s="125"/>
      <c r="B167" s="204">
        <v>45019</v>
      </c>
      <c r="C167" s="199">
        <v>1000</v>
      </c>
      <c r="D167" s="134">
        <v>8685</v>
      </c>
    </row>
    <row r="168" spans="1:4" s="121" customFormat="1" x14ac:dyDescent="0.25">
      <c r="A168" s="125"/>
      <c r="B168" s="204">
        <v>45019</v>
      </c>
      <c r="C168" s="199">
        <v>500</v>
      </c>
      <c r="D168" s="134" t="s">
        <v>5</v>
      </c>
    </row>
    <row r="169" spans="1:4" s="121" customFormat="1" x14ac:dyDescent="0.25">
      <c r="A169" s="125"/>
      <c r="B169" s="204">
        <v>45019</v>
      </c>
      <c r="C169" s="199">
        <v>500</v>
      </c>
      <c r="D169" s="134">
        <v>2064</v>
      </c>
    </row>
    <row r="170" spans="1:4" s="121" customFormat="1" x14ac:dyDescent="0.25">
      <c r="A170" s="125"/>
      <c r="B170" s="204">
        <v>45019</v>
      </c>
      <c r="C170" s="199">
        <v>250</v>
      </c>
      <c r="D170" s="134">
        <v>7717</v>
      </c>
    </row>
    <row r="171" spans="1:4" s="121" customFormat="1" x14ac:dyDescent="0.25">
      <c r="A171" s="125"/>
      <c r="B171" s="204">
        <v>45019</v>
      </c>
      <c r="C171" s="199">
        <v>300</v>
      </c>
      <c r="D171" s="134">
        <v>7231</v>
      </c>
    </row>
    <row r="172" spans="1:4" s="121" customFormat="1" x14ac:dyDescent="0.25">
      <c r="A172" s="125"/>
      <c r="B172" s="204">
        <v>45019</v>
      </c>
      <c r="C172" s="199">
        <v>100</v>
      </c>
      <c r="D172" s="134" t="s">
        <v>5</v>
      </c>
    </row>
    <row r="173" spans="1:4" s="121" customFormat="1" x14ac:dyDescent="0.25">
      <c r="A173" s="125"/>
      <c r="B173" s="204">
        <v>45019</v>
      </c>
      <c r="C173" s="199">
        <v>2000</v>
      </c>
      <c r="D173" s="134" t="s">
        <v>5</v>
      </c>
    </row>
    <row r="174" spans="1:4" s="121" customFormat="1" x14ac:dyDescent="0.25">
      <c r="A174" s="125"/>
      <c r="B174" s="204">
        <v>45019</v>
      </c>
      <c r="C174" s="199">
        <v>1000</v>
      </c>
      <c r="D174" s="134">
        <v>6385</v>
      </c>
    </row>
    <row r="175" spans="1:4" s="121" customFormat="1" x14ac:dyDescent="0.25">
      <c r="A175" s="125"/>
      <c r="B175" s="204">
        <v>45019</v>
      </c>
      <c r="C175" s="199">
        <v>1000</v>
      </c>
      <c r="D175" s="134" t="s">
        <v>5</v>
      </c>
    </row>
    <row r="176" spans="1:4" s="121" customFormat="1" x14ac:dyDescent="0.25">
      <c r="A176" s="125"/>
      <c r="B176" s="204">
        <v>45019</v>
      </c>
      <c r="C176" s="199">
        <v>10</v>
      </c>
      <c r="D176" s="134">
        <v>133</v>
      </c>
    </row>
    <row r="177" spans="1:4" s="121" customFormat="1" x14ac:dyDescent="0.25">
      <c r="A177" s="125"/>
      <c r="B177" s="204">
        <v>45019</v>
      </c>
      <c r="C177" s="199">
        <v>10</v>
      </c>
      <c r="D177" s="134">
        <v>7399</v>
      </c>
    </row>
    <row r="178" spans="1:4" s="121" customFormat="1" x14ac:dyDescent="0.25">
      <c r="A178" s="125"/>
      <c r="B178" s="204">
        <v>45019</v>
      </c>
      <c r="C178" s="199">
        <v>100</v>
      </c>
      <c r="D178" s="134">
        <v>1888</v>
      </c>
    </row>
    <row r="179" spans="1:4" s="121" customFormat="1" x14ac:dyDescent="0.25">
      <c r="A179" s="125"/>
      <c r="B179" s="204">
        <v>45019</v>
      </c>
      <c r="C179" s="199">
        <v>50</v>
      </c>
      <c r="D179" s="134" t="s">
        <v>5</v>
      </c>
    </row>
    <row r="180" spans="1:4" s="121" customFormat="1" x14ac:dyDescent="0.25">
      <c r="A180" s="125"/>
      <c r="B180" s="204">
        <v>45019</v>
      </c>
      <c r="C180" s="199">
        <v>10</v>
      </c>
      <c r="D180" s="134">
        <v>940</v>
      </c>
    </row>
    <row r="181" spans="1:4" s="121" customFormat="1" x14ac:dyDescent="0.25">
      <c r="A181" s="125"/>
      <c r="B181" s="204">
        <v>45019</v>
      </c>
      <c r="C181" s="199">
        <v>200</v>
      </c>
      <c r="D181" s="134">
        <v>4417</v>
      </c>
    </row>
    <row r="182" spans="1:4" s="121" customFormat="1" x14ac:dyDescent="0.25">
      <c r="A182" s="125"/>
      <c r="B182" s="204">
        <v>45020</v>
      </c>
      <c r="C182" s="199">
        <v>0.4</v>
      </c>
      <c r="D182" s="134" t="s">
        <v>8327</v>
      </c>
    </row>
    <row r="183" spans="1:4" s="121" customFormat="1" x14ac:dyDescent="0.25">
      <c r="A183" s="125"/>
      <c r="B183" s="204">
        <v>45020</v>
      </c>
      <c r="C183" s="199">
        <v>0.5</v>
      </c>
      <c r="D183" s="134" t="s">
        <v>8328</v>
      </c>
    </row>
    <row r="184" spans="1:4" s="121" customFormat="1" ht="25.5" x14ac:dyDescent="0.25">
      <c r="A184" s="125"/>
      <c r="B184" s="204">
        <v>45020</v>
      </c>
      <c r="C184" s="199">
        <v>55</v>
      </c>
      <c r="D184" s="134" t="s">
        <v>8329</v>
      </c>
    </row>
    <row r="185" spans="1:4" s="121" customFormat="1" x14ac:dyDescent="0.25">
      <c r="A185" s="125"/>
      <c r="B185" s="204">
        <v>45020</v>
      </c>
      <c r="C185" s="199">
        <v>102</v>
      </c>
      <c r="D185" s="134" t="s">
        <v>8330</v>
      </c>
    </row>
    <row r="186" spans="1:4" s="121" customFormat="1" x14ac:dyDescent="0.25">
      <c r="A186" s="125"/>
      <c r="B186" s="204">
        <v>45020</v>
      </c>
      <c r="C186" s="199">
        <v>102</v>
      </c>
      <c r="D186" s="134" t="s">
        <v>8331</v>
      </c>
    </row>
    <row r="187" spans="1:4" s="121" customFormat="1" x14ac:dyDescent="0.25">
      <c r="A187" s="125"/>
      <c r="B187" s="204">
        <v>45020</v>
      </c>
      <c r="C187" s="199">
        <v>203</v>
      </c>
      <c r="D187" s="134" t="s">
        <v>8332</v>
      </c>
    </row>
    <row r="188" spans="1:4" s="121" customFormat="1" x14ac:dyDescent="0.25">
      <c r="A188" s="125"/>
      <c r="B188" s="204">
        <v>45020</v>
      </c>
      <c r="C188" s="199">
        <v>260.51</v>
      </c>
      <c r="D188" s="134" t="s">
        <v>8333</v>
      </c>
    </row>
    <row r="189" spans="1:4" s="121" customFormat="1" x14ac:dyDescent="0.25">
      <c r="A189" s="125"/>
      <c r="B189" s="204">
        <v>45020</v>
      </c>
      <c r="C189" s="199">
        <v>500</v>
      </c>
      <c r="D189" s="134" t="s">
        <v>8334</v>
      </c>
    </row>
    <row r="190" spans="1:4" s="121" customFormat="1" x14ac:dyDescent="0.25">
      <c r="A190" s="125"/>
      <c r="B190" s="204">
        <v>45020</v>
      </c>
      <c r="C190" s="199">
        <v>5000</v>
      </c>
      <c r="D190" s="134">
        <v>485</v>
      </c>
    </row>
    <row r="191" spans="1:4" s="121" customFormat="1" x14ac:dyDescent="0.25">
      <c r="A191" s="125"/>
      <c r="B191" s="204">
        <v>45020</v>
      </c>
      <c r="C191" s="199">
        <v>100</v>
      </c>
      <c r="D191" s="134" t="s">
        <v>5</v>
      </c>
    </row>
    <row r="192" spans="1:4" s="121" customFormat="1" x14ac:dyDescent="0.25">
      <c r="A192" s="125"/>
      <c r="B192" s="204">
        <v>45020</v>
      </c>
      <c r="C192" s="199">
        <v>1500</v>
      </c>
      <c r="D192" s="134" t="s">
        <v>5</v>
      </c>
    </row>
    <row r="193" spans="1:4" s="121" customFormat="1" x14ac:dyDescent="0.25">
      <c r="A193" s="125"/>
      <c r="B193" s="204">
        <v>45020</v>
      </c>
      <c r="C193" s="199">
        <v>100</v>
      </c>
      <c r="D193" s="134">
        <v>4432</v>
      </c>
    </row>
    <row r="194" spans="1:4" s="121" customFormat="1" x14ac:dyDescent="0.25">
      <c r="A194" s="125"/>
      <c r="B194" s="204">
        <v>45020</v>
      </c>
      <c r="C194" s="199">
        <v>1000</v>
      </c>
      <c r="D194" s="134">
        <v>5032</v>
      </c>
    </row>
    <row r="195" spans="1:4" s="121" customFormat="1" x14ac:dyDescent="0.25">
      <c r="A195" s="125"/>
      <c r="B195" s="204">
        <v>45020</v>
      </c>
      <c r="C195" s="199">
        <v>10</v>
      </c>
      <c r="D195" s="134">
        <v>6934</v>
      </c>
    </row>
    <row r="196" spans="1:4" s="121" customFormat="1" x14ac:dyDescent="0.25">
      <c r="A196" s="125"/>
      <c r="B196" s="204">
        <v>45020</v>
      </c>
      <c r="C196" s="199">
        <v>300</v>
      </c>
      <c r="D196" s="134">
        <v>9159</v>
      </c>
    </row>
    <row r="197" spans="1:4" s="121" customFormat="1" x14ac:dyDescent="0.25">
      <c r="A197" s="125"/>
      <c r="B197" s="204">
        <v>45020</v>
      </c>
      <c r="C197" s="199">
        <v>500</v>
      </c>
      <c r="D197" s="134">
        <v>2486</v>
      </c>
    </row>
    <row r="198" spans="1:4" s="121" customFormat="1" x14ac:dyDescent="0.25">
      <c r="A198" s="125"/>
      <c r="B198" s="204">
        <v>45020</v>
      </c>
      <c r="C198" s="199">
        <v>10</v>
      </c>
      <c r="D198" s="134">
        <v>8495</v>
      </c>
    </row>
    <row r="199" spans="1:4" s="121" customFormat="1" x14ac:dyDescent="0.25">
      <c r="A199" s="125"/>
      <c r="B199" s="204">
        <v>45020</v>
      </c>
      <c r="C199" s="199">
        <v>500</v>
      </c>
      <c r="D199" s="134">
        <v>9548</v>
      </c>
    </row>
    <row r="200" spans="1:4" s="121" customFormat="1" x14ac:dyDescent="0.25">
      <c r="A200" s="125"/>
      <c r="B200" s="204">
        <v>45020</v>
      </c>
      <c r="C200" s="199">
        <v>250</v>
      </c>
      <c r="D200" s="134">
        <v>5941</v>
      </c>
    </row>
    <row r="201" spans="1:4" s="121" customFormat="1" x14ac:dyDescent="0.25">
      <c r="A201" s="125"/>
      <c r="B201" s="204">
        <v>45020</v>
      </c>
      <c r="C201" s="199">
        <v>500</v>
      </c>
      <c r="D201" s="134">
        <v>9852</v>
      </c>
    </row>
    <row r="202" spans="1:4" s="121" customFormat="1" x14ac:dyDescent="0.25">
      <c r="A202" s="125"/>
      <c r="B202" s="204">
        <v>45020</v>
      </c>
      <c r="C202" s="199">
        <v>700</v>
      </c>
      <c r="D202" s="134" t="s">
        <v>5</v>
      </c>
    </row>
    <row r="203" spans="1:4" s="121" customFormat="1" x14ac:dyDescent="0.25">
      <c r="A203" s="125"/>
      <c r="B203" s="204">
        <v>45020</v>
      </c>
      <c r="C203" s="199">
        <v>1000</v>
      </c>
      <c r="D203" s="134">
        <v>5444</v>
      </c>
    </row>
    <row r="204" spans="1:4" s="121" customFormat="1" x14ac:dyDescent="0.25">
      <c r="A204" s="125"/>
      <c r="B204" s="204">
        <v>45020</v>
      </c>
      <c r="C204" s="199">
        <v>500</v>
      </c>
      <c r="D204" s="134">
        <v>3568</v>
      </c>
    </row>
    <row r="205" spans="1:4" s="121" customFormat="1" x14ac:dyDescent="0.25">
      <c r="A205" s="125"/>
      <c r="B205" s="204">
        <v>45020</v>
      </c>
      <c r="C205" s="199">
        <v>10</v>
      </c>
      <c r="D205" s="134">
        <v>5632</v>
      </c>
    </row>
    <row r="206" spans="1:4" s="121" customFormat="1" x14ac:dyDescent="0.25">
      <c r="A206" s="125"/>
      <c r="B206" s="204">
        <v>45020</v>
      </c>
      <c r="C206" s="199">
        <v>150</v>
      </c>
      <c r="D206" s="134" t="s">
        <v>5</v>
      </c>
    </row>
    <row r="207" spans="1:4" s="121" customFormat="1" x14ac:dyDescent="0.25">
      <c r="A207" s="125"/>
      <c r="B207" s="204">
        <v>45020</v>
      </c>
      <c r="C207" s="199">
        <v>100</v>
      </c>
      <c r="D207" s="134">
        <v>5806</v>
      </c>
    </row>
    <row r="208" spans="1:4" s="121" customFormat="1" x14ac:dyDescent="0.25">
      <c r="A208" s="125"/>
      <c r="B208" s="204">
        <v>45020</v>
      </c>
      <c r="C208" s="199">
        <v>100</v>
      </c>
      <c r="D208" s="134">
        <v>522</v>
      </c>
    </row>
    <row r="209" spans="1:4" s="121" customFormat="1" x14ac:dyDescent="0.25">
      <c r="A209" s="125"/>
      <c r="B209" s="204">
        <v>45020</v>
      </c>
      <c r="C209" s="199">
        <v>2000</v>
      </c>
      <c r="D209" s="134">
        <v>2493</v>
      </c>
    </row>
    <row r="210" spans="1:4" s="121" customFormat="1" x14ac:dyDescent="0.25">
      <c r="A210" s="125"/>
      <c r="B210" s="204">
        <v>45020</v>
      </c>
      <c r="C210" s="199">
        <v>50</v>
      </c>
      <c r="D210" s="134">
        <v>9099</v>
      </c>
    </row>
    <row r="211" spans="1:4" s="121" customFormat="1" x14ac:dyDescent="0.25">
      <c r="A211" s="125"/>
      <c r="B211" s="204">
        <v>45020</v>
      </c>
      <c r="C211" s="199">
        <v>500</v>
      </c>
      <c r="D211" s="134">
        <v>752</v>
      </c>
    </row>
    <row r="212" spans="1:4" s="121" customFormat="1" x14ac:dyDescent="0.25">
      <c r="A212" s="125"/>
      <c r="B212" s="204">
        <v>45020</v>
      </c>
      <c r="C212" s="199">
        <v>500</v>
      </c>
      <c r="D212" s="134">
        <v>5269</v>
      </c>
    </row>
    <row r="213" spans="1:4" s="121" customFormat="1" x14ac:dyDescent="0.25">
      <c r="A213" s="125"/>
      <c r="B213" s="204">
        <v>45020</v>
      </c>
      <c r="C213" s="199">
        <v>100</v>
      </c>
      <c r="D213" s="134" t="s">
        <v>5</v>
      </c>
    </row>
    <row r="214" spans="1:4" s="121" customFormat="1" x14ac:dyDescent="0.25">
      <c r="A214" s="125"/>
      <c r="B214" s="204">
        <v>45020</v>
      </c>
      <c r="C214" s="199">
        <v>500</v>
      </c>
      <c r="D214" s="134">
        <v>1290</v>
      </c>
    </row>
    <row r="215" spans="1:4" s="121" customFormat="1" x14ac:dyDescent="0.25">
      <c r="A215" s="125"/>
      <c r="B215" s="204">
        <v>45020</v>
      </c>
      <c r="C215" s="199">
        <v>1000</v>
      </c>
      <c r="D215" s="134">
        <v>3165</v>
      </c>
    </row>
    <row r="216" spans="1:4" s="121" customFormat="1" x14ac:dyDescent="0.25">
      <c r="A216" s="125"/>
      <c r="B216" s="204">
        <v>45020</v>
      </c>
      <c r="C216" s="199">
        <v>500</v>
      </c>
      <c r="D216" s="134">
        <v>1895</v>
      </c>
    </row>
    <row r="217" spans="1:4" s="121" customFormat="1" x14ac:dyDescent="0.25">
      <c r="A217" s="125"/>
      <c r="B217" s="204">
        <v>45020</v>
      </c>
      <c r="C217" s="199">
        <v>500</v>
      </c>
      <c r="D217" s="134">
        <v>4749</v>
      </c>
    </row>
    <row r="218" spans="1:4" s="121" customFormat="1" x14ac:dyDescent="0.25">
      <c r="A218" s="125"/>
      <c r="B218" s="204">
        <v>45020</v>
      </c>
      <c r="C218" s="199">
        <v>2000</v>
      </c>
      <c r="D218" s="134">
        <v>2879</v>
      </c>
    </row>
    <row r="219" spans="1:4" s="121" customFormat="1" x14ac:dyDescent="0.25">
      <c r="A219" s="125"/>
      <c r="B219" s="204">
        <v>45020</v>
      </c>
      <c r="C219" s="199">
        <v>1000</v>
      </c>
      <c r="D219" s="134">
        <v>4315</v>
      </c>
    </row>
    <row r="220" spans="1:4" s="121" customFormat="1" x14ac:dyDescent="0.25">
      <c r="A220" s="125"/>
      <c r="B220" s="204">
        <v>45020</v>
      </c>
      <c r="C220" s="199">
        <v>500</v>
      </c>
      <c r="D220" s="134">
        <v>4363</v>
      </c>
    </row>
    <row r="221" spans="1:4" s="121" customFormat="1" x14ac:dyDescent="0.25">
      <c r="A221" s="125"/>
      <c r="B221" s="204">
        <v>45020</v>
      </c>
      <c r="C221" s="199">
        <v>100</v>
      </c>
      <c r="D221" s="134">
        <v>3301</v>
      </c>
    </row>
    <row r="222" spans="1:4" s="121" customFormat="1" x14ac:dyDescent="0.25">
      <c r="A222" s="125"/>
      <c r="B222" s="204">
        <v>45020</v>
      </c>
      <c r="C222" s="199">
        <v>10</v>
      </c>
      <c r="D222" s="134">
        <v>4339</v>
      </c>
    </row>
    <row r="223" spans="1:4" s="121" customFormat="1" x14ac:dyDescent="0.25">
      <c r="A223" s="125"/>
      <c r="B223" s="204">
        <v>45020</v>
      </c>
      <c r="C223" s="199">
        <v>1000</v>
      </c>
      <c r="D223" s="134">
        <v>6559</v>
      </c>
    </row>
    <row r="224" spans="1:4" s="121" customFormat="1" x14ac:dyDescent="0.25">
      <c r="A224" s="125"/>
      <c r="B224" s="204">
        <v>45020</v>
      </c>
      <c r="C224" s="199">
        <v>200</v>
      </c>
      <c r="D224" s="134">
        <v>3870</v>
      </c>
    </row>
    <row r="225" spans="1:4" s="121" customFormat="1" x14ac:dyDescent="0.25">
      <c r="A225" s="125"/>
      <c r="B225" s="204">
        <v>45020</v>
      </c>
      <c r="C225" s="199">
        <v>2050</v>
      </c>
      <c r="D225" s="134">
        <v>6105</v>
      </c>
    </row>
    <row r="226" spans="1:4" s="121" customFormat="1" x14ac:dyDescent="0.25">
      <c r="A226" s="125"/>
      <c r="B226" s="204">
        <v>45020</v>
      </c>
      <c r="C226" s="199">
        <v>1000</v>
      </c>
      <c r="D226" s="134">
        <v>3668</v>
      </c>
    </row>
    <row r="227" spans="1:4" s="121" customFormat="1" x14ac:dyDescent="0.25">
      <c r="A227" s="125"/>
      <c r="B227" s="204">
        <v>45020</v>
      </c>
      <c r="C227" s="199">
        <v>10</v>
      </c>
      <c r="D227" s="134">
        <v>152</v>
      </c>
    </row>
    <row r="228" spans="1:4" s="121" customFormat="1" x14ac:dyDescent="0.25">
      <c r="A228" s="125"/>
      <c r="B228" s="204">
        <v>45020</v>
      </c>
      <c r="C228" s="199">
        <v>1000</v>
      </c>
      <c r="D228" s="134" t="s">
        <v>5</v>
      </c>
    </row>
    <row r="229" spans="1:4" s="121" customFormat="1" x14ac:dyDescent="0.25">
      <c r="A229" s="125"/>
      <c r="B229" s="204">
        <v>45020</v>
      </c>
      <c r="C229" s="199">
        <v>100</v>
      </c>
      <c r="D229" s="134">
        <v>7292</v>
      </c>
    </row>
    <row r="230" spans="1:4" s="121" customFormat="1" x14ac:dyDescent="0.25">
      <c r="A230" s="125"/>
      <c r="B230" s="204">
        <v>45020</v>
      </c>
      <c r="C230" s="199">
        <v>300</v>
      </c>
      <c r="D230" s="134">
        <v>4994</v>
      </c>
    </row>
    <row r="231" spans="1:4" s="121" customFormat="1" x14ac:dyDescent="0.25">
      <c r="A231" s="125"/>
      <c r="B231" s="204">
        <v>45021</v>
      </c>
      <c r="C231" s="199">
        <v>50</v>
      </c>
      <c r="D231" s="134" t="s">
        <v>8335</v>
      </c>
    </row>
    <row r="232" spans="1:4" s="121" customFormat="1" x14ac:dyDescent="0.25">
      <c r="A232" s="125"/>
      <c r="B232" s="204">
        <v>45021</v>
      </c>
      <c r="C232" s="199">
        <v>74.92</v>
      </c>
      <c r="D232" s="134" t="s">
        <v>8336</v>
      </c>
    </row>
    <row r="233" spans="1:4" s="121" customFormat="1" x14ac:dyDescent="0.25">
      <c r="A233" s="125"/>
      <c r="B233" s="204">
        <v>45021</v>
      </c>
      <c r="C233" s="199">
        <v>140.56</v>
      </c>
      <c r="D233" s="134" t="s">
        <v>8337</v>
      </c>
    </row>
    <row r="234" spans="1:4" s="121" customFormat="1" x14ac:dyDescent="0.25">
      <c r="A234" s="125"/>
      <c r="B234" s="204">
        <v>45021</v>
      </c>
      <c r="C234" s="199">
        <v>3000</v>
      </c>
      <c r="D234" s="134">
        <v>1336</v>
      </c>
    </row>
    <row r="235" spans="1:4" s="121" customFormat="1" x14ac:dyDescent="0.25">
      <c r="A235" s="125"/>
      <c r="B235" s="204">
        <v>45021</v>
      </c>
      <c r="C235" s="199">
        <v>500</v>
      </c>
      <c r="D235" s="134">
        <v>130</v>
      </c>
    </row>
    <row r="236" spans="1:4" s="121" customFormat="1" x14ac:dyDescent="0.25">
      <c r="A236" s="125"/>
      <c r="B236" s="204">
        <v>45021</v>
      </c>
      <c r="C236" s="199">
        <v>200</v>
      </c>
      <c r="D236" s="134" t="s">
        <v>5</v>
      </c>
    </row>
    <row r="237" spans="1:4" s="121" customFormat="1" x14ac:dyDescent="0.25">
      <c r="A237" s="125"/>
      <c r="B237" s="204">
        <v>45021</v>
      </c>
      <c r="C237" s="199">
        <v>200</v>
      </c>
      <c r="D237" s="134">
        <v>7666</v>
      </c>
    </row>
    <row r="238" spans="1:4" s="121" customFormat="1" x14ac:dyDescent="0.25">
      <c r="A238" s="125"/>
      <c r="B238" s="204">
        <v>45021</v>
      </c>
      <c r="C238" s="199">
        <v>10</v>
      </c>
      <c r="D238" s="134">
        <v>4349</v>
      </c>
    </row>
    <row r="239" spans="1:4" s="121" customFormat="1" x14ac:dyDescent="0.25">
      <c r="A239" s="125"/>
      <c r="B239" s="204">
        <v>45021</v>
      </c>
      <c r="C239" s="199">
        <v>200</v>
      </c>
      <c r="D239" s="134">
        <v>6570</v>
      </c>
    </row>
    <row r="240" spans="1:4" s="121" customFormat="1" x14ac:dyDescent="0.25">
      <c r="A240" s="125"/>
      <c r="B240" s="204">
        <v>45021</v>
      </c>
      <c r="C240" s="199">
        <v>200</v>
      </c>
      <c r="D240" s="134">
        <v>8544</v>
      </c>
    </row>
    <row r="241" spans="1:4" s="121" customFormat="1" x14ac:dyDescent="0.25">
      <c r="A241" s="125"/>
      <c r="B241" s="204">
        <v>45021</v>
      </c>
      <c r="C241" s="199">
        <v>1000</v>
      </c>
      <c r="D241" s="134">
        <v>5552</v>
      </c>
    </row>
    <row r="242" spans="1:4" s="121" customFormat="1" x14ac:dyDescent="0.25">
      <c r="A242" s="125"/>
      <c r="B242" s="204">
        <v>45021</v>
      </c>
      <c r="C242" s="199">
        <v>500</v>
      </c>
      <c r="D242" s="134">
        <v>3013</v>
      </c>
    </row>
    <row r="243" spans="1:4" s="121" customFormat="1" x14ac:dyDescent="0.25">
      <c r="A243" s="125"/>
      <c r="B243" s="204">
        <v>45021</v>
      </c>
      <c r="C243" s="199">
        <v>10</v>
      </c>
      <c r="D243" s="134">
        <v>7240</v>
      </c>
    </row>
    <row r="244" spans="1:4" s="121" customFormat="1" x14ac:dyDescent="0.25">
      <c r="A244" s="125"/>
      <c r="B244" s="204">
        <v>45021</v>
      </c>
      <c r="C244" s="199">
        <v>104.02</v>
      </c>
      <c r="D244" s="134">
        <v>4741</v>
      </c>
    </row>
    <row r="245" spans="1:4" s="121" customFormat="1" x14ac:dyDescent="0.25">
      <c r="A245" s="125"/>
      <c r="B245" s="204">
        <v>45021</v>
      </c>
      <c r="C245" s="199">
        <v>3000</v>
      </c>
      <c r="D245" s="134">
        <v>5657</v>
      </c>
    </row>
    <row r="246" spans="1:4" s="121" customFormat="1" x14ac:dyDescent="0.25">
      <c r="A246" s="125"/>
      <c r="B246" s="204">
        <v>45021</v>
      </c>
      <c r="C246" s="199">
        <v>10</v>
      </c>
      <c r="D246" s="134">
        <v>8208</v>
      </c>
    </row>
    <row r="247" spans="1:4" s="121" customFormat="1" x14ac:dyDescent="0.25">
      <c r="A247" s="125"/>
      <c r="B247" s="204">
        <v>45021</v>
      </c>
      <c r="C247" s="199">
        <v>10</v>
      </c>
      <c r="D247" s="134">
        <v>1616</v>
      </c>
    </row>
    <row r="248" spans="1:4" s="121" customFormat="1" x14ac:dyDescent="0.25">
      <c r="A248" s="125"/>
      <c r="B248" s="204">
        <v>45021</v>
      </c>
      <c r="C248" s="199">
        <v>200</v>
      </c>
      <c r="D248" s="134">
        <v>424</v>
      </c>
    </row>
    <row r="249" spans="1:4" s="121" customFormat="1" x14ac:dyDescent="0.25">
      <c r="A249" s="125"/>
      <c r="B249" s="204">
        <v>45021</v>
      </c>
      <c r="C249" s="199">
        <v>500</v>
      </c>
      <c r="D249" s="134">
        <v>8940</v>
      </c>
    </row>
    <row r="250" spans="1:4" s="121" customFormat="1" x14ac:dyDescent="0.25">
      <c r="A250" s="125"/>
      <c r="B250" s="204">
        <v>45021</v>
      </c>
      <c r="C250" s="199">
        <v>100</v>
      </c>
      <c r="D250" s="134">
        <v>7631</v>
      </c>
    </row>
    <row r="251" spans="1:4" s="121" customFormat="1" x14ac:dyDescent="0.25">
      <c r="A251" s="125"/>
      <c r="B251" s="204">
        <v>45021</v>
      </c>
      <c r="C251" s="199">
        <v>1000</v>
      </c>
      <c r="D251" s="134">
        <v>3444</v>
      </c>
    </row>
    <row r="252" spans="1:4" s="121" customFormat="1" x14ac:dyDescent="0.25">
      <c r="A252" s="125"/>
      <c r="B252" s="204">
        <v>45021</v>
      </c>
      <c r="C252" s="199">
        <v>300</v>
      </c>
      <c r="D252" s="134" t="s">
        <v>5</v>
      </c>
    </row>
    <row r="253" spans="1:4" s="121" customFormat="1" x14ac:dyDescent="0.25">
      <c r="A253" s="125"/>
      <c r="B253" s="204">
        <v>45021</v>
      </c>
      <c r="C253" s="199">
        <v>99100</v>
      </c>
      <c r="D253" s="134" t="s">
        <v>5</v>
      </c>
    </row>
    <row r="254" spans="1:4" s="121" customFormat="1" x14ac:dyDescent="0.25">
      <c r="A254" s="125"/>
      <c r="B254" s="204">
        <v>45021</v>
      </c>
      <c r="C254" s="199">
        <v>10</v>
      </c>
      <c r="D254" s="134">
        <v>5498</v>
      </c>
    </row>
    <row r="255" spans="1:4" s="121" customFormat="1" x14ac:dyDescent="0.25">
      <c r="A255" s="125"/>
      <c r="B255" s="204">
        <v>45021</v>
      </c>
      <c r="C255" s="199">
        <v>100</v>
      </c>
      <c r="D255" s="134">
        <v>9112</v>
      </c>
    </row>
    <row r="256" spans="1:4" s="121" customFormat="1" x14ac:dyDescent="0.25">
      <c r="A256" s="125"/>
      <c r="B256" s="204">
        <v>45021</v>
      </c>
      <c r="C256" s="199">
        <v>100</v>
      </c>
      <c r="D256" s="134">
        <v>522</v>
      </c>
    </row>
    <row r="257" spans="1:4" s="121" customFormat="1" x14ac:dyDescent="0.25">
      <c r="A257" s="125"/>
      <c r="B257" s="204">
        <v>45021</v>
      </c>
      <c r="C257" s="199">
        <v>100</v>
      </c>
      <c r="D257" s="134">
        <v>3922</v>
      </c>
    </row>
    <row r="258" spans="1:4" s="121" customFormat="1" x14ac:dyDescent="0.25">
      <c r="A258" s="125"/>
      <c r="B258" s="204">
        <v>45021</v>
      </c>
      <c r="C258" s="199">
        <v>100</v>
      </c>
      <c r="D258" s="134" t="s">
        <v>5</v>
      </c>
    </row>
    <row r="259" spans="1:4" s="121" customFormat="1" x14ac:dyDescent="0.25">
      <c r="A259" s="125"/>
      <c r="B259" s="204">
        <v>45021</v>
      </c>
      <c r="C259" s="199">
        <v>100</v>
      </c>
      <c r="D259" s="134">
        <v>2877</v>
      </c>
    </row>
    <row r="260" spans="1:4" s="121" customFormat="1" x14ac:dyDescent="0.25">
      <c r="A260" s="125"/>
      <c r="B260" s="204">
        <v>45021</v>
      </c>
      <c r="C260" s="199">
        <v>100</v>
      </c>
      <c r="D260" s="134">
        <v>4397</v>
      </c>
    </row>
    <row r="261" spans="1:4" s="121" customFormat="1" x14ac:dyDescent="0.25">
      <c r="A261" s="125"/>
      <c r="B261" s="204">
        <v>45021</v>
      </c>
      <c r="C261" s="199">
        <v>1000</v>
      </c>
      <c r="D261" s="134">
        <v>3611</v>
      </c>
    </row>
    <row r="262" spans="1:4" s="121" customFormat="1" x14ac:dyDescent="0.25">
      <c r="A262" s="125"/>
      <c r="B262" s="204">
        <v>45021</v>
      </c>
      <c r="C262" s="199">
        <v>100</v>
      </c>
      <c r="D262" s="134">
        <v>4939</v>
      </c>
    </row>
    <row r="263" spans="1:4" s="121" customFormat="1" x14ac:dyDescent="0.25">
      <c r="A263" s="125"/>
      <c r="B263" s="204">
        <v>45021</v>
      </c>
      <c r="C263" s="199">
        <v>200</v>
      </c>
      <c r="D263" s="134">
        <v>9725</v>
      </c>
    </row>
    <row r="264" spans="1:4" s="121" customFormat="1" x14ac:dyDescent="0.25">
      <c r="A264" s="125"/>
      <c r="B264" s="204">
        <v>45021</v>
      </c>
      <c r="C264" s="199">
        <v>1000</v>
      </c>
      <c r="D264" s="134">
        <v>6577</v>
      </c>
    </row>
    <row r="265" spans="1:4" s="121" customFormat="1" x14ac:dyDescent="0.25">
      <c r="A265" s="125"/>
      <c r="B265" s="204">
        <v>45021</v>
      </c>
      <c r="C265" s="199">
        <v>500</v>
      </c>
      <c r="D265" s="134">
        <v>3567</v>
      </c>
    </row>
    <row r="266" spans="1:4" s="121" customFormat="1" x14ac:dyDescent="0.25">
      <c r="A266" s="125"/>
      <c r="B266" s="204">
        <v>45021</v>
      </c>
      <c r="C266" s="199">
        <v>150</v>
      </c>
      <c r="D266" s="134">
        <v>8010</v>
      </c>
    </row>
    <row r="267" spans="1:4" s="121" customFormat="1" x14ac:dyDescent="0.25">
      <c r="A267" s="125"/>
      <c r="B267" s="204">
        <v>45021</v>
      </c>
      <c r="C267" s="199">
        <v>500</v>
      </c>
      <c r="D267" s="134">
        <v>9305</v>
      </c>
    </row>
    <row r="268" spans="1:4" s="121" customFormat="1" x14ac:dyDescent="0.25">
      <c r="A268" s="125"/>
      <c r="B268" s="204">
        <v>45021</v>
      </c>
      <c r="C268" s="199">
        <v>200</v>
      </c>
      <c r="D268" s="134" t="s">
        <v>5</v>
      </c>
    </row>
    <row r="269" spans="1:4" s="121" customFormat="1" x14ac:dyDescent="0.25">
      <c r="A269" s="125"/>
      <c r="B269" s="204">
        <v>45021</v>
      </c>
      <c r="C269" s="199">
        <v>100</v>
      </c>
      <c r="D269" s="134">
        <v>9112</v>
      </c>
    </row>
    <row r="270" spans="1:4" s="121" customFormat="1" x14ac:dyDescent="0.25">
      <c r="A270" s="125"/>
      <c r="B270" s="204">
        <v>45021</v>
      </c>
      <c r="C270" s="199">
        <v>50</v>
      </c>
      <c r="D270" s="134">
        <v>4173</v>
      </c>
    </row>
    <row r="271" spans="1:4" s="121" customFormat="1" x14ac:dyDescent="0.25">
      <c r="A271" s="125"/>
      <c r="B271" s="204">
        <v>45021</v>
      </c>
      <c r="C271" s="199">
        <v>500</v>
      </c>
      <c r="D271" s="134">
        <v>6362</v>
      </c>
    </row>
    <row r="272" spans="1:4" s="121" customFormat="1" x14ac:dyDescent="0.25">
      <c r="A272" s="125"/>
      <c r="B272" s="204">
        <v>45021</v>
      </c>
      <c r="C272" s="199">
        <v>10</v>
      </c>
      <c r="D272" s="134">
        <v>3614</v>
      </c>
    </row>
    <row r="273" spans="1:4" s="121" customFormat="1" x14ac:dyDescent="0.25">
      <c r="A273" s="125"/>
      <c r="B273" s="204">
        <v>45021</v>
      </c>
      <c r="C273" s="199">
        <v>10</v>
      </c>
      <c r="D273" s="134">
        <v>7115</v>
      </c>
    </row>
    <row r="274" spans="1:4" s="121" customFormat="1" x14ac:dyDescent="0.25">
      <c r="A274" s="125"/>
      <c r="B274" s="204">
        <v>45021</v>
      </c>
      <c r="C274" s="199">
        <v>700</v>
      </c>
      <c r="D274" s="134" t="s">
        <v>5</v>
      </c>
    </row>
    <row r="275" spans="1:4" s="121" customFormat="1" x14ac:dyDescent="0.25">
      <c r="A275" s="125"/>
      <c r="B275" s="204">
        <v>45021</v>
      </c>
      <c r="C275" s="199">
        <v>50</v>
      </c>
      <c r="D275" s="134" t="s">
        <v>5</v>
      </c>
    </row>
    <row r="276" spans="1:4" s="121" customFormat="1" x14ac:dyDescent="0.25">
      <c r="A276" s="125"/>
      <c r="B276" s="204">
        <v>45021</v>
      </c>
      <c r="C276" s="199">
        <v>100</v>
      </c>
      <c r="D276" s="134">
        <v>6040</v>
      </c>
    </row>
    <row r="277" spans="1:4" s="121" customFormat="1" x14ac:dyDescent="0.25">
      <c r="A277" s="125"/>
      <c r="B277" s="204">
        <v>45021</v>
      </c>
      <c r="C277" s="199">
        <v>50</v>
      </c>
      <c r="D277" s="134" t="s">
        <v>5</v>
      </c>
    </row>
    <row r="278" spans="1:4" s="121" customFormat="1" x14ac:dyDescent="0.25">
      <c r="A278" s="125"/>
      <c r="B278" s="204">
        <v>45021</v>
      </c>
      <c r="C278" s="199">
        <v>50</v>
      </c>
      <c r="D278" s="134">
        <v>575</v>
      </c>
    </row>
    <row r="279" spans="1:4" s="121" customFormat="1" x14ac:dyDescent="0.25">
      <c r="A279" s="125"/>
      <c r="B279" s="204">
        <v>45021</v>
      </c>
      <c r="C279" s="199">
        <v>500</v>
      </c>
      <c r="D279" s="134">
        <v>5354</v>
      </c>
    </row>
    <row r="280" spans="1:4" s="121" customFormat="1" x14ac:dyDescent="0.25">
      <c r="A280" s="125"/>
      <c r="B280" s="204">
        <v>45021</v>
      </c>
      <c r="C280" s="199">
        <v>170</v>
      </c>
      <c r="D280" s="134">
        <v>3567</v>
      </c>
    </row>
    <row r="281" spans="1:4" s="121" customFormat="1" x14ac:dyDescent="0.25">
      <c r="A281" s="125"/>
      <c r="B281" s="204">
        <v>45021</v>
      </c>
      <c r="C281" s="199">
        <v>500</v>
      </c>
      <c r="D281" s="134">
        <v>9999</v>
      </c>
    </row>
    <row r="282" spans="1:4" s="121" customFormat="1" x14ac:dyDescent="0.25">
      <c r="A282" s="125"/>
      <c r="B282" s="204">
        <v>45021</v>
      </c>
      <c r="C282" s="199">
        <v>500</v>
      </c>
      <c r="D282" s="134">
        <v>7903</v>
      </c>
    </row>
    <row r="283" spans="1:4" s="121" customFormat="1" x14ac:dyDescent="0.25">
      <c r="A283" s="125"/>
      <c r="B283" s="204">
        <v>45021</v>
      </c>
      <c r="C283" s="199">
        <v>1000</v>
      </c>
      <c r="D283" s="134">
        <v>2862</v>
      </c>
    </row>
    <row r="284" spans="1:4" s="121" customFormat="1" x14ac:dyDescent="0.25">
      <c r="A284" s="125"/>
      <c r="B284" s="204">
        <v>45021</v>
      </c>
      <c r="C284" s="199">
        <v>500</v>
      </c>
      <c r="D284" s="134" t="s">
        <v>5</v>
      </c>
    </row>
    <row r="285" spans="1:4" s="121" customFormat="1" x14ac:dyDescent="0.25">
      <c r="A285" s="125"/>
      <c r="B285" s="204">
        <v>45021</v>
      </c>
      <c r="C285" s="199">
        <v>300</v>
      </c>
      <c r="D285" s="134">
        <v>8781</v>
      </c>
    </row>
    <row r="286" spans="1:4" s="121" customFormat="1" x14ac:dyDescent="0.25">
      <c r="A286" s="125"/>
      <c r="B286" s="204">
        <v>45021</v>
      </c>
      <c r="C286" s="199">
        <v>3000</v>
      </c>
      <c r="D286" s="134">
        <v>9933</v>
      </c>
    </row>
    <row r="287" spans="1:4" s="121" customFormat="1" x14ac:dyDescent="0.25">
      <c r="A287" s="125"/>
      <c r="B287" s="204">
        <v>45021</v>
      </c>
      <c r="C287" s="199">
        <v>400</v>
      </c>
      <c r="D287" s="134">
        <v>9933</v>
      </c>
    </row>
    <row r="288" spans="1:4" s="121" customFormat="1" x14ac:dyDescent="0.25">
      <c r="A288" s="125"/>
      <c r="B288" s="204">
        <v>45021</v>
      </c>
      <c r="C288" s="199">
        <v>500</v>
      </c>
      <c r="D288" s="134">
        <v>7399</v>
      </c>
    </row>
    <row r="289" spans="1:4" s="121" customFormat="1" x14ac:dyDescent="0.25">
      <c r="A289" s="125"/>
      <c r="B289" s="204">
        <v>45021</v>
      </c>
      <c r="C289" s="199">
        <v>100</v>
      </c>
      <c r="D289" s="134">
        <v>8551</v>
      </c>
    </row>
    <row r="290" spans="1:4" s="121" customFormat="1" x14ac:dyDescent="0.25">
      <c r="A290" s="125"/>
      <c r="B290" s="204">
        <v>45021</v>
      </c>
      <c r="C290" s="199">
        <v>10</v>
      </c>
      <c r="D290" s="134" t="s">
        <v>5</v>
      </c>
    </row>
    <row r="291" spans="1:4" s="121" customFormat="1" x14ac:dyDescent="0.25">
      <c r="A291" s="125"/>
      <c r="B291" s="204">
        <v>45021</v>
      </c>
      <c r="C291" s="199">
        <v>250</v>
      </c>
      <c r="D291" s="134">
        <v>3555</v>
      </c>
    </row>
    <row r="292" spans="1:4" s="121" customFormat="1" x14ac:dyDescent="0.25">
      <c r="A292" s="125"/>
      <c r="B292" s="204">
        <v>45022</v>
      </c>
      <c r="C292" s="199">
        <v>0.38</v>
      </c>
      <c r="D292" s="134" t="s">
        <v>8338</v>
      </c>
    </row>
    <row r="293" spans="1:4" s="121" customFormat="1" x14ac:dyDescent="0.25">
      <c r="A293" s="125"/>
      <c r="B293" s="204">
        <v>45022</v>
      </c>
      <c r="C293" s="199">
        <v>5</v>
      </c>
      <c r="D293" s="134" t="s">
        <v>8339</v>
      </c>
    </row>
    <row r="294" spans="1:4" s="121" customFormat="1" x14ac:dyDescent="0.25">
      <c r="A294" s="125"/>
      <c r="B294" s="204">
        <v>45022</v>
      </c>
      <c r="C294" s="199">
        <v>20</v>
      </c>
      <c r="D294" s="134" t="s">
        <v>8340</v>
      </c>
    </row>
    <row r="295" spans="1:4" s="121" customFormat="1" x14ac:dyDescent="0.25">
      <c r="A295" s="125"/>
      <c r="B295" s="204">
        <v>45022</v>
      </c>
      <c r="C295" s="199">
        <v>98.8</v>
      </c>
      <c r="D295" s="134" t="s">
        <v>8341</v>
      </c>
    </row>
    <row r="296" spans="1:4" s="121" customFormat="1" x14ac:dyDescent="0.25">
      <c r="A296" s="125"/>
      <c r="B296" s="204">
        <v>45022</v>
      </c>
      <c r="C296" s="199">
        <v>102</v>
      </c>
      <c r="D296" s="134" t="s">
        <v>8342</v>
      </c>
    </row>
    <row r="297" spans="1:4" s="121" customFormat="1" x14ac:dyDescent="0.25">
      <c r="A297" s="125"/>
      <c r="B297" s="204">
        <v>45022</v>
      </c>
      <c r="C297" s="199">
        <v>143.97</v>
      </c>
      <c r="D297" s="134" t="s">
        <v>8343</v>
      </c>
    </row>
    <row r="298" spans="1:4" s="121" customFormat="1" x14ac:dyDescent="0.25">
      <c r="A298" s="125"/>
      <c r="B298" s="204">
        <v>45022</v>
      </c>
      <c r="C298" s="199">
        <v>550</v>
      </c>
      <c r="D298" s="134" t="s">
        <v>8344</v>
      </c>
    </row>
    <row r="299" spans="1:4" s="121" customFormat="1" x14ac:dyDescent="0.25">
      <c r="A299" s="125"/>
      <c r="B299" s="204">
        <v>45022</v>
      </c>
      <c r="C299" s="199">
        <v>50</v>
      </c>
      <c r="D299" s="134">
        <v>7623</v>
      </c>
    </row>
    <row r="300" spans="1:4" s="121" customFormat="1" x14ac:dyDescent="0.25">
      <c r="A300" s="125"/>
      <c r="B300" s="204">
        <v>45022</v>
      </c>
      <c r="C300" s="199">
        <v>10</v>
      </c>
      <c r="D300" s="134">
        <v>7399</v>
      </c>
    </row>
    <row r="301" spans="1:4" s="121" customFormat="1" x14ac:dyDescent="0.25">
      <c r="A301" s="125"/>
      <c r="B301" s="204">
        <v>45022</v>
      </c>
      <c r="C301" s="199">
        <v>1000</v>
      </c>
      <c r="D301" s="134">
        <v>2907</v>
      </c>
    </row>
    <row r="302" spans="1:4" s="121" customFormat="1" x14ac:dyDescent="0.25">
      <c r="A302" s="125"/>
      <c r="B302" s="204">
        <v>45022</v>
      </c>
      <c r="C302" s="199">
        <v>1000</v>
      </c>
      <c r="D302" s="134" t="s">
        <v>5</v>
      </c>
    </row>
    <row r="303" spans="1:4" s="121" customFormat="1" x14ac:dyDescent="0.25">
      <c r="A303" s="125"/>
      <c r="B303" s="204">
        <v>45022</v>
      </c>
      <c r="C303" s="199">
        <v>500</v>
      </c>
      <c r="D303" s="134">
        <v>5788</v>
      </c>
    </row>
    <row r="304" spans="1:4" s="121" customFormat="1" x14ac:dyDescent="0.25">
      <c r="A304" s="125"/>
      <c r="B304" s="204">
        <v>45022</v>
      </c>
      <c r="C304" s="199">
        <v>110</v>
      </c>
      <c r="D304" s="134">
        <v>6714</v>
      </c>
    </row>
    <row r="305" spans="1:4" s="121" customFormat="1" x14ac:dyDescent="0.25">
      <c r="A305" s="125"/>
      <c r="B305" s="204">
        <v>45022</v>
      </c>
      <c r="C305" s="199">
        <v>1000</v>
      </c>
      <c r="D305" s="134">
        <v>2643</v>
      </c>
    </row>
    <row r="306" spans="1:4" s="121" customFormat="1" x14ac:dyDescent="0.25">
      <c r="A306" s="125"/>
      <c r="B306" s="204">
        <v>45022</v>
      </c>
      <c r="C306" s="199">
        <v>122.83</v>
      </c>
      <c r="D306" s="134">
        <v>1953</v>
      </c>
    </row>
    <row r="307" spans="1:4" s="121" customFormat="1" x14ac:dyDescent="0.25">
      <c r="A307" s="125"/>
      <c r="B307" s="204">
        <v>45022</v>
      </c>
      <c r="C307" s="199">
        <v>200</v>
      </c>
      <c r="D307" s="134">
        <v>6333</v>
      </c>
    </row>
    <row r="308" spans="1:4" s="121" customFormat="1" x14ac:dyDescent="0.25">
      <c r="A308" s="125"/>
      <c r="B308" s="204">
        <v>45022</v>
      </c>
      <c r="C308" s="199">
        <v>200</v>
      </c>
      <c r="D308" s="134">
        <v>280</v>
      </c>
    </row>
    <row r="309" spans="1:4" s="121" customFormat="1" x14ac:dyDescent="0.25">
      <c r="A309" s="125"/>
      <c r="B309" s="204">
        <v>45022</v>
      </c>
      <c r="C309" s="199">
        <v>250</v>
      </c>
      <c r="D309" s="134">
        <v>2033</v>
      </c>
    </row>
    <row r="310" spans="1:4" s="121" customFormat="1" x14ac:dyDescent="0.25">
      <c r="A310" s="125"/>
      <c r="B310" s="204">
        <v>45022</v>
      </c>
      <c r="C310" s="199">
        <v>470</v>
      </c>
      <c r="D310" s="134">
        <v>178</v>
      </c>
    </row>
    <row r="311" spans="1:4" s="121" customFormat="1" x14ac:dyDescent="0.25">
      <c r="A311" s="125"/>
      <c r="B311" s="204">
        <v>45022</v>
      </c>
      <c r="C311" s="199">
        <v>160</v>
      </c>
      <c r="D311" s="134">
        <v>6209</v>
      </c>
    </row>
    <row r="312" spans="1:4" s="121" customFormat="1" x14ac:dyDescent="0.25">
      <c r="A312" s="125"/>
      <c r="B312" s="204">
        <v>45022</v>
      </c>
      <c r="C312" s="199">
        <v>114</v>
      </c>
      <c r="D312" s="134">
        <v>5498</v>
      </c>
    </row>
    <row r="313" spans="1:4" s="121" customFormat="1" x14ac:dyDescent="0.25">
      <c r="A313" s="125"/>
      <c r="B313" s="204">
        <v>45022</v>
      </c>
      <c r="C313" s="199">
        <v>100</v>
      </c>
      <c r="D313" s="134">
        <v>522</v>
      </c>
    </row>
    <row r="314" spans="1:4" s="121" customFormat="1" x14ac:dyDescent="0.25">
      <c r="A314" s="125"/>
      <c r="B314" s="204">
        <v>45022</v>
      </c>
      <c r="C314" s="199">
        <v>10</v>
      </c>
      <c r="D314" s="134" t="s">
        <v>5</v>
      </c>
    </row>
    <row r="315" spans="1:4" s="121" customFormat="1" x14ac:dyDescent="0.25">
      <c r="A315" s="125"/>
      <c r="B315" s="204">
        <v>45022</v>
      </c>
      <c r="C315" s="199">
        <v>33.68</v>
      </c>
      <c r="D315" s="134">
        <v>7425</v>
      </c>
    </row>
    <row r="316" spans="1:4" s="121" customFormat="1" x14ac:dyDescent="0.25">
      <c r="A316" s="125"/>
      <c r="B316" s="204">
        <v>45022</v>
      </c>
      <c r="C316" s="199">
        <v>100</v>
      </c>
      <c r="D316" s="134">
        <v>889</v>
      </c>
    </row>
    <row r="317" spans="1:4" s="121" customFormat="1" x14ac:dyDescent="0.25">
      <c r="A317" s="125"/>
      <c r="B317" s="204">
        <v>45022</v>
      </c>
      <c r="C317" s="199">
        <v>1600</v>
      </c>
      <c r="D317" s="134">
        <v>36</v>
      </c>
    </row>
    <row r="318" spans="1:4" s="121" customFormat="1" x14ac:dyDescent="0.25">
      <c r="A318" s="125"/>
      <c r="B318" s="204">
        <v>45022</v>
      </c>
      <c r="C318" s="199">
        <v>150</v>
      </c>
      <c r="D318" s="134" t="s">
        <v>5</v>
      </c>
    </row>
    <row r="319" spans="1:4" s="121" customFormat="1" x14ac:dyDescent="0.25">
      <c r="A319" s="125"/>
      <c r="B319" s="204">
        <v>45022</v>
      </c>
      <c r="C319" s="199">
        <v>169</v>
      </c>
      <c r="D319" s="134">
        <v>6687</v>
      </c>
    </row>
    <row r="320" spans="1:4" s="121" customFormat="1" x14ac:dyDescent="0.25">
      <c r="A320" s="125"/>
      <c r="B320" s="204">
        <v>45022</v>
      </c>
      <c r="C320" s="199">
        <v>200</v>
      </c>
      <c r="D320" s="134" t="s">
        <v>5</v>
      </c>
    </row>
    <row r="321" spans="1:4" s="121" customFormat="1" x14ac:dyDescent="0.25">
      <c r="A321" s="125"/>
      <c r="B321" s="204">
        <v>45022</v>
      </c>
      <c r="C321" s="199">
        <v>100</v>
      </c>
      <c r="D321" s="134">
        <v>8903</v>
      </c>
    </row>
    <row r="322" spans="1:4" s="121" customFormat="1" x14ac:dyDescent="0.25">
      <c r="A322" s="125"/>
      <c r="B322" s="204">
        <v>45022</v>
      </c>
      <c r="C322" s="199">
        <v>300</v>
      </c>
      <c r="D322" s="134">
        <v>414</v>
      </c>
    </row>
    <row r="323" spans="1:4" s="121" customFormat="1" x14ac:dyDescent="0.25">
      <c r="A323" s="125"/>
      <c r="B323" s="204">
        <v>45022</v>
      </c>
      <c r="C323" s="199">
        <v>37000</v>
      </c>
      <c r="D323" s="134">
        <v>5525</v>
      </c>
    </row>
    <row r="324" spans="1:4" s="121" customFormat="1" x14ac:dyDescent="0.25">
      <c r="A324" s="125"/>
      <c r="B324" s="204">
        <v>45022</v>
      </c>
      <c r="C324" s="199">
        <v>86.76</v>
      </c>
      <c r="D324" s="134">
        <v>5588</v>
      </c>
    </row>
    <row r="325" spans="1:4" s="121" customFormat="1" x14ac:dyDescent="0.25">
      <c r="A325" s="125"/>
      <c r="B325" s="204">
        <v>45022</v>
      </c>
      <c r="C325" s="199">
        <v>100</v>
      </c>
      <c r="D325" s="134">
        <v>7587</v>
      </c>
    </row>
    <row r="326" spans="1:4" s="121" customFormat="1" x14ac:dyDescent="0.25">
      <c r="A326" s="125"/>
      <c r="B326" s="204">
        <v>45022</v>
      </c>
      <c r="C326" s="199">
        <v>1000</v>
      </c>
      <c r="D326" s="134">
        <v>1081</v>
      </c>
    </row>
    <row r="327" spans="1:4" s="121" customFormat="1" x14ac:dyDescent="0.25">
      <c r="A327" s="125"/>
      <c r="B327" s="204">
        <v>45022</v>
      </c>
      <c r="C327" s="199">
        <v>300</v>
      </c>
      <c r="D327" s="134" t="s">
        <v>5</v>
      </c>
    </row>
    <row r="328" spans="1:4" s="121" customFormat="1" x14ac:dyDescent="0.25">
      <c r="A328" s="125"/>
      <c r="B328" s="204">
        <v>45022</v>
      </c>
      <c r="C328" s="199">
        <v>100</v>
      </c>
      <c r="D328" s="134">
        <v>1379</v>
      </c>
    </row>
    <row r="329" spans="1:4" s="121" customFormat="1" x14ac:dyDescent="0.25">
      <c r="A329" s="125"/>
      <c r="B329" s="204">
        <v>45022</v>
      </c>
      <c r="C329" s="199">
        <v>200</v>
      </c>
      <c r="D329" s="134">
        <v>5345</v>
      </c>
    </row>
    <row r="330" spans="1:4" s="121" customFormat="1" x14ac:dyDescent="0.25">
      <c r="A330" s="125"/>
      <c r="B330" s="204">
        <v>45022</v>
      </c>
      <c r="C330" s="199">
        <v>500</v>
      </c>
      <c r="D330" s="134" t="s">
        <v>5</v>
      </c>
    </row>
    <row r="331" spans="1:4" s="121" customFormat="1" x14ac:dyDescent="0.25">
      <c r="A331" s="125"/>
      <c r="B331" s="204">
        <v>45022</v>
      </c>
      <c r="C331" s="199">
        <v>300</v>
      </c>
      <c r="D331" s="134">
        <v>9399</v>
      </c>
    </row>
    <row r="332" spans="1:4" s="121" customFormat="1" x14ac:dyDescent="0.25">
      <c r="A332" s="125"/>
      <c r="B332" s="204">
        <v>45022</v>
      </c>
      <c r="C332" s="199">
        <v>20</v>
      </c>
      <c r="D332" s="134">
        <v>8063</v>
      </c>
    </row>
    <row r="333" spans="1:4" s="121" customFormat="1" x14ac:dyDescent="0.25">
      <c r="A333" s="125"/>
      <c r="B333" s="204">
        <v>45022</v>
      </c>
      <c r="C333" s="199">
        <v>20</v>
      </c>
      <c r="D333" s="134">
        <v>7173</v>
      </c>
    </row>
    <row r="334" spans="1:4" s="121" customFormat="1" x14ac:dyDescent="0.25">
      <c r="A334" s="125"/>
      <c r="B334" s="204">
        <v>45022</v>
      </c>
      <c r="C334" s="199">
        <v>1000</v>
      </c>
      <c r="D334" s="134">
        <v>1850</v>
      </c>
    </row>
    <row r="335" spans="1:4" s="121" customFormat="1" x14ac:dyDescent="0.25">
      <c r="A335" s="125"/>
      <c r="B335" s="204">
        <v>45022</v>
      </c>
      <c r="C335" s="199">
        <v>500</v>
      </c>
      <c r="D335" s="134">
        <v>2896</v>
      </c>
    </row>
    <row r="336" spans="1:4" s="121" customFormat="1" x14ac:dyDescent="0.25">
      <c r="A336" s="125"/>
      <c r="B336" s="204">
        <v>45022</v>
      </c>
      <c r="C336" s="199">
        <v>6000</v>
      </c>
      <c r="D336" s="134">
        <v>5555</v>
      </c>
    </row>
    <row r="337" spans="1:4" s="121" customFormat="1" x14ac:dyDescent="0.25">
      <c r="A337" s="125"/>
      <c r="B337" s="204">
        <v>45022</v>
      </c>
      <c r="C337" s="199">
        <v>100</v>
      </c>
      <c r="D337" s="134">
        <v>1888</v>
      </c>
    </row>
    <row r="338" spans="1:4" s="121" customFormat="1" x14ac:dyDescent="0.25">
      <c r="A338" s="125"/>
      <c r="B338" s="204">
        <v>45022</v>
      </c>
      <c r="C338" s="199">
        <v>30</v>
      </c>
      <c r="D338" s="134">
        <v>5838</v>
      </c>
    </row>
    <row r="339" spans="1:4" s="121" customFormat="1" x14ac:dyDescent="0.25">
      <c r="A339" s="125"/>
      <c r="B339" s="204">
        <v>45022</v>
      </c>
      <c r="C339" s="199">
        <v>15</v>
      </c>
      <c r="D339" s="134">
        <v>5838</v>
      </c>
    </row>
    <row r="340" spans="1:4" s="121" customFormat="1" x14ac:dyDescent="0.25">
      <c r="A340" s="125"/>
      <c r="B340" s="204">
        <v>45022</v>
      </c>
      <c r="C340" s="199">
        <v>150</v>
      </c>
      <c r="D340" s="134">
        <v>8010</v>
      </c>
    </row>
    <row r="341" spans="1:4" s="121" customFormat="1" x14ac:dyDescent="0.25">
      <c r="A341" s="125"/>
      <c r="B341" s="204">
        <v>45022</v>
      </c>
      <c r="C341" s="199">
        <v>10000</v>
      </c>
      <c r="D341" s="134" t="s">
        <v>5</v>
      </c>
    </row>
    <row r="342" spans="1:4" s="121" customFormat="1" x14ac:dyDescent="0.25">
      <c r="A342" s="125"/>
      <c r="B342" s="204">
        <v>45022</v>
      </c>
      <c r="C342" s="199">
        <v>500</v>
      </c>
      <c r="D342" s="134">
        <v>80</v>
      </c>
    </row>
    <row r="343" spans="1:4" s="121" customFormat="1" x14ac:dyDescent="0.25">
      <c r="A343" s="125"/>
      <c r="B343" s="204">
        <v>45022</v>
      </c>
      <c r="C343" s="199">
        <v>3000</v>
      </c>
      <c r="D343" s="134">
        <v>3429</v>
      </c>
    </row>
    <row r="344" spans="1:4" s="121" customFormat="1" x14ac:dyDescent="0.25">
      <c r="A344" s="125"/>
      <c r="B344" s="204">
        <v>45022</v>
      </c>
      <c r="C344" s="199">
        <v>250</v>
      </c>
      <c r="D344" s="134">
        <v>9945</v>
      </c>
    </row>
    <row r="345" spans="1:4" s="121" customFormat="1" x14ac:dyDescent="0.25">
      <c r="A345" s="125"/>
      <c r="B345" s="204">
        <v>45022</v>
      </c>
      <c r="C345" s="199">
        <v>3000</v>
      </c>
      <c r="D345" s="134">
        <v>9315</v>
      </c>
    </row>
    <row r="346" spans="1:4" s="121" customFormat="1" x14ac:dyDescent="0.25">
      <c r="A346" s="125"/>
      <c r="B346" s="204">
        <v>45022</v>
      </c>
      <c r="C346" s="199">
        <v>200</v>
      </c>
      <c r="D346" s="134" t="s">
        <v>5</v>
      </c>
    </row>
    <row r="347" spans="1:4" s="121" customFormat="1" x14ac:dyDescent="0.25">
      <c r="A347" s="125"/>
      <c r="B347" s="204">
        <v>45022</v>
      </c>
      <c r="C347" s="199">
        <v>500</v>
      </c>
      <c r="D347" s="134">
        <v>7643</v>
      </c>
    </row>
    <row r="348" spans="1:4" s="121" customFormat="1" x14ac:dyDescent="0.25">
      <c r="A348" s="125"/>
      <c r="B348" s="204">
        <v>45022</v>
      </c>
      <c r="C348" s="199">
        <v>150</v>
      </c>
      <c r="D348" s="134">
        <v>8712</v>
      </c>
    </row>
    <row r="349" spans="1:4" s="121" customFormat="1" x14ac:dyDescent="0.25">
      <c r="A349" s="125"/>
      <c r="B349" s="204">
        <v>45022</v>
      </c>
      <c r="C349" s="199">
        <v>100</v>
      </c>
      <c r="D349" s="134">
        <v>3263</v>
      </c>
    </row>
    <row r="350" spans="1:4" s="121" customFormat="1" x14ac:dyDescent="0.25">
      <c r="A350" s="125"/>
      <c r="B350" s="204">
        <v>45022</v>
      </c>
      <c r="C350" s="199">
        <v>1200</v>
      </c>
      <c r="D350" s="134">
        <v>5342</v>
      </c>
    </row>
    <row r="351" spans="1:4" s="121" customFormat="1" x14ac:dyDescent="0.25">
      <c r="A351" s="125"/>
      <c r="B351" s="204">
        <v>45022</v>
      </c>
      <c r="C351" s="199">
        <v>10</v>
      </c>
      <c r="D351" s="134">
        <v>1856</v>
      </c>
    </row>
    <row r="352" spans="1:4" s="121" customFormat="1" x14ac:dyDescent="0.25">
      <c r="A352" s="125"/>
      <c r="B352" s="204">
        <v>45022</v>
      </c>
      <c r="C352" s="199">
        <v>500</v>
      </c>
      <c r="D352" s="134">
        <v>6458</v>
      </c>
    </row>
    <row r="353" spans="1:4" s="121" customFormat="1" x14ac:dyDescent="0.25">
      <c r="A353" s="125"/>
      <c r="B353" s="204">
        <v>45022</v>
      </c>
      <c r="C353" s="199">
        <v>1000</v>
      </c>
      <c r="D353" s="134">
        <v>330</v>
      </c>
    </row>
    <row r="354" spans="1:4" s="121" customFormat="1" x14ac:dyDescent="0.25">
      <c r="A354" s="125"/>
      <c r="B354" s="204">
        <v>45022</v>
      </c>
      <c r="C354" s="199">
        <v>100</v>
      </c>
      <c r="D354" s="134">
        <v>14</v>
      </c>
    </row>
    <row r="355" spans="1:4" s="121" customFormat="1" x14ac:dyDescent="0.25">
      <c r="A355" s="125"/>
      <c r="B355" s="204">
        <v>45022</v>
      </c>
      <c r="C355" s="199">
        <v>500</v>
      </c>
      <c r="D355" s="134">
        <v>6622</v>
      </c>
    </row>
    <row r="356" spans="1:4" s="121" customFormat="1" x14ac:dyDescent="0.25">
      <c r="A356" s="125"/>
      <c r="B356" s="204">
        <v>45022</v>
      </c>
      <c r="C356" s="199">
        <v>1000</v>
      </c>
      <c r="D356" s="134">
        <v>8629</v>
      </c>
    </row>
    <row r="357" spans="1:4" s="121" customFormat="1" x14ac:dyDescent="0.25">
      <c r="A357" s="125"/>
      <c r="B357" s="204">
        <v>45022</v>
      </c>
      <c r="C357" s="199">
        <v>10</v>
      </c>
      <c r="D357" s="134">
        <v>3284</v>
      </c>
    </row>
    <row r="358" spans="1:4" s="121" customFormat="1" x14ac:dyDescent="0.25">
      <c r="A358" s="125"/>
      <c r="B358" s="204">
        <v>45022</v>
      </c>
      <c r="C358" s="199">
        <v>1000</v>
      </c>
      <c r="D358" s="134">
        <v>1314</v>
      </c>
    </row>
    <row r="359" spans="1:4" s="121" customFormat="1" x14ac:dyDescent="0.25">
      <c r="A359" s="125"/>
      <c r="B359" s="204">
        <v>45022</v>
      </c>
      <c r="C359" s="199">
        <v>200</v>
      </c>
      <c r="D359" s="134" t="s">
        <v>5</v>
      </c>
    </row>
    <row r="360" spans="1:4" s="121" customFormat="1" x14ac:dyDescent="0.25">
      <c r="A360" s="125"/>
      <c r="B360" s="204">
        <v>45022</v>
      </c>
      <c r="C360" s="199">
        <v>10</v>
      </c>
      <c r="D360" s="134">
        <v>7556</v>
      </c>
    </row>
    <row r="361" spans="1:4" s="121" customFormat="1" x14ac:dyDescent="0.25">
      <c r="A361" s="125"/>
      <c r="B361" s="204">
        <v>45022</v>
      </c>
      <c r="C361" s="199">
        <v>300</v>
      </c>
      <c r="D361" s="134">
        <v>8737</v>
      </c>
    </row>
    <row r="362" spans="1:4" s="121" customFormat="1" x14ac:dyDescent="0.25">
      <c r="A362" s="125"/>
      <c r="B362" s="204">
        <v>45022</v>
      </c>
      <c r="C362" s="199">
        <v>10</v>
      </c>
      <c r="D362" s="134">
        <v>6024</v>
      </c>
    </row>
    <row r="363" spans="1:4" s="121" customFormat="1" x14ac:dyDescent="0.25">
      <c r="A363" s="125"/>
      <c r="B363" s="204">
        <v>45023</v>
      </c>
      <c r="C363" s="199">
        <v>15</v>
      </c>
      <c r="D363" s="134" t="s">
        <v>8345</v>
      </c>
    </row>
    <row r="364" spans="1:4" s="121" customFormat="1" x14ac:dyDescent="0.25">
      <c r="A364" s="125"/>
      <c r="B364" s="204">
        <v>45023</v>
      </c>
      <c r="C364" s="199">
        <v>52.47</v>
      </c>
      <c r="D364" s="134" t="s">
        <v>8346</v>
      </c>
    </row>
    <row r="365" spans="1:4" s="121" customFormat="1" x14ac:dyDescent="0.25">
      <c r="A365" s="125"/>
      <c r="B365" s="204">
        <v>45023</v>
      </c>
      <c r="C365" s="199">
        <v>99.04</v>
      </c>
      <c r="D365" s="134" t="s">
        <v>8347</v>
      </c>
    </row>
    <row r="366" spans="1:4" s="121" customFormat="1" x14ac:dyDescent="0.25">
      <c r="A366" s="125"/>
      <c r="B366" s="204">
        <v>45023</v>
      </c>
      <c r="C366" s="199">
        <v>127</v>
      </c>
      <c r="D366" s="134" t="s">
        <v>8348</v>
      </c>
    </row>
    <row r="367" spans="1:4" s="121" customFormat="1" x14ac:dyDescent="0.25">
      <c r="A367" s="125"/>
      <c r="B367" s="204">
        <v>45023</v>
      </c>
      <c r="C367" s="199">
        <v>1432.81</v>
      </c>
      <c r="D367" s="134" t="s">
        <v>8349</v>
      </c>
    </row>
    <row r="368" spans="1:4" s="121" customFormat="1" x14ac:dyDescent="0.25">
      <c r="A368" s="125"/>
      <c r="B368" s="204">
        <v>45023</v>
      </c>
      <c r="C368" s="199">
        <v>320</v>
      </c>
      <c r="D368" s="134">
        <v>8396</v>
      </c>
    </row>
    <row r="369" spans="1:4" s="121" customFormat="1" x14ac:dyDescent="0.25">
      <c r="A369" s="125"/>
      <c r="B369" s="204">
        <v>45023</v>
      </c>
      <c r="C369" s="199">
        <v>250</v>
      </c>
      <c r="D369" s="134">
        <v>3530</v>
      </c>
    </row>
    <row r="370" spans="1:4" s="121" customFormat="1" x14ac:dyDescent="0.25">
      <c r="A370" s="125"/>
      <c r="B370" s="204">
        <v>45023</v>
      </c>
      <c r="C370" s="199">
        <v>300</v>
      </c>
      <c r="D370" s="134" t="s">
        <v>5</v>
      </c>
    </row>
    <row r="371" spans="1:4" s="121" customFormat="1" x14ac:dyDescent="0.25">
      <c r="A371" s="125"/>
      <c r="B371" s="204">
        <v>45023</v>
      </c>
      <c r="C371" s="199">
        <v>500</v>
      </c>
      <c r="D371" s="134" t="s">
        <v>5</v>
      </c>
    </row>
    <row r="372" spans="1:4" s="121" customFormat="1" x14ac:dyDescent="0.25">
      <c r="A372" s="125"/>
      <c r="B372" s="204">
        <v>45023</v>
      </c>
      <c r="C372" s="199">
        <v>10</v>
      </c>
      <c r="D372" s="134">
        <v>679</v>
      </c>
    </row>
    <row r="373" spans="1:4" s="121" customFormat="1" x14ac:dyDescent="0.25">
      <c r="A373" s="125"/>
      <c r="B373" s="204">
        <v>45023</v>
      </c>
      <c r="C373" s="199">
        <v>10</v>
      </c>
      <c r="D373" s="134">
        <v>2039</v>
      </c>
    </row>
    <row r="374" spans="1:4" s="121" customFormat="1" x14ac:dyDescent="0.25">
      <c r="A374" s="125"/>
      <c r="B374" s="204">
        <v>45023</v>
      </c>
      <c r="C374" s="199">
        <v>1000</v>
      </c>
      <c r="D374" s="134">
        <v>468</v>
      </c>
    </row>
    <row r="375" spans="1:4" s="121" customFormat="1" x14ac:dyDescent="0.25">
      <c r="A375" s="125"/>
      <c r="B375" s="204">
        <v>45023</v>
      </c>
      <c r="C375" s="199">
        <v>200</v>
      </c>
      <c r="D375" s="134" t="s">
        <v>5</v>
      </c>
    </row>
    <row r="376" spans="1:4" s="121" customFormat="1" x14ac:dyDescent="0.25">
      <c r="A376" s="125"/>
      <c r="B376" s="204">
        <v>45023</v>
      </c>
      <c r="C376" s="199">
        <v>250</v>
      </c>
      <c r="D376" s="134">
        <v>5941</v>
      </c>
    </row>
    <row r="377" spans="1:4" s="121" customFormat="1" x14ac:dyDescent="0.25">
      <c r="A377" s="125"/>
      <c r="B377" s="204">
        <v>45023</v>
      </c>
      <c r="C377" s="199">
        <v>100</v>
      </c>
      <c r="D377" s="134">
        <v>4939</v>
      </c>
    </row>
    <row r="378" spans="1:4" s="121" customFormat="1" x14ac:dyDescent="0.25">
      <c r="A378" s="125"/>
      <c r="B378" s="204">
        <v>45023</v>
      </c>
      <c r="C378" s="199">
        <v>150</v>
      </c>
      <c r="D378" s="134">
        <v>5467</v>
      </c>
    </row>
    <row r="379" spans="1:4" s="121" customFormat="1" x14ac:dyDescent="0.25">
      <c r="A379" s="125"/>
      <c r="B379" s="204">
        <v>45023</v>
      </c>
      <c r="C379" s="199">
        <v>50</v>
      </c>
      <c r="D379" s="134">
        <v>8476</v>
      </c>
    </row>
    <row r="380" spans="1:4" s="121" customFormat="1" x14ac:dyDescent="0.25">
      <c r="A380" s="125"/>
      <c r="B380" s="204">
        <v>45023</v>
      </c>
      <c r="C380" s="199">
        <v>500</v>
      </c>
      <c r="D380" s="134">
        <v>7907</v>
      </c>
    </row>
    <row r="381" spans="1:4" s="121" customFormat="1" x14ac:dyDescent="0.25">
      <c r="A381" s="125"/>
      <c r="B381" s="204">
        <v>45023</v>
      </c>
      <c r="C381" s="199">
        <v>100</v>
      </c>
      <c r="D381" s="134">
        <v>522</v>
      </c>
    </row>
    <row r="382" spans="1:4" s="121" customFormat="1" x14ac:dyDescent="0.25">
      <c r="A382" s="125"/>
      <c r="B382" s="204">
        <v>45023</v>
      </c>
      <c r="C382" s="199">
        <v>900</v>
      </c>
      <c r="D382" s="134">
        <v>4008</v>
      </c>
    </row>
    <row r="383" spans="1:4" s="121" customFormat="1" x14ac:dyDescent="0.25">
      <c r="A383" s="125"/>
      <c r="B383" s="204">
        <v>45023</v>
      </c>
      <c r="C383" s="199">
        <v>130.55000000000001</v>
      </c>
      <c r="D383" s="134">
        <v>5488</v>
      </c>
    </row>
    <row r="384" spans="1:4" s="121" customFormat="1" x14ac:dyDescent="0.25">
      <c r="A384" s="125"/>
      <c r="B384" s="204">
        <v>45023</v>
      </c>
      <c r="C384" s="199">
        <v>100</v>
      </c>
      <c r="D384" s="134">
        <v>3922</v>
      </c>
    </row>
    <row r="385" spans="1:4" s="121" customFormat="1" x14ac:dyDescent="0.25">
      <c r="A385" s="125"/>
      <c r="B385" s="204">
        <v>45023</v>
      </c>
      <c r="C385" s="199">
        <v>100</v>
      </c>
      <c r="D385" s="134">
        <v>7111</v>
      </c>
    </row>
    <row r="386" spans="1:4" s="121" customFormat="1" x14ac:dyDescent="0.25">
      <c r="A386" s="125"/>
      <c r="B386" s="204">
        <v>45023</v>
      </c>
      <c r="C386" s="199">
        <v>300</v>
      </c>
      <c r="D386" s="134">
        <v>6880</v>
      </c>
    </row>
    <row r="387" spans="1:4" s="121" customFormat="1" x14ac:dyDescent="0.25">
      <c r="A387" s="125"/>
      <c r="B387" s="204">
        <v>45023</v>
      </c>
      <c r="C387" s="199">
        <v>50</v>
      </c>
      <c r="D387" s="134">
        <v>571</v>
      </c>
    </row>
    <row r="388" spans="1:4" s="121" customFormat="1" x14ac:dyDescent="0.25">
      <c r="A388" s="125"/>
      <c r="B388" s="204">
        <v>45023</v>
      </c>
      <c r="C388" s="199">
        <v>100</v>
      </c>
      <c r="D388" s="134">
        <v>1295</v>
      </c>
    </row>
    <row r="389" spans="1:4" s="121" customFormat="1" x14ac:dyDescent="0.25">
      <c r="A389" s="125"/>
      <c r="B389" s="204">
        <v>45023</v>
      </c>
      <c r="C389" s="199">
        <v>250</v>
      </c>
      <c r="D389" s="134">
        <v>4739</v>
      </c>
    </row>
    <row r="390" spans="1:4" s="121" customFormat="1" x14ac:dyDescent="0.25">
      <c r="A390" s="125"/>
      <c r="B390" s="204">
        <v>45023</v>
      </c>
      <c r="C390" s="199">
        <v>20</v>
      </c>
      <c r="D390" s="134">
        <v>4707</v>
      </c>
    </row>
    <row r="391" spans="1:4" s="121" customFormat="1" x14ac:dyDescent="0.25">
      <c r="A391" s="125"/>
      <c r="B391" s="204">
        <v>45023</v>
      </c>
      <c r="C391" s="199">
        <v>1500</v>
      </c>
      <c r="D391" s="134">
        <v>8033</v>
      </c>
    </row>
    <row r="392" spans="1:4" s="121" customFormat="1" x14ac:dyDescent="0.25">
      <c r="A392" s="125"/>
      <c r="B392" s="204">
        <v>45023</v>
      </c>
      <c r="C392" s="199">
        <v>40</v>
      </c>
      <c r="D392" s="134">
        <v>8010</v>
      </c>
    </row>
    <row r="393" spans="1:4" s="121" customFormat="1" x14ac:dyDescent="0.25">
      <c r="A393" s="125"/>
      <c r="B393" s="204">
        <v>45023</v>
      </c>
      <c r="C393" s="199">
        <v>500</v>
      </c>
      <c r="D393" s="134">
        <v>4766</v>
      </c>
    </row>
    <row r="394" spans="1:4" s="121" customFormat="1" x14ac:dyDescent="0.25">
      <c r="A394" s="125"/>
      <c r="B394" s="204">
        <v>45023</v>
      </c>
      <c r="C394" s="199">
        <v>100</v>
      </c>
      <c r="D394" s="134" t="s">
        <v>5</v>
      </c>
    </row>
    <row r="395" spans="1:4" s="121" customFormat="1" x14ac:dyDescent="0.25">
      <c r="A395" s="125"/>
      <c r="B395" s="204">
        <v>45023</v>
      </c>
      <c r="C395" s="199">
        <v>200</v>
      </c>
      <c r="D395" s="134" t="s">
        <v>5</v>
      </c>
    </row>
    <row r="396" spans="1:4" s="121" customFormat="1" x14ac:dyDescent="0.25">
      <c r="A396" s="125"/>
      <c r="B396" s="204">
        <v>45023</v>
      </c>
      <c r="C396" s="199">
        <v>3000</v>
      </c>
      <c r="D396" s="134">
        <v>8485</v>
      </c>
    </row>
    <row r="397" spans="1:4" s="121" customFormat="1" x14ac:dyDescent="0.25">
      <c r="A397" s="125"/>
      <c r="B397" s="204">
        <v>45023</v>
      </c>
      <c r="C397" s="199">
        <v>2000</v>
      </c>
      <c r="D397" s="134">
        <v>9500</v>
      </c>
    </row>
    <row r="398" spans="1:4" s="121" customFormat="1" x14ac:dyDescent="0.25">
      <c r="A398" s="125"/>
      <c r="B398" s="204">
        <v>45023</v>
      </c>
      <c r="C398" s="199">
        <v>500</v>
      </c>
      <c r="D398" s="134">
        <v>9421</v>
      </c>
    </row>
    <row r="399" spans="1:4" s="121" customFormat="1" x14ac:dyDescent="0.25">
      <c r="A399" s="125"/>
      <c r="B399" s="204">
        <v>45023</v>
      </c>
      <c r="C399" s="199">
        <v>200</v>
      </c>
      <c r="D399" s="134">
        <v>2024</v>
      </c>
    </row>
    <row r="400" spans="1:4" s="121" customFormat="1" x14ac:dyDescent="0.25">
      <c r="A400" s="125"/>
      <c r="B400" s="204">
        <v>45023</v>
      </c>
      <c r="C400" s="199">
        <v>210</v>
      </c>
      <c r="D400" s="134">
        <v>3491</v>
      </c>
    </row>
    <row r="401" spans="1:4" s="121" customFormat="1" x14ac:dyDescent="0.25">
      <c r="A401" s="125"/>
      <c r="B401" s="204">
        <v>45023</v>
      </c>
      <c r="C401" s="199">
        <v>100</v>
      </c>
      <c r="D401" s="134">
        <v>216</v>
      </c>
    </row>
    <row r="402" spans="1:4" s="121" customFormat="1" x14ac:dyDescent="0.25">
      <c r="A402" s="125"/>
      <c r="B402" s="204">
        <v>45023</v>
      </c>
      <c r="C402" s="199">
        <v>200</v>
      </c>
      <c r="D402" s="134" t="s">
        <v>5</v>
      </c>
    </row>
    <row r="403" spans="1:4" s="121" customFormat="1" x14ac:dyDescent="0.25">
      <c r="A403" s="125"/>
      <c r="B403" s="204">
        <v>45023</v>
      </c>
      <c r="C403" s="199">
        <v>1000</v>
      </c>
      <c r="D403" s="134">
        <v>8132</v>
      </c>
    </row>
    <row r="404" spans="1:4" s="121" customFormat="1" x14ac:dyDescent="0.25">
      <c r="A404" s="125"/>
      <c r="B404" s="204">
        <v>45023</v>
      </c>
      <c r="C404" s="199">
        <v>200</v>
      </c>
      <c r="D404" s="134" t="s">
        <v>5</v>
      </c>
    </row>
    <row r="405" spans="1:4" s="121" customFormat="1" x14ac:dyDescent="0.25">
      <c r="A405" s="125"/>
      <c r="B405" s="204">
        <v>45023</v>
      </c>
      <c r="C405" s="199">
        <v>100</v>
      </c>
      <c r="D405" s="134">
        <v>6321</v>
      </c>
    </row>
    <row r="406" spans="1:4" s="121" customFormat="1" x14ac:dyDescent="0.25">
      <c r="A406" s="125"/>
      <c r="B406" s="204">
        <v>45023</v>
      </c>
      <c r="C406" s="199">
        <v>100</v>
      </c>
      <c r="D406" s="134">
        <v>1688</v>
      </c>
    </row>
    <row r="407" spans="1:4" s="121" customFormat="1" x14ac:dyDescent="0.25">
      <c r="A407" s="125"/>
      <c r="B407" s="204">
        <v>45023</v>
      </c>
      <c r="C407" s="199">
        <v>150</v>
      </c>
      <c r="D407" s="134">
        <v>7824</v>
      </c>
    </row>
    <row r="408" spans="1:4" s="121" customFormat="1" x14ac:dyDescent="0.25">
      <c r="A408" s="125"/>
      <c r="B408" s="204">
        <v>45023</v>
      </c>
      <c r="C408" s="199">
        <v>200</v>
      </c>
      <c r="D408" s="134">
        <v>6390</v>
      </c>
    </row>
    <row r="409" spans="1:4" s="121" customFormat="1" x14ac:dyDescent="0.25">
      <c r="A409" s="125"/>
      <c r="B409" s="204">
        <v>45023</v>
      </c>
      <c r="C409" s="199">
        <v>100</v>
      </c>
      <c r="D409" s="134">
        <v>8595</v>
      </c>
    </row>
    <row r="410" spans="1:4" s="121" customFormat="1" x14ac:dyDescent="0.25">
      <c r="A410" s="125"/>
      <c r="B410" s="204">
        <v>45023</v>
      </c>
      <c r="C410" s="199">
        <v>200</v>
      </c>
      <c r="D410" s="134" t="s">
        <v>5</v>
      </c>
    </row>
    <row r="411" spans="1:4" s="121" customFormat="1" x14ac:dyDescent="0.25">
      <c r="A411" s="125"/>
      <c r="B411" s="204">
        <v>45023</v>
      </c>
      <c r="C411" s="199">
        <v>1000</v>
      </c>
      <c r="D411" s="134">
        <v>4023</v>
      </c>
    </row>
    <row r="412" spans="1:4" s="121" customFormat="1" x14ac:dyDescent="0.25">
      <c r="A412" s="125"/>
      <c r="B412" s="204">
        <v>45023</v>
      </c>
      <c r="C412" s="199">
        <v>200</v>
      </c>
      <c r="D412" s="134">
        <v>3504</v>
      </c>
    </row>
    <row r="413" spans="1:4" s="121" customFormat="1" x14ac:dyDescent="0.25">
      <c r="A413" s="125"/>
      <c r="B413" s="204">
        <v>45023</v>
      </c>
      <c r="C413" s="199">
        <v>100</v>
      </c>
      <c r="D413" s="134">
        <v>1586</v>
      </c>
    </row>
    <row r="414" spans="1:4" s="121" customFormat="1" x14ac:dyDescent="0.25">
      <c r="A414" s="125"/>
      <c r="B414" s="204">
        <v>45023</v>
      </c>
      <c r="C414" s="199">
        <v>1900</v>
      </c>
      <c r="D414" s="134">
        <v>6105</v>
      </c>
    </row>
    <row r="415" spans="1:4" s="121" customFormat="1" x14ac:dyDescent="0.25">
      <c r="A415" s="125"/>
      <c r="B415" s="204">
        <v>45023</v>
      </c>
      <c r="C415" s="199">
        <v>300</v>
      </c>
      <c r="D415" s="134" t="s">
        <v>5</v>
      </c>
    </row>
    <row r="416" spans="1:4" s="121" customFormat="1" x14ac:dyDescent="0.25">
      <c r="A416" s="125"/>
      <c r="B416" s="204">
        <v>45023</v>
      </c>
      <c r="C416" s="199">
        <v>289.04000000000002</v>
      </c>
      <c r="D416" s="134">
        <v>9577</v>
      </c>
    </row>
    <row r="417" spans="1:4" s="121" customFormat="1" x14ac:dyDescent="0.25">
      <c r="A417" s="125"/>
      <c r="B417" s="204">
        <v>45023</v>
      </c>
      <c r="C417" s="199">
        <v>1000</v>
      </c>
      <c r="D417" s="134">
        <v>1314</v>
      </c>
    </row>
    <row r="418" spans="1:4" s="121" customFormat="1" x14ac:dyDescent="0.25">
      <c r="A418" s="125"/>
      <c r="B418" s="204">
        <v>45023</v>
      </c>
      <c r="C418" s="199">
        <v>300</v>
      </c>
      <c r="D418" s="134" t="s">
        <v>5</v>
      </c>
    </row>
    <row r="419" spans="1:4" s="121" customFormat="1" x14ac:dyDescent="0.25">
      <c r="A419" s="125"/>
      <c r="B419" s="204">
        <v>45023</v>
      </c>
      <c r="C419" s="199">
        <v>1000</v>
      </c>
      <c r="D419" s="134" t="s">
        <v>5</v>
      </c>
    </row>
    <row r="420" spans="1:4" s="121" customFormat="1" x14ac:dyDescent="0.25">
      <c r="A420" s="125"/>
      <c r="B420" s="204">
        <v>45023</v>
      </c>
      <c r="C420" s="199">
        <v>10000</v>
      </c>
      <c r="D420" s="134">
        <v>4201</v>
      </c>
    </row>
    <row r="421" spans="1:4" s="121" customFormat="1" x14ac:dyDescent="0.25">
      <c r="A421" s="125"/>
      <c r="B421" s="204">
        <v>45023</v>
      </c>
      <c r="C421" s="199">
        <v>1000</v>
      </c>
      <c r="D421" s="134">
        <v>7432</v>
      </c>
    </row>
    <row r="422" spans="1:4" s="121" customFormat="1" x14ac:dyDescent="0.25">
      <c r="A422" s="125"/>
      <c r="B422" s="204">
        <v>45023</v>
      </c>
      <c r="C422" s="199">
        <v>1000</v>
      </c>
      <c r="D422" s="134" t="s">
        <v>5</v>
      </c>
    </row>
    <row r="423" spans="1:4" s="121" customFormat="1" x14ac:dyDescent="0.25">
      <c r="A423" s="125"/>
      <c r="B423" s="204">
        <v>45024</v>
      </c>
      <c r="C423" s="199">
        <v>50</v>
      </c>
      <c r="D423" s="134">
        <v>8476</v>
      </c>
    </row>
    <row r="424" spans="1:4" s="121" customFormat="1" x14ac:dyDescent="0.25">
      <c r="A424" s="125"/>
      <c r="B424" s="204">
        <v>45024</v>
      </c>
      <c r="C424" s="199">
        <v>100</v>
      </c>
      <c r="D424" s="134">
        <v>6993</v>
      </c>
    </row>
    <row r="425" spans="1:4" s="121" customFormat="1" x14ac:dyDescent="0.25">
      <c r="A425" s="125"/>
      <c r="B425" s="204">
        <v>45024</v>
      </c>
      <c r="C425" s="199">
        <v>500</v>
      </c>
      <c r="D425" s="134">
        <v>9048</v>
      </c>
    </row>
    <row r="426" spans="1:4" s="121" customFormat="1" x14ac:dyDescent="0.25">
      <c r="A426" s="125"/>
      <c r="B426" s="204">
        <v>45024</v>
      </c>
      <c r="C426" s="199">
        <v>500</v>
      </c>
      <c r="D426" s="134" t="s">
        <v>5</v>
      </c>
    </row>
    <row r="427" spans="1:4" s="121" customFormat="1" x14ac:dyDescent="0.25">
      <c r="A427" s="125"/>
      <c r="B427" s="204">
        <v>45024</v>
      </c>
      <c r="C427" s="199">
        <v>85.78</v>
      </c>
      <c r="D427" s="134" t="s">
        <v>5</v>
      </c>
    </row>
    <row r="428" spans="1:4" s="121" customFormat="1" x14ac:dyDescent="0.25">
      <c r="A428" s="125"/>
      <c r="B428" s="204">
        <v>45024</v>
      </c>
      <c r="C428" s="199">
        <v>500</v>
      </c>
      <c r="D428" s="134">
        <v>7788</v>
      </c>
    </row>
    <row r="429" spans="1:4" s="121" customFormat="1" x14ac:dyDescent="0.25">
      <c r="A429" s="125"/>
      <c r="B429" s="204">
        <v>45024</v>
      </c>
      <c r="C429" s="199">
        <v>500</v>
      </c>
      <c r="D429" s="134">
        <v>9594</v>
      </c>
    </row>
    <row r="430" spans="1:4" s="121" customFormat="1" x14ac:dyDescent="0.25">
      <c r="A430" s="125"/>
      <c r="B430" s="204">
        <v>45024</v>
      </c>
      <c r="C430" s="199">
        <v>1000</v>
      </c>
      <c r="D430" s="134">
        <v>3989</v>
      </c>
    </row>
    <row r="431" spans="1:4" s="121" customFormat="1" x14ac:dyDescent="0.25">
      <c r="A431" s="125"/>
      <c r="B431" s="204">
        <v>45024</v>
      </c>
      <c r="C431" s="199">
        <v>200</v>
      </c>
      <c r="D431" s="134">
        <v>6505</v>
      </c>
    </row>
    <row r="432" spans="1:4" s="121" customFormat="1" x14ac:dyDescent="0.25">
      <c r="A432" s="125"/>
      <c r="B432" s="204">
        <v>45024</v>
      </c>
      <c r="C432" s="199">
        <v>10</v>
      </c>
      <c r="D432" s="134">
        <v>8094</v>
      </c>
    </row>
    <row r="433" spans="1:4" s="121" customFormat="1" x14ac:dyDescent="0.25">
      <c r="A433" s="125"/>
      <c r="B433" s="204">
        <v>45024</v>
      </c>
      <c r="C433" s="199">
        <v>10.31</v>
      </c>
      <c r="D433" s="134">
        <v>3218</v>
      </c>
    </row>
    <row r="434" spans="1:4" s="121" customFormat="1" x14ac:dyDescent="0.25">
      <c r="A434" s="125"/>
      <c r="B434" s="204">
        <v>45024</v>
      </c>
      <c r="C434" s="199">
        <v>500</v>
      </c>
      <c r="D434" s="134">
        <v>9588</v>
      </c>
    </row>
    <row r="435" spans="1:4" s="121" customFormat="1" x14ac:dyDescent="0.25">
      <c r="A435" s="125"/>
      <c r="B435" s="204">
        <v>45024</v>
      </c>
      <c r="C435" s="199">
        <v>46</v>
      </c>
      <c r="D435" s="134">
        <v>6687</v>
      </c>
    </row>
    <row r="436" spans="1:4" s="121" customFormat="1" x14ac:dyDescent="0.25">
      <c r="A436" s="125"/>
      <c r="B436" s="204">
        <v>45024</v>
      </c>
      <c r="C436" s="199">
        <v>300</v>
      </c>
      <c r="D436" s="134">
        <v>1692</v>
      </c>
    </row>
    <row r="437" spans="1:4" s="121" customFormat="1" x14ac:dyDescent="0.25">
      <c r="A437" s="125"/>
      <c r="B437" s="204">
        <v>45024</v>
      </c>
      <c r="C437" s="199">
        <v>500</v>
      </c>
      <c r="D437" s="134">
        <v>4318</v>
      </c>
    </row>
    <row r="438" spans="1:4" s="121" customFormat="1" x14ac:dyDescent="0.25">
      <c r="A438" s="125"/>
      <c r="B438" s="204">
        <v>45024</v>
      </c>
      <c r="C438" s="199">
        <v>200</v>
      </c>
      <c r="D438" s="134" t="s">
        <v>5</v>
      </c>
    </row>
    <row r="439" spans="1:4" s="121" customFormat="1" x14ac:dyDescent="0.25">
      <c r="A439" s="125"/>
      <c r="B439" s="204">
        <v>45024</v>
      </c>
      <c r="C439" s="199">
        <v>10</v>
      </c>
      <c r="D439" s="134">
        <v>6931</v>
      </c>
    </row>
    <row r="440" spans="1:4" s="121" customFormat="1" x14ac:dyDescent="0.25">
      <c r="A440" s="125"/>
      <c r="B440" s="204">
        <v>45024</v>
      </c>
      <c r="C440" s="199">
        <v>75</v>
      </c>
      <c r="D440" s="134">
        <v>8010</v>
      </c>
    </row>
    <row r="441" spans="1:4" s="121" customFormat="1" x14ac:dyDescent="0.25">
      <c r="A441" s="125"/>
      <c r="B441" s="204">
        <v>45024</v>
      </c>
      <c r="C441" s="199">
        <v>150</v>
      </c>
      <c r="D441" s="134">
        <v>3725</v>
      </c>
    </row>
    <row r="442" spans="1:4" s="121" customFormat="1" x14ac:dyDescent="0.25">
      <c r="A442" s="125"/>
      <c r="B442" s="204">
        <v>45024</v>
      </c>
      <c r="C442" s="199">
        <v>167.98</v>
      </c>
      <c r="D442" s="134">
        <v>4624</v>
      </c>
    </row>
    <row r="443" spans="1:4" s="121" customFormat="1" x14ac:dyDescent="0.25">
      <c r="A443" s="125"/>
      <c r="B443" s="204">
        <v>45024</v>
      </c>
      <c r="C443" s="199">
        <v>1500</v>
      </c>
      <c r="D443" s="134">
        <v>6261</v>
      </c>
    </row>
    <row r="444" spans="1:4" s="121" customFormat="1" x14ac:dyDescent="0.25">
      <c r="A444" s="125"/>
      <c r="B444" s="204">
        <v>45024</v>
      </c>
      <c r="C444" s="199">
        <v>100</v>
      </c>
      <c r="D444" s="134">
        <v>1728</v>
      </c>
    </row>
    <row r="445" spans="1:4" s="121" customFormat="1" x14ac:dyDescent="0.25">
      <c r="A445" s="125"/>
      <c r="B445" s="204">
        <v>45024</v>
      </c>
      <c r="C445" s="199">
        <v>1000</v>
      </c>
      <c r="D445" s="134">
        <v>5822</v>
      </c>
    </row>
    <row r="446" spans="1:4" s="121" customFormat="1" x14ac:dyDescent="0.25">
      <c r="A446" s="125"/>
      <c r="B446" s="204">
        <v>45024</v>
      </c>
      <c r="C446" s="199">
        <v>1000</v>
      </c>
      <c r="D446" s="134">
        <v>4153</v>
      </c>
    </row>
    <row r="447" spans="1:4" s="121" customFormat="1" x14ac:dyDescent="0.25">
      <c r="A447" s="125"/>
      <c r="B447" s="204">
        <v>45024</v>
      </c>
      <c r="C447" s="199">
        <v>10000</v>
      </c>
      <c r="D447" s="134">
        <v>2820</v>
      </c>
    </row>
    <row r="448" spans="1:4" s="121" customFormat="1" x14ac:dyDescent="0.25">
      <c r="A448" s="125"/>
      <c r="B448" s="204">
        <v>45024</v>
      </c>
      <c r="C448" s="199">
        <v>300</v>
      </c>
      <c r="D448" s="134">
        <v>4445</v>
      </c>
    </row>
    <row r="449" spans="1:4" s="121" customFormat="1" x14ac:dyDescent="0.25">
      <c r="A449" s="125"/>
      <c r="B449" s="204">
        <v>45024</v>
      </c>
      <c r="C449" s="199">
        <v>1000</v>
      </c>
      <c r="D449" s="134">
        <v>395</v>
      </c>
    </row>
    <row r="450" spans="1:4" s="121" customFormat="1" x14ac:dyDescent="0.25">
      <c r="A450" s="125"/>
      <c r="B450" s="204">
        <v>45024</v>
      </c>
      <c r="C450" s="199">
        <v>500</v>
      </c>
      <c r="D450" s="134">
        <v>3358</v>
      </c>
    </row>
    <row r="451" spans="1:4" s="121" customFormat="1" x14ac:dyDescent="0.25">
      <c r="A451" s="125"/>
      <c r="B451" s="204">
        <v>45024</v>
      </c>
      <c r="C451" s="199">
        <v>500</v>
      </c>
      <c r="D451" s="134">
        <v>6861</v>
      </c>
    </row>
    <row r="452" spans="1:4" s="121" customFormat="1" x14ac:dyDescent="0.25">
      <c r="A452" s="125"/>
      <c r="B452" s="204">
        <v>45024</v>
      </c>
      <c r="C452" s="199">
        <v>500</v>
      </c>
      <c r="D452" s="134">
        <v>1474</v>
      </c>
    </row>
    <row r="453" spans="1:4" s="121" customFormat="1" x14ac:dyDescent="0.25">
      <c r="A453" s="125"/>
      <c r="B453" s="204">
        <v>45024</v>
      </c>
      <c r="C453" s="199">
        <v>180</v>
      </c>
      <c r="D453" s="134">
        <v>9945</v>
      </c>
    </row>
    <row r="454" spans="1:4" s="121" customFormat="1" x14ac:dyDescent="0.25">
      <c r="A454" s="125"/>
      <c r="B454" s="204">
        <v>45024</v>
      </c>
      <c r="C454" s="199">
        <v>300</v>
      </c>
      <c r="D454" s="134" t="s">
        <v>5</v>
      </c>
    </row>
    <row r="455" spans="1:4" s="121" customFormat="1" x14ac:dyDescent="0.25">
      <c r="A455" s="125"/>
      <c r="B455" s="204">
        <v>45024</v>
      </c>
      <c r="C455" s="199">
        <v>400</v>
      </c>
      <c r="D455" s="134">
        <v>4282</v>
      </c>
    </row>
    <row r="456" spans="1:4" s="121" customFormat="1" x14ac:dyDescent="0.25">
      <c r="A456" s="125"/>
      <c r="B456" s="204">
        <v>45024</v>
      </c>
      <c r="C456" s="199">
        <v>100</v>
      </c>
      <c r="D456" s="134">
        <v>706</v>
      </c>
    </row>
    <row r="457" spans="1:4" s="121" customFormat="1" x14ac:dyDescent="0.25">
      <c r="A457" s="125"/>
      <c r="B457" s="204">
        <v>45024</v>
      </c>
      <c r="C457" s="199">
        <v>250</v>
      </c>
      <c r="D457" s="134">
        <v>9442</v>
      </c>
    </row>
    <row r="458" spans="1:4" s="121" customFormat="1" x14ac:dyDescent="0.25">
      <c r="A458" s="125"/>
      <c r="B458" s="204">
        <v>45024</v>
      </c>
      <c r="C458" s="199">
        <v>150</v>
      </c>
      <c r="D458" s="134">
        <v>5669</v>
      </c>
    </row>
    <row r="459" spans="1:4" s="121" customFormat="1" x14ac:dyDescent="0.25">
      <c r="A459" s="125"/>
      <c r="B459" s="204">
        <v>45024</v>
      </c>
      <c r="C459" s="199">
        <v>100</v>
      </c>
      <c r="D459" s="134">
        <v>1520</v>
      </c>
    </row>
    <row r="460" spans="1:4" s="121" customFormat="1" x14ac:dyDescent="0.25">
      <c r="A460" s="125"/>
      <c r="B460" s="204">
        <v>45024</v>
      </c>
      <c r="C460" s="199">
        <v>10</v>
      </c>
      <c r="D460" s="134">
        <v>855</v>
      </c>
    </row>
    <row r="461" spans="1:4" s="121" customFormat="1" x14ac:dyDescent="0.25">
      <c r="A461" s="125"/>
      <c r="B461" s="204">
        <v>45024</v>
      </c>
      <c r="C461" s="199">
        <v>300</v>
      </c>
      <c r="D461" s="134">
        <v>3441</v>
      </c>
    </row>
    <row r="462" spans="1:4" s="121" customFormat="1" x14ac:dyDescent="0.25">
      <c r="A462" s="125"/>
      <c r="B462" s="204">
        <v>45024</v>
      </c>
      <c r="C462" s="199">
        <v>100</v>
      </c>
      <c r="D462" s="134">
        <v>4635</v>
      </c>
    </row>
    <row r="463" spans="1:4" s="121" customFormat="1" x14ac:dyDescent="0.25">
      <c r="A463" s="125"/>
      <c r="B463" s="204">
        <v>45024</v>
      </c>
      <c r="C463" s="199">
        <v>250</v>
      </c>
      <c r="D463" s="134">
        <v>2910</v>
      </c>
    </row>
    <row r="464" spans="1:4" s="121" customFormat="1" x14ac:dyDescent="0.25">
      <c r="A464" s="125"/>
      <c r="B464" s="204">
        <v>45024</v>
      </c>
      <c r="C464" s="199">
        <v>10</v>
      </c>
      <c r="D464" s="134">
        <v>7808</v>
      </c>
    </row>
    <row r="465" spans="1:4" s="121" customFormat="1" x14ac:dyDescent="0.25">
      <c r="A465" s="125"/>
      <c r="B465" s="204">
        <v>45024</v>
      </c>
      <c r="C465" s="199">
        <v>500</v>
      </c>
      <c r="D465" s="134">
        <v>7978</v>
      </c>
    </row>
    <row r="466" spans="1:4" s="121" customFormat="1" x14ac:dyDescent="0.25">
      <c r="A466" s="125"/>
      <c r="B466" s="204">
        <v>45024</v>
      </c>
      <c r="C466" s="199">
        <v>500</v>
      </c>
      <c r="D466" s="134">
        <v>6522</v>
      </c>
    </row>
    <row r="467" spans="1:4" s="121" customFormat="1" x14ac:dyDescent="0.25">
      <c r="A467" s="125"/>
      <c r="B467" s="204">
        <v>45024</v>
      </c>
      <c r="C467" s="199">
        <v>300</v>
      </c>
      <c r="D467" s="134" t="s">
        <v>5</v>
      </c>
    </row>
    <row r="468" spans="1:4" s="121" customFormat="1" x14ac:dyDescent="0.25">
      <c r="A468" s="125"/>
      <c r="B468" s="204">
        <v>45024</v>
      </c>
      <c r="C468" s="199">
        <v>985</v>
      </c>
      <c r="D468" s="134" t="s">
        <v>5</v>
      </c>
    </row>
    <row r="469" spans="1:4" s="121" customFormat="1" x14ac:dyDescent="0.25">
      <c r="A469" s="125"/>
      <c r="B469" s="204">
        <v>45024</v>
      </c>
      <c r="C469" s="199">
        <v>11</v>
      </c>
      <c r="D469" s="134" t="s">
        <v>5</v>
      </c>
    </row>
    <row r="470" spans="1:4" s="121" customFormat="1" x14ac:dyDescent="0.25">
      <c r="A470" s="125"/>
      <c r="B470" s="204">
        <v>45024</v>
      </c>
      <c r="C470" s="199">
        <v>4000</v>
      </c>
      <c r="D470" s="134" t="s">
        <v>5</v>
      </c>
    </row>
    <row r="471" spans="1:4" s="121" customFormat="1" x14ac:dyDescent="0.25">
      <c r="A471" s="125"/>
      <c r="B471" s="204">
        <v>45024</v>
      </c>
      <c r="C471" s="199">
        <v>10</v>
      </c>
      <c r="D471" s="134">
        <v>7890</v>
      </c>
    </row>
    <row r="472" spans="1:4" s="121" customFormat="1" x14ac:dyDescent="0.25">
      <c r="A472" s="125"/>
      <c r="B472" s="204">
        <v>45025</v>
      </c>
      <c r="C472" s="199">
        <v>111</v>
      </c>
      <c r="D472" s="134">
        <v>3216</v>
      </c>
    </row>
    <row r="473" spans="1:4" s="121" customFormat="1" x14ac:dyDescent="0.25">
      <c r="A473" s="125"/>
      <c r="B473" s="204">
        <v>45025</v>
      </c>
      <c r="C473" s="199">
        <v>1000</v>
      </c>
      <c r="D473" s="134">
        <v>3801</v>
      </c>
    </row>
    <row r="474" spans="1:4" s="121" customFormat="1" x14ac:dyDescent="0.25">
      <c r="A474" s="125"/>
      <c r="B474" s="204">
        <v>45025</v>
      </c>
      <c r="C474" s="199">
        <v>500</v>
      </c>
      <c r="D474" s="134">
        <v>8545</v>
      </c>
    </row>
    <row r="475" spans="1:4" s="121" customFormat="1" x14ac:dyDescent="0.25">
      <c r="A475" s="125"/>
      <c r="B475" s="204">
        <v>45025</v>
      </c>
      <c r="C475" s="199">
        <v>43</v>
      </c>
      <c r="D475" s="134">
        <v>5838</v>
      </c>
    </row>
    <row r="476" spans="1:4" s="121" customFormat="1" x14ac:dyDescent="0.25">
      <c r="A476" s="125"/>
      <c r="B476" s="204">
        <v>45025</v>
      </c>
      <c r="C476" s="199">
        <v>1000</v>
      </c>
      <c r="D476" s="134">
        <v>4839</v>
      </c>
    </row>
    <row r="477" spans="1:4" s="121" customFormat="1" x14ac:dyDescent="0.25">
      <c r="A477" s="125"/>
      <c r="B477" s="204">
        <v>45025</v>
      </c>
      <c r="C477" s="199">
        <v>500</v>
      </c>
      <c r="D477" s="134">
        <v>3358</v>
      </c>
    </row>
    <row r="478" spans="1:4" s="121" customFormat="1" x14ac:dyDescent="0.25">
      <c r="A478" s="125"/>
      <c r="B478" s="204">
        <v>45025</v>
      </c>
      <c r="C478" s="199">
        <v>500</v>
      </c>
      <c r="D478" s="134">
        <v>3812</v>
      </c>
    </row>
    <row r="479" spans="1:4" s="121" customFormat="1" x14ac:dyDescent="0.25">
      <c r="A479" s="125"/>
      <c r="B479" s="204">
        <v>45025</v>
      </c>
      <c r="C479" s="199">
        <v>100</v>
      </c>
      <c r="D479" s="134">
        <v>3922</v>
      </c>
    </row>
    <row r="480" spans="1:4" s="121" customFormat="1" x14ac:dyDescent="0.25">
      <c r="A480" s="125"/>
      <c r="B480" s="204">
        <v>45025</v>
      </c>
      <c r="C480" s="199">
        <v>5000</v>
      </c>
      <c r="D480" s="134" t="s">
        <v>5</v>
      </c>
    </row>
    <row r="481" spans="1:4" s="121" customFormat="1" x14ac:dyDescent="0.25">
      <c r="A481" s="125"/>
      <c r="B481" s="204">
        <v>45025</v>
      </c>
      <c r="C481" s="199">
        <v>200</v>
      </c>
      <c r="D481" s="134" t="s">
        <v>5</v>
      </c>
    </row>
    <row r="482" spans="1:4" s="121" customFormat="1" x14ac:dyDescent="0.25">
      <c r="A482" s="125"/>
      <c r="B482" s="204">
        <v>45025</v>
      </c>
      <c r="C482" s="199">
        <v>300</v>
      </c>
      <c r="D482" s="134">
        <v>9044</v>
      </c>
    </row>
    <row r="483" spans="1:4" s="121" customFormat="1" x14ac:dyDescent="0.25">
      <c r="A483" s="125"/>
      <c r="B483" s="204">
        <v>45025</v>
      </c>
      <c r="C483" s="199">
        <v>500</v>
      </c>
      <c r="D483" s="134">
        <v>4357</v>
      </c>
    </row>
    <row r="484" spans="1:4" s="121" customFormat="1" x14ac:dyDescent="0.25">
      <c r="A484" s="125"/>
      <c r="B484" s="204">
        <v>45025</v>
      </c>
      <c r="C484" s="199">
        <v>61.96</v>
      </c>
      <c r="D484" s="134">
        <v>2338</v>
      </c>
    </row>
    <row r="485" spans="1:4" s="121" customFormat="1" x14ac:dyDescent="0.25">
      <c r="A485" s="125"/>
      <c r="B485" s="204">
        <v>45025</v>
      </c>
      <c r="C485" s="199">
        <v>500</v>
      </c>
      <c r="D485" s="134">
        <v>9567</v>
      </c>
    </row>
    <row r="486" spans="1:4" s="121" customFormat="1" x14ac:dyDescent="0.25">
      <c r="A486" s="125"/>
      <c r="B486" s="204">
        <v>45025</v>
      </c>
      <c r="C486" s="199">
        <v>1000</v>
      </c>
      <c r="D486" s="134">
        <v>2796</v>
      </c>
    </row>
    <row r="487" spans="1:4" s="121" customFormat="1" x14ac:dyDescent="0.25">
      <c r="A487" s="125"/>
      <c r="B487" s="204">
        <v>45025</v>
      </c>
      <c r="C487" s="199">
        <v>50</v>
      </c>
      <c r="D487" s="134" t="s">
        <v>5</v>
      </c>
    </row>
    <row r="488" spans="1:4" s="121" customFormat="1" x14ac:dyDescent="0.25">
      <c r="A488" s="125"/>
      <c r="B488" s="204">
        <v>45025</v>
      </c>
      <c r="C488" s="199">
        <v>300</v>
      </c>
      <c r="D488" s="134">
        <v>6120</v>
      </c>
    </row>
    <row r="489" spans="1:4" s="121" customFormat="1" x14ac:dyDescent="0.25">
      <c r="A489" s="125"/>
      <c r="B489" s="204">
        <v>45025</v>
      </c>
      <c r="C489" s="199">
        <v>100</v>
      </c>
      <c r="D489" s="134">
        <v>13</v>
      </c>
    </row>
    <row r="490" spans="1:4" s="121" customFormat="1" x14ac:dyDescent="0.25">
      <c r="A490" s="125"/>
      <c r="B490" s="204">
        <v>45025</v>
      </c>
      <c r="C490" s="199">
        <v>500</v>
      </c>
      <c r="D490" s="134">
        <v>146</v>
      </c>
    </row>
    <row r="491" spans="1:4" s="121" customFormat="1" x14ac:dyDescent="0.25">
      <c r="A491" s="125"/>
      <c r="B491" s="204">
        <v>45025</v>
      </c>
      <c r="C491" s="199">
        <v>200</v>
      </c>
      <c r="D491" s="134">
        <v>9116</v>
      </c>
    </row>
    <row r="492" spans="1:4" s="121" customFormat="1" x14ac:dyDescent="0.25">
      <c r="A492" s="125"/>
      <c r="B492" s="204">
        <v>45025</v>
      </c>
      <c r="C492" s="199">
        <v>500</v>
      </c>
      <c r="D492" s="134">
        <v>5700</v>
      </c>
    </row>
    <row r="493" spans="1:4" s="121" customFormat="1" x14ac:dyDescent="0.25">
      <c r="A493" s="125"/>
      <c r="B493" s="204">
        <v>45025</v>
      </c>
      <c r="C493" s="199">
        <v>300</v>
      </c>
      <c r="D493" s="134">
        <v>6999</v>
      </c>
    </row>
    <row r="494" spans="1:4" s="121" customFormat="1" x14ac:dyDescent="0.25">
      <c r="A494" s="125"/>
      <c r="B494" s="204">
        <v>45025</v>
      </c>
      <c r="C494" s="199">
        <v>30</v>
      </c>
      <c r="D494" s="134">
        <v>4312</v>
      </c>
    </row>
    <row r="495" spans="1:4" s="121" customFormat="1" x14ac:dyDescent="0.25">
      <c r="A495" s="125"/>
      <c r="B495" s="204">
        <v>45025</v>
      </c>
      <c r="C495" s="199">
        <v>41</v>
      </c>
      <c r="D495" s="134">
        <v>8799</v>
      </c>
    </row>
    <row r="496" spans="1:4" s="121" customFormat="1" x14ac:dyDescent="0.25">
      <c r="A496" s="125"/>
      <c r="B496" s="204">
        <v>45025</v>
      </c>
      <c r="C496" s="199">
        <v>75</v>
      </c>
      <c r="D496" s="134" t="s">
        <v>5</v>
      </c>
    </row>
    <row r="497" spans="1:4" s="121" customFormat="1" x14ac:dyDescent="0.25">
      <c r="A497" s="125"/>
      <c r="B497" s="204">
        <v>45025</v>
      </c>
      <c r="C497" s="199">
        <v>100</v>
      </c>
      <c r="D497" s="134">
        <v>137</v>
      </c>
    </row>
    <row r="498" spans="1:4" s="121" customFormat="1" x14ac:dyDescent="0.25">
      <c r="A498" s="125"/>
      <c r="B498" s="204">
        <v>45025</v>
      </c>
      <c r="C498" s="199">
        <v>500</v>
      </c>
      <c r="D498" s="134">
        <v>9929</v>
      </c>
    </row>
    <row r="499" spans="1:4" s="121" customFormat="1" x14ac:dyDescent="0.25">
      <c r="A499" s="125"/>
      <c r="B499" s="204">
        <v>45025</v>
      </c>
      <c r="C499" s="199">
        <v>100</v>
      </c>
      <c r="D499" s="134">
        <v>9179</v>
      </c>
    </row>
    <row r="500" spans="1:4" s="121" customFormat="1" x14ac:dyDescent="0.25">
      <c r="A500" s="125"/>
      <c r="B500" s="204">
        <v>45025</v>
      </c>
      <c r="C500" s="199">
        <v>500</v>
      </c>
      <c r="D500" s="134" t="s">
        <v>5</v>
      </c>
    </row>
    <row r="501" spans="1:4" s="121" customFormat="1" x14ac:dyDescent="0.25">
      <c r="A501" s="125"/>
      <c r="B501" s="204">
        <v>45026</v>
      </c>
      <c r="C501" s="199">
        <v>0.1</v>
      </c>
      <c r="D501" s="134" t="s">
        <v>8350</v>
      </c>
    </row>
    <row r="502" spans="1:4" s="121" customFormat="1" x14ac:dyDescent="0.25">
      <c r="A502" s="125"/>
      <c r="B502" s="204">
        <v>45026</v>
      </c>
      <c r="C502" s="199">
        <v>0.98</v>
      </c>
      <c r="D502" s="134" t="s">
        <v>8351</v>
      </c>
    </row>
    <row r="503" spans="1:4" s="121" customFormat="1" x14ac:dyDescent="0.25">
      <c r="A503" s="125"/>
      <c r="B503" s="204">
        <v>45026</v>
      </c>
      <c r="C503" s="199">
        <v>102</v>
      </c>
      <c r="D503" s="134" t="s">
        <v>8352</v>
      </c>
    </row>
    <row r="504" spans="1:4" s="121" customFormat="1" x14ac:dyDescent="0.25">
      <c r="A504" s="125"/>
      <c r="B504" s="204">
        <v>45026</v>
      </c>
      <c r="C504" s="199">
        <v>102</v>
      </c>
      <c r="D504" s="134" t="s">
        <v>8353</v>
      </c>
    </row>
    <row r="505" spans="1:4" s="121" customFormat="1" x14ac:dyDescent="0.25">
      <c r="A505" s="125"/>
      <c r="B505" s="204">
        <v>45026</v>
      </c>
      <c r="C505" s="199">
        <v>150</v>
      </c>
      <c r="D505" s="134" t="s">
        <v>5</v>
      </c>
    </row>
    <row r="506" spans="1:4" s="121" customFormat="1" x14ac:dyDescent="0.25">
      <c r="A506" s="125"/>
      <c r="B506" s="204">
        <v>45026</v>
      </c>
      <c r="C506" s="199">
        <v>4600</v>
      </c>
      <c r="D506" s="134">
        <v>1584</v>
      </c>
    </row>
    <row r="507" spans="1:4" s="121" customFormat="1" x14ac:dyDescent="0.25">
      <c r="A507" s="125"/>
      <c r="B507" s="204">
        <v>45026</v>
      </c>
      <c r="C507" s="199">
        <v>1500</v>
      </c>
      <c r="D507" s="134">
        <v>5412</v>
      </c>
    </row>
    <row r="508" spans="1:4" s="121" customFormat="1" x14ac:dyDescent="0.25">
      <c r="A508" s="125"/>
      <c r="B508" s="204">
        <v>45026</v>
      </c>
      <c r="C508" s="199">
        <v>500</v>
      </c>
      <c r="D508" s="134">
        <v>9350</v>
      </c>
    </row>
    <row r="509" spans="1:4" s="121" customFormat="1" x14ac:dyDescent="0.25">
      <c r="A509" s="125"/>
      <c r="B509" s="204">
        <v>45026</v>
      </c>
      <c r="C509" s="199">
        <v>250</v>
      </c>
      <c r="D509" s="134">
        <v>736</v>
      </c>
    </row>
    <row r="510" spans="1:4" s="121" customFormat="1" x14ac:dyDescent="0.25">
      <c r="A510" s="125"/>
      <c r="B510" s="204">
        <v>45026</v>
      </c>
      <c r="C510" s="199">
        <v>1000</v>
      </c>
      <c r="D510" s="134">
        <v>9791</v>
      </c>
    </row>
    <row r="511" spans="1:4" s="121" customFormat="1" x14ac:dyDescent="0.25">
      <c r="A511" s="125"/>
      <c r="B511" s="204">
        <v>45026</v>
      </c>
      <c r="C511" s="199">
        <v>10</v>
      </c>
      <c r="D511" s="134">
        <v>4635</v>
      </c>
    </row>
    <row r="512" spans="1:4" s="121" customFormat="1" x14ac:dyDescent="0.25">
      <c r="A512" s="125"/>
      <c r="B512" s="204">
        <v>45026</v>
      </c>
      <c r="C512" s="199">
        <v>100</v>
      </c>
      <c r="D512" s="134">
        <v>1888</v>
      </c>
    </row>
    <row r="513" spans="1:4" s="121" customFormat="1" x14ac:dyDescent="0.25">
      <c r="A513" s="125"/>
      <c r="B513" s="204">
        <v>45026</v>
      </c>
      <c r="C513" s="199">
        <v>955</v>
      </c>
      <c r="D513" s="134">
        <v>3242</v>
      </c>
    </row>
    <row r="514" spans="1:4" s="121" customFormat="1" x14ac:dyDescent="0.25">
      <c r="A514" s="125"/>
      <c r="B514" s="204">
        <v>45026</v>
      </c>
      <c r="C514" s="199">
        <v>1000</v>
      </c>
      <c r="D514" s="134">
        <v>5983</v>
      </c>
    </row>
    <row r="515" spans="1:4" s="121" customFormat="1" x14ac:dyDescent="0.25">
      <c r="A515" s="125"/>
      <c r="B515" s="204">
        <v>45026</v>
      </c>
      <c r="C515" s="199">
        <v>450</v>
      </c>
      <c r="D515" s="134">
        <v>3064</v>
      </c>
    </row>
    <row r="516" spans="1:4" s="121" customFormat="1" x14ac:dyDescent="0.25">
      <c r="A516" s="125"/>
      <c r="B516" s="204">
        <v>45026</v>
      </c>
      <c r="C516" s="199">
        <v>300</v>
      </c>
      <c r="D516" s="134">
        <v>4862</v>
      </c>
    </row>
    <row r="517" spans="1:4" s="121" customFormat="1" x14ac:dyDescent="0.25">
      <c r="A517" s="125"/>
      <c r="B517" s="204">
        <v>45026</v>
      </c>
      <c r="C517" s="199">
        <v>100</v>
      </c>
      <c r="D517" s="134">
        <v>4548</v>
      </c>
    </row>
    <row r="518" spans="1:4" s="121" customFormat="1" x14ac:dyDescent="0.25">
      <c r="A518" s="125"/>
      <c r="B518" s="204">
        <v>45026</v>
      </c>
      <c r="C518" s="199">
        <v>300</v>
      </c>
      <c r="D518" s="134" t="s">
        <v>5</v>
      </c>
    </row>
    <row r="519" spans="1:4" s="121" customFormat="1" x14ac:dyDescent="0.25">
      <c r="A519" s="125"/>
      <c r="B519" s="204">
        <v>45026</v>
      </c>
      <c r="C519" s="199">
        <v>3000</v>
      </c>
      <c r="D519" s="134" t="s">
        <v>5</v>
      </c>
    </row>
    <row r="520" spans="1:4" s="121" customFormat="1" x14ac:dyDescent="0.25">
      <c r="A520" s="125"/>
      <c r="B520" s="204">
        <v>45026</v>
      </c>
      <c r="C520" s="199">
        <v>300</v>
      </c>
      <c r="D520" s="134">
        <v>2948</v>
      </c>
    </row>
    <row r="521" spans="1:4" s="121" customFormat="1" x14ac:dyDescent="0.25">
      <c r="A521" s="125"/>
      <c r="B521" s="204">
        <v>45026</v>
      </c>
      <c r="C521" s="199">
        <v>1000</v>
      </c>
      <c r="D521" s="134">
        <v>805</v>
      </c>
    </row>
    <row r="522" spans="1:4" s="121" customFormat="1" x14ac:dyDescent="0.25">
      <c r="A522" s="125"/>
      <c r="B522" s="204">
        <v>45026</v>
      </c>
      <c r="C522" s="199">
        <v>1500</v>
      </c>
      <c r="D522" s="134">
        <v>9871</v>
      </c>
    </row>
    <row r="523" spans="1:4" s="121" customFormat="1" x14ac:dyDescent="0.25">
      <c r="A523" s="125"/>
      <c r="B523" s="204">
        <v>45026</v>
      </c>
      <c r="C523" s="199">
        <v>100</v>
      </c>
      <c r="D523" s="134">
        <v>8945</v>
      </c>
    </row>
    <row r="524" spans="1:4" s="121" customFormat="1" x14ac:dyDescent="0.25">
      <c r="A524" s="125"/>
      <c r="B524" s="204">
        <v>45026</v>
      </c>
      <c r="C524" s="199">
        <v>10</v>
      </c>
      <c r="D524" s="134">
        <v>9818</v>
      </c>
    </row>
    <row r="525" spans="1:4" s="121" customFormat="1" x14ac:dyDescent="0.25">
      <c r="A525" s="125"/>
      <c r="B525" s="204">
        <v>45026</v>
      </c>
      <c r="C525" s="199">
        <v>200</v>
      </c>
      <c r="D525" s="134">
        <v>2750</v>
      </c>
    </row>
    <row r="526" spans="1:4" s="121" customFormat="1" x14ac:dyDescent="0.25">
      <c r="A526" s="125"/>
      <c r="B526" s="204">
        <v>45026</v>
      </c>
      <c r="C526" s="199">
        <v>5000</v>
      </c>
      <c r="D526" s="134">
        <v>9315</v>
      </c>
    </row>
    <row r="527" spans="1:4" s="121" customFormat="1" x14ac:dyDescent="0.25">
      <c r="A527" s="125"/>
      <c r="B527" s="204">
        <v>45026</v>
      </c>
      <c r="C527" s="199">
        <v>33</v>
      </c>
      <c r="D527" s="134" t="s">
        <v>5</v>
      </c>
    </row>
    <row r="528" spans="1:4" s="121" customFormat="1" x14ac:dyDescent="0.25">
      <c r="A528" s="125"/>
      <c r="B528" s="204">
        <v>45026</v>
      </c>
      <c r="C528" s="199">
        <v>1500</v>
      </c>
      <c r="D528" s="134">
        <v>6637</v>
      </c>
    </row>
    <row r="529" spans="1:4" s="121" customFormat="1" x14ac:dyDescent="0.25">
      <c r="A529" s="125"/>
      <c r="B529" s="204">
        <v>45026</v>
      </c>
      <c r="C529" s="199">
        <v>1000</v>
      </c>
      <c r="D529" s="134" t="s">
        <v>5</v>
      </c>
    </row>
    <row r="530" spans="1:4" s="121" customFormat="1" x14ac:dyDescent="0.25">
      <c r="A530" s="125"/>
      <c r="B530" s="204">
        <v>45026</v>
      </c>
      <c r="C530" s="199">
        <v>202.75</v>
      </c>
      <c r="D530" s="134">
        <v>1612</v>
      </c>
    </row>
    <row r="531" spans="1:4" s="121" customFormat="1" x14ac:dyDescent="0.25">
      <c r="A531" s="125"/>
      <c r="B531" s="204">
        <v>45026</v>
      </c>
      <c r="C531" s="199">
        <v>500</v>
      </c>
      <c r="D531" s="134" t="s">
        <v>5</v>
      </c>
    </row>
    <row r="532" spans="1:4" s="121" customFormat="1" x14ac:dyDescent="0.25">
      <c r="A532" s="125"/>
      <c r="B532" s="204">
        <v>45026</v>
      </c>
      <c r="C532" s="199">
        <v>1500</v>
      </c>
      <c r="D532" s="134">
        <v>5177</v>
      </c>
    </row>
    <row r="533" spans="1:4" s="121" customFormat="1" x14ac:dyDescent="0.25">
      <c r="A533" s="125"/>
      <c r="B533" s="204">
        <v>45026</v>
      </c>
      <c r="C533" s="199">
        <v>100</v>
      </c>
      <c r="D533" s="134">
        <v>1750</v>
      </c>
    </row>
    <row r="534" spans="1:4" s="121" customFormat="1" x14ac:dyDescent="0.25">
      <c r="A534" s="125"/>
      <c r="B534" s="204">
        <v>45026</v>
      </c>
      <c r="C534" s="199">
        <v>100</v>
      </c>
      <c r="D534" s="134">
        <v>522</v>
      </c>
    </row>
    <row r="535" spans="1:4" s="121" customFormat="1" x14ac:dyDescent="0.25">
      <c r="A535" s="125"/>
      <c r="B535" s="204">
        <v>45026</v>
      </c>
      <c r="C535" s="199">
        <v>1000</v>
      </c>
      <c r="D535" s="134">
        <v>4972</v>
      </c>
    </row>
    <row r="536" spans="1:4" s="121" customFormat="1" x14ac:dyDescent="0.25">
      <c r="A536" s="125"/>
      <c r="B536" s="204">
        <v>45026</v>
      </c>
      <c r="C536" s="199">
        <v>3000</v>
      </c>
      <c r="D536" s="134">
        <v>2322</v>
      </c>
    </row>
    <row r="537" spans="1:4" s="121" customFormat="1" x14ac:dyDescent="0.25">
      <c r="A537" s="125"/>
      <c r="B537" s="204">
        <v>45026</v>
      </c>
      <c r="C537" s="199">
        <v>300</v>
      </c>
      <c r="D537" s="134" t="s">
        <v>5</v>
      </c>
    </row>
    <row r="538" spans="1:4" s="121" customFormat="1" x14ac:dyDescent="0.25">
      <c r="A538" s="125"/>
      <c r="B538" s="204">
        <v>45026</v>
      </c>
      <c r="C538" s="199">
        <v>100</v>
      </c>
      <c r="D538" s="134">
        <v>3411</v>
      </c>
    </row>
    <row r="539" spans="1:4" s="121" customFormat="1" x14ac:dyDescent="0.25">
      <c r="A539" s="125"/>
      <c r="B539" s="204">
        <v>45026</v>
      </c>
      <c r="C539" s="199">
        <v>1000</v>
      </c>
      <c r="D539" s="134">
        <v>7966</v>
      </c>
    </row>
    <row r="540" spans="1:4" s="121" customFormat="1" x14ac:dyDescent="0.25">
      <c r="A540" s="125"/>
      <c r="B540" s="204">
        <v>45026</v>
      </c>
      <c r="C540" s="199">
        <v>100</v>
      </c>
      <c r="D540" s="134">
        <v>1899</v>
      </c>
    </row>
    <row r="541" spans="1:4" s="121" customFormat="1" x14ac:dyDescent="0.25">
      <c r="A541" s="125"/>
      <c r="B541" s="204">
        <v>45026</v>
      </c>
      <c r="C541" s="199">
        <v>200</v>
      </c>
      <c r="D541" s="134" t="s">
        <v>5</v>
      </c>
    </row>
    <row r="542" spans="1:4" s="121" customFormat="1" x14ac:dyDescent="0.25">
      <c r="A542" s="125"/>
      <c r="B542" s="204">
        <v>45026</v>
      </c>
      <c r="C542" s="199">
        <v>400</v>
      </c>
      <c r="D542" s="134">
        <v>3373</v>
      </c>
    </row>
    <row r="543" spans="1:4" s="121" customFormat="1" x14ac:dyDescent="0.25">
      <c r="A543" s="125"/>
      <c r="B543" s="204">
        <v>45026</v>
      </c>
      <c r="C543" s="199">
        <v>5000</v>
      </c>
      <c r="D543" s="134">
        <v>5901</v>
      </c>
    </row>
    <row r="544" spans="1:4" s="121" customFormat="1" x14ac:dyDescent="0.25">
      <c r="A544" s="125"/>
      <c r="B544" s="204">
        <v>45026</v>
      </c>
      <c r="C544" s="199">
        <v>200</v>
      </c>
      <c r="D544" s="134">
        <v>7841</v>
      </c>
    </row>
    <row r="545" spans="1:4" s="121" customFormat="1" x14ac:dyDescent="0.25">
      <c r="A545" s="125"/>
      <c r="B545" s="204">
        <v>45026</v>
      </c>
      <c r="C545" s="199">
        <v>101</v>
      </c>
      <c r="D545" s="134" t="s">
        <v>5</v>
      </c>
    </row>
    <row r="546" spans="1:4" s="121" customFormat="1" x14ac:dyDescent="0.25">
      <c r="A546" s="125"/>
      <c r="B546" s="204">
        <v>45026</v>
      </c>
      <c r="C546" s="199">
        <v>500</v>
      </c>
      <c r="D546" s="134" t="s">
        <v>5</v>
      </c>
    </row>
    <row r="547" spans="1:4" s="121" customFormat="1" x14ac:dyDescent="0.25">
      <c r="A547" s="125"/>
      <c r="B547" s="204">
        <v>45026</v>
      </c>
      <c r="C547" s="199">
        <v>300</v>
      </c>
      <c r="D547" s="134">
        <v>7800</v>
      </c>
    </row>
    <row r="548" spans="1:4" s="121" customFormat="1" x14ac:dyDescent="0.25">
      <c r="A548" s="125"/>
      <c r="B548" s="204">
        <v>45026</v>
      </c>
      <c r="C548" s="199">
        <v>3500</v>
      </c>
      <c r="D548" s="134">
        <v>3177</v>
      </c>
    </row>
    <row r="549" spans="1:4" s="121" customFormat="1" x14ac:dyDescent="0.25">
      <c r="A549" s="125"/>
      <c r="B549" s="204">
        <v>45026</v>
      </c>
      <c r="C549" s="199">
        <v>75</v>
      </c>
      <c r="D549" s="134">
        <v>8010</v>
      </c>
    </row>
    <row r="550" spans="1:4" s="121" customFormat="1" x14ac:dyDescent="0.25">
      <c r="A550" s="125"/>
      <c r="B550" s="204">
        <v>45026</v>
      </c>
      <c r="C550" s="199">
        <v>1000</v>
      </c>
      <c r="D550" s="134">
        <v>4146</v>
      </c>
    </row>
    <row r="551" spans="1:4" s="121" customFormat="1" x14ac:dyDescent="0.25">
      <c r="A551" s="125"/>
      <c r="B551" s="204">
        <v>45026</v>
      </c>
      <c r="C551" s="199">
        <v>300</v>
      </c>
      <c r="D551" s="134">
        <v>3491</v>
      </c>
    </row>
    <row r="552" spans="1:4" s="121" customFormat="1" x14ac:dyDescent="0.25">
      <c r="A552" s="125"/>
      <c r="B552" s="204">
        <v>45026</v>
      </c>
      <c r="C552" s="199">
        <v>300</v>
      </c>
      <c r="D552" s="134">
        <v>400</v>
      </c>
    </row>
    <row r="553" spans="1:4" s="121" customFormat="1" x14ac:dyDescent="0.25">
      <c r="A553" s="125"/>
      <c r="B553" s="204">
        <v>45026</v>
      </c>
      <c r="C553" s="199">
        <v>500</v>
      </c>
      <c r="D553" s="134">
        <v>3651</v>
      </c>
    </row>
    <row r="554" spans="1:4" s="121" customFormat="1" x14ac:dyDescent="0.25">
      <c r="A554" s="125"/>
      <c r="B554" s="204">
        <v>45026</v>
      </c>
      <c r="C554" s="199">
        <v>100</v>
      </c>
      <c r="D554" s="134">
        <v>3478</v>
      </c>
    </row>
    <row r="555" spans="1:4" s="121" customFormat="1" x14ac:dyDescent="0.25">
      <c r="A555" s="125"/>
      <c r="B555" s="204">
        <v>45026</v>
      </c>
      <c r="C555" s="199">
        <v>100</v>
      </c>
      <c r="D555" s="134">
        <v>6681</v>
      </c>
    </row>
    <row r="556" spans="1:4" s="121" customFormat="1" x14ac:dyDescent="0.25">
      <c r="A556" s="125"/>
      <c r="B556" s="204">
        <v>45026</v>
      </c>
      <c r="C556" s="199">
        <v>1000</v>
      </c>
      <c r="D556" s="134">
        <v>4880</v>
      </c>
    </row>
    <row r="557" spans="1:4" s="121" customFormat="1" x14ac:dyDescent="0.25">
      <c r="A557" s="125"/>
      <c r="B557" s="204">
        <v>45026</v>
      </c>
      <c r="C557" s="199">
        <v>50</v>
      </c>
      <c r="D557" s="134">
        <v>7401</v>
      </c>
    </row>
    <row r="558" spans="1:4" s="121" customFormat="1" x14ac:dyDescent="0.25">
      <c r="A558" s="125"/>
      <c r="B558" s="204">
        <v>45026</v>
      </c>
      <c r="C558" s="199">
        <v>41</v>
      </c>
      <c r="D558" s="134">
        <v>8799</v>
      </c>
    </row>
    <row r="559" spans="1:4" s="121" customFormat="1" x14ac:dyDescent="0.25">
      <c r="A559" s="125"/>
      <c r="B559" s="204">
        <v>45026</v>
      </c>
      <c r="C559" s="199">
        <v>100</v>
      </c>
      <c r="D559" s="134">
        <v>5218</v>
      </c>
    </row>
    <row r="560" spans="1:4" s="121" customFormat="1" x14ac:dyDescent="0.25">
      <c r="A560" s="125"/>
      <c r="B560" s="204">
        <v>45026</v>
      </c>
      <c r="C560" s="199">
        <v>100</v>
      </c>
      <c r="D560" s="134">
        <v>7973</v>
      </c>
    </row>
    <row r="561" spans="1:4" s="121" customFormat="1" x14ac:dyDescent="0.25">
      <c r="A561" s="125"/>
      <c r="B561" s="204">
        <v>45026</v>
      </c>
      <c r="C561" s="199">
        <v>200</v>
      </c>
      <c r="D561" s="134" t="s">
        <v>5</v>
      </c>
    </row>
    <row r="562" spans="1:4" s="121" customFormat="1" x14ac:dyDescent="0.25">
      <c r="A562" s="125"/>
      <c r="B562" s="204">
        <v>45026</v>
      </c>
      <c r="C562" s="199">
        <v>200</v>
      </c>
      <c r="D562" s="134">
        <v>6418</v>
      </c>
    </row>
    <row r="563" spans="1:4" s="121" customFormat="1" x14ac:dyDescent="0.25">
      <c r="A563" s="125"/>
      <c r="B563" s="204">
        <v>45026</v>
      </c>
      <c r="C563" s="199">
        <v>5000</v>
      </c>
      <c r="D563" s="134">
        <v>197</v>
      </c>
    </row>
    <row r="564" spans="1:4" s="121" customFormat="1" x14ac:dyDescent="0.25">
      <c r="A564" s="125"/>
      <c r="B564" s="204">
        <v>45026</v>
      </c>
      <c r="C564" s="199">
        <v>1000</v>
      </c>
      <c r="D564" s="134" t="s">
        <v>5</v>
      </c>
    </row>
    <row r="565" spans="1:4" s="121" customFormat="1" x14ac:dyDescent="0.25">
      <c r="A565" s="125"/>
      <c r="B565" s="204">
        <v>45026</v>
      </c>
      <c r="C565" s="199">
        <v>500</v>
      </c>
      <c r="D565" s="134">
        <v>7410</v>
      </c>
    </row>
    <row r="566" spans="1:4" s="121" customFormat="1" x14ac:dyDescent="0.25">
      <c r="A566" s="125"/>
      <c r="B566" s="204">
        <v>45026</v>
      </c>
      <c r="C566" s="199">
        <v>500</v>
      </c>
      <c r="D566" s="134">
        <v>3145</v>
      </c>
    </row>
    <row r="567" spans="1:4" s="121" customFormat="1" x14ac:dyDescent="0.25">
      <c r="A567" s="125"/>
      <c r="B567" s="204">
        <v>45026</v>
      </c>
      <c r="C567" s="199">
        <v>100</v>
      </c>
      <c r="D567" s="134" t="s">
        <v>5</v>
      </c>
    </row>
    <row r="568" spans="1:4" s="121" customFormat="1" x14ac:dyDescent="0.25">
      <c r="A568" s="125"/>
      <c r="B568" s="204">
        <v>45026</v>
      </c>
      <c r="C568" s="199">
        <v>500</v>
      </c>
      <c r="D568" s="134">
        <v>1541</v>
      </c>
    </row>
    <row r="569" spans="1:4" s="121" customFormat="1" x14ac:dyDescent="0.25">
      <c r="A569" s="125"/>
      <c r="B569" s="204">
        <v>45026</v>
      </c>
      <c r="C569" s="199">
        <v>1000</v>
      </c>
      <c r="D569" s="134">
        <v>8433</v>
      </c>
    </row>
    <row r="570" spans="1:4" s="121" customFormat="1" x14ac:dyDescent="0.25">
      <c r="A570" s="125"/>
      <c r="B570" s="204">
        <v>45026</v>
      </c>
      <c r="C570" s="199">
        <v>100</v>
      </c>
      <c r="D570" s="134">
        <v>6061</v>
      </c>
    </row>
    <row r="571" spans="1:4" s="121" customFormat="1" x14ac:dyDescent="0.25">
      <c r="A571" s="125"/>
      <c r="B571" s="204">
        <v>45026</v>
      </c>
      <c r="C571" s="199">
        <v>50</v>
      </c>
      <c r="D571" s="134">
        <v>7312</v>
      </c>
    </row>
    <row r="572" spans="1:4" s="121" customFormat="1" x14ac:dyDescent="0.25">
      <c r="A572" s="125"/>
      <c r="B572" s="204">
        <v>45026</v>
      </c>
      <c r="C572" s="199">
        <v>350</v>
      </c>
      <c r="D572" s="134">
        <v>1376</v>
      </c>
    </row>
    <row r="573" spans="1:4" s="121" customFormat="1" x14ac:dyDescent="0.25">
      <c r="A573" s="125"/>
      <c r="B573" s="204">
        <v>45026</v>
      </c>
      <c r="C573" s="199">
        <v>200</v>
      </c>
      <c r="D573" s="134" t="s">
        <v>5</v>
      </c>
    </row>
    <row r="574" spans="1:4" s="121" customFormat="1" x14ac:dyDescent="0.25">
      <c r="A574" s="125"/>
      <c r="B574" s="204">
        <v>45026</v>
      </c>
      <c r="C574" s="199">
        <v>2000</v>
      </c>
      <c r="D574" s="134" t="s">
        <v>5</v>
      </c>
    </row>
    <row r="575" spans="1:4" s="121" customFormat="1" x14ac:dyDescent="0.25">
      <c r="A575" s="125"/>
      <c r="B575" s="204">
        <v>45026</v>
      </c>
      <c r="C575" s="199">
        <v>1000</v>
      </c>
      <c r="D575" s="134">
        <v>77</v>
      </c>
    </row>
    <row r="576" spans="1:4" s="121" customFormat="1" x14ac:dyDescent="0.25">
      <c r="A576" s="125"/>
      <c r="B576" s="204">
        <v>45026</v>
      </c>
      <c r="C576" s="199">
        <v>5000</v>
      </c>
      <c r="D576" s="134">
        <v>2721</v>
      </c>
    </row>
    <row r="577" spans="1:4" s="121" customFormat="1" x14ac:dyDescent="0.25">
      <c r="A577" s="125"/>
      <c r="B577" s="204">
        <v>45026</v>
      </c>
      <c r="C577" s="199">
        <v>500</v>
      </c>
      <c r="D577" s="134">
        <v>5271</v>
      </c>
    </row>
    <row r="578" spans="1:4" s="121" customFormat="1" x14ac:dyDescent="0.25">
      <c r="A578" s="125"/>
      <c r="B578" s="204">
        <v>45026</v>
      </c>
      <c r="C578" s="199">
        <v>100</v>
      </c>
      <c r="D578" s="134">
        <v>9674</v>
      </c>
    </row>
    <row r="579" spans="1:4" s="121" customFormat="1" x14ac:dyDescent="0.25">
      <c r="A579" s="125"/>
      <c r="B579" s="204">
        <v>45026</v>
      </c>
      <c r="C579" s="199">
        <v>100</v>
      </c>
      <c r="D579" s="134">
        <v>2808</v>
      </c>
    </row>
    <row r="580" spans="1:4" s="121" customFormat="1" x14ac:dyDescent="0.25">
      <c r="A580" s="125"/>
      <c r="B580" s="204">
        <v>45026</v>
      </c>
      <c r="C580" s="199">
        <v>2000</v>
      </c>
      <c r="D580" s="134">
        <v>3774</v>
      </c>
    </row>
    <row r="581" spans="1:4" s="121" customFormat="1" x14ac:dyDescent="0.25">
      <c r="A581" s="125"/>
      <c r="B581" s="204">
        <v>45026</v>
      </c>
      <c r="C581" s="199">
        <v>200</v>
      </c>
      <c r="D581" s="134">
        <v>6585</v>
      </c>
    </row>
    <row r="582" spans="1:4" s="121" customFormat="1" x14ac:dyDescent="0.25">
      <c r="A582" s="125"/>
      <c r="B582" s="204">
        <v>45026</v>
      </c>
      <c r="C582" s="199">
        <v>200</v>
      </c>
      <c r="D582" s="134">
        <v>9239</v>
      </c>
    </row>
    <row r="583" spans="1:4" s="121" customFormat="1" x14ac:dyDescent="0.25">
      <c r="A583" s="125"/>
      <c r="B583" s="204">
        <v>45026</v>
      </c>
      <c r="C583" s="199">
        <v>600</v>
      </c>
      <c r="D583" s="134">
        <v>1116</v>
      </c>
    </row>
    <row r="584" spans="1:4" s="121" customFormat="1" x14ac:dyDescent="0.25">
      <c r="A584" s="125"/>
      <c r="B584" s="204">
        <v>45026</v>
      </c>
      <c r="C584" s="199">
        <v>1000</v>
      </c>
      <c r="D584" s="134">
        <v>1614</v>
      </c>
    </row>
    <row r="585" spans="1:4" s="121" customFormat="1" x14ac:dyDescent="0.25">
      <c r="A585" s="125"/>
      <c r="B585" s="204">
        <v>45027</v>
      </c>
      <c r="C585" s="199">
        <v>0.13</v>
      </c>
      <c r="D585" s="134" t="s">
        <v>8354</v>
      </c>
    </row>
    <row r="586" spans="1:4" s="121" customFormat="1" x14ac:dyDescent="0.25">
      <c r="A586" s="125"/>
      <c r="B586" s="204">
        <v>45027</v>
      </c>
      <c r="C586" s="199">
        <v>2</v>
      </c>
      <c r="D586" s="134" t="s">
        <v>8355</v>
      </c>
    </row>
    <row r="587" spans="1:4" s="121" customFormat="1" x14ac:dyDescent="0.25">
      <c r="A587" s="125"/>
      <c r="B587" s="204">
        <v>45027</v>
      </c>
      <c r="C587" s="199">
        <v>12.09</v>
      </c>
      <c r="D587" s="134" t="s">
        <v>8356</v>
      </c>
    </row>
    <row r="588" spans="1:4" s="121" customFormat="1" x14ac:dyDescent="0.25">
      <c r="A588" s="125"/>
      <c r="B588" s="204">
        <v>45027</v>
      </c>
      <c r="C588" s="199">
        <v>25.53</v>
      </c>
      <c r="D588" s="134" t="s">
        <v>8357</v>
      </c>
    </row>
    <row r="589" spans="1:4" s="121" customFormat="1" x14ac:dyDescent="0.25">
      <c r="A589" s="125"/>
      <c r="B589" s="204">
        <v>45027</v>
      </c>
      <c r="C589" s="199">
        <v>190.24</v>
      </c>
      <c r="D589" s="134" t="s">
        <v>8358</v>
      </c>
    </row>
    <row r="590" spans="1:4" s="121" customFormat="1" x14ac:dyDescent="0.25">
      <c r="A590" s="125"/>
      <c r="B590" s="204">
        <v>45027</v>
      </c>
      <c r="C590" s="199">
        <v>200</v>
      </c>
      <c r="D590" s="134" t="s">
        <v>8359</v>
      </c>
    </row>
    <row r="591" spans="1:4" s="121" customFormat="1" x14ac:dyDescent="0.25">
      <c r="A591" s="125"/>
      <c r="B591" s="204">
        <v>45027</v>
      </c>
      <c r="C591" s="199">
        <v>363.08</v>
      </c>
      <c r="D591" s="134" t="s">
        <v>8360</v>
      </c>
    </row>
    <row r="592" spans="1:4" s="121" customFormat="1" x14ac:dyDescent="0.25">
      <c r="A592" s="125"/>
      <c r="B592" s="204">
        <v>45027</v>
      </c>
      <c r="C592" s="199">
        <v>594.29</v>
      </c>
      <c r="D592" s="134" t="s">
        <v>8361</v>
      </c>
    </row>
    <row r="593" spans="1:4" s="121" customFormat="1" x14ac:dyDescent="0.25">
      <c r="A593" s="125"/>
      <c r="B593" s="204">
        <v>45027</v>
      </c>
      <c r="C593" s="199">
        <v>1700</v>
      </c>
      <c r="D593" s="134">
        <v>6006</v>
      </c>
    </row>
    <row r="594" spans="1:4" s="121" customFormat="1" x14ac:dyDescent="0.25">
      <c r="A594" s="125"/>
      <c r="B594" s="204">
        <v>45027</v>
      </c>
      <c r="C594" s="199">
        <v>1000</v>
      </c>
      <c r="D594" s="134">
        <v>4054</v>
      </c>
    </row>
    <row r="595" spans="1:4" s="121" customFormat="1" x14ac:dyDescent="0.25">
      <c r="A595" s="125"/>
      <c r="B595" s="204">
        <v>45027</v>
      </c>
      <c r="C595" s="199">
        <v>500</v>
      </c>
      <c r="D595" s="134" t="s">
        <v>5</v>
      </c>
    </row>
    <row r="596" spans="1:4" s="121" customFormat="1" x14ac:dyDescent="0.25">
      <c r="A596" s="125"/>
      <c r="B596" s="204">
        <v>45027</v>
      </c>
      <c r="C596" s="199">
        <v>100</v>
      </c>
      <c r="D596" s="134" t="s">
        <v>5</v>
      </c>
    </row>
    <row r="597" spans="1:4" s="121" customFormat="1" x14ac:dyDescent="0.25">
      <c r="A597" s="125"/>
      <c r="B597" s="204">
        <v>45027</v>
      </c>
      <c r="C597" s="199">
        <v>250</v>
      </c>
      <c r="D597" s="134" t="s">
        <v>5</v>
      </c>
    </row>
    <row r="598" spans="1:4" s="121" customFormat="1" x14ac:dyDescent="0.25">
      <c r="A598" s="125"/>
      <c r="B598" s="204">
        <v>45027</v>
      </c>
      <c r="C598" s="199">
        <v>300</v>
      </c>
      <c r="D598" s="134">
        <v>6993</v>
      </c>
    </row>
    <row r="599" spans="1:4" s="121" customFormat="1" x14ac:dyDescent="0.25">
      <c r="A599" s="125"/>
      <c r="B599" s="204">
        <v>45027</v>
      </c>
      <c r="C599" s="199">
        <v>200</v>
      </c>
      <c r="D599" s="134">
        <v>6505</v>
      </c>
    </row>
    <row r="600" spans="1:4" s="121" customFormat="1" x14ac:dyDescent="0.25">
      <c r="A600" s="125"/>
      <c r="B600" s="204">
        <v>45027</v>
      </c>
      <c r="C600" s="199">
        <v>300</v>
      </c>
      <c r="D600" s="134">
        <v>513</v>
      </c>
    </row>
    <row r="601" spans="1:4" s="121" customFormat="1" x14ac:dyDescent="0.25">
      <c r="A601" s="125"/>
      <c r="B601" s="204">
        <v>45027</v>
      </c>
      <c r="C601" s="199">
        <v>1500</v>
      </c>
      <c r="D601" s="134">
        <v>9851</v>
      </c>
    </row>
    <row r="602" spans="1:4" s="121" customFormat="1" x14ac:dyDescent="0.25">
      <c r="A602" s="125"/>
      <c r="B602" s="204">
        <v>45027</v>
      </c>
      <c r="C602" s="199">
        <v>50</v>
      </c>
      <c r="D602" s="134" t="s">
        <v>5</v>
      </c>
    </row>
    <row r="603" spans="1:4" s="121" customFormat="1" x14ac:dyDescent="0.25">
      <c r="A603" s="125"/>
      <c r="B603" s="204">
        <v>45027</v>
      </c>
      <c r="C603" s="199">
        <v>100</v>
      </c>
      <c r="D603" s="134">
        <v>2366</v>
      </c>
    </row>
    <row r="604" spans="1:4" s="121" customFormat="1" x14ac:dyDescent="0.25">
      <c r="A604" s="125"/>
      <c r="B604" s="204">
        <v>45027</v>
      </c>
      <c r="C604" s="199">
        <v>500</v>
      </c>
      <c r="D604" s="134">
        <v>3013</v>
      </c>
    </row>
    <row r="605" spans="1:4" s="121" customFormat="1" x14ac:dyDescent="0.25">
      <c r="A605" s="125"/>
      <c r="B605" s="204">
        <v>45027</v>
      </c>
      <c r="C605" s="199">
        <v>300</v>
      </c>
      <c r="D605" s="134">
        <v>4469</v>
      </c>
    </row>
    <row r="606" spans="1:4" s="121" customFormat="1" x14ac:dyDescent="0.25">
      <c r="A606" s="125"/>
      <c r="B606" s="204">
        <v>45027</v>
      </c>
      <c r="C606" s="199">
        <v>10</v>
      </c>
      <c r="D606" s="134">
        <v>3370</v>
      </c>
    </row>
    <row r="607" spans="1:4" s="121" customFormat="1" x14ac:dyDescent="0.25">
      <c r="A607" s="125"/>
      <c r="B607" s="204">
        <v>45027</v>
      </c>
      <c r="C607" s="199">
        <v>50</v>
      </c>
      <c r="D607" s="134">
        <v>7349</v>
      </c>
    </row>
    <row r="608" spans="1:4" s="121" customFormat="1" x14ac:dyDescent="0.25">
      <c r="A608" s="125"/>
      <c r="B608" s="204">
        <v>45027</v>
      </c>
      <c r="C608" s="199">
        <v>1000</v>
      </c>
      <c r="D608" s="134">
        <v>8452</v>
      </c>
    </row>
    <row r="609" spans="1:4" s="121" customFormat="1" x14ac:dyDescent="0.25">
      <c r="A609" s="125"/>
      <c r="B609" s="204">
        <v>45027</v>
      </c>
      <c r="C609" s="199">
        <v>100</v>
      </c>
      <c r="D609" s="134">
        <v>9678</v>
      </c>
    </row>
    <row r="610" spans="1:4" s="121" customFormat="1" x14ac:dyDescent="0.25">
      <c r="A610" s="125"/>
      <c r="B610" s="204">
        <v>45027</v>
      </c>
      <c r="C610" s="199">
        <v>10.34</v>
      </c>
      <c r="D610" s="134" t="s">
        <v>5</v>
      </c>
    </row>
    <row r="611" spans="1:4" s="121" customFormat="1" x14ac:dyDescent="0.25">
      <c r="A611" s="125"/>
      <c r="B611" s="204">
        <v>45027</v>
      </c>
      <c r="C611" s="199">
        <v>100</v>
      </c>
      <c r="D611" s="134" t="s">
        <v>5</v>
      </c>
    </row>
    <row r="612" spans="1:4" s="121" customFormat="1" x14ac:dyDescent="0.25">
      <c r="A612" s="125"/>
      <c r="B612" s="204">
        <v>45027</v>
      </c>
      <c r="C612" s="199">
        <v>300</v>
      </c>
      <c r="D612" s="134">
        <v>3064</v>
      </c>
    </row>
    <row r="613" spans="1:4" s="121" customFormat="1" x14ac:dyDescent="0.25">
      <c r="A613" s="125"/>
      <c r="B613" s="204">
        <v>45027</v>
      </c>
      <c r="C613" s="199">
        <v>100</v>
      </c>
      <c r="D613" s="134" t="s">
        <v>5</v>
      </c>
    </row>
    <row r="614" spans="1:4" s="121" customFormat="1" x14ac:dyDescent="0.25">
      <c r="A614" s="125"/>
      <c r="B614" s="204">
        <v>45027</v>
      </c>
      <c r="C614" s="199">
        <v>700</v>
      </c>
      <c r="D614" s="134">
        <v>7241</v>
      </c>
    </row>
    <row r="615" spans="1:4" s="121" customFormat="1" x14ac:dyDescent="0.25">
      <c r="A615" s="125"/>
      <c r="B615" s="204">
        <v>45027</v>
      </c>
      <c r="C615" s="199">
        <v>300</v>
      </c>
      <c r="D615" s="134">
        <v>9169</v>
      </c>
    </row>
    <row r="616" spans="1:4" s="121" customFormat="1" x14ac:dyDescent="0.25">
      <c r="A616" s="125"/>
      <c r="B616" s="204">
        <v>45027</v>
      </c>
      <c r="C616" s="199">
        <v>1000</v>
      </c>
      <c r="D616" s="134">
        <v>5021</v>
      </c>
    </row>
    <row r="617" spans="1:4" s="121" customFormat="1" x14ac:dyDescent="0.25">
      <c r="A617" s="125"/>
      <c r="B617" s="204">
        <v>45027</v>
      </c>
      <c r="C617" s="199">
        <v>2000</v>
      </c>
      <c r="D617" s="134">
        <v>4887</v>
      </c>
    </row>
    <row r="618" spans="1:4" s="121" customFormat="1" x14ac:dyDescent="0.25">
      <c r="A618" s="125"/>
      <c r="B618" s="204">
        <v>45027</v>
      </c>
      <c r="C618" s="199">
        <v>50</v>
      </c>
      <c r="D618" s="134">
        <v>9099</v>
      </c>
    </row>
    <row r="619" spans="1:4" s="121" customFormat="1" x14ac:dyDescent="0.25">
      <c r="A619" s="125"/>
      <c r="B619" s="204">
        <v>45027</v>
      </c>
      <c r="C619" s="199">
        <v>100</v>
      </c>
      <c r="D619" s="134">
        <v>7973</v>
      </c>
    </row>
    <row r="620" spans="1:4" s="121" customFormat="1" x14ac:dyDescent="0.25">
      <c r="A620" s="125"/>
      <c r="B620" s="204">
        <v>45027</v>
      </c>
      <c r="C620" s="199">
        <v>1000</v>
      </c>
      <c r="D620" s="134" t="s">
        <v>5</v>
      </c>
    </row>
    <row r="621" spans="1:4" s="121" customFormat="1" x14ac:dyDescent="0.25">
      <c r="A621" s="125"/>
      <c r="B621" s="204">
        <v>45027</v>
      </c>
      <c r="C621" s="199">
        <v>500</v>
      </c>
      <c r="D621" s="134">
        <v>99</v>
      </c>
    </row>
    <row r="622" spans="1:4" s="121" customFormat="1" x14ac:dyDescent="0.25">
      <c r="A622" s="125"/>
      <c r="B622" s="204">
        <v>45027</v>
      </c>
      <c r="C622" s="199">
        <v>1000</v>
      </c>
      <c r="D622" s="134" t="s">
        <v>5</v>
      </c>
    </row>
    <row r="623" spans="1:4" s="121" customFormat="1" x14ac:dyDescent="0.25">
      <c r="A623" s="125"/>
      <c r="B623" s="204">
        <v>45027</v>
      </c>
      <c r="C623" s="199">
        <v>500</v>
      </c>
      <c r="D623" s="134">
        <v>1823</v>
      </c>
    </row>
    <row r="624" spans="1:4" s="121" customFormat="1" x14ac:dyDescent="0.25">
      <c r="A624" s="125"/>
      <c r="B624" s="204">
        <v>45027</v>
      </c>
      <c r="C624" s="199">
        <v>1000</v>
      </c>
      <c r="D624" s="134">
        <v>1548</v>
      </c>
    </row>
    <row r="625" spans="1:4" s="121" customFormat="1" x14ac:dyDescent="0.25">
      <c r="A625" s="125"/>
      <c r="B625" s="204">
        <v>45027</v>
      </c>
      <c r="C625" s="199">
        <v>1000</v>
      </c>
      <c r="D625" s="134">
        <v>3491</v>
      </c>
    </row>
    <row r="626" spans="1:4" s="121" customFormat="1" x14ac:dyDescent="0.25">
      <c r="A626" s="125"/>
      <c r="B626" s="204">
        <v>45027</v>
      </c>
      <c r="C626" s="199">
        <v>100</v>
      </c>
      <c r="D626" s="134">
        <v>3922</v>
      </c>
    </row>
    <row r="627" spans="1:4" s="121" customFormat="1" x14ac:dyDescent="0.25">
      <c r="A627" s="125"/>
      <c r="B627" s="204">
        <v>45027</v>
      </c>
      <c r="C627" s="199">
        <v>500</v>
      </c>
      <c r="D627" s="134">
        <v>5118</v>
      </c>
    </row>
    <row r="628" spans="1:4" s="121" customFormat="1" x14ac:dyDescent="0.25">
      <c r="A628" s="125"/>
      <c r="B628" s="204">
        <v>45027</v>
      </c>
      <c r="C628" s="199">
        <v>100</v>
      </c>
      <c r="D628" s="134">
        <v>7939</v>
      </c>
    </row>
    <row r="629" spans="1:4" s="121" customFormat="1" x14ac:dyDescent="0.25">
      <c r="A629" s="125"/>
      <c r="B629" s="204">
        <v>45027</v>
      </c>
      <c r="C629" s="199">
        <v>150</v>
      </c>
      <c r="D629" s="134">
        <v>6026</v>
      </c>
    </row>
    <row r="630" spans="1:4" s="121" customFormat="1" x14ac:dyDescent="0.25">
      <c r="A630" s="125"/>
      <c r="B630" s="204">
        <v>45027</v>
      </c>
      <c r="C630" s="199">
        <v>100</v>
      </c>
      <c r="D630" s="134">
        <v>4445</v>
      </c>
    </row>
    <row r="631" spans="1:4" s="121" customFormat="1" x14ac:dyDescent="0.25">
      <c r="A631" s="125"/>
      <c r="B631" s="204">
        <v>45027</v>
      </c>
      <c r="C631" s="199">
        <v>500</v>
      </c>
      <c r="D631" s="134">
        <v>109</v>
      </c>
    </row>
    <row r="632" spans="1:4" s="121" customFormat="1" x14ac:dyDescent="0.25">
      <c r="A632" s="125"/>
      <c r="B632" s="204">
        <v>45027</v>
      </c>
      <c r="C632" s="199">
        <v>10</v>
      </c>
      <c r="D632" s="134">
        <v>9112</v>
      </c>
    </row>
    <row r="633" spans="1:4" s="121" customFormat="1" x14ac:dyDescent="0.25">
      <c r="A633" s="125"/>
      <c r="B633" s="204">
        <v>45027</v>
      </c>
      <c r="C633" s="199">
        <v>100</v>
      </c>
      <c r="D633" s="134" t="s">
        <v>5</v>
      </c>
    </row>
    <row r="634" spans="1:4" s="121" customFormat="1" x14ac:dyDescent="0.25">
      <c r="A634" s="125"/>
      <c r="B634" s="204">
        <v>45027</v>
      </c>
      <c r="C634" s="199">
        <v>100</v>
      </c>
      <c r="D634" s="134" t="s">
        <v>5</v>
      </c>
    </row>
    <row r="635" spans="1:4" s="121" customFormat="1" x14ac:dyDescent="0.25">
      <c r="A635" s="125"/>
      <c r="B635" s="204">
        <v>45027</v>
      </c>
      <c r="C635" s="199">
        <v>100</v>
      </c>
      <c r="D635" s="134">
        <v>1430</v>
      </c>
    </row>
    <row r="636" spans="1:4" s="121" customFormat="1" x14ac:dyDescent="0.25">
      <c r="A636" s="125"/>
      <c r="B636" s="204">
        <v>45027</v>
      </c>
      <c r="C636" s="199">
        <v>100</v>
      </c>
      <c r="D636" s="134">
        <v>9601</v>
      </c>
    </row>
    <row r="637" spans="1:4" s="121" customFormat="1" x14ac:dyDescent="0.25">
      <c r="A637" s="125"/>
      <c r="B637" s="204">
        <v>45027</v>
      </c>
      <c r="C637" s="199">
        <v>300</v>
      </c>
      <c r="D637" s="134">
        <v>1233</v>
      </c>
    </row>
    <row r="638" spans="1:4" s="121" customFormat="1" x14ac:dyDescent="0.25">
      <c r="A638" s="125"/>
      <c r="B638" s="204">
        <v>45027</v>
      </c>
      <c r="C638" s="199">
        <v>10</v>
      </c>
      <c r="D638" s="134">
        <v>4658</v>
      </c>
    </row>
    <row r="639" spans="1:4" s="121" customFormat="1" x14ac:dyDescent="0.25">
      <c r="A639" s="125"/>
      <c r="B639" s="204">
        <v>45027</v>
      </c>
      <c r="C639" s="199">
        <v>500</v>
      </c>
      <c r="D639" s="134">
        <v>1467</v>
      </c>
    </row>
    <row r="640" spans="1:4" s="121" customFormat="1" x14ac:dyDescent="0.25">
      <c r="A640" s="125"/>
      <c r="B640" s="204">
        <v>45027</v>
      </c>
      <c r="C640" s="199">
        <v>1000</v>
      </c>
      <c r="D640" s="134" t="s">
        <v>5</v>
      </c>
    </row>
    <row r="641" spans="1:4" s="121" customFormat="1" x14ac:dyDescent="0.25">
      <c r="A641" s="125"/>
      <c r="B641" s="204">
        <v>45027</v>
      </c>
      <c r="C641" s="199">
        <v>100</v>
      </c>
      <c r="D641" s="134">
        <v>9585</v>
      </c>
    </row>
    <row r="642" spans="1:4" s="121" customFormat="1" x14ac:dyDescent="0.25">
      <c r="A642" s="125"/>
      <c r="B642" s="204">
        <v>45027</v>
      </c>
      <c r="C642" s="199">
        <v>100</v>
      </c>
      <c r="D642" s="134">
        <v>1042</v>
      </c>
    </row>
    <row r="643" spans="1:4" s="121" customFormat="1" x14ac:dyDescent="0.25">
      <c r="A643" s="125"/>
      <c r="B643" s="204">
        <v>45027</v>
      </c>
      <c r="C643" s="199">
        <v>1000</v>
      </c>
      <c r="D643" s="134">
        <v>9811</v>
      </c>
    </row>
    <row r="644" spans="1:4" s="121" customFormat="1" x14ac:dyDescent="0.25">
      <c r="A644" s="125"/>
      <c r="B644" s="204">
        <v>45027</v>
      </c>
      <c r="C644" s="199">
        <v>500</v>
      </c>
      <c r="D644" s="134">
        <v>99</v>
      </c>
    </row>
    <row r="645" spans="1:4" s="121" customFormat="1" x14ac:dyDescent="0.25">
      <c r="A645" s="125"/>
      <c r="B645" s="204">
        <v>45027</v>
      </c>
      <c r="C645" s="199">
        <v>1000</v>
      </c>
      <c r="D645" s="134">
        <v>7279</v>
      </c>
    </row>
    <row r="646" spans="1:4" s="121" customFormat="1" x14ac:dyDescent="0.25">
      <c r="A646" s="125"/>
      <c r="B646" s="204">
        <v>45027</v>
      </c>
      <c r="C646" s="199">
        <v>1000</v>
      </c>
      <c r="D646" s="134">
        <v>9683</v>
      </c>
    </row>
    <row r="647" spans="1:4" s="121" customFormat="1" x14ac:dyDescent="0.25">
      <c r="A647" s="125"/>
      <c r="B647" s="204">
        <v>45027</v>
      </c>
      <c r="C647" s="199">
        <v>100</v>
      </c>
      <c r="D647" s="134">
        <v>8953</v>
      </c>
    </row>
    <row r="648" spans="1:4" s="121" customFormat="1" x14ac:dyDescent="0.25">
      <c r="A648" s="125"/>
      <c r="B648" s="204">
        <v>45027</v>
      </c>
      <c r="C648" s="199">
        <v>1000</v>
      </c>
      <c r="D648" s="134">
        <v>378</v>
      </c>
    </row>
    <row r="649" spans="1:4" s="121" customFormat="1" x14ac:dyDescent="0.25">
      <c r="A649" s="125"/>
      <c r="B649" s="204">
        <v>45027</v>
      </c>
      <c r="C649" s="199">
        <v>500</v>
      </c>
      <c r="D649" s="134">
        <v>1611</v>
      </c>
    </row>
    <row r="650" spans="1:4" s="121" customFormat="1" x14ac:dyDescent="0.25">
      <c r="A650" s="125"/>
      <c r="B650" s="204">
        <v>45027</v>
      </c>
      <c r="C650" s="199">
        <v>1000</v>
      </c>
      <c r="D650" s="134">
        <v>8992</v>
      </c>
    </row>
    <row r="651" spans="1:4" s="121" customFormat="1" x14ac:dyDescent="0.25">
      <c r="A651" s="125"/>
      <c r="B651" s="204">
        <v>45027</v>
      </c>
      <c r="C651" s="199">
        <v>500</v>
      </c>
      <c r="D651" s="134">
        <v>144</v>
      </c>
    </row>
    <row r="652" spans="1:4" s="121" customFormat="1" x14ac:dyDescent="0.25">
      <c r="A652" s="125"/>
      <c r="B652" s="204">
        <v>45027</v>
      </c>
      <c r="C652" s="199">
        <v>2000</v>
      </c>
      <c r="D652" s="134">
        <v>6206</v>
      </c>
    </row>
    <row r="653" spans="1:4" s="121" customFormat="1" x14ac:dyDescent="0.25">
      <c r="A653" s="125"/>
      <c r="B653" s="204">
        <v>45027</v>
      </c>
      <c r="C653" s="199">
        <v>1000</v>
      </c>
      <c r="D653" s="134" t="s">
        <v>5</v>
      </c>
    </row>
    <row r="654" spans="1:4" s="121" customFormat="1" x14ac:dyDescent="0.25">
      <c r="A654" s="125"/>
      <c r="B654" s="204">
        <v>45027</v>
      </c>
      <c r="C654" s="199">
        <v>500</v>
      </c>
      <c r="D654" s="134">
        <v>3427</v>
      </c>
    </row>
    <row r="655" spans="1:4" s="121" customFormat="1" x14ac:dyDescent="0.25">
      <c r="A655" s="125"/>
      <c r="B655" s="204">
        <v>45027</v>
      </c>
      <c r="C655" s="199">
        <v>300</v>
      </c>
      <c r="D655" s="134">
        <v>6406</v>
      </c>
    </row>
    <row r="656" spans="1:4" s="121" customFormat="1" x14ac:dyDescent="0.25">
      <c r="A656" s="125"/>
      <c r="B656" s="204">
        <v>45027</v>
      </c>
      <c r="C656" s="199">
        <v>100</v>
      </c>
      <c r="D656" s="134">
        <v>8868</v>
      </c>
    </row>
    <row r="657" spans="1:4" s="121" customFormat="1" x14ac:dyDescent="0.25">
      <c r="A657" s="125"/>
      <c r="B657" s="204">
        <v>45027</v>
      </c>
      <c r="C657" s="199">
        <v>200</v>
      </c>
      <c r="D657" s="134" t="s">
        <v>5</v>
      </c>
    </row>
    <row r="658" spans="1:4" s="121" customFormat="1" x14ac:dyDescent="0.25">
      <c r="A658" s="125"/>
      <c r="B658" s="204">
        <v>45027</v>
      </c>
      <c r="C658" s="199">
        <v>100</v>
      </c>
      <c r="D658" s="134">
        <v>522</v>
      </c>
    </row>
    <row r="659" spans="1:4" s="121" customFormat="1" x14ac:dyDescent="0.25">
      <c r="A659" s="125"/>
      <c r="B659" s="204">
        <v>45027</v>
      </c>
      <c r="C659" s="199">
        <v>1000</v>
      </c>
      <c r="D659" s="134" t="s">
        <v>5</v>
      </c>
    </row>
    <row r="660" spans="1:4" s="121" customFormat="1" x14ac:dyDescent="0.25">
      <c r="A660" s="125"/>
      <c r="B660" s="204">
        <v>45027</v>
      </c>
      <c r="C660" s="199">
        <v>5000</v>
      </c>
      <c r="D660" s="134" t="s">
        <v>5</v>
      </c>
    </row>
    <row r="661" spans="1:4" s="121" customFormat="1" x14ac:dyDescent="0.25">
      <c r="A661" s="125"/>
      <c r="B661" s="204">
        <v>45027</v>
      </c>
      <c r="C661" s="199">
        <v>100</v>
      </c>
      <c r="D661" s="134" t="s">
        <v>5</v>
      </c>
    </row>
    <row r="662" spans="1:4" s="121" customFormat="1" x14ac:dyDescent="0.25">
      <c r="A662" s="125"/>
      <c r="B662" s="204">
        <v>45028</v>
      </c>
      <c r="C662" s="199">
        <v>2</v>
      </c>
      <c r="D662" s="134" t="s">
        <v>8362</v>
      </c>
    </row>
    <row r="663" spans="1:4" s="121" customFormat="1" x14ac:dyDescent="0.25">
      <c r="A663" s="125"/>
      <c r="B663" s="204">
        <v>45028</v>
      </c>
      <c r="C663" s="199">
        <v>9.8800000000000008</v>
      </c>
      <c r="D663" s="134" t="s">
        <v>8363</v>
      </c>
    </row>
    <row r="664" spans="1:4" s="121" customFormat="1" x14ac:dyDescent="0.25">
      <c r="A664" s="125"/>
      <c r="B664" s="204">
        <v>45028</v>
      </c>
      <c r="C664" s="199">
        <v>91.61</v>
      </c>
      <c r="D664" s="134" t="s">
        <v>8364</v>
      </c>
    </row>
    <row r="665" spans="1:4" s="121" customFormat="1" x14ac:dyDescent="0.25">
      <c r="A665" s="125"/>
      <c r="B665" s="204">
        <v>45028</v>
      </c>
      <c r="C665" s="199">
        <v>516.41</v>
      </c>
      <c r="D665" s="134" t="s">
        <v>8365</v>
      </c>
    </row>
    <row r="666" spans="1:4" s="121" customFormat="1" x14ac:dyDescent="0.25">
      <c r="A666" s="125"/>
      <c r="B666" s="204">
        <v>45028</v>
      </c>
      <c r="C666" s="199">
        <v>100</v>
      </c>
      <c r="D666" s="134">
        <v>4426</v>
      </c>
    </row>
    <row r="667" spans="1:4" s="121" customFormat="1" x14ac:dyDescent="0.25">
      <c r="A667" s="125"/>
      <c r="B667" s="204">
        <v>45028</v>
      </c>
      <c r="C667" s="199">
        <v>200</v>
      </c>
      <c r="D667" s="134">
        <v>4364</v>
      </c>
    </row>
    <row r="668" spans="1:4" s="121" customFormat="1" x14ac:dyDescent="0.25">
      <c r="A668" s="125"/>
      <c r="B668" s="204">
        <v>45028</v>
      </c>
      <c r="C668" s="199">
        <v>500</v>
      </c>
      <c r="D668" s="134" t="s">
        <v>5</v>
      </c>
    </row>
    <row r="669" spans="1:4" s="121" customFormat="1" x14ac:dyDescent="0.25">
      <c r="A669" s="125"/>
      <c r="B669" s="204">
        <v>45028</v>
      </c>
      <c r="C669" s="199">
        <v>500</v>
      </c>
      <c r="D669" s="134" t="s">
        <v>5</v>
      </c>
    </row>
    <row r="670" spans="1:4" s="121" customFormat="1" x14ac:dyDescent="0.25">
      <c r="A670" s="125"/>
      <c r="B670" s="204">
        <v>45028</v>
      </c>
      <c r="C670" s="199">
        <v>346</v>
      </c>
      <c r="D670" s="134">
        <v>9388</v>
      </c>
    </row>
    <row r="671" spans="1:4" s="121" customFormat="1" x14ac:dyDescent="0.25">
      <c r="A671" s="125"/>
      <c r="B671" s="204">
        <v>45028</v>
      </c>
      <c r="C671" s="199">
        <v>200</v>
      </c>
      <c r="D671" s="134">
        <v>424</v>
      </c>
    </row>
    <row r="672" spans="1:4" s="121" customFormat="1" x14ac:dyDescent="0.25">
      <c r="A672" s="125"/>
      <c r="B672" s="204">
        <v>45028</v>
      </c>
      <c r="C672" s="199">
        <v>41</v>
      </c>
      <c r="D672" s="134">
        <v>8799</v>
      </c>
    </row>
    <row r="673" spans="1:4" s="121" customFormat="1" x14ac:dyDescent="0.25">
      <c r="A673" s="125"/>
      <c r="B673" s="204">
        <v>45028</v>
      </c>
      <c r="C673" s="199">
        <v>4500</v>
      </c>
      <c r="D673" s="134">
        <v>929</v>
      </c>
    </row>
    <row r="674" spans="1:4" s="121" customFormat="1" x14ac:dyDescent="0.25">
      <c r="A674" s="125"/>
      <c r="B674" s="204">
        <v>45028</v>
      </c>
      <c r="C674" s="199">
        <v>5000</v>
      </c>
      <c r="D674" s="134">
        <v>9305</v>
      </c>
    </row>
    <row r="675" spans="1:4" s="121" customFormat="1" x14ac:dyDescent="0.25">
      <c r="A675" s="125"/>
      <c r="B675" s="204">
        <v>45028</v>
      </c>
      <c r="C675" s="199">
        <v>2000</v>
      </c>
      <c r="D675" s="134">
        <v>9305</v>
      </c>
    </row>
    <row r="676" spans="1:4" s="121" customFormat="1" x14ac:dyDescent="0.25">
      <c r="A676" s="125"/>
      <c r="B676" s="204">
        <v>45028</v>
      </c>
      <c r="C676" s="199">
        <v>100</v>
      </c>
      <c r="D676" s="134">
        <v>6468</v>
      </c>
    </row>
    <row r="677" spans="1:4" s="121" customFormat="1" x14ac:dyDescent="0.25">
      <c r="A677" s="125"/>
      <c r="B677" s="204">
        <v>45028</v>
      </c>
      <c r="C677" s="199">
        <v>100</v>
      </c>
      <c r="D677" s="134">
        <v>6587</v>
      </c>
    </row>
    <row r="678" spans="1:4" s="121" customFormat="1" x14ac:dyDescent="0.25">
      <c r="A678" s="125"/>
      <c r="B678" s="204">
        <v>45028</v>
      </c>
      <c r="C678" s="199">
        <v>500</v>
      </c>
      <c r="D678" s="134" t="s">
        <v>5</v>
      </c>
    </row>
    <row r="679" spans="1:4" s="121" customFormat="1" x14ac:dyDescent="0.25">
      <c r="A679" s="125"/>
      <c r="B679" s="204">
        <v>45028</v>
      </c>
      <c r="C679" s="199">
        <v>22</v>
      </c>
      <c r="D679" s="134">
        <v>5838</v>
      </c>
    </row>
    <row r="680" spans="1:4" s="121" customFormat="1" x14ac:dyDescent="0.25">
      <c r="A680" s="125"/>
      <c r="B680" s="204">
        <v>45028</v>
      </c>
      <c r="C680" s="199">
        <v>250</v>
      </c>
      <c r="D680" s="134">
        <v>9987</v>
      </c>
    </row>
    <row r="681" spans="1:4" s="121" customFormat="1" x14ac:dyDescent="0.25">
      <c r="A681" s="125"/>
      <c r="B681" s="204">
        <v>45028</v>
      </c>
      <c r="C681" s="199">
        <v>100</v>
      </c>
      <c r="D681" s="134">
        <v>7843</v>
      </c>
    </row>
    <row r="682" spans="1:4" s="121" customFormat="1" x14ac:dyDescent="0.25">
      <c r="A682" s="125"/>
      <c r="B682" s="204">
        <v>45028</v>
      </c>
      <c r="C682" s="199">
        <v>350</v>
      </c>
      <c r="D682" s="134">
        <v>9399</v>
      </c>
    </row>
    <row r="683" spans="1:4" s="121" customFormat="1" x14ac:dyDescent="0.25">
      <c r="A683" s="125"/>
      <c r="B683" s="204">
        <v>45028</v>
      </c>
      <c r="C683" s="199">
        <v>500</v>
      </c>
      <c r="D683" s="134">
        <v>3655</v>
      </c>
    </row>
    <row r="684" spans="1:4" s="121" customFormat="1" x14ac:dyDescent="0.25">
      <c r="A684" s="125"/>
      <c r="B684" s="204">
        <v>45028</v>
      </c>
      <c r="C684" s="199">
        <v>4000</v>
      </c>
      <c r="D684" s="134">
        <v>251</v>
      </c>
    </row>
    <row r="685" spans="1:4" s="121" customFormat="1" x14ac:dyDescent="0.25">
      <c r="A685" s="125"/>
      <c r="B685" s="204">
        <v>45028</v>
      </c>
      <c r="C685" s="199">
        <v>170</v>
      </c>
      <c r="D685" s="134">
        <v>6265</v>
      </c>
    </row>
    <row r="686" spans="1:4" s="121" customFormat="1" x14ac:dyDescent="0.25">
      <c r="A686" s="125"/>
      <c r="B686" s="204">
        <v>45028</v>
      </c>
      <c r="C686" s="199">
        <v>500</v>
      </c>
      <c r="D686" s="134">
        <v>700</v>
      </c>
    </row>
    <row r="687" spans="1:4" s="121" customFormat="1" x14ac:dyDescent="0.25">
      <c r="A687" s="125"/>
      <c r="B687" s="204">
        <v>45028</v>
      </c>
      <c r="C687" s="199">
        <v>2000</v>
      </c>
      <c r="D687" s="134" t="s">
        <v>5</v>
      </c>
    </row>
    <row r="688" spans="1:4" s="121" customFormat="1" x14ac:dyDescent="0.25">
      <c r="A688" s="125"/>
      <c r="B688" s="204">
        <v>45028</v>
      </c>
      <c r="C688" s="199">
        <v>200</v>
      </c>
      <c r="D688" s="134">
        <v>5107</v>
      </c>
    </row>
    <row r="689" spans="1:4" s="121" customFormat="1" x14ac:dyDescent="0.25">
      <c r="A689" s="125"/>
      <c r="B689" s="204">
        <v>45028</v>
      </c>
      <c r="C689" s="199">
        <v>100</v>
      </c>
      <c r="D689" s="134">
        <v>522</v>
      </c>
    </row>
    <row r="690" spans="1:4" s="121" customFormat="1" x14ac:dyDescent="0.25">
      <c r="A690" s="125"/>
      <c r="B690" s="204">
        <v>45028</v>
      </c>
      <c r="C690" s="199">
        <v>25</v>
      </c>
      <c r="D690" s="134" t="s">
        <v>5</v>
      </c>
    </row>
    <row r="691" spans="1:4" s="121" customFormat="1" x14ac:dyDescent="0.25">
      <c r="A691" s="125"/>
      <c r="B691" s="204">
        <v>45028</v>
      </c>
      <c r="C691" s="199">
        <v>1000</v>
      </c>
      <c r="D691" s="134">
        <v>6204</v>
      </c>
    </row>
    <row r="692" spans="1:4" s="121" customFormat="1" x14ac:dyDescent="0.25">
      <c r="A692" s="125"/>
      <c r="B692" s="204">
        <v>45028</v>
      </c>
      <c r="C692" s="199">
        <v>50</v>
      </c>
      <c r="D692" s="134">
        <v>1337</v>
      </c>
    </row>
    <row r="693" spans="1:4" s="121" customFormat="1" x14ac:dyDescent="0.25">
      <c r="A693" s="125"/>
      <c r="B693" s="204">
        <v>45028</v>
      </c>
      <c r="C693" s="199">
        <v>500</v>
      </c>
      <c r="D693" s="134">
        <v>478</v>
      </c>
    </row>
    <row r="694" spans="1:4" s="121" customFormat="1" x14ac:dyDescent="0.25">
      <c r="A694" s="125"/>
      <c r="B694" s="204">
        <v>45028</v>
      </c>
      <c r="C694" s="199">
        <v>1000</v>
      </c>
      <c r="D694" s="134" t="s">
        <v>5</v>
      </c>
    </row>
    <row r="695" spans="1:4" s="121" customFormat="1" x14ac:dyDescent="0.25">
      <c r="A695" s="125"/>
      <c r="B695" s="204">
        <v>45028</v>
      </c>
      <c r="C695" s="199">
        <v>281</v>
      </c>
      <c r="D695" s="134">
        <v>1963</v>
      </c>
    </row>
    <row r="696" spans="1:4" s="121" customFormat="1" x14ac:dyDescent="0.25">
      <c r="A696" s="125"/>
      <c r="B696" s="204">
        <v>45028</v>
      </c>
      <c r="C696" s="199">
        <v>500</v>
      </c>
      <c r="D696" s="134">
        <v>6605</v>
      </c>
    </row>
    <row r="697" spans="1:4" s="121" customFormat="1" x14ac:dyDescent="0.25">
      <c r="A697" s="125"/>
      <c r="B697" s="204">
        <v>45028</v>
      </c>
      <c r="C697" s="199">
        <v>1000</v>
      </c>
      <c r="D697" s="134">
        <v>4385</v>
      </c>
    </row>
    <row r="698" spans="1:4" s="121" customFormat="1" x14ac:dyDescent="0.25">
      <c r="A698" s="125"/>
      <c r="B698" s="204">
        <v>45028</v>
      </c>
      <c r="C698" s="199">
        <v>100</v>
      </c>
      <c r="D698" s="134">
        <v>9720</v>
      </c>
    </row>
    <row r="699" spans="1:4" s="121" customFormat="1" x14ac:dyDescent="0.25">
      <c r="A699" s="125"/>
      <c r="B699" s="204">
        <v>45028</v>
      </c>
      <c r="C699" s="199">
        <v>100</v>
      </c>
      <c r="D699" s="134">
        <v>3922</v>
      </c>
    </row>
    <row r="700" spans="1:4" s="121" customFormat="1" x14ac:dyDescent="0.25">
      <c r="A700" s="125"/>
      <c r="B700" s="204">
        <v>45028</v>
      </c>
      <c r="C700" s="199">
        <v>500</v>
      </c>
      <c r="D700" s="134" t="s">
        <v>5</v>
      </c>
    </row>
    <row r="701" spans="1:4" s="121" customFormat="1" x14ac:dyDescent="0.25">
      <c r="A701" s="125"/>
      <c r="B701" s="204">
        <v>45028</v>
      </c>
      <c r="C701" s="199">
        <v>500</v>
      </c>
      <c r="D701" s="134">
        <v>8092</v>
      </c>
    </row>
    <row r="702" spans="1:4" s="121" customFormat="1" x14ac:dyDescent="0.25">
      <c r="A702" s="125"/>
      <c r="B702" s="204">
        <v>45028</v>
      </c>
      <c r="C702" s="199">
        <v>1000</v>
      </c>
      <c r="D702" s="134" t="s">
        <v>5</v>
      </c>
    </row>
    <row r="703" spans="1:4" s="121" customFormat="1" x14ac:dyDescent="0.25">
      <c r="A703" s="125"/>
      <c r="B703" s="204">
        <v>45028</v>
      </c>
      <c r="C703" s="199">
        <v>1000</v>
      </c>
      <c r="D703" s="134">
        <v>117</v>
      </c>
    </row>
    <row r="704" spans="1:4" s="121" customFormat="1" x14ac:dyDescent="0.25">
      <c r="A704" s="125"/>
      <c r="B704" s="204">
        <v>45028</v>
      </c>
      <c r="C704" s="199">
        <v>180</v>
      </c>
      <c r="D704" s="134">
        <v>302</v>
      </c>
    </row>
    <row r="705" spans="1:4" s="121" customFormat="1" x14ac:dyDescent="0.25">
      <c r="A705" s="125"/>
      <c r="B705" s="204">
        <v>45028</v>
      </c>
      <c r="C705" s="199">
        <v>100</v>
      </c>
      <c r="D705" s="134">
        <v>9683</v>
      </c>
    </row>
    <row r="706" spans="1:4" s="121" customFormat="1" x14ac:dyDescent="0.25">
      <c r="A706" s="125"/>
      <c r="B706" s="204">
        <v>45028</v>
      </c>
      <c r="C706" s="199">
        <v>50</v>
      </c>
      <c r="D706" s="134">
        <v>3610</v>
      </c>
    </row>
    <row r="707" spans="1:4" s="121" customFormat="1" x14ac:dyDescent="0.25">
      <c r="A707" s="125"/>
      <c r="B707" s="204">
        <v>45028</v>
      </c>
      <c r="C707" s="199">
        <v>200</v>
      </c>
      <c r="D707" s="134" t="s">
        <v>5</v>
      </c>
    </row>
    <row r="708" spans="1:4" s="121" customFormat="1" x14ac:dyDescent="0.25">
      <c r="A708" s="125"/>
      <c r="B708" s="204">
        <v>45028</v>
      </c>
      <c r="C708" s="199">
        <v>225</v>
      </c>
      <c r="D708" s="134">
        <v>8010</v>
      </c>
    </row>
    <row r="709" spans="1:4" s="121" customFormat="1" x14ac:dyDescent="0.25">
      <c r="A709" s="125"/>
      <c r="B709" s="204">
        <v>45028</v>
      </c>
      <c r="C709" s="199">
        <v>200</v>
      </c>
      <c r="D709" s="134">
        <v>3373</v>
      </c>
    </row>
    <row r="710" spans="1:4" s="121" customFormat="1" x14ac:dyDescent="0.25">
      <c r="A710" s="125"/>
      <c r="B710" s="204">
        <v>45028</v>
      </c>
      <c r="C710" s="199">
        <v>200</v>
      </c>
      <c r="D710" s="134">
        <v>9876</v>
      </c>
    </row>
    <row r="711" spans="1:4" s="121" customFormat="1" x14ac:dyDescent="0.25">
      <c r="A711" s="125"/>
      <c r="B711" s="204">
        <v>45028</v>
      </c>
      <c r="C711" s="199">
        <v>1000</v>
      </c>
      <c r="D711" s="134">
        <v>633</v>
      </c>
    </row>
    <row r="712" spans="1:4" s="121" customFormat="1" x14ac:dyDescent="0.25">
      <c r="A712" s="125"/>
      <c r="B712" s="204">
        <v>45028</v>
      </c>
      <c r="C712" s="199">
        <v>130</v>
      </c>
      <c r="D712" s="134">
        <v>6669</v>
      </c>
    </row>
    <row r="713" spans="1:4" s="121" customFormat="1" x14ac:dyDescent="0.25">
      <c r="A713" s="125"/>
      <c r="B713" s="204">
        <v>45028</v>
      </c>
      <c r="C713" s="199">
        <v>200</v>
      </c>
      <c r="D713" s="134">
        <v>6983</v>
      </c>
    </row>
    <row r="714" spans="1:4" s="121" customFormat="1" x14ac:dyDescent="0.25">
      <c r="A714" s="125"/>
      <c r="B714" s="204">
        <v>45028</v>
      </c>
      <c r="C714" s="199">
        <v>300</v>
      </c>
      <c r="D714" s="134">
        <v>7994</v>
      </c>
    </row>
    <row r="715" spans="1:4" s="121" customFormat="1" x14ac:dyDescent="0.25">
      <c r="A715" s="125"/>
      <c r="B715" s="204">
        <v>45028</v>
      </c>
      <c r="C715" s="199">
        <v>500</v>
      </c>
      <c r="D715" s="134" t="s">
        <v>5</v>
      </c>
    </row>
    <row r="716" spans="1:4" s="121" customFormat="1" x14ac:dyDescent="0.25">
      <c r="A716" s="125"/>
      <c r="B716" s="204">
        <v>45028</v>
      </c>
      <c r="C716" s="199">
        <v>100</v>
      </c>
      <c r="D716" s="134">
        <v>6040</v>
      </c>
    </row>
    <row r="717" spans="1:4" s="121" customFormat="1" x14ac:dyDescent="0.25">
      <c r="A717" s="125"/>
      <c r="B717" s="204">
        <v>45028</v>
      </c>
      <c r="C717" s="199">
        <v>50</v>
      </c>
      <c r="D717" s="134" t="s">
        <v>5</v>
      </c>
    </row>
    <row r="718" spans="1:4" s="121" customFormat="1" x14ac:dyDescent="0.25">
      <c r="A718" s="125"/>
      <c r="B718" s="204">
        <v>45028</v>
      </c>
      <c r="C718" s="199">
        <v>1000</v>
      </c>
      <c r="D718" s="134" t="s">
        <v>5</v>
      </c>
    </row>
    <row r="719" spans="1:4" s="121" customFormat="1" x14ac:dyDescent="0.25">
      <c r="A719" s="125"/>
      <c r="B719" s="204">
        <v>45028</v>
      </c>
      <c r="C719" s="199">
        <v>50</v>
      </c>
      <c r="D719" s="134">
        <v>7161</v>
      </c>
    </row>
    <row r="720" spans="1:4" s="121" customFormat="1" x14ac:dyDescent="0.25">
      <c r="A720" s="125"/>
      <c r="B720" s="204">
        <v>45028</v>
      </c>
      <c r="C720" s="199">
        <v>100</v>
      </c>
      <c r="D720" s="134">
        <v>4472</v>
      </c>
    </row>
    <row r="721" spans="1:4" s="121" customFormat="1" x14ac:dyDescent="0.25">
      <c r="A721" s="125"/>
      <c r="B721" s="204">
        <v>45028</v>
      </c>
      <c r="C721" s="199">
        <v>200</v>
      </c>
      <c r="D721" s="134">
        <v>5916</v>
      </c>
    </row>
    <row r="722" spans="1:4" s="121" customFormat="1" x14ac:dyDescent="0.25">
      <c r="A722" s="125"/>
      <c r="B722" s="204">
        <v>45028</v>
      </c>
      <c r="C722" s="199">
        <v>2000</v>
      </c>
      <c r="D722" s="134">
        <v>5850</v>
      </c>
    </row>
    <row r="723" spans="1:4" s="121" customFormat="1" x14ac:dyDescent="0.25">
      <c r="A723" s="125"/>
      <c r="B723" s="204">
        <v>45028</v>
      </c>
      <c r="C723" s="199">
        <v>300</v>
      </c>
      <c r="D723" s="134" t="s">
        <v>5</v>
      </c>
    </row>
    <row r="724" spans="1:4" s="121" customFormat="1" x14ac:dyDescent="0.25">
      <c r="A724" s="125"/>
      <c r="B724" s="204">
        <v>45028</v>
      </c>
      <c r="C724" s="199">
        <v>300</v>
      </c>
      <c r="D724" s="134">
        <v>9375</v>
      </c>
    </row>
    <row r="725" spans="1:4" s="121" customFormat="1" x14ac:dyDescent="0.25">
      <c r="A725" s="125"/>
      <c r="B725" s="204">
        <v>45028</v>
      </c>
      <c r="C725" s="199">
        <v>100</v>
      </c>
      <c r="D725" s="134">
        <v>1069</v>
      </c>
    </row>
    <row r="726" spans="1:4" s="121" customFormat="1" x14ac:dyDescent="0.25">
      <c r="A726" s="125"/>
      <c r="B726" s="204">
        <v>45028</v>
      </c>
      <c r="C726" s="199">
        <v>500</v>
      </c>
      <c r="D726" s="134">
        <v>2948</v>
      </c>
    </row>
    <row r="727" spans="1:4" s="121" customFormat="1" x14ac:dyDescent="0.25">
      <c r="A727" s="125"/>
      <c r="B727" s="204">
        <v>45028</v>
      </c>
      <c r="C727" s="199">
        <v>500</v>
      </c>
      <c r="D727" s="134">
        <v>5857</v>
      </c>
    </row>
    <row r="728" spans="1:4" s="121" customFormat="1" x14ac:dyDescent="0.25">
      <c r="A728" s="125"/>
      <c r="B728" s="204">
        <v>45028</v>
      </c>
      <c r="C728" s="199">
        <v>50</v>
      </c>
      <c r="D728" s="134" t="s">
        <v>5</v>
      </c>
    </row>
    <row r="729" spans="1:4" s="121" customFormat="1" x14ac:dyDescent="0.25">
      <c r="A729" s="125"/>
      <c r="B729" s="204">
        <v>45028</v>
      </c>
      <c r="C729" s="199">
        <v>5000</v>
      </c>
      <c r="D729" s="134">
        <v>8806</v>
      </c>
    </row>
    <row r="730" spans="1:4" s="121" customFormat="1" x14ac:dyDescent="0.25">
      <c r="A730" s="125"/>
      <c r="B730" s="204">
        <v>45028</v>
      </c>
      <c r="C730" s="199">
        <v>100</v>
      </c>
      <c r="D730" s="134">
        <v>9857</v>
      </c>
    </row>
    <row r="731" spans="1:4" s="121" customFormat="1" x14ac:dyDescent="0.25">
      <c r="A731" s="125"/>
      <c r="B731" s="204">
        <v>45028</v>
      </c>
      <c r="C731" s="199">
        <v>500</v>
      </c>
      <c r="D731" s="134">
        <v>6313</v>
      </c>
    </row>
    <row r="732" spans="1:4" s="121" customFormat="1" x14ac:dyDescent="0.25">
      <c r="A732" s="125"/>
      <c r="B732" s="204">
        <v>45028</v>
      </c>
      <c r="C732" s="199">
        <v>2100</v>
      </c>
      <c r="D732" s="134" t="s">
        <v>5</v>
      </c>
    </row>
    <row r="733" spans="1:4" s="121" customFormat="1" x14ac:dyDescent="0.25">
      <c r="A733" s="125"/>
      <c r="B733" s="204">
        <v>45028</v>
      </c>
      <c r="C733" s="199">
        <v>1000</v>
      </c>
      <c r="D733" s="134">
        <v>1189</v>
      </c>
    </row>
    <row r="734" spans="1:4" s="121" customFormat="1" x14ac:dyDescent="0.25">
      <c r="A734" s="125"/>
      <c r="B734" s="204">
        <v>45028</v>
      </c>
      <c r="C734" s="199">
        <v>500</v>
      </c>
      <c r="D734" s="134" t="s">
        <v>5</v>
      </c>
    </row>
    <row r="735" spans="1:4" s="121" customFormat="1" x14ac:dyDescent="0.25">
      <c r="A735" s="125"/>
      <c r="B735" s="204">
        <v>45028</v>
      </c>
      <c r="C735" s="199">
        <v>300</v>
      </c>
      <c r="D735" s="134">
        <v>3273</v>
      </c>
    </row>
    <row r="736" spans="1:4" s="121" customFormat="1" x14ac:dyDescent="0.25">
      <c r="A736" s="125"/>
      <c r="B736" s="204">
        <v>45028</v>
      </c>
      <c r="C736" s="199">
        <v>250</v>
      </c>
      <c r="D736" s="134">
        <v>7977</v>
      </c>
    </row>
    <row r="737" spans="1:4" s="121" customFormat="1" x14ac:dyDescent="0.25">
      <c r="A737" s="125"/>
      <c r="B737" s="204">
        <v>45028</v>
      </c>
      <c r="C737" s="199">
        <v>50</v>
      </c>
      <c r="D737" s="134">
        <v>9099</v>
      </c>
    </row>
    <row r="738" spans="1:4" s="121" customFormat="1" x14ac:dyDescent="0.25">
      <c r="A738" s="125"/>
      <c r="B738" s="204">
        <v>45029</v>
      </c>
      <c r="C738" s="199">
        <v>0.26</v>
      </c>
      <c r="D738" s="134" t="s">
        <v>8366</v>
      </c>
    </row>
    <row r="739" spans="1:4" s="121" customFormat="1" x14ac:dyDescent="0.25">
      <c r="A739" s="125"/>
      <c r="B739" s="204">
        <v>45029</v>
      </c>
      <c r="C739" s="199">
        <v>2.68</v>
      </c>
      <c r="D739" s="134" t="s">
        <v>8367</v>
      </c>
    </row>
    <row r="740" spans="1:4" s="121" customFormat="1" x14ac:dyDescent="0.25">
      <c r="A740" s="125"/>
      <c r="B740" s="204">
        <v>45029</v>
      </c>
      <c r="C740" s="199">
        <v>5</v>
      </c>
      <c r="D740" s="134" t="s">
        <v>8368</v>
      </c>
    </row>
    <row r="741" spans="1:4" s="121" customFormat="1" x14ac:dyDescent="0.25">
      <c r="A741" s="125"/>
      <c r="B741" s="204">
        <v>45029</v>
      </c>
      <c r="C741" s="199">
        <v>67.88</v>
      </c>
      <c r="D741" s="134" t="s">
        <v>8369</v>
      </c>
    </row>
    <row r="742" spans="1:4" s="121" customFormat="1" x14ac:dyDescent="0.25">
      <c r="A742" s="125"/>
      <c r="B742" s="204">
        <v>45029</v>
      </c>
      <c r="C742" s="199">
        <v>102</v>
      </c>
      <c r="D742" s="134" t="s">
        <v>8370</v>
      </c>
    </row>
    <row r="743" spans="1:4" s="121" customFormat="1" x14ac:dyDescent="0.25">
      <c r="A743" s="125"/>
      <c r="B743" s="204">
        <v>45029</v>
      </c>
      <c r="C743" s="199">
        <v>102</v>
      </c>
      <c r="D743" s="134" t="s">
        <v>8371</v>
      </c>
    </row>
    <row r="744" spans="1:4" s="121" customFormat="1" x14ac:dyDescent="0.25">
      <c r="A744" s="125"/>
      <c r="B744" s="204">
        <v>45029</v>
      </c>
      <c r="C744" s="199">
        <v>133.5</v>
      </c>
      <c r="D744" s="134" t="s">
        <v>8372</v>
      </c>
    </row>
    <row r="745" spans="1:4" s="121" customFormat="1" x14ac:dyDescent="0.25">
      <c r="A745" s="125"/>
      <c r="B745" s="204">
        <v>45029</v>
      </c>
      <c r="C745" s="199">
        <v>552</v>
      </c>
      <c r="D745" s="134">
        <v>3491</v>
      </c>
    </row>
    <row r="746" spans="1:4" s="121" customFormat="1" x14ac:dyDescent="0.25">
      <c r="A746" s="125"/>
      <c r="B746" s="204">
        <v>45029</v>
      </c>
      <c r="C746" s="199">
        <v>500</v>
      </c>
      <c r="D746" s="134" t="s">
        <v>5</v>
      </c>
    </row>
    <row r="747" spans="1:4" s="121" customFormat="1" x14ac:dyDescent="0.25">
      <c r="A747" s="125"/>
      <c r="B747" s="204">
        <v>45029</v>
      </c>
      <c r="C747" s="199">
        <v>110</v>
      </c>
      <c r="D747" s="134">
        <v>6714</v>
      </c>
    </row>
    <row r="748" spans="1:4" s="121" customFormat="1" x14ac:dyDescent="0.25">
      <c r="A748" s="125"/>
      <c r="B748" s="204">
        <v>45029</v>
      </c>
      <c r="C748" s="199">
        <v>10</v>
      </c>
      <c r="D748" s="134">
        <v>3952</v>
      </c>
    </row>
    <row r="749" spans="1:4" s="121" customFormat="1" x14ac:dyDescent="0.25">
      <c r="A749" s="125"/>
      <c r="B749" s="204">
        <v>45029</v>
      </c>
      <c r="C749" s="199">
        <v>250</v>
      </c>
      <c r="D749" s="134">
        <v>7977</v>
      </c>
    </row>
    <row r="750" spans="1:4" s="121" customFormat="1" x14ac:dyDescent="0.25">
      <c r="A750" s="125"/>
      <c r="B750" s="204">
        <v>45029</v>
      </c>
      <c r="C750" s="199">
        <v>500</v>
      </c>
      <c r="D750" s="134">
        <v>1400</v>
      </c>
    </row>
    <row r="751" spans="1:4" s="121" customFormat="1" x14ac:dyDescent="0.25">
      <c r="A751" s="125"/>
      <c r="B751" s="204">
        <v>45029</v>
      </c>
      <c r="C751" s="199">
        <v>100</v>
      </c>
      <c r="D751" s="134" t="s">
        <v>5</v>
      </c>
    </row>
    <row r="752" spans="1:4" s="121" customFormat="1" x14ac:dyDescent="0.25">
      <c r="A752" s="125"/>
      <c r="B752" s="204">
        <v>45029</v>
      </c>
      <c r="C752" s="199">
        <v>10000</v>
      </c>
      <c r="D752" s="134">
        <v>6466</v>
      </c>
    </row>
    <row r="753" spans="1:4" s="121" customFormat="1" x14ac:dyDescent="0.25">
      <c r="A753" s="125"/>
      <c r="B753" s="204">
        <v>45029</v>
      </c>
      <c r="C753" s="199">
        <v>200</v>
      </c>
      <c r="D753" s="134">
        <v>2442</v>
      </c>
    </row>
    <row r="754" spans="1:4" s="121" customFormat="1" x14ac:dyDescent="0.25">
      <c r="A754" s="125"/>
      <c r="B754" s="204">
        <v>45029</v>
      </c>
      <c r="C754" s="199">
        <v>500</v>
      </c>
      <c r="D754" s="134" t="s">
        <v>5</v>
      </c>
    </row>
    <row r="755" spans="1:4" s="121" customFormat="1" x14ac:dyDescent="0.25">
      <c r="A755" s="125"/>
      <c r="B755" s="204">
        <v>45029</v>
      </c>
      <c r="C755" s="199">
        <v>250</v>
      </c>
      <c r="D755" s="134">
        <v>2033</v>
      </c>
    </row>
    <row r="756" spans="1:4" s="121" customFormat="1" x14ac:dyDescent="0.25">
      <c r="A756" s="125"/>
      <c r="B756" s="204">
        <v>45029</v>
      </c>
      <c r="C756" s="199">
        <v>300</v>
      </c>
      <c r="D756" s="134">
        <v>750</v>
      </c>
    </row>
    <row r="757" spans="1:4" s="121" customFormat="1" x14ac:dyDescent="0.25">
      <c r="A757" s="125"/>
      <c r="B757" s="204">
        <v>45029</v>
      </c>
      <c r="C757" s="199">
        <v>500</v>
      </c>
      <c r="D757" s="134">
        <v>9068</v>
      </c>
    </row>
    <row r="758" spans="1:4" s="121" customFormat="1" x14ac:dyDescent="0.25">
      <c r="A758" s="125"/>
      <c r="B758" s="204">
        <v>45029</v>
      </c>
      <c r="C758" s="199">
        <v>500</v>
      </c>
      <c r="D758" s="134" t="s">
        <v>5</v>
      </c>
    </row>
    <row r="759" spans="1:4" s="121" customFormat="1" x14ac:dyDescent="0.25">
      <c r="A759" s="125"/>
      <c r="B759" s="204">
        <v>45029</v>
      </c>
      <c r="C759" s="199">
        <v>100</v>
      </c>
      <c r="D759" s="134">
        <v>5838</v>
      </c>
    </row>
    <row r="760" spans="1:4" s="121" customFormat="1" x14ac:dyDescent="0.25">
      <c r="A760" s="125"/>
      <c r="B760" s="204">
        <v>45029</v>
      </c>
      <c r="C760" s="199">
        <v>100</v>
      </c>
      <c r="D760" s="134">
        <v>2247</v>
      </c>
    </row>
    <row r="761" spans="1:4" s="121" customFormat="1" x14ac:dyDescent="0.25">
      <c r="A761" s="125"/>
      <c r="B761" s="204">
        <v>45029</v>
      </c>
      <c r="C761" s="199">
        <v>10</v>
      </c>
      <c r="D761" s="134">
        <v>2617</v>
      </c>
    </row>
    <row r="762" spans="1:4" s="121" customFormat="1" x14ac:dyDescent="0.25">
      <c r="A762" s="125"/>
      <c r="B762" s="204">
        <v>45029</v>
      </c>
      <c r="C762" s="199">
        <v>712</v>
      </c>
      <c r="D762" s="134">
        <v>5852</v>
      </c>
    </row>
    <row r="763" spans="1:4" s="121" customFormat="1" x14ac:dyDescent="0.25">
      <c r="A763" s="125"/>
      <c r="B763" s="204">
        <v>45029</v>
      </c>
      <c r="C763" s="199">
        <v>300</v>
      </c>
      <c r="D763" s="134">
        <v>6306</v>
      </c>
    </row>
    <row r="764" spans="1:4" s="121" customFormat="1" x14ac:dyDescent="0.25">
      <c r="A764" s="125"/>
      <c r="B764" s="204">
        <v>45029</v>
      </c>
      <c r="C764" s="199">
        <v>2500</v>
      </c>
      <c r="D764" s="134" t="s">
        <v>5</v>
      </c>
    </row>
    <row r="765" spans="1:4" s="121" customFormat="1" x14ac:dyDescent="0.25">
      <c r="A765" s="125"/>
      <c r="B765" s="204">
        <v>45029</v>
      </c>
      <c r="C765" s="199">
        <v>1000</v>
      </c>
      <c r="D765" s="134">
        <v>6133</v>
      </c>
    </row>
    <row r="766" spans="1:4" s="121" customFormat="1" x14ac:dyDescent="0.25">
      <c r="A766" s="125"/>
      <c r="B766" s="204">
        <v>45029</v>
      </c>
      <c r="C766" s="199">
        <v>500</v>
      </c>
      <c r="D766" s="134" t="s">
        <v>5</v>
      </c>
    </row>
    <row r="767" spans="1:4" s="121" customFormat="1" x14ac:dyDescent="0.25">
      <c r="A767" s="125"/>
      <c r="B767" s="204">
        <v>45029</v>
      </c>
      <c r="C767" s="199">
        <v>300</v>
      </c>
      <c r="D767" s="134">
        <v>2604</v>
      </c>
    </row>
    <row r="768" spans="1:4" s="121" customFormat="1" x14ac:dyDescent="0.25">
      <c r="A768" s="125"/>
      <c r="B768" s="204">
        <v>45029</v>
      </c>
      <c r="C768" s="199">
        <v>10</v>
      </c>
      <c r="D768" s="134">
        <v>6024</v>
      </c>
    </row>
    <row r="769" spans="1:4" s="121" customFormat="1" x14ac:dyDescent="0.25">
      <c r="A769" s="125"/>
      <c r="B769" s="204">
        <v>45029</v>
      </c>
      <c r="C769" s="199">
        <v>100</v>
      </c>
      <c r="D769" s="134">
        <v>522</v>
      </c>
    </row>
    <row r="770" spans="1:4" s="121" customFormat="1" x14ac:dyDescent="0.25">
      <c r="A770" s="125"/>
      <c r="B770" s="204">
        <v>45029</v>
      </c>
      <c r="C770" s="199">
        <v>1000</v>
      </c>
      <c r="D770" s="134">
        <v>6005</v>
      </c>
    </row>
    <row r="771" spans="1:4" s="121" customFormat="1" x14ac:dyDescent="0.25">
      <c r="A771" s="125"/>
      <c r="B771" s="204">
        <v>45029</v>
      </c>
      <c r="C771" s="199">
        <v>150</v>
      </c>
      <c r="D771" s="134">
        <v>8747</v>
      </c>
    </row>
    <row r="772" spans="1:4" s="121" customFormat="1" x14ac:dyDescent="0.25">
      <c r="A772" s="125"/>
      <c r="B772" s="204">
        <v>45029</v>
      </c>
      <c r="C772" s="199">
        <v>500</v>
      </c>
      <c r="D772" s="134">
        <v>5318</v>
      </c>
    </row>
    <row r="773" spans="1:4" s="121" customFormat="1" x14ac:dyDescent="0.25">
      <c r="A773" s="125"/>
      <c r="B773" s="204">
        <v>45029</v>
      </c>
      <c r="C773" s="199">
        <v>200</v>
      </c>
      <c r="D773" s="134">
        <v>5722</v>
      </c>
    </row>
    <row r="774" spans="1:4" s="121" customFormat="1" x14ac:dyDescent="0.25">
      <c r="A774" s="125"/>
      <c r="B774" s="204">
        <v>45029</v>
      </c>
      <c r="C774" s="199">
        <v>1000</v>
      </c>
      <c r="D774" s="134">
        <v>1081</v>
      </c>
    </row>
    <row r="775" spans="1:4" s="121" customFormat="1" x14ac:dyDescent="0.25">
      <c r="A775" s="125"/>
      <c r="B775" s="204">
        <v>45029</v>
      </c>
      <c r="C775" s="199">
        <v>100</v>
      </c>
      <c r="D775" s="134">
        <v>4271</v>
      </c>
    </row>
    <row r="776" spans="1:4" s="121" customFormat="1" x14ac:dyDescent="0.25">
      <c r="A776" s="125"/>
      <c r="B776" s="204">
        <v>45029</v>
      </c>
      <c r="C776" s="199">
        <v>100</v>
      </c>
      <c r="D776" s="134" t="s">
        <v>5</v>
      </c>
    </row>
    <row r="777" spans="1:4" s="121" customFormat="1" x14ac:dyDescent="0.25">
      <c r="A777" s="125"/>
      <c r="B777" s="204">
        <v>45029</v>
      </c>
      <c r="C777" s="199">
        <v>2000</v>
      </c>
      <c r="D777" s="134">
        <v>552</v>
      </c>
    </row>
    <row r="778" spans="1:4" s="121" customFormat="1" x14ac:dyDescent="0.25">
      <c r="A778" s="125"/>
      <c r="B778" s="204">
        <v>45029</v>
      </c>
      <c r="C778" s="199">
        <v>500</v>
      </c>
      <c r="D778" s="134" t="s">
        <v>5</v>
      </c>
    </row>
    <row r="779" spans="1:4" s="121" customFormat="1" x14ac:dyDescent="0.25">
      <c r="A779" s="125"/>
      <c r="B779" s="204">
        <v>45029</v>
      </c>
      <c r="C779" s="199">
        <v>100</v>
      </c>
      <c r="D779" s="134">
        <v>9099</v>
      </c>
    </row>
    <row r="780" spans="1:4" s="121" customFormat="1" x14ac:dyDescent="0.25">
      <c r="A780" s="125"/>
      <c r="B780" s="204">
        <v>45029</v>
      </c>
      <c r="C780" s="199">
        <v>2000</v>
      </c>
      <c r="D780" s="134">
        <v>4136</v>
      </c>
    </row>
    <row r="781" spans="1:4" s="121" customFormat="1" x14ac:dyDescent="0.25">
      <c r="A781" s="125"/>
      <c r="B781" s="204">
        <v>45029</v>
      </c>
      <c r="C781" s="199">
        <v>1000</v>
      </c>
      <c r="D781" s="134" t="s">
        <v>5</v>
      </c>
    </row>
    <row r="782" spans="1:4" s="121" customFormat="1" x14ac:dyDescent="0.25">
      <c r="A782" s="125"/>
      <c r="B782" s="204">
        <v>45029</v>
      </c>
      <c r="C782" s="199">
        <v>200</v>
      </c>
      <c r="D782" s="134">
        <v>3292</v>
      </c>
    </row>
    <row r="783" spans="1:4" s="121" customFormat="1" x14ac:dyDescent="0.25">
      <c r="A783" s="125"/>
      <c r="B783" s="204">
        <v>45029</v>
      </c>
      <c r="C783" s="199">
        <v>100</v>
      </c>
      <c r="D783" s="134">
        <v>1756</v>
      </c>
    </row>
    <row r="784" spans="1:4" s="121" customFormat="1" x14ac:dyDescent="0.25">
      <c r="A784" s="125"/>
      <c r="B784" s="204">
        <v>45029</v>
      </c>
      <c r="C784" s="199">
        <v>200</v>
      </c>
      <c r="D784" s="134">
        <v>5024</v>
      </c>
    </row>
    <row r="785" spans="1:4" s="121" customFormat="1" x14ac:dyDescent="0.25">
      <c r="A785" s="125"/>
      <c r="B785" s="204">
        <v>45029</v>
      </c>
      <c r="C785" s="199">
        <v>10</v>
      </c>
      <c r="D785" s="134">
        <v>8429</v>
      </c>
    </row>
    <row r="786" spans="1:4" s="121" customFormat="1" x14ac:dyDescent="0.25">
      <c r="A786" s="125"/>
      <c r="B786" s="204">
        <v>45029</v>
      </c>
      <c r="C786" s="199">
        <v>10</v>
      </c>
      <c r="D786" s="134">
        <v>8429</v>
      </c>
    </row>
    <row r="787" spans="1:4" s="121" customFormat="1" x14ac:dyDescent="0.25">
      <c r="A787" s="125"/>
      <c r="B787" s="204">
        <v>45029</v>
      </c>
      <c r="C787" s="199">
        <v>300</v>
      </c>
      <c r="D787" s="134" t="s">
        <v>5</v>
      </c>
    </row>
    <row r="788" spans="1:4" s="121" customFormat="1" x14ac:dyDescent="0.25">
      <c r="A788" s="125"/>
      <c r="B788" s="204">
        <v>45029</v>
      </c>
      <c r="C788" s="199">
        <v>300</v>
      </c>
      <c r="D788" s="134">
        <v>6111</v>
      </c>
    </row>
    <row r="789" spans="1:4" s="121" customFormat="1" x14ac:dyDescent="0.25">
      <c r="A789" s="125"/>
      <c r="B789" s="204">
        <v>45029</v>
      </c>
      <c r="C789" s="199">
        <v>100</v>
      </c>
      <c r="D789" s="134" t="s">
        <v>5</v>
      </c>
    </row>
    <row r="790" spans="1:4" s="121" customFormat="1" x14ac:dyDescent="0.25">
      <c r="A790" s="125"/>
      <c r="B790" s="204">
        <v>45029</v>
      </c>
      <c r="C790" s="199">
        <v>4000</v>
      </c>
      <c r="D790" s="134">
        <v>4222</v>
      </c>
    </row>
    <row r="791" spans="1:4" s="121" customFormat="1" x14ac:dyDescent="0.25">
      <c r="A791" s="125"/>
      <c r="B791" s="204">
        <v>45029</v>
      </c>
      <c r="C791" s="199">
        <v>100</v>
      </c>
      <c r="D791" s="134">
        <v>7292</v>
      </c>
    </row>
    <row r="792" spans="1:4" s="121" customFormat="1" x14ac:dyDescent="0.25">
      <c r="A792" s="125"/>
      <c r="B792" s="204">
        <v>45029</v>
      </c>
      <c r="C792" s="199">
        <v>300</v>
      </c>
      <c r="D792" s="134">
        <v>9054</v>
      </c>
    </row>
    <row r="793" spans="1:4" s="121" customFormat="1" x14ac:dyDescent="0.25">
      <c r="A793" s="125"/>
      <c r="B793" s="204">
        <v>45029</v>
      </c>
      <c r="C793" s="199">
        <v>5000</v>
      </c>
      <c r="D793" s="134">
        <v>8840</v>
      </c>
    </row>
    <row r="794" spans="1:4" s="121" customFormat="1" x14ac:dyDescent="0.25">
      <c r="A794" s="125"/>
      <c r="B794" s="204">
        <v>45029</v>
      </c>
      <c r="C794" s="199">
        <v>200</v>
      </c>
      <c r="D794" s="134" t="s">
        <v>5</v>
      </c>
    </row>
    <row r="795" spans="1:4" s="121" customFormat="1" x14ac:dyDescent="0.25">
      <c r="A795" s="125"/>
      <c r="B795" s="204">
        <v>45029</v>
      </c>
      <c r="C795" s="199">
        <v>20</v>
      </c>
      <c r="D795" s="134">
        <v>6354</v>
      </c>
    </row>
    <row r="796" spans="1:4" s="121" customFormat="1" x14ac:dyDescent="0.25">
      <c r="A796" s="125"/>
      <c r="B796" s="204">
        <v>45029</v>
      </c>
      <c r="C796" s="199">
        <v>5000</v>
      </c>
      <c r="D796" s="134">
        <v>1942</v>
      </c>
    </row>
    <row r="797" spans="1:4" s="121" customFormat="1" x14ac:dyDescent="0.25">
      <c r="A797" s="125"/>
      <c r="B797" s="204">
        <v>45029</v>
      </c>
      <c r="C797" s="199">
        <v>100</v>
      </c>
      <c r="D797" s="134" t="s">
        <v>5</v>
      </c>
    </row>
    <row r="798" spans="1:4" s="121" customFormat="1" x14ac:dyDescent="0.25">
      <c r="A798" s="125"/>
      <c r="B798" s="204">
        <v>45029</v>
      </c>
      <c r="C798" s="199">
        <v>1000</v>
      </c>
      <c r="D798" s="134">
        <v>4173</v>
      </c>
    </row>
    <row r="799" spans="1:4" s="121" customFormat="1" x14ac:dyDescent="0.25">
      <c r="A799" s="125"/>
      <c r="B799" s="204">
        <v>45029</v>
      </c>
      <c r="C799" s="199">
        <v>1000</v>
      </c>
      <c r="D799" s="134">
        <v>4133</v>
      </c>
    </row>
    <row r="800" spans="1:4" s="121" customFormat="1" x14ac:dyDescent="0.25">
      <c r="A800" s="125"/>
      <c r="B800" s="204">
        <v>45029</v>
      </c>
      <c r="C800" s="199">
        <v>300</v>
      </c>
      <c r="D800" s="134">
        <v>4000</v>
      </c>
    </row>
    <row r="801" spans="1:4" s="121" customFormat="1" x14ac:dyDescent="0.25">
      <c r="A801" s="125"/>
      <c r="B801" s="204">
        <v>45029</v>
      </c>
      <c r="C801" s="199">
        <v>50</v>
      </c>
      <c r="D801" s="134" t="s">
        <v>5</v>
      </c>
    </row>
    <row r="802" spans="1:4" s="121" customFormat="1" x14ac:dyDescent="0.25">
      <c r="A802" s="125"/>
      <c r="B802" s="204">
        <v>45029</v>
      </c>
      <c r="C802" s="199">
        <v>500</v>
      </c>
      <c r="D802" s="134">
        <v>7313</v>
      </c>
    </row>
    <row r="803" spans="1:4" s="121" customFormat="1" x14ac:dyDescent="0.25">
      <c r="A803" s="125"/>
      <c r="B803" s="204">
        <v>45029</v>
      </c>
      <c r="C803" s="199">
        <v>300</v>
      </c>
      <c r="D803" s="134">
        <v>4</v>
      </c>
    </row>
    <row r="804" spans="1:4" s="121" customFormat="1" x14ac:dyDescent="0.25">
      <c r="A804" s="125"/>
      <c r="B804" s="204">
        <v>45029</v>
      </c>
      <c r="C804" s="199">
        <v>150</v>
      </c>
      <c r="D804" s="134">
        <v>8240</v>
      </c>
    </row>
    <row r="805" spans="1:4" s="121" customFormat="1" x14ac:dyDescent="0.25">
      <c r="A805" s="125"/>
      <c r="B805" s="204">
        <v>45029</v>
      </c>
      <c r="C805" s="199">
        <v>100</v>
      </c>
      <c r="D805" s="134">
        <v>7509</v>
      </c>
    </row>
    <row r="806" spans="1:4" s="121" customFormat="1" x14ac:dyDescent="0.25">
      <c r="A806" s="125"/>
      <c r="B806" s="204">
        <v>45029</v>
      </c>
      <c r="C806" s="199">
        <v>300</v>
      </c>
      <c r="D806" s="134" t="s">
        <v>5</v>
      </c>
    </row>
    <row r="807" spans="1:4" s="121" customFormat="1" x14ac:dyDescent="0.25">
      <c r="A807" s="125"/>
      <c r="B807" s="204">
        <v>45029</v>
      </c>
      <c r="C807" s="199">
        <v>10.6</v>
      </c>
      <c r="D807" s="134" t="s">
        <v>5</v>
      </c>
    </row>
    <row r="808" spans="1:4" s="121" customFormat="1" x14ac:dyDescent="0.25">
      <c r="A808" s="125"/>
      <c r="B808" s="204">
        <v>45029</v>
      </c>
      <c r="C808" s="199">
        <v>500</v>
      </c>
      <c r="D808" s="134">
        <v>9865</v>
      </c>
    </row>
    <row r="809" spans="1:4" s="121" customFormat="1" x14ac:dyDescent="0.25">
      <c r="A809" s="125"/>
      <c r="B809" s="204">
        <v>45029</v>
      </c>
      <c r="C809" s="199">
        <v>1000</v>
      </c>
      <c r="D809" s="134">
        <v>1314</v>
      </c>
    </row>
    <row r="810" spans="1:4" s="121" customFormat="1" x14ac:dyDescent="0.25">
      <c r="A810" s="125"/>
      <c r="B810" s="204">
        <v>45029</v>
      </c>
      <c r="C810" s="199">
        <v>1000</v>
      </c>
      <c r="D810" s="134">
        <v>459</v>
      </c>
    </row>
    <row r="811" spans="1:4" s="121" customFormat="1" x14ac:dyDescent="0.25">
      <c r="A811" s="125"/>
      <c r="B811" s="204">
        <v>45029</v>
      </c>
      <c r="C811" s="199">
        <v>200</v>
      </c>
      <c r="D811" s="134">
        <v>7145</v>
      </c>
    </row>
    <row r="812" spans="1:4" s="121" customFormat="1" x14ac:dyDescent="0.25">
      <c r="A812" s="125"/>
      <c r="B812" s="204">
        <v>45029</v>
      </c>
      <c r="C812" s="199">
        <v>500</v>
      </c>
      <c r="D812" s="134">
        <v>283</v>
      </c>
    </row>
    <row r="813" spans="1:4" s="121" customFormat="1" x14ac:dyDescent="0.25">
      <c r="A813" s="125"/>
      <c r="B813" s="204">
        <v>45029</v>
      </c>
      <c r="C813" s="199">
        <v>300</v>
      </c>
      <c r="D813" s="134" t="s">
        <v>5</v>
      </c>
    </row>
    <row r="814" spans="1:4" s="121" customFormat="1" x14ac:dyDescent="0.25">
      <c r="A814" s="125"/>
      <c r="B814" s="204">
        <v>45029</v>
      </c>
      <c r="C814" s="199">
        <v>50</v>
      </c>
      <c r="D814" s="134">
        <v>1303</v>
      </c>
    </row>
    <row r="815" spans="1:4" s="121" customFormat="1" x14ac:dyDescent="0.25">
      <c r="A815" s="125"/>
      <c r="B815" s="204">
        <v>45029</v>
      </c>
      <c r="C815" s="199">
        <v>2102</v>
      </c>
      <c r="D815" s="134">
        <v>3177</v>
      </c>
    </row>
    <row r="816" spans="1:4" s="121" customFormat="1" x14ac:dyDescent="0.25">
      <c r="A816" s="125"/>
      <c r="B816" s="204">
        <v>45029</v>
      </c>
      <c r="C816" s="199">
        <v>2000</v>
      </c>
      <c r="D816" s="134">
        <v>311</v>
      </c>
    </row>
    <row r="817" spans="1:4" s="121" customFormat="1" x14ac:dyDescent="0.25">
      <c r="A817" s="125"/>
      <c r="B817" s="204">
        <v>45029</v>
      </c>
      <c r="C817" s="199">
        <v>50</v>
      </c>
      <c r="D817" s="134">
        <v>7623</v>
      </c>
    </row>
    <row r="818" spans="1:4" s="121" customFormat="1" x14ac:dyDescent="0.25">
      <c r="A818" s="125"/>
      <c r="B818" s="204">
        <v>45030</v>
      </c>
      <c r="C818" s="199">
        <v>0.98</v>
      </c>
      <c r="D818" s="134" t="s">
        <v>8373</v>
      </c>
    </row>
    <row r="819" spans="1:4" s="121" customFormat="1" x14ac:dyDescent="0.25">
      <c r="A819" s="125"/>
      <c r="B819" s="204">
        <v>45030</v>
      </c>
      <c r="C819" s="199">
        <v>2</v>
      </c>
      <c r="D819" s="134" t="s">
        <v>8374</v>
      </c>
    </row>
    <row r="820" spans="1:4" s="121" customFormat="1" x14ac:dyDescent="0.25">
      <c r="A820" s="125"/>
      <c r="B820" s="204">
        <v>45030</v>
      </c>
      <c r="C820" s="199">
        <v>3.1</v>
      </c>
      <c r="D820" s="134" t="s">
        <v>8375</v>
      </c>
    </row>
    <row r="821" spans="1:4" s="121" customFormat="1" x14ac:dyDescent="0.25">
      <c r="A821" s="125"/>
      <c r="B821" s="204">
        <v>45030</v>
      </c>
      <c r="C821" s="199">
        <v>91.59</v>
      </c>
      <c r="D821" s="134" t="s">
        <v>8376</v>
      </c>
    </row>
    <row r="822" spans="1:4" s="121" customFormat="1" x14ac:dyDescent="0.25">
      <c r="A822" s="125"/>
      <c r="B822" s="204">
        <v>45030</v>
      </c>
      <c r="C822" s="199">
        <v>260.48</v>
      </c>
      <c r="D822" s="134" t="s">
        <v>8377</v>
      </c>
    </row>
    <row r="823" spans="1:4" s="121" customFormat="1" x14ac:dyDescent="0.25">
      <c r="A823" s="125"/>
      <c r="B823" s="204">
        <v>45030</v>
      </c>
      <c r="C823" s="199">
        <v>500</v>
      </c>
      <c r="D823" s="134">
        <v>3491</v>
      </c>
    </row>
    <row r="824" spans="1:4" s="121" customFormat="1" x14ac:dyDescent="0.25">
      <c r="A824" s="125"/>
      <c r="B824" s="204">
        <v>45030</v>
      </c>
      <c r="C824" s="199">
        <v>100</v>
      </c>
      <c r="D824" s="134" t="s">
        <v>5</v>
      </c>
    </row>
    <row r="825" spans="1:4" s="121" customFormat="1" x14ac:dyDescent="0.25">
      <c r="A825" s="125"/>
      <c r="B825" s="204">
        <v>45030</v>
      </c>
      <c r="C825" s="199">
        <v>300</v>
      </c>
      <c r="D825" s="134" t="s">
        <v>5</v>
      </c>
    </row>
    <row r="826" spans="1:4" s="121" customFormat="1" x14ac:dyDescent="0.25">
      <c r="A826" s="125"/>
      <c r="B826" s="204">
        <v>45030</v>
      </c>
      <c r="C826" s="199">
        <v>250</v>
      </c>
      <c r="D826" s="134">
        <v>7977</v>
      </c>
    </row>
    <row r="827" spans="1:4" s="121" customFormat="1" x14ac:dyDescent="0.25">
      <c r="A827" s="125"/>
      <c r="B827" s="204">
        <v>45030</v>
      </c>
      <c r="C827" s="199">
        <v>1000</v>
      </c>
      <c r="D827" s="134">
        <v>2343</v>
      </c>
    </row>
    <row r="828" spans="1:4" s="121" customFormat="1" x14ac:dyDescent="0.25">
      <c r="A828" s="125"/>
      <c r="B828" s="204">
        <v>45030</v>
      </c>
      <c r="C828" s="199">
        <v>50</v>
      </c>
      <c r="D828" s="134">
        <v>1220</v>
      </c>
    </row>
    <row r="829" spans="1:4" s="121" customFormat="1" x14ac:dyDescent="0.25">
      <c r="A829" s="125"/>
      <c r="B829" s="204">
        <v>45030</v>
      </c>
      <c r="C829" s="199">
        <v>30.49</v>
      </c>
      <c r="D829" s="134">
        <v>3218</v>
      </c>
    </row>
    <row r="830" spans="1:4" s="121" customFormat="1" x14ac:dyDescent="0.25">
      <c r="A830" s="125"/>
      <c r="B830" s="204">
        <v>45030</v>
      </c>
      <c r="C830" s="199">
        <v>2000</v>
      </c>
      <c r="D830" s="134">
        <v>4292</v>
      </c>
    </row>
    <row r="831" spans="1:4" s="121" customFormat="1" x14ac:dyDescent="0.25">
      <c r="A831" s="125"/>
      <c r="B831" s="204">
        <v>45030</v>
      </c>
      <c r="C831" s="199">
        <v>180</v>
      </c>
      <c r="D831" s="134">
        <v>9655</v>
      </c>
    </row>
    <row r="832" spans="1:4" s="121" customFormat="1" x14ac:dyDescent="0.25">
      <c r="A832" s="125"/>
      <c r="B832" s="204">
        <v>45030</v>
      </c>
      <c r="C832" s="199">
        <v>500</v>
      </c>
      <c r="D832" s="134" t="s">
        <v>5</v>
      </c>
    </row>
    <row r="833" spans="1:4" s="121" customFormat="1" x14ac:dyDescent="0.25">
      <c r="A833" s="125"/>
      <c r="B833" s="204">
        <v>45030</v>
      </c>
      <c r="C833" s="199">
        <v>1000</v>
      </c>
      <c r="D833" s="134">
        <v>1020</v>
      </c>
    </row>
    <row r="834" spans="1:4" s="121" customFormat="1" x14ac:dyDescent="0.25">
      <c r="A834" s="125"/>
      <c r="B834" s="204">
        <v>45030</v>
      </c>
      <c r="C834" s="199">
        <v>2000</v>
      </c>
      <c r="D834" s="134">
        <v>103</v>
      </c>
    </row>
    <row r="835" spans="1:4" s="121" customFormat="1" x14ac:dyDescent="0.25">
      <c r="A835" s="125"/>
      <c r="B835" s="204">
        <v>45030</v>
      </c>
      <c r="C835" s="199">
        <v>90</v>
      </c>
      <c r="D835" s="134" t="s">
        <v>5</v>
      </c>
    </row>
    <row r="836" spans="1:4" s="121" customFormat="1" x14ac:dyDescent="0.25">
      <c r="A836" s="125"/>
      <c r="B836" s="204">
        <v>45030</v>
      </c>
      <c r="C836" s="199">
        <v>500</v>
      </c>
      <c r="D836" s="134">
        <v>8446</v>
      </c>
    </row>
    <row r="837" spans="1:4" s="121" customFormat="1" x14ac:dyDescent="0.25">
      <c r="A837" s="125"/>
      <c r="B837" s="204">
        <v>45030</v>
      </c>
      <c r="C837" s="199">
        <v>500</v>
      </c>
      <c r="D837" s="134">
        <v>2548</v>
      </c>
    </row>
    <row r="838" spans="1:4" s="121" customFormat="1" x14ac:dyDescent="0.25">
      <c r="A838" s="125"/>
      <c r="B838" s="204">
        <v>45030</v>
      </c>
      <c r="C838" s="199">
        <v>100</v>
      </c>
      <c r="D838" s="134" t="s">
        <v>5</v>
      </c>
    </row>
    <row r="839" spans="1:4" s="121" customFormat="1" x14ac:dyDescent="0.25">
      <c r="A839" s="125"/>
      <c r="B839" s="204">
        <v>45030</v>
      </c>
      <c r="C839" s="199">
        <v>100</v>
      </c>
      <c r="D839" s="134">
        <v>4939</v>
      </c>
    </row>
    <row r="840" spans="1:4" s="121" customFormat="1" x14ac:dyDescent="0.25">
      <c r="A840" s="125"/>
      <c r="B840" s="204">
        <v>45030</v>
      </c>
      <c r="C840" s="199">
        <v>100</v>
      </c>
      <c r="D840" s="134">
        <v>2808</v>
      </c>
    </row>
    <row r="841" spans="1:4" s="121" customFormat="1" x14ac:dyDescent="0.25">
      <c r="A841" s="125"/>
      <c r="B841" s="204">
        <v>45030</v>
      </c>
      <c r="C841" s="199">
        <v>500</v>
      </c>
      <c r="D841" s="134">
        <v>5111</v>
      </c>
    </row>
    <row r="842" spans="1:4" s="121" customFormat="1" x14ac:dyDescent="0.25">
      <c r="A842" s="125"/>
      <c r="B842" s="204">
        <v>45030</v>
      </c>
      <c r="C842" s="199">
        <v>100</v>
      </c>
      <c r="D842" s="134">
        <v>522</v>
      </c>
    </row>
    <row r="843" spans="1:4" s="121" customFormat="1" x14ac:dyDescent="0.25">
      <c r="A843" s="125"/>
      <c r="B843" s="204">
        <v>45030</v>
      </c>
      <c r="C843" s="199">
        <v>1000</v>
      </c>
      <c r="D843" s="134">
        <v>117</v>
      </c>
    </row>
    <row r="844" spans="1:4" s="121" customFormat="1" x14ac:dyDescent="0.25">
      <c r="A844" s="125"/>
      <c r="B844" s="204">
        <v>45030</v>
      </c>
      <c r="C844" s="199">
        <v>500</v>
      </c>
      <c r="D844" s="134">
        <v>6605</v>
      </c>
    </row>
    <row r="845" spans="1:4" s="121" customFormat="1" x14ac:dyDescent="0.25">
      <c r="A845" s="125"/>
      <c r="B845" s="204">
        <v>45030</v>
      </c>
      <c r="C845" s="199">
        <v>200</v>
      </c>
      <c r="D845" s="134">
        <v>4849</v>
      </c>
    </row>
    <row r="846" spans="1:4" s="121" customFormat="1" x14ac:dyDescent="0.25">
      <c r="A846" s="125"/>
      <c r="B846" s="204">
        <v>45030</v>
      </c>
      <c r="C846" s="199">
        <v>1000</v>
      </c>
      <c r="D846" s="134">
        <v>7028</v>
      </c>
    </row>
    <row r="847" spans="1:4" s="121" customFormat="1" x14ac:dyDescent="0.25">
      <c r="A847" s="125"/>
      <c r="B847" s="204">
        <v>45030</v>
      </c>
      <c r="C847" s="199">
        <v>500</v>
      </c>
      <c r="D847" s="134" t="s">
        <v>5</v>
      </c>
    </row>
    <row r="848" spans="1:4" s="121" customFormat="1" x14ac:dyDescent="0.25">
      <c r="A848" s="125"/>
      <c r="B848" s="204">
        <v>45030</v>
      </c>
      <c r="C848" s="199">
        <v>60</v>
      </c>
      <c r="D848" s="134">
        <v>8010</v>
      </c>
    </row>
    <row r="849" spans="1:4" s="121" customFormat="1" x14ac:dyDescent="0.25">
      <c r="A849" s="125"/>
      <c r="B849" s="204">
        <v>45030</v>
      </c>
      <c r="C849" s="199">
        <v>5000</v>
      </c>
      <c r="D849" s="134">
        <v>3177</v>
      </c>
    </row>
    <row r="850" spans="1:4" s="121" customFormat="1" x14ac:dyDescent="0.25">
      <c r="A850" s="125"/>
      <c r="B850" s="204">
        <v>45030</v>
      </c>
      <c r="C850" s="199">
        <v>1000</v>
      </c>
      <c r="D850" s="134">
        <v>507</v>
      </c>
    </row>
    <row r="851" spans="1:4" s="121" customFormat="1" x14ac:dyDescent="0.25">
      <c r="A851" s="125"/>
      <c r="B851" s="204">
        <v>45030</v>
      </c>
      <c r="C851" s="199">
        <v>100</v>
      </c>
      <c r="D851" s="134">
        <v>3922</v>
      </c>
    </row>
    <row r="852" spans="1:4" s="121" customFormat="1" x14ac:dyDescent="0.25">
      <c r="A852" s="125"/>
      <c r="B852" s="204">
        <v>45030</v>
      </c>
      <c r="C852" s="199">
        <v>500</v>
      </c>
      <c r="D852" s="134" t="s">
        <v>5</v>
      </c>
    </row>
    <row r="853" spans="1:4" s="121" customFormat="1" x14ac:dyDescent="0.25">
      <c r="A853" s="125"/>
      <c r="B853" s="204">
        <v>45030</v>
      </c>
      <c r="C853" s="199">
        <v>100</v>
      </c>
      <c r="D853" s="134">
        <v>648</v>
      </c>
    </row>
    <row r="854" spans="1:4" s="121" customFormat="1" x14ac:dyDescent="0.25">
      <c r="A854" s="125"/>
      <c r="B854" s="204">
        <v>45030</v>
      </c>
      <c r="C854" s="199">
        <v>2000</v>
      </c>
      <c r="D854" s="134">
        <v>9910</v>
      </c>
    </row>
    <row r="855" spans="1:4" s="121" customFormat="1" x14ac:dyDescent="0.25">
      <c r="A855" s="125"/>
      <c r="B855" s="204">
        <v>45030</v>
      </c>
      <c r="C855" s="199">
        <v>2000</v>
      </c>
      <c r="D855" s="134">
        <v>9749</v>
      </c>
    </row>
    <row r="856" spans="1:4" s="121" customFormat="1" x14ac:dyDescent="0.25">
      <c r="A856" s="125"/>
      <c r="B856" s="204">
        <v>45030</v>
      </c>
      <c r="C856" s="199">
        <v>250</v>
      </c>
      <c r="D856" s="134">
        <v>736</v>
      </c>
    </row>
    <row r="857" spans="1:4" s="121" customFormat="1" x14ac:dyDescent="0.25">
      <c r="A857" s="125"/>
      <c r="B857" s="204">
        <v>45030</v>
      </c>
      <c r="C857" s="199">
        <v>1260</v>
      </c>
      <c r="D857" s="134">
        <v>5235</v>
      </c>
    </row>
    <row r="858" spans="1:4" s="121" customFormat="1" x14ac:dyDescent="0.25">
      <c r="A858" s="125"/>
      <c r="B858" s="204">
        <v>45030</v>
      </c>
      <c r="C858" s="199">
        <v>1000</v>
      </c>
      <c r="D858" s="134">
        <v>6988</v>
      </c>
    </row>
    <row r="859" spans="1:4" s="121" customFormat="1" x14ac:dyDescent="0.25">
      <c r="A859" s="125"/>
      <c r="B859" s="204">
        <v>45030</v>
      </c>
      <c r="C859" s="199">
        <v>100</v>
      </c>
      <c r="D859" s="134">
        <v>3206</v>
      </c>
    </row>
    <row r="860" spans="1:4" s="121" customFormat="1" x14ac:dyDescent="0.25">
      <c r="A860" s="125"/>
      <c r="B860" s="204">
        <v>45030</v>
      </c>
      <c r="C860" s="199">
        <v>587</v>
      </c>
      <c r="D860" s="134">
        <v>3177</v>
      </c>
    </row>
    <row r="861" spans="1:4" s="121" customFormat="1" x14ac:dyDescent="0.25">
      <c r="A861" s="125"/>
      <c r="B861" s="204">
        <v>45030</v>
      </c>
      <c r="C861" s="199">
        <v>1000</v>
      </c>
      <c r="D861" s="134">
        <v>6140</v>
      </c>
    </row>
    <row r="862" spans="1:4" s="121" customFormat="1" x14ac:dyDescent="0.25">
      <c r="A862" s="125"/>
      <c r="B862" s="204">
        <v>45030</v>
      </c>
      <c r="C862" s="199">
        <v>500</v>
      </c>
      <c r="D862" s="134">
        <v>692</v>
      </c>
    </row>
    <row r="863" spans="1:4" s="121" customFormat="1" x14ac:dyDescent="0.25">
      <c r="A863" s="125"/>
      <c r="B863" s="204">
        <v>45030</v>
      </c>
      <c r="C863" s="199">
        <v>2500</v>
      </c>
      <c r="D863" s="134">
        <v>5065</v>
      </c>
    </row>
    <row r="864" spans="1:4" s="121" customFormat="1" x14ac:dyDescent="0.25">
      <c r="A864" s="125"/>
      <c r="B864" s="204">
        <v>45030</v>
      </c>
      <c r="C864" s="199">
        <v>100</v>
      </c>
      <c r="D864" s="134">
        <v>4120</v>
      </c>
    </row>
    <row r="865" spans="1:4" s="121" customFormat="1" x14ac:dyDescent="0.25">
      <c r="A865" s="125"/>
      <c r="B865" s="204">
        <v>45030</v>
      </c>
      <c r="C865" s="199">
        <v>1000</v>
      </c>
      <c r="D865" s="134">
        <v>8974</v>
      </c>
    </row>
    <row r="866" spans="1:4" s="121" customFormat="1" x14ac:dyDescent="0.25">
      <c r="A866" s="125"/>
      <c r="B866" s="204">
        <v>45030</v>
      </c>
      <c r="C866" s="199">
        <v>150</v>
      </c>
      <c r="D866" s="134">
        <v>3504</v>
      </c>
    </row>
    <row r="867" spans="1:4" s="121" customFormat="1" x14ac:dyDescent="0.25">
      <c r="A867" s="125"/>
      <c r="B867" s="204">
        <v>45030</v>
      </c>
      <c r="C867" s="199">
        <v>200</v>
      </c>
      <c r="D867" s="134">
        <v>6503</v>
      </c>
    </row>
    <row r="868" spans="1:4" s="121" customFormat="1" x14ac:dyDescent="0.25">
      <c r="A868" s="125"/>
      <c r="B868" s="204">
        <v>45030</v>
      </c>
      <c r="C868" s="199">
        <v>1500</v>
      </c>
      <c r="D868" s="134">
        <v>3177</v>
      </c>
    </row>
    <row r="869" spans="1:4" s="121" customFormat="1" x14ac:dyDescent="0.25">
      <c r="A869" s="125"/>
      <c r="B869" s="204">
        <v>45030</v>
      </c>
      <c r="C869" s="199">
        <v>150</v>
      </c>
      <c r="D869" s="134">
        <v>4282</v>
      </c>
    </row>
    <row r="870" spans="1:4" s="121" customFormat="1" x14ac:dyDescent="0.25">
      <c r="A870" s="125"/>
      <c r="B870" s="204">
        <v>45030</v>
      </c>
      <c r="C870" s="199">
        <v>1500</v>
      </c>
      <c r="D870" s="134">
        <v>7512</v>
      </c>
    </row>
    <row r="871" spans="1:4" s="121" customFormat="1" x14ac:dyDescent="0.25">
      <c r="A871" s="125"/>
      <c r="B871" s="204">
        <v>45030</v>
      </c>
      <c r="C871" s="199">
        <v>1000</v>
      </c>
      <c r="D871" s="134">
        <v>5021</v>
      </c>
    </row>
    <row r="872" spans="1:4" s="121" customFormat="1" x14ac:dyDescent="0.25">
      <c r="A872" s="125"/>
      <c r="B872" s="204">
        <v>45030</v>
      </c>
      <c r="C872" s="199">
        <v>2000</v>
      </c>
      <c r="D872" s="134">
        <v>9275</v>
      </c>
    </row>
    <row r="873" spans="1:4" s="121" customFormat="1" x14ac:dyDescent="0.25">
      <c r="A873" s="125"/>
      <c r="B873" s="204">
        <v>45030</v>
      </c>
      <c r="C873" s="199">
        <v>10000</v>
      </c>
      <c r="D873" s="134">
        <v>6502</v>
      </c>
    </row>
    <row r="874" spans="1:4" s="121" customFormat="1" x14ac:dyDescent="0.25">
      <c r="A874" s="125"/>
      <c r="B874" s="204">
        <v>45030</v>
      </c>
      <c r="C874" s="199">
        <v>200</v>
      </c>
      <c r="D874" s="134">
        <v>2339</v>
      </c>
    </row>
    <row r="875" spans="1:4" s="121" customFormat="1" x14ac:dyDescent="0.25">
      <c r="A875" s="125"/>
      <c r="B875" s="204">
        <v>45030</v>
      </c>
      <c r="C875" s="199">
        <v>15</v>
      </c>
      <c r="D875" s="134" t="s">
        <v>5</v>
      </c>
    </row>
    <row r="876" spans="1:4" s="121" customFormat="1" x14ac:dyDescent="0.25">
      <c r="A876" s="125"/>
      <c r="B876" s="204">
        <v>45030</v>
      </c>
      <c r="C876" s="199">
        <v>100</v>
      </c>
      <c r="D876" s="134">
        <v>1688</v>
      </c>
    </row>
    <row r="877" spans="1:4" s="121" customFormat="1" x14ac:dyDescent="0.25">
      <c r="A877" s="125"/>
      <c r="B877" s="204">
        <v>45030</v>
      </c>
      <c r="C877" s="199">
        <v>200</v>
      </c>
      <c r="D877" s="134" t="s">
        <v>5</v>
      </c>
    </row>
    <row r="878" spans="1:4" s="121" customFormat="1" x14ac:dyDescent="0.25">
      <c r="A878" s="125"/>
      <c r="B878" s="204">
        <v>45030</v>
      </c>
      <c r="C878" s="199">
        <v>200</v>
      </c>
      <c r="D878" s="134" t="s">
        <v>5</v>
      </c>
    </row>
    <row r="879" spans="1:4" s="121" customFormat="1" x14ac:dyDescent="0.25">
      <c r="A879" s="125"/>
      <c r="B879" s="204">
        <v>45030</v>
      </c>
      <c r="C879" s="199">
        <v>100</v>
      </c>
      <c r="D879" s="134">
        <v>8595</v>
      </c>
    </row>
    <row r="880" spans="1:4" s="121" customFormat="1" x14ac:dyDescent="0.25">
      <c r="A880" s="125"/>
      <c r="B880" s="204">
        <v>45030</v>
      </c>
      <c r="C880" s="199">
        <v>300</v>
      </c>
      <c r="D880" s="134">
        <v>7304</v>
      </c>
    </row>
    <row r="881" spans="1:4" s="121" customFormat="1" x14ac:dyDescent="0.25">
      <c r="A881" s="125"/>
      <c r="B881" s="204">
        <v>45030</v>
      </c>
      <c r="C881" s="199">
        <v>10</v>
      </c>
      <c r="D881" s="134">
        <v>8333</v>
      </c>
    </row>
    <row r="882" spans="1:4" s="121" customFormat="1" x14ac:dyDescent="0.25">
      <c r="A882" s="125"/>
      <c r="B882" s="204">
        <v>45030</v>
      </c>
      <c r="C882" s="199">
        <v>200</v>
      </c>
      <c r="D882" s="134" t="s">
        <v>5</v>
      </c>
    </row>
    <row r="883" spans="1:4" s="121" customFormat="1" x14ac:dyDescent="0.25">
      <c r="A883" s="125"/>
      <c r="B883" s="204">
        <v>45030</v>
      </c>
      <c r="C883" s="199">
        <v>300</v>
      </c>
      <c r="D883" s="134">
        <v>6418</v>
      </c>
    </row>
    <row r="884" spans="1:4" s="121" customFormat="1" x14ac:dyDescent="0.25">
      <c r="A884" s="125"/>
      <c r="B884" s="204">
        <v>45030</v>
      </c>
      <c r="C884" s="199">
        <v>300</v>
      </c>
      <c r="D884" s="134">
        <v>4980</v>
      </c>
    </row>
    <row r="885" spans="1:4" s="121" customFormat="1" x14ac:dyDescent="0.25">
      <c r="A885" s="125"/>
      <c r="B885" s="204">
        <v>45030</v>
      </c>
      <c r="C885" s="199">
        <v>100</v>
      </c>
      <c r="D885" s="134">
        <v>2003</v>
      </c>
    </row>
    <row r="886" spans="1:4" s="121" customFormat="1" x14ac:dyDescent="0.25">
      <c r="A886" s="125"/>
      <c r="B886" s="204">
        <v>45030</v>
      </c>
      <c r="C886" s="199">
        <v>200</v>
      </c>
      <c r="D886" s="134">
        <v>5362</v>
      </c>
    </row>
    <row r="887" spans="1:4" s="121" customFormat="1" x14ac:dyDescent="0.25">
      <c r="A887" s="125"/>
      <c r="B887" s="204">
        <v>45030</v>
      </c>
      <c r="C887" s="199">
        <v>1000</v>
      </c>
      <c r="D887" s="134">
        <v>8669</v>
      </c>
    </row>
    <row r="888" spans="1:4" s="121" customFormat="1" x14ac:dyDescent="0.25">
      <c r="A888" s="125"/>
      <c r="B888" s="204">
        <v>45030</v>
      </c>
      <c r="C888" s="199">
        <v>100</v>
      </c>
      <c r="D888" s="134">
        <v>486</v>
      </c>
    </row>
    <row r="889" spans="1:4" s="121" customFormat="1" x14ac:dyDescent="0.25">
      <c r="A889" s="125"/>
      <c r="B889" s="204">
        <v>45030</v>
      </c>
      <c r="C889" s="199">
        <v>100</v>
      </c>
      <c r="D889" s="134">
        <v>149</v>
      </c>
    </row>
    <row r="890" spans="1:4" s="121" customFormat="1" x14ac:dyDescent="0.25">
      <c r="A890" s="125"/>
      <c r="B890" s="204">
        <v>45030</v>
      </c>
      <c r="C890" s="199">
        <v>5000</v>
      </c>
      <c r="D890" s="134">
        <v>9393</v>
      </c>
    </row>
    <row r="891" spans="1:4" s="121" customFormat="1" x14ac:dyDescent="0.25">
      <c r="A891" s="125"/>
      <c r="B891" s="204">
        <v>45030</v>
      </c>
      <c r="C891" s="199">
        <v>16.399999999999999</v>
      </c>
      <c r="D891" s="134">
        <v>7759</v>
      </c>
    </row>
    <row r="892" spans="1:4" s="121" customFormat="1" x14ac:dyDescent="0.25">
      <c r="A892" s="125"/>
      <c r="B892" s="204">
        <v>45030</v>
      </c>
      <c r="C892" s="199">
        <v>159</v>
      </c>
      <c r="D892" s="134" t="s">
        <v>5</v>
      </c>
    </row>
    <row r="893" spans="1:4" s="121" customFormat="1" x14ac:dyDescent="0.25">
      <c r="A893" s="125"/>
      <c r="B893" s="204">
        <v>45030</v>
      </c>
      <c r="C893" s="199">
        <v>900</v>
      </c>
      <c r="D893" s="134">
        <v>3177</v>
      </c>
    </row>
    <row r="894" spans="1:4" s="121" customFormat="1" x14ac:dyDescent="0.25">
      <c r="A894" s="125"/>
      <c r="B894" s="204">
        <v>45030</v>
      </c>
      <c r="C894" s="199">
        <v>50</v>
      </c>
      <c r="D894" s="134" t="s">
        <v>5</v>
      </c>
    </row>
    <row r="895" spans="1:4" s="121" customFormat="1" x14ac:dyDescent="0.25">
      <c r="A895" s="125"/>
      <c r="B895" s="204">
        <v>45030</v>
      </c>
      <c r="C895" s="199">
        <v>1000</v>
      </c>
      <c r="D895" s="134">
        <v>5060</v>
      </c>
    </row>
    <row r="896" spans="1:4" s="121" customFormat="1" x14ac:dyDescent="0.25">
      <c r="A896" s="125"/>
      <c r="B896" s="204">
        <v>45030</v>
      </c>
      <c r="C896" s="199">
        <v>1300</v>
      </c>
      <c r="D896" s="134">
        <v>5757</v>
      </c>
    </row>
    <row r="897" spans="1:4" s="121" customFormat="1" x14ac:dyDescent="0.25">
      <c r="A897" s="125"/>
      <c r="B897" s="204">
        <v>45030</v>
      </c>
      <c r="C897" s="199">
        <v>66.31</v>
      </c>
      <c r="D897" s="134" t="s">
        <v>5</v>
      </c>
    </row>
    <row r="898" spans="1:4" s="121" customFormat="1" x14ac:dyDescent="0.25">
      <c r="A898" s="125"/>
      <c r="B898" s="204">
        <v>45030</v>
      </c>
      <c r="C898" s="199">
        <v>100</v>
      </c>
      <c r="D898" s="134">
        <v>4548</v>
      </c>
    </row>
    <row r="899" spans="1:4" s="121" customFormat="1" x14ac:dyDescent="0.25">
      <c r="A899" s="125"/>
      <c r="B899" s="204">
        <v>45031</v>
      </c>
      <c r="C899" s="199">
        <v>100</v>
      </c>
      <c r="D899" s="134">
        <v>2711</v>
      </c>
    </row>
    <row r="900" spans="1:4" s="121" customFormat="1" x14ac:dyDescent="0.25">
      <c r="A900" s="125"/>
      <c r="B900" s="204">
        <v>45031</v>
      </c>
      <c r="C900" s="199">
        <v>2000</v>
      </c>
      <c r="D900" s="134" t="s">
        <v>5</v>
      </c>
    </row>
    <row r="901" spans="1:4" s="121" customFormat="1" x14ac:dyDescent="0.25">
      <c r="A901" s="125"/>
      <c r="B901" s="204">
        <v>45031</v>
      </c>
      <c r="C901" s="199">
        <v>121</v>
      </c>
      <c r="D901" s="134">
        <v>286</v>
      </c>
    </row>
    <row r="902" spans="1:4" s="121" customFormat="1" x14ac:dyDescent="0.25">
      <c r="A902" s="125"/>
      <c r="B902" s="204">
        <v>45031</v>
      </c>
      <c r="C902" s="199">
        <v>1000</v>
      </c>
      <c r="D902" s="134">
        <v>2458</v>
      </c>
    </row>
    <row r="903" spans="1:4" s="121" customFormat="1" x14ac:dyDescent="0.25">
      <c r="A903" s="125"/>
      <c r="B903" s="204">
        <v>45031</v>
      </c>
      <c r="C903" s="199">
        <v>4600</v>
      </c>
      <c r="D903" s="134">
        <v>341</v>
      </c>
    </row>
    <row r="904" spans="1:4" s="121" customFormat="1" x14ac:dyDescent="0.25">
      <c r="A904" s="125"/>
      <c r="B904" s="204">
        <v>45031</v>
      </c>
      <c r="C904" s="199">
        <v>20</v>
      </c>
      <c r="D904" s="134">
        <v>1612</v>
      </c>
    </row>
    <row r="905" spans="1:4" s="121" customFormat="1" x14ac:dyDescent="0.25">
      <c r="A905" s="125"/>
      <c r="B905" s="204">
        <v>45031</v>
      </c>
      <c r="C905" s="199">
        <v>1000</v>
      </c>
      <c r="D905" s="134">
        <v>6204</v>
      </c>
    </row>
    <row r="906" spans="1:4" s="121" customFormat="1" x14ac:dyDescent="0.25">
      <c r="A906" s="125"/>
      <c r="B906" s="204">
        <v>45031</v>
      </c>
      <c r="C906" s="199">
        <v>612</v>
      </c>
      <c r="D906" s="134">
        <v>8129</v>
      </c>
    </row>
    <row r="907" spans="1:4" s="121" customFormat="1" x14ac:dyDescent="0.25">
      <c r="A907" s="125"/>
      <c r="B907" s="204">
        <v>45031</v>
      </c>
      <c r="C907" s="199">
        <v>300</v>
      </c>
      <c r="D907" s="134">
        <v>7582</v>
      </c>
    </row>
    <row r="908" spans="1:4" s="121" customFormat="1" x14ac:dyDescent="0.25">
      <c r="A908" s="125"/>
      <c r="B908" s="204">
        <v>45031</v>
      </c>
      <c r="C908" s="199">
        <v>229.8</v>
      </c>
      <c r="D908" s="134" t="s">
        <v>5</v>
      </c>
    </row>
    <row r="909" spans="1:4" s="121" customFormat="1" x14ac:dyDescent="0.25">
      <c r="A909" s="125"/>
      <c r="B909" s="204">
        <v>45031</v>
      </c>
      <c r="C909" s="199">
        <v>2000</v>
      </c>
      <c r="D909" s="134">
        <v>449</v>
      </c>
    </row>
    <row r="910" spans="1:4" s="121" customFormat="1" x14ac:dyDescent="0.25">
      <c r="A910" s="125"/>
      <c r="B910" s="204">
        <v>45031</v>
      </c>
      <c r="C910" s="199">
        <v>3000</v>
      </c>
      <c r="D910" s="134">
        <v>4895</v>
      </c>
    </row>
    <row r="911" spans="1:4" s="121" customFormat="1" x14ac:dyDescent="0.25">
      <c r="A911" s="125"/>
      <c r="B911" s="204">
        <v>45031</v>
      </c>
      <c r="C911" s="199">
        <v>100</v>
      </c>
      <c r="D911" s="134">
        <v>1170</v>
      </c>
    </row>
    <row r="912" spans="1:4" s="121" customFormat="1" x14ac:dyDescent="0.25">
      <c r="A912" s="125"/>
      <c r="B912" s="204">
        <v>45031</v>
      </c>
      <c r="C912" s="199">
        <v>1000</v>
      </c>
      <c r="D912" s="134" t="s">
        <v>5</v>
      </c>
    </row>
    <row r="913" spans="1:4" s="121" customFormat="1" x14ac:dyDescent="0.25">
      <c r="A913" s="125"/>
      <c r="B913" s="204">
        <v>45031</v>
      </c>
      <c r="C913" s="199">
        <v>200</v>
      </c>
      <c r="D913" s="134" t="s">
        <v>5</v>
      </c>
    </row>
    <row r="914" spans="1:4" s="121" customFormat="1" x14ac:dyDescent="0.25">
      <c r="A914" s="125"/>
      <c r="B914" s="204">
        <v>45031</v>
      </c>
      <c r="C914" s="199">
        <v>100</v>
      </c>
      <c r="D914" s="134">
        <v>3922</v>
      </c>
    </row>
    <row r="915" spans="1:4" s="121" customFormat="1" x14ac:dyDescent="0.25">
      <c r="A915" s="125"/>
      <c r="B915" s="204">
        <v>45031</v>
      </c>
      <c r="C915" s="199">
        <v>100</v>
      </c>
      <c r="D915" s="134" t="s">
        <v>5</v>
      </c>
    </row>
    <row r="916" spans="1:4" s="121" customFormat="1" x14ac:dyDescent="0.25">
      <c r="A916" s="125"/>
      <c r="B916" s="204">
        <v>45031</v>
      </c>
      <c r="C916" s="199">
        <v>300</v>
      </c>
      <c r="D916" s="134">
        <v>4548</v>
      </c>
    </row>
    <row r="917" spans="1:4" s="121" customFormat="1" x14ac:dyDescent="0.25">
      <c r="A917" s="125"/>
      <c r="B917" s="204">
        <v>45031</v>
      </c>
      <c r="C917" s="199">
        <v>100.55</v>
      </c>
      <c r="D917" s="134">
        <v>5588</v>
      </c>
    </row>
    <row r="918" spans="1:4" s="121" customFormat="1" x14ac:dyDescent="0.25">
      <c r="A918" s="125"/>
      <c r="B918" s="204">
        <v>45031</v>
      </c>
      <c r="C918" s="199">
        <v>300</v>
      </c>
      <c r="D918" s="134">
        <v>2551</v>
      </c>
    </row>
    <row r="919" spans="1:4" s="121" customFormat="1" x14ac:dyDescent="0.25">
      <c r="A919" s="125"/>
      <c r="B919" s="204">
        <v>45031</v>
      </c>
      <c r="C919" s="199">
        <v>2000</v>
      </c>
      <c r="D919" s="134" t="s">
        <v>5</v>
      </c>
    </row>
    <row r="920" spans="1:4" s="121" customFormat="1" x14ac:dyDescent="0.25">
      <c r="A920" s="125"/>
      <c r="B920" s="204">
        <v>45031</v>
      </c>
      <c r="C920" s="199">
        <v>200</v>
      </c>
      <c r="D920" s="134">
        <v>1999</v>
      </c>
    </row>
    <row r="921" spans="1:4" s="121" customFormat="1" x14ac:dyDescent="0.25">
      <c r="A921" s="125"/>
      <c r="B921" s="204">
        <v>45031</v>
      </c>
      <c r="C921" s="199">
        <v>300</v>
      </c>
      <c r="D921" s="134">
        <v>2114</v>
      </c>
    </row>
    <row r="922" spans="1:4" s="121" customFormat="1" x14ac:dyDescent="0.25">
      <c r="A922" s="125"/>
      <c r="B922" s="204">
        <v>45031</v>
      </c>
      <c r="C922" s="199">
        <v>60</v>
      </c>
      <c r="D922" s="134">
        <v>8010</v>
      </c>
    </row>
    <row r="923" spans="1:4" s="121" customFormat="1" x14ac:dyDescent="0.25">
      <c r="A923" s="125"/>
      <c r="B923" s="204">
        <v>45031</v>
      </c>
      <c r="C923" s="199">
        <v>20000</v>
      </c>
      <c r="D923" s="134">
        <v>1569</v>
      </c>
    </row>
    <row r="924" spans="1:4" s="121" customFormat="1" x14ac:dyDescent="0.25">
      <c r="A924" s="125"/>
      <c r="B924" s="204">
        <v>45031</v>
      </c>
      <c r="C924" s="199">
        <v>200</v>
      </c>
      <c r="D924" s="134">
        <v>6447</v>
      </c>
    </row>
    <row r="925" spans="1:4" s="121" customFormat="1" x14ac:dyDescent="0.25">
      <c r="A925" s="125"/>
      <c r="B925" s="204">
        <v>45031</v>
      </c>
      <c r="C925" s="199">
        <v>1100</v>
      </c>
      <c r="D925" s="134">
        <v>377</v>
      </c>
    </row>
    <row r="926" spans="1:4" s="121" customFormat="1" x14ac:dyDescent="0.25">
      <c r="A926" s="125"/>
      <c r="B926" s="204">
        <v>45031</v>
      </c>
      <c r="C926" s="199">
        <v>500</v>
      </c>
      <c r="D926" s="134">
        <v>5168</v>
      </c>
    </row>
    <row r="927" spans="1:4" s="121" customFormat="1" x14ac:dyDescent="0.25">
      <c r="A927" s="125"/>
      <c r="B927" s="204">
        <v>45031</v>
      </c>
      <c r="C927" s="199">
        <v>1000</v>
      </c>
      <c r="D927" s="134">
        <v>7717</v>
      </c>
    </row>
    <row r="928" spans="1:4" s="121" customFormat="1" x14ac:dyDescent="0.25">
      <c r="A928" s="125"/>
      <c r="B928" s="204">
        <v>45031</v>
      </c>
      <c r="C928" s="199">
        <v>300</v>
      </c>
      <c r="D928" s="134" t="s">
        <v>5</v>
      </c>
    </row>
    <row r="929" spans="1:4" s="121" customFormat="1" x14ac:dyDescent="0.25">
      <c r="A929" s="125"/>
      <c r="B929" s="204">
        <v>45031</v>
      </c>
      <c r="C929" s="199">
        <v>200</v>
      </c>
      <c r="D929" s="134" t="s">
        <v>5</v>
      </c>
    </row>
    <row r="930" spans="1:4" s="121" customFormat="1" x14ac:dyDescent="0.25">
      <c r="A930" s="125"/>
      <c r="B930" s="204">
        <v>45031</v>
      </c>
      <c r="C930" s="199">
        <v>1000</v>
      </c>
      <c r="D930" s="134">
        <v>6870</v>
      </c>
    </row>
    <row r="931" spans="1:4" s="121" customFormat="1" x14ac:dyDescent="0.25">
      <c r="A931" s="125"/>
      <c r="B931" s="204">
        <v>45031</v>
      </c>
      <c r="C931" s="199">
        <v>200</v>
      </c>
      <c r="D931" s="134" t="s">
        <v>5</v>
      </c>
    </row>
    <row r="932" spans="1:4" s="121" customFormat="1" x14ac:dyDescent="0.25">
      <c r="A932" s="125"/>
      <c r="B932" s="204">
        <v>45031</v>
      </c>
      <c r="C932" s="199">
        <v>1000</v>
      </c>
      <c r="D932" s="134">
        <v>2907</v>
      </c>
    </row>
    <row r="933" spans="1:4" s="121" customFormat="1" x14ac:dyDescent="0.25">
      <c r="A933" s="125"/>
      <c r="B933" s="204">
        <v>45031</v>
      </c>
      <c r="C933" s="199">
        <v>100</v>
      </c>
      <c r="D933" s="134">
        <v>2754</v>
      </c>
    </row>
    <row r="934" spans="1:4" s="121" customFormat="1" x14ac:dyDescent="0.25">
      <c r="A934" s="125"/>
      <c r="B934" s="204">
        <v>45031</v>
      </c>
      <c r="C934" s="199">
        <v>50</v>
      </c>
      <c r="D934" s="134">
        <v>1375</v>
      </c>
    </row>
    <row r="935" spans="1:4" s="121" customFormat="1" x14ac:dyDescent="0.25">
      <c r="A935" s="125"/>
      <c r="B935" s="204">
        <v>45031</v>
      </c>
      <c r="C935" s="199">
        <v>100</v>
      </c>
      <c r="D935" s="134">
        <v>6545</v>
      </c>
    </row>
    <row r="936" spans="1:4" s="121" customFormat="1" x14ac:dyDescent="0.25">
      <c r="A936" s="125"/>
      <c r="B936" s="204">
        <v>45031</v>
      </c>
      <c r="C936" s="199">
        <v>500</v>
      </c>
      <c r="D936" s="134">
        <v>6120</v>
      </c>
    </row>
    <row r="937" spans="1:4" s="121" customFormat="1" x14ac:dyDescent="0.25">
      <c r="A937" s="125"/>
      <c r="B937" s="204">
        <v>45031</v>
      </c>
      <c r="C937" s="199">
        <v>2000</v>
      </c>
      <c r="D937" s="134" t="s">
        <v>5</v>
      </c>
    </row>
    <row r="938" spans="1:4" s="121" customFormat="1" x14ac:dyDescent="0.25">
      <c r="A938" s="125"/>
      <c r="B938" s="204">
        <v>45031</v>
      </c>
      <c r="C938" s="199">
        <v>150</v>
      </c>
      <c r="D938" s="134">
        <v>5669</v>
      </c>
    </row>
    <row r="939" spans="1:4" s="121" customFormat="1" x14ac:dyDescent="0.25">
      <c r="A939" s="125"/>
      <c r="B939" s="204">
        <v>45031</v>
      </c>
      <c r="C939" s="199">
        <v>10</v>
      </c>
      <c r="D939" s="134">
        <v>855</v>
      </c>
    </row>
    <row r="940" spans="1:4" s="121" customFormat="1" x14ac:dyDescent="0.25">
      <c r="A940" s="125"/>
      <c r="B940" s="204">
        <v>45031</v>
      </c>
      <c r="C940" s="199">
        <v>100</v>
      </c>
      <c r="D940" s="134">
        <v>2136</v>
      </c>
    </row>
    <row r="941" spans="1:4" s="121" customFormat="1" x14ac:dyDescent="0.25">
      <c r="A941" s="125"/>
      <c r="B941" s="204">
        <v>45031</v>
      </c>
      <c r="C941" s="199">
        <v>600</v>
      </c>
      <c r="D941" s="134">
        <v>7327</v>
      </c>
    </row>
    <row r="942" spans="1:4" s="121" customFormat="1" x14ac:dyDescent="0.25">
      <c r="A942" s="125"/>
      <c r="B942" s="204">
        <v>45031</v>
      </c>
      <c r="C942" s="199">
        <v>100</v>
      </c>
      <c r="D942" s="134">
        <v>5609</v>
      </c>
    </row>
    <row r="943" spans="1:4" s="121" customFormat="1" x14ac:dyDescent="0.25">
      <c r="A943" s="125"/>
      <c r="B943" s="204">
        <v>45031</v>
      </c>
      <c r="C943" s="199">
        <v>400</v>
      </c>
      <c r="D943" s="134">
        <v>4282</v>
      </c>
    </row>
    <row r="944" spans="1:4" s="121" customFormat="1" x14ac:dyDescent="0.25">
      <c r="A944" s="125"/>
      <c r="B944" s="204">
        <v>45031</v>
      </c>
      <c r="C944" s="199">
        <v>300</v>
      </c>
      <c r="D944" s="134">
        <v>3073</v>
      </c>
    </row>
    <row r="945" spans="1:4" s="121" customFormat="1" x14ac:dyDescent="0.25">
      <c r="A945" s="125"/>
      <c r="B945" s="204">
        <v>45031</v>
      </c>
      <c r="C945" s="199">
        <v>1000</v>
      </c>
      <c r="D945" s="134" t="s">
        <v>5</v>
      </c>
    </row>
    <row r="946" spans="1:4" s="121" customFormat="1" x14ac:dyDescent="0.25">
      <c r="A946" s="125"/>
      <c r="B946" s="204">
        <v>45031</v>
      </c>
      <c r="C946" s="199">
        <v>100</v>
      </c>
      <c r="D946" s="134">
        <v>4390</v>
      </c>
    </row>
    <row r="947" spans="1:4" s="121" customFormat="1" x14ac:dyDescent="0.25">
      <c r="A947" s="125"/>
      <c r="B947" s="204">
        <v>45031</v>
      </c>
      <c r="C947" s="199">
        <v>500</v>
      </c>
      <c r="D947" s="134">
        <v>1484</v>
      </c>
    </row>
    <row r="948" spans="1:4" s="121" customFormat="1" x14ac:dyDescent="0.25">
      <c r="A948" s="125"/>
      <c r="B948" s="204">
        <v>45031</v>
      </c>
      <c r="C948" s="199">
        <v>500</v>
      </c>
      <c r="D948" s="134">
        <v>9987</v>
      </c>
    </row>
    <row r="949" spans="1:4" s="121" customFormat="1" x14ac:dyDescent="0.25">
      <c r="A949" s="125"/>
      <c r="B949" s="204">
        <v>45031</v>
      </c>
      <c r="C949" s="199">
        <v>100</v>
      </c>
      <c r="D949" s="134">
        <v>8358</v>
      </c>
    </row>
    <row r="950" spans="1:4" s="121" customFormat="1" x14ac:dyDescent="0.25">
      <c r="A950" s="125"/>
      <c r="B950" s="204">
        <v>45031</v>
      </c>
      <c r="C950" s="199">
        <v>100</v>
      </c>
      <c r="D950" s="134">
        <v>8942</v>
      </c>
    </row>
    <row r="951" spans="1:4" s="121" customFormat="1" x14ac:dyDescent="0.25">
      <c r="A951" s="125"/>
      <c r="B951" s="204">
        <v>45031</v>
      </c>
      <c r="C951" s="199">
        <v>1000</v>
      </c>
      <c r="D951" s="134" t="s">
        <v>5</v>
      </c>
    </row>
    <row r="952" spans="1:4" s="121" customFormat="1" x14ac:dyDescent="0.25">
      <c r="A952" s="125"/>
      <c r="B952" s="204">
        <v>45031</v>
      </c>
      <c r="C952" s="199">
        <v>300</v>
      </c>
      <c r="D952" s="134" t="s">
        <v>5</v>
      </c>
    </row>
    <row r="953" spans="1:4" s="121" customFormat="1" x14ac:dyDescent="0.25">
      <c r="A953" s="125"/>
      <c r="B953" s="204">
        <v>45031</v>
      </c>
      <c r="C953" s="199">
        <v>700</v>
      </c>
      <c r="D953" s="134">
        <v>5244</v>
      </c>
    </row>
    <row r="954" spans="1:4" s="121" customFormat="1" x14ac:dyDescent="0.25">
      <c r="A954" s="125"/>
      <c r="B954" s="204">
        <v>45031</v>
      </c>
      <c r="C954" s="199">
        <v>1000</v>
      </c>
      <c r="D954" s="134" t="s">
        <v>5</v>
      </c>
    </row>
    <row r="955" spans="1:4" s="121" customFormat="1" x14ac:dyDescent="0.25">
      <c r="A955" s="125"/>
      <c r="B955" s="204">
        <v>45031</v>
      </c>
      <c r="C955" s="199">
        <v>500</v>
      </c>
      <c r="D955" s="134" t="s">
        <v>5</v>
      </c>
    </row>
    <row r="956" spans="1:4" s="121" customFormat="1" x14ac:dyDescent="0.25">
      <c r="A956" s="125"/>
      <c r="B956" s="204">
        <v>45031</v>
      </c>
      <c r="C956" s="199">
        <v>25</v>
      </c>
      <c r="D956" s="134" t="s">
        <v>5</v>
      </c>
    </row>
    <row r="957" spans="1:4" s="121" customFormat="1" x14ac:dyDescent="0.25">
      <c r="A957" s="125"/>
      <c r="B957" s="204">
        <v>45031</v>
      </c>
      <c r="C957" s="199">
        <v>101.82</v>
      </c>
      <c r="D957" s="134">
        <v>7337</v>
      </c>
    </row>
    <row r="958" spans="1:4" s="121" customFormat="1" x14ac:dyDescent="0.25">
      <c r="A958" s="125"/>
      <c r="B958" s="204">
        <v>45031</v>
      </c>
      <c r="C958" s="199">
        <v>101.82</v>
      </c>
      <c r="D958" s="134">
        <v>7337</v>
      </c>
    </row>
    <row r="959" spans="1:4" s="121" customFormat="1" x14ac:dyDescent="0.25">
      <c r="A959" s="125"/>
      <c r="B959" s="204">
        <v>45031</v>
      </c>
      <c r="C959" s="199">
        <v>500</v>
      </c>
      <c r="D959" s="134">
        <v>2595</v>
      </c>
    </row>
    <row r="960" spans="1:4" s="121" customFormat="1" x14ac:dyDescent="0.25">
      <c r="A960" s="125"/>
      <c r="B960" s="204">
        <v>45031</v>
      </c>
      <c r="C960" s="199">
        <v>1000</v>
      </c>
      <c r="D960" s="134">
        <v>3520</v>
      </c>
    </row>
    <row r="961" spans="1:4" s="121" customFormat="1" x14ac:dyDescent="0.25">
      <c r="A961" s="125"/>
      <c r="B961" s="204">
        <v>45031</v>
      </c>
      <c r="C961" s="199">
        <v>100</v>
      </c>
      <c r="D961" s="134" t="s">
        <v>5</v>
      </c>
    </row>
    <row r="962" spans="1:4" s="121" customFormat="1" x14ac:dyDescent="0.25">
      <c r="A962" s="125"/>
      <c r="B962" s="204">
        <v>45031</v>
      </c>
      <c r="C962" s="199">
        <v>150</v>
      </c>
      <c r="D962" s="134">
        <v>4870</v>
      </c>
    </row>
    <row r="963" spans="1:4" s="121" customFormat="1" x14ac:dyDescent="0.25">
      <c r="A963" s="125"/>
      <c r="B963" s="204">
        <v>45031</v>
      </c>
      <c r="C963" s="199">
        <v>1000</v>
      </c>
      <c r="D963" s="134">
        <v>9934</v>
      </c>
    </row>
    <row r="964" spans="1:4" s="121" customFormat="1" x14ac:dyDescent="0.25">
      <c r="A964" s="125"/>
      <c r="B964" s="204">
        <v>45031</v>
      </c>
      <c r="C964" s="199">
        <v>100</v>
      </c>
      <c r="D964" s="134" t="s">
        <v>5</v>
      </c>
    </row>
    <row r="965" spans="1:4" s="121" customFormat="1" x14ac:dyDescent="0.25">
      <c r="A965" s="125"/>
      <c r="B965" s="204">
        <v>45031</v>
      </c>
      <c r="C965" s="199">
        <v>37.08</v>
      </c>
      <c r="D965" s="134" t="s">
        <v>5</v>
      </c>
    </row>
    <row r="966" spans="1:4" s="121" customFormat="1" x14ac:dyDescent="0.25">
      <c r="A966" s="125"/>
      <c r="B966" s="204">
        <v>45031</v>
      </c>
      <c r="C966" s="199">
        <v>500</v>
      </c>
      <c r="D966" s="134">
        <v>8060</v>
      </c>
    </row>
    <row r="967" spans="1:4" s="121" customFormat="1" x14ac:dyDescent="0.25">
      <c r="A967" s="125"/>
      <c r="B967" s="204">
        <v>45031</v>
      </c>
      <c r="C967" s="199">
        <v>1000</v>
      </c>
      <c r="D967" s="134">
        <v>6233</v>
      </c>
    </row>
    <row r="968" spans="1:4" s="121" customFormat="1" x14ac:dyDescent="0.25">
      <c r="A968" s="125"/>
      <c r="B968" s="204">
        <v>45031</v>
      </c>
      <c r="C968" s="199">
        <v>500</v>
      </c>
      <c r="D968" s="134">
        <v>5514</v>
      </c>
    </row>
    <row r="969" spans="1:4" s="121" customFormat="1" x14ac:dyDescent="0.25">
      <c r="A969" s="125"/>
      <c r="B969" s="204">
        <v>45031</v>
      </c>
      <c r="C969" s="199">
        <v>500</v>
      </c>
      <c r="D969" s="134">
        <v>7788</v>
      </c>
    </row>
    <row r="970" spans="1:4" s="121" customFormat="1" x14ac:dyDescent="0.25">
      <c r="A970" s="125"/>
      <c r="B970" s="204">
        <v>45031</v>
      </c>
      <c r="C970" s="199">
        <v>500</v>
      </c>
      <c r="D970" s="134" t="s">
        <v>5</v>
      </c>
    </row>
    <row r="971" spans="1:4" s="121" customFormat="1" x14ac:dyDescent="0.25">
      <c r="A971" s="125"/>
      <c r="B971" s="204">
        <v>45031</v>
      </c>
      <c r="C971" s="199">
        <v>100</v>
      </c>
      <c r="D971" s="134">
        <v>2849</v>
      </c>
    </row>
    <row r="972" spans="1:4" s="121" customFormat="1" x14ac:dyDescent="0.25">
      <c r="A972" s="125"/>
      <c r="B972" s="204">
        <v>45031</v>
      </c>
      <c r="C972" s="199">
        <v>200</v>
      </c>
      <c r="D972" s="134">
        <v>9888</v>
      </c>
    </row>
    <row r="973" spans="1:4" s="121" customFormat="1" x14ac:dyDescent="0.25">
      <c r="A973" s="125"/>
      <c r="B973" s="204">
        <v>45031</v>
      </c>
      <c r="C973" s="199">
        <v>500</v>
      </c>
      <c r="D973" s="134" t="s">
        <v>5</v>
      </c>
    </row>
    <row r="974" spans="1:4" s="121" customFormat="1" x14ac:dyDescent="0.25">
      <c r="A974" s="125"/>
      <c r="B974" s="204">
        <v>45031</v>
      </c>
      <c r="C974" s="199">
        <v>500</v>
      </c>
      <c r="D974" s="134">
        <v>8422</v>
      </c>
    </row>
    <row r="975" spans="1:4" s="121" customFormat="1" x14ac:dyDescent="0.25">
      <c r="A975" s="125"/>
      <c r="B975" s="204">
        <v>45031</v>
      </c>
      <c r="C975" s="199">
        <v>300</v>
      </c>
      <c r="D975" s="134">
        <v>4</v>
      </c>
    </row>
    <row r="976" spans="1:4" s="121" customFormat="1" x14ac:dyDescent="0.25">
      <c r="A976" s="125"/>
      <c r="B976" s="204">
        <v>45032</v>
      </c>
      <c r="C976" s="199">
        <v>1000</v>
      </c>
      <c r="D976" s="134">
        <v>8349</v>
      </c>
    </row>
    <row r="977" spans="1:4" s="121" customFormat="1" x14ac:dyDescent="0.25">
      <c r="A977" s="125"/>
      <c r="B977" s="204">
        <v>45032</v>
      </c>
      <c r="C977" s="199">
        <v>300</v>
      </c>
      <c r="D977" s="134" t="s">
        <v>5</v>
      </c>
    </row>
    <row r="978" spans="1:4" s="121" customFormat="1" x14ac:dyDescent="0.25">
      <c r="A978" s="125"/>
      <c r="B978" s="204">
        <v>45032</v>
      </c>
      <c r="C978" s="199">
        <v>250</v>
      </c>
      <c r="D978" s="134">
        <v>7977</v>
      </c>
    </row>
    <row r="979" spans="1:4" s="121" customFormat="1" x14ac:dyDescent="0.25">
      <c r="A979" s="125"/>
      <c r="B979" s="204">
        <v>45032</v>
      </c>
      <c r="C979" s="199">
        <v>500</v>
      </c>
      <c r="D979" s="134">
        <v>9126</v>
      </c>
    </row>
    <row r="980" spans="1:4" s="121" customFormat="1" x14ac:dyDescent="0.25">
      <c r="A980" s="125"/>
      <c r="B980" s="204">
        <v>45032</v>
      </c>
      <c r="C980" s="199">
        <v>80</v>
      </c>
      <c r="D980" s="134" t="s">
        <v>5</v>
      </c>
    </row>
    <row r="981" spans="1:4" s="121" customFormat="1" x14ac:dyDescent="0.25">
      <c r="A981" s="125"/>
      <c r="B981" s="204">
        <v>45032</v>
      </c>
      <c r="C981" s="199">
        <v>300</v>
      </c>
      <c r="D981" s="134">
        <v>8575</v>
      </c>
    </row>
    <row r="982" spans="1:4" s="121" customFormat="1" x14ac:dyDescent="0.25">
      <c r="A982" s="125"/>
      <c r="B982" s="204">
        <v>45032</v>
      </c>
      <c r="C982" s="199">
        <v>1300</v>
      </c>
      <c r="D982" s="134">
        <v>6515</v>
      </c>
    </row>
    <row r="983" spans="1:4" s="121" customFormat="1" x14ac:dyDescent="0.25">
      <c r="A983" s="125"/>
      <c r="B983" s="204">
        <v>45032</v>
      </c>
      <c r="C983" s="199">
        <v>108</v>
      </c>
      <c r="D983" s="134">
        <v>3979</v>
      </c>
    </row>
    <row r="984" spans="1:4" s="121" customFormat="1" x14ac:dyDescent="0.25">
      <c r="A984" s="125"/>
      <c r="B984" s="204">
        <v>45032</v>
      </c>
      <c r="C984" s="199">
        <v>20</v>
      </c>
      <c r="D984" s="134">
        <v>8063</v>
      </c>
    </row>
    <row r="985" spans="1:4" s="121" customFormat="1" x14ac:dyDescent="0.25">
      <c r="A985" s="125"/>
      <c r="B985" s="204">
        <v>45032</v>
      </c>
      <c r="C985" s="199">
        <v>300</v>
      </c>
      <c r="D985" s="134">
        <v>1461</v>
      </c>
    </row>
    <row r="986" spans="1:4" s="121" customFormat="1" x14ac:dyDescent="0.25">
      <c r="A986" s="125"/>
      <c r="B986" s="204">
        <v>45032</v>
      </c>
      <c r="C986" s="199">
        <v>20</v>
      </c>
      <c r="D986" s="134">
        <v>7173</v>
      </c>
    </row>
    <row r="987" spans="1:4" s="121" customFormat="1" x14ac:dyDescent="0.25">
      <c r="A987" s="125"/>
      <c r="B987" s="204">
        <v>45032</v>
      </c>
      <c r="C987" s="199">
        <v>75</v>
      </c>
      <c r="D987" s="134">
        <v>8010</v>
      </c>
    </row>
    <row r="988" spans="1:4" s="121" customFormat="1" x14ac:dyDescent="0.25">
      <c r="A988" s="125"/>
      <c r="B988" s="204">
        <v>45032</v>
      </c>
      <c r="C988" s="199">
        <v>1500</v>
      </c>
      <c r="D988" s="134">
        <v>6261</v>
      </c>
    </row>
    <row r="989" spans="1:4" s="121" customFormat="1" x14ac:dyDescent="0.25">
      <c r="A989" s="125"/>
      <c r="B989" s="204">
        <v>45032</v>
      </c>
      <c r="C989" s="199">
        <v>400</v>
      </c>
      <c r="D989" s="134" t="s">
        <v>5</v>
      </c>
    </row>
    <row r="990" spans="1:4" s="121" customFormat="1" x14ac:dyDescent="0.25">
      <c r="A990" s="125"/>
      <c r="B990" s="204">
        <v>45032</v>
      </c>
      <c r="C990" s="199">
        <v>2500</v>
      </c>
      <c r="D990" s="134">
        <v>171</v>
      </c>
    </row>
    <row r="991" spans="1:4" s="121" customFormat="1" x14ac:dyDescent="0.25">
      <c r="A991" s="125"/>
      <c r="B991" s="204">
        <v>45032</v>
      </c>
      <c r="C991" s="199">
        <v>200</v>
      </c>
      <c r="D991" s="134">
        <v>4548</v>
      </c>
    </row>
    <row r="992" spans="1:4" s="121" customFormat="1" x14ac:dyDescent="0.25">
      <c r="A992" s="125"/>
      <c r="B992" s="204">
        <v>45032</v>
      </c>
      <c r="C992" s="199">
        <v>200</v>
      </c>
      <c r="D992" s="134">
        <v>8392</v>
      </c>
    </row>
    <row r="993" spans="1:4" s="121" customFormat="1" x14ac:dyDescent="0.25">
      <c r="A993" s="125"/>
      <c r="B993" s="204">
        <v>45032</v>
      </c>
      <c r="C993" s="199">
        <v>500</v>
      </c>
      <c r="D993" s="134">
        <v>4414</v>
      </c>
    </row>
    <row r="994" spans="1:4" s="121" customFormat="1" x14ac:dyDescent="0.25">
      <c r="A994" s="125"/>
      <c r="B994" s="204">
        <v>45032</v>
      </c>
      <c r="C994" s="199">
        <v>1000</v>
      </c>
      <c r="D994" s="134">
        <v>9563</v>
      </c>
    </row>
    <row r="995" spans="1:4" s="121" customFormat="1" x14ac:dyDescent="0.25">
      <c r="A995" s="125"/>
      <c r="B995" s="204">
        <v>45032</v>
      </c>
      <c r="C995" s="199">
        <v>50</v>
      </c>
      <c r="D995" s="134">
        <v>7998</v>
      </c>
    </row>
    <row r="996" spans="1:4" s="121" customFormat="1" x14ac:dyDescent="0.25">
      <c r="A996" s="125"/>
      <c r="B996" s="204">
        <v>45032</v>
      </c>
      <c r="C996" s="199">
        <v>1000</v>
      </c>
      <c r="D996" s="134">
        <v>7569</v>
      </c>
    </row>
    <row r="997" spans="1:4" s="121" customFormat="1" x14ac:dyDescent="0.25">
      <c r="A997" s="125"/>
      <c r="B997" s="204">
        <v>45032</v>
      </c>
      <c r="C997" s="199">
        <v>500</v>
      </c>
      <c r="D997" s="134">
        <v>6646</v>
      </c>
    </row>
    <row r="998" spans="1:4" s="121" customFormat="1" x14ac:dyDescent="0.25">
      <c r="A998" s="125"/>
      <c r="B998" s="204">
        <v>45032</v>
      </c>
      <c r="C998" s="199">
        <v>500</v>
      </c>
      <c r="D998" s="134">
        <v>8134</v>
      </c>
    </row>
    <row r="999" spans="1:4" s="121" customFormat="1" x14ac:dyDescent="0.25">
      <c r="A999" s="125"/>
      <c r="B999" s="204">
        <v>45032</v>
      </c>
      <c r="C999" s="199">
        <v>1000</v>
      </c>
      <c r="D999" s="134">
        <v>2888</v>
      </c>
    </row>
    <row r="1000" spans="1:4" s="121" customFormat="1" x14ac:dyDescent="0.25">
      <c r="A1000" s="125"/>
      <c r="B1000" s="204">
        <v>45032</v>
      </c>
      <c r="C1000" s="199">
        <v>100</v>
      </c>
      <c r="D1000" s="134">
        <v>872</v>
      </c>
    </row>
    <row r="1001" spans="1:4" s="121" customFormat="1" x14ac:dyDescent="0.25">
      <c r="A1001" s="125"/>
      <c r="B1001" s="204">
        <v>45032</v>
      </c>
      <c r="C1001" s="199">
        <v>100</v>
      </c>
      <c r="D1001" s="134">
        <v>6775</v>
      </c>
    </row>
    <row r="1002" spans="1:4" s="121" customFormat="1" x14ac:dyDescent="0.25">
      <c r="A1002" s="125"/>
      <c r="B1002" s="204">
        <v>45032</v>
      </c>
      <c r="C1002" s="199">
        <v>500</v>
      </c>
      <c r="D1002" s="134">
        <v>6831</v>
      </c>
    </row>
    <row r="1003" spans="1:4" s="121" customFormat="1" x14ac:dyDescent="0.25">
      <c r="A1003" s="125"/>
      <c r="B1003" s="204">
        <v>45032</v>
      </c>
      <c r="C1003" s="199">
        <v>250</v>
      </c>
      <c r="D1003" s="134">
        <v>7977</v>
      </c>
    </row>
    <row r="1004" spans="1:4" s="121" customFormat="1" x14ac:dyDescent="0.25">
      <c r="A1004" s="125"/>
      <c r="B1004" s="204">
        <v>45032</v>
      </c>
      <c r="C1004" s="199">
        <v>200</v>
      </c>
      <c r="D1004" s="134">
        <v>7531</v>
      </c>
    </row>
    <row r="1005" spans="1:4" s="121" customFormat="1" x14ac:dyDescent="0.25">
      <c r="A1005" s="125"/>
      <c r="B1005" s="204">
        <v>45032</v>
      </c>
      <c r="C1005" s="199">
        <v>200</v>
      </c>
      <c r="D1005" s="134">
        <v>8873</v>
      </c>
    </row>
    <row r="1006" spans="1:4" s="121" customFormat="1" x14ac:dyDescent="0.25">
      <c r="A1006" s="125"/>
      <c r="B1006" s="204">
        <v>45032</v>
      </c>
      <c r="C1006" s="199">
        <v>165</v>
      </c>
      <c r="D1006" s="134">
        <v>7892</v>
      </c>
    </row>
    <row r="1007" spans="1:4" s="121" customFormat="1" x14ac:dyDescent="0.25">
      <c r="A1007" s="125"/>
      <c r="B1007" s="204">
        <v>45032</v>
      </c>
      <c r="C1007" s="199">
        <v>500</v>
      </c>
      <c r="D1007" s="134">
        <v>8765</v>
      </c>
    </row>
    <row r="1008" spans="1:4" s="121" customFormat="1" x14ac:dyDescent="0.25">
      <c r="A1008" s="125"/>
      <c r="B1008" s="204">
        <v>45032</v>
      </c>
      <c r="C1008" s="199">
        <v>200</v>
      </c>
      <c r="D1008" s="134">
        <v>4469</v>
      </c>
    </row>
    <row r="1009" spans="1:4" s="121" customFormat="1" x14ac:dyDescent="0.25">
      <c r="A1009" s="125"/>
      <c r="B1009" s="204">
        <v>45032</v>
      </c>
      <c r="C1009" s="199">
        <v>5200</v>
      </c>
      <c r="D1009" s="134">
        <v>2860</v>
      </c>
    </row>
    <row r="1010" spans="1:4" s="121" customFormat="1" x14ac:dyDescent="0.25">
      <c r="A1010" s="125"/>
      <c r="B1010" s="204">
        <v>45032</v>
      </c>
      <c r="C1010" s="199">
        <v>1000</v>
      </c>
      <c r="D1010" s="134">
        <v>7828</v>
      </c>
    </row>
    <row r="1011" spans="1:4" s="121" customFormat="1" x14ac:dyDescent="0.25">
      <c r="A1011" s="125"/>
      <c r="B1011" s="204">
        <v>45032</v>
      </c>
      <c r="C1011" s="199">
        <v>75</v>
      </c>
      <c r="D1011" s="134" t="s">
        <v>5</v>
      </c>
    </row>
    <row r="1012" spans="1:4" s="121" customFormat="1" x14ac:dyDescent="0.25">
      <c r="A1012" s="125"/>
      <c r="B1012" s="204">
        <v>45032</v>
      </c>
      <c r="C1012" s="199">
        <v>169</v>
      </c>
      <c r="D1012" s="134">
        <v>6687</v>
      </c>
    </row>
    <row r="1013" spans="1:4" s="121" customFormat="1" x14ac:dyDescent="0.25">
      <c r="A1013" s="125"/>
      <c r="B1013" s="204">
        <v>45032</v>
      </c>
      <c r="C1013" s="199">
        <v>250</v>
      </c>
      <c r="D1013" s="134" t="s">
        <v>5</v>
      </c>
    </row>
    <row r="1014" spans="1:4" s="121" customFormat="1" x14ac:dyDescent="0.25">
      <c r="A1014" s="125"/>
      <c r="B1014" s="204">
        <v>45032</v>
      </c>
      <c r="C1014" s="199">
        <v>100</v>
      </c>
      <c r="D1014" s="134">
        <v>2888</v>
      </c>
    </row>
    <row r="1015" spans="1:4" s="121" customFormat="1" x14ac:dyDescent="0.25">
      <c r="A1015" s="125"/>
      <c r="B1015" s="204">
        <v>45033</v>
      </c>
      <c r="C1015" s="199">
        <v>26</v>
      </c>
      <c r="D1015" s="134" t="s">
        <v>8378</v>
      </c>
    </row>
    <row r="1016" spans="1:4" s="121" customFormat="1" x14ac:dyDescent="0.25">
      <c r="A1016" s="125"/>
      <c r="B1016" s="204">
        <v>45033</v>
      </c>
      <c r="C1016" s="199">
        <v>79.540000000000006</v>
      </c>
      <c r="D1016" s="134" t="s">
        <v>8379</v>
      </c>
    </row>
    <row r="1017" spans="1:4" s="121" customFormat="1" x14ac:dyDescent="0.25">
      <c r="A1017" s="125"/>
      <c r="B1017" s="204">
        <v>45033</v>
      </c>
      <c r="C1017" s="199">
        <v>102</v>
      </c>
      <c r="D1017" s="134" t="s">
        <v>8380</v>
      </c>
    </row>
    <row r="1018" spans="1:4" s="121" customFormat="1" x14ac:dyDescent="0.25">
      <c r="A1018" s="125"/>
      <c r="B1018" s="204">
        <v>45033</v>
      </c>
      <c r="C1018" s="199">
        <v>284.67</v>
      </c>
      <c r="D1018" s="134" t="s">
        <v>8381</v>
      </c>
    </row>
    <row r="1019" spans="1:4" s="121" customFormat="1" x14ac:dyDescent="0.25">
      <c r="A1019" s="125"/>
      <c r="B1019" s="204">
        <v>45033</v>
      </c>
      <c r="C1019" s="199">
        <v>285.56</v>
      </c>
      <c r="D1019" s="134" t="s">
        <v>8382</v>
      </c>
    </row>
    <row r="1020" spans="1:4" s="121" customFormat="1" x14ac:dyDescent="0.25">
      <c r="A1020" s="125"/>
      <c r="B1020" s="204">
        <v>45033</v>
      </c>
      <c r="C1020" s="199">
        <v>286.20999999999998</v>
      </c>
      <c r="D1020" s="134" t="s">
        <v>8383</v>
      </c>
    </row>
    <row r="1021" spans="1:4" s="121" customFormat="1" x14ac:dyDescent="0.25">
      <c r="A1021" s="125"/>
      <c r="B1021" s="204">
        <v>45033</v>
      </c>
      <c r="C1021" s="199">
        <v>6663.69</v>
      </c>
      <c r="D1021" s="134" t="s">
        <v>8384</v>
      </c>
    </row>
    <row r="1022" spans="1:4" s="121" customFormat="1" x14ac:dyDescent="0.25">
      <c r="A1022" s="125"/>
      <c r="B1022" s="204">
        <v>45033</v>
      </c>
      <c r="C1022" s="199">
        <v>500</v>
      </c>
      <c r="D1022" s="134">
        <v>5893</v>
      </c>
    </row>
    <row r="1023" spans="1:4" s="121" customFormat="1" x14ac:dyDescent="0.25">
      <c r="A1023" s="125"/>
      <c r="B1023" s="204">
        <v>45033</v>
      </c>
      <c r="C1023" s="199">
        <v>300</v>
      </c>
      <c r="D1023" s="134">
        <v>822</v>
      </c>
    </row>
    <row r="1024" spans="1:4" s="121" customFormat="1" x14ac:dyDescent="0.25">
      <c r="A1024" s="125"/>
      <c r="B1024" s="204">
        <v>45033</v>
      </c>
      <c r="C1024" s="199">
        <v>100</v>
      </c>
      <c r="D1024" s="134">
        <v>1555</v>
      </c>
    </row>
    <row r="1025" spans="1:4" s="121" customFormat="1" x14ac:dyDescent="0.25">
      <c r="A1025" s="125"/>
      <c r="B1025" s="204">
        <v>45033</v>
      </c>
      <c r="C1025" s="199">
        <v>50</v>
      </c>
      <c r="D1025" s="134" t="s">
        <v>5</v>
      </c>
    </row>
    <row r="1026" spans="1:4" s="121" customFormat="1" x14ac:dyDescent="0.25">
      <c r="A1026" s="125"/>
      <c r="B1026" s="204">
        <v>45033</v>
      </c>
      <c r="C1026" s="199">
        <v>500</v>
      </c>
      <c r="D1026" s="134">
        <v>9485</v>
      </c>
    </row>
    <row r="1027" spans="1:4" s="121" customFormat="1" x14ac:dyDescent="0.25">
      <c r="A1027" s="125"/>
      <c r="B1027" s="204">
        <v>45033</v>
      </c>
      <c r="C1027" s="199">
        <v>100</v>
      </c>
      <c r="D1027" s="134">
        <v>522</v>
      </c>
    </row>
    <row r="1028" spans="1:4" s="121" customFormat="1" x14ac:dyDescent="0.25">
      <c r="A1028" s="125"/>
      <c r="B1028" s="204">
        <v>45033</v>
      </c>
      <c r="C1028" s="199">
        <v>300</v>
      </c>
      <c r="D1028" s="134">
        <v>2516</v>
      </c>
    </row>
    <row r="1029" spans="1:4" s="121" customFormat="1" x14ac:dyDescent="0.25">
      <c r="A1029" s="125"/>
      <c r="B1029" s="204">
        <v>45033</v>
      </c>
      <c r="C1029" s="199">
        <v>1000</v>
      </c>
      <c r="D1029" s="134">
        <v>5301</v>
      </c>
    </row>
    <row r="1030" spans="1:4" s="121" customFormat="1" x14ac:dyDescent="0.25">
      <c r="A1030" s="125"/>
      <c r="B1030" s="204">
        <v>45033</v>
      </c>
      <c r="C1030" s="199">
        <v>10</v>
      </c>
      <c r="D1030" s="134">
        <v>7594</v>
      </c>
    </row>
    <row r="1031" spans="1:4" s="121" customFormat="1" x14ac:dyDescent="0.25">
      <c r="A1031" s="125"/>
      <c r="B1031" s="204">
        <v>45033</v>
      </c>
      <c r="C1031" s="199">
        <v>1000</v>
      </c>
      <c r="D1031" s="134" t="s">
        <v>5</v>
      </c>
    </row>
    <row r="1032" spans="1:4" s="121" customFormat="1" x14ac:dyDescent="0.25">
      <c r="A1032" s="125"/>
      <c r="B1032" s="204">
        <v>45033</v>
      </c>
      <c r="C1032" s="199">
        <v>100</v>
      </c>
      <c r="D1032" s="134">
        <v>1888</v>
      </c>
    </row>
    <row r="1033" spans="1:4" s="121" customFormat="1" x14ac:dyDescent="0.25">
      <c r="A1033" s="125"/>
      <c r="B1033" s="204">
        <v>45033</v>
      </c>
      <c r="C1033" s="199">
        <v>200</v>
      </c>
      <c r="D1033" s="134">
        <v>715</v>
      </c>
    </row>
    <row r="1034" spans="1:4" s="121" customFormat="1" x14ac:dyDescent="0.25">
      <c r="A1034" s="125"/>
      <c r="B1034" s="204">
        <v>45033</v>
      </c>
      <c r="C1034" s="199">
        <v>10</v>
      </c>
      <c r="D1034" s="134">
        <v>8982</v>
      </c>
    </row>
    <row r="1035" spans="1:4" s="121" customFormat="1" x14ac:dyDescent="0.25">
      <c r="A1035" s="125"/>
      <c r="B1035" s="204">
        <v>45033</v>
      </c>
      <c r="C1035" s="199">
        <v>5000</v>
      </c>
      <c r="D1035" s="134" t="s">
        <v>5</v>
      </c>
    </row>
    <row r="1036" spans="1:4" s="121" customFormat="1" x14ac:dyDescent="0.25">
      <c r="A1036" s="125"/>
      <c r="B1036" s="204">
        <v>45033</v>
      </c>
      <c r="C1036" s="199">
        <v>1100</v>
      </c>
      <c r="D1036" s="134">
        <v>805</v>
      </c>
    </row>
    <row r="1037" spans="1:4" s="121" customFormat="1" x14ac:dyDescent="0.25">
      <c r="A1037" s="125"/>
      <c r="B1037" s="204">
        <v>45033</v>
      </c>
      <c r="C1037" s="199">
        <v>500</v>
      </c>
      <c r="D1037" s="134">
        <v>5845</v>
      </c>
    </row>
    <row r="1038" spans="1:4" s="121" customFormat="1" x14ac:dyDescent="0.25">
      <c r="A1038" s="125"/>
      <c r="B1038" s="204">
        <v>45033</v>
      </c>
      <c r="C1038" s="199">
        <v>10000</v>
      </c>
      <c r="D1038" s="134">
        <v>4382</v>
      </c>
    </row>
    <row r="1039" spans="1:4" s="121" customFormat="1" x14ac:dyDescent="0.25">
      <c r="A1039" s="125"/>
      <c r="B1039" s="204">
        <v>45033</v>
      </c>
      <c r="C1039" s="199">
        <v>500</v>
      </c>
      <c r="D1039" s="134">
        <v>3427</v>
      </c>
    </row>
    <row r="1040" spans="1:4" s="121" customFormat="1" x14ac:dyDescent="0.25">
      <c r="A1040" s="125"/>
      <c r="B1040" s="204">
        <v>45033</v>
      </c>
      <c r="C1040" s="199">
        <v>300</v>
      </c>
      <c r="D1040" s="134">
        <v>1430</v>
      </c>
    </row>
    <row r="1041" spans="1:4" s="121" customFormat="1" x14ac:dyDescent="0.25">
      <c r="A1041" s="125"/>
      <c r="B1041" s="204">
        <v>45033</v>
      </c>
      <c r="C1041" s="199">
        <v>1000</v>
      </c>
      <c r="D1041" s="134" t="s">
        <v>5</v>
      </c>
    </row>
    <row r="1042" spans="1:4" s="121" customFormat="1" x14ac:dyDescent="0.25">
      <c r="A1042" s="125"/>
      <c r="B1042" s="204">
        <v>45033</v>
      </c>
      <c r="C1042" s="199">
        <v>74.760000000000005</v>
      </c>
      <c r="D1042" s="134" t="s">
        <v>5</v>
      </c>
    </row>
    <row r="1043" spans="1:4" s="121" customFormat="1" x14ac:dyDescent="0.25">
      <c r="A1043" s="125"/>
      <c r="B1043" s="204">
        <v>45033</v>
      </c>
      <c r="C1043" s="199">
        <v>1000</v>
      </c>
      <c r="D1043" s="134">
        <v>8612</v>
      </c>
    </row>
    <row r="1044" spans="1:4" s="121" customFormat="1" x14ac:dyDescent="0.25">
      <c r="A1044" s="125"/>
      <c r="B1044" s="204">
        <v>45033</v>
      </c>
      <c r="C1044" s="199">
        <v>150</v>
      </c>
      <c r="D1044" s="134">
        <v>6026</v>
      </c>
    </row>
    <row r="1045" spans="1:4" s="121" customFormat="1" x14ac:dyDescent="0.25">
      <c r="A1045" s="125"/>
      <c r="B1045" s="204">
        <v>45033</v>
      </c>
      <c r="C1045" s="199">
        <v>11.77</v>
      </c>
      <c r="D1045" s="134">
        <v>3212</v>
      </c>
    </row>
    <row r="1046" spans="1:4" s="121" customFormat="1" x14ac:dyDescent="0.25">
      <c r="A1046" s="125"/>
      <c r="B1046" s="204">
        <v>45033</v>
      </c>
      <c r="C1046" s="199">
        <v>100</v>
      </c>
      <c r="D1046" s="134">
        <v>1047</v>
      </c>
    </row>
    <row r="1047" spans="1:4" s="121" customFormat="1" x14ac:dyDescent="0.25">
      <c r="A1047" s="125"/>
      <c r="B1047" s="204">
        <v>45033</v>
      </c>
      <c r="C1047" s="199">
        <v>30</v>
      </c>
      <c r="D1047" s="134">
        <v>7369</v>
      </c>
    </row>
    <row r="1048" spans="1:4" s="121" customFormat="1" x14ac:dyDescent="0.25">
      <c r="A1048" s="125"/>
      <c r="B1048" s="204">
        <v>45033</v>
      </c>
      <c r="C1048" s="199">
        <v>100</v>
      </c>
      <c r="D1048" s="134">
        <v>3145</v>
      </c>
    </row>
    <row r="1049" spans="1:4" s="121" customFormat="1" x14ac:dyDescent="0.25">
      <c r="A1049" s="125"/>
      <c r="B1049" s="204">
        <v>45033</v>
      </c>
      <c r="C1049" s="199">
        <v>500</v>
      </c>
      <c r="D1049" s="134">
        <v>8112</v>
      </c>
    </row>
    <row r="1050" spans="1:4" s="121" customFormat="1" x14ac:dyDescent="0.25">
      <c r="A1050" s="125"/>
      <c r="B1050" s="204">
        <v>45033</v>
      </c>
      <c r="C1050" s="199">
        <v>500</v>
      </c>
      <c r="D1050" s="134" t="s">
        <v>5</v>
      </c>
    </row>
    <row r="1051" spans="1:4" s="121" customFormat="1" x14ac:dyDescent="0.25">
      <c r="A1051" s="125"/>
      <c r="B1051" s="204">
        <v>45033</v>
      </c>
      <c r="C1051" s="199">
        <v>1200</v>
      </c>
      <c r="D1051" s="134">
        <v>1222</v>
      </c>
    </row>
    <row r="1052" spans="1:4" s="121" customFormat="1" x14ac:dyDescent="0.25">
      <c r="A1052" s="125"/>
      <c r="B1052" s="204">
        <v>45033</v>
      </c>
      <c r="C1052" s="199">
        <v>500</v>
      </c>
      <c r="D1052" s="134">
        <v>397</v>
      </c>
    </row>
    <row r="1053" spans="1:4" s="121" customFormat="1" x14ac:dyDescent="0.25">
      <c r="A1053" s="125"/>
      <c r="B1053" s="204">
        <v>45033</v>
      </c>
      <c r="C1053" s="199">
        <v>10</v>
      </c>
      <c r="D1053" s="134" t="s">
        <v>5</v>
      </c>
    </row>
    <row r="1054" spans="1:4" s="121" customFormat="1" x14ac:dyDescent="0.25">
      <c r="A1054" s="125"/>
      <c r="B1054" s="204">
        <v>45033</v>
      </c>
      <c r="C1054" s="199">
        <v>100</v>
      </c>
      <c r="D1054" s="134">
        <v>1389</v>
      </c>
    </row>
    <row r="1055" spans="1:4" s="121" customFormat="1" x14ac:dyDescent="0.25">
      <c r="A1055" s="125"/>
      <c r="B1055" s="204">
        <v>45033</v>
      </c>
      <c r="C1055" s="199">
        <v>1000</v>
      </c>
      <c r="D1055" s="134">
        <v>8599</v>
      </c>
    </row>
    <row r="1056" spans="1:4" s="121" customFormat="1" x14ac:dyDescent="0.25">
      <c r="A1056" s="125"/>
      <c r="B1056" s="204">
        <v>45033</v>
      </c>
      <c r="C1056" s="199">
        <v>2000</v>
      </c>
      <c r="D1056" s="134">
        <v>9176</v>
      </c>
    </row>
    <row r="1057" spans="1:4" s="121" customFormat="1" x14ac:dyDescent="0.25">
      <c r="A1057" s="125"/>
      <c r="B1057" s="204">
        <v>45033</v>
      </c>
      <c r="C1057" s="199">
        <v>500</v>
      </c>
      <c r="D1057" s="134">
        <v>9600</v>
      </c>
    </row>
    <row r="1058" spans="1:4" s="121" customFormat="1" x14ac:dyDescent="0.25">
      <c r="A1058" s="125"/>
      <c r="B1058" s="204">
        <v>45033</v>
      </c>
      <c r="C1058" s="199">
        <v>500</v>
      </c>
      <c r="D1058" s="134">
        <v>7788</v>
      </c>
    </row>
    <row r="1059" spans="1:4" s="121" customFormat="1" x14ac:dyDescent="0.25">
      <c r="A1059" s="125"/>
      <c r="B1059" s="204">
        <v>45033</v>
      </c>
      <c r="C1059" s="199">
        <v>400</v>
      </c>
      <c r="D1059" s="134">
        <v>1096</v>
      </c>
    </row>
    <row r="1060" spans="1:4" s="121" customFormat="1" x14ac:dyDescent="0.25">
      <c r="A1060" s="125"/>
      <c r="B1060" s="204">
        <v>45033</v>
      </c>
      <c r="C1060" s="199">
        <v>200</v>
      </c>
      <c r="D1060" s="134">
        <v>9333</v>
      </c>
    </row>
    <row r="1061" spans="1:4" s="121" customFormat="1" x14ac:dyDescent="0.25">
      <c r="A1061" s="125"/>
      <c r="B1061" s="204">
        <v>45033</v>
      </c>
      <c r="C1061" s="199">
        <v>10</v>
      </c>
      <c r="D1061" s="134">
        <v>3849</v>
      </c>
    </row>
    <row r="1062" spans="1:4" s="121" customFormat="1" x14ac:dyDescent="0.25">
      <c r="A1062" s="125"/>
      <c r="B1062" s="204">
        <v>45033</v>
      </c>
      <c r="C1062" s="199">
        <v>88.6</v>
      </c>
      <c r="D1062" s="134">
        <v>9676</v>
      </c>
    </row>
    <row r="1063" spans="1:4" s="121" customFormat="1" x14ac:dyDescent="0.25">
      <c r="A1063" s="125"/>
      <c r="B1063" s="204">
        <v>45033</v>
      </c>
      <c r="C1063" s="199">
        <v>300</v>
      </c>
      <c r="D1063" s="134" t="s">
        <v>5</v>
      </c>
    </row>
    <row r="1064" spans="1:4" s="121" customFormat="1" x14ac:dyDescent="0.25">
      <c r="A1064" s="125"/>
      <c r="B1064" s="204">
        <v>45033</v>
      </c>
      <c r="C1064" s="199">
        <v>150</v>
      </c>
      <c r="D1064" s="134">
        <v>9111</v>
      </c>
    </row>
    <row r="1065" spans="1:4" s="121" customFormat="1" x14ac:dyDescent="0.25">
      <c r="A1065" s="125"/>
      <c r="B1065" s="204">
        <v>45033</v>
      </c>
      <c r="C1065" s="199">
        <v>300</v>
      </c>
      <c r="D1065" s="134">
        <v>1879</v>
      </c>
    </row>
    <row r="1066" spans="1:4" s="121" customFormat="1" x14ac:dyDescent="0.25">
      <c r="A1066" s="125"/>
      <c r="B1066" s="204">
        <v>45033</v>
      </c>
      <c r="C1066" s="199">
        <v>1000</v>
      </c>
      <c r="D1066" s="134">
        <v>2293</v>
      </c>
    </row>
    <row r="1067" spans="1:4" s="121" customFormat="1" x14ac:dyDescent="0.25">
      <c r="A1067" s="125"/>
      <c r="B1067" s="204">
        <v>45034</v>
      </c>
      <c r="C1067" s="199">
        <v>0.18</v>
      </c>
      <c r="D1067" s="134" t="s">
        <v>8385</v>
      </c>
    </row>
    <row r="1068" spans="1:4" s="121" customFormat="1" x14ac:dyDescent="0.25">
      <c r="A1068" s="125"/>
      <c r="B1068" s="204">
        <v>45034</v>
      </c>
      <c r="C1068" s="199">
        <v>0.93</v>
      </c>
      <c r="D1068" s="134" t="s">
        <v>8386</v>
      </c>
    </row>
    <row r="1069" spans="1:4" s="121" customFormat="1" x14ac:dyDescent="0.25">
      <c r="A1069" s="125"/>
      <c r="B1069" s="204">
        <v>45034</v>
      </c>
      <c r="C1069" s="199">
        <v>2</v>
      </c>
      <c r="D1069" s="134" t="s">
        <v>8387</v>
      </c>
    </row>
    <row r="1070" spans="1:4" s="121" customFormat="1" x14ac:dyDescent="0.25">
      <c r="A1070" s="125"/>
      <c r="B1070" s="204">
        <v>45034</v>
      </c>
      <c r="C1070" s="199">
        <v>5</v>
      </c>
      <c r="D1070" s="134" t="s">
        <v>8388</v>
      </c>
    </row>
    <row r="1071" spans="1:4" s="121" customFormat="1" x14ac:dyDescent="0.25">
      <c r="A1071" s="125"/>
      <c r="B1071" s="204">
        <v>45034</v>
      </c>
      <c r="C1071" s="199">
        <v>34.380000000000003</v>
      </c>
      <c r="D1071" s="134" t="s">
        <v>8389</v>
      </c>
    </row>
    <row r="1072" spans="1:4" s="121" customFormat="1" x14ac:dyDescent="0.25">
      <c r="A1072" s="125"/>
      <c r="B1072" s="204">
        <v>45034</v>
      </c>
      <c r="C1072" s="199">
        <v>35</v>
      </c>
      <c r="D1072" s="134" t="s">
        <v>8390</v>
      </c>
    </row>
    <row r="1073" spans="1:4" s="121" customFormat="1" x14ac:dyDescent="0.25">
      <c r="A1073" s="125"/>
      <c r="B1073" s="204">
        <v>45034</v>
      </c>
      <c r="C1073" s="199">
        <v>47.9</v>
      </c>
      <c r="D1073" s="134" t="s">
        <v>8391</v>
      </c>
    </row>
    <row r="1074" spans="1:4" s="121" customFormat="1" x14ac:dyDescent="0.25">
      <c r="A1074" s="125"/>
      <c r="B1074" s="204">
        <v>45034</v>
      </c>
      <c r="C1074" s="199">
        <v>102.29</v>
      </c>
      <c r="D1074" s="134" t="s">
        <v>8392</v>
      </c>
    </row>
    <row r="1075" spans="1:4" s="121" customFormat="1" x14ac:dyDescent="0.25">
      <c r="A1075" s="125"/>
      <c r="B1075" s="204">
        <v>45034</v>
      </c>
      <c r="C1075" s="199">
        <v>132.61000000000001</v>
      </c>
      <c r="D1075" s="134" t="s">
        <v>8393</v>
      </c>
    </row>
    <row r="1076" spans="1:4" s="121" customFormat="1" x14ac:dyDescent="0.25">
      <c r="A1076" s="125"/>
      <c r="B1076" s="204">
        <v>45034</v>
      </c>
      <c r="C1076" s="199">
        <v>145</v>
      </c>
      <c r="D1076" s="134" t="s">
        <v>8394</v>
      </c>
    </row>
    <row r="1077" spans="1:4" s="121" customFormat="1" x14ac:dyDescent="0.25">
      <c r="A1077" s="125"/>
      <c r="B1077" s="204">
        <v>45034</v>
      </c>
      <c r="C1077" s="199">
        <v>182.22</v>
      </c>
      <c r="D1077" s="134" t="s">
        <v>8395</v>
      </c>
    </row>
    <row r="1078" spans="1:4" s="121" customFormat="1" x14ac:dyDescent="0.25">
      <c r="A1078" s="125"/>
      <c r="B1078" s="204">
        <v>45034</v>
      </c>
      <c r="C1078" s="199">
        <v>100</v>
      </c>
      <c r="D1078" s="134">
        <v>19</v>
      </c>
    </row>
    <row r="1079" spans="1:4" s="121" customFormat="1" x14ac:dyDescent="0.25">
      <c r="A1079" s="125"/>
      <c r="B1079" s="204">
        <v>45034</v>
      </c>
      <c r="C1079" s="199">
        <v>1000</v>
      </c>
      <c r="D1079" s="134" t="s">
        <v>5</v>
      </c>
    </row>
    <row r="1080" spans="1:4" s="121" customFormat="1" x14ac:dyDescent="0.25">
      <c r="A1080" s="125"/>
      <c r="B1080" s="204">
        <v>45034</v>
      </c>
      <c r="C1080" s="199">
        <v>40</v>
      </c>
      <c r="D1080" s="134">
        <v>2808</v>
      </c>
    </row>
    <row r="1081" spans="1:4" s="121" customFormat="1" x14ac:dyDescent="0.25">
      <c r="A1081" s="125"/>
      <c r="B1081" s="204">
        <v>45034</v>
      </c>
      <c r="C1081" s="199">
        <v>750</v>
      </c>
      <c r="D1081" s="134">
        <v>2305</v>
      </c>
    </row>
    <row r="1082" spans="1:4" s="121" customFormat="1" x14ac:dyDescent="0.25">
      <c r="A1082" s="125"/>
      <c r="B1082" s="204">
        <v>45034</v>
      </c>
      <c r="C1082" s="199">
        <v>200</v>
      </c>
      <c r="D1082" s="134" t="s">
        <v>5</v>
      </c>
    </row>
    <row r="1083" spans="1:4" s="121" customFormat="1" x14ac:dyDescent="0.25">
      <c r="A1083" s="125"/>
      <c r="B1083" s="204">
        <v>45034</v>
      </c>
      <c r="C1083" s="199">
        <v>500</v>
      </c>
      <c r="D1083" s="134">
        <v>296</v>
      </c>
    </row>
    <row r="1084" spans="1:4" s="121" customFormat="1" x14ac:dyDescent="0.25">
      <c r="A1084" s="125"/>
      <c r="B1084" s="204">
        <v>45034</v>
      </c>
      <c r="C1084" s="199">
        <v>10</v>
      </c>
      <c r="D1084" s="134">
        <v>9344</v>
      </c>
    </row>
    <row r="1085" spans="1:4" s="121" customFormat="1" x14ac:dyDescent="0.25">
      <c r="A1085" s="125"/>
      <c r="B1085" s="204">
        <v>45034</v>
      </c>
      <c r="C1085" s="199">
        <v>1750</v>
      </c>
      <c r="D1085" s="134">
        <v>6892</v>
      </c>
    </row>
    <row r="1086" spans="1:4" s="121" customFormat="1" x14ac:dyDescent="0.25">
      <c r="A1086" s="125"/>
      <c r="B1086" s="204">
        <v>45034</v>
      </c>
      <c r="C1086" s="199">
        <v>200</v>
      </c>
      <c r="D1086" s="134" t="s">
        <v>5</v>
      </c>
    </row>
    <row r="1087" spans="1:4" s="121" customFormat="1" x14ac:dyDescent="0.25">
      <c r="A1087" s="125"/>
      <c r="B1087" s="204">
        <v>45034</v>
      </c>
      <c r="C1087" s="199">
        <v>300</v>
      </c>
      <c r="D1087" s="134">
        <v>8325</v>
      </c>
    </row>
    <row r="1088" spans="1:4" s="121" customFormat="1" x14ac:dyDescent="0.25">
      <c r="A1088" s="125"/>
      <c r="B1088" s="204">
        <v>45034</v>
      </c>
      <c r="C1088" s="199">
        <v>1000</v>
      </c>
      <c r="D1088" s="134">
        <v>3963</v>
      </c>
    </row>
    <row r="1089" spans="1:4" s="121" customFormat="1" x14ac:dyDescent="0.25">
      <c r="A1089" s="125"/>
      <c r="B1089" s="204">
        <v>45034</v>
      </c>
      <c r="C1089" s="199">
        <v>5000</v>
      </c>
      <c r="D1089" s="134">
        <v>365</v>
      </c>
    </row>
    <row r="1090" spans="1:4" s="121" customFormat="1" x14ac:dyDescent="0.25">
      <c r="A1090" s="125"/>
      <c r="B1090" s="204">
        <v>45034</v>
      </c>
      <c r="C1090" s="199">
        <v>50</v>
      </c>
      <c r="D1090" s="134">
        <v>5477</v>
      </c>
    </row>
    <row r="1091" spans="1:4" s="121" customFormat="1" x14ac:dyDescent="0.25">
      <c r="A1091" s="125"/>
      <c r="B1091" s="204">
        <v>45034</v>
      </c>
      <c r="C1091" s="199">
        <v>100</v>
      </c>
      <c r="D1091" s="134">
        <v>522</v>
      </c>
    </row>
    <row r="1092" spans="1:4" s="121" customFormat="1" x14ac:dyDescent="0.25">
      <c r="A1092" s="125"/>
      <c r="B1092" s="204">
        <v>45034</v>
      </c>
      <c r="C1092" s="199">
        <v>100</v>
      </c>
      <c r="D1092" s="134">
        <v>5776</v>
      </c>
    </row>
    <row r="1093" spans="1:4" s="121" customFormat="1" x14ac:dyDescent="0.25">
      <c r="A1093" s="125"/>
      <c r="B1093" s="204">
        <v>45034</v>
      </c>
      <c r="C1093" s="199">
        <v>500</v>
      </c>
      <c r="D1093" s="134" t="s">
        <v>5</v>
      </c>
    </row>
    <row r="1094" spans="1:4" s="121" customFormat="1" x14ac:dyDescent="0.25">
      <c r="A1094" s="125"/>
      <c r="B1094" s="204">
        <v>45034</v>
      </c>
      <c r="C1094" s="199">
        <v>1000</v>
      </c>
      <c r="D1094" s="134">
        <v>8105</v>
      </c>
    </row>
    <row r="1095" spans="1:4" s="121" customFormat="1" x14ac:dyDescent="0.25">
      <c r="A1095" s="125"/>
      <c r="B1095" s="204">
        <v>45034</v>
      </c>
      <c r="C1095" s="199">
        <v>100</v>
      </c>
      <c r="D1095" s="134">
        <v>6912</v>
      </c>
    </row>
    <row r="1096" spans="1:4" s="121" customFormat="1" x14ac:dyDescent="0.25">
      <c r="A1096" s="125"/>
      <c r="B1096" s="204">
        <v>45034</v>
      </c>
      <c r="C1096" s="199">
        <v>250</v>
      </c>
      <c r="D1096" s="134">
        <v>8022</v>
      </c>
    </row>
    <row r="1097" spans="1:4" s="121" customFormat="1" x14ac:dyDescent="0.25">
      <c r="A1097" s="125"/>
      <c r="B1097" s="204">
        <v>45034</v>
      </c>
      <c r="C1097" s="199">
        <v>500</v>
      </c>
      <c r="D1097" s="134">
        <v>8447</v>
      </c>
    </row>
    <row r="1098" spans="1:4" s="121" customFormat="1" x14ac:dyDescent="0.25">
      <c r="A1098" s="125"/>
      <c r="B1098" s="204">
        <v>45034</v>
      </c>
      <c r="C1098" s="199">
        <v>1000</v>
      </c>
      <c r="D1098" s="134">
        <v>8575</v>
      </c>
    </row>
    <row r="1099" spans="1:4" s="121" customFormat="1" x14ac:dyDescent="0.25">
      <c r="A1099" s="125"/>
      <c r="B1099" s="204">
        <v>45034</v>
      </c>
      <c r="C1099" s="199">
        <v>500</v>
      </c>
      <c r="D1099" s="134">
        <v>7256</v>
      </c>
    </row>
    <row r="1100" spans="1:4" s="121" customFormat="1" x14ac:dyDescent="0.25">
      <c r="A1100" s="125"/>
      <c r="B1100" s="204">
        <v>45034</v>
      </c>
      <c r="C1100" s="199">
        <v>200</v>
      </c>
      <c r="D1100" s="134">
        <v>1807</v>
      </c>
    </row>
    <row r="1101" spans="1:4" s="121" customFormat="1" x14ac:dyDescent="0.25">
      <c r="A1101" s="125"/>
      <c r="B1101" s="204">
        <v>45034</v>
      </c>
      <c r="C1101" s="199">
        <v>100</v>
      </c>
      <c r="D1101" s="134">
        <v>3922</v>
      </c>
    </row>
    <row r="1102" spans="1:4" s="121" customFormat="1" x14ac:dyDescent="0.25">
      <c r="A1102" s="125"/>
      <c r="B1102" s="204">
        <v>45034</v>
      </c>
      <c r="C1102" s="199">
        <v>5000</v>
      </c>
      <c r="D1102" s="134">
        <v>3079</v>
      </c>
    </row>
    <row r="1103" spans="1:4" s="121" customFormat="1" x14ac:dyDescent="0.25">
      <c r="A1103" s="125"/>
      <c r="B1103" s="204">
        <v>45034</v>
      </c>
      <c r="C1103" s="199">
        <v>200</v>
      </c>
      <c r="D1103" s="134">
        <v>3870</v>
      </c>
    </row>
    <row r="1104" spans="1:4" s="121" customFormat="1" x14ac:dyDescent="0.25">
      <c r="A1104" s="125"/>
      <c r="B1104" s="204">
        <v>45034</v>
      </c>
      <c r="C1104" s="199">
        <v>300</v>
      </c>
      <c r="D1104" s="134">
        <v>9160</v>
      </c>
    </row>
    <row r="1105" spans="1:4" s="121" customFormat="1" x14ac:dyDescent="0.25">
      <c r="A1105" s="125"/>
      <c r="B1105" s="204">
        <v>45034</v>
      </c>
      <c r="C1105" s="199">
        <v>10000</v>
      </c>
      <c r="D1105" s="134" t="s">
        <v>5</v>
      </c>
    </row>
    <row r="1106" spans="1:4" s="121" customFormat="1" x14ac:dyDescent="0.25">
      <c r="A1106" s="125"/>
      <c r="B1106" s="204">
        <v>45034</v>
      </c>
      <c r="C1106" s="199">
        <v>300</v>
      </c>
      <c r="D1106" s="134">
        <v>3205</v>
      </c>
    </row>
    <row r="1107" spans="1:4" s="121" customFormat="1" x14ac:dyDescent="0.25">
      <c r="A1107" s="125"/>
      <c r="B1107" s="204">
        <v>45034</v>
      </c>
      <c r="C1107" s="199">
        <v>500</v>
      </c>
      <c r="D1107" s="134">
        <v>5</v>
      </c>
    </row>
    <row r="1108" spans="1:4" s="121" customFormat="1" x14ac:dyDescent="0.25">
      <c r="A1108" s="125"/>
      <c r="B1108" s="204">
        <v>45034</v>
      </c>
      <c r="C1108" s="199">
        <v>500</v>
      </c>
      <c r="D1108" s="134">
        <v>7611</v>
      </c>
    </row>
    <row r="1109" spans="1:4" s="121" customFormat="1" x14ac:dyDescent="0.25">
      <c r="A1109" s="125"/>
      <c r="B1109" s="204">
        <v>45034</v>
      </c>
      <c r="C1109" s="199">
        <v>200</v>
      </c>
      <c r="D1109" s="134">
        <v>722</v>
      </c>
    </row>
    <row r="1110" spans="1:4" s="121" customFormat="1" x14ac:dyDescent="0.25">
      <c r="A1110" s="125"/>
      <c r="B1110" s="204">
        <v>45034</v>
      </c>
      <c r="C1110" s="199">
        <v>300</v>
      </c>
      <c r="D1110" s="134">
        <v>2544</v>
      </c>
    </row>
    <row r="1111" spans="1:4" s="121" customFormat="1" x14ac:dyDescent="0.25">
      <c r="A1111" s="125"/>
      <c r="B1111" s="204">
        <v>45034</v>
      </c>
      <c r="C1111" s="199">
        <v>500</v>
      </c>
      <c r="D1111" s="134">
        <v>1750</v>
      </c>
    </row>
    <row r="1112" spans="1:4" s="121" customFormat="1" x14ac:dyDescent="0.25">
      <c r="A1112" s="125"/>
      <c r="B1112" s="204">
        <v>45034</v>
      </c>
      <c r="C1112" s="199">
        <v>300</v>
      </c>
      <c r="D1112" s="134">
        <v>3183</v>
      </c>
    </row>
    <row r="1113" spans="1:4" s="121" customFormat="1" x14ac:dyDescent="0.25">
      <c r="A1113" s="125"/>
      <c r="B1113" s="204">
        <v>45034</v>
      </c>
      <c r="C1113" s="199">
        <v>150</v>
      </c>
      <c r="D1113" s="134">
        <v>1703</v>
      </c>
    </row>
    <row r="1114" spans="1:4" s="121" customFormat="1" x14ac:dyDescent="0.25">
      <c r="A1114" s="125"/>
      <c r="B1114" s="204">
        <v>45034</v>
      </c>
      <c r="C1114" s="199">
        <v>500</v>
      </c>
      <c r="D1114" s="134" t="s">
        <v>5</v>
      </c>
    </row>
    <row r="1115" spans="1:4" s="121" customFormat="1" x14ac:dyDescent="0.25">
      <c r="A1115" s="125"/>
      <c r="B1115" s="204">
        <v>45034</v>
      </c>
      <c r="C1115" s="199">
        <v>100</v>
      </c>
      <c r="D1115" s="134">
        <v>3980</v>
      </c>
    </row>
    <row r="1116" spans="1:4" s="121" customFormat="1" x14ac:dyDescent="0.25">
      <c r="A1116" s="125"/>
      <c r="B1116" s="204">
        <v>45034</v>
      </c>
      <c r="C1116" s="199">
        <v>100</v>
      </c>
      <c r="D1116" s="134">
        <v>1728</v>
      </c>
    </row>
    <row r="1117" spans="1:4" s="121" customFormat="1" x14ac:dyDescent="0.25">
      <c r="A1117" s="125"/>
      <c r="B1117" s="204">
        <v>45034</v>
      </c>
      <c r="C1117" s="199">
        <v>100</v>
      </c>
      <c r="D1117" s="134">
        <v>9099</v>
      </c>
    </row>
    <row r="1118" spans="1:4" s="121" customFormat="1" x14ac:dyDescent="0.25">
      <c r="A1118" s="125"/>
      <c r="B1118" s="204">
        <v>45034</v>
      </c>
      <c r="C1118" s="199">
        <v>1500</v>
      </c>
      <c r="D1118" s="134">
        <v>3417</v>
      </c>
    </row>
    <row r="1119" spans="1:4" s="121" customFormat="1" x14ac:dyDescent="0.25">
      <c r="A1119" s="125"/>
      <c r="B1119" s="204">
        <v>45034</v>
      </c>
      <c r="C1119" s="199">
        <v>174</v>
      </c>
      <c r="D1119" s="134">
        <v>141</v>
      </c>
    </row>
    <row r="1120" spans="1:4" s="121" customFormat="1" x14ac:dyDescent="0.25">
      <c r="A1120" s="125"/>
      <c r="B1120" s="204">
        <v>45034</v>
      </c>
      <c r="C1120" s="199">
        <v>250</v>
      </c>
      <c r="D1120" s="134">
        <v>7977</v>
      </c>
    </row>
    <row r="1121" spans="1:4" s="121" customFormat="1" x14ac:dyDescent="0.25">
      <c r="A1121" s="125"/>
      <c r="B1121" s="204">
        <v>45035</v>
      </c>
      <c r="C1121" s="199">
        <v>0.72</v>
      </c>
      <c r="D1121" s="134" t="s">
        <v>8396</v>
      </c>
    </row>
    <row r="1122" spans="1:4" s="121" customFormat="1" x14ac:dyDescent="0.25">
      <c r="A1122" s="125"/>
      <c r="B1122" s="204">
        <v>45035</v>
      </c>
      <c r="C1122" s="199">
        <v>41.33</v>
      </c>
      <c r="D1122" s="134" t="s">
        <v>8397</v>
      </c>
    </row>
    <row r="1123" spans="1:4" s="121" customFormat="1" x14ac:dyDescent="0.25">
      <c r="A1123" s="125"/>
      <c r="B1123" s="204">
        <v>45035</v>
      </c>
      <c r="C1123" s="199">
        <v>55</v>
      </c>
      <c r="D1123" s="134" t="s">
        <v>8398</v>
      </c>
    </row>
    <row r="1124" spans="1:4" s="121" customFormat="1" x14ac:dyDescent="0.25">
      <c r="A1124" s="125"/>
      <c r="B1124" s="204">
        <v>45035</v>
      </c>
      <c r="C1124" s="199">
        <v>102</v>
      </c>
      <c r="D1124" s="134" t="s">
        <v>8399</v>
      </c>
    </row>
    <row r="1125" spans="1:4" s="121" customFormat="1" x14ac:dyDescent="0.25">
      <c r="A1125" s="125"/>
      <c r="B1125" s="204">
        <v>45035</v>
      </c>
      <c r="C1125" s="199">
        <v>102</v>
      </c>
      <c r="D1125" s="134" t="s">
        <v>8400</v>
      </c>
    </row>
    <row r="1126" spans="1:4" s="121" customFormat="1" x14ac:dyDescent="0.25">
      <c r="A1126" s="125"/>
      <c r="B1126" s="204">
        <v>45035</v>
      </c>
      <c r="C1126" s="199">
        <v>134</v>
      </c>
      <c r="D1126" s="134" t="s">
        <v>8401</v>
      </c>
    </row>
    <row r="1127" spans="1:4" s="121" customFormat="1" x14ac:dyDescent="0.25">
      <c r="A1127" s="125"/>
      <c r="B1127" s="204">
        <v>45035</v>
      </c>
      <c r="C1127" s="199">
        <v>1919.34</v>
      </c>
      <c r="D1127" s="134" t="s">
        <v>8402</v>
      </c>
    </row>
    <row r="1128" spans="1:4" s="121" customFormat="1" x14ac:dyDescent="0.25">
      <c r="A1128" s="125"/>
      <c r="B1128" s="204">
        <v>45035</v>
      </c>
      <c r="C1128" s="199">
        <v>500</v>
      </c>
      <c r="D1128" s="134">
        <v>8112</v>
      </c>
    </row>
    <row r="1129" spans="1:4" s="121" customFormat="1" x14ac:dyDescent="0.25">
      <c r="A1129" s="125"/>
      <c r="B1129" s="204">
        <v>45035</v>
      </c>
      <c r="C1129" s="199">
        <v>500</v>
      </c>
      <c r="D1129" s="134">
        <v>226</v>
      </c>
    </row>
    <row r="1130" spans="1:4" s="121" customFormat="1" x14ac:dyDescent="0.25">
      <c r="A1130" s="125"/>
      <c r="B1130" s="204">
        <v>45035</v>
      </c>
      <c r="C1130" s="199">
        <v>500</v>
      </c>
      <c r="D1130" s="134">
        <v>3491</v>
      </c>
    </row>
    <row r="1131" spans="1:4" s="121" customFormat="1" x14ac:dyDescent="0.25">
      <c r="A1131" s="125"/>
      <c r="B1131" s="204">
        <v>45035</v>
      </c>
      <c r="C1131" s="199">
        <v>500</v>
      </c>
      <c r="D1131" s="134">
        <v>4224</v>
      </c>
    </row>
    <row r="1132" spans="1:4" s="121" customFormat="1" x14ac:dyDescent="0.25">
      <c r="A1132" s="125"/>
      <c r="B1132" s="204">
        <v>45035</v>
      </c>
      <c r="C1132" s="199">
        <v>100</v>
      </c>
      <c r="D1132" s="134" t="s">
        <v>5</v>
      </c>
    </row>
    <row r="1133" spans="1:4" s="121" customFormat="1" x14ac:dyDescent="0.25">
      <c r="A1133" s="125"/>
      <c r="B1133" s="204">
        <v>45035</v>
      </c>
      <c r="C1133" s="199">
        <v>250</v>
      </c>
      <c r="D1133" s="134">
        <v>7977</v>
      </c>
    </row>
    <row r="1134" spans="1:4" s="121" customFormat="1" x14ac:dyDescent="0.25">
      <c r="A1134" s="125"/>
      <c r="B1134" s="204">
        <v>45035</v>
      </c>
      <c r="C1134" s="199">
        <v>2000</v>
      </c>
      <c r="D1134" s="134">
        <v>2771</v>
      </c>
    </row>
    <row r="1135" spans="1:4" s="121" customFormat="1" x14ac:dyDescent="0.25">
      <c r="A1135" s="125"/>
      <c r="B1135" s="204">
        <v>45035</v>
      </c>
      <c r="C1135" s="199">
        <v>100</v>
      </c>
      <c r="D1135" s="134">
        <v>3530</v>
      </c>
    </row>
    <row r="1136" spans="1:4" s="121" customFormat="1" x14ac:dyDescent="0.25">
      <c r="A1136" s="125"/>
      <c r="B1136" s="204">
        <v>45035</v>
      </c>
      <c r="C1136" s="199">
        <v>500</v>
      </c>
      <c r="D1136" s="134" t="s">
        <v>5</v>
      </c>
    </row>
    <row r="1137" spans="1:4" s="121" customFormat="1" x14ac:dyDescent="0.25">
      <c r="A1137" s="125"/>
      <c r="B1137" s="204">
        <v>45035</v>
      </c>
      <c r="C1137" s="199">
        <v>100</v>
      </c>
      <c r="D1137" s="134">
        <v>424</v>
      </c>
    </row>
    <row r="1138" spans="1:4" s="121" customFormat="1" x14ac:dyDescent="0.25">
      <c r="A1138" s="125"/>
      <c r="B1138" s="204">
        <v>45035</v>
      </c>
      <c r="C1138" s="199">
        <v>200</v>
      </c>
      <c r="D1138" s="134" t="s">
        <v>5</v>
      </c>
    </row>
    <row r="1139" spans="1:4" s="121" customFormat="1" x14ac:dyDescent="0.25">
      <c r="A1139" s="125"/>
      <c r="B1139" s="204">
        <v>45035</v>
      </c>
      <c r="C1139" s="199">
        <v>500</v>
      </c>
      <c r="D1139" s="134" t="s">
        <v>5</v>
      </c>
    </row>
    <row r="1140" spans="1:4" s="121" customFormat="1" x14ac:dyDescent="0.25">
      <c r="A1140" s="125"/>
      <c r="B1140" s="204">
        <v>45035</v>
      </c>
      <c r="C1140" s="199">
        <v>1000</v>
      </c>
      <c r="D1140" s="134">
        <v>4442</v>
      </c>
    </row>
    <row r="1141" spans="1:4" s="121" customFormat="1" x14ac:dyDescent="0.25">
      <c r="A1141" s="125"/>
      <c r="B1141" s="204">
        <v>45035</v>
      </c>
      <c r="C1141" s="199">
        <v>100</v>
      </c>
      <c r="D1141" s="134">
        <v>3731</v>
      </c>
    </row>
    <row r="1142" spans="1:4" s="121" customFormat="1" x14ac:dyDescent="0.25">
      <c r="A1142" s="125"/>
      <c r="B1142" s="204">
        <v>45035</v>
      </c>
      <c r="C1142" s="199">
        <v>50</v>
      </c>
      <c r="D1142" s="134">
        <v>9099</v>
      </c>
    </row>
    <row r="1143" spans="1:4" s="121" customFormat="1" x14ac:dyDescent="0.25">
      <c r="A1143" s="125"/>
      <c r="B1143" s="204">
        <v>45035</v>
      </c>
      <c r="C1143" s="199">
        <v>1000</v>
      </c>
      <c r="D1143" s="134">
        <v>1706</v>
      </c>
    </row>
    <row r="1144" spans="1:4" s="121" customFormat="1" x14ac:dyDescent="0.25">
      <c r="A1144" s="125"/>
      <c r="B1144" s="204">
        <v>45035</v>
      </c>
      <c r="C1144" s="199">
        <v>500</v>
      </c>
      <c r="D1144" s="134">
        <v>2860</v>
      </c>
    </row>
    <row r="1145" spans="1:4" s="121" customFormat="1" x14ac:dyDescent="0.25">
      <c r="A1145" s="125"/>
      <c r="B1145" s="204">
        <v>45035</v>
      </c>
      <c r="C1145" s="199">
        <v>500</v>
      </c>
      <c r="D1145" s="134">
        <v>8471</v>
      </c>
    </row>
    <row r="1146" spans="1:4" s="121" customFormat="1" x14ac:dyDescent="0.25">
      <c r="A1146" s="125"/>
      <c r="B1146" s="204">
        <v>45035</v>
      </c>
      <c r="C1146" s="199">
        <v>100</v>
      </c>
      <c r="D1146" s="134">
        <v>7712</v>
      </c>
    </row>
    <row r="1147" spans="1:4" s="121" customFormat="1" x14ac:dyDescent="0.25">
      <c r="A1147" s="125"/>
      <c r="B1147" s="204">
        <v>45035</v>
      </c>
      <c r="C1147" s="199">
        <v>500</v>
      </c>
      <c r="D1147" s="134" t="s">
        <v>5</v>
      </c>
    </row>
    <row r="1148" spans="1:4" s="121" customFormat="1" x14ac:dyDescent="0.25">
      <c r="A1148" s="125"/>
      <c r="B1148" s="204">
        <v>45035</v>
      </c>
      <c r="C1148" s="199">
        <v>300</v>
      </c>
      <c r="D1148" s="134">
        <v>3205</v>
      </c>
    </row>
    <row r="1149" spans="1:4" s="121" customFormat="1" x14ac:dyDescent="0.25">
      <c r="A1149" s="125"/>
      <c r="B1149" s="204">
        <v>45035</v>
      </c>
      <c r="C1149" s="199">
        <v>300</v>
      </c>
      <c r="D1149" s="134">
        <v>1877</v>
      </c>
    </row>
    <row r="1150" spans="1:4" s="121" customFormat="1" x14ac:dyDescent="0.25">
      <c r="A1150" s="125"/>
      <c r="B1150" s="204">
        <v>45035</v>
      </c>
      <c r="C1150" s="199">
        <v>41</v>
      </c>
      <c r="D1150" s="134">
        <v>8799</v>
      </c>
    </row>
    <row r="1151" spans="1:4" s="121" customFormat="1" x14ac:dyDescent="0.25">
      <c r="A1151" s="125"/>
      <c r="B1151" s="204">
        <v>45035</v>
      </c>
      <c r="C1151" s="199">
        <v>100</v>
      </c>
      <c r="D1151" s="134">
        <v>7631</v>
      </c>
    </row>
    <row r="1152" spans="1:4" s="121" customFormat="1" x14ac:dyDescent="0.25">
      <c r="A1152" s="125"/>
      <c r="B1152" s="204">
        <v>45035</v>
      </c>
      <c r="C1152" s="199">
        <v>100</v>
      </c>
      <c r="D1152" s="134">
        <v>1728</v>
      </c>
    </row>
    <row r="1153" spans="1:4" s="121" customFormat="1" x14ac:dyDescent="0.25">
      <c r="A1153" s="125"/>
      <c r="B1153" s="204">
        <v>45035</v>
      </c>
      <c r="C1153" s="199">
        <v>200</v>
      </c>
      <c r="D1153" s="134" t="s">
        <v>5</v>
      </c>
    </row>
    <row r="1154" spans="1:4" s="121" customFormat="1" x14ac:dyDescent="0.25">
      <c r="A1154" s="125"/>
      <c r="B1154" s="204">
        <v>45035</v>
      </c>
      <c r="C1154" s="199">
        <v>1000</v>
      </c>
      <c r="D1154" s="134">
        <v>253</v>
      </c>
    </row>
    <row r="1155" spans="1:4" s="121" customFormat="1" x14ac:dyDescent="0.25">
      <c r="A1155" s="125"/>
      <c r="B1155" s="204">
        <v>45035</v>
      </c>
      <c r="C1155" s="199">
        <v>111</v>
      </c>
      <c r="D1155" s="134">
        <v>716</v>
      </c>
    </row>
    <row r="1156" spans="1:4" s="121" customFormat="1" x14ac:dyDescent="0.25">
      <c r="A1156" s="125"/>
      <c r="B1156" s="204">
        <v>45035</v>
      </c>
      <c r="C1156" s="199">
        <v>303</v>
      </c>
      <c r="D1156" s="134">
        <v>1227</v>
      </c>
    </row>
    <row r="1157" spans="1:4" s="121" customFormat="1" x14ac:dyDescent="0.25">
      <c r="A1157" s="125"/>
      <c r="B1157" s="204">
        <v>45035</v>
      </c>
      <c r="C1157" s="199">
        <v>500</v>
      </c>
      <c r="D1157" s="134" t="s">
        <v>5</v>
      </c>
    </row>
    <row r="1158" spans="1:4" s="121" customFormat="1" x14ac:dyDescent="0.25">
      <c r="A1158" s="125"/>
      <c r="B1158" s="204">
        <v>45035</v>
      </c>
      <c r="C1158" s="199">
        <v>300</v>
      </c>
      <c r="D1158" s="134">
        <v>634</v>
      </c>
    </row>
    <row r="1159" spans="1:4" s="121" customFormat="1" x14ac:dyDescent="0.25">
      <c r="A1159" s="125"/>
      <c r="B1159" s="204">
        <v>45035</v>
      </c>
      <c r="C1159" s="199">
        <v>2500</v>
      </c>
      <c r="D1159" s="134">
        <v>2713</v>
      </c>
    </row>
    <row r="1160" spans="1:4" s="121" customFormat="1" x14ac:dyDescent="0.25">
      <c r="A1160" s="125"/>
      <c r="B1160" s="204">
        <v>45035</v>
      </c>
      <c r="C1160" s="199">
        <v>2000</v>
      </c>
      <c r="D1160" s="134">
        <v>9638</v>
      </c>
    </row>
    <row r="1161" spans="1:4" s="121" customFormat="1" x14ac:dyDescent="0.25">
      <c r="A1161" s="125"/>
      <c r="B1161" s="204">
        <v>45035</v>
      </c>
      <c r="C1161" s="199">
        <v>500</v>
      </c>
      <c r="D1161" s="134">
        <v>3579</v>
      </c>
    </row>
    <row r="1162" spans="1:4" s="121" customFormat="1" x14ac:dyDescent="0.25">
      <c r="A1162" s="125"/>
      <c r="B1162" s="204">
        <v>45035</v>
      </c>
      <c r="C1162" s="199">
        <v>250</v>
      </c>
      <c r="D1162" s="134">
        <v>7977</v>
      </c>
    </row>
    <row r="1163" spans="1:4" s="121" customFormat="1" x14ac:dyDescent="0.25">
      <c r="A1163" s="125"/>
      <c r="B1163" s="204">
        <v>45035</v>
      </c>
      <c r="C1163" s="199">
        <v>280</v>
      </c>
      <c r="D1163" s="134">
        <v>466</v>
      </c>
    </row>
    <row r="1164" spans="1:4" s="121" customFormat="1" x14ac:dyDescent="0.25">
      <c r="A1164" s="125"/>
      <c r="B1164" s="204">
        <v>45035</v>
      </c>
      <c r="C1164" s="199">
        <v>300</v>
      </c>
      <c r="D1164" s="134">
        <v>8502</v>
      </c>
    </row>
    <row r="1165" spans="1:4" s="121" customFormat="1" x14ac:dyDescent="0.25">
      <c r="A1165" s="125"/>
      <c r="B1165" s="204">
        <v>45035</v>
      </c>
      <c r="C1165" s="199">
        <v>100</v>
      </c>
      <c r="D1165" s="134">
        <v>2982</v>
      </c>
    </row>
    <row r="1166" spans="1:4" s="121" customFormat="1" x14ac:dyDescent="0.25">
      <c r="A1166" s="125"/>
      <c r="B1166" s="204">
        <v>45035</v>
      </c>
      <c r="C1166" s="199">
        <v>100</v>
      </c>
      <c r="D1166" s="134">
        <v>8211</v>
      </c>
    </row>
    <row r="1167" spans="1:4" s="121" customFormat="1" x14ac:dyDescent="0.25">
      <c r="A1167" s="125"/>
      <c r="B1167" s="204">
        <v>45035</v>
      </c>
      <c r="C1167" s="199">
        <v>50</v>
      </c>
      <c r="D1167" s="134">
        <v>994</v>
      </c>
    </row>
    <row r="1168" spans="1:4" s="121" customFormat="1" x14ac:dyDescent="0.25">
      <c r="A1168" s="125"/>
      <c r="B1168" s="204">
        <v>45035</v>
      </c>
      <c r="C1168" s="199">
        <v>164</v>
      </c>
      <c r="D1168" s="134">
        <v>6687</v>
      </c>
    </row>
    <row r="1169" spans="1:4" s="121" customFormat="1" x14ac:dyDescent="0.25">
      <c r="A1169" s="125"/>
      <c r="B1169" s="204">
        <v>45035</v>
      </c>
      <c r="C1169" s="199">
        <v>500</v>
      </c>
      <c r="D1169" s="134">
        <v>5426</v>
      </c>
    </row>
    <row r="1170" spans="1:4" s="121" customFormat="1" x14ac:dyDescent="0.25">
      <c r="A1170" s="125"/>
      <c r="B1170" s="204">
        <v>45035</v>
      </c>
      <c r="C1170" s="199">
        <v>50</v>
      </c>
      <c r="D1170" s="134" t="s">
        <v>5</v>
      </c>
    </row>
    <row r="1171" spans="1:4" s="121" customFormat="1" x14ac:dyDescent="0.25">
      <c r="A1171" s="125"/>
      <c r="B1171" s="204">
        <v>45035</v>
      </c>
      <c r="C1171" s="199">
        <v>300</v>
      </c>
      <c r="D1171" s="134">
        <v>492</v>
      </c>
    </row>
    <row r="1172" spans="1:4" s="121" customFormat="1" x14ac:dyDescent="0.25">
      <c r="A1172" s="125"/>
      <c r="B1172" s="204">
        <v>45035</v>
      </c>
      <c r="C1172" s="199">
        <v>50</v>
      </c>
      <c r="D1172" s="134">
        <v>6978</v>
      </c>
    </row>
    <row r="1173" spans="1:4" s="121" customFormat="1" x14ac:dyDescent="0.25">
      <c r="A1173" s="125"/>
      <c r="B1173" s="204">
        <v>45035</v>
      </c>
      <c r="C1173" s="199">
        <v>50</v>
      </c>
      <c r="D1173" s="134">
        <v>5500</v>
      </c>
    </row>
    <row r="1174" spans="1:4" s="121" customFormat="1" x14ac:dyDescent="0.25">
      <c r="A1174" s="125"/>
      <c r="B1174" s="204">
        <v>45035</v>
      </c>
      <c r="C1174" s="199">
        <v>926</v>
      </c>
      <c r="D1174" s="134">
        <v>6105</v>
      </c>
    </row>
    <row r="1175" spans="1:4" s="121" customFormat="1" x14ac:dyDescent="0.25">
      <c r="A1175" s="125"/>
      <c r="B1175" s="204">
        <v>45035</v>
      </c>
      <c r="C1175" s="199">
        <v>10</v>
      </c>
      <c r="D1175" s="134">
        <v>1066</v>
      </c>
    </row>
    <row r="1176" spans="1:4" s="121" customFormat="1" x14ac:dyDescent="0.25">
      <c r="A1176" s="125"/>
      <c r="B1176" s="204">
        <v>45035</v>
      </c>
      <c r="C1176" s="199">
        <v>1500</v>
      </c>
      <c r="D1176" s="134" t="s">
        <v>5</v>
      </c>
    </row>
    <row r="1177" spans="1:4" s="121" customFormat="1" x14ac:dyDescent="0.25">
      <c r="A1177" s="125"/>
      <c r="B1177" s="204">
        <v>45035</v>
      </c>
      <c r="C1177" s="199">
        <v>90.17</v>
      </c>
      <c r="D1177" s="134" t="s">
        <v>5</v>
      </c>
    </row>
    <row r="1178" spans="1:4" s="121" customFormat="1" x14ac:dyDescent="0.25">
      <c r="A1178" s="125"/>
      <c r="B1178" s="204">
        <v>45035</v>
      </c>
      <c r="C1178" s="199">
        <v>500</v>
      </c>
      <c r="D1178" s="134">
        <v>6664</v>
      </c>
    </row>
    <row r="1179" spans="1:4" s="121" customFormat="1" x14ac:dyDescent="0.25">
      <c r="A1179" s="125"/>
      <c r="B1179" s="204">
        <v>45036</v>
      </c>
      <c r="C1179" s="199">
        <v>0.7</v>
      </c>
      <c r="D1179" s="134" t="s">
        <v>8403</v>
      </c>
    </row>
    <row r="1180" spans="1:4" s="121" customFormat="1" x14ac:dyDescent="0.25">
      <c r="A1180" s="125"/>
      <c r="B1180" s="204">
        <v>45036</v>
      </c>
      <c r="C1180" s="199">
        <v>13</v>
      </c>
      <c r="D1180" s="134" t="s">
        <v>8404</v>
      </c>
    </row>
    <row r="1181" spans="1:4" s="121" customFormat="1" x14ac:dyDescent="0.25">
      <c r="A1181" s="125"/>
      <c r="B1181" s="204">
        <v>45036</v>
      </c>
      <c r="C1181" s="199">
        <v>90.6</v>
      </c>
      <c r="D1181" s="134" t="s">
        <v>8405</v>
      </c>
    </row>
    <row r="1182" spans="1:4" s="121" customFormat="1" x14ac:dyDescent="0.25">
      <c r="A1182" s="125"/>
      <c r="B1182" s="204">
        <v>45036</v>
      </c>
      <c r="C1182" s="199">
        <v>97.28</v>
      </c>
      <c r="D1182" s="134" t="s">
        <v>8406</v>
      </c>
    </row>
    <row r="1183" spans="1:4" s="121" customFormat="1" x14ac:dyDescent="0.25">
      <c r="A1183" s="125"/>
      <c r="B1183" s="204">
        <v>45036</v>
      </c>
      <c r="C1183" s="199">
        <v>102</v>
      </c>
      <c r="D1183" s="134" t="s">
        <v>8407</v>
      </c>
    </row>
    <row r="1184" spans="1:4" s="121" customFormat="1" x14ac:dyDescent="0.25">
      <c r="A1184" s="125"/>
      <c r="B1184" s="204">
        <v>45036</v>
      </c>
      <c r="C1184" s="199">
        <v>102</v>
      </c>
      <c r="D1184" s="134" t="s">
        <v>8408</v>
      </c>
    </row>
    <row r="1185" spans="1:4" s="121" customFormat="1" x14ac:dyDescent="0.25">
      <c r="A1185" s="125"/>
      <c r="B1185" s="204">
        <v>45036</v>
      </c>
      <c r="C1185" s="199">
        <v>1000</v>
      </c>
      <c r="D1185" s="134">
        <v>4922</v>
      </c>
    </row>
    <row r="1186" spans="1:4" s="121" customFormat="1" x14ac:dyDescent="0.25">
      <c r="A1186" s="125"/>
      <c r="B1186" s="204">
        <v>45036</v>
      </c>
      <c r="C1186" s="199">
        <v>500</v>
      </c>
      <c r="D1186" s="134" t="s">
        <v>5</v>
      </c>
    </row>
    <row r="1187" spans="1:4" s="121" customFormat="1" x14ac:dyDescent="0.25">
      <c r="A1187" s="125"/>
      <c r="B1187" s="204">
        <v>45036</v>
      </c>
      <c r="C1187" s="199">
        <v>100</v>
      </c>
      <c r="D1187" s="134">
        <v>4246</v>
      </c>
    </row>
    <row r="1188" spans="1:4" s="121" customFormat="1" x14ac:dyDescent="0.25">
      <c r="A1188" s="125"/>
      <c r="B1188" s="204">
        <v>45036</v>
      </c>
      <c r="C1188" s="199">
        <v>110</v>
      </c>
      <c r="D1188" s="134">
        <v>6714</v>
      </c>
    </row>
    <row r="1189" spans="1:4" s="121" customFormat="1" x14ac:dyDescent="0.25">
      <c r="A1189" s="125"/>
      <c r="B1189" s="204">
        <v>45036</v>
      </c>
      <c r="C1189" s="199">
        <v>100</v>
      </c>
      <c r="D1189" s="134">
        <v>1888</v>
      </c>
    </row>
    <row r="1190" spans="1:4" s="121" customFormat="1" x14ac:dyDescent="0.25">
      <c r="A1190" s="125"/>
      <c r="B1190" s="204">
        <v>45036</v>
      </c>
      <c r="C1190" s="199">
        <v>250</v>
      </c>
      <c r="D1190" s="134">
        <v>9078</v>
      </c>
    </row>
    <row r="1191" spans="1:4" s="121" customFormat="1" x14ac:dyDescent="0.25">
      <c r="A1191" s="125"/>
      <c r="B1191" s="204">
        <v>45036</v>
      </c>
      <c r="C1191" s="199">
        <v>15.15</v>
      </c>
      <c r="D1191" s="134" t="s">
        <v>5</v>
      </c>
    </row>
    <row r="1192" spans="1:4" s="121" customFormat="1" x14ac:dyDescent="0.25">
      <c r="A1192" s="125"/>
      <c r="B1192" s="204">
        <v>45036</v>
      </c>
      <c r="C1192" s="199">
        <v>500</v>
      </c>
      <c r="D1192" s="134" t="s">
        <v>5</v>
      </c>
    </row>
    <row r="1193" spans="1:4" s="121" customFormat="1" x14ac:dyDescent="0.25">
      <c r="A1193" s="125"/>
      <c r="B1193" s="204">
        <v>45036</v>
      </c>
      <c r="C1193" s="199">
        <v>1000</v>
      </c>
      <c r="D1193" s="134">
        <v>7229</v>
      </c>
    </row>
    <row r="1194" spans="1:4" s="121" customFormat="1" x14ac:dyDescent="0.25">
      <c r="A1194" s="125"/>
      <c r="B1194" s="204">
        <v>45036</v>
      </c>
      <c r="C1194" s="199">
        <v>50</v>
      </c>
      <c r="D1194" s="134">
        <v>7623</v>
      </c>
    </row>
    <row r="1195" spans="1:4" s="121" customFormat="1" x14ac:dyDescent="0.25">
      <c r="A1195" s="125"/>
      <c r="B1195" s="204">
        <v>45036</v>
      </c>
      <c r="C1195" s="199">
        <v>250</v>
      </c>
      <c r="D1195" s="134">
        <v>2033</v>
      </c>
    </row>
    <row r="1196" spans="1:4" s="121" customFormat="1" x14ac:dyDescent="0.25">
      <c r="A1196" s="125"/>
      <c r="B1196" s="204">
        <v>45036</v>
      </c>
      <c r="C1196" s="199">
        <v>300</v>
      </c>
      <c r="D1196" s="134">
        <v>9159</v>
      </c>
    </row>
    <row r="1197" spans="1:4" s="121" customFormat="1" x14ac:dyDescent="0.25">
      <c r="A1197" s="125"/>
      <c r="B1197" s="204">
        <v>45036</v>
      </c>
      <c r="C1197" s="199">
        <v>500</v>
      </c>
      <c r="D1197" s="134">
        <v>1935</v>
      </c>
    </row>
    <row r="1198" spans="1:4" s="121" customFormat="1" x14ac:dyDescent="0.25">
      <c r="A1198" s="125"/>
      <c r="B1198" s="204">
        <v>45036</v>
      </c>
      <c r="C1198" s="199">
        <v>15</v>
      </c>
      <c r="D1198" s="134" t="s">
        <v>5</v>
      </c>
    </row>
    <row r="1199" spans="1:4" s="121" customFormat="1" x14ac:dyDescent="0.25">
      <c r="A1199" s="125"/>
      <c r="B1199" s="204">
        <v>45036</v>
      </c>
      <c r="C1199" s="199">
        <v>1000</v>
      </c>
      <c r="D1199" s="134">
        <v>5776</v>
      </c>
    </row>
    <row r="1200" spans="1:4" s="121" customFormat="1" x14ac:dyDescent="0.25">
      <c r="A1200" s="125"/>
      <c r="B1200" s="204">
        <v>45036</v>
      </c>
      <c r="C1200" s="199">
        <v>700</v>
      </c>
      <c r="D1200" s="134">
        <v>5757</v>
      </c>
    </row>
    <row r="1201" spans="1:4" s="121" customFormat="1" x14ac:dyDescent="0.25">
      <c r="A1201" s="125"/>
      <c r="B1201" s="204">
        <v>45036</v>
      </c>
      <c r="C1201" s="199">
        <v>100</v>
      </c>
      <c r="D1201" s="134">
        <v>3860</v>
      </c>
    </row>
    <row r="1202" spans="1:4" s="121" customFormat="1" x14ac:dyDescent="0.25">
      <c r="A1202" s="125"/>
      <c r="B1202" s="204">
        <v>45036</v>
      </c>
      <c r="C1202" s="199">
        <v>600</v>
      </c>
      <c r="D1202" s="134" t="s">
        <v>5</v>
      </c>
    </row>
    <row r="1203" spans="1:4" s="121" customFormat="1" x14ac:dyDescent="0.25">
      <c r="A1203" s="125"/>
      <c r="B1203" s="204">
        <v>45036</v>
      </c>
      <c r="C1203" s="199">
        <v>50</v>
      </c>
      <c r="D1203" s="134" t="s">
        <v>5</v>
      </c>
    </row>
    <row r="1204" spans="1:4" s="121" customFormat="1" x14ac:dyDescent="0.25">
      <c r="A1204" s="125"/>
      <c r="B1204" s="204">
        <v>45036</v>
      </c>
      <c r="C1204" s="199">
        <v>923</v>
      </c>
      <c r="D1204" s="134">
        <v>2643</v>
      </c>
    </row>
    <row r="1205" spans="1:4" s="121" customFormat="1" x14ac:dyDescent="0.25">
      <c r="A1205" s="125"/>
      <c r="B1205" s="204">
        <v>45036</v>
      </c>
      <c r="C1205" s="199">
        <v>1000</v>
      </c>
      <c r="D1205" s="134">
        <v>6537</v>
      </c>
    </row>
    <row r="1206" spans="1:4" s="121" customFormat="1" x14ac:dyDescent="0.25">
      <c r="A1206" s="125"/>
      <c r="B1206" s="204">
        <v>45036</v>
      </c>
      <c r="C1206" s="199">
        <v>108</v>
      </c>
      <c r="D1206" s="134">
        <v>3979</v>
      </c>
    </row>
    <row r="1207" spans="1:4" s="121" customFormat="1" x14ac:dyDescent="0.25">
      <c r="A1207" s="125"/>
      <c r="B1207" s="204">
        <v>45036</v>
      </c>
      <c r="C1207" s="199">
        <v>100</v>
      </c>
      <c r="D1207" s="134">
        <v>424</v>
      </c>
    </row>
    <row r="1208" spans="1:4" s="121" customFormat="1" x14ac:dyDescent="0.25">
      <c r="A1208" s="125"/>
      <c r="B1208" s="204">
        <v>45036</v>
      </c>
      <c r="C1208" s="199">
        <v>500</v>
      </c>
      <c r="D1208" s="134">
        <v>3013</v>
      </c>
    </row>
    <row r="1209" spans="1:4" s="121" customFormat="1" x14ac:dyDescent="0.25">
      <c r="A1209" s="125"/>
      <c r="B1209" s="204">
        <v>45036</v>
      </c>
      <c r="C1209" s="199">
        <v>1000</v>
      </c>
      <c r="D1209" s="134">
        <v>1081</v>
      </c>
    </row>
    <row r="1210" spans="1:4" s="121" customFormat="1" x14ac:dyDescent="0.25">
      <c r="A1210" s="125"/>
      <c r="B1210" s="204">
        <v>45036</v>
      </c>
      <c r="C1210" s="199">
        <v>500</v>
      </c>
      <c r="D1210" s="134">
        <v>4343</v>
      </c>
    </row>
    <row r="1211" spans="1:4" s="121" customFormat="1" x14ac:dyDescent="0.25">
      <c r="A1211" s="125"/>
      <c r="B1211" s="204">
        <v>45036</v>
      </c>
      <c r="C1211" s="199">
        <v>1000</v>
      </c>
      <c r="D1211" s="134">
        <v>3611</v>
      </c>
    </row>
    <row r="1212" spans="1:4" s="121" customFormat="1" x14ac:dyDescent="0.25">
      <c r="A1212" s="125"/>
      <c r="B1212" s="204">
        <v>45036</v>
      </c>
      <c r="C1212" s="199">
        <v>1000</v>
      </c>
      <c r="D1212" s="134" t="s">
        <v>5</v>
      </c>
    </row>
    <row r="1213" spans="1:4" s="121" customFormat="1" x14ac:dyDescent="0.25">
      <c r="A1213" s="125"/>
      <c r="B1213" s="204">
        <v>45036</v>
      </c>
      <c r="C1213" s="199">
        <v>700</v>
      </c>
      <c r="D1213" s="134">
        <v>9919</v>
      </c>
    </row>
    <row r="1214" spans="1:4" s="121" customFormat="1" x14ac:dyDescent="0.25">
      <c r="A1214" s="125"/>
      <c r="B1214" s="204">
        <v>45036</v>
      </c>
      <c r="C1214" s="199">
        <v>32.299999999999997</v>
      </c>
      <c r="D1214" s="134" t="s">
        <v>5</v>
      </c>
    </row>
    <row r="1215" spans="1:4" s="121" customFormat="1" x14ac:dyDescent="0.25">
      <c r="A1215" s="125"/>
      <c r="B1215" s="204">
        <v>45036</v>
      </c>
      <c r="C1215" s="199">
        <v>225</v>
      </c>
      <c r="D1215" s="134">
        <v>8010</v>
      </c>
    </row>
    <row r="1216" spans="1:4" s="121" customFormat="1" x14ac:dyDescent="0.25">
      <c r="A1216" s="125"/>
      <c r="B1216" s="204">
        <v>45036</v>
      </c>
      <c r="C1216" s="199">
        <v>111</v>
      </c>
      <c r="D1216" s="134">
        <v>3216</v>
      </c>
    </row>
    <row r="1217" spans="1:4" s="121" customFormat="1" x14ac:dyDescent="0.25">
      <c r="A1217" s="125"/>
      <c r="B1217" s="204">
        <v>45036</v>
      </c>
      <c r="C1217" s="199">
        <v>200</v>
      </c>
      <c r="D1217" s="134">
        <v>8859</v>
      </c>
    </row>
    <row r="1218" spans="1:4" s="121" customFormat="1" x14ac:dyDescent="0.25">
      <c r="A1218" s="125"/>
      <c r="B1218" s="204">
        <v>45036</v>
      </c>
      <c r="C1218" s="199">
        <v>250</v>
      </c>
      <c r="D1218" s="134">
        <v>2998</v>
      </c>
    </row>
    <row r="1219" spans="1:4" s="121" customFormat="1" x14ac:dyDescent="0.25">
      <c r="A1219" s="125"/>
      <c r="B1219" s="204">
        <v>45036</v>
      </c>
      <c r="C1219" s="199">
        <v>200</v>
      </c>
      <c r="D1219" s="134" t="s">
        <v>5</v>
      </c>
    </row>
    <row r="1220" spans="1:4" s="121" customFormat="1" x14ac:dyDescent="0.25">
      <c r="A1220" s="125"/>
      <c r="B1220" s="204">
        <v>45036</v>
      </c>
      <c r="C1220" s="199">
        <v>100</v>
      </c>
      <c r="D1220" s="134" t="s">
        <v>5</v>
      </c>
    </row>
    <row r="1221" spans="1:4" s="121" customFormat="1" x14ac:dyDescent="0.25">
      <c r="A1221" s="125"/>
      <c r="B1221" s="204">
        <v>45036</v>
      </c>
      <c r="C1221" s="199">
        <v>5000</v>
      </c>
      <c r="D1221" s="134">
        <v>4688</v>
      </c>
    </row>
    <row r="1222" spans="1:4" s="121" customFormat="1" x14ac:dyDescent="0.25">
      <c r="A1222" s="125"/>
      <c r="B1222" s="204">
        <v>45036</v>
      </c>
      <c r="C1222" s="199">
        <v>400</v>
      </c>
      <c r="D1222" s="134">
        <v>2256</v>
      </c>
    </row>
    <row r="1223" spans="1:4" s="121" customFormat="1" x14ac:dyDescent="0.25">
      <c r="A1223" s="125"/>
      <c r="B1223" s="204">
        <v>45036</v>
      </c>
      <c r="C1223" s="199">
        <v>500</v>
      </c>
      <c r="D1223" s="134">
        <v>7099</v>
      </c>
    </row>
    <row r="1224" spans="1:4" s="121" customFormat="1" x14ac:dyDescent="0.25">
      <c r="A1224" s="125"/>
      <c r="B1224" s="204">
        <v>45036</v>
      </c>
      <c r="C1224" s="199">
        <v>500</v>
      </c>
      <c r="D1224" s="134" t="s">
        <v>5</v>
      </c>
    </row>
    <row r="1225" spans="1:4" s="121" customFormat="1" x14ac:dyDescent="0.25">
      <c r="A1225" s="125"/>
      <c r="B1225" s="204">
        <v>45036</v>
      </c>
      <c r="C1225" s="199">
        <v>100</v>
      </c>
      <c r="D1225" s="134">
        <v>6298</v>
      </c>
    </row>
    <row r="1226" spans="1:4" s="121" customFormat="1" x14ac:dyDescent="0.25">
      <c r="A1226" s="125"/>
      <c r="B1226" s="204">
        <v>45036</v>
      </c>
      <c r="C1226" s="199">
        <v>1000</v>
      </c>
      <c r="D1226" s="134">
        <v>1256</v>
      </c>
    </row>
    <row r="1227" spans="1:4" s="121" customFormat="1" x14ac:dyDescent="0.25">
      <c r="A1227" s="125"/>
      <c r="B1227" s="204">
        <v>45036</v>
      </c>
      <c r="C1227" s="199">
        <v>100</v>
      </c>
      <c r="D1227" s="134" t="s">
        <v>5</v>
      </c>
    </row>
    <row r="1228" spans="1:4" s="121" customFormat="1" x14ac:dyDescent="0.25">
      <c r="A1228" s="125"/>
      <c r="B1228" s="204">
        <v>45036</v>
      </c>
      <c r="C1228" s="199">
        <v>50</v>
      </c>
      <c r="D1228" s="134">
        <v>3863</v>
      </c>
    </row>
    <row r="1229" spans="1:4" s="121" customFormat="1" x14ac:dyDescent="0.25">
      <c r="A1229" s="125"/>
      <c r="B1229" s="204">
        <v>45036</v>
      </c>
      <c r="C1229" s="199">
        <v>300</v>
      </c>
      <c r="D1229" s="134">
        <v>7133</v>
      </c>
    </row>
    <row r="1230" spans="1:4" s="121" customFormat="1" x14ac:dyDescent="0.25">
      <c r="A1230" s="125"/>
      <c r="B1230" s="204">
        <v>45036</v>
      </c>
      <c r="C1230" s="199">
        <v>20</v>
      </c>
      <c r="D1230" s="134">
        <v>6354</v>
      </c>
    </row>
    <row r="1231" spans="1:4" s="121" customFormat="1" x14ac:dyDescent="0.25">
      <c r="A1231" s="125"/>
      <c r="B1231" s="204">
        <v>45036</v>
      </c>
      <c r="C1231" s="199">
        <v>500</v>
      </c>
      <c r="D1231" s="134">
        <v>8818</v>
      </c>
    </row>
    <row r="1232" spans="1:4" s="121" customFormat="1" x14ac:dyDescent="0.25">
      <c r="A1232" s="125"/>
      <c r="B1232" s="204">
        <v>45036</v>
      </c>
      <c r="C1232" s="199">
        <v>50</v>
      </c>
      <c r="D1232" s="134">
        <v>4828</v>
      </c>
    </row>
    <row r="1233" spans="1:4" s="121" customFormat="1" x14ac:dyDescent="0.25">
      <c r="A1233" s="125"/>
      <c r="B1233" s="204">
        <v>45036</v>
      </c>
      <c r="C1233" s="199">
        <v>100</v>
      </c>
      <c r="D1233" s="134" t="s">
        <v>5</v>
      </c>
    </row>
    <row r="1234" spans="1:4" s="121" customFormat="1" x14ac:dyDescent="0.25">
      <c r="A1234" s="125"/>
      <c r="B1234" s="204">
        <v>45036</v>
      </c>
      <c r="C1234" s="199">
        <v>500</v>
      </c>
      <c r="D1234" s="134">
        <v>1677</v>
      </c>
    </row>
    <row r="1235" spans="1:4" s="121" customFormat="1" x14ac:dyDescent="0.25">
      <c r="A1235" s="125"/>
      <c r="B1235" s="204">
        <v>45036</v>
      </c>
      <c r="C1235" s="199">
        <v>500</v>
      </c>
      <c r="D1235" s="134" t="s">
        <v>5</v>
      </c>
    </row>
    <row r="1236" spans="1:4" s="121" customFormat="1" x14ac:dyDescent="0.25">
      <c r="A1236" s="125"/>
      <c r="B1236" s="204">
        <v>45036</v>
      </c>
      <c r="C1236" s="199">
        <v>1000</v>
      </c>
      <c r="D1236" s="134">
        <v>1770</v>
      </c>
    </row>
    <row r="1237" spans="1:4" s="121" customFormat="1" x14ac:dyDescent="0.25">
      <c r="A1237" s="125"/>
      <c r="B1237" s="204">
        <v>45036</v>
      </c>
      <c r="C1237" s="199">
        <v>1000</v>
      </c>
      <c r="D1237" s="134">
        <v>4357</v>
      </c>
    </row>
    <row r="1238" spans="1:4" s="121" customFormat="1" x14ac:dyDescent="0.25">
      <c r="A1238" s="125"/>
      <c r="B1238" s="204">
        <v>45036</v>
      </c>
      <c r="C1238" s="199">
        <v>500</v>
      </c>
      <c r="D1238" s="134">
        <v>600</v>
      </c>
    </row>
    <row r="1239" spans="1:4" s="121" customFormat="1" x14ac:dyDescent="0.25">
      <c r="A1239" s="125"/>
      <c r="B1239" s="204">
        <v>45036</v>
      </c>
      <c r="C1239" s="199">
        <v>3000</v>
      </c>
      <c r="D1239" s="134">
        <v>6536</v>
      </c>
    </row>
    <row r="1240" spans="1:4" s="121" customFormat="1" x14ac:dyDescent="0.25">
      <c r="A1240" s="125"/>
      <c r="B1240" s="204">
        <v>45036</v>
      </c>
      <c r="C1240" s="199">
        <v>200</v>
      </c>
      <c r="D1240" s="134">
        <v>6570</v>
      </c>
    </row>
    <row r="1241" spans="1:4" s="121" customFormat="1" x14ac:dyDescent="0.25">
      <c r="A1241" s="125"/>
      <c r="B1241" s="204">
        <v>45036</v>
      </c>
      <c r="C1241" s="199">
        <v>250</v>
      </c>
      <c r="D1241" s="134">
        <v>5941</v>
      </c>
    </row>
    <row r="1242" spans="1:4" s="121" customFormat="1" x14ac:dyDescent="0.25">
      <c r="A1242" s="125"/>
      <c r="B1242" s="204">
        <v>45036</v>
      </c>
      <c r="C1242" s="199">
        <v>18000</v>
      </c>
      <c r="D1242" s="134">
        <v>4674</v>
      </c>
    </row>
    <row r="1243" spans="1:4" s="121" customFormat="1" x14ac:dyDescent="0.25">
      <c r="A1243" s="125"/>
      <c r="B1243" s="204">
        <v>45036</v>
      </c>
      <c r="C1243" s="199">
        <v>1000</v>
      </c>
      <c r="D1243" s="134" t="s">
        <v>5</v>
      </c>
    </row>
    <row r="1244" spans="1:4" s="121" customFormat="1" x14ac:dyDescent="0.25">
      <c r="A1244" s="125"/>
      <c r="B1244" s="204">
        <v>45036</v>
      </c>
      <c r="C1244" s="199">
        <v>1000</v>
      </c>
      <c r="D1244" s="134">
        <v>1314</v>
      </c>
    </row>
    <row r="1245" spans="1:4" s="121" customFormat="1" x14ac:dyDescent="0.25">
      <c r="A1245" s="125"/>
      <c r="B1245" s="204">
        <v>45036</v>
      </c>
      <c r="C1245" s="199">
        <v>5000</v>
      </c>
      <c r="D1245" s="134">
        <v>2000</v>
      </c>
    </row>
    <row r="1246" spans="1:4" s="121" customFormat="1" x14ac:dyDescent="0.25">
      <c r="A1246" s="125"/>
      <c r="B1246" s="204">
        <v>45036</v>
      </c>
      <c r="C1246" s="199">
        <v>10000</v>
      </c>
      <c r="D1246" s="134">
        <v>5824</v>
      </c>
    </row>
    <row r="1247" spans="1:4" s="121" customFormat="1" x14ac:dyDescent="0.25">
      <c r="A1247" s="125"/>
      <c r="B1247" s="204">
        <v>45036</v>
      </c>
      <c r="C1247" s="199">
        <v>300</v>
      </c>
      <c r="D1247" s="134" t="s">
        <v>5</v>
      </c>
    </row>
    <row r="1248" spans="1:4" s="121" customFormat="1" x14ac:dyDescent="0.25">
      <c r="A1248" s="125"/>
      <c r="B1248" s="204">
        <v>45036</v>
      </c>
      <c r="C1248" s="199">
        <v>200</v>
      </c>
      <c r="D1248" s="134">
        <v>7666</v>
      </c>
    </row>
    <row r="1249" spans="1:4" s="121" customFormat="1" x14ac:dyDescent="0.25">
      <c r="A1249" s="125"/>
      <c r="B1249" s="204">
        <v>45036</v>
      </c>
      <c r="C1249" s="199">
        <v>1000</v>
      </c>
      <c r="D1249" s="134">
        <v>6161</v>
      </c>
    </row>
    <row r="1250" spans="1:4" s="121" customFormat="1" x14ac:dyDescent="0.25">
      <c r="A1250" s="125"/>
      <c r="B1250" s="204">
        <v>45036</v>
      </c>
      <c r="C1250" s="199">
        <v>1000</v>
      </c>
      <c r="D1250" s="134">
        <v>8185</v>
      </c>
    </row>
    <row r="1251" spans="1:4" s="121" customFormat="1" x14ac:dyDescent="0.25">
      <c r="A1251" s="125"/>
      <c r="B1251" s="204">
        <v>45036</v>
      </c>
      <c r="C1251" s="199">
        <v>1000</v>
      </c>
      <c r="D1251" s="134">
        <v>4153</v>
      </c>
    </row>
    <row r="1252" spans="1:4" s="121" customFormat="1" x14ac:dyDescent="0.25">
      <c r="A1252" s="125"/>
      <c r="B1252" s="204">
        <v>45036</v>
      </c>
      <c r="C1252" s="199">
        <v>1000</v>
      </c>
      <c r="D1252" s="134">
        <v>9303</v>
      </c>
    </row>
    <row r="1253" spans="1:4" s="121" customFormat="1" x14ac:dyDescent="0.25">
      <c r="A1253" s="125"/>
      <c r="B1253" s="204">
        <v>45037</v>
      </c>
      <c r="C1253" s="199">
        <v>0.17</v>
      </c>
      <c r="D1253" s="134" t="s">
        <v>8409</v>
      </c>
    </row>
    <row r="1254" spans="1:4" s="121" customFormat="1" x14ac:dyDescent="0.25">
      <c r="A1254" s="125"/>
      <c r="B1254" s="204">
        <v>45037</v>
      </c>
      <c r="C1254" s="199">
        <v>0.3</v>
      </c>
      <c r="D1254" s="134" t="s">
        <v>8410</v>
      </c>
    </row>
    <row r="1255" spans="1:4" s="121" customFormat="1" x14ac:dyDescent="0.25">
      <c r="A1255" s="125"/>
      <c r="B1255" s="204">
        <v>45037</v>
      </c>
      <c r="C1255" s="199">
        <v>13.82</v>
      </c>
      <c r="D1255" s="134" t="s">
        <v>8411</v>
      </c>
    </row>
    <row r="1256" spans="1:4" s="121" customFormat="1" x14ac:dyDescent="0.25">
      <c r="A1256" s="125"/>
      <c r="B1256" s="204">
        <v>45037</v>
      </c>
      <c r="C1256" s="199">
        <v>20</v>
      </c>
      <c r="D1256" s="134" t="s">
        <v>8412</v>
      </c>
    </row>
    <row r="1257" spans="1:4" s="121" customFormat="1" x14ac:dyDescent="0.25">
      <c r="A1257" s="125"/>
      <c r="B1257" s="204">
        <v>45037</v>
      </c>
      <c r="C1257" s="199">
        <v>37</v>
      </c>
      <c r="D1257" s="134" t="s">
        <v>8413</v>
      </c>
    </row>
    <row r="1258" spans="1:4" s="121" customFormat="1" x14ac:dyDescent="0.25">
      <c r="A1258" s="125"/>
      <c r="B1258" s="204">
        <v>45037</v>
      </c>
      <c r="C1258" s="199">
        <v>263</v>
      </c>
      <c r="D1258" s="134" t="s">
        <v>8414</v>
      </c>
    </row>
    <row r="1259" spans="1:4" s="121" customFormat="1" x14ac:dyDescent="0.25">
      <c r="A1259" s="125"/>
      <c r="B1259" s="204">
        <v>45037</v>
      </c>
      <c r="C1259" s="199">
        <v>537.94000000000005</v>
      </c>
      <c r="D1259" s="134" t="s">
        <v>8415</v>
      </c>
    </row>
    <row r="1260" spans="1:4" s="121" customFormat="1" x14ac:dyDescent="0.25">
      <c r="A1260" s="125"/>
      <c r="B1260" s="204">
        <v>45037</v>
      </c>
      <c r="C1260" s="199">
        <v>1000</v>
      </c>
      <c r="D1260" s="134" t="s">
        <v>8416</v>
      </c>
    </row>
    <row r="1261" spans="1:4" s="121" customFormat="1" x14ac:dyDescent="0.25">
      <c r="A1261" s="125"/>
      <c r="B1261" s="204">
        <v>45037</v>
      </c>
      <c r="C1261" s="199">
        <v>1074.98</v>
      </c>
      <c r="D1261" s="134" t="s">
        <v>8417</v>
      </c>
    </row>
    <row r="1262" spans="1:4" s="121" customFormat="1" x14ac:dyDescent="0.25">
      <c r="A1262" s="125"/>
      <c r="B1262" s="204">
        <v>45037</v>
      </c>
      <c r="C1262" s="199">
        <v>1000</v>
      </c>
      <c r="D1262" s="134">
        <v>3801</v>
      </c>
    </row>
    <row r="1263" spans="1:4" s="121" customFormat="1" x14ac:dyDescent="0.25">
      <c r="A1263" s="125"/>
      <c r="B1263" s="204">
        <v>45037</v>
      </c>
      <c r="C1263" s="199">
        <v>36.799999999999997</v>
      </c>
      <c r="D1263" s="134">
        <v>9327</v>
      </c>
    </row>
    <row r="1264" spans="1:4" s="121" customFormat="1" x14ac:dyDescent="0.25">
      <c r="A1264" s="125"/>
      <c r="B1264" s="204">
        <v>45037</v>
      </c>
      <c r="C1264" s="199">
        <v>100</v>
      </c>
      <c r="D1264" s="134">
        <v>8228</v>
      </c>
    </row>
    <row r="1265" spans="1:4" s="121" customFormat="1" x14ac:dyDescent="0.25">
      <c r="A1265" s="125"/>
      <c r="B1265" s="204">
        <v>45037</v>
      </c>
      <c r="C1265" s="199">
        <v>7000</v>
      </c>
      <c r="D1265" s="134" t="s">
        <v>5</v>
      </c>
    </row>
    <row r="1266" spans="1:4" s="121" customFormat="1" x14ac:dyDescent="0.25">
      <c r="A1266" s="125"/>
      <c r="B1266" s="204">
        <v>45037</v>
      </c>
      <c r="C1266" s="199">
        <v>1000</v>
      </c>
      <c r="D1266" s="134">
        <v>7777</v>
      </c>
    </row>
    <row r="1267" spans="1:4" s="121" customFormat="1" x14ac:dyDescent="0.25">
      <c r="A1267" s="125"/>
      <c r="B1267" s="204">
        <v>45037</v>
      </c>
      <c r="C1267" s="199">
        <v>1000</v>
      </c>
      <c r="D1267" s="134">
        <v>1038</v>
      </c>
    </row>
    <row r="1268" spans="1:4" s="121" customFormat="1" x14ac:dyDescent="0.25">
      <c r="A1268" s="125"/>
      <c r="B1268" s="204">
        <v>45037</v>
      </c>
      <c r="C1268" s="199">
        <v>3000</v>
      </c>
      <c r="D1268" s="134">
        <v>489</v>
      </c>
    </row>
    <row r="1269" spans="1:4" s="121" customFormat="1" x14ac:dyDescent="0.25">
      <c r="A1269" s="125"/>
      <c r="B1269" s="204">
        <v>45037</v>
      </c>
      <c r="C1269" s="199">
        <v>500</v>
      </c>
      <c r="D1269" s="134">
        <v>3595</v>
      </c>
    </row>
    <row r="1270" spans="1:4" s="121" customFormat="1" x14ac:dyDescent="0.25">
      <c r="A1270" s="125"/>
      <c r="B1270" s="204">
        <v>45037</v>
      </c>
      <c r="C1270" s="199">
        <v>50</v>
      </c>
      <c r="D1270" s="134">
        <v>8476</v>
      </c>
    </row>
    <row r="1271" spans="1:4" s="121" customFormat="1" x14ac:dyDescent="0.25">
      <c r="A1271" s="125"/>
      <c r="B1271" s="204">
        <v>45037</v>
      </c>
      <c r="C1271" s="199">
        <v>300</v>
      </c>
      <c r="D1271" s="134">
        <v>1788</v>
      </c>
    </row>
    <row r="1272" spans="1:4" s="121" customFormat="1" x14ac:dyDescent="0.25">
      <c r="A1272" s="125"/>
      <c r="B1272" s="204">
        <v>45037</v>
      </c>
      <c r="C1272" s="199">
        <v>500</v>
      </c>
      <c r="D1272" s="134">
        <v>9165</v>
      </c>
    </row>
    <row r="1273" spans="1:4" s="121" customFormat="1" x14ac:dyDescent="0.25">
      <c r="A1273" s="125"/>
      <c r="B1273" s="204">
        <v>45037</v>
      </c>
      <c r="C1273" s="199">
        <v>100</v>
      </c>
      <c r="D1273" s="134">
        <v>1973</v>
      </c>
    </row>
    <row r="1274" spans="1:4" s="121" customFormat="1" x14ac:dyDescent="0.25">
      <c r="A1274" s="125"/>
      <c r="B1274" s="204">
        <v>45037</v>
      </c>
      <c r="C1274" s="199">
        <v>300</v>
      </c>
      <c r="D1274" s="134" t="s">
        <v>5</v>
      </c>
    </row>
    <row r="1275" spans="1:4" s="121" customFormat="1" x14ac:dyDescent="0.25">
      <c r="A1275" s="125"/>
      <c r="B1275" s="204">
        <v>45037</v>
      </c>
      <c r="C1275" s="199">
        <v>420</v>
      </c>
      <c r="D1275" s="134">
        <v>2643</v>
      </c>
    </row>
    <row r="1276" spans="1:4" s="121" customFormat="1" x14ac:dyDescent="0.25">
      <c r="A1276" s="125"/>
      <c r="B1276" s="204">
        <v>45037</v>
      </c>
      <c r="C1276" s="199">
        <v>300</v>
      </c>
      <c r="D1276" s="134">
        <v>4622</v>
      </c>
    </row>
    <row r="1277" spans="1:4" s="121" customFormat="1" x14ac:dyDescent="0.25">
      <c r="A1277" s="125"/>
      <c r="B1277" s="204">
        <v>45037</v>
      </c>
      <c r="C1277" s="199">
        <v>100</v>
      </c>
      <c r="D1277" s="134">
        <v>4939</v>
      </c>
    </row>
    <row r="1278" spans="1:4" s="121" customFormat="1" x14ac:dyDescent="0.25">
      <c r="A1278" s="125"/>
      <c r="B1278" s="204">
        <v>45037</v>
      </c>
      <c r="C1278" s="199">
        <v>90</v>
      </c>
      <c r="D1278" s="134">
        <v>8661</v>
      </c>
    </row>
    <row r="1279" spans="1:4" s="121" customFormat="1" x14ac:dyDescent="0.25">
      <c r="A1279" s="125"/>
      <c r="B1279" s="204">
        <v>45037</v>
      </c>
      <c r="C1279" s="199">
        <v>270.81</v>
      </c>
      <c r="D1279" s="134">
        <v>1357</v>
      </c>
    </row>
    <row r="1280" spans="1:4" s="121" customFormat="1" x14ac:dyDescent="0.25">
      <c r="A1280" s="125"/>
      <c r="B1280" s="204">
        <v>45037</v>
      </c>
      <c r="C1280" s="199">
        <v>500</v>
      </c>
      <c r="D1280" s="134">
        <v>6499</v>
      </c>
    </row>
    <row r="1281" spans="1:4" s="121" customFormat="1" x14ac:dyDescent="0.25">
      <c r="A1281" s="125"/>
      <c r="B1281" s="204">
        <v>45037</v>
      </c>
      <c r="C1281" s="199">
        <v>100</v>
      </c>
      <c r="D1281" s="134">
        <v>3922</v>
      </c>
    </row>
    <row r="1282" spans="1:4" s="121" customFormat="1" x14ac:dyDescent="0.25">
      <c r="A1282" s="125"/>
      <c r="B1282" s="204">
        <v>45037</v>
      </c>
      <c r="C1282" s="199">
        <v>1000</v>
      </c>
      <c r="D1282" s="134" t="s">
        <v>5</v>
      </c>
    </row>
    <row r="1283" spans="1:4" s="121" customFormat="1" x14ac:dyDescent="0.25">
      <c r="A1283" s="125"/>
      <c r="B1283" s="204">
        <v>45037</v>
      </c>
      <c r="C1283" s="199">
        <v>200</v>
      </c>
      <c r="D1283" s="134">
        <v>5207</v>
      </c>
    </row>
    <row r="1284" spans="1:4" s="121" customFormat="1" x14ac:dyDescent="0.25">
      <c r="A1284" s="125"/>
      <c r="B1284" s="204">
        <v>45037</v>
      </c>
      <c r="C1284" s="199">
        <v>222</v>
      </c>
      <c r="D1284" s="134">
        <v>202</v>
      </c>
    </row>
    <row r="1285" spans="1:4" s="121" customFormat="1" x14ac:dyDescent="0.25">
      <c r="A1285" s="125"/>
      <c r="B1285" s="204">
        <v>45037</v>
      </c>
      <c r="C1285" s="199">
        <v>300</v>
      </c>
      <c r="D1285" s="134" t="s">
        <v>5</v>
      </c>
    </row>
    <row r="1286" spans="1:4" s="121" customFormat="1" x14ac:dyDescent="0.25">
      <c r="A1286" s="125"/>
      <c r="B1286" s="204">
        <v>45037</v>
      </c>
      <c r="C1286" s="199">
        <v>100</v>
      </c>
      <c r="D1286" s="134">
        <v>4939</v>
      </c>
    </row>
    <row r="1287" spans="1:4" s="121" customFormat="1" x14ac:dyDescent="0.25">
      <c r="A1287" s="125"/>
      <c r="B1287" s="204">
        <v>45037</v>
      </c>
      <c r="C1287" s="199">
        <v>2000</v>
      </c>
      <c r="D1287" s="134">
        <v>1876</v>
      </c>
    </row>
    <row r="1288" spans="1:4" s="121" customFormat="1" x14ac:dyDescent="0.25">
      <c r="A1288" s="125"/>
      <c r="B1288" s="204">
        <v>45037</v>
      </c>
      <c r="C1288" s="199">
        <v>405</v>
      </c>
      <c r="D1288" s="134">
        <v>8010</v>
      </c>
    </row>
    <row r="1289" spans="1:4" s="121" customFormat="1" x14ac:dyDescent="0.25">
      <c r="A1289" s="125"/>
      <c r="B1289" s="204">
        <v>45037</v>
      </c>
      <c r="C1289" s="199">
        <v>500</v>
      </c>
      <c r="D1289" s="134">
        <v>3637</v>
      </c>
    </row>
    <row r="1290" spans="1:4" s="121" customFormat="1" x14ac:dyDescent="0.25">
      <c r="A1290" s="125"/>
      <c r="B1290" s="204">
        <v>45037</v>
      </c>
      <c r="C1290" s="199">
        <v>100</v>
      </c>
      <c r="D1290" s="134">
        <v>522</v>
      </c>
    </row>
    <row r="1291" spans="1:4" s="121" customFormat="1" x14ac:dyDescent="0.25">
      <c r="A1291" s="125"/>
      <c r="B1291" s="204">
        <v>45037</v>
      </c>
      <c r="C1291" s="199">
        <v>1000</v>
      </c>
      <c r="D1291" s="134">
        <v>4501</v>
      </c>
    </row>
    <row r="1292" spans="1:4" s="121" customFormat="1" x14ac:dyDescent="0.25">
      <c r="A1292" s="125"/>
      <c r="B1292" s="204">
        <v>45037</v>
      </c>
      <c r="C1292" s="199">
        <v>1000</v>
      </c>
      <c r="D1292" s="134" t="s">
        <v>5</v>
      </c>
    </row>
    <row r="1293" spans="1:4" s="121" customFormat="1" x14ac:dyDescent="0.25">
      <c r="A1293" s="125"/>
      <c r="B1293" s="204">
        <v>45037</v>
      </c>
      <c r="C1293" s="199">
        <v>25</v>
      </c>
      <c r="D1293" s="134">
        <v>9636</v>
      </c>
    </row>
    <row r="1294" spans="1:4" s="121" customFormat="1" x14ac:dyDescent="0.25">
      <c r="A1294" s="125"/>
      <c r="B1294" s="204">
        <v>45037</v>
      </c>
      <c r="C1294" s="199">
        <v>10000</v>
      </c>
      <c r="D1294" s="134">
        <v>547</v>
      </c>
    </row>
    <row r="1295" spans="1:4" s="121" customFormat="1" x14ac:dyDescent="0.25">
      <c r="A1295" s="125"/>
      <c r="B1295" s="204">
        <v>45037</v>
      </c>
      <c r="C1295" s="199">
        <v>115</v>
      </c>
      <c r="D1295" s="134">
        <v>8080</v>
      </c>
    </row>
    <row r="1296" spans="1:4" s="121" customFormat="1" x14ac:dyDescent="0.25">
      <c r="A1296" s="125"/>
      <c r="B1296" s="204">
        <v>45037</v>
      </c>
      <c r="C1296" s="199">
        <v>100</v>
      </c>
      <c r="D1296" s="134">
        <v>4292</v>
      </c>
    </row>
    <row r="1297" spans="1:4" s="121" customFormat="1" x14ac:dyDescent="0.25">
      <c r="A1297" s="125"/>
      <c r="B1297" s="204">
        <v>45037</v>
      </c>
      <c r="C1297" s="199">
        <v>500</v>
      </c>
      <c r="D1297" s="134">
        <v>3208</v>
      </c>
    </row>
    <row r="1298" spans="1:4" s="121" customFormat="1" x14ac:dyDescent="0.25">
      <c r="A1298" s="125"/>
      <c r="B1298" s="204">
        <v>45037</v>
      </c>
      <c r="C1298" s="199">
        <v>1000</v>
      </c>
      <c r="D1298" s="134">
        <v>7509</v>
      </c>
    </row>
    <row r="1299" spans="1:4" s="121" customFormat="1" x14ac:dyDescent="0.25">
      <c r="A1299" s="125"/>
      <c r="B1299" s="204">
        <v>45037</v>
      </c>
      <c r="C1299" s="199">
        <v>50</v>
      </c>
      <c r="D1299" s="134" t="s">
        <v>5</v>
      </c>
    </row>
    <row r="1300" spans="1:4" s="121" customFormat="1" x14ac:dyDescent="0.25">
      <c r="A1300" s="125"/>
      <c r="B1300" s="204">
        <v>45037</v>
      </c>
      <c r="C1300" s="199">
        <v>15000</v>
      </c>
      <c r="D1300" s="134">
        <v>9010</v>
      </c>
    </row>
    <row r="1301" spans="1:4" s="121" customFormat="1" x14ac:dyDescent="0.25">
      <c r="A1301" s="125"/>
      <c r="B1301" s="204">
        <v>45037</v>
      </c>
      <c r="C1301" s="199">
        <v>400</v>
      </c>
      <c r="D1301" s="134">
        <v>2516</v>
      </c>
    </row>
    <row r="1302" spans="1:4" s="121" customFormat="1" x14ac:dyDescent="0.25">
      <c r="A1302" s="125"/>
      <c r="B1302" s="204">
        <v>45037</v>
      </c>
      <c r="C1302" s="199">
        <v>100</v>
      </c>
      <c r="D1302" s="134">
        <v>6889</v>
      </c>
    </row>
    <row r="1303" spans="1:4" s="121" customFormat="1" x14ac:dyDescent="0.25">
      <c r="A1303" s="125"/>
      <c r="B1303" s="204">
        <v>45037</v>
      </c>
      <c r="C1303" s="199">
        <v>50</v>
      </c>
      <c r="D1303" s="134">
        <v>2247</v>
      </c>
    </row>
    <row r="1304" spans="1:4" s="121" customFormat="1" x14ac:dyDescent="0.25">
      <c r="A1304" s="125"/>
      <c r="B1304" s="204">
        <v>45037</v>
      </c>
      <c r="C1304" s="199">
        <v>200</v>
      </c>
      <c r="D1304" s="134" t="s">
        <v>5</v>
      </c>
    </row>
    <row r="1305" spans="1:4" s="121" customFormat="1" x14ac:dyDescent="0.25">
      <c r="A1305" s="125"/>
      <c r="B1305" s="204">
        <v>45037</v>
      </c>
      <c r="C1305" s="199">
        <v>200</v>
      </c>
      <c r="D1305" s="134" t="s">
        <v>5</v>
      </c>
    </row>
    <row r="1306" spans="1:4" s="121" customFormat="1" x14ac:dyDescent="0.25">
      <c r="A1306" s="125"/>
      <c r="B1306" s="204">
        <v>45037</v>
      </c>
      <c r="C1306" s="199">
        <v>100</v>
      </c>
      <c r="D1306" s="134">
        <v>1688</v>
      </c>
    </row>
    <row r="1307" spans="1:4" s="121" customFormat="1" x14ac:dyDescent="0.25">
      <c r="A1307" s="125"/>
      <c r="B1307" s="204">
        <v>45037</v>
      </c>
      <c r="C1307" s="199">
        <v>100</v>
      </c>
      <c r="D1307" s="134">
        <v>8595</v>
      </c>
    </row>
    <row r="1308" spans="1:4" s="121" customFormat="1" x14ac:dyDescent="0.25">
      <c r="A1308" s="125"/>
      <c r="B1308" s="204">
        <v>45037</v>
      </c>
      <c r="C1308" s="199">
        <v>100</v>
      </c>
      <c r="D1308" s="134" t="s">
        <v>5</v>
      </c>
    </row>
    <row r="1309" spans="1:4" s="121" customFormat="1" x14ac:dyDescent="0.25">
      <c r="A1309" s="125"/>
      <c r="B1309" s="204">
        <v>45037</v>
      </c>
      <c r="C1309" s="199">
        <v>150</v>
      </c>
      <c r="D1309" s="134">
        <v>3504</v>
      </c>
    </row>
    <row r="1310" spans="1:4" s="121" customFormat="1" x14ac:dyDescent="0.25">
      <c r="A1310" s="125"/>
      <c r="B1310" s="204">
        <v>45037</v>
      </c>
      <c r="C1310" s="199">
        <v>100</v>
      </c>
      <c r="D1310" s="134">
        <v>9179</v>
      </c>
    </row>
    <row r="1311" spans="1:4" s="121" customFormat="1" x14ac:dyDescent="0.25">
      <c r="A1311" s="125"/>
      <c r="B1311" s="204">
        <v>45037</v>
      </c>
      <c r="C1311" s="199">
        <v>1500</v>
      </c>
      <c r="D1311" s="134">
        <v>730</v>
      </c>
    </row>
    <row r="1312" spans="1:4" s="121" customFormat="1" x14ac:dyDescent="0.25">
      <c r="A1312" s="125"/>
      <c r="B1312" s="204">
        <v>45037</v>
      </c>
      <c r="C1312" s="199">
        <v>1000</v>
      </c>
      <c r="D1312" s="134" t="s">
        <v>5</v>
      </c>
    </row>
    <row r="1313" spans="1:4" s="121" customFormat="1" x14ac:dyDescent="0.25">
      <c r="A1313" s="125"/>
      <c r="B1313" s="204">
        <v>45037</v>
      </c>
      <c r="C1313" s="199">
        <v>100</v>
      </c>
      <c r="D1313" s="134">
        <v>2431</v>
      </c>
    </row>
    <row r="1314" spans="1:4" s="121" customFormat="1" x14ac:dyDescent="0.25">
      <c r="A1314" s="125"/>
      <c r="B1314" s="204">
        <v>45037</v>
      </c>
      <c r="C1314" s="199">
        <v>5000</v>
      </c>
      <c r="D1314" s="134">
        <v>2001</v>
      </c>
    </row>
    <row r="1315" spans="1:4" s="121" customFormat="1" x14ac:dyDescent="0.25">
      <c r="A1315" s="125"/>
      <c r="B1315" s="204">
        <v>45037</v>
      </c>
      <c r="C1315" s="199">
        <v>500</v>
      </c>
      <c r="D1315" s="134">
        <v>3323</v>
      </c>
    </row>
    <row r="1316" spans="1:4" s="121" customFormat="1" x14ac:dyDescent="0.25">
      <c r="A1316" s="125"/>
      <c r="B1316" s="204">
        <v>45037</v>
      </c>
      <c r="C1316" s="199">
        <v>41</v>
      </c>
      <c r="D1316" s="134">
        <v>8799</v>
      </c>
    </row>
    <row r="1317" spans="1:4" s="121" customFormat="1" x14ac:dyDescent="0.25">
      <c r="A1317" s="125"/>
      <c r="B1317" s="204">
        <v>45037</v>
      </c>
      <c r="C1317" s="199">
        <v>100</v>
      </c>
      <c r="D1317" s="134">
        <v>2808</v>
      </c>
    </row>
    <row r="1318" spans="1:4" s="121" customFormat="1" x14ac:dyDescent="0.25">
      <c r="A1318" s="125"/>
      <c r="B1318" s="204">
        <v>45037</v>
      </c>
      <c r="C1318" s="199">
        <v>555</v>
      </c>
      <c r="D1318" s="134">
        <v>4768</v>
      </c>
    </row>
    <row r="1319" spans="1:4" s="121" customFormat="1" x14ac:dyDescent="0.25">
      <c r="A1319" s="125"/>
      <c r="B1319" s="204">
        <v>45037</v>
      </c>
      <c r="C1319" s="199">
        <v>1000</v>
      </c>
      <c r="D1319" s="134">
        <v>6330</v>
      </c>
    </row>
    <row r="1320" spans="1:4" s="121" customFormat="1" x14ac:dyDescent="0.25">
      <c r="A1320" s="125"/>
      <c r="B1320" s="204">
        <v>45037</v>
      </c>
      <c r="C1320" s="199">
        <v>50</v>
      </c>
      <c r="D1320" s="134">
        <v>1111</v>
      </c>
    </row>
    <row r="1321" spans="1:4" s="121" customFormat="1" x14ac:dyDescent="0.25">
      <c r="A1321" s="125"/>
      <c r="B1321" s="204">
        <v>45037</v>
      </c>
      <c r="C1321" s="199">
        <v>200</v>
      </c>
      <c r="D1321" s="134">
        <v>6364</v>
      </c>
    </row>
    <row r="1322" spans="1:4" s="121" customFormat="1" x14ac:dyDescent="0.25">
      <c r="A1322" s="125"/>
      <c r="B1322" s="204">
        <v>45038</v>
      </c>
      <c r="C1322" s="199">
        <v>100</v>
      </c>
      <c r="D1322" s="134">
        <v>9003</v>
      </c>
    </row>
    <row r="1323" spans="1:4" s="121" customFormat="1" x14ac:dyDescent="0.25">
      <c r="A1323" s="125"/>
      <c r="B1323" s="204">
        <v>45038</v>
      </c>
      <c r="C1323" s="199">
        <v>111</v>
      </c>
      <c r="D1323" s="134">
        <v>3216</v>
      </c>
    </row>
    <row r="1324" spans="1:4" s="121" customFormat="1" x14ac:dyDescent="0.25">
      <c r="A1324" s="125"/>
      <c r="B1324" s="204">
        <v>45038</v>
      </c>
      <c r="C1324" s="199">
        <v>100</v>
      </c>
      <c r="D1324" s="134">
        <v>1552</v>
      </c>
    </row>
    <row r="1325" spans="1:4" s="121" customFormat="1" x14ac:dyDescent="0.25">
      <c r="A1325" s="125"/>
      <c r="B1325" s="204">
        <v>45038</v>
      </c>
      <c r="C1325" s="199">
        <v>200</v>
      </c>
      <c r="D1325" s="134" t="s">
        <v>5</v>
      </c>
    </row>
    <row r="1326" spans="1:4" s="121" customFormat="1" x14ac:dyDescent="0.25">
      <c r="A1326" s="125"/>
      <c r="B1326" s="204">
        <v>45038</v>
      </c>
      <c r="C1326" s="199">
        <v>300</v>
      </c>
      <c r="D1326" s="134" t="s">
        <v>5</v>
      </c>
    </row>
    <row r="1327" spans="1:4" s="121" customFormat="1" x14ac:dyDescent="0.25">
      <c r="A1327" s="125"/>
      <c r="B1327" s="204">
        <v>45038</v>
      </c>
      <c r="C1327" s="199">
        <v>500</v>
      </c>
      <c r="D1327" s="134">
        <v>8545</v>
      </c>
    </row>
    <row r="1328" spans="1:4" s="121" customFormat="1" x14ac:dyDescent="0.25">
      <c r="A1328" s="125"/>
      <c r="B1328" s="204">
        <v>45038</v>
      </c>
      <c r="C1328" s="199">
        <v>500</v>
      </c>
      <c r="D1328" s="134" t="s">
        <v>5</v>
      </c>
    </row>
    <row r="1329" spans="1:4" s="121" customFormat="1" x14ac:dyDescent="0.25">
      <c r="A1329" s="125"/>
      <c r="B1329" s="204">
        <v>45038</v>
      </c>
      <c r="C1329" s="199">
        <v>300</v>
      </c>
      <c r="D1329" s="134">
        <v>6828</v>
      </c>
    </row>
    <row r="1330" spans="1:4" s="121" customFormat="1" x14ac:dyDescent="0.25">
      <c r="A1330" s="125"/>
      <c r="B1330" s="204">
        <v>45038</v>
      </c>
      <c r="C1330" s="199">
        <v>500</v>
      </c>
      <c r="D1330" s="134">
        <v>3491</v>
      </c>
    </row>
    <row r="1331" spans="1:4" s="121" customFormat="1" x14ac:dyDescent="0.25">
      <c r="A1331" s="125"/>
      <c r="B1331" s="204">
        <v>45038</v>
      </c>
      <c r="C1331" s="199">
        <v>500</v>
      </c>
      <c r="D1331" s="134" t="s">
        <v>5</v>
      </c>
    </row>
    <row r="1332" spans="1:4" s="121" customFormat="1" x14ac:dyDescent="0.25">
      <c r="A1332" s="125"/>
      <c r="B1332" s="204">
        <v>45038</v>
      </c>
      <c r="C1332" s="199">
        <v>200</v>
      </c>
      <c r="D1332" s="134">
        <v>9495</v>
      </c>
    </row>
    <row r="1333" spans="1:4" s="121" customFormat="1" x14ac:dyDescent="0.25">
      <c r="A1333" s="125"/>
      <c r="B1333" s="204">
        <v>45038</v>
      </c>
      <c r="C1333" s="199">
        <v>500</v>
      </c>
      <c r="D1333" s="134" t="s">
        <v>5</v>
      </c>
    </row>
    <row r="1334" spans="1:4" s="121" customFormat="1" x14ac:dyDescent="0.25">
      <c r="A1334" s="125"/>
      <c r="B1334" s="204">
        <v>45038</v>
      </c>
      <c r="C1334" s="199">
        <v>41</v>
      </c>
      <c r="D1334" s="134">
        <v>8799</v>
      </c>
    </row>
    <row r="1335" spans="1:4" s="121" customFormat="1" x14ac:dyDescent="0.25">
      <c r="A1335" s="125"/>
      <c r="B1335" s="204">
        <v>45038</v>
      </c>
      <c r="C1335" s="199">
        <v>100</v>
      </c>
      <c r="D1335" s="134">
        <v>4095</v>
      </c>
    </row>
    <row r="1336" spans="1:4" s="121" customFormat="1" x14ac:dyDescent="0.25">
      <c r="A1336" s="125"/>
      <c r="B1336" s="204">
        <v>45038</v>
      </c>
      <c r="C1336" s="199">
        <v>500</v>
      </c>
      <c r="D1336" s="134">
        <v>67</v>
      </c>
    </row>
    <row r="1337" spans="1:4" s="121" customFormat="1" x14ac:dyDescent="0.25">
      <c r="A1337" s="125"/>
      <c r="B1337" s="204">
        <v>45038</v>
      </c>
      <c r="C1337" s="199">
        <v>500</v>
      </c>
      <c r="D1337" s="134">
        <v>67</v>
      </c>
    </row>
    <row r="1338" spans="1:4" s="121" customFormat="1" x14ac:dyDescent="0.25">
      <c r="A1338" s="125"/>
      <c r="B1338" s="204">
        <v>45038</v>
      </c>
      <c r="C1338" s="199">
        <v>500</v>
      </c>
      <c r="D1338" s="134">
        <v>8976</v>
      </c>
    </row>
    <row r="1339" spans="1:4" s="121" customFormat="1" x14ac:dyDescent="0.25">
      <c r="A1339" s="125"/>
      <c r="B1339" s="204">
        <v>45038</v>
      </c>
      <c r="C1339" s="199">
        <v>5000</v>
      </c>
      <c r="D1339" s="134">
        <v>8806</v>
      </c>
    </row>
    <row r="1340" spans="1:4" s="121" customFormat="1" x14ac:dyDescent="0.25">
      <c r="A1340" s="125"/>
      <c r="B1340" s="204">
        <v>45038</v>
      </c>
      <c r="C1340" s="199">
        <v>75</v>
      </c>
      <c r="D1340" s="134">
        <v>8010</v>
      </c>
    </row>
    <row r="1341" spans="1:4" s="121" customFormat="1" x14ac:dyDescent="0.25">
      <c r="A1341" s="125"/>
      <c r="B1341" s="204">
        <v>45038</v>
      </c>
      <c r="C1341" s="199">
        <v>100</v>
      </c>
      <c r="D1341" s="134">
        <v>9112</v>
      </c>
    </row>
    <row r="1342" spans="1:4" s="121" customFormat="1" x14ac:dyDescent="0.25">
      <c r="A1342" s="125"/>
      <c r="B1342" s="204">
        <v>45038</v>
      </c>
      <c r="C1342" s="199">
        <v>200</v>
      </c>
      <c r="D1342" s="134">
        <v>4548</v>
      </c>
    </row>
    <row r="1343" spans="1:4" s="121" customFormat="1" x14ac:dyDescent="0.25">
      <c r="A1343" s="125"/>
      <c r="B1343" s="204">
        <v>45038</v>
      </c>
      <c r="C1343" s="199">
        <v>50</v>
      </c>
      <c r="D1343" s="134" t="s">
        <v>5</v>
      </c>
    </row>
    <row r="1344" spans="1:4" s="121" customFormat="1" x14ac:dyDescent="0.25">
      <c r="A1344" s="125"/>
      <c r="B1344" s="204">
        <v>45038</v>
      </c>
      <c r="C1344" s="199">
        <v>2000</v>
      </c>
      <c r="D1344" s="134">
        <v>2859</v>
      </c>
    </row>
    <row r="1345" spans="1:4" s="121" customFormat="1" x14ac:dyDescent="0.25">
      <c r="A1345" s="125"/>
      <c r="B1345" s="204">
        <v>45038</v>
      </c>
      <c r="C1345" s="199">
        <v>100</v>
      </c>
      <c r="D1345" s="134" t="s">
        <v>5</v>
      </c>
    </row>
    <row r="1346" spans="1:4" s="121" customFormat="1" x14ac:dyDescent="0.25">
      <c r="A1346" s="125"/>
      <c r="B1346" s="204">
        <v>45038</v>
      </c>
      <c r="C1346" s="199">
        <v>23</v>
      </c>
      <c r="D1346" s="134">
        <v>7777</v>
      </c>
    </row>
    <row r="1347" spans="1:4" s="121" customFormat="1" x14ac:dyDescent="0.25">
      <c r="A1347" s="125"/>
      <c r="B1347" s="204">
        <v>45038</v>
      </c>
      <c r="C1347" s="199">
        <v>100</v>
      </c>
      <c r="D1347" s="134">
        <v>5525</v>
      </c>
    </row>
    <row r="1348" spans="1:4" s="121" customFormat="1" x14ac:dyDescent="0.25">
      <c r="A1348" s="125"/>
      <c r="B1348" s="204">
        <v>45038</v>
      </c>
      <c r="C1348" s="199">
        <v>100</v>
      </c>
      <c r="D1348" s="134">
        <v>3922</v>
      </c>
    </row>
    <row r="1349" spans="1:4" s="121" customFormat="1" x14ac:dyDescent="0.25">
      <c r="A1349" s="125"/>
      <c r="B1349" s="204">
        <v>45038</v>
      </c>
      <c r="C1349" s="199">
        <v>500</v>
      </c>
      <c r="D1349" s="134">
        <v>4138</v>
      </c>
    </row>
    <row r="1350" spans="1:4" s="121" customFormat="1" x14ac:dyDescent="0.25">
      <c r="A1350" s="125"/>
      <c r="B1350" s="204">
        <v>45038</v>
      </c>
      <c r="C1350" s="199">
        <v>500</v>
      </c>
      <c r="D1350" s="134">
        <v>9132</v>
      </c>
    </row>
    <row r="1351" spans="1:4" s="121" customFormat="1" x14ac:dyDescent="0.25">
      <c r="A1351" s="125"/>
      <c r="B1351" s="204">
        <v>45038</v>
      </c>
      <c r="C1351" s="199">
        <v>1500</v>
      </c>
      <c r="D1351" s="134">
        <v>4138</v>
      </c>
    </row>
    <row r="1352" spans="1:4" s="121" customFormat="1" x14ac:dyDescent="0.25">
      <c r="A1352" s="125"/>
      <c r="B1352" s="204">
        <v>45038</v>
      </c>
      <c r="C1352" s="199">
        <v>1000</v>
      </c>
      <c r="D1352" s="134">
        <v>6910</v>
      </c>
    </row>
    <row r="1353" spans="1:4" s="121" customFormat="1" x14ac:dyDescent="0.25">
      <c r="A1353" s="125"/>
      <c r="B1353" s="204">
        <v>45038</v>
      </c>
      <c r="C1353" s="199">
        <v>100</v>
      </c>
      <c r="D1353" s="134" t="s">
        <v>5</v>
      </c>
    </row>
    <row r="1354" spans="1:4" s="121" customFormat="1" x14ac:dyDescent="0.25">
      <c r="A1354" s="125"/>
      <c r="B1354" s="204">
        <v>45038</v>
      </c>
      <c r="C1354" s="199">
        <v>100</v>
      </c>
      <c r="D1354" s="134">
        <v>9694</v>
      </c>
    </row>
    <row r="1355" spans="1:4" s="121" customFormat="1" x14ac:dyDescent="0.25">
      <c r="A1355" s="125"/>
      <c r="B1355" s="204">
        <v>45038</v>
      </c>
      <c r="C1355" s="199">
        <v>300</v>
      </c>
      <c r="D1355" s="134">
        <v>4411</v>
      </c>
    </row>
    <row r="1356" spans="1:4" s="121" customFormat="1" x14ac:dyDescent="0.25">
      <c r="A1356" s="125"/>
      <c r="B1356" s="204">
        <v>45038</v>
      </c>
      <c r="C1356" s="199">
        <v>300</v>
      </c>
      <c r="D1356" s="134">
        <v>4830</v>
      </c>
    </row>
    <row r="1357" spans="1:4" s="121" customFormat="1" x14ac:dyDescent="0.25">
      <c r="A1357" s="125"/>
      <c r="B1357" s="204">
        <v>45038</v>
      </c>
      <c r="C1357" s="199">
        <v>500</v>
      </c>
      <c r="D1357" s="134">
        <v>9565</v>
      </c>
    </row>
    <row r="1358" spans="1:4" s="121" customFormat="1" x14ac:dyDescent="0.25">
      <c r="A1358" s="125"/>
      <c r="B1358" s="204">
        <v>45038</v>
      </c>
      <c r="C1358" s="199">
        <v>100</v>
      </c>
      <c r="D1358" s="134">
        <v>4635</v>
      </c>
    </row>
    <row r="1359" spans="1:4" s="121" customFormat="1" x14ac:dyDescent="0.25">
      <c r="A1359" s="125"/>
      <c r="B1359" s="204">
        <v>45038</v>
      </c>
      <c r="C1359" s="199">
        <v>150</v>
      </c>
      <c r="D1359" s="134">
        <v>5669</v>
      </c>
    </row>
    <row r="1360" spans="1:4" s="121" customFormat="1" x14ac:dyDescent="0.25">
      <c r="A1360" s="125"/>
      <c r="B1360" s="204">
        <v>45038</v>
      </c>
      <c r="C1360" s="199">
        <v>10</v>
      </c>
      <c r="D1360" s="134">
        <v>855</v>
      </c>
    </row>
    <row r="1361" spans="1:4" s="121" customFormat="1" x14ac:dyDescent="0.25">
      <c r="A1361" s="125"/>
      <c r="B1361" s="204">
        <v>45038</v>
      </c>
      <c r="C1361" s="199">
        <v>200</v>
      </c>
      <c r="D1361" s="134">
        <v>7564</v>
      </c>
    </row>
    <row r="1362" spans="1:4" s="121" customFormat="1" x14ac:dyDescent="0.25">
      <c r="A1362" s="125"/>
      <c r="B1362" s="204">
        <v>45038</v>
      </c>
      <c r="C1362" s="199">
        <v>200</v>
      </c>
      <c r="D1362" s="134">
        <v>3099</v>
      </c>
    </row>
    <row r="1363" spans="1:4" s="121" customFormat="1" x14ac:dyDescent="0.25">
      <c r="A1363" s="125"/>
      <c r="B1363" s="204">
        <v>45038</v>
      </c>
      <c r="C1363" s="199">
        <v>100</v>
      </c>
      <c r="D1363" s="134">
        <v>7575</v>
      </c>
    </row>
    <row r="1364" spans="1:4" s="121" customFormat="1" x14ac:dyDescent="0.25">
      <c r="A1364" s="125"/>
      <c r="B1364" s="204">
        <v>45038</v>
      </c>
      <c r="C1364" s="199">
        <v>100</v>
      </c>
      <c r="D1364" s="134">
        <v>4397</v>
      </c>
    </row>
    <row r="1365" spans="1:4" s="121" customFormat="1" x14ac:dyDescent="0.25">
      <c r="A1365" s="125"/>
      <c r="B1365" s="204">
        <v>45038</v>
      </c>
      <c r="C1365" s="199">
        <v>500</v>
      </c>
      <c r="D1365" s="134">
        <v>2459</v>
      </c>
    </row>
    <row r="1366" spans="1:4" s="121" customFormat="1" x14ac:dyDescent="0.25">
      <c r="A1366" s="125"/>
      <c r="B1366" s="204">
        <v>45038</v>
      </c>
      <c r="C1366" s="199">
        <v>400</v>
      </c>
      <c r="D1366" s="134">
        <v>4282</v>
      </c>
    </row>
    <row r="1367" spans="1:4" s="121" customFormat="1" x14ac:dyDescent="0.25">
      <c r="A1367" s="125"/>
      <c r="B1367" s="204">
        <v>45038</v>
      </c>
      <c r="C1367" s="199">
        <v>1000</v>
      </c>
      <c r="D1367" s="134">
        <v>5822</v>
      </c>
    </row>
    <row r="1368" spans="1:4" s="121" customFormat="1" x14ac:dyDescent="0.25">
      <c r="A1368" s="125"/>
      <c r="B1368" s="204">
        <v>45038</v>
      </c>
      <c r="C1368" s="199">
        <v>2000</v>
      </c>
      <c r="D1368" s="134">
        <v>2000</v>
      </c>
    </row>
    <row r="1369" spans="1:4" s="121" customFormat="1" x14ac:dyDescent="0.25">
      <c r="A1369" s="125"/>
      <c r="B1369" s="204">
        <v>45038</v>
      </c>
      <c r="C1369" s="199">
        <v>75</v>
      </c>
      <c r="D1369" s="134" t="s">
        <v>5</v>
      </c>
    </row>
    <row r="1370" spans="1:4" s="121" customFormat="1" x14ac:dyDescent="0.25">
      <c r="A1370" s="125"/>
      <c r="B1370" s="204">
        <v>45038</v>
      </c>
      <c r="C1370" s="199">
        <v>4000</v>
      </c>
      <c r="D1370" s="134">
        <v>3177</v>
      </c>
    </row>
    <row r="1371" spans="1:4" s="121" customFormat="1" x14ac:dyDescent="0.25">
      <c r="A1371" s="125"/>
      <c r="B1371" s="204">
        <v>45038</v>
      </c>
      <c r="C1371" s="199">
        <v>1000</v>
      </c>
      <c r="D1371" s="134">
        <v>2322</v>
      </c>
    </row>
    <row r="1372" spans="1:4" s="121" customFormat="1" x14ac:dyDescent="0.25">
      <c r="A1372" s="125"/>
      <c r="B1372" s="204">
        <v>45038</v>
      </c>
      <c r="C1372" s="199">
        <v>150</v>
      </c>
      <c r="D1372" s="134">
        <v>109</v>
      </c>
    </row>
    <row r="1373" spans="1:4" s="121" customFormat="1" x14ac:dyDescent="0.25">
      <c r="A1373" s="125"/>
      <c r="B1373" s="204">
        <v>45038</v>
      </c>
      <c r="C1373" s="199">
        <v>100</v>
      </c>
      <c r="D1373" s="134">
        <v>3328</v>
      </c>
    </row>
    <row r="1374" spans="1:4" s="121" customFormat="1" x14ac:dyDescent="0.25">
      <c r="A1374" s="125"/>
      <c r="B1374" s="204">
        <v>45038</v>
      </c>
      <c r="C1374" s="199">
        <v>97.69</v>
      </c>
      <c r="D1374" s="134" t="s">
        <v>5</v>
      </c>
    </row>
    <row r="1375" spans="1:4" s="121" customFormat="1" x14ac:dyDescent="0.25">
      <c r="A1375" s="125"/>
      <c r="B1375" s="204">
        <v>45038</v>
      </c>
      <c r="C1375" s="199">
        <v>500</v>
      </c>
      <c r="D1375" s="134" t="s">
        <v>5</v>
      </c>
    </row>
    <row r="1376" spans="1:4" s="121" customFormat="1" x14ac:dyDescent="0.25">
      <c r="A1376" s="125"/>
      <c r="B1376" s="204">
        <v>45039</v>
      </c>
      <c r="C1376" s="199">
        <v>300</v>
      </c>
      <c r="D1376" s="134" t="s">
        <v>5</v>
      </c>
    </row>
    <row r="1377" spans="1:4" s="121" customFormat="1" x14ac:dyDescent="0.25">
      <c r="A1377" s="125"/>
      <c r="B1377" s="204">
        <v>45039</v>
      </c>
      <c r="C1377" s="199">
        <v>150</v>
      </c>
      <c r="D1377" s="134">
        <v>7800</v>
      </c>
    </row>
    <row r="1378" spans="1:4" s="121" customFormat="1" x14ac:dyDescent="0.25">
      <c r="A1378" s="125"/>
      <c r="B1378" s="204">
        <v>45039</v>
      </c>
      <c r="C1378" s="199">
        <v>89.46</v>
      </c>
      <c r="D1378" s="134">
        <v>1461</v>
      </c>
    </row>
    <row r="1379" spans="1:4" s="121" customFormat="1" x14ac:dyDescent="0.25">
      <c r="A1379" s="125"/>
      <c r="B1379" s="204">
        <v>45039</v>
      </c>
      <c r="C1379" s="199">
        <v>200</v>
      </c>
      <c r="D1379" s="134">
        <v>7085</v>
      </c>
    </row>
    <row r="1380" spans="1:4" s="121" customFormat="1" x14ac:dyDescent="0.25">
      <c r="A1380" s="125"/>
      <c r="B1380" s="204">
        <v>45039</v>
      </c>
      <c r="C1380" s="199">
        <v>300</v>
      </c>
      <c r="D1380" s="134">
        <v>7018</v>
      </c>
    </row>
    <row r="1381" spans="1:4" s="121" customFormat="1" x14ac:dyDescent="0.25">
      <c r="A1381" s="125"/>
      <c r="B1381" s="204">
        <v>45039</v>
      </c>
      <c r="C1381" s="199">
        <v>10</v>
      </c>
      <c r="D1381" s="134" t="s">
        <v>5</v>
      </c>
    </row>
    <row r="1382" spans="1:4" s="121" customFormat="1" x14ac:dyDescent="0.25">
      <c r="A1382" s="125"/>
      <c r="B1382" s="204">
        <v>45039</v>
      </c>
      <c r="C1382" s="199">
        <v>300</v>
      </c>
      <c r="D1382" s="134">
        <v>6191</v>
      </c>
    </row>
    <row r="1383" spans="1:4" s="121" customFormat="1" x14ac:dyDescent="0.25">
      <c r="A1383" s="125"/>
      <c r="B1383" s="204">
        <v>45039</v>
      </c>
      <c r="C1383" s="199">
        <v>500</v>
      </c>
      <c r="D1383" s="134">
        <v>4911</v>
      </c>
    </row>
    <row r="1384" spans="1:4" s="121" customFormat="1" x14ac:dyDescent="0.25">
      <c r="A1384" s="125"/>
      <c r="B1384" s="204">
        <v>45039</v>
      </c>
      <c r="C1384" s="199">
        <v>3000</v>
      </c>
      <c r="D1384" s="134">
        <v>1650</v>
      </c>
    </row>
    <row r="1385" spans="1:4" s="121" customFormat="1" x14ac:dyDescent="0.25">
      <c r="A1385" s="125"/>
      <c r="B1385" s="204">
        <v>45039</v>
      </c>
      <c r="C1385" s="199">
        <v>2300</v>
      </c>
      <c r="D1385" s="134">
        <v>5988</v>
      </c>
    </row>
    <row r="1386" spans="1:4" s="121" customFormat="1" x14ac:dyDescent="0.25">
      <c r="A1386" s="125"/>
      <c r="B1386" s="204">
        <v>45039</v>
      </c>
      <c r="C1386" s="199">
        <v>200</v>
      </c>
      <c r="D1386" s="134">
        <v>4481</v>
      </c>
    </row>
    <row r="1387" spans="1:4" s="121" customFormat="1" x14ac:dyDescent="0.25">
      <c r="A1387" s="125"/>
      <c r="B1387" s="204">
        <v>45039</v>
      </c>
      <c r="C1387" s="199">
        <v>200</v>
      </c>
      <c r="D1387" s="134">
        <v>7253</v>
      </c>
    </row>
    <row r="1388" spans="1:4" s="121" customFormat="1" x14ac:dyDescent="0.25">
      <c r="A1388" s="125"/>
      <c r="B1388" s="204">
        <v>45039</v>
      </c>
      <c r="C1388" s="199">
        <v>100</v>
      </c>
      <c r="D1388" s="134">
        <v>8011</v>
      </c>
    </row>
    <row r="1389" spans="1:4" s="121" customFormat="1" x14ac:dyDescent="0.25">
      <c r="A1389" s="125"/>
      <c r="B1389" s="204">
        <v>45039</v>
      </c>
      <c r="C1389" s="199">
        <v>50</v>
      </c>
      <c r="D1389" s="134" t="s">
        <v>5</v>
      </c>
    </row>
    <row r="1390" spans="1:4" s="121" customFormat="1" x14ac:dyDescent="0.25">
      <c r="A1390" s="125"/>
      <c r="B1390" s="204">
        <v>45039</v>
      </c>
      <c r="C1390" s="199">
        <v>250</v>
      </c>
      <c r="D1390" s="134">
        <v>2910</v>
      </c>
    </row>
    <row r="1391" spans="1:4" s="121" customFormat="1" x14ac:dyDescent="0.25">
      <c r="A1391" s="125"/>
      <c r="B1391" s="204">
        <v>45039</v>
      </c>
      <c r="C1391" s="199">
        <v>1000</v>
      </c>
      <c r="D1391" s="134">
        <v>4444</v>
      </c>
    </row>
    <row r="1392" spans="1:4" s="121" customFormat="1" x14ac:dyDescent="0.25">
      <c r="A1392" s="125"/>
      <c r="B1392" s="204">
        <v>45039</v>
      </c>
      <c r="C1392" s="199">
        <v>350</v>
      </c>
      <c r="D1392" s="134">
        <v>9399</v>
      </c>
    </row>
    <row r="1393" spans="1:4" s="121" customFormat="1" x14ac:dyDescent="0.25">
      <c r="A1393" s="125"/>
      <c r="B1393" s="204">
        <v>45039</v>
      </c>
      <c r="C1393" s="199">
        <v>2000</v>
      </c>
      <c r="D1393" s="134" t="s">
        <v>5</v>
      </c>
    </row>
    <row r="1394" spans="1:4" s="121" customFormat="1" x14ac:dyDescent="0.25">
      <c r="A1394" s="125"/>
      <c r="B1394" s="204">
        <v>45039</v>
      </c>
      <c r="C1394" s="199">
        <v>100</v>
      </c>
      <c r="D1394" s="134" t="s">
        <v>5</v>
      </c>
    </row>
    <row r="1395" spans="1:4" s="121" customFormat="1" x14ac:dyDescent="0.25">
      <c r="A1395" s="125"/>
      <c r="B1395" s="204">
        <v>45039</v>
      </c>
      <c r="C1395" s="199">
        <v>300</v>
      </c>
      <c r="D1395" s="134">
        <v>4231</v>
      </c>
    </row>
    <row r="1396" spans="1:4" s="121" customFormat="1" x14ac:dyDescent="0.25">
      <c r="A1396" s="125"/>
      <c r="B1396" s="204">
        <v>45039</v>
      </c>
      <c r="C1396" s="199">
        <v>1000</v>
      </c>
      <c r="D1396" s="134">
        <v>880</v>
      </c>
    </row>
    <row r="1397" spans="1:4" s="121" customFormat="1" x14ac:dyDescent="0.25">
      <c r="A1397" s="125"/>
      <c r="B1397" s="204">
        <v>45039</v>
      </c>
      <c r="C1397" s="199">
        <v>2000</v>
      </c>
      <c r="D1397" s="134" t="s">
        <v>5</v>
      </c>
    </row>
    <row r="1398" spans="1:4" s="121" customFormat="1" x14ac:dyDescent="0.25">
      <c r="A1398" s="125"/>
      <c r="B1398" s="204">
        <v>45039</v>
      </c>
      <c r="C1398" s="199">
        <v>500</v>
      </c>
      <c r="D1398" s="134">
        <v>3206</v>
      </c>
    </row>
    <row r="1399" spans="1:4" s="121" customFormat="1" x14ac:dyDescent="0.25">
      <c r="A1399" s="125"/>
      <c r="B1399" s="204">
        <v>45039</v>
      </c>
      <c r="C1399" s="199">
        <v>41</v>
      </c>
      <c r="D1399" s="134">
        <v>8799</v>
      </c>
    </row>
    <row r="1400" spans="1:4" s="121" customFormat="1" x14ac:dyDescent="0.25">
      <c r="A1400" s="125"/>
      <c r="B1400" s="204">
        <v>45039</v>
      </c>
      <c r="C1400" s="199">
        <v>111</v>
      </c>
      <c r="D1400" s="134">
        <v>3216</v>
      </c>
    </row>
    <row r="1401" spans="1:4" s="121" customFormat="1" x14ac:dyDescent="0.25">
      <c r="A1401" s="125"/>
      <c r="B1401" s="204">
        <v>45040</v>
      </c>
      <c r="C1401" s="199">
        <v>0.91</v>
      </c>
      <c r="D1401" s="134" t="s">
        <v>8418</v>
      </c>
    </row>
    <row r="1402" spans="1:4" s="121" customFormat="1" x14ac:dyDescent="0.25">
      <c r="A1402" s="125"/>
      <c r="B1402" s="204">
        <v>45040</v>
      </c>
      <c r="C1402" s="199">
        <v>0.93</v>
      </c>
      <c r="D1402" s="134" t="s">
        <v>8419</v>
      </c>
    </row>
    <row r="1403" spans="1:4" s="121" customFormat="1" x14ac:dyDescent="0.25">
      <c r="A1403" s="125"/>
      <c r="B1403" s="204">
        <v>45040</v>
      </c>
      <c r="C1403" s="199">
        <v>6</v>
      </c>
      <c r="D1403" s="134" t="s">
        <v>8420</v>
      </c>
    </row>
    <row r="1404" spans="1:4" s="121" customFormat="1" x14ac:dyDescent="0.25">
      <c r="A1404" s="125"/>
      <c r="B1404" s="204">
        <v>45040</v>
      </c>
      <c r="C1404" s="199">
        <v>6.88</v>
      </c>
      <c r="D1404" s="134" t="s">
        <v>8421</v>
      </c>
    </row>
    <row r="1405" spans="1:4" s="121" customFormat="1" x14ac:dyDescent="0.25">
      <c r="A1405" s="125"/>
      <c r="B1405" s="204">
        <v>45040</v>
      </c>
      <c r="C1405" s="199">
        <v>90</v>
      </c>
      <c r="D1405" s="134" t="s">
        <v>8422</v>
      </c>
    </row>
    <row r="1406" spans="1:4" s="121" customFormat="1" x14ac:dyDescent="0.25">
      <c r="A1406" s="125"/>
      <c r="B1406" s="204">
        <v>45040</v>
      </c>
      <c r="C1406" s="199">
        <v>283.61</v>
      </c>
      <c r="D1406" s="134" t="s">
        <v>8423</v>
      </c>
    </row>
    <row r="1407" spans="1:4" s="121" customFormat="1" x14ac:dyDescent="0.25">
      <c r="A1407" s="125"/>
      <c r="B1407" s="204">
        <v>45040</v>
      </c>
      <c r="C1407" s="199">
        <v>345.4</v>
      </c>
      <c r="D1407" s="134" t="s">
        <v>8424</v>
      </c>
    </row>
    <row r="1408" spans="1:4" s="121" customFormat="1" x14ac:dyDescent="0.25">
      <c r="A1408" s="125"/>
      <c r="B1408" s="204">
        <v>45040</v>
      </c>
      <c r="C1408" s="199">
        <v>360</v>
      </c>
      <c r="D1408" s="134" t="s">
        <v>8425</v>
      </c>
    </row>
    <row r="1409" spans="1:4" s="121" customFormat="1" x14ac:dyDescent="0.25">
      <c r="A1409" s="125"/>
      <c r="B1409" s="204">
        <v>45040</v>
      </c>
      <c r="C1409" s="199">
        <v>28</v>
      </c>
      <c r="D1409" s="134">
        <v>4284</v>
      </c>
    </row>
    <row r="1410" spans="1:4" s="121" customFormat="1" x14ac:dyDescent="0.25">
      <c r="A1410" s="125"/>
      <c r="B1410" s="204">
        <v>45040</v>
      </c>
      <c r="C1410" s="199">
        <v>333</v>
      </c>
      <c r="D1410" s="134">
        <v>2705</v>
      </c>
    </row>
    <row r="1411" spans="1:4" s="121" customFormat="1" x14ac:dyDescent="0.25">
      <c r="A1411" s="125"/>
      <c r="B1411" s="204">
        <v>45040</v>
      </c>
      <c r="C1411" s="199">
        <v>10</v>
      </c>
      <c r="D1411" s="134" t="s">
        <v>5</v>
      </c>
    </row>
    <row r="1412" spans="1:4" s="121" customFormat="1" x14ac:dyDescent="0.25">
      <c r="A1412" s="125"/>
      <c r="B1412" s="204">
        <v>45040</v>
      </c>
      <c r="C1412" s="199">
        <v>500</v>
      </c>
      <c r="D1412" s="134">
        <v>7518</v>
      </c>
    </row>
    <row r="1413" spans="1:4" s="121" customFormat="1" x14ac:dyDescent="0.25">
      <c r="A1413" s="125"/>
      <c r="B1413" s="204">
        <v>45040</v>
      </c>
      <c r="C1413" s="199">
        <v>2400</v>
      </c>
      <c r="D1413" s="134">
        <v>8396</v>
      </c>
    </row>
    <row r="1414" spans="1:4" s="121" customFormat="1" x14ac:dyDescent="0.25">
      <c r="A1414" s="125"/>
      <c r="B1414" s="204">
        <v>45040</v>
      </c>
      <c r="C1414" s="199">
        <v>200</v>
      </c>
      <c r="D1414" s="134" t="s">
        <v>5</v>
      </c>
    </row>
    <row r="1415" spans="1:4" s="121" customFormat="1" x14ac:dyDescent="0.25">
      <c r="A1415" s="125"/>
      <c r="B1415" s="204">
        <v>45040</v>
      </c>
      <c r="C1415" s="199">
        <v>26.17</v>
      </c>
      <c r="D1415" s="134">
        <v>3106</v>
      </c>
    </row>
    <row r="1416" spans="1:4" s="121" customFormat="1" x14ac:dyDescent="0.25">
      <c r="A1416" s="125"/>
      <c r="B1416" s="204">
        <v>45040</v>
      </c>
      <c r="C1416" s="199">
        <v>200</v>
      </c>
      <c r="D1416" s="134">
        <v>7745</v>
      </c>
    </row>
    <row r="1417" spans="1:4" s="121" customFormat="1" x14ac:dyDescent="0.25">
      <c r="A1417" s="125"/>
      <c r="B1417" s="204">
        <v>45040</v>
      </c>
      <c r="C1417" s="199">
        <v>50</v>
      </c>
      <c r="D1417" s="134">
        <v>6233</v>
      </c>
    </row>
    <row r="1418" spans="1:4" s="121" customFormat="1" x14ac:dyDescent="0.25">
      <c r="A1418" s="125"/>
      <c r="B1418" s="204">
        <v>45040</v>
      </c>
      <c r="C1418" s="199">
        <v>3000</v>
      </c>
      <c r="D1418" s="134">
        <v>8053</v>
      </c>
    </row>
    <row r="1419" spans="1:4" s="121" customFormat="1" x14ac:dyDescent="0.25">
      <c r="A1419" s="125"/>
      <c r="B1419" s="204">
        <v>45040</v>
      </c>
      <c r="C1419" s="199">
        <v>26000</v>
      </c>
      <c r="D1419" s="134">
        <v>5713</v>
      </c>
    </row>
    <row r="1420" spans="1:4" s="121" customFormat="1" x14ac:dyDescent="0.25">
      <c r="A1420" s="125"/>
      <c r="B1420" s="204">
        <v>45040</v>
      </c>
      <c r="C1420" s="199">
        <v>1000</v>
      </c>
      <c r="D1420" s="134">
        <v>536</v>
      </c>
    </row>
    <row r="1421" spans="1:4" s="121" customFormat="1" x14ac:dyDescent="0.25">
      <c r="A1421" s="125"/>
      <c r="B1421" s="204">
        <v>45040</v>
      </c>
      <c r="C1421" s="199">
        <v>100</v>
      </c>
      <c r="D1421" s="134">
        <v>522</v>
      </c>
    </row>
    <row r="1422" spans="1:4" s="121" customFormat="1" x14ac:dyDescent="0.25">
      <c r="A1422" s="125"/>
      <c r="B1422" s="204">
        <v>45040</v>
      </c>
      <c r="C1422" s="199">
        <v>300</v>
      </c>
      <c r="D1422" s="134" t="s">
        <v>5</v>
      </c>
    </row>
    <row r="1423" spans="1:4" s="121" customFormat="1" x14ac:dyDescent="0.25">
      <c r="A1423" s="125"/>
      <c r="B1423" s="204">
        <v>45040</v>
      </c>
      <c r="C1423" s="199">
        <v>3000</v>
      </c>
      <c r="D1423" s="134">
        <v>8485</v>
      </c>
    </row>
    <row r="1424" spans="1:4" s="121" customFormat="1" x14ac:dyDescent="0.25">
      <c r="A1424" s="125"/>
      <c r="B1424" s="204">
        <v>45040</v>
      </c>
      <c r="C1424" s="199">
        <v>100</v>
      </c>
      <c r="D1424" s="134">
        <v>6468</v>
      </c>
    </row>
    <row r="1425" spans="1:4" s="121" customFormat="1" x14ac:dyDescent="0.25">
      <c r="A1425" s="125"/>
      <c r="B1425" s="204">
        <v>45040</v>
      </c>
      <c r="C1425" s="199">
        <v>500</v>
      </c>
      <c r="D1425" s="134" t="s">
        <v>5</v>
      </c>
    </row>
    <row r="1426" spans="1:4" s="121" customFormat="1" x14ac:dyDescent="0.25">
      <c r="A1426" s="125"/>
      <c r="B1426" s="204">
        <v>45040</v>
      </c>
      <c r="C1426" s="199">
        <v>150</v>
      </c>
      <c r="D1426" s="134">
        <v>6026</v>
      </c>
    </row>
    <row r="1427" spans="1:4" s="121" customFormat="1" x14ac:dyDescent="0.25">
      <c r="A1427" s="125"/>
      <c r="B1427" s="204">
        <v>45040</v>
      </c>
      <c r="C1427" s="199">
        <v>150</v>
      </c>
      <c r="D1427" s="134">
        <v>8753</v>
      </c>
    </row>
    <row r="1428" spans="1:4" s="121" customFormat="1" x14ac:dyDescent="0.25">
      <c r="A1428" s="125"/>
      <c r="B1428" s="204">
        <v>45040</v>
      </c>
      <c r="C1428" s="199">
        <v>100</v>
      </c>
      <c r="D1428" s="134">
        <v>3922</v>
      </c>
    </row>
    <row r="1429" spans="1:4" s="121" customFormat="1" x14ac:dyDescent="0.25">
      <c r="A1429" s="125"/>
      <c r="B1429" s="204">
        <v>45040</v>
      </c>
      <c r="C1429" s="199">
        <v>1000</v>
      </c>
      <c r="D1429" s="134">
        <v>5738</v>
      </c>
    </row>
    <row r="1430" spans="1:4" s="121" customFormat="1" x14ac:dyDescent="0.25">
      <c r="A1430" s="125"/>
      <c r="B1430" s="204">
        <v>45040</v>
      </c>
      <c r="C1430" s="199">
        <v>500</v>
      </c>
      <c r="D1430" s="134">
        <v>1555</v>
      </c>
    </row>
    <row r="1431" spans="1:4" s="121" customFormat="1" x14ac:dyDescent="0.25">
      <c r="A1431" s="125"/>
      <c r="B1431" s="204">
        <v>45040</v>
      </c>
      <c r="C1431" s="199">
        <v>500</v>
      </c>
      <c r="D1431" s="134">
        <v>4363</v>
      </c>
    </row>
    <row r="1432" spans="1:4" s="121" customFormat="1" x14ac:dyDescent="0.25">
      <c r="A1432" s="125"/>
      <c r="B1432" s="204">
        <v>45040</v>
      </c>
      <c r="C1432" s="199">
        <v>300</v>
      </c>
      <c r="D1432" s="134">
        <v>414</v>
      </c>
    </row>
    <row r="1433" spans="1:4" s="121" customFormat="1" x14ac:dyDescent="0.25">
      <c r="A1433" s="125"/>
      <c r="B1433" s="204">
        <v>45040</v>
      </c>
      <c r="C1433" s="199">
        <v>200</v>
      </c>
      <c r="D1433" s="134" t="s">
        <v>5</v>
      </c>
    </row>
    <row r="1434" spans="1:4" s="121" customFormat="1" x14ac:dyDescent="0.25">
      <c r="A1434" s="125"/>
      <c r="B1434" s="204">
        <v>45040</v>
      </c>
      <c r="C1434" s="199">
        <v>100</v>
      </c>
      <c r="D1434" s="134">
        <v>1888</v>
      </c>
    </row>
    <row r="1435" spans="1:4" s="121" customFormat="1" x14ac:dyDescent="0.25">
      <c r="A1435" s="125"/>
      <c r="B1435" s="204">
        <v>45040</v>
      </c>
      <c r="C1435" s="199">
        <v>1500</v>
      </c>
      <c r="D1435" s="134">
        <v>3177</v>
      </c>
    </row>
    <row r="1436" spans="1:4" s="121" customFormat="1" x14ac:dyDescent="0.25">
      <c r="A1436" s="125"/>
      <c r="B1436" s="204">
        <v>45040</v>
      </c>
      <c r="C1436" s="199">
        <v>300</v>
      </c>
      <c r="D1436" s="134">
        <v>2193</v>
      </c>
    </row>
    <row r="1437" spans="1:4" s="121" customFormat="1" x14ac:dyDescent="0.25">
      <c r="A1437" s="125"/>
      <c r="B1437" s="204">
        <v>45040</v>
      </c>
      <c r="C1437" s="199">
        <v>20</v>
      </c>
      <c r="D1437" s="134">
        <v>8063</v>
      </c>
    </row>
    <row r="1438" spans="1:4" s="121" customFormat="1" x14ac:dyDescent="0.25">
      <c r="A1438" s="125"/>
      <c r="B1438" s="204">
        <v>45040</v>
      </c>
      <c r="C1438" s="199">
        <v>20</v>
      </c>
      <c r="D1438" s="134">
        <v>7173</v>
      </c>
    </row>
    <row r="1439" spans="1:4" s="121" customFormat="1" x14ac:dyDescent="0.25">
      <c r="A1439" s="125"/>
      <c r="B1439" s="204">
        <v>45040</v>
      </c>
      <c r="C1439" s="199">
        <v>139</v>
      </c>
      <c r="D1439" s="134">
        <v>4129</v>
      </c>
    </row>
    <row r="1440" spans="1:4" s="121" customFormat="1" x14ac:dyDescent="0.25">
      <c r="A1440" s="125"/>
      <c r="B1440" s="204">
        <v>45040</v>
      </c>
      <c r="C1440" s="199">
        <v>500</v>
      </c>
      <c r="D1440" s="134">
        <v>4314</v>
      </c>
    </row>
    <row r="1441" spans="1:4" s="121" customFormat="1" x14ac:dyDescent="0.25">
      <c r="A1441" s="125"/>
      <c r="B1441" s="204">
        <v>45040</v>
      </c>
      <c r="C1441" s="199">
        <v>500</v>
      </c>
      <c r="D1441" s="134">
        <v>1019</v>
      </c>
    </row>
    <row r="1442" spans="1:4" s="121" customFormat="1" x14ac:dyDescent="0.25">
      <c r="A1442" s="125"/>
      <c r="B1442" s="204">
        <v>45040</v>
      </c>
      <c r="C1442" s="199">
        <v>41</v>
      </c>
      <c r="D1442" s="134">
        <v>8799</v>
      </c>
    </row>
    <row r="1443" spans="1:4" s="121" customFormat="1" x14ac:dyDescent="0.25">
      <c r="A1443" s="125"/>
      <c r="B1443" s="204">
        <v>45040</v>
      </c>
      <c r="C1443" s="199">
        <v>10.48</v>
      </c>
      <c r="D1443" s="134">
        <v>4060</v>
      </c>
    </row>
    <row r="1444" spans="1:4" s="121" customFormat="1" x14ac:dyDescent="0.25">
      <c r="A1444" s="125"/>
      <c r="B1444" s="204">
        <v>45040</v>
      </c>
      <c r="C1444" s="199">
        <v>25.25</v>
      </c>
      <c r="D1444" s="134" t="s">
        <v>5</v>
      </c>
    </row>
    <row r="1445" spans="1:4" s="121" customFormat="1" x14ac:dyDescent="0.25">
      <c r="A1445" s="125"/>
      <c r="B1445" s="204">
        <v>45041</v>
      </c>
      <c r="C1445" s="199">
        <v>0.54</v>
      </c>
      <c r="D1445" s="134" t="s">
        <v>8426</v>
      </c>
    </row>
    <row r="1446" spans="1:4" s="121" customFormat="1" x14ac:dyDescent="0.25">
      <c r="A1446" s="125"/>
      <c r="B1446" s="204">
        <v>45041</v>
      </c>
      <c r="C1446" s="199">
        <v>0.65</v>
      </c>
      <c r="D1446" s="134" t="s">
        <v>8427</v>
      </c>
    </row>
    <row r="1447" spans="1:4" s="121" customFormat="1" x14ac:dyDescent="0.25">
      <c r="A1447" s="125"/>
      <c r="B1447" s="204">
        <v>45041</v>
      </c>
      <c r="C1447" s="199">
        <v>9.31</v>
      </c>
      <c r="D1447" s="134" t="s">
        <v>8428</v>
      </c>
    </row>
    <row r="1448" spans="1:4" s="121" customFormat="1" x14ac:dyDescent="0.25">
      <c r="A1448" s="125"/>
      <c r="B1448" s="204">
        <v>45041</v>
      </c>
      <c r="C1448" s="199">
        <v>26.13</v>
      </c>
      <c r="D1448" s="134" t="s">
        <v>8429</v>
      </c>
    </row>
    <row r="1449" spans="1:4" s="121" customFormat="1" x14ac:dyDescent="0.25">
      <c r="A1449" s="125"/>
      <c r="B1449" s="204">
        <v>45041</v>
      </c>
      <c r="C1449" s="199">
        <v>37</v>
      </c>
      <c r="D1449" s="134" t="s">
        <v>8430</v>
      </c>
    </row>
    <row r="1450" spans="1:4" s="121" customFormat="1" x14ac:dyDescent="0.25">
      <c r="A1450" s="125"/>
      <c r="B1450" s="204">
        <v>45041</v>
      </c>
      <c r="C1450" s="199">
        <v>80</v>
      </c>
      <c r="D1450" s="134" t="s">
        <v>8431</v>
      </c>
    </row>
    <row r="1451" spans="1:4" s="121" customFormat="1" x14ac:dyDescent="0.25">
      <c r="A1451" s="125"/>
      <c r="B1451" s="204">
        <v>45041</v>
      </c>
      <c r="C1451" s="199">
        <v>215</v>
      </c>
      <c r="D1451" s="134" t="s">
        <v>8432</v>
      </c>
    </row>
    <row r="1452" spans="1:4" s="121" customFormat="1" x14ac:dyDescent="0.25">
      <c r="A1452" s="125"/>
      <c r="B1452" s="204">
        <v>45041</v>
      </c>
      <c r="C1452" s="199">
        <v>326.48</v>
      </c>
      <c r="D1452" s="134" t="s">
        <v>8433</v>
      </c>
    </row>
    <row r="1453" spans="1:4" s="121" customFormat="1" x14ac:dyDescent="0.25">
      <c r="A1453" s="125"/>
      <c r="B1453" s="204">
        <v>45041</v>
      </c>
      <c r="C1453" s="199">
        <v>385.33</v>
      </c>
      <c r="D1453" s="134" t="s">
        <v>8434</v>
      </c>
    </row>
    <row r="1454" spans="1:4" s="121" customFormat="1" x14ac:dyDescent="0.25">
      <c r="A1454" s="125"/>
      <c r="B1454" s="204">
        <v>45041</v>
      </c>
      <c r="C1454" s="199">
        <v>500</v>
      </c>
      <c r="D1454" s="134" t="s">
        <v>8435</v>
      </c>
    </row>
    <row r="1455" spans="1:4" s="121" customFormat="1" x14ac:dyDescent="0.25">
      <c r="A1455" s="125"/>
      <c r="B1455" s="204">
        <v>45041</v>
      </c>
      <c r="C1455" s="199">
        <v>532</v>
      </c>
      <c r="D1455" s="134" t="s">
        <v>8436</v>
      </c>
    </row>
    <row r="1456" spans="1:4" s="121" customFormat="1" x14ac:dyDescent="0.25">
      <c r="A1456" s="125"/>
      <c r="B1456" s="204">
        <v>45041</v>
      </c>
      <c r="C1456" s="199">
        <v>3400</v>
      </c>
      <c r="D1456" s="134" t="s">
        <v>8437</v>
      </c>
    </row>
    <row r="1457" spans="1:4" s="121" customFormat="1" x14ac:dyDescent="0.25">
      <c r="A1457" s="125"/>
      <c r="B1457" s="204">
        <v>45041</v>
      </c>
      <c r="C1457" s="199">
        <v>250</v>
      </c>
      <c r="D1457" s="134">
        <v>3151</v>
      </c>
    </row>
    <row r="1458" spans="1:4" s="121" customFormat="1" x14ac:dyDescent="0.25">
      <c r="A1458" s="125"/>
      <c r="B1458" s="204">
        <v>45041</v>
      </c>
      <c r="C1458" s="199">
        <v>300</v>
      </c>
      <c r="D1458" s="134">
        <v>9888</v>
      </c>
    </row>
    <row r="1459" spans="1:4" s="121" customFormat="1" x14ac:dyDescent="0.25">
      <c r="A1459" s="125"/>
      <c r="B1459" s="204">
        <v>45041</v>
      </c>
      <c r="C1459" s="199">
        <v>350</v>
      </c>
      <c r="D1459" s="134">
        <v>1116</v>
      </c>
    </row>
    <row r="1460" spans="1:4" s="121" customFormat="1" x14ac:dyDescent="0.25">
      <c r="A1460" s="125"/>
      <c r="B1460" s="204">
        <v>45041</v>
      </c>
      <c r="C1460" s="199">
        <v>3000</v>
      </c>
      <c r="D1460" s="134">
        <v>5846</v>
      </c>
    </row>
    <row r="1461" spans="1:4" s="121" customFormat="1" x14ac:dyDescent="0.25">
      <c r="A1461" s="125"/>
      <c r="B1461" s="204">
        <v>45041</v>
      </c>
      <c r="C1461" s="199">
        <v>100</v>
      </c>
      <c r="D1461" s="134">
        <v>8373</v>
      </c>
    </row>
    <row r="1462" spans="1:4" s="121" customFormat="1" x14ac:dyDescent="0.25">
      <c r="A1462" s="125"/>
      <c r="B1462" s="204">
        <v>45041</v>
      </c>
      <c r="C1462" s="199">
        <v>200</v>
      </c>
      <c r="D1462" s="134" t="s">
        <v>5</v>
      </c>
    </row>
    <row r="1463" spans="1:4" s="121" customFormat="1" x14ac:dyDescent="0.25">
      <c r="A1463" s="125"/>
      <c r="B1463" s="204">
        <v>45041</v>
      </c>
      <c r="C1463" s="199">
        <v>250</v>
      </c>
      <c r="D1463" s="134" t="s">
        <v>5</v>
      </c>
    </row>
    <row r="1464" spans="1:4" s="121" customFormat="1" x14ac:dyDescent="0.25">
      <c r="A1464" s="125"/>
      <c r="B1464" s="204">
        <v>45041</v>
      </c>
      <c r="C1464" s="199">
        <v>100</v>
      </c>
      <c r="D1464" s="134">
        <v>2808</v>
      </c>
    </row>
    <row r="1465" spans="1:4" s="121" customFormat="1" x14ac:dyDescent="0.25">
      <c r="A1465" s="125"/>
      <c r="B1465" s="204">
        <v>45041</v>
      </c>
      <c r="C1465" s="199">
        <v>500</v>
      </c>
      <c r="D1465" s="134" t="s">
        <v>5</v>
      </c>
    </row>
    <row r="1466" spans="1:4" s="121" customFormat="1" x14ac:dyDescent="0.25">
      <c r="A1466" s="125"/>
      <c r="B1466" s="204">
        <v>45041</v>
      </c>
      <c r="C1466" s="199">
        <v>27</v>
      </c>
      <c r="D1466" s="134">
        <v>3218</v>
      </c>
    </row>
    <row r="1467" spans="1:4" s="121" customFormat="1" x14ac:dyDescent="0.25">
      <c r="A1467" s="125"/>
      <c r="B1467" s="204">
        <v>45041</v>
      </c>
      <c r="C1467" s="199">
        <v>100</v>
      </c>
      <c r="D1467" s="134">
        <v>3936</v>
      </c>
    </row>
    <row r="1468" spans="1:4" s="121" customFormat="1" x14ac:dyDescent="0.25">
      <c r="A1468" s="125"/>
      <c r="B1468" s="204">
        <v>45041</v>
      </c>
      <c r="C1468" s="199">
        <v>10</v>
      </c>
      <c r="D1468" s="134">
        <v>2610</v>
      </c>
    </row>
    <row r="1469" spans="1:4" s="121" customFormat="1" x14ac:dyDescent="0.25">
      <c r="A1469" s="125"/>
      <c r="B1469" s="204">
        <v>45041</v>
      </c>
      <c r="C1469" s="199">
        <v>1363</v>
      </c>
      <c r="D1469" s="134" t="s">
        <v>5</v>
      </c>
    </row>
    <row r="1470" spans="1:4" s="121" customFormat="1" x14ac:dyDescent="0.25">
      <c r="A1470" s="125"/>
      <c r="B1470" s="204">
        <v>45041</v>
      </c>
      <c r="C1470" s="199">
        <v>2000</v>
      </c>
      <c r="D1470" s="134">
        <v>1935</v>
      </c>
    </row>
    <row r="1471" spans="1:4" s="121" customFormat="1" x14ac:dyDescent="0.25">
      <c r="A1471" s="125"/>
      <c r="B1471" s="204">
        <v>45041</v>
      </c>
      <c r="C1471" s="199">
        <v>100</v>
      </c>
      <c r="D1471" s="134">
        <v>7992</v>
      </c>
    </row>
    <row r="1472" spans="1:4" s="121" customFormat="1" x14ac:dyDescent="0.25">
      <c r="A1472" s="125"/>
      <c r="B1472" s="204">
        <v>45041</v>
      </c>
      <c r="C1472" s="199">
        <v>66.930000000000007</v>
      </c>
      <c r="D1472" s="134" t="s">
        <v>5</v>
      </c>
    </row>
    <row r="1473" spans="1:4" s="121" customFormat="1" x14ac:dyDescent="0.25">
      <c r="A1473" s="125"/>
      <c r="B1473" s="204">
        <v>45041</v>
      </c>
      <c r="C1473" s="199">
        <v>100</v>
      </c>
      <c r="D1473" s="134">
        <v>522</v>
      </c>
    </row>
    <row r="1474" spans="1:4" s="121" customFormat="1" x14ac:dyDescent="0.25">
      <c r="A1474" s="125"/>
      <c r="B1474" s="204">
        <v>45041</v>
      </c>
      <c r="C1474" s="199">
        <v>200</v>
      </c>
      <c r="D1474" s="134">
        <v>442</v>
      </c>
    </row>
    <row r="1475" spans="1:4" s="121" customFormat="1" x14ac:dyDescent="0.25">
      <c r="A1475" s="125"/>
      <c r="B1475" s="204">
        <v>45041</v>
      </c>
      <c r="C1475" s="199">
        <v>200</v>
      </c>
      <c r="D1475" s="134" t="s">
        <v>5</v>
      </c>
    </row>
    <row r="1476" spans="1:4" s="121" customFormat="1" x14ac:dyDescent="0.25">
      <c r="A1476" s="125"/>
      <c r="B1476" s="204">
        <v>45041</v>
      </c>
      <c r="C1476" s="199">
        <v>200</v>
      </c>
      <c r="D1476" s="134">
        <v>7028</v>
      </c>
    </row>
    <row r="1477" spans="1:4" s="121" customFormat="1" x14ac:dyDescent="0.25">
      <c r="A1477" s="125"/>
      <c r="B1477" s="204">
        <v>45041</v>
      </c>
      <c r="C1477" s="199">
        <v>100</v>
      </c>
      <c r="D1477" s="134">
        <v>9261</v>
      </c>
    </row>
    <row r="1478" spans="1:4" s="121" customFormat="1" x14ac:dyDescent="0.25">
      <c r="A1478" s="125"/>
      <c r="B1478" s="204">
        <v>45041</v>
      </c>
      <c r="C1478" s="199">
        <v>1000</v>
      </c>
      <c r="D1478" s="134">
        <v>1197</v>
      </c>
    </row>
    <row r="1479" spans="1:4" s="121" customFormat="1" x14ac:dyDescent="0.25">
      <c r="A1479" s="125"/>
      <c r="B1479" s="204">
        <v>45041</v>
      </c>
      <c r="C1479" s="199">
        <v>500</v>
      </c>
      <c r="D1479" s="134">
        <v>8346</v>
      </c>
    </row>
    <row r="1480" spans="1:4" s="121" customFormat="1" x14ac:dyDescent="0.25">
      <c r="A1480" s="125"/>
      <c r="B1480" s="204">
        <v>45041</v>
      </c>
      <c r="C1480" s="199">
        <v>1000</v>
      </c>
      <c r="D1480" s="134">
        <v>8377</v>
      </c>
    </row>
    <row r="1481" spans="1:4" s="121" customFormat="1" x14ac:dyDescent="0.25">
      <c r="A1481" s="125"/>
      <c r="B1481" s="204">
        <v>45041</v>
      </c>
      <c r="C1481" s="199">
        <v>100</v>
      </c>
      <c r="D1481" s="134" t="s">
        <v>5</v>
      </c>
    </row>
    <row r="1482" spans="1:4" s="121" customFormat="1" x14ac:dyDescent="0.25">
      <c r="A1482" s="125"/>
      <c r="B1482" s="204">
        <v>45041</v>
      </c>
      <c r="C1482" s="199">
        <v>500</v>
      </c>
      <c r="D1482" s="134">
        <v>3419</v>
      </c>
    </row>
    <row r="1483" spans="1:4" s="121" customFormat="1" x14ac:dyDescent="0.25">
      <c r="A1483" s="125"/>
      <c r="B1483" s="204">
        <v>45041</v>
      </c>
      <c r="C1483" s="199">
        <v>100</v>
      </c>
      <c r="D1483" s="134">
        <v>2133</v>
      </c>
    </row>
    <row r="1484" spans="1:4" s="121" customFormat="1" x14ac:dyDescent="0.25">
      <c r="A1484" s="125"/>
      <c r="B1484" s="204">
        <v>45041</v>
      </c>
      <c r="C1484" s="199">
        <v>100</v>
      </c>
      <c r="D1484" s="134">
        <v>1899</v>
      </c>
    </row>
    <row r="1485" spans="1:4" s="121" customFormat="1" x14ac:dyDescent="0.25">
      <c r="A1485" s="125"/>
      <c r="B1485" s="204">
        <v>45041</v>
      </c>
      <c r="C1485" s="199">
        <v>500</v>
      </c>
      <c r="D1485" s="134">
        <v>7819</v>
      </c>
    </row>
    <row r="1486" spans="1:4" s="121" customFormat="1" x14ac:dyDescent="0.25">
      <c r="A1486" s="125"/>
      <c r="B1486" s="204">
        <v>45041</v>
      </c>
      <c r="C1486" s="199">
        <v>4800</v>
      </c>
      <c r="D1486" s="134">
        <v>4365</v>
      </c>
    </row>
    <row r="1487" spans="1:4" s="121" customFormat="1" x14ac:dyDescent="0.25">
      <c r="A1487" s="125"/>
      <c r="B1487" s="204">
        <v>45041</v>
      </c>
      <c r="C1487" s="199">
        <v>1000</v>
      </c>
      <c r="D1487" s="134">
        <v>378</v>
      </c>
    </row>
    <row r="1488" spans="1:4" s="121" customFormat="1" x14ac:dyDescent="0.25">
      <c r="A1488" s="125"/>
      <c r="B1488" s="204">
        <v>45041</v>
      </c>
      <c r="C1488" s="199">
        <v>200</v>
      </c>
      <c r="D1488" s="134">
        <v>5409</v>
      </c>
    </row>
    <row r="1489" spans="1:4" s="121" customFormat="1" x14ac:dyDescent="0.25">
      <c r="A1489" s="125"/>
      <c r="B1489" s="204">
        <v>45041</v>
      </c>
      <c r="C1489" s="199">
        <v>1210</v>
      </c>
      <c r="D1489" s="134">
        <v>3177</v>
      </c>
    </row>
    <row r="1490" spans="1:4" s="121" customFormat="1" x14ac:dyDescent="0.25">
      <c r="A1490" s="125"/>
      <c r="B1490" s="204">
        <v>45041</v>
      </c>
      <c r="C1490" s="199">
        <v>10000</v>
      </c>
      <c r="D1490" s="134">
        <v>153</v>
      </c>
    </row>
    <row r="1491" spans="1:4" s="121" customFormat="1" x14ac:dyDescent="0.25">
      <c r="A1491" s="125"/>
      <c r="B1491" s="204">
        <v>45041</v>
      </c>
      <c r="C1491" s="199">
        <v>500</v>
      </c>
      <c r="D1491" s="134">
        <v>4740</v>
      </c>
    </row>
    <row r="1492" spans="1:4" s="121" customFormat="1" x14ac:dyDescent="0.25">
      <c r="A1492" s="125"/>
      <c r="B1492" s="204">
        <v>45041</v>
      </c>
      <c r="C1492" s="199">
        <v>842</v>
      </c>
      <c r="D1492" s="134">
        <v>1584</v>
      </c>
    </row>
    <row r="1493" spans="1:4" s="121" customFormat="1" x14ac:dyDescent="0.25">
      <c r="A1493" s="125"/>
      <c r="B1493" s="204">
        <v>45041</v>
      </c>
      <c r="C1493" s="199">
        <v>300</v>
      </c>
      <c r="D1493" s="134" t="s">
        <v>5</v>
      </c>
    </row>
    <row r="1494" spans="1:4" s="121" customFormat="1" x14ac:dyDescent="0.25">
      <c r="A1494" s="125"/>
      <c r="B1494" s="204">
        <v>45041</v>
      </c>
      <c r="C1494" s="199">
        <v>1000</v>
      </c>
      <c r="D1494" s="134">
        <v>2811</v>
      </c>
    </row>
    <row r="1495" spans="1:4" s="121" customFormat="1" x14ac:dyDescent="0.25">
      <c r="A1495" s="125"/>
      <c r="B1495" s="204">
        <v>45041</v>
      </c>
      <c r="C1495" s="199">
        <v>160</v>
      </c>
      <c r="D1495" s="134" t="s">
        <v>5</v>
      </c>
    </row>
    <row r="1496" spans="1:4" s="121" customFormat="1" x14ac:dyDescent="0.25">
      <c r="A1496" s="125"/>
      <c r="B1496" s="204">
        <v>45041</v>
      </c>
      <c r="C1496" s="199">
        <v>500</v>
      </c>
      <c r="D1496" s="134">
        <v>299</v>
      </c>
    </row>
    <row r="1497" spans="1:4" s="121" customFormat="1" x14ac:dyDescent="0.25">
      <c r="A1497" s="125"/>
      <c r="B1497" s="204">
        <v>45041</v>
      </c>
      <c r="C1497" s="199">
        <v>541</v>
      </c>
      <c r="D1497" s="134">
        <v>3242</v>
      </c>
    </row>
    <row r="1498" spans="1:4" s="121" customFormat="1" x14ac:dyDescent="0.25">
      <c r="A1498" s="125"/>
      <c r="B1498" s="204">
        <v>45041</v>
      </c>
      <c r="C1498" s="199">
        <v>1000</v>
      </c>
      <c r="D1498" s="134" t="s">
        <v>5</v>
      </c>
    </row>
    <row r="1499" spans="1:4" s="121" customFormat="1" x14ac:dyDescent="0.25">
      <c r="A1499" s="125"/>
      <c r="B1499" s="204">
        <v>45041</v>
      </c>
      <c r="C1499" s="199">
        <v>1000</v>
      </c>
      <c r="D1499" s="134" t="s">
        <v>5</v>
      </c>
    </row>
    <row r="1500" spans="1:4" s="121" customFormat="1" x14ac:dyDescent="0.25">
      <c r="A1500" s="125"/>
      <c r="B1500" s="204">
        <v>45041</v>
      </c>
      <c r="C1500" s="199">
        <v>1000</v>
      </c>
      <c r="D1500" s="134" t="s">
        <v>5</v>
      </c>
    </row>
    <row r="1501" spans="1:4" s="121" customFormat="1" x14ac:dyDescent="0.25">
      <c r="A1501" s="125"/>
      <c r="B1501" s="204">
        <v>45041</v>
      </c>
      <c r="C1501" s="199">
        <v>500</v>
      </c>
      <c r="D1501" s="134">
        <v>5271</v>
      </c>
    </row>
    <row r="1502" spans="1:4" s="121" customFormat="1" x14ac:dyDescent="0.25">
      <c r="A1502" s="125"/>
      <c r="B1502" s="204">
        <v>45041</v>
      </c>
      <c r="C1502" s="199">
        <v>20</v>
      </c>
      <c r="D1502" s="134">
        <v>8003</v>
      </c>
    </row>
    <row r="1503" spans="1:4" s="121" customFormat="1" x14ac:dyDescent="0.25">
      <c r="A1503" s="125"/>
      <c r="B1503" s="204">
        <v>45042</v>
      </c>
      <c r="C1503" s="199">
        <v>0.44</v>
      </c>
      <c r="D1503" s="134" t="s">
        <v>8438</v>
      </c>
    </row>
    <row r="1504" spans="1:4" s="121" customFormat="1" x14ac:dyDescent="0.25">
      <c r="A1504" s="125"/>
      <c r="B1504" s="204">
        <v>45042</v>
      </c>
      <c r="C1504" s="199">
        <v>5</v>
      </c>
      <c r="D1504" s="134" t="s">
        <v>8439</v>
      </c>
    </row>
    <row r="1505" spans="1:4" s="121" customFormat="1" x14ac:dyDescent="0.25">
      <c r="A1505" s="125"/>
      <c r="B1505" s="204">
        <v>45042</v>
      </c>
      <c r="C1505" s="199">
        <v>7.67</v>
      </c>
      <c r="D1505" s="134" t="s">
        <v>8440</v>
      </c>
    </row>
    <row r="1506" spans="1:4" s="121" customFormat="1" ht="25.5" x14ac:dyDescent="0.25">
      <c r="A1506" s="125"/>
      <c r="B1506" s="204">
        <v>45042</v>
      </c>
      <c r="C1506" s="199">
        <v>13.12</v>
      </c>
      <c r="D1506" s="134" t="s">
        <v>8441</v>
      </c>
    </row>
    <row r="1507" spans="1:4" s="121" customFormat="1" x14ac:dyDescent="0.25">
      <c r="A1507" s="125"/>
      <c r="B1507" s="204">
        <v>45042</v>
      </c>
      <c r="C1507" s="199">
        <v>37</v>
      </c>
      <c r="D1507" s="134" t="s">
        <v>8442</v>
      </c>
    </row>
    <row r="1508" spans="1:4" s="121" customFormat="1" x14ac:dyDescent="0.25">
      <c r="A1508" s="125"/>
      <c r="B1508" s="204">
        <v>45042</v>
      </c>
      <c r="C1508" s="199">
        <v>51.9</v>
      </c>
      <c r="D1508" s="134" t="s">
        <v>8443</v>
      </c>
    </row>
    <row r="1509" spans="1:4" s="121" customFormat="1" x14ac:dyDescent="0.25">
      <c r="A1509" s="125"/>
      <c r="B1509" s="204">
        <v>45042</v>
      </c>
      <c r="C1509" s="199">
        <v>63.67</v>
      </c>
      <c r="D1509" s="134" t="s">
        <v>8444</v>
      </c>
    </row>
    <row r="1510" spans="1:4" s="121" customFormat="1" x14ac:dyDescent="0.25">
      <c r="A1510" s="125"/>
      <c r="B1510" s="204">
        <v>45042</v>
      </c>
      <c r="C1510" s="199">
        <v>227.67</v>
      </c>
      <c r="D1510" s="134" t="s">
        <v>8445</v>
      </c>
    </row>
    <row r="1511" spans="1:4" s="121" customFormat="1" x14ac:dyDescent="0.25">
      <c r="A1511" s="125"/>
      <c r="B1511" s="204">
        <v>45042</v>
      </c>
      <c r="C1511" s="199">
        <v>100</v>
      </c>
      <c r="D1511" s="134" t="s">
        <v>5</v>
      </c>
    </row>
    <row r="1512" spans="1:4" s="121" customFormat="1" x14ac:dyDescent="0.25">
      <c r="A1512" s="125"/>
      <c r="B1512" s="204">
        <v>45042</v>
      </c>
      <c r="C1512" s="199">
        <v>5000</v>
      </c>
      <c r="D1512" s="134">
        <v>9305</v>
      </c>
    </row>
    <row r="1513" spans="1:4" s="121" customFormat="1" x14ac:dyDescent="0.25">
      <c r="A1513" s="125"/>
      <c r="B1513" s="204">
        <v>45042</v>
      </c>
      <c r="C1513" s="199">
        <v>86</v>
      </c>
      <c r="D1513" s="134">
        <v>8822</v>
      </c>
    </row>
    <row r="1514" spans="1:4" s="121" customFormat="1" x14ac:dyDescent="0.25">
      <c r="A1514" s="125"/>
      <c r="B1514" s="204">
        <v>45042</v>
      </c>
      <c r="C1514" s="199">
        <v>41</v>
      </c>
      <c r="D1514" s="134">
        <v>8799</v>
      </c>
    </row>
    <row r="1515" spans="1:4" s="121" customFormat="1" x14ac:dyDescent="0.25">
      <c r="A1515" s="125"/>
      <c r="B1515" s="204">
        <v>45042</v>
      </c>
      <c r="C1515" s="199">
        <v>20</v>
      </c>
      <c r="D1515" s="134">
        <v>6068</v>
      </c>
    </row>
    <row r="1516" spans="1:4" s="121" customFormat="1" x14ac:dyDescent="0.25">
      <c r="A1516" s="125"/>
      <c r="B1516" s="204">
        <v>45042</v>
      </c>
      <c r="C1516" s="199">
        <v>300</v>
      </c>
      <c r="D1516" s="134">
        <v>1523</v>
      </c>
    </row>
    <row r="1517" spans="1:4" s="121" customFormat="1" x14ac:dyDescent="0.25">
      <c r="A1517" s="125"/>
      <c r="B1517" s="204">
        <v>45042</v>
      </c>
      <c r="C1517" s="199">
        <v>1000</v>
      </c>
      <c r="D1517" s="134">
        <v>9635</v>
      </c>
    </row>
    <row r="1518" spans="1:4" s="121" customFormat="1" x14ac:dyDescent="0.25">
      <c r="A1518" s="125"/>
      <c r="B1518" s="204">
        <v>45042</v>
      </c>
      <c r="C1518" s="199">
        <v>176</v>
      </c>
      <c r="D1518" s="134">
        <v>1624</v>
      </c>
    </row>
    <row r="1519" spans="1:4" s="121" customFormat="1" x14ac:dyDescent="0.25">
      <c r="A1519" s="125"/>
      <c r="B1519" s="204">
        <v>45042</v>
      </c>
      <c r="C1519" s="199">
        <v>100</v>
      </c>
      <c r="D1519" s="134" t="s">
        <v>5</v>
      </c>
    </row>
    <row r="1520" spans="1:4" s="121" customFormat="1" x14ac:dyDescent="0.25">
      <c r="A1520" s="125"/>
      <c r="B1520" s="204">
        <v>45042</v>
      </c>
      <c r="C1520" s="199">
        <v>187</v>
      </c>
      <c r="D1520" s="134" t="s">
        <v>5</v>
      </c>
    </row>
    <row r="1521" spans="1:4" s="121" customFormat="1" x14ac:dyDescent="0.25">
      <c r="A1521" s="125"/>
      <c r="B1521" s="204">
        <v>45042</v>
      </c>
      <c r="C1521" s="199">
        <v>200</v>
      </c>
      <c r="D1521" s="134">
        <v>1756</v>
      </c>
    </row>
    <row r="1522" spans="1:4" s="121" customFormat="1" x14ac:dyDescent="0.25">
      <c r="A1522" s="125"/>
      <c r="B1522" s="204">
        <v>45042</v>
      </c>
      <c r="C1522" s="199">
        <v>2090</v>
      </c>
      <c r="D1522" s="134">
        <v>3177</v>
      </c>
    </row>
    <row r="1523" spans="1:4" s="121" customFormat="1" x14ac:dyDescent="0.25">
      <c r="A1523" s="125"/>
      <c r="B1523" s="204">
        <v>45042</v>
      </c>
      <c r="C1523" s="199">
        <v>500</v>
      </c>
      <c r="D1523" s="134" t="s">
        <v>5</v>
      </c>
    </row>
    <row r="1524" spans="1:4" s="121" customFormat="1" x14ac:dyDescent="0.25">
      <c r="A1524" s="125"/>
      <c r="B1524" s="204">
        <v>45042</v>
      </c>
      <c r="C1524" s="199">
        <v>100</v>
      </c>
      <c r="D1524" s="134">
        <v>522</v>
      </c>
    </row>
    <row r="1525" spans="1:4" s="121" customFormat="1" x14ac:dyDescent="0.25">
      <c r="A1525" s="125"/>
      <c r="B1525" s="204">
        <v>45042</v>
      </c>
      <c r="C1525" s="199">
        <v>500</v>
      </c>
      <c r="D1525" s="134" t="s">
        <v>5</v>
      </c>
    </row>
    <row r="1526" spans="1:4" s="121" customFormat="1" x14ac:dyDescent="0.25">
      <c r="A1526" s="125"/>
      <c r="B1526" s="204">
        <v>45042</v>
      </c>
      <c r="C1526" s="199">
        <v>75</v>
      </c>
      <c r="D1526" s="134">
        <v>1111</v>
      </c>
    </row>
    <row r="1527" spans="1:4" s="121" customFormat="1" x14ac:dyDescent="0.25">
      <c r="A1527" s="125"/>
      <c r="B1527" s="204">
        <v>45042</v>
      </c>
      <c r="C1527" s="199">
        <v>350</v>
      </c>
      <c r="D1527" s="134" t="s">
        <v>5</v>
      </c>
    </row>
    <row r="1528" spans="1:4" s="121" customFormat="1" x14ac:dyDescent="0.25">
      <c r="A1528" s="125"/>
      <c r="B1528" s="204">
        <v>45042</v>
      </c>
      <c r="C1528" s="199">
        <v>1000</v>
      </c>
      <c r="D1528" s="134">
        <v>4091</v>
      </c>
    </row>
    <row r="1529" spans="1:4" s="121" customFormat="1" x14ac:dyDescent="0.25">
      <c r="A1529" s="125"/>
      <c r="B1529" s="204">
        <v>45042</v>
      </c>
      <c r="C1529" s="199">
        <v>500</v>
      </c>
      <c r="D1529" s="134">
        <v>3335</v>
      </c>
    </row>
    <row r="1530" spans="1:4" s="121" customFormat="1" x14ac:dyDescent="0.25">
      <c r="A1530" s="125"/>
      <c r="B1530" s="204">
        <v>45042</v>
      </c>
      <c r="C1530" s="199">
        <v>1000</v>
      </c>
      <c r="D1530" s="134">
        <v>365</v>
      </c>
    </row>
    <row r="1531" spans="1:4" s="121" customFormat="1" x14ac:dyDescent="0.25">
      <c r="A1531" s="125"/>
      <c r="B1531" s="204">
        <v>45042</v>
      </c>
      <c r="C1531" s="199">
        <v>1500</v>
      </c>
      <c r="D1531" s="134">
        <v>9871</v>
      </c>
    </row>
    <row r="1532" spans="1:4" s="121" customFormat="1" x14ac:dyDescent="0.25">
      <c r="A1532" s="125"/>
      <c r="B1532" s="204">
        <v>45042</v>
      </c>
      <c r="C1532" s="199">
        <v>1000</v>
      </c>
      <c r="D1532" s="134">
        <v>4149</v>
      </c>
    </row>
    <row r="1533" spans="1:4" s="121" customFormat="1" x14ac:dyDescent="0.25">
      <c r="A1533" s="125"/>
      <c r="B1533" s="204">
        <v>45042</v>
      </c>
      <c r="C1533" s="199">
        <v>200</v>
      </c>
      <c r="D1533" s="134" t="s">
        <v>5</v>
      </c>
    </row>
    <row r="1534" spans="1:4" s="121" customFormat="1" x14ac:dyDescent="0.25">
      <c r="A1534" s="125"/>
      <c r="B1534" s="204">
        <v>45042</v>
      </c>
      <c r="C1534" s="199">
        <v>200</v>
      </c>
      <c r="D1534" s="134" t="s">
        <v>5</v>
      </c>
    </row>
    <row r="1535" spans="1:4" s="121" customFormat="1" x14ac:dyDescent="0.25">
      <c r="A1535" s="125"/>
      <c r="B1535" s="204">
        <v>45042</v>
      </c>
      <c r="C1535" s="199">
        <v>200</v>
      </c>
      <c r="D1535" s="134">
        <v>6265</v>
      </c>
    </row>
    <row r="1536" spans="1:4" s="121" customFormat="1" x14ac:dyDescent="0.25">
      <c r="A1536" s="125"/>
      <c r="B1536" s="204">
        <v>45042</v>
      </c>
      <c r="C1536" s="199">
        <v>100</v>
      </c>
      <c r="D1536" s="134">
        <v>1800</v>
      </c>
    </row>
    <row r="1537" spans="1:4" s="121" customFormat="1" x14ac:dyDescent="0.25">
      <c r="A1537" s="125"/>
      <c r="B1537" s="204">
        <v>45042</v>
      </c>
      <c r="C1537" s="199">
        <v>100</v>
      </c>
      <c r="D1537" s="134">
        <v>2655</v>
      </c>
    </row>
    <row r="1538" spans="1:4" s="121" customFormat="1" x14ac:dyDescent="0.25">
      <c r="A1538" s="125"/>
      <c r="B1538" s="204">
        <v>45042</v>
      </c>
      <c r="C1538" s="199">
        <v>3000</v>
      </c>
      <c r="D1538" s="134">
        <v>5870</v>
      </c>
    </row>
    <row r="1539" spans="1:4" s="121" customFormat="1" x14ac:dyDescent="0.25">
      <c r="A1539" s="125"/>
      <c r="B1539" s="204">
        <v>45042</v>
      </c>
      <c r="C1539" s="199">
        <v>50</v>
      </c>
      <c r="D1539" s="134" t="s">
        <v>5</v>
      </c>
    </row>
    <row r="1540" spans="1:4" s="121" customFormat="1" x14ac:dyDescent="0.25">
      <c r="A1540" s="125"/>
      <c r="B1540" s="204">
        <v>45042</v>
      </c>
      <c r="C1540" s="199">
        <v>100</v>
      </c>
      <c r="D1540" s="134">
        <v>6040</v>
      </c>
    </row>
    <row r="1541" spans="1:4" s="121" customFormat="1" x14ac:dyDescent="0.25">
      <c r="A1541" s="125"/>
      <c r="B1541" s="204">
        <v>45042</v>
      </c>
      <c r="C1541" s="199">
        <v>2000</v>
      </c>
      <c r="D1541" s="134">
        <v>9360</v>
      </c>
    </row>
    <row r="1542" spans="1:4" s="121" customFormat="1" x14ac:dyDescent="0.25">
      <c r="A1542" s="125"/>
      <c r="B1542" s="204">
        <v>45042</v>
      </c>
      <c r="C1542" s="199">
        <v>50</v>
      </c>
      <c r="D1542" s="134">
        <v>994</v>
      </c>
    </row>
    <row r="1543" spans="1:4" s="121" customFormat="1" x14ac:dyDescent="0.25">
      <c r="A1543" s="125"/>
      <c r="B1543" s="204">
        <v>45042</v>
      </c>
      <c r="C1543" s="199">
        <v>400</v>
      </c>
      <c r="D1543" s="134">
        <v>2305</v>
      </c>
    </row>
    <row r="1544" spans="1:4" s="121" customFormat="1" x14ac:dyDescent="0.25">
      <c r="A1544" s="125"/>
      <c r="B1544" s="204">
        <v>45042</v>
      </c>
      <c r="C1544" s="199">
        <v>500</v>
      </c>
      <c r="D1544" s="134">
        <v>6435</v>
      </c>
    </row>
    <row r="1545" spans="1:4" s="121" customFormat="1" x14ac:dyDescent="0.25">
      <c r="A1545" s="125"/>
      <c r="B1545" s="204">
        <v>45042</v>
      </c>
      <c r="C1545" s="199">
        <v>50</v>
      </c>
      <c r="D1545" s="134">
        <v>4472</v>
      </c>
    </row>
    <row r="1546" spans="1:4" s="121" customFormat="1" x14ac:dyDescent="0.25">
      <c r="A1546" s="125"/>
      <c r="B1546" s="204">
        <v>45042</v>
      </c>
      <c r="C1546" s="199">
        <v>3000</v>
      </c>
      <c r="D1546" s="134">
        <v>6538</v>
      </c>
    </row>
    <row r="1547" spans="1:4" s="121" customFormat="1" x14ac:dyDescent="0.25">
      <c r="A1547" s="125"/>
      <c r="B1547" s="204">
        <v>45042</v>
      </c>
      <c r="C1547" s="199">
        <v>84.02</v>
      </c>
      <c r="D1547" s="134">
        <v>1728</v>
      </c>
    </row>
    <row r="1548" spans="1:4" s="121" customFormat="1" x14ac:dyDescent="0.25">
      <c r="A1548" s="125"/>
      <c r="B1548" s="204">
        <v>45042</v>
      </c>
      <c r="C1548" s="199">
        <v>100</v>
      </c>
      <c r="D1548" s="134">
        <v>5559</v>
      </c>
    </row>
    <row r="1549" spans="1:4" s="121" customFormat="1" x14ac:dyDescent="0.25">
      <c r="A1549" s="125"/>
      <c r="B1549" s="204">
        <v>45042</v>
      </c>
      <c r="C1549" s="199">
        <v>300</v>
      </c>
      <c r="D1549" s="134">
        <v>2365</v>
      </c>
    </row>
    <row r="1550" spans="1:4" s="121" customFormat="1" x14ac:dyDescent="0.25">
      <c r="A1550" s="125"/>
      <c r="B1550" s="204">
        <v>45042</v>
      </c>
      <c r="C1550" s="199">
        <v>50</v>
      </c>
      <c r="D1550" s="134" t="s">
        <v>5</v>
      </c>
    </row>
    <row r="1551" spans="1:4" s="121" customFormat="1" x14ac:dyDescent="0.25">
      <c r="A1551" s="125"/>
      <c r="B1551" s="204">
        <v>45042</v>
      </c>
      <c r="C1551" s="199">
        <v>1000</v>
      </c>
      <c r="D1551" s="134" t="s">
        <v>5</v>
      </c>
    </row>
    <row r="1552" spans="1:4" s="121" customFormat="1" x14ac:dyDescent="0.25">
      <c r="A1552" s="125"/>
      <c r="B1552" s="204">
        <v>45043</v>
      </c>
      <c r="C1552" s="199">
        <v>0.3</v>
      </c>
      <c r="D1552" s="134" t="s">
        <v>8446</v>
      </c>
    </row>
    <row r="1553" spans="1:4" s="121" customFormat="1" x14ac:dyDescent="0.25">
      <c r="A1553" s="125"/>
      <c r="B1553" s="204">
        <v>45043</v>
      </c>
      <c r="C1553" s="199">
        <v>0.49</v>
      </c>
      <c r="D1553" s="134" t="s">
        <v>8447</v>
      </c>
    </row>
    <row r="1554" spans="1:4" s="121" customFormat="1" x14ac:dyDescent="0.25">
      <c r="A1554" s="125"/>
      <c r="B1554" s="204">
        <v>45043</v>
      </c>
      <c r="C1554" s="199">
        <v>40</v>
      </c>
      <c r="D1554" s="134" t="s">
        <v>8448</v>
      </c>
    </row>
    <row r="1555" spans="1:4" s="121" customFormat="1" x14ac:dyDescent="0.25">
      <c r="A1555" s="125"/>
      <c r="B1555" s="204">
        <v>45043</v>
      </c>
      <c r="C1555" s="199">
        <v>531.32000000000005</v>
      </c>
      <c r="D1555" s="134" t="s">
        <v>8449</v>
      </c>
    </row>
    <row r="1556" spans="1:4" s="121" customFormat="1" x14ac:dyDescent="0.25">
      <c r="A1556" s="125"/>
      <c r="B1556" s="204">
        <v>45043</v>
      </c>
      <c r="C1556" s="199">
        <v>3800</v>
      </c>
      <c r="D1556" s="134" t="s">
        <v>8450</v>
      </c>
    </row>
    <row r="1557" spans="1:4" s="121" customFormat="1" x14ac:dyDescent="0.25">
      <c r="A1557" s="125"/>
      <c r="B1557" s="204">
        <v>45043</v>
      </c>
      <c r="C1557" s="199">
        <v>200</v>
      </c>
      <c r="D1557" s="134">
        <v>6993</v>
      </c>
    </row>
    <row r="1558" spans="1:4" s="121" customFormat="1" x14ac:dyDescent="0.25">
      <c r="A1558" s="125"/>
      <c r="B1558" s="204">
        <v>45043</v>
      </c>
      <c r="C1558" s="199">
        <v>50</v>
      </c>
      <c r="D1558" s="134">
        <v>7623</v>
      </c>
    </row>
    <row r="1559" spans="1:4" s="121" customFormat="1" x14ac:dyDescent="0.25">
      <c r="A1559" s="125"/>
      <c r="B1559" s="204">
        <v>45043</v>
      </c>
      <c r="C1559" s="199">
        <v>100</v>
      </c>
      <c r="D1559" s="134">
        <v>8702</v>
      </c>
    </row>
    <row r="1560" spans="1:4" s="121" customFormat="1" x14ac:dyDescent="0.25">
      <c r="A1560" s="125"/>
      <c r="B1560" s="204">
        <v>45043</v>
      </c>
      <c r="C1560" s="199">
        <v>110</v>
      </c>
      <c r="D1560" s="134">
        <v>6714</v>
      </c>
    </row>
    <row r="1561" spans="1:4" s="121" customFormat="1" x14ac:dyDescent="0.25">
      <c r="A1561" s="125"/>
      <c r="B1561" s="204">
        <v>45043</v>
      </c>
      <c r="C1561" s="199">
        <v>135.75</v>
      </c>
      <c r="D1561" s="134">
        <v>6090</v>
      </c>
    </row>
    <row r="1562" spans="1:4" s="121" customFormat="1" x14ac:dyDescent="0.25">
      <c r="A1562" s="125"/>
      <c r="B1562" s="204">
        <v>45043</v>
      </c>
      <c r="C1562" s="199">
        <v>1000</v>
      </c>
      <c r="D1562" s="134">
        <v>1314</v>
      </c>
    </row>
    <row r="1563" spans="1:4" s="121" customFormat="1" x14ac:dyDescent="0.25">
      <c r="A1563" s="125"/>
      <c r="B1563" s="204">
        <v>45043</v>
      </c>
      <c r="C1563" s="199">
        <v>1000</v>
      </c>
      <c r="D1563" s="134">
        <v>3491</v>
      </c>
    </row>
    <row r="1564" spans="1:4" s="121" customFormat="1" x14ac:dyDescent="0.25">
      <c r="A1564" s="125"/>
      <c r="B1564" s="204">
        <v>45043</v>
      </c>
      <c r="C1564" s="199">
        <v>100</v>
      </c>
      <c r="D1564" s="134">
        <v>1473</v>
      </c>
    </row>
    <row r="1565" spans="1:4" s="121" customFormat="1" x14ac:dyDescent="0.25">
      <c r="A1565" s="125"/>
      <c r="B1565" s="204">
        <v>45043</v>
      </c>
      <c r="C1565" s="199">
        <v>30.06</v>
      </c>
      <c r="D1565" s="134">
        <v>7276</v>
      </c>
    </row>
    <row r="1566" spans="1:4" s="121" customFormat="1" x14ac:dyDescent="0.25">
      <c r="A1566" s="125"/>
      <c r="B1566" s="204">
        <v>45043</v>
      </c>
      <c r="C1566" s="199">
        <v>200</v>
      </c>
      <c r="D1566" s="134">
        <v>8427</v>
      </c>
    </row>
    <row r="1567" spans="1:4" s="121" customFormat="1" x14ac:dyDescent="0.25">
      <c r="A1567" s="125"/>
      <c r="B1567" s="204">
        <v>45043</v>
      </c>
      <c r="C1567" s="199">
        <v>250</v>
      </c>
      <c r="D1567" s="134">
        <v>2033</v>
      </c>
    </row>
    <row r="1568" spans="1:4" s="121" customFormat="1" x14ac:dyDescent="0.25">
      <c r="A1568" s="125"/>
      <c r="B1568" s="204">
        <v>45043</v>
      </c>
      <c r="C1568" s="199">
        <v>300</v>
      </c>
      <c r="D1568" s="134">
        <v>3695</v>
      </c>
    </row>
    <row r="1569" spans="1:4" s="121" customFormat="1" x14ac:dyDescent="0.25">
      <c r="A1569" s="125"/>
      <c r="B1569" s="204">
        <v>45043</v>
      </c>
      <c r="C1569" s="199">
        <v>100</v>
      </c>
      <c r="D1569" s="134">
        <v>522</v>
      </c>
    </row>
    <row r="1570" spans="1:4" s="121" customFormat="1" x14ac:dyDescent="0.25">
      <c r="A1570" s="125"/>
      <c r="B1570" s="204">
        <v>45043</v>
      </c>
      <c r="C1570" s="199">
        <v>500</v>
      </c>
      <c r="D1570" s="134">
        <v>8514</v>
      </c>
    </row>
    <row r="1571" spans="1:4" s="121" customFormat="1" x14ac:dyDescent="0.25">
      <c r="A1571" s="125"/>
      <c r="B1571" s="204">
        <v>45043</v>
      </c>
      <c r="C1571" s="199">
        <v>500</v>
      </c>
      <c r="D1571" s="134">
        <v>4640</v>
      </c>
    </row>
    <row r="1572" spans="1:4" s="121" customFormat="1" x14ac:dyDescent="0.25">
      <c r="A1572" s="125"/>
      <c r="B1572" s="204">
        <v>45043</v>
      </c>
      <c r="C1572" s="199">
        <v>300</v>
      </c>
      <c r="D1572" s="134" t="s">
        <v>5</v>
      </c>
    </row>
    <row r="1573" spans="1:4" s="121" customFormat="1" x14ac:dyDescent="0.25">
      <c r="A1573" s="125"/>
      <c r="B1573" s="204">
        <v>45043</v>
      </c>
      <c r="C1573" s="199">
        <v>1000</v>
      </c>
      <c r="D1573" s="134">
        <v>513</v>
      </c>
    </row>
    <row r="1574" spans="1:4" s="121" customFormat="1" x14ac:dyDescent="0.25">
      <c r="A1574" s="125"/>
      <c r="B1574" s="204">
        <v>45043</v>
      </c>
      <c r="C1574" s="199">
        <v>200</v>
      </c>
      <c r="D1574" s="134">
        <v>9634</v>
      </c>
    </row>
    <row r="1575" spans="1:4" s="121" customFormat="1" x14ac:dyDescent="0.25">
      <c r="A1575" s="125"/>
      <c r="B1575" s="204">
        <v>45043</v>
      </c>
      <c r="C1575" s="199">
        <v>1000</v>
      </c>
      <c r="D1575" s="134">
        <v>1081</v>
      </c>
    </row>
    <row r="1576" spans="1:4" s="121" customFormat="1" x14ac:dyDescent="0.25">
      <c r="A1576" s="125"/>
      <c r="B1576" s="204">
        <v>45043</v>
      </c>
      <c r="C1576" s="199">
        <v>100</v>
      </c>
      <c r="D1576" s="134">
        <v>3922</v>
      </c>
    </row>
    <row r="1577" spans="1:4" s="121" customFormat="1" x14ac:dyDescent="0.25">
      <c r="A1577" s="125"/>
      <c r="B1577" s="204">
        <v>45043</v>
      </c>
      <c r="C1577" s="199">
        <v>500</v>
      </c>
      <c r="D1577" s="134">
        <v>736</v>
      </c>
    </row>
    <row r="1578" spans="1:4" s="121" customFormat="1" x14ac:dyDescent="0.25">
      <c r="A1578" s="125"/>
      <c r="B1578" s="204">
        <v>45043</v>
      </c>
      <c r="C1578" s="199">
        <v>46.41</v>
      </c>
      <c r="D1578" s="134" t="s">
        <v>5</v>
      </c>
    </row>
    <row r="1579" spans="1:4" s="121" customFormat="1" x14ac:dyDescent="0.25">
      <c r="A1579" s="125"/>
      <c r="B1579" s="204">
        <v>45043</v>
      </c>
      <c r="C1579" s="199">
        <v>1000</v>
      </c>
      <c r="D1579" s="134" t="s">
        <v>5</v>
      </c>
    </row>
    <row r="1580" spans="1:4" s="121" customFormat="1" x14ac:dyDescent="0.25">
      <c r="A1580" s="125"/>
      <c r="B1580" s="204">
        <v>45043</v>
      </c>
      <c r="C1580" s="199">
        <v>252</v>
      </c>
      <c r="D1580" s="134" t="s">
        <v>5</v>
      </c>
    </row>
    <row r="1581" spans="1:4" s="121" customFormat="1" x14ac:dyDescent="0.25">
      <c r="A1581" s="125"/>
      <c r="B1581" s="204">
        <v>45043</v>
      </c>
      <c r="C1581" s="199">
        <v>500</v>
      </c>
      <c r="D1581" s="134">
        <v>302</v>
      </c>
    </row>
    <row r="1582" spans="1:4" s="121" customFormat="1" x14ac:dyDescent="0.25">
      <c r="A1582" s="125"/>
      <c r="B1582" s="204">
        <v>45043</v>
      </c>
      <c r="C1582" s="199">
        <v>200</v>
      </c>
      <c r="D1582" s="134" t="s">
        <v>5</v>
      </c>
    </row>
    <row r="1583" spans="1:4" s="121" customFormat="1" x14ac:dyDescent="0.25">
      <c r="A1583" s="125"/>
      <c r="B1583" s="204">
        <v>45043</v>
      </c>
      <c r="C1583" s="199">
        <v>10000</v>
      </c>
      <c r="D1583" s="134">
        <v>7045</v>
      </c>
    </row>
    <row r="1584" spans="1:4" s="121" customFormat="1" x14ac:dyDescent="0.25">
      <c r="A1584" s="125"/>
      <c r="B1584" s="204">
        <v>45043</v>
      </c>
      <c r="C1584" s="199">
        <v>405</v>
      </c>
      <c r="D1584" s="134">
        <v>8010</v>
      </c>
    </row>
    <row r="1585" spans="1:4" s="121" customFormat="1" x14ac:dyDescent="0.25">
      <c r="A1585" s="125"/>
      <c r="B1585" s="204">
        <v>45043</v>
      </c>
      <c r="C1585" s="199">
        <v>2000</v>
      </c>
      <c r="D1585" s="134" t="s">
        <v>5</v>
      </c>
    </row>
    <row r="1586" spans="1:4" s="121" customFormat="1" x14ac:dyDescent="0.25">
      <c r="A1586" s="125"/>
      <c r="B1586" s="204">
        <v>45043</v>
      </c>
      <c r="C1586" s="199">
        <v>200</v>
      </c>
      <c r="D1586" s="134">
        <v>135</v>
      </c>
    </row>
    <row r="1587" spans="1:4" s="121" customFormat="1" x14ac:dyDescent="0.25">
      <c r="A1587" s="125"/>
      <c r="B1587" s="204">
        <v>45043</v>
      </c>
      <c r="C1587" s="199">
        <v>3100</v>
      </c>
      <c r="D1587" s="134">
        <v>3177</v>
      </c>
    </row>
    <row r="1588" spans="1:4" s="121" customFormat="1" x14ac:dyDescent="0.25">
      <c r="A1588" s="125"/>
      <c r="B1588" s="204">
        <v>45043</v>
      </c>
      <c r="C1588" s="199">
        <v>148</v>
      </c>
      <c r="D1588" s="134" t="s">
        <v>5</v>
      </c>
    </row>
    <row r="1589" spans="1:4" s="121" customFormat="1" x14ac:dyDescent="0.25">
      <c r="A1589" s="125"/>
      <c r="B1589" s="204">
        <v>45043</v>
      </c>
      <c r="C1589" s="199">
        <v>240</v>
      </c>
      <c r="D1589" s="134">
        <v>4466</v>
      </c>
    </row>
    <row r="1590" spans="1:4" s="121" customFormat="1" x14ac:dyDescent="0.25">
      <c r="A1590" s="125"/>
      <c r="B1590" s="204">
        <v>45043</v>
      </c>
      <c r="C1590" s="199">
        <v>500</v>
      </c>
      <c r="D1590" s="134">
        <v>5857</v>
      </c>
    </row>
    <row r="1591" spans="1:4" s="121" customFormat="1" x14ac:dyDescent="0.25">
      <c r="A1591" s="125"/>
      <c r="B1591" s="204">
        <v>45043</v>
      </c>
      <c r="C1591" s="199">
        <v>100</v>
      </c>
      <c r="D1591" s="134">
        <v>1888</v>
      </c>
    </row>
    <row r="1592" spans="1:4" s="121" customFormat="1" x14ac:dyDescent="0.25">
      <c r="A1592" s="125"/>
      <c r="B1592" s="204">
        <v>45043</v>
      </c>
      <c r="C1592" s="199">
        <v>1620</v>
      </c>
      <c r="D1592" s="134">
        <v>5757</v>
      </c>
    </row>
    <row r="1593" spans="1:4" s="121" customFormat="1" x14ac:dyDescent="0.25">
      <c r="A1593" s="125"/>
      <c r="B1593" s="204">
        <v>45043</v>
      </c>
      <c r="C1593" s="199">
        <v>500</v>
      </c>
      <c r="D1593" s="134">
        <v>9836</v>
      </c>
    </row>
    <row r="1594" spans="1:4" s="121" customFormat="1" x14ac:dyDescent="0.25">
      <c r="A1594" s="125"/>
      <c r="B1594" s="204">
        <v>45043</v>
      </c>
      <c r="C1594" s="199">
        <v>300</v>
      </c>
      <c r="D1594" s="134" t="s">
        <v>5</v>
      </c>
    </row>
    <row r="1595" spans="1:4" s="121" customFormat="1" x14ac:dyDescent="0.25">
      <c r="A1595" s="125"/>
      <c r="B1595" s="204">
        <v>45043</v>
      </c>
      <c r="C1595" s="199">
        <v>2000</v>
      </c>
      <c r="D1595" s="134">
        <v>1359</v>
      </c>
    </row>
    <row r="1596" spans="1:4" s="121" customFormat="1" x14ac:dyDescent="0.25">
      <c r="A1596" s="125"/>
      <c r="B1596" s="204">
        <v>45043</v>
      </c>
      <c r="C1596" s="199">
        <v>400</v>
      </c>
      <c r="D1596" s="134">
        <v>481</v>
      </c>
    </row>
    <row r="1597" spans="1:4" s="121" customFormat="1" x14ac:dyDescent="0.25">
      <c r="A1597" s="125"/>
      <c r="B1597" s="204">
        <v>45043</v>
      </c>
      <c r="C1597" s="199">
        <v>1000</v>
      </c>
      <c r="D1597" s="134">
        <v>9569</v>
      </c>
    </row>
    <row r="1598" spans="1:4" s="121" customFormat="1" x14ac:dyDescent="0.25">
      <c r="A1598" s="125"/>
      <c r="B1598" s="204">
        <v>45043</v>
      </c>
      <c r="C1598" s="199">
        <v>500</v>
      </c>
      <c r="D1598" s="134">
        <v>4605</v>
      </c>
    </row>
    <row r="1599" spans="1:4" s="121" customFormat="1" x14ac:dyDescent="0.25">
      <c r="A1599" s="125"/>
      <c r="B1599" s="204">
        <v>45043</v>
      </c>
      <c r="C1599" s="199">
        <v>500</v>
      </c>
      <c r="D1599" s="134">
        <v>4412</v>
      </c>
    </row>
    <row r="1600" spans="1:4" s="121" customFormat="1" x14ac:dyDescent="0.25">
      <c r="A1600" s="125"/>
      <c r="B1600" s="204">
        <v>45043</v>
      </c>
      <c r="C1600" s="199">
        <v>1000</v>
      </c>
      <c r="D1600" s="134">
        <v>2555</v>
      </c>
    </row>
    <row r="1601" spans="1:4" s="121" customFormat="1" x14ac:dyDescent="0.25">
      <c r="A1601" s="125"/>
      <c r="B1601" s="204">
        <v>45043</v>
      </c>
      <c r="C1601" s="199">
        <v>300</v>
      </c>
      <c r="D1601" s="134" t="s">
        <v>5</v>
      </c>
    </row>
    <row r="1602" spans="1:4" s="121" customFormat="1" x14ac:dyDescent="0.25">
      <c r="A1602" s="125"/>
      <c r="B1602" s="204">
        <v>45043</v>
      </c>
      <c r="C1602" s="199">
        <v>55.46</v>
      </c>
      <c r="D1602" s="134">
        <v>4624</v>
      </c>
    </row>
    <row r="1603" spans="1:4" s="121" customFormat="1" x14ac:dyDescent="0.25">
      <c r="A1603" s="125"/>
      <c r="B1603" s="204">
        <v>45043</v>
      </c>
      <c r="C1603" s="199">
        <v>500</v>
      </c>
      <c r="D1603" s="134">
        <v>1895</v>
      </c>
    </row>
    <row r="1604" spans="1:4" s="121" customFormat="1" x14ac:dyDescent="0.25">
      <c r="A1604" s="125"/>
      <c r="B1604" s="204">
        <v>45043</v>
      </c>
      <c r="C1604" s="199">
        <v>10000</v>
      </c>
      <c r="D1604" s="134">
        <v>4313</v>
      </c>
    </row>
    <row r="1605" spans="1:4" s="121" customFormat="1" x14ac:dyDescent="0.25">
      <c r="A1605" s="125"/>
      <c r="B1605" s="204">
        <v>45043</v>
      </c>
      <c r="C1605" s="199">
        <v>1000</v>
      </c>
      <c r="D1605" s="134">
        <v>7650</v>
      </c>
    </row>
    <row r="1606" spans="1:4" s="121" customFormat="1" x14ac:dyDescent="0.25">
      <c r="A1606" s="125"/>
      <c r="B1606" s="204">
        <v>45043</v>
      </c>
      <c r="C1606" s="199">
        <v>1000</v>
      </c>
      <c r="D1606" s="134" t="s">
        <v>5</v>
      </c>
    </row>
    <row r="1607" spans="1:4" s="121" customFormat="1" x14ac:dyDescent="0.25">
      <c r="A1607" s="125"/>
      <c r="B1607" s="204">
        <v>45043</v>
      </c>
      <c r="C1607" s="199">
        <v>10</v>
      </c>
      <c r="D1607" s="134">
        <v>6024</v>
      </c>
    </row>
    <row r="1608" spans="1:4" s="121" customFormat="1" x14ac:dyDescent="0.25">
      <c r="A1608" s="125"/>
      <c r="B1608" s="204">
        <v>45043</v>
      </c>
      <c r="C1608" s="199">
        <v>20</v>
      </c>
      <c r="D1608" s="134">
        <v>6354</v>
      </c>
    </row>
    <row r="1609" spans="1:4" s="121" customFormat="1" x14ac:dyDescent="0.25">
      <c r="A1609" s="125"/>
      <c r="B1609" s="204">
        <v>45043</v>
      </c>
      <c r="C1609" s="199">
        <v>1200</v>
      </c>
      <c r="D1609" s="134">
        <v>5342</v>
      </c>
    </row>
    <row r="1610" spans="1:4" s="121" customFormat="1" x14ac:dyDescent="0.25">
      <c r="A1610" s="125"/>
      <c r="B1610" s="204">
        <v>45043</v>
      </c>
      <c r="C1610" s="199">
        <v>10</v>
      </c>
      <c r="D1610" s="134">
        <v>2101</v>
      </c>
    </row>
    <row r="1611" spans="1:4" s="121" customFormat="1" x14ac:dyDescent="0.25">
      <c r="A1611" s="125"/>
      <c r="B1611" s="204">
        <v>45043</v>
      </c>
      <c r="C1611" s="199">
        <v>1000</v>
      </c>
      <c r="D1611" s="134">
        <v>6385</v>
      </c>
    </row>
    <row r="1612" spans="1:4" s="121" customFormat="1" x14ac:dyDescent="0.25">
      <c r="A1612" s="125"/>
      <c r="B1612" s="204">
        <v>45043</v>
      </c>
      <c r="C1612" s="199">
        <v>100</v>
      </c>
      <c r="D1612" s="134">
        <v>935</v>
      </c>
    </row>
    <row r="1613" spans="1:4" s="121" customFormat="1" x14ac:dyDescent="0.25">
      <c r="A1613" s="125"/>
      <c r="B1613" s="204">
        <v>45043</v>
      </c>
      <c r="C1613" s="199">
        <v>108</v>
      </c>
      <c r="D1613" s="134" t="s">
        <v>5</v>
      </c>
    </row>
    <row r="1614" spans="1:4" s="121" customFormat="1" x14ac:dyDescent="0.25">
      <c r="A1614" s="125"/>
      <c r="B1614" s="204">
        <v>45043</v>
      </c>
      <c r="C1614" s="199">
        <v>2500</v>
      </c>
      <c r="D1614" s="134">
        <v>6892</v>
      </c>
    </row>
    <row r="1615" spans="1:4" s="121" customFormat="1" x14ac:dyDescent="0.25">
      <c r="A1615" s="125"/>
      <c r="B1615" s="204">
        <v>45043</v>
      </c>
      <c r="C1615" s="199">
        <v>500</v>
      </c>
      <c r="D1615" s="134">
        <v>2428</v>
      </c>
    </row>
    <row r="1616" spans="1:4" s="121" customFormat="1" x14ac:dyDescent="0.25">
      <c r="A1616" s="125"/>
      <c r="B1616" s="204">
        <v>45043</v>
      </c>
      <c r="C1616" s="199">
        <v>200</v>
      </c>
      <c r="D1616" s="134">
        <v>9405</v>
      </c>
    </row>
    <row r="1617" spans="1:4" s="121" customFormat="1" x14ac:dyDescent="0.25">
      <c r="A1617" s="125"/>
      <c r="B1617" s="204">
        <v>45044</v>
      </c>
      <c r="C1617" s="199">
        <v>0.15</v>
      </c>
      <c r="D1617" s="134" t="s">
        <v>8451</v>
      </c>
    </row>
    <row r="1618" spans="1:4" s="121" customFormat="1" x14ac:dyDescent="0.25">
      <c r="A1618" s="125"/>
      <c r="B1618" s="204">
        <v>45044</v>
      </c>
      <c r="C1618" s="199">
        <v>0.24</v>
      </c>
      <c r="D1618" s="134" t="s">
        <v>8452</v>
      </c>
    </row>
    <row r="1619" spans="1:4" s="121" customFormat="1" x14ac:dyDescent="0.25">
      <c r="A1619" s="125"/>
      <c r="B1619" s="204">
        <v>45044</v>
      </c>
      <c r="C1619" s="199">
        <v>0.28000000000000003</v>
      </c>
      <c r="D1619" s="134" t="s">
        <v>8453</v>
      </c>
    </row>
    <row r="1620" spans="1:4" s="121" customFormat="1" x14ac:dyDescent="0.25">
      <c r="A1620" s="125"/>
      <c r="B1620" s="204">
        <v>45044</v>
      </c>
      <c r="C1620" s="199">
        <v>1.65</v>
      </c>
      <c r="D1620" s="134" t="s">
        <v>8454</v>
      </c>
    </row>
    <row r="1621" spans="1:4" s="121" customFormat="1" x14ac:dyDescent="0.25">
      <c r="A1621" s="125"/>
      <c r="B1621" s="204">
        <v>45044</v>
      </c>
      <c r="C1621" s="199">
        <v>6.26</v>
      </c>
      <c r="D1621" s="134" t="s">
        <v>8455</v>
      </c>
    </row>
    <row r="1622" spans="1:4" s="121" customFormat="1" x14ac:dyDescent="0.25">
      <c r="A1622" s="125"/>
      <c r="B1622" s="204">
        <v>45044</v>
      </c>
      <c r="C1622" s="199">
        <v>18.57</v>
      </c>
      <c r="D1622" s="134" t="s">
        <v>8456</v>
      </c>
    </row>
    <row r="1623" spans="1:4" s="121" customFormat="1" x14ac:dyDescent="0.25">
      <c r="A1623" s="125"/>
      <c r="B1623" s="204">
        <v>45044</v>
      </c>
      <c r="C1623" s="199">
        <v>22.11</v>
      </c>
      <c r="D1623" s="134" t="s">
        <v>8457</v>
      </c>
    </row>
    <row r="1624" spans="1:4" s="121" customFormat="1" x14ac:dyDescent="0.25">
      <c r="A1624" s="125"/>
      <c r="B1624" s="204">
        <v>45044</v>
      </c>
      <c r="C1624" s="199">
        <v>29</v>
      </c>
      <c r="D1624" s="134" t="s">
        <v>8458</v>
      </c>
    </row>
    <row r="1625" spans="1:4" s="121" customFormat="1" x14ac:dyDescent="0.25">
      <c r="A1625" s="125"/>
      <c r="B1625" s="204">
        <v>45044</v>
      </c>
      <c r="C1625" s="199">
        <v>42.24</v>
      </c>
      <c r="D1625" s="134" t="s">
        <v>8459</v>
      </c>
    </row>
    <row r="1626" spans="1:4" s="121" customFormat="1" x14ac:dyDescent="0.25">
      <c r="A1626" s="125"/>
      <c r="B1626" s="204">
        <v>45044</v>
      </c>
      <c r="C1626" s="199">
        <v>50.01</v>
      </c>
      <c r="D1626" s="134" t="s">
        <v>8460</v>
      </c>
    </row>
    <row r="1627" spans="1:4" s="121" customFormat="1" x14ac:dyDescent="0.25">
      <c r="A1627" s="125"/>
      <c r="B1627" s="204">
        <v>45044</v>
      </c>
      <c r="C1627" s="199">
        <v>60</v>
      </c>
      <c r="D1627" s="134" t="s">
        <v>8461</v>
      </c>
    </row>
    <row r="1628" spans="1:4" s="121" customFormat="1" x14ac:dyDescent="0.25">
      <c r="A1628" s="125"/>
      <c r="B1628" s="204">
        <v>45044</v>
      </c>
      <c r="C1628" s="199">
        <v>73.02</v>
      </c>
      <c r="D1628" s="134" t="s">
        <v>8462</v>
      </c>
    </row>
    <row r="1629" spans="1:4" s="121" customFormat="1" x14ac:dyDescent="0.25">
      <c r="A1629" s="125"/>
      <c r="B1629" s="204">
        <v>45044</v>
      </c>
      <c r="C1629" s="199">
        <v>102</v>
      </c>
      <c r="D1629" s="134" t="s">
        <v>8463</v>
      </c>
    </row>
    <row r="1630" spans="1:4" s="121" customFormat="1" x14ac:dyDescent="0.25">
      <c r="A1630" s="125"/>
      <c r="B1630" s="204">
        <v>45044</v>
      </c>
      <c r="C1630" s="199">
        <v>134.25</v>
      </c>
      <c r="D1630" s="134" t="s">
        <v>8464</v>
      </c>
    </row>
    <row r="1631" spans="1:4" s="121" customFormat="1" x14ac:dyDescent="0.25">
      <c r="A1631" s="125"/>
      <c r="B1631" s="204">
        <v>45044</v>
      </c>
      <c r="C1631" s="199">
        <v>288.29000000000002</v>
      </c>
      <c r="D1631" s="134" t="s">
        <v>8465</v>
      </c>
    </row>
    <row r="1632" spans="1:4" x14ac:dyDescent="0.25">
      <c r="B1632" s="201" t="s">
        <v>14</v>
      </c>
      <c r="C1632" s="19">
        <f>SUM(C6:C1631)</f>
        <v>1395706.8199999996</v>
      </c>
      <c r="D1632" s="17"/>
    </row>
    <row r="1633" spans="2:4" x14ac:dyDescent="0.25">
      <c r="B1633" s="18" t="s">
        <v>1678</v>
      </c>
      <c r="C1633" s="19">
        <v>22559.350000000002</v>
      </c>
      <c r="D1633" s="17"/>
    </row>
    <row r="1634" spans="2:4" x14ac:dyDescent="0.25">
      <c r="B1634" s="4"/>
      <c r="C1634" s="1"/>
      <c r="D1634" s="1"/>
    </row>
    <row r="1635" spans="2:4" x14ac:dyDescent="0.25">
      <c r="B1635" s="4"/>
      <c r="C1635" s="1"/>
      <c r="D1635" s="1"/>
    </row>
    <row r="1636" spans="2:4" x14ac:dyDescent="0.25">
      <c r="B1636" s="4"/>
      <c r="C1636" s="1"/>
      <c r="D1636" s="1"/>
    </row>
    <row r="1637" spans="2:4" x14ac:dyDescent="0.25">
      <c r="B1637" s="4"/>
      <c r="C1637" s="1"/>
      <c r="D1637" s="1"/>
    </row>
    <row r="1638" spans="2:4" x14ac:dyDescent="0.25">
      <c r="B1638" s="4"/>
      <c r="C1638" s="1"/>
      <c r="D1638" s="1"/>
    </row>
    <row r="1639" spans="2:4" x14ac:dyDescent="0.25">
      <c r="B1639" s="4"/>
      <c r="C1639" s="1"/>
      <c r="D1639" s="1"/>
    </row>
    <row r="1640" spans="2:4" x14ac:dyDescent="0.25">
      <c r="B1640" s="4"/>
      <c r="C1640" s="1"/>
      <c r="D1640" s="1"/>
    </row>
    <row r="1641" spans="2:4" x14ac:dyDescent="0.25">
      <c r="B1641" s="4"/>
      <c r="C1641" s="1"/>
      <c r="D1641" s="1"/>
    </row>
    <row r="1642" spans="2:4" x14ac:dyDescent="0.25">
      <c r="B1642" s="4"/>
      <c r="C1642" s="1"/>
      <c r="D1642" s="1"/>
    </row>
    <row r="1643" spans="2:4" x14ac:dyDescent="0.25">
      <c r="B1643" s="4"/>
      <c r="C1643" s="1"/>
      <c r="D1643" s="1"/>
    </row>
    <row r="1644" spans="2:4" x14ac:dyDescent="0.25">
      <c r="B1644" s="4"/>
      <c r="C1644" s="1"/>
      <c r="D1644" s="1"/>
    </row>
    <row r="1645" spans="2:4" x14ac:dyDescent="0.25">
      <c r="B1645" s="4"/>
      <c r="C1645" s="1"/>
      <c r="D1645" s="1"/>
    </row>
    <row r="1646" spans="2:4" x14ac:dyDescent="0.25">
      <c r="B1646" s="4"/>
      <c r="C1646" s="1"/>
      <c r="D1646" s="1"/>
    </row>
    <row r="1647" spans="2:4" x14ac:dyDescent="0.25">
      <c r="B1647" s="4"/>
      <c r="C1647" s="1"/>
      <c r="D1647" s="1"/>
    </row>
    <row r="1648" spans="2:4" x14ac:dyDescent="0.25">
      <c r="B1648" s="4"/>
      <c r="C1648" s="1"/>
      <c r="D1648" s="1"/>
    </row>
    <row r="1649" spans="2:4" x14ac:dyDescent="0.25">
      <c r="B1649" s="4"/>
      <c r="C1649" s="1"/>
      <c r="D1649" s="1"/>
    </row>
    <row r="1650" spans="2:4" x14ac:dyDescent="0.25">
      <c r="B1650" s="4"/>
      <c r="C1650" s="1"/>
      <c r="D1650" s="1"/>
    </row>
    <row r="1651" spans="2:4" x14ac:dyDescent="0.25">
      <c r="B1651" s="4"/>
      <c r="C1651" s="1"/>
      <c r="D1651" s="1"/>
    </row>
    <row r="1652" spans="2:4" x14ac:dyDescent="0.25">
      <c r="B1652" s="4"/>
      <c r="C1652" s="1"/>
      <c r="D1652" s="1"/>
    </row>
    <row r="1653" spans="2:4" x14ac:dyDescent="0.25">
      <c r="B1653" s="4"/>
      <c r="C1653" s="1"/>
      <c r="D1653" s="1"/>
    </row>
    <row r="1654" spans="2:4" x14ac:dyDescent="0.25">
      <c r="B1654" s="4"/>
      <c r="C1654" s="1"/>
      <c r="D1654" s="1"/>
    </row>
    <row r="1655" spans="2:4" x14ac:dyDescent="0.25">
      <c r="B1655" s="4"/>
      <c r="C1655" s="1"/>
      <c r="D1655" s="1"/>
    </row>
    <row r="1656" spans="2:4" x14ac:dyDescent="0.25">
      <c r="B1656" s="4"/>
      <c r="C1656" s="1"/>
      <c r="D1656" s="1"/>
    </row>
    <row r="1657" spans="2:4" x14ac:dyDescent="0.25">
      <c r="B1657" s="4"/>
      <c r="C1657" s="1"/>
      <c r="D1657" s="1"/>
    </row>
    <row r="1658" spans="2:4" x14ac:dyDescent="0.25">
      <c r="B1658" s="4"/>
      <c r="C1658" s="1"/>
      <c r="D1658" s="1"/>
    </row>
    <row r="1659" spans="2:4" x14ac:dyDescent="0.25">
      <c r="B1659" s="4"/>
      <c r="C1659" s="1"/>
      <c r="D1659" s="1"/>
    </row>
    <row r="1660" spans="2:4" x14ac:dyDescent="0.25">
      <c r="B1660" s="4"/>
      <c r="C1660" s="1"/>
      <c r="D1660" s="1"/>
    </row>
    <row r="1661" spans="2:4" x14ac:dyDescent="0.25">
      <c r="B1661" s="4"/>
      <c r="C1661" s="1"/>
      <c r="D1661" s="1"/>
    </row>
    <row r="1662" spans="2:4" x14ac:dyDescent="0.25">
      <c r="B1662" s="4"/>
      <c r="C1662" s="1"/>
      <c r="D1662" s="1"/>
    </row>
    <row r="1663" spans="2:4" x14ac:dyDescent="0.25">
      <c r="B1663" s="4"/>
      <c r="C1663" s="1"/>
      <c r="D1663" s="1"/>
    </row>
    <row r="1664" spans="2:4" x14ac:dyDescent="0.25">
      <c r="B1664" s="4"/>
      <c r="C1664" s="1"/>
      <c r="D1664" s="1"/>
    </row>
    <row r="1665" spans="2:4" x14ac:dyDescent="0.25">
      <c r="B1665" s="4"/>
      <c r="C1665" s="1"/>
      <c r="D1665" s="1"/>
    </row>
    <row r="1666" spans="2:4" x14ac:dyDescent="0.25">
      <c r="B1666" s="4"/>
      <c r="C1666" s="1"/>
      <c r="D1666" s="1"/>
    </row>
    <row r="1667" spans="2:4" x14ac:dyDescent="0.25">
      <c r="B1667" s="4"/>
      <c r="C1667" s="1"/>
      <c r="D1667" s="1"/>
    </row>
    <row r="1668" spans="2:4" x14ac:dyDescent="0.25">
      <c r="B1668" s="4"/>
      <c r="C1668" s="1"/>
      <c r="D1668" s="1"/>
    </row>
    <row r="1669" spans="2:4" x14ac:dyDescent="0.25">
      <c r="B1669" s="4"/>
      <c r="C1669" s="1"/>
      <c r="D1669" s="1"/>
    </row>
    <row r="1670" spans="2:4" x14ac:dyDescent="0.25">
      <c r="B1670" s="4"/>
      <c r="C1670" s="1"/>
      <c r="D1670" s="1"/>
    </row>
    <row r="1671" spans="2:4" x14ac:dyDescent="0.25">
      <c r="B1671" s="4"/>
      <c r="C1671" s="1"/>
      <c r="D1671" s="1"/>
    </row>
    <row r="1672" spans="2:4" x14ac:dyDescent="0.25">
      <c r="B1672" s="4"/>
      <c r="C1672" s="1"/>
      <c r="D1672" s="1"/>
    </row>
    <row r="1673" spans="2:4" x14ac:dyDescent="0.25">
      <c r="B1673" s="4"/>
      <c r="C1673" s="1"/>
      <c r="D1673" s="1"/>
    </row>
    <row r="1674" spans="2:4" x14ac:dyDescent="0.25">
      <c r="B1674" s="4"/>
      <c r="C1674" s="1"/>
      <c r="D1674" s="1"/>
    </row>
    <row r="1675" spans="2:4" x14ac:dyDescent="0.25">
      <c r="B1675" s="4"/>
      <c r="C1675" s="1"/>
      <c r="D1675" s="1"/>
    </row>
    <row r="1676" spans="2:4" x14ac:dyDescent="0.25">
      <c r="B1676" s="4"/>
      <c r="C1676" s="1"/>
      <c r="D1676" s="1"/>
    </row>
    <row r="1677" spans="2:4" x14ac:dyDescent="0.25">
      <c r="B1677" s="4"/>
      <c r="C1677" s="1"/>
      <c r="D1677" s="1"/>
    </row>
    <row r="1678" spans="2:4" x14ac:dyDescent="0.25">
      <c r="B1678" s="4"/>
      <c r="C1678" s="1"/>
      <c r="D1678" s="1"/>
    </row>
    <row r="1679" spans="2:4" x14ac:dyDescent="0.25">
      <c r="B1679" s="4"/>
      <c r="C1679" s="1"/>
      <c r="D1679" s="1"/>
    </row>
    <row r="1680" spans="2:4" x14ac:dyDescent="0.25">
      <c r="B1680" s="4"/>
      <c r="C1680" s="1"/>
      <c r="D1680" s="1"/>
    </row>
    <row r="1681" spans="2:4" x14ac:dyDescent="0.25">
      <c r="B1681" s="4"/>
      <c r="C1681" s="1"/>
      <c r="D1681" s="1"/>
    </row>
    <row r="1682" spans="2:4" x14ac:dyDescent="0.25">
      <c r="B1682" s="4"/>
      <c r="C1682" s="1"/>
      <c r="D1682" s="1"/>
    </row>
    <row r="1683" spans="2:4" x14ac:dyDescent="0.25">
      <c r="B1683" s="4"/>
      <c r="C1683" s="1"/>
      <c r="D1683" s="1"/>
    </row>
    <row r="1684" spans="2:4" x14ac:dyDescent="0.25">
      <c r="B1684" s="4"/>
      <c r="C1684" s="1"/>
      <c r="D1684" s="1"/>
    </row>
    <row r="1685" spans="2:4" x14ac:dyDescent="0.25">
      <c r="B1685" s="4"/>
      <c r="C1685" s="1"/>
      <c r="D1685" s="1"/>
    </row>
    <row r="1686" spans="2:4" x14ac:dyDescent="0.25">
      <c r="B1686" s="4"/>
      <c r="C1686" s="1"/>
      <c r="D1686" s="1"/>
    </row>
    <row r="1687" spans="2:4" x14ac:dyDescent="0.25">
      <c r="B1687" s="4"/>
      <c r="C1687" s="1"/>
      <c r="D1687" s="1"/>
    </row>
    <row r="1688" spans="2:4" x14ac:dyDescent="0.25">
      <c r="B1688" s="4"/>
      <c r="C1688" s="1"/>
      <c r="D1688" s="1"/>
    </row>
    <row r="1689" spans="2:4" x14ac:dyDescent="0.25">
      <c r="B1689" s="4"/>
      <c r="C1689" s="1"/>
      <c r="D1689" s="1"/>
    </row>
    <row r="1690" spans="2:4" x14ac:dyDescent="0.25">
      <c r="B1690" s="4"/>
      <c r="C1690" s="1"/>
      <c r="D1690" s="1"/>
    </row>
    <row r="1691" spans="2:4" x14ac:dyDescent="0.25">
      <c r="B1691" s="4"/>
      <c r="C1691" s="1"/>
      <c r="D1691" s="1"/>
    </row>
    <row r="1692" spans="2:4" x14ac:dyDescent="0.25">
      <c r="B1692" s="4"/>
      <c r="C1692" s="1"/>
      <c r="D1692" s="1"/>
    </row>
    <row r="1693" spans="2:4" x14ac:dyDescent="0.25">
      <c r="B1693" s="4"/>
      <c r="C1693" s="1"/>
      <c r="D1693" s="1"/>
    </row>
    <row r="1694" spans="2:4" x14ac:dyDescent="0.25">
      <c r="B1694" s="4"/>
      <c r="C1694" s="1"/>
      <c r="D1694" s="1"/>
    </row>
    <row r="1695" spans="2:4" x14ac:dyDescent="0.25">
      <c r="B1695" s="4"/>
      <c r="C1695" s="1"/>
      <c r="D1695" s="1"/>
    </row>
    <row r="1696" spans="2:4" x14ac:dyDescent="0.25">
      <c r="B1696" s="4"/>
      <c r="C1696" s="1"/>
      <c r="D1696" s="1"/>
    </row>
    <row r="1697" spans="2:4" x14ac:dyDescent="0.25">
      <c r="B1697" s="4"/>
      <c r="C1697" s="1"/>
      <c r="D1697" s="1"/>
    </row>
    <row r="1698" spans="2:4" x14ac:dyDescent="0.25">
      <c r="B1698" s="4"/>
      <c r="C1698" s="1"/>
      <c r="D1698" s="1"/>
    </row>
    <row r="1699" spans="2:4" x14ac:dyDescent="0.25">
      <c r="B1699" s="4"/>
      <c r="C1699" s="1"/>
      <c r="D1699" s="1"/>
    </row>
    <row r="1700" spans="2:4" x14ac:dyDescent="0.25">
      <c r="B1700" s="4"/>
      <c r="C1700" s="1"/>
      <c r="D1700" s="1"/>
    </row>
    <row r="1701" spans="2:4" x14ac:dyDescent="0.25">
      <c r="B1701" s="4"/>
      <c r="C1701" s="1"/>
      <c r="D1701" s="1"/>
    </row>
    <row r="1702" spans="2:4" x14ac:dyDescent="0.25">
      <c r="B1702" s="4"/>
      <c r="C1702" s="1"/>
      <c r="D1702" s="1"/>
    </row>
    <row r="1703" spans="2:4" x14ac:dyDescent="0.25">
      <c r="B1703" s="4"/>
      <c r="C1703" s="1"/>
      <c r="D1703" s="1"/>
    </row>
    <row r="1704" spans="2:4" x14ac:dyDescent="0.25">
      <c r="B1704" s="4"/>
      <c r="C1704" s="1"/>
      <c r="D1704" s="1"/>
    </row>
    <row r="1705" spans="2:4" x14ac:dyDescent="0.25">
      <c r="B1705" s="4"/>
      <c r="C1705" s="1"/>
      <c r="D1705" s="1"/>
    </row>
    <row r="1706" spans="2:4" x14ac:dyDescent="0.25">
      <c r="B1706" s="4"/>
      <c r="C1706" s="1"/>
      <c r="D1706" s="1"/>
    </row>
    <row r="1707" spans="2:4" x14ac:dyDescent="0.25">
      <c r="B1707" s="4"/>
      <c r="C1707" s="1"/>
      <c r="D1707" s="1"/>
    </row>
    <row r="1708" spans="2:4" x14ac:dyDescent="0.25">
      <c r="B1708" s="4"/>
      <c r="C1708" s="1"/>
      <c r="D1708" s="1"/>
    </row>
    <row r="1709" spans="2:4" x14ac:dyDescent="0.25">
      <c r="B1709" s="4"/>
      <c r="C1709" s="1"/>
      <c r="D1709" s="1"/>
    </row>
    <row r="1710" spans="2:4" x14ac:dyDescent="0.25">
      <c r="B1710" s="4"/>
      <c r="C1710" s="1"/>
      <c r="D1710" s="1"/>
    </row>
    <row r="1711" spans="2:4" x14ac:dyDescent="0.25">
      <c r="B1711" s="4"/>
      <c r="C1711" s="1"/>
      <c r="D1711" s="1"/>
    </row>
    <row r="1712" spans="2:4" x14ac:dyDescent="0.25">
      <c r="B1712" s="4"/>
      <c r="C1712" s="1"/>
      <c r="D1712" s="1"/>
    </row>
    <row r="1713" spans="2:4" x14ac:dyDescent="0.25">
      <c r="B1713" s="4"/>
      <c r="C1713" s="1"/>
      <c r="D1713" s="1"/>
    </row>
    <row r="1714" spans="2:4" x14ac:dyDescent="0.25">
      <c r="B1714" s="4"/>
      <c r="C1714" s="1"/>
      <c r="D1714" s="1"/>
    </row>
    <row r="1715" spans="2:4" x14ac:dyDescent="0.25">
      <c r="B1715" s="4"/>
      <c r="C1715" s="1"/>
      <c r="D1715" s="1"/>
    </row>
    <row r="1716" spans="2:4" x14ac:dyDescent="0.25">
      <c r="B1716" s="4"/>
      <c r="C1716" s="1"/>
      <c r="D1716" s="1"/>
    </row>
    <row r="1717" spans="2:4" x14ac:dyDescent="0.25">
      <c r="B1717" s="4"/>
      <c r="C1717" s="1"/>
      <c r="D1717" s="1"/>
    </row>
    <row r="1718" spans="2:4" x14ac:dyDescent="0.25">
      <c r="B1718" s="4"/>
      <c r="C1718" s="1"/>
      <c r="D1718" s="1"/>
    </row>
    <row r="1719" spans="2:4" x14ac:dyDescent="0.25">
      <c r="B1719" s="4"/>
      <c r="C1719" s="1"/>
      <c r="D1719" s="1"/>
    </row>
    <row r="1720" spans="2:4" x14ac:dyDescent="0.25">
      <c r="B1720" s="4"/>
      <c r="C1720" s="1"/>
      <c r="D1720" s="1"/>
    </row>
    <row r="1721" spans="2:4" x14ac:dyDescent="0.25">
      <c r="B1721" s="4"/>
      <c r="C1721" s="1"/>
      <c r="D1721" s="1"/>
    </row>
    <row r="1722" spans="2:4" x14ac:dyDescent="0.25">
      <c r="B1722" s="4"/>
      <c r="C1722" s="1"/>
      <c r="D1722" s="1"/>
    </row>
    <row r="1723" spans="2:4" x14ac:dyDescent="0.25">
      <c r="B1723" s="4"/>
      <c r="C1723" s="1"/>
      <c r="D1723" s="1"/>
    </row>
    <row r="1724" spans="2:4" x14ac:dyDescent="0.25">
      <c r="B1724" s="4"/>
      <c r="C1724" s="1"/>
      <c r="D1724" s="1"/>
    </row>
    <row r="1725" spans="2:4" x14ac:dyDescent="0.25">
      <c r="B1725" s="4"/>
      <c r="C1725" s="1"/>
      <c r="D1725" s="1"/>
    </row>
    <row r="1726" spans="2:4" x14ac:dyDescent="0.25">
      <c r="B1726" s="4"/>
      <c r="C1726" s="1"/>
      <c r="D1726" s="1"/>
    </row>
    <row r="1727" spans="2:4" x14ac:dyDescent="0.25">
      <c r="B1727" s="4"/>
      <c r="C1727" s="1"/>
      <c r="D1727" s="1"/>
    </row>
    <row r="1728" spans="2:4" x14ac:dyDescent="0.25">
      <c r="B1728" s="4"/>
      <c r="C1728" s="1"/>
      <c r="D1728" s="1"/>
    </row>
    <row r="1729" spans="2:4" x14ac:dyDescent="0.25">
      <c r="B1729" s="4"/>
      <c r="C1729" s="1"/>
      <c r="D1729" s="1"/>
    </row>
    <row r="1730" spans="2:4" x14ac:dyDescent="0.25">
      <c r="B1730" s="4"/>
      <c r="C1730" s="1"/>
      <c r="D1730" s="1"/>
    </row>
    <row r="1731" spans="2:4" x14ac:dyDescent="0.25">
      <c r="B1731" s="4"/>
      <c r="C1731" s="1"/>
      <c r="D1731" s="1"/>
    </row>
    <row r="1732" spans="2:4" x14ac:dyDescent="0.25">
      <c r="B1732" s="4"/>
      <c r="C1732" s="1"/>
      <c r="D1732" s="1"/>
    </row>
    <row r="1733" spans="2:4" x14ac:dyDescent="0.25">
      <c r="B1733" s="4"/>
      <c r="C1733" s="1"/>
      <c r="D1733" s="1"/>
    </row>
    <row r="1734" spans="2:4" x14ac:dyDescent="0.25">
      <c r="B1734" s="4"/>
      <c r="C1734" s="1"/>
      <c r="D1734" s="1"/>
    </row>
    <row r="1735" spans="2:4" x14ac:dyDescent="0.25">
      <c r="B1735" s="4"/>
      <c r="C1735" s="1"/>
      <c r="D1735" s="1"/>
    </row>
    <row r="1736" spans="2:4" x14ac:dyDescent="0.25">
      <c r="B1736" s="4"/>
      <c r="C1736" s="1"/>
      <c r="D1736" s="1"/>
    </row>
    <row r="1737" spans="2:4" x14ac:dyDescent="0.25">
      <c r="B1737" s="4"/>
      <c r="C1737" s="1"/>
      <c r="D1737" s="1"/>
    </row>
    <row r="1738" spans="2:4" x14ac:dyDescent="0.25">
      <c r="B1738" s="4"/>
      <c r="C1738" s="1"/>
      <c r="D1738" s="1"/>
    </row>
    <row r="1739" spans="2:4" x14ac:dyDescent="0.25">
      <c r="B1739" s="4"/>
      <c r="C1739" s="1"/>
      <c r="D1739" s="1"/>
    </row>
    <row r="1740" spans="2:4" x14ac:dyDescent="0.25">
      <c r="B1740" s="4"/>
      <c r="C1740" s="1"/>
      <c r="D1740" s="1"/>
    </row>
    <row r="1741" spans="2:4" x14ac:dyDescent="0.25">
      <c r="B1741" s="4"/>
      <c r="C1741" s="1"/>
      <c r="D1741" s="1"/>
    </row>
    <row r="1742" spans="2:4" x14ac:dyDescent="0.25">
      <c r="B1742" s="4"/>
      <c r="C1742" s="1"/>
      <c r="D1742" s="1"/>
    </row>
    <row r="1743" spans="2:4" x14ac:dyDescent="0.25">
      <c r="B1743" s="4"/>
      <c r="C1743" s="1"/>
      <c r="D1743" s="1"/>
    </row>
    <row r="1744" spans="2:4" x14ac:dyDescent="0.25">
      <c r="B1744" s="4"/>
      <c r="C1744" s="1"/>
      <c r="D1744" s="1"/>
    </row>
    <row r="1745" spans="2:4" x14ac:dyDescent="0.25">
      <c r="B1745" s="4"/>
      <c r="C1745" s="1"/>
      <c r="D1745" s="1"/>
    </row>
    <row r="1746" spans="2:4" x14ac:dyDescent="0.25">
      <c r="B1746" s="4"/>
      <c r="C1746" s="1"/>
      <c r="D1746" s="1"/>
    </row>
    <row r="1747" spans="2:4" x14ac:dyDescent="0.25">
      <c r="B1747" s="4"/>
      <c r="C1747" s="1"/>
      <c r="D1747" s="1"/>
    </row>
    <row r="1748" spans="2:4" x14ac:dyDescent="0.25">
      <c r="B1748" s="4"/>
      <c r="C1748" s="1"/>
      <c r="D1748" s="1"/>
    </row>
    <row r="1749" spans="2:4" x14ac:dyDescent="0.25">
      <c r="B1749" s="4"/>
      <c r="C1749" s="1"/>
      <c r="D1749" s="1"/>
    </row>
    <row r="1750" spans="2:4" x14ac:dyDescent="0.25">
      <c r="B1750" s="4"/>
      <c r="C1750" s="1"/>
      <c r="D1750" s="1"/>
    </row>
    <row r="1751" spans="2:4" x14ac:dyDescent="0.25">
      <c r="B1751" s="4"/>
      <c r="C1751" s="1"/>
      <c r="D1751" s="1"/>
    </row>
    <row r="1752" spans="2:4" x14ac:dyDescent="0.25">
      <c r="B1752" s="4"/>
      <c r="C1752" s="1"/>
      <c r="D1752" s="1"/>
    </row>
    <row r="1753" spans="2:4" x14ac:dyDescent="0.25">
      <c r="B1753" s="4"/>
      <c r="C1753" s="1"/>
      <c r="D1753" s="1"/>
    </row>
    <row r="1754" spans="2:4" x14ac:dyDescent="0.25">
      <c r="B1754" s="4"/>
      <c r="C1754" s="1"/>
      <c r="D1754" s="1"/>
    </row>
    <row r="1755" spans="2:4" x14ac:dyDescent="0.25">
      <c r="B1755" s="4"/>
      <c r="C1755" s="1"/>
      <c r="D1755" s="1"/>
    </row>
    <row r="1756" spans="2:4" x14ac:dyDescent="0.25">
      <c r="B1756" s="4"/>
      <c r="C1756" s="1"/>
      <c r="D1756" s="1"/>
    </row>
    <row r="1757" spans="2:4" x14ac:dyDescent="0.25">
      <c r="B1757" s="4"/>
      <c r="C1757" s="1"/>
      <c r="D1757" s="1"/>
    </row>
    <row r="1758" spans="2:4" x14ac:dyDescent="0.25">
      <c r="B1758" s="4"/>
      <c r="C1758" s="1"/>
      <c r="D1758" s="1"/>
    </row>
    <row r="1759" spans="2:4" x14ac:dyDescent="0.25">
      <c r="B1759" s="4"/>
      <c r="C1759" s="1"/>
      <c r="D1759" s="1"/>
    </row>
    <row r="1760" spans="2:4" x14ac:dyDescent="0.25">
      <c r="B1760" s="4"/>
      <c r="C1760" s="1"/>
      <c r="D1760" s="1"/>
    </row>
    <row r="1761" spans="2:4" x14ac:dyDescent="0.25">
      <c r="B1761" s="4"/>
      <c r="C1761" s="1"/>
      <c r="D1761" s="1"/>
    </row>
    <row r="1762" spans="2:4" x14ac:dyDescent="0.25">
      <c r="B1762" s="4"/>
      <c r="C1762" s="1"/>
      <c r="D1762" s="1"/>
    </row>
    <row r="1763" spans="2:4" x14ac:dyDescent="0.25">
      <c r="B1763" s="4"/>
      <c r="C1763" s="1"/>
      <c r="D1763" s="1"/>
    </row>
    <row r="1764" spans="2:4" x14ac:dyDescent="0.25">
      <c r="B1764" s="4"/>
      <c r="C1764" s="1"/>
      <c r="D1764" s="1"/>
    </row>
    <row r="1765" spans="2:4" x14ac:dyDescent="0.25">
      <c r="B1765" s="4"/>
      <c r="C1765" s="1"/>
      <c r="D1765" s="1"/>
    </row>
    <row r="1766" spans="2:4" x14ac:dyDescent="0.25">
      <c r="B1766" s="4"/>
      <c r="C1766" s="1"/>
      <c r="D1766" s="1"/>
    </row>
    <row r="1767" spans="2:4" x14ac:dyDescent="0.25">
      <c r="B1767" s="4"/>
      <c r="C1767" s="1"/>
      <c r="D1767" s="1"/>
    </row>
    <row r="1768" spans="2:4" x14ac:dyDescent="0.25">
      <c r="B1768" s="4"/>
      <c r="C1768" s="1"/>
      <c r="D1768" s="1"/>
    </row>
    <row r="1769" spans="2:4" x14ac:dyDescent="0.25">
      <c r="B1769" s="4"/>
      <c r="C1769" s="1"/>
      <c r="D1769" s="1"/>
    </row>
    <row r="1770" spans="2:4" x14ac:dyDescent="0.25">
      <c r="B1770" s="4"/>
      <c r="C1770" s="1"/>
      <c r="D1770" s="1"/>
    </row>
    <row r="1771" spans="2:4" x14ac:dyDescent="0.25">
      <c r="B1771" s="4"/>
      <c r="C1771" s="1"/>
      <c r="D1771" s="1"/>
    </row>
    <row r="1772" spans="2:4" x14ac:dyDescent="0.25">
      <c r="B1772" s="4"/>
      <c r="C1772" s="1"/>
      <c r="D1772" s="1"/>
    </row>
    <row r="1773" spans="2:4" x14ac:dyDescent="0.25">
      <c r="B1773" s="4"/>
      <c r="C1773" s="1"/>
      <c r="D1773" s="1"/>
    </row>
    <row r="1774" spans="2:4" x14ac:dyDescent="0.25">
      <c r="B1774" s="4"/>
      <c r="C1774" s="1"/>
      <c r="D1774" s="1"/>
    </row>
    <row r="1775" spans="2:4" x14ac:dyDescent="0.25">
      <c r="B1775" s="4"/>
      <c r="C1775" s="1"/>
      <c r="D1775" s="1"/>
    </row>
    <row r="1776" spans="2:4" x14ac:dyDescent="0.25">
      <c r="B1776" s="4"/>
      <c r="C1776" s="1"/>
      <c r="D1776" s="1"/>
    </row>
    <row r="1777" spans="2:4" x14ac:dyDescent="0.25">
      <c r="B1777" s="4"/>
      <c r="C1777" s="1"/>
      <c r="D1777" s="1"/>
    </row>
    <row r="1778" spans="2:4" x14ac:dyDescent="0.25">
      <c r="B1778" s="4"/>
      <c r="C1778" s="1"/>
      <c r="D1778" s="1"/>
    </row>
    <row r="1779" spans="2:4" x14ac:dyDescent="0.25">
      <c r="B1779" s="4"/>
      <c r="C1779" s="1"/>
      <c r="D1779" s="1"/>
    </row>
    <row r="1780" spans="2:4" x14ac:dyDescent="0.25">
      <c r="B1780" s="4"/>
      <c r="C1780" s="1"/>
      <c r="D1780" s="1"/>
    </row>
    <row r="1781" spans="2:4" x14ac:dyDescent="0.25">
      <c r="B1781" s="4"/>
      <c r="C1781" s="1"/>
      <c r="D1781" s="1"/>
    </row>
    <row r="1782" spans="2:4" x14ac:dyDescent="0.25">
      <c r="B1782" s="4"/>
      <c r="C1782" s="1"/>
      <c r="D1782" s="1"/>
    </row>
    <row r="1783" spans="2:4" x14ac:dyDescent="0.25">
      <c r="B1783" s="4"/>
      <c r="C1783" s="1"/>
      <c r="D1783" s="1"/>
    </row>
    <row r="1784" spans="2:4" x14ac:dyDescent="0.25">
      <c r="B1784" s="4"/>
      <c r="C1784" s="1"/>
      <c r="D1784" s="1"/>
    </row>
    <row r="1785" spans="2:4" x14ac:dyDescent="0.25">
      <c r="B1785" s="4"/>
      <c r="C1785" s="1"/>
      <c r="D1785" s="1"/>
    </row>
    <row r="1786" spans="2:4" x14ac:dyDescent="0.25">
      <c r="B1786" s="4"/>
      <c r="C1786" s="1"/>
      <c r="D1786" s="1"/>
    </row>
    <row r="1787" spans="2:4" x14ac:dyDescent="0.25">
      <c r="B1787" s="4"/>
      <c r="C1787" s="1"/>
      <c r="D1787" s="1"/>
    </row>
    <row r="1788" spans="2:4" x14ac:dyDescent="0.25">
      <c r="B1788" s="4"/>
      <c r="C1788" s="1"/>
      <c r="D1788" s="1"/>
    </row>
    <row r="1789" spans="2:4" x14ac:dyDescent="0.25">
      <c r="B1789" s="4"/>
      <c r="C1789" s="1"/>
      <c r="D1789" s="1"/>
    </row>
    <row r="1790" spans="2:4" x14ac:dyDescent="0.25">
      <c r="B1790" s="4"/>
      <c r="C1790" s="1"/>
      <c r="D1790" s="1"/>
    </row>
    <row r="1791" spans="2:4" x14ac:dyDescent="0.25">
      <c r="B1791" s="4"/>
      <c r="C1791" s="1"/>
      <c r="D1791" s="1"/>
    </row>
    <row r="1792" spans="2:4" x14ac:dyDescent="0.25">
      <c r="B1792" s="4"/>
      <c r="C1792" s="1"/>
      <c r="D1792" s="1"/>
    </row>
    <row r="1793" spans="2:4" x14ac:dyDescent="0.25">
      <c r="B1793" s="4"/>
      <c r="C1793" s="1"/>
      <c r="D1793" s="1"/>
    </row>
    <row r="1794" spans="2:4" x14ac:dyDescent="0.25">
      <c r="B1794" s="4"/>
      <c r="C1794" s="1"/>
      <c r="D1794" s="1"/>
    </row>
    <row r="1795" spans="2:4" x14ac:dyDescent="0.25">
      <c r="B1795" s="4"/>
      <c r="C1795" s="1"/>
      <c r="D1795" s="1"/>
    </row>
    <row r="1796" spans="2:4" x14ac:dyDescent="0.25">
      <c r="B1796" s="4"/>
      <c r="C1796" s="1"/>
      <c r="D1796" s="1"/>
    </row>
    <row r="1797" spans="2:4" x14ac:dyDescent="0.25">
      <c r="B1797" s="4"/>
      <c r="C1797" s="1"/>
      <c r="D1797" s="1"/>
    </row>
    <row r="1798" spans="2:4" x14ac:dyDescent="0.25">
      <c r="B1798" s="4"/>
      <c r="C1798" s="1"/>
      <c r="D1798" s="1"/>
    </row>
    <row r="1799" spans="2:4" x14ac:dyDescent="0.25">
      <c r="B1799" s="4"/>
      <c r="C1799" s="1"/>
      <c r="D1799" s="1"/>
    </row>
    <row r="1800" spans="2:4" x14ac:dyDescent="0.25">
      <c r="B1800" s="4"/>
      <c r="C1800" s="1"/>
      <c r="D1800" s="1"/>
    </row>
    <row r="1801" spans="2:4" x14ac:dyDescent="0.25">
      <c r="B1801" s="4"/>
      <c r="C1801" s="1"/>
      <c r="D1801" s="1"/>
    </row>
    <row r="1802" spans="2:4" x14ac:dyDescent="0.25">
      <c r="B1802" s="4"/>
      <c r="C1802" s="1"/>
      <c r="D1802" s="1"/>
    </row>
    <row r="1803" spans="2:4" x14ac:dyDescent="0.25">
      <c r="B1803" s="4"/>
      <c r="C1803" s="1"/>
      <c r="D1803" s="1"/>
    </row>
    <row r="1804" spans="2:4" x14ac:dyDescent="0.25">
      <c r="B1804" s="4"/>
      <c r="C1804" s="1"/>
      <c r="D1804" s="1"/>
    </row>
    <row r="1805" spans="2:4" x14ac:dyDescent="0.25">
      <c r="B1805" s="4"/>
      <c r="C1805" s="1"/>
      <c r="D1805" s="1"/>
    </row>
    <row r="1806" spans="2:4" x14ac:dyDescent="0.25">
      <c r="B1806" s="4"/>
      <c r="C1806" s="1"/>
      <c r="D1806" s="1"/>
    </row>
    <row r="1807" spans="2:4" x14ac:dyDescent="0.25">
      <c r="B1807" s="4"/>
      <c r="C1807" s="1"/>
      <c r="D1807" s="1"/>
    </row>
    <row r="1808" spans="2:4" x14ac:dyDescent="0.25">
      <c r="B1808" s="4"/>
      <c r="C1808" s="1"/>
      <c r="D1808" s="1"/>
    </row>
    <row r="1809" spans="2:4" x14ac:dyDescent="0.25">
      <c r="B1809" s="4"/>
      <c r="C1809" s="1"/>
      <c r="D1809" s="1"/>
    </row>
    <row r="1810" spans="2:4" x14ac:dyDescent="0.25">
      <c r="B1810" s="4"/>
      <c r="C1810" s="1"/>
      <c r="D1810" s="1"/>
    </row>
    <row r="1811" spans="2:4" x14ac:dyDescent="0.25">
      <c r="B1811" s="4"/>
      <c r="C1811" s="1"/>
      <c r="D1811" s="1"/>
    </row>
    <row r="1812" spans="2:4" x14ac:dyDescent="0.25">
      <c r="B1812" s="4"/>
      <c r="C1812" s="1"/>
      <c r="D1812" s="1"/>
    </row>
    <row r="1813" spans="2:4" x14ac:dyDescent="0.25">
      <c r="B1813" s="4"/>
      <c r="C1813" s="1"/>
      <c r="D1813" s="1"/>
    </row>
    <row r="1814" spans="2:4" x14ac:dyDescent="0.25">
      <c r="B1814" s="4"/>
      <c r="C1814" s="1"/>
      <c r="D1814" s="1"/>
    </row>
    <row r="1815" spans="2:4" x14ac:dyDescent="0.25">
      <c r="B1815" s="4"/>
      <c r="C1815" s="1"/>
      <c r="D1815" s="1"/>
    </row>
    <row r="1816" spans="2:4" x14ac:dyDescent="0.25">
      <c r="B1816" s="4"/>
      <c r="C1816" s="1"/>
      <c r="D1816" s="1"/>
    </row>
    <row r="1817" spans="2:4" x14ac:dyDescent="0.25">
      <c r="B1817" s="4"/>
      <c r="C1817" s="1"/>
      <c r="D1817" s="1"/>
    </row>
    <row r="1818" spans="2:4" x14ac:dyDescent="0.25">
      <c r="B1818" s="4"/>
      <c r="C1818" s="1"/>
      <c r="D1818" s="1"/>
    </row>
    <row r="1819" spans="2:4" x14ac:dyDescent="0.25">
      <c r="B1819" s="4"/>
      <c r="C1819" s="1"/>
      <c r="D1819" s="1"/>
    </row>
    <row r="1820" spans="2:4" x14ac:dyDescent="0.25">
      <c r="B1820" s="4"/>
      <c r="C1820" s="1"/>
      <c r="D1820" s="1"/>
    </row>
    <row r="1821" spans="2:4" x14ac:dyDescent="0.25">
      <c r="B1821" s="4"/>
      <c r="C1821" s="1"/>
      <c r="D1821" s="1"/>
    </row>
    <row r="1822" spans="2:4" x14ac:dyDescent="0.25">
      <c r="B1822" s="4"/>
      <c r="C1822" s="1"/>
      <c r="D1822" s="1"/>
    </row>
    <row r="1823" spans="2:4" x14ac:dyDescent="0.25">
      <c r="B1823" s="4"/>
      <c r="C1823" s="1"/>
      <c r="D1823" s="1"/>
    </row>
    <row r="1824" spans="2:4" x14ac:dyDescent="0.25">
      <c r="B1824" s="4"/>
      <c r="C1824" s="1"/>
      <c r="D1824" s="1"/>
    </row>
    <row r="1825" spans="2:4" x14ac:dyDescent="0.25">
      <c r="B1825" s="4"/>
      <c r="C1825" s="1"/>
      <c r="D1825" s="1"/>
    </row>
    <row r="1826" spans="2:4" x14ac:dyDescent="0.25">
      <c r="B1826" s="4"/>
      <c r="C1826" s="1"/>
      <c r="D1826" s="1"/>
    </row>
    <row r="1827" spans="2:4" x14ac:dyDescent="0.25">
      <c r="B1827" s="4"/>
      <c r="C1827" s="1"/>
      <c r="D1827" s="1"/>
    </row>
    <row r="1828" spans="2:4" x14ac:dyDescent="0.25">
      <c r="B1828" s="4"/>
      <c r="C1828" s="1"/>
      <c r="D1828" s="1"/>
    </row>
    <row r="1829" spans="2:4" x14ac:dyDescent="0.25">
      <c r="B1829" s="4"/>
      <c r="C1829" s="1"/>
      <c r="D1829" s="1"/>
    </row>
    <row r="1830" spans="2:4" x14ac:dyDescent="0.25">
      <c r="B1830" s="4"/>
      <c r="C1830" s="1"/>
      <c r="D1830" s="1"/>
    </row>
    <row r="1831" spans="2:4" x14ac:dyDescent="0.25">
      <c r="B1831" s="4"/>
      <c r="C1831" s="1"/>
      <c r="D1831" s="1"/>
    </row>
    <row r="1832" spans="2:4" x14ac:dyDescent="0.25">
      <c r="B1832" s="4"/>
      <c r="C1832" s="1"/>
      <c r="D1832" s="1"/>
    </row>
    <row r="1833" spans="2:4" x14ac:dyDescent="0.25">
      <c r="B1833" s="4"/>
      <c r="C1833" s="1"/>
      <c r="D1833" s="1"/>
    </row>
    <row r="1834" spans="2:4" x14ac:dyDescent="0.25">
      <c r="B1834" s="4"/>
      <c r="C1834" s="1"/>
      <c r="D1834" s="1"/>
    </row>
    <row r="1835" spans="2:4" x14ac:dyDescent="0.25">
      <c r="B1835" s="4"/>
      <c r="C1835" s="1"/>
      <c r="D1835" s="1"/>
    </row>
    <row r="1836" spans="2:4" x14ac:dyDescent="0.25">
      <c r="B1836" s="4"/>
      <c r="C1836" s="1"/>
      <c r="D1836" s="1"/>
    </row>
    <row r="1837" spans="2:4" x14ac:dyDescent="0.25">
      <c r="B1837" s="4"/>
      <c r="C1837" s="1"/>
      <c r="D1837" s="1"/>
    </row>
    <row r="1838" spans="2:4" x14ac:dyDescent="0.25">
      <c r="B1838" s="4"/>
      <c r="C1838" s="1"/>
      <c r="D1838" s="1"/>
    </row>
    <row r="1839" spans="2:4" x14ac:dyDescent="0.25">
      <c r="B1839" s="4"/>
      <c r="C1839" s="1"/>
      <c r="D1839" s="1"/>
    </row>
    <row r="1840" spans="2:4" x14ac:dyDescent="0.25">
      <c r="B1840" s="4"/>
      <c r="C1840" s="1"/>
      <c r="D1840" s="1"/>
    </row>
    <row r="1841" spans="2:4" x14ac:dyDescent="0.25">
      <c r="B1841" s="4"/>
      <c r="C1841" s="1"/>
      <c r="D1841" s="1"/>
    </row>
    <row r="1842" spans="2:4" x14ac:dyDescent="0.25">
      <c r="B1842" s="4"/>
      <c r="C1842" s="1"/>
      <c r="D1842" s="1"/>
    </row>
    <row r="1843" spans="2:4" x14ac:dyDescent="0.25">
      <c r="B1843" s="4"/>
      <c r="C1843" s="1"/>
      <c r="D1843" s="1"/>
    </row>
    <row r="1844" spans="2:4" x14ac:dyDescent="0.25">
      <c r="B1844" s="4"/>
      <c r="C1844" s="1"/>
      <c r="D1844" s="1"/>
    </row>
    <row r="1845" spans="2:4" x14ac:dyDescent="0.25">
      <c r="B1845" s="4"/>
      <c r="C1845" s="1"/>
      <c r="D1845" s="1"/>
    </row>
    <row r="1846" spans="2:4" x14ac:dyDescent="0.25">
      <c r="B1846" s="4"/>
      <c r="C1846" s="1"/>
      <c r="D1846" s="1"/>
    </row>
    <row r="1847" spans="2:4" x14ac:dyDescent="0.25">
      <c r="B1847" s="4"/>
      <c r="C1847" s="1"/>
      <c r="D1847" s="1"/>
    </row>
    <row r="1848" spans="2:4" x14ac:dyDescent="0.25">
      <c r="B1848" s="4"/>
      <c r="C1848" s="1"/>
      <c r="D1848" s="1"/>
    </row>
    <row r="1849" spans="2:4" x14ac:dyDescent="0.25">
      <c r="B1849" s="4"/>
      <c r="C1849" s="1"/>
      <c r="D1849" s="1"/>
    </row>
    <row r="1850" spans="2:4" x14ac:dyDescent="0.25">
      <c r="B1850" s="4"/>
      <c r="C1850" s="1"/>
      <c r="D1850" s="1"/>
    </row>
    <row r="1851" spans="2:4" x14ac:dyDescent="0.25">
      <c r="B1851" s="4"/>
      <c r="C1851" s="1"/>
      <c r="D1851" s="1"/>
    </row>
    <row r="1852" spans="2:4" x14ac:dyDescent="0.25">
      <c r="B1852" s="4"/>
      <c r="C1852" s="1"/>
      <c r="D1852" s="1"/>
    </row>
    <row r="1853" spans="2:4" x14ac:dyDescent="0.25">
      <c r="B1853" s="4"/>
      <c r="C1853" s="1"/>
      <c r="D1853" s="1"/>
    </row>
    <row r="1854" spans="2:4" x14ac:dyDescent="0.25">
      <c r="B1854" s="4"/>
      <c r="C1854" s="1"/>
      <c r="D1854" s="1"/>
    </row>
    <row r="1855" spans="2:4" x14ac:dyDescent="0.25">
      <c r="B1855" s="4"/>
      <c r="C1855" s="1"/>
      <c r="D1855" s="1"/>
    </row>
    <row r="1856" spans="2:4" x14ac:dyDescent="0.25">
      <c r="B1856" s="4"/>
      <c r="C1856" s="1"/>
      <c r="D1856" s="1"/>
    </row>
    <row r="1857" spans="2:4" x14ac:dyDescent="0.25">
      <c r="B1857" s="4"/>
      <c r="C1857" s="1"/>
      <c r="D1857" s="1"/>
    </row>
    <row r="1858" spans="2:4" x14ac:dyDescent="0.25">
      <c r="B1858" s="4"/>
      <c r="C1858" s="1"/>
      <c r="D1858" s="1"/>
    </row>
    <row r="1859" spans="2:4" x14ac:dyDescent="0.25">
      <c r="B1859" s="4"/>
      <c r="C1859" s="1"/>
      <c r="D1859" s="1"/>
    </row>
    <row r="1860" spans="2:4" x14ac:dyDescent="0.25">
      <c r="B1860" s="4"/>
      <c r="C1860" s="1"/>
      <c r="D1860" s="1"/>
    </row>
    <row r="1861" spans="2:4" x14ac:dyDescent="0.25">
      <c r="B1861" s="4"/>
      <c r="C1861" s="1"/>
      <c r="D1861" s="1"/>
    </row>
    <row r="1862" spans="2:4" x14ac:dyDescent="0.25">
      <c r="B1862" s="4"/>
      <c r="C1862" s="1"/>
      <c r="D1862" s="1"/>
    </row>
    <row r="1863" spans="2:4" x14ac:dyDescent="0.25">
      <c r="B1863" s="4"/>
      <c r="C1863" s="1"/>
      <c r="D1863" s="1"/>
    </row>
    <row r="1864" spans="2:4" x14ac:dyDescent="0.25">
      <c r="B1864" s="4"/>
      <c r="C1864" s="1"/>
      <c r="D1864" s="1"/>
    </row>
    <row r="1865" spans="2:4" x14ac:dyDescent="0.25">
      <c r="B1865" s="4"/>
      <c r="C1865" s="1"/>
      <c r="D1865" s="1"/>
    </row>
    <row r="1866" spans="2:4" x14ac:dyDescent="0.25">
      <c r="B1866" s="4"/>
      <c r="C1866" s="1"/>
      <c r="D1866" s="1"/>
    </row>
    <row r="1867" spans="2:4" x14ac:dyDescent="0.25">
      <c r="B1867" s="4"/>
      <c r="C1867" s="1"/>
      <c r="D1867" s="1"/>
    </row>
    <row r="1868" spans="2:4" x14ac:dyDescent="0.25">
      <c r="B1868" s="4"/>
      <c r="C1868" s="1"/>
      <c r="D1868" s="1"/>
    </row>
    <row r="1869" spans="2:4" x14ac:dyDescent="0.25">
      <c r="B1869" s="4"/>
      <c r="C1869" s="1"/>
      <c r="D1869" s="1"/>
    </row>
    <row r="1870" spans="2:4" x14ac:dyDescent="0.25">
      <c r="B1870" s="4"/>
      <c r="C1870" s="1"/>
      <c r="D1870" s="1"/>
    </row>
    <row r="1871" spans="2:4" x14ac:dyDescent="0.25">
      <c r="B1871" s="4"/>
      <c r="C1871" s="1"/>
      <c r="D1871" s="1"/>
    </row>
    <row r="1872" spans="2:4" x14ac:dyDescent="0.25">
      <c r="B1872" s="4"/>
      <c r="C1872" s="1"/>
      <c r="D1872" s="1"/>
    </row>
    <row r="1873" spans="2:4" x14ac:dyDescent="0.25">
      <c r="B1873" s="4"/>
      <c r="C1873" s="1"/>
      <c r="D1873" s="1"/>
    </row>
    <row r="1874" spans="2:4" x14ac:dyDescent="0.25">
      <c r="B1874" s="4"/>
      <c r="C1874" s="1"/>
      <c r="D1874" s="1"/>
    </row>
    <row r="1875" spans="2:4" x14ac:dyDescent="0.25">
      <c r="B1875" s="4"/>
      <c r="C1875" s="1"/>
      <c r="D1875" s="1"/>
    </row>
    <row r="1876" spans="2:4" x14ac:dyDescent="0.25">
      <c r="B1876" s="4"/>
      <c r="C1876" s="1"/>
      <c r="D1876" s="1"/>
    </row>
    <row r="1877" spans="2:4" x14ac:dyDescent="0.25">
      <c r="B1877" s="4"/>
      <c r="C1877" s="1"/>
      <c r="D1877" s="1"/>
    </row>
    <row r="1878" spans="2:4" x14ac:dyDescent="0.25">
      <c r="B1878" s="4"/>
      <c r="C1878" s="1"/>
      <c r="D1878" s="1"/>
    </row>
    <row r="1879" spans="2:4" x14ac:dyDescent="0.25">
      <c r="B1879" s="4"/>
      <c r="C1879" s="1"/>
      <c r="D1879" s="1"/>
    </row>
    <row r="1880" spans="2:4" x14ac:dyDescent="0.25">
      <c r="B1880" s="4"/>
      <c r="C1880" s="1"/>
      <c r="D1880" s="1"/>
    </row>
    <row r="1881" spans="2:4" x14ac:dyDescent="0.25">
      <c r="B1881" s="4"/>
      <c r="C1881" s="1"/>
      <c r="D1881" s="1"/>
    </row>
    <row r="1882" spans="2:4" x14ac:dyDescent="0.25">
      <c r="B1882" s="4"/>
      <c r="C1882" s="1"/>
      <c r="D1882" s="1"/>
    </row>
    <row r="1883" spans="2:4" x14ac:dyDescent="0.25">
      <c r="B1883" s="4"/>
      <c r="C1883" s="1"/>
      <c r="D1883" s="1"/>
    </row>
    <row r="1884" spans="2:4" x14ac:dyDescent="0.25">
      <c r="B1884" s="4"/>
      <c r="C1884" s="1"/>
      <c r="D1884" s="1"/>
    </row>
    <row r="1885" spans="2:4" x14ac:dyDescent="0.25">
      <c r="B1885" s="4"/>
      <c r="C1885" s="1"/>
      <c r="D1885" s="1"/>
    </row>
    <row r="1886" spans="2:4" x14ac:dyDescent="0.25">
      <c r="B1886" s="4"/>
      <c r="C1886" s="1"/>
      <c r="D1886" s="1"/>
    </row>
    <row r="1887" spans="2:4" x14ac:dyDescent="0.25">
      <c r="B1887" s="4"/>
      <c r="C1887" s="1"/>
      <c r="D1887" s="1"/>
    </row>
    <row r="1888" spans="2:4" x14ac:dyDescent="0.25">
      <c r="B1888" s="4"/>
      <c r="C1888" s="1"/>
      <c r="D1888" s="1"/>
    </row>
    <row r="1889" spans="2:4" x14ac:dyDescent="0.25">
      <c r="B1889" s="4"/>
      <c r="C1889" s="1"/>
      <c r="D1889" s="1"/>
    </row>
    <row r="1890" spans="2:4" x14ac:dyDescent="0.25">
      <c r="B1890" s="4"/>
      <c r="C1890" s="1"/>
      <c r="D1890" s="1"/>
    </row>
    <row r="1891" spans="2:4" x14ac:dyDescent="0.25">
      <c r="B1891" s="4"/>
      <c r="C1891" s="1"/>
      <c r="D1891" s="1"/>
    </row>
    <row r="1892" spans="2:4" x14ac:dyDescent="0.25">
      <c r="B1892" s="4"/>
      <c r="C1892" s="1"/>
      <c r="D1892" s="1"/>
    </row>
    <row r="1893" spans="2:4" x14ac:dyDescent="0.25">
      <c r="B1893" s="4"/>
      <c r="C1893" s="1"/>
      <c r="D1893" s="1"/>
    </row>
    <row r="1894" spans="2:4" x14ac:dyDescent="0.25">
      <c r="B1894" s="4"/>
      <c r="C1894" s="1"/>
      <c r="D1894" s="1"/>
    </row>
    <row r="1895" spans="2:4" x14ac:dyDescent="0.25">
      <c r="B1895" s="4"/>
      <c r="C1895" s="1"/>
      <c r="D1895" s="1"/>
    </row>
    <row r="1896" spans="2:4" x14ac:dyDescent="0.25">
      <c r="B1896" s="4"/>
      <c r="C1896" s="1"/>
      <c r="D1896" s="1"/>
    </row>
    <row r="1897" spans="2:4" x14ac:dyDescent="0.25">
      <c r="B1897" s="4"/>
      <c r="C1897" s="1"/>
      <c r="D1897" s="1"/>
    </row>
    <row r="1898" spans="2:4" x14ac:dyDescent="0.25">
      <c r="B1898" s="4"/>
      <c r="C1898" s="1"/>
      <c r="D1898" s="1"/>
    </row>
    <row r="1899" spans="2:4" x14ac:dyDescent="0.25">
      <c r="B1899" s="4"/>
      <c r="C1899" s="1"/>
      <c r="D1899" s="1"/>
    </row>
    <row r="1900" spans="2:4" x14ac:dyDescent="0.25">
      <c r="B1900" s="4"/>
      <c r="C1900" s="1"/>
      <c r="D1900" s="1"/>
    </row>
    <row r="1901" spans="2:4" x14ac:dyDescent="0.25">
      <c r="B1901" s="4"/>
      <c r="C1901" s="1"/>
      <c r="D1901" s="1"/>
    </row>
    <row r="1902" spans="2:4" x14ac:dyDescent="0.25">
      <c r="B1902" s="4"/>
      <c r="C1902" s="1"/>
      <c r="D1902" s="1"/>
    </row>
    <row r="1903" spans="2:4" x14ac:dyDescent="0.25">
      <c r="B1903" s="4"/>
      <c r="C1903" s="1"/>
      <c r="D1903" s="1"/>
    </row>
    <row r="1904" spans="2:4" x14ac:dyDescent="0.25">
      <c r="B1904" s="4"/>
      <c r="C1904" s="1"/>
      <c r="D1904" s="1"/>
    </row>
    <row r="1905" spans="2:4" x14ac:dyDescent="0.25">
      <c r="B1905" s="4"/>
      <c r="C1905" s="1"/>
      <c r="D1905" s="1"/>
    </row>
    <row r="1906" spans="2:4" x14ac:dyDescent="0.25">
      <c r="B1906" s="4"/>
      <c r="C1906" s="1"/>
      <c r="D1906" s="1"/>
    </row>
    <row r="1907" spans="2:4" x14ac:dyDescent="0.25">
      <c r="B1907" s="4"/>
      <c r="C1907" s="1"/>
      <c r="D1907" s="1"/>
    </row>
  </sheetData>
  <sheetProtection algorithmName="SHA-512" hashValue="1s62Cl3VN5lOcv1iP5/T25hxSq27pSgcFvqrWq1sofnTaUZj7xX0DHITAIx831N5T5L3gSd8dfGMQwhlfUpJ9g==" saltValue="WbmSmZbeCBuMGXsHqpkMOQ==" spinCount="100000" sheet="1" objects="1" scenarios="1" formatCells="0" formatColumns="0" formatRows="0" insertColumns="0" insertRows="0" insertHyperlinks="0" deleteColumns="0" deleteRows="0" selectLockedCells="1" sort="0" autoFilter="0" pivotTables="0" selectUnlockedCells="1"/>
  <autoFilter ref="B5:D1633" xr:uid="{00000000-0009-0000-0000-000004000000}"/>
  <mergeCells count="3">
    <mergeCell ref="C1:D1"/>
    <mergeCell ref="B4:D4"/>
    <mergeCell ref="A3:XFD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D08FE4"/>
  </sheetPr>
  <dimension ref="A1:CT3970"/>
  <sheetViews>
    <sheetView workbookViewId="0">
      <pane ySplit="5" topLeftCell="A3836" activePane="bottomLeft" state="frozen"/>
      <selection pane="bottomLeft" activeCell="C2" sqref="C2"/>
    </sheetView>
  </sheetViews>
  <sheetFormatPr defaultColWidth="8.85546875" defaultRowHeight="15" x14ac:dyDescent="0.25"/>
  <cols>
    <col min="1" max="1" width="8.5703125" style="1" customWidth="1"/>
    <col min="2" max="2" width="28" style="37" customWidth="1"/>
    <col min="3" max="3" width="27.28515625" style="38" customWidth="1"/>
    <col min="4" max="4" width="49.5703125" style="25" customWidth="1"/>
    <col min="5" max="16384" width="8.85546875" style="32"/>
  </cols>
  <sheetData>
    <row r="1" spans="1:98" customFormat="1" ht="48" customHeight="1" x14ac:dyDescent="0.25">
      <c r="A1" s="1"/>
      <c r="B1" s="2"/>
      <c r="C1" s="353" t="s">
        <v>9281</v>
      </c>
      <c r="D1" s="349"/>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x14ac:dyDescent="0.25">
      <c r="A2" s="5"/>
      <c r="B2" s="33" t="s">
        <v>1679</v>
      </c>
      <c r="C2" s="186">
        <f>C3850-C3851</f>
        <v>8425390.3599999957</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x14ac:dyDescent="0.2"/>
    <row r="4" spans="1:98" s="22" customFormat="1" ht="30" customHeight="1" x14ac:dyDescent="0.2">
      <c r="B4" s="355" t="s">
        <v>7</v>
      </c>
      <c r="C4" s="356"/>
      <c r="D4" s="357"/>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5" customFormat="1" ht="19.5" customHeight="1" x14ac:dyDescent="0.15">
      <c r="A5" s="23"/>
      <c r="B5" s="106" t="s">
        <v>2</v>
      </c>
      <c r="C5" s="34" t="s">
        <v>3</v>
      </c>
      <c r="D5" s="34"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x14ac:dyDescent="0.25">
      <c r="B6" s="235">
        <v>45017</v>
      </c>
      <c r="C6" s="202">
        <v>30</v>
      </c>
      <c r="D6" s="36" t="s">
        <v>8470</v>
      </c>
    </row>
    <row r="7" spans="1:98" x14ac:dyDescent="0.25">
      <c r="B7" s="235">
        <v>45017</v>
      </c>
      <c r="C7" s="202">
        <v>30</v>
      </c>
      <c r="D7" s="36" t="s">
        <v>3783</v>
      </c>
    </row>
    <row r="8" spans="1:98" x14ac:dyDescent="0.25">
      <c r="B8" s="235">
        <v>45017</v>
      </c>
      <c r="C8" s="202">
        <v>50</v>
      </c>
      <c r="D8" s="36" t="s">
        <v>3784</v>
      </c>
    </row>
    <row r="9" spans="1:98" x14ac:dyDescent="0.25">
      <c r="B9" s="235">
        <v>45017</v>
      </c>
      <c r="C9" s="202">
        <v>50</v>
      </c>
      <c r="D9" s="36" t="s">
        <v>2715</v>
      </c>
    </row>
    <row r="10" spans="1:98" x14ac:dyDescent="0.25">
      <c r="B10" s="235">
        <v>45017</v>
      </c>
      <c r="C10" s="202">
        <v>50</v>
      </c>
      <c r="D10" s="36" t="s">
        <v>3785</v>
      </c>
    </row>
    <row r="11" spans="1:98" x14ac:dyDescent="0.25">
      <c r="B11" s="235">
        <v>45017</v>
      </c>
      <c r="C11" s="202">
        <v>60</v>
      </c>
      <c r="D11" s="36" t="s">
        <v>3786</v>
      </c>
    </row>
    <row r="12" spans="1:98" x14ac:dyDescent="0.25">
      <c r="B12" s="235">
        <v>45017</v>
      </c>
      <c r="C12" s="202">
        <v>60</v>
      </c>
      <c r="D12" s="36" t="s">
        <v>6615</v>
      </c>
    </row>
    <row r="13" spans="1:98" x14ac:dyDescent="0.25">
      <c r="B13" s="235">
        <v>45017</v>
      </c>
      <c r="C13" s="202">
        <v>100</v>
      </c>
      <c r="D13" s="36" t="s">
        <v>3787</v>
      </c>
    </row>
    <row r="14" spans="1:98" x14ac:dyDescent="0.25">
      <c r="B14" s="235">
        <v>45017</v>
      </c>
      <c r="C14" s="202">
        <v>100</v>
      </c>
      <c r="D14" s="36" t="s">
        <v>8471</v>
      </c>
    </row>
    <row r="15" spans="1:98" x14ac:dyDescent="0.25">
      <c r="B15" s="235">
        <v>45017</v>
      </c>
      <c r="C15" s="202">
        <v>100</v>
      </c>
      <c r="D15" s="36" t="s">
        <v>3789</v>
      </c>
    </row>
    <row r="16" spans="1:98" x14ac:dyDescent="0.25">
      <c r="B16" s="235">
        <v>45017</v>
      </c>
      <c r="C16" s="202">
        <v>100</v>
      </c>
      <c r="D16" s="36" t="s">
        <v>6445</v>
      </c>
    </row>
    <row r="17" spans="2:4" x14ac:dyDescent="0.25">
      <c r="B17" s="235">
        <v>45017</v>
      </c>
      <c r="C17" s="202">
        <v>100</v>
      </c>
      <c r="D17" s="36" t="s">
        <v>2195</v>
      </c>
    </row>
    <row r="18" spans="2:4" x14ac:dyDescent="0.25">
      <c r="B18" s="235">
        <v>45017</v>
      </c>
      <c r="C18" s="202">
        <v>100</v>
      </c>
      <c r="D18" s="36" t="s">
        <v>3790</v>
      </c>
    </row>
    <row r="19" spans="2:4" x14ac:dyDescent="0.25">
      <c r="B19" s="235">
        <v>45017</v>
      </c>
      <c r="C19" s="202">
        <v>100</v>
      </c>
      <c r="D19" s="36" t="s">
        <v>4100</v>
      </c>
    </row>
    <row r="20" spans="2:4" x14ac:dyDescent="0.25">
      <c r="B20" s="235">
        <v>45017</v>
      </c>
      <c r="C20" s="202">
        <v>100</v>
      </c>
      <c r="D20" s="36" t="s">
        <v>1681</v>
      </c>
    </row>
    <row r="21" spans="2:4" x14ac:dyDescent="0.25">
      <c r="B21" s="235">
        <v>45017</v>
      </c>
      <c r="C21" s="202">
        <v>100</v>
      </c>
      <c r="D21" s="36" t="s">
        <v>3985</v>
      </c>
    </row>
    <row r="22" spans="2:4" x14ac:dyDescent="0.25">
      <c r="B22" s="235">
        <v>45017</v>
      </c>
      <c r="C22" s="202">
        <v>100</v>
      </c>
      <c r="D22" s="36" t="s">
        <v>3798</v>
      </c>
    </row>
    <row r="23" spans="2:4" x14ac:dyDescent="0.25">
      <c r="B23" s="235">
        <v>45017</v>
      </c>
      <c r="C23" s="202">
        <v>100</v>
      </c>
      <c r="D23" s="36" t="s">
        <v>3792</v>
      </c>
    </row>
    <row r="24" spans="2:4" x14ac:dyDescent="0.25">
      <c r="B24" s="235">
        <v>45017</v>
      </c>
      <c r="C24" s="202">
        <v>100</v>
      </c>
      <c r="D24" s="36" t="s">
        <v>3791</v>
      </c>
    </row>
    <row r="25" spans="2:4" x14ac:dyDescent="0.25">
      <c r="B25" s="235">
        <v>45017</v>
      </c>
      <c r="C25" s="202">
        <v>100</v>
      </c>
      <c r="D25" s="36" t="s">
        <v>3793</v>
      </c>
    </row>
    <row r="26" spans="2:4" x14ac:dyDescent="0.25">
      <c r="B26" s="235">
        <v>45017</v>
      </c>
      <c r="C26" s="202">
        <v>100</v>
      </c>
      <c r="D26" s="36" t="s">
        <v>4162</v>
      </c>
    </row>
    <row r="27" spans="2:4" x14ac:dyDescent="0.25">
      <c r="B27" s="235">
        <v>45017</v>
      </c>
      <c r="C27" s="202">
        <v>100</v>
      </c>
      <c r="D27" s="36" t="s">
        <v>1945</v>
      </c>
    </row>
    <row r="28" spans="2:4" x14ac:dyDescent="0.25">
      <c r="B28" s="235">
        <v>45017</v>
      </c>
      <c r="C28" s="202">
        <v>100</v>
      </c>
      <c r="D28" s="36" t="s">
        <v>4105</v>
      </c>
    </row>
    <row r="29" spans="2:4" x14ac:dyDescent="0.25">
      <c r="B29" s="235">
        <v>45017</v>
      </c>
      <c r="C29" s="202">
        <v>100</v>
      </c>
      <c r="D29" s="36" t="s">
        <v>3795</v>
      </c>
    </row>
    <row r="30" spans="2:4" x14ac:dyDescent="0.25">
      <c r="B30" s="235">
        <v>45017</v>
      </c>
      <c r="C30" s="202">
        <v>100</v>
      </c>
      <c r="D30" s="36" t="s">
        <v>3799</v>
      </c>
    </row>
    <row r="31" spans="2:4" x14ac:dyDescent="0.25">
      <c r="B31" s="235">
        <v>45017</v>
      </c>
      <c r="C31" s="202">
        <v>100</v>
      </c>
      <c r="D31" s="36" t="s">
        <v>3796</v>
      </c>
    </row>
    <row r="32" spans="2:4" x14ac:dyDescent="0.25">
      <c r="B32" s="235">
        <v>45017</v>
      </c>
      <c r="C32" s="202">
        <v>100</v>
      </c>
      <c r="D32" s="36" t="s">
        <v>3797</v>
      </c>
    </row>
    <row r="33" spans="2:4" x14ac:dyDescent="0.25">
      <c r="B33" s="235">
        <v>45017</v>
      </c>
      <c r="C33" s="202">
        <v>100</v>
      </c>
      <c r="D33" s="36" t="s">
        <v>3351</v>
      </c>
    </row>
    <row r="34" spans="2:4" x14ac:dyDescent="0.25">
      <c r="B34" s="235">
        <v>45017</v>
      </c>
      <c r="C34" s="202">
        <v>100</v>
      </c>
      <c r="D34" s="36" t="s">
        <v>3794</v>
      </c>
    </row>
    <row r="35" spans="2:4" x14ac:dyDescent="0.25">
      <c r="B35" s="235">
        <v>45017</v>
      </c>
      <c r="C35" s="202">
        <v>100</v>
      </c>
      <c r="D35" s="36" t="s">
        <v>3855</v>
      </c>
    </row>
    <row r="36" spans="2:4" x14ac:dyDescent="0.25">
      <c r="B36" s="235">
        <v>45017</v>
      </c>
      <c r="C36" s="202">
        <v>100</v>
      </c>
      <c r="D36" s="36" t="s">
        <v>1683</v>
      </c>
    </row>
    <row r="37" spans="2:4" x14ac:dyDescent="0.25">
      <c r="B37" s="235">
        <v>45017</v>
      </c>
      <c r="C37" s="202">
        <v>200</v>
      </c>
      <c r="D37" s="36" t="s">
        <v>8472</v>
      </c>
    </row>
    <row r="38" spans="2:4" x14ac:dyDescent="0.25">
      <c r="B38" s="235">
        <v>45017</v>
      </c>
      <c r="C38" s="202">
        <v>200</v>
      </c>
      <c r="D38" s="36" t="s">
        <v>3802</v>
      </c>
    </row>
    <row r="39" spans="2:4" x14ac:dyDescent="0.25">
      <c r="B39" s="235">
        <v>45017</v>
      </c>
      <c r="C39" s="202">
        <v>200</v>
      </c>
      <c r="D39" s="36" t="s">
        <v>1685</v>
      </c>
    </row>
    <row r="40" spans="2:4" x14ac:dyDescent="0.25">
      <c r="B40" s="235">
        <v>45017</v>
      </c>
      <c r="C40" s="202">
        <v>200</v>
      </c>
      <c r="D40" s="36" t="s">
        <v>3820</v>
      </c>
    </row>
    <row r="41" spans="2:4" x14ac:dyDescent="0.25">
      <c r="B41" s="235">
        <v>45017</v>
      </c>
      <c r="C41" s="202">
        <v>200</v>
      </c>
      <c r="D41" s="36" t="s">
        <v>3803</v>
      </c>
    </row>
    <row r="42" spans="2:4" x14ac:dyDescent="0.25">
      <c r="B42" s="235">
        <v>45017</v>
      </c>
      <c r="C42" s="202">
        <v>200</v>
      </c>
      <c r="D42" s="36" t="s">
        <v>3801</v>
      </c>
    </row>
    <row r="43" spans="2:4" x14ac:dyDescent="0.25">
      <c r="B43" s="235">
        <v>45017</v>
      </c>
      <c r="C43" s="202">
        <v>200</v>
      </c>
      <c r="D43" s="36" t="s">
        <v>5598</v>
      </c>
    </row>
    <row r="44" spans="2:4" x14ac:dyDescent="0.25">
      <c r="B44" s="235">
        <v>45017</v>
      </c>
      <c r="C44" s="202">
        <v>250</v>
      </c>
      <c r="D44" s="36" t="s">
        <v>3806</v>
      </c>
    </row>
    <row r="45" spans="2:4" x14ac:dyDescent="0.25">
      <c r="B45" s="235">
        <v>45017</v>
      </c>
      <c r="C45" s="202">
        <v>250</v>
      </c>
      <c r="D45" s="36" t="s">
        <v>3805</v>
      </c>
    </row>
    <row r="46" spans="2:4" x14ac:dyDescent="0.25">
      <c r="B46" s="235">
        <v>45017</v>
      </c>
      <c r="C46" s="202">
        <v>300</v>
      </c>
      <c r="D46" s="36" t="s">
        <v>1718</v>
      </c>
    </row>
    <row r="47" spans="2:4" x14ac:dyDescent="0.25">
      <c r="B47" s="235">
        <v>45017</v>
      </c>
      <c r="C47" s="202">
        <v>300</v>
      </c>
      <c r="D47" s="36" t="s">
        <v>5600</v>
      </c>
    </row>
    <row r="48" spans="2:4" x14ac:dyDescent="0.25">
      <c r="B48" s="235">
        <v>45017</v>
      </c>
      <c r="C48" s="202">
        <v>300</v>
      </c>
      <c r="D48" s="36" t="s">
        <v>3811</v>
      </c>
    </row>
    <row r="49" spans="2:4" x14ac:dyDescent="0.25">
      <c r="B49" s="235">
        <v>45017</v>
      </c>
      <c r="C49" s="202">
        <v>300</v>
      </c>
      <c r="D49" s="36" t="s">
        <v>3810</v>
      </c>
    </row>
    <row r="50" spans="2:4" x14ac:dyDescent="0.25">
      <c r="B50" s="235">
        <v>45017</v>
      </c>
      <c r="C50" s="202">
        <v>300</v>
      </c>
      <c r="D50" s="36" t="s">
        <v>3809</v>
      </c>
    </row>
    <row r="51" spans="2:4" x14ac:dyDescent="0.25">
      <c r="B51" s="235">
        <v>45017</v>
      </c>
      <c r="C51" s="202">
        <v>300</v>
      </c>
      <c r="D51" s="36" t="s">
        <v>6580</v>
      </c>
    </row>
    <row r="52" spans="2:4" x14ac:dyDescent="0.25">
      <c r="B52" s="235">
        <v>45017</v>
      </c>
      <c r="C52" s="202">
        <v>300</v>
      </c>
      <c r="D52" s="36" t="s">
        <v>6468</v>
      </c>
    </row>
    <row r="53" spans="2:4" x14ac:dyDescent="0.25">
      <c r="B53" s="235">
        <v>45017</v>
      </c>
      <c r="C53" s="202">
        <v>300</v>
      </c>
      <c r="D53" s="36" t="s">
        <v>3808</v>
      </c>
    </row>
    <row r="54" spans="2:4" x14ac:dyDescent="0.25">
      <c r="B54" s="235">
        <v>45017</v>
      </c>
      <c r="C54" s="202">
        <v>300</v>
      </c>
      <c r="D54" s="36" t="s">
        <v>3812</v>
      </c>
    </row>
    <row r="55" spans="2:4" x14ac:dyDescent="0.25">
      <c r="B55" s="235">
        <v>45017</v>
      </c>
      <c r="C55" s="202">
        <v>300</v>
      </c>
      <c r="D55" s="36" t="s">
        <v>3807</v>
      </c>
    </row>
    <row r="56" spans="2:4" x14ac:dyDescent="0.25">
      <c r="B56" s="235">
        <v>45017</v>
      </c>
      <c r="C56" s="202">
        <v>300</v>
      </c>
      <c r="D56" s="36" t="s">
        <v>4696</v>
      </c>
    </row>
    <row r="57" spans="2:4" x14ac:dyDescent="0.25">
      <c r="B57" s="235">
        <v>45017</v>
      </c>
      <c r="C57" s="202">
        <v>300</v>
      </c>
      <c r="D57" s="36" t="s">
        <v>3911</v>
      </c>
    </row>
    <row r="58" spans="2:4" x14ac:dyDescent="0.25">
      <c r="B58" s="235">
        <v>45017</v>
      </c>
      <c r="C58" s="202">
        <v>300</v>
      </c>
      <c r="D58" s="36" t="s">
        <v>4395</v>
      </c>
    </row>
    <row r="59" spans="2:4" x14ac:dyDescent="0.25">
      <c r="B59" s="235">
        <v>45017</v>
      </c>
      <c r="C59" s="202">
        <v>300</v>
      </c>
      <c r="D59" s="36" t="s">
        <v>3813</v>
      </c>
    </row>
    <row r="60" spans="2:4" x14ac:dyDescent="0.25">
      <c r="B60" s="235">
        <v>45017</v>
      </c>
      <c r="C60" s="202">
        <v>333</v>
      </c>
      <c r="D60" s="36" t="s">
        <v>3814</v>
      </c>
    </row>
    <row r="61" spans="2:4" x14ac:dyDescent="0.25">
      <c r="B61" s="235">
        <v>45017</v>
      </c>
      <c r="C61" s="202">
        <v>350</v>
      </c>
      <c r="D61" s="36" t="s">
        <v>3815</v>
      </c>
    </row>
    <row r="62" spans="2:4" x14ac:dyDescent="0.25">
      <c r="B62" s="235">
        <v>45017</v>
      </c>
      <c r="C62" s="202">
        <v>400</v>
      </c>
      <c r="D62" s="36" t="s">
        <v>3867</v>
      </c>
    </row>
    <row r="63" spans="2:4" x14ac:dyDescent="0.25">
      <c r="B63" s="235">
        <v>45017</v>
      </c>
      <c r="C63" s="202">
        <v>400</v>
      </c>
      <c r="D63" s="36" t="s">
        <v>5811</v>
      </c>
    </row>
    <row r="64" spans="2:4" x14ac:dyDescent="0.25">
      <c r="B64" s="235">
        <v>45017</v>
      </c>
      <c r="C64" s="202">
        <v>500</v>
      </c>
      <c r="D64" s="36" t="s">
        <v>3816</v>
      </c>
    </row>
    <row r="65" spans="2:4" x14ac:dyDescent="0.25">
      <c r="B65" s="235">
        <v>45017</v>
      </c>
      <c r="C65" s="202">
        <v>500</v>
      </c>
      <c r="D65" s="36" t="s">
        <v>3817</v>
      </c>
    </row>
    <row r="66" spans="2:4" x14ac:dyDescent="0.25">
      <c r="B66" s="235">
        <v>45017</v>
      </c>
      <c r="C66" s="202">
        <v>500</v>
      </c>
      <c r="D66" s="36" t="s">
        <v>1687</v>
      </c>
    </row>
    <row r="67" spans="2:4" x14ac:dyDescent="0.25">
      <c r="B67" s="235">
        <v>45017</v>
      </c>
      <c r="C67" s="202">
        <v>500</v>
      </c>
      <c r="D67" s="36" t="s">
        <v>3824</v>
      </c>
    </row>
    <row r="68" spans="2:4" x14ac:dyDescent="0.25">
      <c r="B68" s="235">
        <v>45017</v>
      </c>
      <c r="C68" s="202">
        <v>500</v>
      </c>
      <c r="D68" s="36" t="s">
        <v>3821</v>
      </c>
    </row>
    <row r="69" spans="2:4" x14ac:dyDescent="0.25">
      <c r="B69" s="235">
        <v>45017</v>
      </c>
      <c r="C69" s="202">
        <v>500</v>
      </c>
      <c r="D69" s="36" t="s">
        <v>3804</v>
      </c>
    </row>
    <row r="70" spans="2:4" x14ac:dyDescent="0.25">
      <c r="B70" s="235">
        <v>45017</v>
      </c>
      <c r="C70" s="202">
        <v>500</v>
      </c>
      <c r="D70" s="36" t="s">
        <v>2497</v>
      </c>
    </row>
    <row r="71" spans="2:4" x14ac:dyDescent="0.25">
      <c r="B71" s="235">
        <v>45017</v>
      </c>
      <c r="C71" s="202">
        <v>500</v>
      </c>
      <c r="D71" s="36" t="s">
        <v>3818</v>
      </c>
    </row>
    <row r="72" spans="2:4" x14ac:dyDescent="0.25">
      <c r="B72" s="235">
        <v>45017</v>
      </c>
      <c r="C72" s="202">
        <v>500</v>
      </c>
      <c r="D72" s="36" t="s">
        <v>3825</v>
      </c>
    </row>
    <row r="73" spans="2:4" x14ac:dyDescent="0.25">
      <c r="B73" s="235">
        <v>45017</v>
      </c>
      <c r="C73" s="202">
        <v>500</v>
      </c>
      <c r="D73" s="36" t="s">
        <v>4123</v>
      </c>
    </row>
    <row r="74" spans="2:4" x14ac:dyDescent="0.25">
      <c r="B74" s="235">
        <v>45017</v>
      </c>
      <c r="C74" s="202">
        <v>500</v>
      </c>
      <c r="D74" s="36" t="s">
        <v>3823</v>
      </c>
    </row>
    <row r="75" spans="2:4" x14ac:dyDescent="0.25">
      <c r="B75" s="235">
        <v>45017</v>
      </c>
      <c r="C75" s="202">
        <v>500</v>
      </c>
      <c r="D75" s="36" t="s">
        <v>4115</v>
      </c>
    </row>
    <row r="76" spans="2:4" x14ac:dyDescent="0.25">
      <c r="B76" s="235">
        <v>45017</v>
      </c>
      <c r="C76" s="202">
        <v>500</v>
      </c>
      <c r="D76" s="36" t="s">
        <v>1946</v>
      </c>
    </row>
    <row r="77" spans="2:4" x14ac:dyDescent="0.25">
      <c r="B77" s="235">
        <v>45017</v>
      </c>
      <c r="C77" s="202">
        <v>600</v>
      </c>
      <c r="D77" s="36" t="s">
        <v>3830</v>
      </c>
    </row>
    <row r="78" spans="2:4" x14ac:dyDescent="0.25">
      <c r="B78" s="235">
        <v>45017</v>
      </c>
      <c r="C78" s="202">
        <v>600</v>
      </c>
      <c r="D78" s="36" t="s">
        <v>3831</v>
      </c>
    </row>
    <row r="79" spans="2:4" x14ac:dyDescent="0.25">
      <c r="B79" s="235">
        <v>45017</v>
      </c>
      <c r="C79" s="202">
        <v>700</v>
      </c>
      <c r="D79" s="36" t="s">
        <v>2714</v>
      </c>
    </row>
    <row r="80" spans="2:4" x14ac:dyDescent="0.25">
      <c r="B80" s="235">
        <v>45017</v>
      </c>
      <c r="C80" s="202">
        <v>700</v>
      </c>
      <c r="D80" s="36" t="s">
        <v>3832</v>
      </c>
    </row>
    <row r="81" spans="2:4" x14ac:dyDescent="0.25">
      <c r="B81" s="235">
        <v>45017</v>
      </c>
      <c r="C81" s="202">
        <v>1000</v>
      </c>
      <c r="D81" s="36" t="s">
        <v>3833</v>
      </c>
    </row>
    <row r="82" spans="2:4" x14ac:dyDescent="0.25">
      <c r="B82" s="235">
        <v>45017</v>
      </c>
      <c r="C82" s="202">
        <v>1000</v>
      </c>
      <c r="D82" s="36" t="s">
        <v>3834</v>
      </c>
    </row>
    <row r="83" spans="2:4" x14ac:dyDescent="0.25">
      <c r="B83" s="235">
        <v>45017</v>
      </c>
      <c r="C83" s="202">
        <v>1000</v>
      </c>
      <c r="D83" s="36" t="s">
        <v>8473</v>
      </c>
    </row>
    <row r="84" spans="2:4" x14ac:dyDescent="0.25">
      <c r="B84" s="235">
        <v>45017</v>
      </c>
      <c r="C84" s="202">
        <v>1000</v>
      </c>
      <c r="D84" s="36" t="s">
        <v>4150</v>
      </c>
    </row>
    <row r="85" spans="2:4" x14ac:dyDescent="0.25">
      <c r="B85" s="235">
        <v>45017</v>
      </c>
      <c r="C85" s="202">
        <v>1000</v>
      </c>
      <c r="D85" s="36" t="s">
        <v>3839</v>
      </c>
    </row>
    <row r="86" spans="2:4" x14ac:dyDescent="0.25">
      <c r="B86" s="235">
        <v>45017</v>
      </c>
      <c r="C86" s="202">
        <v>1000</v>
      </c>
      <c r="D86" s="36" t="s">
        <v>3836</v>
      </c>
    </row>
    <row r="87" spans="2:4" x14ac:dyDescent="0.25">
      <c r="B87" s="235">
        <v>45017</v>
      </c>
      <c r="C87" s="202">
        <v>1000</v>
      </c>
      <c r="D87" s="36" t="s">
        <v>3837</v>
      </c>
    </row>
    <row r="88" spans="2:4" x14ac:dyDescent="0.25">
      <c r="B88" s="235">
        <v>45017</v>
      </c>
      <c r="C88" s="202">
        <v>1000</v>
      </c>
      <c r="D88" s="36" t="s">
        <v>3841</v>
      </c>
    </row>
    <row r="89" spans="2:4" x14ac:dyDescent="0.25">
      <c r="B89" s="235">
        <v>45017</v>
      </c>
      <c r="C89" s="202">
        <v>1000</v>
      </c>
      <c r="D89" s="36" t="s">
        <v>3840</v>
      </c>
    </row>
    <row r="90" spans="2:4" x14ac:dyDescent="0.25">
      <c r="B90" s="235">
        <v>45017</v>
      </c>
      <c r="C90" s="202">
        <v>1000</v>
      </c>
      <c r="D90" s="36" t="s">
        <v>3835</v>
      </c>
    </row>
    <row r="91" spans="2:4" x14ac:dyDescent="0.25">
      <c r="B91" s="235">
        <v>45017</v>
      </c>
      <c r="C91" s="202">
        <v>1000</v>
      </c>
      <c r="D91" s="36" t="s">
        <v>8474</v>
      </c>
    </row>
    <row r="92" spans="2:4" x14ac:dyDescent="0.25">
      <c r="B92" s="235">
        <v>45017</v>
      </c>
      <c r="C92" s="202">
        <v>1000</v>
      </c>
      <c r="D92" s="36" t="s">
        <v>4757</v>
      </c>
    </row>
    <row r="93" spans="2:4" x14ac:dyDescent="0.25">
      <c r="B93" s="235">
        <v>45017</v>
      </c>
      <c r="C93" s="202">
        <v>1000</v>
      </c>
      <c r="D93" s="36" t="s">
        <v>8475</v>
      </c>
    </row>
    <row r="94" spans="2:4" x14ac:dyDescent="0.25">
      <c r="B94" s="235">
        <v>45017</v>
      </c>
      <c r="C94" s="202">
        <v>1000</v>
      </c>
      <c r="D94" s="36" t="s">
        <v>3935</v>
      </c>
    </row>
    <row r="95" spans="2:4" x14ac:dyDescent="0.25">
      <c r="B95" s="235">
        <v>45017</v>
      </c>
      <c r="C95" s="202">
        <v>1500</v>
      </c>
      <c r="D95" s="36" t="s">
        <v>3843</v>
      </c>
    </row>
    <row r="96" spans="2:4" x14ac:dyDescent="0.25">
      <c r="B96" s="235">
        <v>45017</v>
      </c>
      <c r="C96" s="202">
        <v>1500</v>
      </c>
      <c r="D96" s="36" t="s">
        <v>3337</v>
      </c>
    </row>
    <row r="97" spans="2:4" x14ac:dyDescent="0.25">
      <c r="B97" s="235">
        <v>45017</v>
      </c>
      <c r="C97" s="202">
        <v>2000</v>
      </c>
      <c r="D97" s="36" t="s">
        <v>3844</v>
      </c>
    </row>
    <row r="98" spans="2:4" x14ac:dyDescent="0.25">
      <c r="B98" s="235">
        <v>45017</v>
      </c>
      <c r="C98" s="202">
        <v>2000</v>
      </c>
      <c r="D98" s="36" t="s">
        <v>2507</v>
      </c>
    </row>
    <row r="99" spans="2:4" x14ac:dyDescent="0.25">
      <c r="B99" s="235">
        <v>45017</v>
      </c>
      <c r="C99" s="202">
        <v>2000</v>
      </c>
      <c r="D99" s="36" t="s">
        <v>3845</v>
      </c>
    </row>
    <row r="100" spans="2:4" x14ac:dyDescent="0.25">
      <c r="B100" s="235">
        <v>45017</v>
      </c>
      <c r="C100" s="202">
        <v>5000</v>
      </c>
      <c r="D100" s="36" t="s">
        <v>8476</v>
      </c>
    </row>
    <row r="101" spans="2:4" x14ac:dyDescent="0.25">
      <c r="B101" s="235">
        <v>45017</v>
      </c>
      <c r="C101" s="202">
        <v>5000</v>
      </c>
      <c r="D101" s="36" t="s">
        <v>3846</v>
      </c>
    </row>
    <row r="102" spans="2:4" x14ac:dyDescent="0.25">
      <c r="B102" s="235">
        <v>45017</v>
      </c>
      <c r="C102" s="202">
        <v>5000</v>
      </c>
      <c r="D102" s="36" t="s">
        <v>3847</v>
      </c>
    </row>
    <row r="103" spans="2:4" x14ac:dyDescent="0.25">
      <c r="B103" s="235">
        <v>45017</v>
      </c>
      <c r="C103" s="202">
        <v>5000</v>
      </c>
      <c r="D103" s="36" t="s">
        <v>8477</v>
      </c>
    </row>
    <row r="104" spans="2:4" x14ac:dyDescent="0.25">
      <c r="B104" s="235">
        <v>45017</v>
      </c>
      <c r="C104" s="202">
        <v>10000</v>
      </c>
      <c r="D104" s="36" t="s">
        <v>8478</v>
      </c>
    </row>
    <row r="105" spans="2:4" x14ac:dyDescent="0.25">
      <c r="B105" s="235">
        <v>45017</v>
      </c>
      <c r="C105" s="202">
        <v>10000</v>
      </c>
      <c r="D105" s="36" t="s">
        <v>1692</v>
      </c>
    </row>
    <row r="106" spans="2:4" x14ac:dyDescent="0.25">
      <c r="B106" s="235">
        <v>45018</v>
      </c>
      <c r="C106" s="202">
        <v>30</v>
      </c>
      <c r="D106" s="36" t="s">
        <v>3848</v>
      </c>
    </row>
    <row r="107" spans="2:4" x14ac:dyDescent="0.25">
      <c r="B107" s="235">
        <v>45018</v>
      </c>
      <c r="C107" s="202">
        <v>30</v>
      </c>
      <c r="D107" s="36" t="s">
        <v>3849</v>
      </c>
    </row>
    <row r="108" spans="2:4" x14ac:dyDescent="0.25">
      <c r="B108" s="235">
        <v>45018</v>
      </c>
      <c r="C108" s="202">
        <v>50</v>
      </c>
      <c r="D108" s="36" t="s">
        <v>1728</v>
      </c>
    </row>
    <row r="109" spans="2:4" x14ac:dyDescent="0.25">
      <c r="B109" s="235">
        <v>45018</v>
      </c>
      <c r="C109" s="202">
        <v>50</v>
      </c>
      <c r="D109" s="36" t="s">
        <v>1699</v>
      </c>
    </row>
    <row r="110" spans="2:4" x14ac:dyDescent="0.25">
      <c r="B110" s="235">
        <v>45018</v>
      </c>
      <c r="C110" s="202">
        <v>100</v>
      </c>
      <c r="D110" s="36" t="s">
        <v>3788</v>
      </c>
    </row>
    <row r="111" spans="2:4" x14ac:dyDescent="0.25">
      <c r="B111" s="235">
        <v>45018</v>
      </c>
      <c r="C111" s="202">
        <v>100</v>
      </c>
      <c r="D111" s="36" t="s">
        <v>1825</v>
      </c>
    </row>
    <row r="112" spans="2:4" x14ac:dyDescent="0.25">
      <c r="B112" s="235">
        <v>45018</v>
      </c>
      <c r="C112" s="202">
        <v>100</v>
      </c>
      <c r="D112" s="36" t="s">
        <v>1693</v>
      </c>
    </row>
    <row r="113" spans="2:4" x14ac:dyDescent="0.25">
      <c r="B113" s="235">
        <v>45018</v>
      </c>
      <c r="C113" s="202">
        <v>100</v>
      </c>
      <c r="D113" s="36" t="s">
        <v>3852</v>
      </c>
    </row>
    <row r="114" spans="2:4" x14ac:dyDescent="0.25">
      <c r="B114" s="235">
        <v>45018</v>
      </c>
      <c r="C114" s="202">
        <v>100</v>
      </c>
      <c r="D114" s="36" t="s">
        <v>6482</v>
      </c>
    </row>
    <row r="115" spans="2:4" x14ac:dyDescent="0.25">
      <c r="B115" s="235">
        <v>45018</v>
      </c>
      <c r="C115" s="202">
        <v>100</v>
      </c>
      <c r="D115" s="36" t="s">
        <v>3854</v>
      </c>
    </row>
    <row r="116" spans="2:4" x14ac:dyDescent="0.25">
      <c r="B116" s="235">
        <v>45018</v>
      </c>
      <c r="C116" s="202">
        <v>100</v>
      </c>
      <c r="D116" s="36" t="s">
        <v>3856</v>
      </c>
    </row>
    <row r="117" spans="2:4" x14ac:dyDescent="0.25">
      <c r="B117" s="235">
        <v>45018</v>
      </c>
      <c r="C117" s="202">
        <v>100</v>
      </c>
      <c r="D117" s="36" t="s">
        <v>8479</v>
      </c>
    </row>
    <row r="118" spans="2:4" x14ac:dyDescent="0.25">
      <c r="B118" s="235">
        <v>45018</v>
      </c>
      <c r="C118" s="202">
        <v>100</v>
      </c>
      <c r="D118" s="36" t="s">
        <v>8480</v>
      </c>
    </row>
    <row r="119" spans="2:4" x14ac:dyDescent="0.25">
      <c r="B119" s="235">
        <v>45018</v>
      </c>
      <c r="C119" s="202">
        <v>150</v>
      </c>
      <c r="D119" s="36" t="s">
        <v>8481</v>
      </c>
    </row>
    <row r="120" spans="2:4" x14ac:dyDescent="0.25">
      <c r="B120" s="235">
        <v>45018</v>
      </c>
      <c r="C120" s="202">
        <v>200</v>
      </c>
      <c r="D120" s="36" t="s">
        <v>1695</v>
      </c>
    </row>
    <row r="121" spans="2:4" x14ac:dyDescent="0.25">
      <c r="B121" s="235">
        <v>45018</v>
      </c>
      <c r="C121" s="202">
        <v>200</v>
      </c>
      <c r="D121" s="36" t="s">
        <v>3861</v>
      </c>
    </row>
    <row r="122" spans="2:4" x14ac:dyDescent="0.25">
      <c r="B122" s="235">
        <v>45018</v>
      </c>
      <c r="C122" s="202">
        <v>200</v>
      </c>
      <c r="D122" s="36" t="s">
        <v>3860</v>
      </c>
    </row>
    <row r="123" spans="2:4" x14ac:dyDescent="0.25">
      <c r="B123" s="235">
        <v>45018</v>
      </c>
      <c r="C123" s="202">
        <v>200</v>
      </c>
      <c r="D123" s="36" t="s">
        <v>8482</v>
      </c>
    </row>
    <row r="124" spans="2:4" x14ac:dyDescent="0.25">
      <c r="B124" s="235">
        <v>45018</v>
      </c>
      <c r="C124" s="202">
        <v>222</v>
      </c>
      <c r="D124" s="36" t="s">
        <v>1696</v>
      </c>
    </row>
    <row r="125" spans="2:4" x14ac:dyDescent="0.25">
      <c r="B125" s="235">
        <v>45018</v>
      </c>
      <c r="C125" s="202">
        <v>250</v>
      </c>
      <c r="D125" s="36" t="s">
        <v>6583</v>
      </c>
    </row>
    <row r="126" spans="2:4" x14ac:dyDescent="0.25">
      <c r="B126" s="235">
        <v>45018</v>
      </c>
      <c r="C126" s="202">
        <v>270</v>
      </c>
      <c r="D126" s="36" t="s">
        <v>4286</v>
      </c>
    </row>
    <row r="127" spans="2:4" x14ac:dyDescent="0.25">
      <c r="B127" s="235">
        <v>45018</v>
      </c>
      <c r="C127" s="202">
        <v>300</v>
      </c>
      <c r="D127" s="36" t="s">
        <v>4464</v>
      </c>
    </row>
    <row r="128" spans="2:4" x14ac:dyDescent="0.25">
      <c r="B128" s="235">
        <v>45018</v>
      </c>
      <c r="C128" s="202">
        <v>300</v>
      </c>
      <c r="D128" s="36" t="s">
        <v>3804</v>
      </c>
    </row>
    <row r="129" spans="2:4" x14ac:dyDescent="0.25">
      <c r="B129" s="235">
        <v>45018</v>
      </c>
      <c r="C129" s="202">
        <v>300</v>
      </c>
      <c r="D129" s="36" t="s">
        <v>3862</v>
      </c>
    </row>
    <row r="130" spans="2:4" x14ac:dyDescent="0.25">
      <c r="B130" s="235">
        <v>45018</v>
      </c>
      <c r="C130" s="202">
        <v>300</v>
      </c>
      <c r="D130" s="36" t="s">
        <v>3864</v>
      </c>
    </row>
    <row r="131" spans="2:4" x14ac:dyDescent="0.25">
      <c r="B131" s="235">
        <v>45018</v>
      </c>
      <c r="C131" s="202">
        <v>300</v>
      </c>
      <c r="D131" s="36" t="s">
        <v>3863</v>
      </c>
    </row>
    <row r="132" spans="2:4" x14ac:dyDescent="0.25">
      <c r="B132" s="235">
        <v>45018</v>
      </c>
      <c r="C132" s="202">
        <v>300</v>
      </c>
      <c r="D132" s="36" t="s">
        <v>3865</v>
      </c>
    </row>
    <row r="133" spans="2:4" x14ac:dyDescent="0.25">
      <c r="B133" s="235">
        <v>45018</v>
      </c>
      <c r="C133" s="202">
        <v>300</v>
      </c>
      <c r="D133" s="36" t="s">
        <v>4408</v>
      </c>
    </row>
    <row r="134" spans="2:4" x14ac:dyDescent="0.25">
      <c r="B134" s="235">
        <v>45018</v>
      </c>
      <c r="C134" s="202">
        <v>355.7</v>
      </c>
      <c r="D134" s="36" t="s">
        <v>4940</v>
      </c>
    </row>
    <row r="135" spans="2:4" x14ac:dyDescent="0.25">
      <c r="B135" s="235">
        <v>45018</v>
      </c>
      <c r="C135" s="202">
        <v>468</v>
      </c>
      <c r="D135" s="36" t="s">
        <v>3868</v>
      </c>
    </row>
    <row r="136" spans="2:4" x14ac:dyDescent="0.25">
      <c r="B136" s="235">
        <v>45018</v>
      </c>
      <c r="C136" s="202">
        <v>475.29</v>
      </c>
      <c r="D136" s="36" t="s">
        <v>8483</v>
      </c>
    </row>
    <row r="137" spans="2:4" x14ac:dyDescent="0.25">
      <c r="B137" s="235">
        <v>45018</v>
      </c>
      <c r="C137" s="202">
        <v>500</v>
      </c>
      <c r="D137" s="36" t="s">
        <v>3871</v>
      </c>
    </row>
    <row r="138" spans="2:4" x14ac:dyDescent="0.25">
      <c r="B138" s="235">
        <v>45018</v>
      </c>
      <c r="C138" s="202">
        <v>500</v>
      </c>
      <c r="D138" s="36" t="s">
        <v>3872</v>
      </c>
    </row>
    <row r="139" spans="2:4" x14ac:dyDescent="0.25">
      <c r="B139" s="235">
        <v>45018</v>
      </c>
      <c r="C139" s="202">
        <v>500</v>
      </c>
      <c r="D139" s="36" t="s">
        <v>1701</v>
      </c>
    </row>
    <row r="140" spans="2:4" x14ac:dyDescent="0.25">
      <c r="B140" s="235">
        <v>45018</v>
      </c>
      <c r="C140" s="202">
        <v>500</v>
      </c>
      <c r="D140" s="36" t="s">
        <v>3874</v>
      </c>
    </row>
    <row r="141" spans="2:4" x14ac:dyDescent="0.25">
      <c r="B141" s="235">
        <v>45018</v>
      </c>
      <c r="C141" s="202">
        <v>600</v>
      </c>
      <c r="D141" s="36" t="s">
        <v>3829</v>
      </c>
    </row>
    <row r="142" spans="2:4" x14ac:dyDescent="0.25">
      <c r="B142" s="235">
        <v>45018</v>
      </c>
      <c r="C142" s="202">
        <v>700</v>
      </c>
      <c r="D142" s="36" t="s">
        <v>3877</v>
      </c>
    </row>
    <row r="143" spans="2:4" x14ac:dyDescent="0.25">
      <c r="B143" s="235">
        <v>45018</v>
      </c>
      <c r="C143" s="202">
        <v>1000</v>
      </c>
      <c r="D143" s="36" t="s">
        <v>3878</v>
      </c>
    </row>
    <row r="144" spans="2:4" x14ac:dyDescent="0.25">
      <c r="B144" s="235">
        <v>45018</v>
      </c>
      <c r="C144" s="202">
        <v>1000</v>
      </c>
      <c r="D144" s="36" t="s">
        <v>5613</v>
      </c>
    </row>
    <row r="145" spans="2:4" x14ac:dyDescent="0.25">
      <c r="B145" s="235">
        <v>45018</v>
      </c>
      <c r="C145" s="202">
        <v>1000</v>
      </c>
      <c r="D145" s="36" t="s">
        <v>3879</v>
      </c>
    </row>
    <row r="146" spans="2:4" x14ac:dyDescent="0.25">
      <c r="B146" s="235">
        <v>45018</v>
      </c>
      <c r="C146" s="202">
        <v>1000</v>
      </c>
      <c r="D146" s="36" t="s">
        <v>3881</v>
      </c>
    </row>
    <row r="147" spans="2:4" x14ac:dyDescent="0.25">
      <c r="B147" s="235">
        <v>45018</v>
      </c>
      <c r="C147" s="202">
        <v>1000</v>
      </c>
      <c r="D147" s="36" t="s">
        <v>3880</v>
      </c>
    </row>
    <row r="148" spans="2:4" x14ac:dyDescent="0.25">
      <c r="B148" s="235">
        <v>45018</v>
      </c>
      <c r="C148" s="202">
        <v>1000</v>
      </c>
      <c r="D148" s="36" t="s">
        <v>3849</v>
      </c>
    </row>
    <row r="149" spans="2:4" x14ac:dyDescent="0.25">
      <c r="B149" s="235">
        <v>45018</v>
      </c>
      <c r="C149" s="202">
        <v>1000</v>
      </c>
      <c r="D149" s="36" t="s">
        <v>3882</v>
      </c>
    </row>
    <row r="150" spans="2:4" x14ac:dyDescent="0.25">
      <c r="B150" s="235">
        <v>45018</v>
      </c>
      <c r="C150" s="202">
        <v>1000</v>
      </c>
      <c r="D150" s="36" t="s">
        <v>5644</v>
      </c>
    </row>
    <row r="151" spans="2:4" x14ac:dyDescent="0.25">
      <c r="B151" s="235">
        <v>45018</v>
      </c>
      <c r="C151" s="202">
        <v>1000</v>
      </c>
      <c r="D151" s="36" t="s">
        <v>8484</v>
      </c>
    </row>
    <row r="152" spans="2:4" x14ac:dyDescent="0.25">
      <c r="B152" s="235">
        <v>45018</v>
      </c>
      <c r="C152" s="202">
        <v>3000</v>
      </c>
      <c r="D152" s="36" t="s">
        <v>6507</v>
      </c>
    </row>
    <row r="153" spans="2:4" x14ac:dyDescent="0.25">
      <c r="B153" s="235">
        <v>45018</v>
      </c>
      <c r="C153" s="202">
        <v>3000</v>
      </c>
      <c r="D153" s="36" t="s">
        <v>5605</v>
      </c>
    </row>
    <row r="154" spans="2:4" x14ac:dyDescent="0.25">
      <c r="B154" s="235">
        <v>45018</v>
      </c>
      <c r="C154" s="202">
        <v>5000</v>
      </c>
      <c r="D154" s="36" t="s">
        <v>5638</v>
      </c>
    </row>
    <row r="155" spans="2:4" x14ac:dyDescent="0.25">
      <c r="B155" s="235">
        <v>45018</v>
      </c>
      <c r="C155" s="202">
        <v>7133</v>
      </c>
      <c r="D155" s="36" t="s">
        <v>4308</v>
      </c>
    </row>
    <row r="156" spans="2:4" x14ac:dyDescent="0.25">
      <c r="B156" s="235">
        <v>45019</v>
      </c>
      <c r="C156" s="202">
        <v>10</v>
      </c>
      <c r="D156" s="36" t="s">
        <v>5812</v>
      </c>
    </row>
    <row r="157" spans="2:4" x14ac:dyDescent="0.25">
      <c r="B157" s="235">
        <v>45019</v>
      </c>
      <c r="C157" s="202">
        <v>10.9</v>
      </c>
      <c r="D157" s="36" t="s">
        <v>8485</v>
      </c>
    </row>
    <row r="158" spans="2:4" x14ac:dyDescent="0.25">
      <c r="B158" s="235">
        <v>45019</v>
      </c>
      <c r="C158" s="202">
        <v>13.4</v>
      </c>
      <c r="D158" s="36" t="s">
        <v>3020</v>
      </c>
    </row>
    <row r="159" spans="2:4" x14ac:dyDescent="0.25">
      <c r="B159" s="235">
        <v>45019</v>
      </c>
      <c r="C159" s="202">
        <v>15</v>
      </c>
      <c r="D159" s="36" t="s">
        <v>8486</v>
      </c>
    </row>
    <row r="160" spans="2:4" x14ac:dyDescent="0.25">
      <c r="B160" s="235">
        <v>45019</v>
      </c>
      <c r="C160" s="202">
        <v>19.64</v>
      </c>
      <c r="D160" s="36" t="s">
        <v>5812</v>
      </c>
    </row>
    <row r="161" spans="2:4" x14ac:dyDescent="0.25">
      <c r="B161" s="235">
        <v>45019</v>
      </c>
      <c r="C161" s="202">
        <v>20</v>
      </c>
      <c r="D161" s="36" t="s">
        <v>5621</v>
      </c>
    </row>
    <row r="162" spans="2:4" x14ac:dyDescent="0.25">
      <c r="B162" s="235">
        <v>45019</v>
      </c>
      <c r="C162" s="202">
        <v>20</v>
      </c>
      <c r="D162" s="36" t="s">
        <v>6674</v>
      </c>
    </row>
    <row r="163" spans="2:4" x14ac:dyDescent="0.25">
      <c r="B163" s="235">
        <v>45019</v>
      </c>
      <c r="C163" s="202">
        <v>30</v>
      </c>
      <c r="D163" s="36" t="s">
        <v>5621</v>
      </c>
    </row>
    <row r="164" spans="2:4" x14ac:dyDescent="0.25">
      <c r="B164" s="235">
        <v>45019</v>
      </c>
      <c r="C164" s="202">
        <v>30</v>
      </c>
      <c r="D164" s="36" t="s">
        <v>3954</v>
      </c>
    </row>
    <row r="165" spans="2:4" x14ac:dyDescent="0.25">
      <c r="B165" s="235">
        <v>45019</v>
      </c>
      <c r="C165" s="202">
        <v>30.3</v>
      </c>
      <c r="D165" s="36" t="s">
        <v>1728</v>
      </c>
    </row>
    <row r="166" spans="2:4" x14ac:dyDescent="0.25">
      <c r="B166" s="235">
        <v>45019</v>
      </c>
      <c r="C166" s="202">
        <v>38</v>
      </c>
      <c r="D166" s="36" t="s">
        <v>4487</v>
      </c>
    </row>
    <row r="167" spans="2:4" x14ac:dyDescent="0.25">
      <c r="B167" s="235">
        <v>45019</v>
      </c>
      <c r="C167" s="202">
        <v>44</v>
      </c>
      <c r="D167" s="36" t="s">
        <v>4610</v>
      </c>
    </row>
    <row r="168" spans="2:4" x14ac:dyDescent="0.25">
      <c r="B168" s="235">
        <v>45019</v>
      </c>
      <c r="C168" s="202">
        <v>50</v>
      </c>
      <c r="D168" s="36" t="s">
        <v>8487</v>
      </c>
    </row>
    <row r="169" spans="2:4" x14ac:dyDescent="0.25">
      <c r="B169" s="235">
        <v>45019</v>
      </c>
      <c r="C169" s="202">
        <v>50</v>
      </c>
      <c r="D169" s="36" t="s">
        <v>5622</v>
      </c>
    </row>
    <row r="170" spans="2:4" x14ac:dyDescent="0.25">
      <c r="B170" s="235">
        <v>45019</v>
      </c>
      <c r="C170" s="202">
        <v>50</v>
      </c>
      <c r="D170" s="36" t="s">
        <v>8488</v>
      </c>
    </row>
    <row r="171" spans="2:4" x14ac:dyDescent="0.25">
      <c r="B171" s="235">
        <v>45019</v>
      </c>
      <c r="C171" s="202">
        <v>50</v>
      </c>
      <c r="D171" s="36" t="s">
        <v>6659</v>
      </c>
    </row>
    <row r="172" spans="2:4" x14ac:dyDescent="0.25">
      <c r="B172" s="235">
        <v>45019</v>
      </c>
      <c r="C172" s="202">
        <v>50</v>
      </c>
      <c r="D172" s="36" t="s">
        <v>3850</v>
      </c>
    </row>
    <row r="173" spans="2:4" x14ac:dyDescent="0.25">
      <c r="B173" s="235">
        <v>45019</v>
      </c>
      <c r="C173" s="202">
        <v>50</v>
      </c>
      <c r="D173" s="36" t="s">
        <v>3890</v>
      </c>
    </row>
    <row r="174" spans="2:4" x14ac:dyDescent="0.25">
      <c r="B174" s="235">
        <v>45019</v>
      </c>
      <c r="C174" s="202">
        <v>50</v>
      </c>
      <c r="D174" s="36" t="s">
        <v>3888</v>
      </c>
    </row>
    <row r="175" spans="2:4" x14ac:dyDescent="0.25">
      <c r="B175" s="235">
        <v>45019</v>
      </c>
      <c r="C175" s="202">
        <v>55</v>
      </c>
      <c r="D175" s="36" t="s">
        <v>6441</v>
      </c>
    </row>
    <row r="176" spans="2:4" x14ac:dyDescent="0.25">
      <c r="B176" s="235">
        <v>45019</v>
      </c>
      <c r="C176" s="202">
        <v>65</v>
      </c>
      <c r="D176" s="36" t="s">
        <v>1706</v>
      </c>
    </row>
    <row r="177" spans="2:4" x14ac:dyDescent="0.25">
      <c r="B177" s="235">
        <v>45019</v>
      </c>
      <c r="C177" s="202">
        <v>70</v>
      </c>
      <c r="D177" s="36" t="s">
        <v>2090</v>
      </c>
    </row>
    <row r="178" spans="2:4" x14ac:dyDescent="0.25">
      <c r="B178" s="235">
        <v>45019</v>
      </c>
      <c r="C178" s="202">
        <v>70</v>
      </c>
      <c r="D178" s="36" t="s">
        <v>2090</v>
      </c>
    </row>
    <row r="179" spans="2:4" x14ac:dyDescent="0.25">
      <c r="B179" s="235">
        <v>45019</v>
      </c>
      <c r="C179" s="202">
        <v>72.349999999999994</v>
      </c>
      <c r="D179" s="36" t="s">
        <v>4212</v>
      </c>
    </row>
    <row r="180" spans="2:4" x14ac:dyDescent="0.25">
      <c r="B180" s="235">
        <v>45019</v>
      </c>
      <c r="C180" s="202">
        <v>99</v>
      </c>
      <c r="D180" s="36" t="s">
        <v>5623</v>
      </c>
    </row>
    <row r="181" spans="2:4" x14ac:dyDescent="0.25">
      <c r="B181" s="235">
        <v>45019</v>
      </c>
      <c r="C181" s="202">
        <v>100</v>
      </c>
      <c r="D181" s="36" t="s">
        <v>3893</v>
      </c>
    </row>
    <row r="182" spans="2:4" x14ac:dyDescent="0.25">
      <c r="B182" s="235">
        <v>45019</v>
      </c>
      <c r="C182" s="202">
        <v>100</v>
      </c>
      <c r="D182" s="36" t="s">
        <v>8489</v>
      </c>
    </row>
    <row r="183" spans="2:4" x14ac:dyDescent="0.25">
      <c r="B183" s="235">
        <v>45019</v>
      </c>
      <c r="C183" s="202">
        <v>100</v>
      </c>
      <c r="D183" s="36" t="s">
        <v>5751</v>
      </c>
    </row>
    <row r="184" spans="2:4" x14ac:dyDescent="0.25">
      <c r="B184" s="235">
        <v>45019</v>
      </c>
      <c r="C184" s="202">
        <v>100</v>
      </c>
      <c r="D184" s="36" t="s">
        <v>6454</v>
      </c>
    </row>
    <row r="185" spans="2:4" x14ac:dyDescent="0.25">
      <c r="B185" s="235">
        <v>45019</v>
      </c>
      <c r="C185" s="202">
        <v>100</v>
      </c>
      <c r="D185" s="36" t="s">
        <v>3894</v>
      </c>
    </row>
    <row r="186" spans="2:4" x14ac:dyDescent="0.25">
      <c r="B186" s="235">
        <v>45019</v>
      </c>
      <c r="C186" s="202">
        <v>100</v>
      </c>
      <c r="D186" s="36" t="s">
        <v>6560</v>
      </c>
    </row>
    <row r="187" spans="2:4" x14ac:dyDescent="0.25">
      <c r="B187" s="235">
        <v>45019</v>
      </c>
      <c r="C187" s="202">
        <v>100</v>
      </c>
      <c r="D187" s="36" t="s">
        <v>8490</v>
      </c>
    </row>
    <row r="188" spans="2:4" x14ac:dyDescent="0.25">
      <c r="B188" s="235">
        <v>45019</v>
      </c>
      <c r="C188" s="202">
        <v>100</v>
      </c>
      <c r="D188" s="36" t="s">
        <v>5751</v>
      </c>
    </row>
    <row r="189" spans="2:4" x14ac:dyDescent="0.25">
      <c r="B189" s="235">
        <v>45019</v>
      </c>
      <c r="C189" s="202">
        <v>100</v>
      </c>
      <c r="D189" s="36" t="s">
        <v>4160</v>
      </c>
    </row>
    <row r="190" spans="2:4" x14ac:dyDescent="0.25">
      <c r="B190" s="235">
        <v>45019</v>
      </c>
      <c r="C190" s="202">
        <v>100</v>
      </c>
      <c r="D190" s="36" t="s">
        <v>4198</v>
      </c>
    </row>
    <row r="191" spans="2:4" x14ac:dyDescent="0.25">
      <c r="B191" s="235">
        <v>45019</v>
      </c>
      <c r="C191" s="202">
        <v>100</v>
      </c>
      <c r="D191" s="36" t="s">
        <v>2504</v>
      </c>
    </row>
    <row r="192" spans="2:4" x14ac:dyDescent="0.25">
      <c r="B192" s="235">
        <v>45019</v>
      </c>
      <c r="C192" s="202">
        <v>100</v>
      </c>
      <c r="D192" s="36" t="s">
        <v>5758</v>
      </c>
    </row>
    <row r="193" spans="2:4" x14ac:dyDescent="0.25">
      <c r="B193" s="235">
        <v>45019</v>
      </c>
      <c r="C193" s="202">
        <v>100</v>
      </c>
      <c r="D193" s="36" t="s">
        <v>5677</v>
      </c>
    </row>
    <row r="194" spans="2:4" x14ac:dyDescent="0.25">
      <c r="B194" s="235">
        <v>45019</v>
      </c>
      <c r="C194" s="202">
        <v>100</v>
      </c>
      <c r="D194" s="36" t="s">
        <v>6705</v>
      </c>
    </row>
    <row r="195" spans="2:4" x14ac:dyDescent="0.25">
      <c r="B195" s="235">
        <v>45019</v>
      </c>
      <c r="C195" s="202">
        <v>100</v>
      </c>
      <c r="D195" s="36" t="s">
        <v>3892</v>
      </c>
    </row>
    <row r="196" spans="2:4" x14ac:dyDescent="0.25">
      <c r="B196" s="235">
        <v>45019</v>
      </c>
      <c r="C196" s="202">
        <v>100</v>
      </c>
      <c r="D196" s="36" t="s">
        <v>8491</v>
      </c>
    </row>
    <row r="197" spans="2:4" x14ac:dyDescent="0.25">
      <c r="B197" s="235">
        <v>45019</v>
      </c>
      <c r="C197" s="202">
        <v>100</v>
      </c>
      <c r="D197" s="36" t="s">
        <v>3851</v>
      </c>
    </row>
    <row r="198" spans="2:4" x14ac:dyDescent="0.25">
      <c r="B198" s="235">
        <v>45019</v>
      </c>
      <c r="C198" s="202">
        <v>100</v>
      </c>
      <c r="D198" s="36" t="s">
        <v>5778</v>
      </c>
    </row>
    <row r="199" spans="2:4" x14ac:dyDescent="0.25">
      <c r="B199" s="235">
        <v>45019</v>
      </c>
      <c r="C199" s="202">
        <v>100</v>
      </c>
      <c r="D199" s="36" t="s">
        <v>3896</v>
      </c>
    </row>
    <row r="200" spans="2:4" x14ac:dyDescent="0.25">
      <c r="B200" s="235">
        <v>45019</v>
      </c>
      <c r="C200" s="202">
        <v>100</v>
      </c>
      <c r="D200" s="36" t="s">
        <v>3899</v>
      </c>
    </row>
    <row r="201" spans="2:4" x14ac:dyDescent="0.25">
      <c r="B201" s="235">
        <v>45019</v>
      </c>
      <c r="C201" s="202">
        <v>100</v>
      </c>
      <c r="D201" s="36" t="s">
        <v>3897</v>
      </c>
    </row>
    <row r="202" spans="2:4" x14ac:dyDescent="0.25">
      <c r="B202" s="235">
        <v>45019</v>
      </c>
      <c r="C202" s="202">
        <v>100</v>
      </c>
      <c r="D202" s="36" t="s">
        <v>4501</v>
      </c>
    </row>
    <row r="203" spans="2:4" x14ac:dyDescent="0.25">
      <c r="B203" s="235">
        <v>45019</v>
      </c>
      <c r="C203" s="202">
        <v>100</v>
      </c>
      <c r="D203" s="36" t="s">
        <v>5639</v>
      </c>
    </row>
    <row r="204" spans="2:4" x14ac:dyDescent="0.25">
      <c r="B204" s="235">
        <v>45019</v>
      </c>
      <c r="C204" s="202">
        <v>100</v>
      </c>
      <c r="D204" s="36" t="s">
        <v>5751</v>
      </c>
    </row>
    <row r="205" spans="2:4" x14ac:dyDescent="0.25">
      <c r="B205" s="235">
        <v>45019</v>
      </c>
      <c r="C205" s="202">
        <v>100</v>
      </c>
      <c r="D205" s="36" t="s">
        <v>6495</v>
      </c>
    </row>
    <row r="206" spans="2:4" x14ac:dyDescent="0.25">
      <c r="B206" s="235">
        <v>45019</v>
      </c>
      <c r="C206" s="202">
        <v>100</v>
      </c>
      <c r="D206" s="36" t="s">
        <v>3898</v>
      </c>
    </row>
    <row r="207" spans="2:4" x14ac:dyDescent="0.25">
      <c r="B207" s="235">
        <v>45019</v>
      </c>
      <c r="C207" s="202">
        <v>100</v>
      </c>
      <c r="D207" s="36" t="s">
        <v>1700</v>
      </c>
    </row>
    <row r="208" spans="2:4" x14ac:dyDescent="0.25">
      <c r="B208" s="235">
        <v>45019</v>
      </c>
      <c r="C208" s="202">
        <v>100</v>
      </c>
      <c r="D208" s="36" t="s">
        <v>1705</v>
      </c>
    </row>
    <row r="209" spans="2:4" x14ac:dyDescent="0.25">
      <c r="B209" s="235">
        <v>45019</v>
      </c>
      <c r="C209" s="202">
        <v>100</v>
      </c>
      <c r="D209" s="36" t="s">
        <v>6496</v>
      </c>
    </row>
    <row r="210" spans="2:4" x14ac:dyDescent="0.25">
      <c r="B210" s="235">
        <v>45019</v>
      </c>
      <c r="C210" s="202">
        <v>100</v>
      </c>
      <c r="D210" s="36" t="s">
        <v>1683</v>
      </c>
    </row>
    <row r="211" spans="2:4" x14ac:dyDescent="0.25">
      <c r="B211" s="235">
        <v>45019</v>
      </c>
      <c r="C211" s="202">
        <v>100</v>
      </c>
      <c r="D211" s="36" t="s">
        <v>8492</v>
      </c>
    </row>
    <row r="212" spans="2:4" x14ac:dyDescent="0.25">
      <c r="B212" s="235">
        <v>45019</v>
      </c>
      <c r="C212" s="202">
        <v>101</v>
      </c>
      <c r="D212" s="36" t="s">
        <v>8493</v>
      </c>
    </row>
    <row r="213" spans="2:4" x14ac:dyDescent="0.25">
      <c r="B213" s="235">
        <v>45019</v>
      </c>
      <c r="C213" s="202">
        <v>111</v>
      </c>
      <c r="D213" s="36" t="s">
        <v>1795</v>
      </c>
    </row>
    <row r="214" spans="2:4" x14ac:dyDescent="0.25">
      <c r="B214" s="235">
        <v>45019</v>
      </c>
      <c r="C214" s="202">
        <v>111</v>
      </c>
      <c r="D214" s="36" t="s">
        <v>8494</v>
      </c>
    </row>
    <row r="215" spans="2:4" x14ac:dyDescent="0.25">
      <c r="B215" s="235">
        <v>45019</v>
      </c>
      <c r="C215" s="202">
        <v>121</v>
      </c>
      <c r="D215" s="36" t="s">
        <v>4731</v>
      </c>
    </row>
    <row r="216" spans="2:4" x14ac:dyDescent="0.25">
      <c r="B216" s="235">
        <v>45019</v>
      </c>
      <c r="C216" s="202">
        <v>150</v>
      </c>
      <c r="D216" s="36" t="s">
        <v>8495</v>
      </c>
    </row>
    <row r="217" spans="2:4" x14ac:dyDescent="0.25">
      <c r="B217" s="235">
        <v>45019</v>
      </c>
      <c r="C217" s="202">
        <v>150</v>
      </c>
      <c r="D217" s="36" t="s">
        <v>3908</v>
      </c>
    </row>
    <row r="218" spans="2:4" x14ac:dyDescent="0.25">
      <c r="B218" s="235">
        <v>45019</v>
      </c>
      <c r="C218" s="202">
        <v>150</v>
      </c>
      <c r="D218" s="36" t="s">
        <v>3858</v>
      </c>
    </row>
    <row r="219" spans="2:4" x14ac:dyDescent="0.25">
      <c r="B219" s="235">
        <v>45019</v>
      </c>
      <c r="C219" s="202">
        <v>150</v>
      </c>
      <c r="D219" s="36" t="s">
        <v>3903</v>
      </c>
    </row>
    <row r="220" spans="2:4" x14ac:dyDescent="0.25">
      <c r="B220" s="235">
        <v>45019</v>
      </c>
      <c r="C220" s="202">
        <v>150</v>
      </c>
      <c r="D220" s="36" t="s">
        <v>3908</v>
      </c>
    </row>
    <row r="221" spans="2:4" x14ac:dyDescent="0.25">
      <c r="B221" s="235">
        <v>45019</v>
      </c>
      <c r="C221" s="202">
        <v>150</v>
      </c>
      <c r="D221" s="36" t="s">
        <v>6616</v>
      </c>
    </row>
    <row r="222" spans="2:4" x14ac:dyDescent="0.25">
      <c r="B222" s="235">
        <v>45019</v>
      </c>
      <c r="C222" s="202">
        <v>150</v>
      </c>
      <c r="D222" s="36" t="s">
        <v>8496</v>
      </c>
    </row>
    <row r="223" spans="2:4" x14ac:dyDescent="0.25">
      <c r="B223" s="235">
        <v>45019</v>
      </c>
      <c r="C223" s="202">
        <v>184</v>
      </c>
      <c r="D223" s="36" t="s">
        <v>4610</v>
      </c>
    </row>
    <row r="224" spans="2:4" x14ac:dyDescent="0.25">
      <c r="B224" s="235">
        <v>45019</v>
      </c>
      <c r="C224" s="202">
        <v>200</v>
      </c>
      <c r="D224" s="36" t="s">
        <v>3906</v>
      </c>
    </row>
    <row r="225" spans="2:4" x14ac:dyDescent="0.25">
      <c r="B225" s="235">
        <v>45019</v>
      </c>
      <c r="C225" s="202">
        <v>200</v>
      </c>
      <c r="D225" s="36" t="s">
        <v>8497</v>
      </c>
    </row>
    <row r="226" spans="2:4" x14ac:dyDescent="0.25">
      <c r="B226" s="235">
        <v>45019</v>
      </c>
      <c r="C226" s="202">
        <v>200</v>
      </c>
      <c r="D226" s="36" t="s">
        <v>8498</v>
      </c>
    </row>
    <row r="227" spans="2:4" x14ac:dyDescent="0.25">
      <c r="B227" s="235">
        <v>45019</v>
      </c>
      <c r="C227" s="202">
        <v>200</v>
      </c>
      <c r="D227" s="36" t="s">
        <v>3342</v>
      </c>
    </row>
    <row r="228" spans="2:4" x14ac:dyDescent="0.25">
      <c r="B228" s="235">
        <v>45019</v>
      </c>
      <c r="C228" s="202">
        <v>200</v>
      </c>
      <c r="D228" s="36" t="s">
        <v>3908</v>
      </c>
    </row>
    <row r="229" spans="2:4" x14ac:dyDescent="0.25">
      <c r="B229" s="235">
        <v>45019</v>
      </c>
      <c r="C229" s="202">
        <v>200</v>
      </c>
      <c r="D229" s="36" t="s">
        <v>8499</v>
      </c>
    </row>
    <row r="230" spans="2:4" x14ac:dyDescent="0.25">
      <c r="B230" s="235">
        <v>45019</v>
      </c>
      <c r="C230" s="202">
        <v>200</v>
      </c>
      <c r="D230" s="36" t="s">
        <v>8500</v>
      </c>
    </row>
    <row r="231" spans="2:4" x14ac:dyDescent="0.25">
      <c r="B231" s="235">
        <v>45019</v>
      </c>
      <c r="C231" s="202">
        <v>200</v>
      </c>
      <c r="D231" s="36" t="s">
        <v>8501</v>
      </c>
    </row>
    <row r="232" spans="2:4" x14ac:dyDescent="0.25">
      <c r="B232" s="235">
        <v>45019</v>
      </c>
      <c r="C232" s="202">
        <v>200</v>
      </c>
      <c r="D232" s="36" t="s">
        <v>3907</v>
      </c>
    </row>
    <row r="233" spans="2:4" x14ac:dyDescent="0.25">
      <c r="B233" s="235">
        <v>45019</v>
      </c>
      <c r="C233" s="202">
        <v>200</v>
      </c>
      <c r="D233" s="36" t="s">
        <v>3859</v>
      </c>
    </row>
    <row r="234" spans="2:4" x14ac:dyDescent="0.25">
      <c r="B234" s="235">
        <v>45019</v>
      </c>
      <c r="C234" s="202">
        <v>200</v>
      </c>
      <c r="D234" s="36" t="s">
        <v>3905</v>
      </c>
    </row>
    <row r="235" spans="2:4" x14ac:dyDescent="0.25">
      <c r="B235" s="235">
        <v>45019</v>
      </c>
      <c r="C235" s="202">
        <v>200</v>
      </c>
      <c r="D235" s="36" t="s">
        <v>6571</v>
      </c>
    </row>
    <row r="236" spans="2:4" x14ac:dyDescent="0.25">
      <c r="B236" s="235">
        <v>45019</v>
      </c>
      <c r="C236" s="202">
        <v>200</v>
      </c>
      <c r="D236" s="36" t="s">
        <v>4051</v>
      </c>
    </row>
    <row r="237" spans="2:4" x14ac:dyDescent="0.25">
      <c r="B237" s="235">
        <v>45019</v>
      </c>
      <c r="C237" s="202">
        <v>200</v>
      </c>
      <c r="D237" s="36" t="s">
        <v>6586</v>
      </c>
    </row>
    <row r="238" spans="2:4" x14ac:dyDescent="0.25">
      <c r="B238" s="235">
        <v>45019</v>
      </c>
      <c r="C238" s="202">
        <v>200</v>
      </c>
      <c r="D238" s="36" t="s">
        <v>8502</v>
      </c>
    </row>
    <row r="239" spans="2:4" x14ac:dyDescent="0.25">
      <c r="B239" s="235">
        <v>45019</v>
      </c>
      <c r="C239" s="202">
        <v>300</v>
      </c>
      <c r="D239" s="36" t="s">
        <v>8503</v>
      </c>
    </row>
    <row r="240" spans="2:4" x14ac:dyDescent="0.25">
      <c r="B240" s="235">
        <v>45019</v>
      </c>
      <c r="C240" s="202">
        <v>300</v>
      </c>
      <c r="D240" s="36" t="s">
        <v>3352</v>
      </c>
    </row>
    <row r="241" spans="2:4" x14ac:dyDescent="0.25">
      <c r="B241" s="235">
        <v>45019</v>
      </c>
      <c r="C241" s="202">
        <v>300</v>
      </c>
      <c r="D241" s="36" t="s">
        <v>8504</v>
      </c>
    </row>
    <row r="242" spans="2:4" x14ac:dyDescent="0.25">
      <c r="B242" s="235">
        <v>45019</v>
      </c>
      <c r="C242" s="202">
        <v>300</v>
      </c>
      <c r="D242" s="36" t="s">
        <v>8505</v>
      </c>
    </row>
    <row r="243" spans="2:4" x14ac:dyDescent="0.25">
      <c r="B243" s="235">
        <v>45019</v>
      </c>
      <c r="C243" s="202">
        <v>300</v>
      </c>
      <c r="D243" s="36" t="s">
        <v>3908</v>
      </c>
    </row>
    <row r="244" spans="2:4" x14ac:dyDescent="0.25">
      <c r="B244" s="235">
        <v>45019</v>
      </c>
      <c r="C244" s="202">
        <v>300</v>
      </c>
      <c r="D244" s="36" t="s">
        <v>8506</v>
      </c>
    </row>
    <row r="245" spans="2:4" x14ac:dyDescent="0.25">
      <c r="B245" s="235">
        <v>45019</v>
      </c>
      <c r="C245" s="202">
        <v>300</v>
      </c>
      <c r="D245" s="36" t="s">
        <v>4802</v>
      </c>
    </row>
    <row r="246" spans="2:4" x14ac:dyDescent="0.25">
      <c r="B246" s="235">
        <v>45019</v>
      </c>
      <c r="C246" s="202">
        <v>300</v>
      </c>
      <c r="D246" s="36" t="s">
        <v>3360</v>
      </c>
    </row>
    <row r="247" spans="2:4" x14ac:dyDescent="0.25">
      <c r="B247" s="235">
        <v>45019</v>
      </c>
      <c r="C247" s="202">
        <v>300</v>
      </c>
      <c r="D247" s="36" t="s">
        <v>2724</v>
      </c>
    </row>
    <row r="248" spans="2:4" x14ac:dyDescent="0.25">
      <c r="B248" s="235">
        <v>45019</v>
      </c>
      <c r="C248" s="202">
        <v>300</v>
      </c>
      <c r="D248" s="36" t="s">
        <v>5599</v>
      </c>
    </row>
    <row r="249" spans="2:4" x14ac:dyDescent="0.25">
      <c r="B249" s="235">
        <v>45019</v>
      </c>
      <c r="C249" s="202">
        <v>300</v>
      </c>
      <c r="D249" s="36" t="s">
        <v>3895</v>
      </c>
    </row>
    <row r="250" spans="2:4" x14ac:dyDescent="0.25">
      <c r="B250" s="235">
        <v>45019</v>
      </c>
      <c r="C250" s="202">
        <v>300</v>
      </c>
      <c r="D250" s="36" t="s">
        <v>3914</v>
      </c>
    </row>
    <row r="251" spans="2:4" x14ac:dyDescent="0.25">
      <c r="B251" s="235">
        <v>45019</v>
      </c>
      <c r="C251" s="202">
        <v>300</v>
      </c>
      <c r="D251" s="36" t="s">
        <v>3915</v>
      </c>
    </row>
    <row r="252" spans="2:4" x14ac:dyDescent="0.25">
      <c r="B252" s="235">
        <v>45019</v>
      </c>
      <c r="C252" s="202">
        <v>300</v>
      </c>
      <c r="D252" s="36" t="s">
        <v>3917</v>
      </c>
    </row>
    <row r="253" spans="2:4" x14ac:dyDescent="0.25">
      <c r="B253" s="235">
        <v>45019</v>
      </c>
      <c r="C253" s="202">
        <v>300</v>
      </c>
      <c r="D253" s="36" t="s">
        <v>3802</v>
      </c>
    </row>
    <row r="254" spans="2:4" x14ac:dyDescent="0.25">
      <c r="B254" s="235">
        <v>45019</v>
      </c>
      <c r="C254" s="202">
        <v>300</v>
      </c>
      <c r="D254" s="36" t="s">
        <v>8507</v>
      </c>
    </row>
    <row r="255" spans="2:4" x14ac:dyDescent="0.25">
      <c r="B255" s="235">
        <v>45019</v>
      </c>
      <c r="C255" s="202">
        <v>300</v>
      </c>
      <c r="D255" s="36" t="s">
        <v>3912</v>
      </c>
    </row>
    <row r="256" spans="2:4" x14ac:dyDescent="0.25">
      <c r="B256" s="235">
        <v>45019</v>
      </c>
      <c r="C256" s="202">
        <v>300</v>
      </c>
      <c r="D256" s="36" t="s">
        <v>5712</v>
      </c>
    </row>
    <row r="257" spans="2:4" x14ac:dyDescent="0.25">
      <c r="B257" s="235">
        <v>45019</v>
      </c>
      <c r="C257" s="202">
        <v>300</v>
      </c>
      <c r="D257" s="36" t="s">
        <v>4008</v>
      </c>
    </row>
    <row r="258" spans="2:4" x14ac:dyDescent="0.25">
      <c r="B258" s="235">
        <v>45019</v>
      </c>
      <c r="C258" s="202">
        <v>300</v>
      </c>
      <c r="D258" s="36" t="s">
        <v>3916</v>
      </c>
    </row>
    <row r="259" spans="2:4" x14ac:dyDescent="0.25">
      <c r="B259" s="235">
        <v>45019</v>
      </c>
      <c r="C259" s="202">
        <v>300</v>
      </c>
      <c r="D259" s="36" t="s">
        <v>6535</v>
      </c>
    </row>
    <row r="260" spans="2:4" x14ac:dyDescent="0.25">
      <c r="B260" s="235">
        <v>45019</v>
      </c>
      <c r="C260" s="202">
        <v>300</v>
      </c>
      <c r="D260" s="36" t="s">
        <v>6487</v>
      </c>
    </row>
    <row r="261" spans="2:4" x14ac:dyDescent="0.25">
      <c r="B261" s="235">
        <v>45019</v>
      </c>
      <c r="C261" s="202">
        <v>350</v>
      </c>
      <c r="D261" s="36" t="s">
        <v>3867</v>
      </c>
    </row>
    <row r="262" spans="2:4" x14ac:dyDescent="0.25">
      <c r="B262" s="235">
        <v>45019</v>
      </c>
      <c r="C262" s="202">
        <v>350</v>
      </c>
      <c r="D262" s="36" t="s">
        <v>3908</v>
      </c>
    </row>
    <row r="263" spans="2:4" x14ac:dyDescent="0.25">
      <c r="B263" s="235">
        <v>45019</v>
      </c>
      <c r="C263" s="202">
        <v>350</v>
      </c>
      <c r="D263" s="36" t="s">
        <v>8508</v>
      </c>
    </row>
    <row r="264" spans="2:4" x14ac:dyDescent="0.25">
      <c r="B264" s="235">
        <v>45019</v>
      </c>
      <c r="C264" s="202">
        <v>400</v>
      </c>
      <c r="D264" s="36" t="s">
        <v>8509</v>
      </c>
    </row>
    <row r="265" spans="2:4" x14ac:dyDescent="0.25">
      <c r="B265" s="235">
        <v>45019</v>
      </c>
      <c r="C265" s="202">
        <v>400</v>
      </c>
      <c r="D265" s="36" t="s">
        <v>3908</v>
      </c>
    </row>
    <row r="266" spans="2:4" x14ac:dyDescent="0.25">
      <c r="B266" s="235">
        <v>45019</v>
      </c>
      <c r="C266" s="202">
        <v>400</v>
      </c>
      <c r="D266" s="36" t="s">
        <v>5716</v>
      </c>
    </row>
    <row r="267" spans="2:4" x14ac:dyDescent="0.25">
      <c r="B267" s="235">
        <v>45019</v>
      </c>
      <c r="C267" s="202">
        <v>400</v>
      </c>
      <c r="D267" s="36" t="s">
        <v>6559</v>
      </c>
    </row>
    <row r="268" spans="2:4" x14ac:dyDescent="0.25">
      <c r="B268" s="235">
        <v>45019</v>
      </c>
      <c r="C268" s="202">
        <v>400</v>
      </c>
      <c r="D268" s="36" t="s">
        <v>4464</v>
      </c>
    </row>
    <row r="269" spans="2:4" x14ac:dyDescent="0.25">
      <c r="B269" s="235">
        <v>45019</v>
      </c>
      <c r="C269" s="202">
        <v>455</v>
      </c>
      <c r="D269" s="36" t="s">
        <v>1688</v>
      </c>
    </row>
    <row r="270" spans="2:4" x14ac:dyDescent="0.25">
      <c r="B270" s="235">
        <v>45019</v>
      </c>
      <c r="C270" s="202">
        <v>500</v>
      </c>
      <c r="D270" s="36" t="s">
        <v>4307</v>
      </c>
    </row>
    <row r="271" spans="2:4" x14ac:dyDescent="0.25">
      <c r="B271" s="235">
        <v>45019</v>
      </c>
      <c r="C271" s="202">
        <v>500</v>
      </c>
      <c r="D271" s="36" t="s">
        <v>8510</v>
      </c>
    </row>
    <row r="272" spans="2:4" x14ac:dyDescent="0.25">
      <c r="B272" s="235">
        <v>45019</v>
      </c>
      <c r="C272" s="202">
        <v>500</v>
      </c>
      <c r="D272" s="36" t="s">
        <v>4932</v>
      </c>
    </row>
    <row r="273" spans="2:4" x14ac:dyDescent="0.25">
      <c r="B273" s="235">
        <v>45019</v>
      </c>
      <c r="C273" s="202">
        <v>500</v>
      </c>
      <c r="D273" s="36" t="s">
        <v>6497</v>
      </c>
    </row>
    <row r="274" spans="2:4" x14ac:dyDescent="0.25">
      <c r="B274" s="235">
        <v>45019</v>
      </c>
      <c r="C274" s="202">
        <v>500</v>
      </c>
      <c r="D274" s="36" t="s">
        <v>1700</v>
      </c>
    </row>
    <row r="275" spans="2:4" x14ac:dyDescent="0.25">
      <c r="B275" s="235">
        <v>45019</v>
      </c>
      <c r="C275" s="202">
        <v>500</v>
      </c>
      <c r="D275" s="36" t="s">
        <v>6650</v>
      </c>
    </row>
    <row r="276" spans="2:4" x14ac:dyDescent="0.25">
      <c r="B276" s="235">
        <v>45019</v>
      </c>
      <c r="C276" s="202">
        <v>500</v>
      </c>
      <c r="D276" s="36" t="s">
        <v>8511</v>
      </c>
    </row>
    <row r="277" spans="2:4" x14ac:dyDescent="0.25">
      <c r="B277" s="235">
        <v>45019</v>
      </c>
      <c r="C277" s="202">
        <v>500</v>
      </c>
      <c r="D277" s="36" t="s">
        <v>8512</v>
      </c>
    </row>
    <row r="278" spans="2:4" x14ac:dyDescent="0.25">
      <c r="B278" s="235">
        <v>45019</v>
      </c>
      <c r="C278" s="202">
        <v>500</v>
      </c>
      <c r="D278" s="36" t="s">
        <v>6574</v>
      </c>
    </row>
    <row r="279" spans="2:4" x14ac:dyDescent="0.25">
      <c r="B279" s="235">
        <v>45019</v>
      </c>
      <c r="C279" s="202">
        <v>500</v>
      </c>
      <c r="D279" s="36" t="s">
        <v>4046</v>
      </c>
    </row>
    <row r="280" spans="2:4" x14ac:dyDescent="0.25">
      <c r="B280" s="235">
        <v>45019</v>
      </c>
      <c r="C280" s="202">
        <v>500</v>
      </c>
      <c r="D280" s="36" t="s">
        <v>6727</v>
      </c>
    </row>
    <row r="281" spans="2:4" x14ac:dyDescent="0.25">
      <c r="B281" s="235">
        <v>45019</v>
      </c>
      <c r="C281" s="202">
        <v>500</v>
      </c>
      <c r="D281" s="36" t="s">
        <v>3922</v>
      </c>
    </row>
    <row r="282" spans="2:4" x14ac:dyDescent="0.25">
      <c r="B282" s="235">
        <v>45019</v>
      </c>
      <c r="C282" s="202">
        <v>500</v>
      </c>
      <c r="D282" s="36" t="s">
        <v>6653</v>
      </c>
    </row>
    <row r="283" spans="2:4" x14ac:dyDescent="0.25">
      <c r="B283" s="235">
        <v>45019</v>
      </c>
      <c r="C283" s="202">
        <v>500</v>
      </c>
      <c r="D283" s="36" t="s">
        <v>8513</v>
      </c>
    </row>
    <row r="284" spans="2:4" x14ac:dyDescent="0.25">
      <c r="B284" s="235">
        <v>45019</v>
      </c>
      <c r="C284" s="202">
        <v>500</v>
      </c>
      <c r="D284" s="36" t="s">
        <v>6709</v>
      </c>
    </row>
    <row r="285" spans="2:4" x14ac:dyDescent="0.25">
      <c r="B285" s="235">
        <v>45019</v>
      </c>
      <c r="C285" s="202">
        <v>500</v>
      </c>
      <c r="D285" s="36" t="s">
        <v>6473</v>
      </c>
    </row>
    <row r="286" spans="2:4" x14ac:dyDescent="0.25">
      <c r="B286" s="235">
        <v>45019</v>
      </c>
      <c r="C286" s="202">
        <v>500</v>
      </c>
      <c r="D286" s="36" t="s">
        <v>4654</v>
      </c>
    </row>
    <row r="287" spans="2:4" x14ac:dyDescent="0.25">
      <c r="B287" s="235">
        <v>45019</v>
      </c>
      <c r="C287" s="202">
        <v>500</v>
      </c>
      <c r="D287" s="36" t="s">
        <v>8514</v>
      </c>
    </row>
    <row r="288" spans="2:4" x14ac:dyDescent="0.25">
      <c r="B288" s="235">
        <v>45019</v>
      </c>
      <c r="C288" s="202">
        <v>500</v>
      </c>
      <c r="D288" s="36" t="s">
        <v>5611</v>
      </c>
    </row>
    <row r="289" spans="2:4" x14ac:dyDescent="0.25">
      <c r="B289" s="235">
        <v>45019</v>
      </c>
      <c r="C289" s="202">
        <v>500</v>
      </c>
      <c r="D289" s="36" t="s">
        <v>6678</v>
      </c>
    </row>
    <row r="290" spans="2:4" x14ac:dyDescent="0.25">
      <c r="B290" s="235">
        <v>45019</v>
      </c>
      <c r="C290" s="202">
        <v>500</v>
      </c>
      <c r="D290" s="36" t="s">
        <v>6563</v>
      </c>
    </row>
    <row r="291" spans="2:4" x14ac:dyDescent="0.25">
      <c r="B291" s="235">
        <v>45019</v>
      </c>
      <c r="C291" s="202">
        <v>500</v>
      </c>
      <c r="D291" s="36" t="s">
        <v>1702</v>
      </c>
    </row>
    <row r="292" spans="2:4" x14ac:dyDescent="0.25">
      <c r="B292" s="235">
        <v>45019</v>
      </c>
      <c r="C292" s="202">
        <v>500</v>
      </c>
      <c r="D292" s="36" t="s">
        <v>3931</v>
      </c>
    </row>
    <row r="293" spans="2:4" x14ac:dyDescent="0.25">
      <c r="B293" s="235">
        <v>45019</v>
      </c>
      <c r="C293" s="202">
        <v>500</v>
      </c>
      <c r="D293" s="36" t="s">
        <v>4572</v>
      </c>
    </row>
    <row r="294" spans="2:4" x14ac:dyDescent="0.25">
      <c r="B294" s="235">
        <v>45019</v>
      </c>
      <c r="C294" s="202">
        <v>500</v>
      </c>
      <c r="D294" s="36" t="s">
        <v>1789</v>
      </c>
    </row>
    <row r="295" spans="2:4" x14ac:dyDescent="0.25">
      <c r="B295" s="235">
        <v>45019</v>
      </c>
      <c r="C295" s="202">
        <v>500</v>
      </c>
      <c r="D295" s="36" t="s">
        <v>3928</v>
      </c>
    </row>
    <row r="296" spans="2:4" x14ac:dyDescent="0.25">
      <c r="B296" s="235">
        <v>45019</v>
      </c>
      <c r="C296" s="202">
        <v>500</v>
      </c>
      <c r="D296" s="36" t="s">
        <v>1703</v>
      </c>
    </row>
    <row r="297" spans="2:4" x14ac:dyDescent="0.25">
      <c r="B297" s="235">
        <v>45019</v>
      </c>
      <c r="C297" s="202">
        <v>500</v>
      </c>
      <c r="D297" s="36" t="s">
        <v>8515</v>
      </c>
    </row>
    <row r="298" spans="2:4" x14ac:dyDescent="0.25">
      <c r="B298" s="235">
        <v>45019</v>
      </c>
      <c r="C298" s="202">
        <v>500</v>
      </c>
      <c r="D298" s="36" t="s">
        <v>3927</v>
      </c>
    </row>
    <row r="299" spans="2:4" x14ac:dyDescent="0.25">
      <c r="B299" s="235">
        <v>45019</v>
      </c>
      <c r="C299" s="202">
        <v>500</v>
      </c>
      <c r="D299" s="36" t="s">
        <v>4759</v>
      </c>
    </row>
    <row r="300" spans="2:4" x14ac:dyDescent="0.25">
      <c r="B300" s="235">
        <v>45019</v>
      </c>
      <c r="C300" s="202">
        <v>500</v>
      </c>
      <c r="D300" s="36" t="s">
        <v>3873</v>
      </c>
    </row>
    <row r="301" spans="2:4" x14ac:dyDescent="0.25">
      <c r="B301" s="235">
        <v>45019</v>
      </c>
      <c r="C301" s="202">
        <v>500</v>
      </c>
      <c r="D301" s="36" t="s">
        <v>8516</v>
      </c>
    </row>
    <row r="302" spans="2:4" x14ac:dyDescent="0.25">
      <c r="B302" s="235">
        <v>45019</v>
      </c>
      <c r="C302" s="202">
        <v>500</v>
      </c>
      <c r="D302" s="36" t="s">
        <v>8517</v>
      </c>
    </row>
    <row r="303" spans="2:4" x14ac:dyDescent="0.25">
      <c r="B303" s="235">
        <v>45019</v>
      </c>
      <c r="C303" s="202">
        <v>500</v>
      </c>
      <c r="D303" s="36" t="s">
        <v>3929</v>
      </c>
    </row>
    <row r="304" spans="2:4" x14ac:dyDescent="0.25">
      <c r="B304" s="235">
        <v>45019</v>
      </c>
      <c r="C304" s="202">
        <v>500</v>
      </c>
      <c r="D304" s="36" t="s">
        <v>1707</v>
      </c>
    </row>
    <row r="305" spans="2:4" x14ac:dyDescent="0.25">
      <c r="B305" s="235">
        <v>45019</v>
      </c>
      <c r="C305" s="202">
        <v>500</v>
      </c>
      <c r="D305" s="36" t="s">
        <v>3819</v>
      </c>
    </row>
    <row r="306" spans="2:4" x14ac:dyDescent="0.25">
      <c r="B306" s="235">
        <v>45019</v>
      </c>
      <c r="C306" s="202">
        <v>500</v>
      </c>
      <c r="D306" s="36" t="s">
        <v>3822</v>
      </c>
    </row>
    <row r="307" spans="2:4" x14ac:dyDescent="0.25">
      <c r="B307" s="235">
        <v>45019</v>
      </c>
      <c r="C307" s="202">
        <v>500</v>
      </c>
      <c r="D307" s="36" t="s">
        <v>8518</v>
      </c>
    </row>
    <row r="308" spans="2:4" x14ac:dyDescent="0.25">
      <c r="B308" s="235">
        <v>45019</v>
      </c>
      <c r="C308" s="202">
        <v>500</v>
      </c>
      <c r="D308" s="36" t="s">
        <v>1785</v>
      </c>
    </row>
    <row r="309" spans="2:4" x14ac:dyDescent="0.25">
      <c r="B309" s="235">
        <v>45019</v>
      </c>
      <c r="C309" s="202">
        <v>500</v>
      </c>
      <c r="D309" s="36" t="s">
        <v>5633</v>
      </c>
    </row>
    <row r="310" spans="2:4" x14ac:dyDescent="0.25">
      <c r="B310" s="235">
        <v>45019</v>
      </c>
      <c r="C310" s="202">
        <v>500</v>
      </c>
      <c r="D310" s="36" t="s">
        <v>8519</v>
      </c>
    </row>
    <row r="311" spans="2:4" x14ac:dyDescent="0.25">
      <c r="B311" s="235">
        <v>45019</v>
      </c>
      <c r="C311" s="202">
        <v>500</v>
      </c>
      <c r="D311" s="36" t="s">
        <v>2089</v>
      </c>
    </row>
    <row r="312" spans="2:4" x14ac:dyDescent="0.25">
      <c r="B312" s="235">
        <v>45019</v>
      </c>
      <c r="C312" s="202">
        <v>500</v>
      </c>
      <c r="D312" s="36" t="s">
        <v>6574</v>
      </c>
    </row>
    <row r="313" spans="2:4" x14ac:dyDescent="0.25">
      <c r="B313" s="235">
        <v>45019</v>
      </c>
      <c r="C313" s="202">
        <v>500</v>
      </c>
      <c r="D313" s="36" t="s">
        <v>4065</v>
      </c>
    </row>
    <row r="314" spans="2:4" x14ac:dyDescent="0.25">
      <c r="B314" s="235">
        <v>45019</v>
      </c>
      <c r="C314" s="202">
        <v>500</v>
      </c>
      <c r="D314" s="36" t="s">
        <v>6533</v>
      </c>
    </row>
    <row r="315" spans="2:4" x14ac:dyDescent="0.25">
      <c r="B315" s="235">
        <v>45019</v>
      </c>
      <c r="C315" s="202">
        <v>500</v>
      </c>
      <c r="D315" s="36" t="s">
        <v>8520</v>
      </c>
    </row>
    <row r="316" spans="2:4" x14ac:dyDescent="0.25">
      <c r="B316" s="235">
        <v>45019</v>
      </c>
      <c r="C316" s="202">
        <v>505</v>
      </c>
      <c r="D316" s="36" t="s">
        <v>8521</v>
      </c>
    </row>
    <row r="317" spans="2:4" x14ac:dyDescent="0.25">
      <c r="B317" s="235">
        <v>45019</v>
      </c>
      <c r="C317" s="202">
        <v>541.76</v>
      </c>
      <c r="D317" s="36" t="s">
        <v>1728</v>
      </c>
    </row>
    <row r="318" spans="2:4" x14ac:dyDescent="0.25">
      <c r="B318" s="235">
        <v>45019</v>
      </c>
      <c r="C318" s="202">
        <v>555</v>
      </c>
      <c r="D318" s="36" t="s">
        <v>3932</v>
      </c>
    </row>
    <row r="319" spans="2:4" x14ac:dyDescent="0.25">
      <c r="B319" s="235">
        <v>45019</v>
      </c>
      <c r="C319" s="202">
        <v>600</v>
      </c>
      <c r="D319" s="36" t="s">
        <v>6656</v>
      </c>
    </row>
    <row r="320" spans="2:4" x14ac:dyDescent="0.25">
      <c r="B320" s="235">
        <v>45019</v>
      </c>
      <c r="C320" s="202">
        <v>650</v>
      </c>
      <c r="D320" s="36" t="s">
        <v>5730</v>
      </c>
    </row>
    <row r="321" spans="2:4" x14ac:dyDescent="0.25">
      <c r="B321" s="235">
        <v>45019</v>
      </c>
      <c r="C321" s="202">
        <v>700</v>
      </c>
      <c r="D321" s="36" t="s">
        <v>5643</v>
      </c>
    </row>
    <row r="322" spans="2:4" x14ac:dyDescent="0.25">
      <c r="B322" s="235">
        <v>45019</v>
      </c>
      <c r="C322" s="202">
        <v>1000</v>
      </c>
      <c r="D322" s="36" t="s">
        <v>1689</v>
      </c>
    </row>
    <row r="323" spans="2:4" x14ac:dyDescent="0.25">
      <c r="B323" s="235">
        <v>45019</v>
      </c>
      <c r="C323" s="202">
        <v>1000</v>
      </c>
      <c r="D323" s="36" t="s">
        <v>8522</v>
      </c>
    </row>
    <row r="324" spans="2:4" x14ac:dyDescent="0.25">
      <c r="B324" s="235">
        <v>45019</v>
      </c>
      <c r="C324" s="202">
        <v>1000</v>
      </c>
      <c r="D324" s="36" t="s">
        <v>8523</v>
      </c>
    </row>
    <row r="325" spans="2:4" x14ac:dyDescent="0.25">
      <c r="B325" s="235">
        <v>45019</v>
      </c>
      <c r="C325" s="202">
        <v>1000</v>
      </c>
      <c r="D325" s="36" t="s">
        <v>4726</v>
      </c>
    </row>
    <row r="326" spans="2:4" x14ac:dyDescent="0.25">
      <c r="B326" s="235">
        <v>45019</v>
      </c>
      <c r="C326" s="202">
        <v>1000</v>
      </c>
      <c r="D326" s="36" t="s">
        <v>4176</v>
      </c>
    </row>
    <row r="327" spans="2:4" x14ac:dyDescent="0.25">
      <c r="B327" s="235">
        <v>45019</v>
      </c>
      <c r="C327" s="202">
        <v>1000</v>
      </c>
      <c r="D327" s="36" t="s">
        <v>8524</v>
      </c>
    </row>
    <row r="328" spans="2:4" x14ac:dyDescent="0.25">
      <c r="B328" s="235">
        <v>45019</v>
      </c>
      <c r="C328" s="202">
        <v>1000</v>
      </c>
      <c r="D328" s="36" t="s">
        <v>8525</v>
      </c>
    </row>
    <row r="329" spans="2:4" x14ac:dyDescent="0.25">
      <c r="B329" s="235">
        <v>45019</v>
      </c>
      <c r="C329" s="202">
        <v>1000</v>
      </c>
      <c r="D329" s="36" t="s">
        <v>8526</v>
      </c>
    </row>
    <row r="330" spans="2:4" x14ac:dyDescent="0.25">
      <c r="B330" s="235">
        <v>45019</v>
      </c>
      <c r="C330" s="202">
        <v>1000</v>
      </c>
      <c r="D330" s="36" t="s">
        <v>8527</v>
      </c>
    </row>
    <row r="331" spans="2:4" x14ac:dyDescent="0.25">
      <c r="B331" s="235">
        <v>45019</v>
      </c>
      <c r="C331" s="202">
        <v>1000</v>
      </c>
      <c r="D331" s="36" t="s">
        <v>4681</v>
      </c>
    </row>
    <row r="332" spans="2:4" x14ac:dyDescent="0.25">
      <c r="B332" s="235">
        <v>45019</v>
      </c>
      <c r="C332" s="202">
        <v>1000</v>
      </c>
      <c r="D332" s="36" t="s">
        <v>5603</v>
      </c>
    </row>
    <row r="333" spans="2:4" x14ac:dyDescent="0.25">
      <c r="B333" s="235">
        <v>45019</v>
      </c>
      <c r="C333" s="202">
        <v>1000</v>
      </c>
      <c r="D333" s="36" t="s">
        <v>4079</v>
      </c>
    </row>
    <row r="334" spans="2:4" x14ac:dyDescent="0.25">
      <c r="B334" s="235">
        <v>45019</v>
      </c>
      <c r="C334" s="202">
        <v>1000</v>
      </c>
      <c r="D334" s="36" t="s">
        <v>4352</v>
      </c>
    </row>
    <row r="335" spans="2:4" x14ac:dyDescent="0.25">
      <c r="B335" s="235">
        <v>45019</v>
      </c>
      <c r="C335" s="202">
        <v>1000</v>
      </c>
      <c r="D335" s="36" t="s">
        <v>8528</v>
      </c>
    </row>
    <row r="336" spans="2:4" x14ac:dyDescent="0.25">
      <c r="B336" s="235">
        <v>45019</v>
      </c>
      <c r="C336" s="202">
        <v>1000</v>
      </c>
      <c r="D336" s="36" t="s">
        <v>5602</v>
      </c>
    </row>
    <row r="337" spans="2:4" x14ac:dyDescent="0.25">
      <c r="B337" s="235">
        <v>45019</v>
      </c>
      <c r="C337" s="202">
        <v>1000</v>
      </c>
      <c r="D337" s="36" t="s">
        <v>5634</v>
      </c>
    </row>
    <row r="338" spans="2:4" x14ac:dyDescent="0.25">
      <c r="B338" s="235">
        <v>45019</v>
      </c>
      <c r="C338" s="202">
        <v>1000</v>
      </c>
      <c r="D338" s="36" t="s">
        <v>4185</v>
      </c>
    </row>
    <row r="339" spans="2:4" x14ac:dyDescent="0.25">
      <c r="B339" s="235">
        <v>45019</v>
      </c>
      <c r="C339" s="202">
        <v>1000</v>
      </c>
      <c r="D339" s="36" t="s">
        <v>5612</v>
      </c>
    </row>
    <row r="340" spans="2:4" x14ac:dyDescent="0.25">
      <c r="B340" s="235">
        <v>45019</v>
      </c>
      <c r="C340" s="202">
        <v>1000</v>
      </c>
      <c r="D340" s="36" t="s">
        <v>8529</v>
      </c>
    </row>
    <row r="341" spans="2:4" x14ac:dyDescent="0.25">
      <c r="B341" s="235">
        <v>45019</v>
      </c>
      <c r="C341" s="202">
        <v>1000</v>
      </c>
      <c r="D341" s="36" t="s">
        <v>8530</v>
      </c>
    </row>
    <row r="342" spans="2:4" x14ac:dyDescent="0.25">
      <c r="B342" s="235">
        <v>45019</v>
      </c>
      <c r="C342" s="202">
        <v>1000</v>
      </c>
      <c r="D342" s="36" t="s">
        <v>4681</v>
      </c>
    </row>
    <row r="343" spans="2:4" x14ac:dyDescent="0.25">
      <c r="B343" s="235">
        <v>45019</v>
      </c>
      <c r="C343" s="202">
        <v>1000</v>
      </c>
      <c r="D343" s="36" t="s">
        <v>8531</v>
      </c>
    </row>
    <row r="344" spans="2:4" x14ac:dyDescent="0.25">
      <c r="B344" s="235">
        <v>45019</v>
      </c>
      <c r="C344" s="202">
        <v>1000</v>
      </c>
      <c r="D344" s="36" t="s">
        <v>3883</v>
      </c>
    </row>
    <row r="345" spans="2:4" x14ac:dyDescent="0.25">
      <c r="B345" s="235">
        <v>45019</v>
      </c>
      <c r="C345" s="202">
        <v>1000</v>
      </c>
      <c r="D345" s="36" t="s">
        <v>5615</v>
      </c>
    </row>
    <row r="346" spans="2:4" x14ac:dyDescent="0.25">
      <c r="B346" s="235">
        <v>45019</v>
      </c>
      <c r="C346" s="202">
        <v>1000</v>
      </c>
      <c r="D346" s="36" t="s">
        <v>4186</v>
      </c>
    </row>
    <row r="347" spans="2:4" x14ac:dyDescent="0.25">
      <c r="B347" s="235">
        <v>45019</v>
      </c>
      <c r="C347" s="202">
        <v>1000</v>
      </c>
      <c r="D347" s="36" t="s">
        <v>3937</v>
      </c>
    </row>
    <row r="348" spans="2:4" x14ac:dyDescent="0.25">
      <c r="B348" s="235">
        <v>45019</v>
      </c>
      <c r="C348" s="202">
        <v>1000</v>
      </c>
      <c r="D348" s="36" t="s">
        <v>3938</v>
      </c>
    </row>
    <row r="349" spans="2:4" x14ac:dyDescent="0.25">
      <c r="B349" s="235">
        <v>45019</v>
      </c>
      <c r="C349" s="202">
        <v>1000</v>
      </c>
      <c r="D349" s="36" t="s">
        <v>8532</v>
      </c>
    </row>
    <row r="350" spans="2:4" x14ac:dyDescent="0.25">
      <c r="B350" s="235">
        <v>45019</v>
      </c>
      <c r="C350" s="202">
        <v>1000</v>
      </c>
      <c r="D350" s="36" t="s">
        <v>8533</v>
      </c>
    </row>
    <row r="351" spans="2:4" x14ac:dyDescent="0.25">
      <c r="B351" s="235">
        <v>45019</v>
      </c>
      <c r="C351" s="202">
        <v>1000</v>
      </c>
      <c r="D351" s="36" t="s">
        <v>1702</v>
      </c>
    </row>
    <row r="352" spans="2:4" x14ac:dyDescent="0.25">
      <c r="B352" s="235">
        <v>45019</v>
      </c>
      <c r="C352" s="202">
        <v>1000</v>
      </c>
      <c r="D352" s="36" t="s">
        <v>2357</v>
      </c>
    </row>
    <row r="353" spans="2:4" x14ac:dyDescent="0.25">
      <c r="B353" s="235">
        <v>45019</v>
      </c>
      <c r="C353" s="202">
        <v>1000</v>
      </c>
      <c r="D353" s="36" t="s">
        <v>5725</v>
      </c>
    </row>
    <row r="354" spans="2:4" x14ac:dyDescent="0.25">
      <c r="B354" s="235">
        <v>45019</v>
      </c>
      <c r="C354" s="202">
        <v>1000</v>
      </c>
      <c r="D354" s="36" t="s">
        <v>4539</v>
      </c>
    </row>
    <row r="355" spans="2:4" x14ac:dyDescent="0.25">
      <c r="B355" s="235">
        <v>45019</v>
      </c>
      <c r="C355" s="202">
        <v>1000</v>
      </c>
      <c r="D355" s="36" t="s">
        <v>8534</v>
      </c>
    </row>
    <row r="356" spans="2:4" x14ac:dyDescent="0.25">
      <c r="B356" s="235">
        <v>45019</v>
      </c>
      <c r="C356" s="202">
        <v>1000</v>
      </c>
      <c r="D356" s="36" t="s">
        <v>4259</v>
      </c>
    </row>
    <row r="357" spans="2:4" x14ac:dyDescent="0.25">
      <c r="B357" s="235">
        <v>45019</v>
      </c>
      <c r="C357" s="202">
        <v>1000</v>
      </c>
      <c r="D357" s="36" t="s">
        <v>8535</v>
      </c>
    </row>
    <row r="358" spans="2:4" x14ac:dyDescent="0.25">
      <c r="B358" s="235">
        <v>45019</v>
      </c>
      <c r="C358" s="202">
        <v>1000</v>
      </c>
      <c r="D358" s="36" t="s">
        <v>6565</v>
      </c>
    </row>
    <row r="359" spans="2:4" x14ac:dyDescent="0.25">
      <c r="B359" s="235">
        <v>45019</v>
      </c>
      <c r="C359" s="202">
        <v>1002</v>
      </c>
      <c r="D359" s="36" t="s">
        <v>3941</v>
      </c>
    </row>
    <row r="360" spans="2:4" x14ac:dyDescent="0.25">
      <c r="B360" s="235">
        <v>45019</v>
      </c>
      <c r="C360" s="202">
        <v>1005</v>
      </c>
      <c r="D360" s="36" t="s">
        <v>3945</v>
      </c>
    </row>
    <row r="361" spans="2:4" x14ac:dyDescent="0.25">
      <c r="B361" s="235">
        <v>45019</v>
      </c>
      <c r="C361" s="202">
        <v>1200</v>
      </c>
      <c r="D361" s="36" t="s">
        <v>1728</v>
      </c>
    </row>
    <row r="362" spans="2:4" x14ac:dyDescent="0.25">
      <c r="B362" s="235">
        <v>45019</v>
      </c>
      <c r="C362" s="202">
        <v>1250</v>
      </c>
      <c r="D362" s="36" t="s">
        <v>3884</v>
      </c>
    </row>
    <row r="363" spans="2:4" x14ac:dyDescent="0.25">
      <c r="B363" s="235">
        <v>45019</v>
      </c>
      <c r="C363" s="202">
        <v>1300</v>
      </c>
      <c r="D363" s="36" t="s">
        <v>3942</v>
      </c>
    </row>
    <row r="364" spans="2:4" x14ac:dyDescent="0.25">
      <c r="B364" s="235">
        <v>45019</v>
      </c>
      <c r="C364" s="202">
        <v>1440</v>
      </c>
      <c r="D364" s="36" t="s">
        <v>6632</v>
      </c>
    </row>
    <row r="365" spans="2:4" x14ac:dyDescent="0.25">
      <c r="B365" s="235">
        <v>45019</v>
      </c>
      <c r="C365" s="202">
        <v>1500</v>
      </c>
      <c r="D365" s="36" t="s">
        <v>6480</v>
      </c>
    </row>
    <row r="366" spans="2:4" x14ac:dyDescent="0.25">
      <c r="B366" s="235">
        <v>45019</v>
      </c>
      <c r="C366" s="202">
        <v>1500</v>
      </c>
      <c r="D366" s="36" t="s">
        <v>3842</v>
      </c>
    </row>
    <row r="367" spans="2:4" x14ac:dyDescent="0.25">
      <c r="B367" s="235">
        <v>45019</v>
      </c>
      <c r="C367" s="202">
        <v>1500</v>
      </c>
      <c r="D367" s="36" t="s">
        <v>4097</v>
      </c>
    </row>
    <row r="368" spans="2:4" x14ac:dyDescent="0.25">
      <c r="B368" s="235">
        <v>45019</v>
      </c>
      <c r="C368" s="202">
        <v>2000</v>
      </c>
      <c r="D368" s="36" t="s">
        <v>1691</v>
      </c>
    </row>
    <row r="369" spans="2:4" x14ac:dyDescent="0.25">
      <c r="B369" s="235">
        <v>45019</v>
      </c>
      <c r="C369" s="202">
        <v>2000</v>
      </c>
      <c r="D369" s="36" t="s">
        <v>8536</v>
      </c>
    </row>
    <row r="370" spans="2:4" x14ac:dyDescent="0.25">
      <c r="B370" s="235">
        <v>45019</v>
      </c>
      <c r="C370" s="202">
        <v>2000</v>
      </c>
      <c r="D370" s="36" t="s">
        <v>8537</v>
      </c>
    </row>
    <row r="371" spans="2:4" x14ac:dyDescent="0.25">
      <c r="B371" s="235">
        <v>45019</v>
      </c>
      <c r="C371" s="202">
        <v>2000</v>
      </c>
      <c r="D371" s="36" t="s">
        <v>5617</v>
      </c>
    </row>
    <row r="372" spans="2:4" x14ac:dyDescent="0.25">
      <c r="B372" s="235">
        <v>45019</v>
      </c>
      <c r="C372" s="202">
        <v>2000</v>
      </c>
      <c r="D372" s="36" t="s">
        <v>4192</v>
      </c>
    </row>
    <row r="373" spans="2:4" x14ac:dyDescent="0.25">
      <c r="B373" s="235">
        <v>45019</v>
      </c>
      <c r="C373" s="202">
        <v>2000</v>
      </c>
      <c r="D373" s="36" t="s">
        <v>1702</v>
      </c>
    </row>
    <row r="374" spans="2:4" x14ac:dyDescent="0.25">
      <c r="B374" s="235">
        <v>45019</v>
      </c>
      <c r="C374" s="202">
        <v>2000</v>
      </c>
      <c r="D374" s="36" t="s">
        <v>8538</v>
      </c>
    </row>
    <row r="375" spans="2:4" x14ac:dyDescent="0.25">
      <c r="B375" s="235">
        <v>45019</v>
      </c>
      <c r="C375" s="202">
        <v>2400</v>
      </c>
      <c r="D375" s="36" t="s">
        <v>8539</v>
      </c>
    </row>
    <row r="376" spans="2:4" x14ac:dyDescent="0.25">
      <c r="B376" s="235">
        <v>45019</v>
      </c>
      <c r="C376" s="202">
        <v>2500</v>
      </c>
      <c r="D376" s="36" t="s">
        <v>4550</v>
      </c>
    </row>
    <row r="377" spans="2:4" x14ac:dyDescent="0.25">
      <c r="B377" s="235">
        <v>45019</v>
      </c>
      <c r="C377" s="202">
        <v>2800</v>
      </c>
      <c r="D377" s="36" t="s">
        <v>8540</v>
      </c>
    </row>
    <row r="378" spans="2:4" x14ac:dyDescent="0.25">
      <c r="B378" s="235">
        <v>45019</v>
      </c>
      <c r="C378" s="202">
        <v>3000</v>
      </c>
      <c r="D378" s="36" t="s">
        <v>8541</v>
      </c>
    </row>
    <row r="379" spans="2:4" x14ac:dyDescent="0.25">
      <c r="B379" s="235">
        <v>45019</v>
      </c>
      <c r="C379" s="202">
        <v>3000</v>
      </c>
      <c r="D379" s="36" t="s">
        <v>1698</v>
      </c>
    </row>
    <row r="380" spans="2:4" x14ac:dyDescent="0.25">
      <c r="B380" s="235">
        <v>45019</v>
      </c>
      <c r="C380" s="202">
        <v>3000</v>
      </c>
      <c r="D380" s="36" t="s">
        <v>8542</v>
      </c>
    </row>
    <row r="381" spans="2:4" x14ac:dyDescent="0.25">
      <c r="B381" s="235">
        <v>45019</v>
      </c>
      <c r="C381" s="202">
        <v>3000</v>
      </c>
      <c r="D381" s="36" t="s">
        <v>3948</v>
      </c>
    </row>
    <row r="382" spans="2:4" x14ac:dyDescent="0.25">
      <c r="B382" s="235">
        <v>45019</v>
      </c>
      <c r="C382" s="202">
        <v>3000</v>
      </c>
      <c r="D382" s="36" t="s">
        <v>8543</v>
      </c>
    </row>
    <row r="383" spans="2:4" x14ac:dyDescent="0.25">
      <c r="B383" s="235">
        <v>45019</v>
      </c>
      <c r="C383" s="202">
        <v>3000</v>
      </c>
      <c r="D383" s="36" t="s">
        <v>3947</v>
      </c>
    </row>
    <row r="384" spans="2:4" x14ac:dyDescent="0.25">
      <c r="B384" s="235">
        <v>45019</v>
      </c>
      <c r="C384" s="202">
        <v>3000</v>
      </c>
      <c r="D384" s="36" t="s">
        <v>8544</v>
      </c>
    </row>
    <row r="385" spans="2:4" x14ac:dyDescent="0.25">
      <c r="B385" s="235">
        <v>45019</v>
      </c>
      <c r="C385" s="202">
        <v>3000</v>
      </c>
      <c r="D385" s="36" t="s">
        <v>8545</v>
      </c>
    </row>
    <row r="386" spans="2:4" x14ac:dyDescent="0.25">
      <c r="B386" s="235">
        <v>45019</v>
      </c>
      <c r="C386" s="202">
        <v>4000</v>
      </c>
      <c r="D386" s="36" t="s">
        <v>8546</v>
      </c>
    </row>
    <row r="387" spans="2:4" x14ac:dyDescent="0.25">
      <c r="B387" s="235">
        <v>45019</v>
      </c>
      <c r="C387" s="202">
        <v>4000</v>
      </c>
      <c r="D387" s="36" t="s">
        <v>1742</v>
      </c>
    </row>
    <row r="388" spans="2:4" x14ac:dyDescent="0.25">
      <c r="B388" s="235">
        <v>45019</v>
      </c>
      <c r="C388" s="202">
        <v>5000</v>
      </c>
      <c r="D388" s="36" t="s">
        <v>8547</v>
      </c>
    </row>
    <row r="389" spans="2:4" x14ac:dyDescent="0.25">
      <c r="B389" s="235">
        <v>45019</v>
      </c>
      <c r="C389" s="202">
        <v>5000</v>
      </c>
      <c r="D389" s="36" t="s">
        <v>6531</v>
      </c>
    </row>
    <row r="390" spans="2:4" x14ac:dyDescent="0.25">
      <c r="B390" s="235">
        <v>45019</v>
      </c>
      <c r="C390" s="202">
        <v>5000</v>
      </c>
      <c r="D390" s="36" t="s">
        <v>3943</v>
      </c>
    </row>
    <row r="391" spans="2:4" x14ac:dyDescent="0.25">
      <c r="B391" s="235">
        <v>45019</v>
      </c>
      <c r="C391" s="202">
        <v>5000</v>
      </c>
      <c r="D391" s="36" t="s">
        <v>6582</v>
      </c>
    </row>
    <row r="392" spans="2:4" x14ac:dyDescent="0.25">
      <c r="B392" s="235">
        <v>45019</v>
      </c>
      <c r="C392" s="202">
        <v>5000</v>
      </c>
      <c r="D392" s="36" t="s">
        <v>5606</v>
      </c>
    </row>
    <row r="393" spans="2:4" x14ac:dyDescent="0.25">
      <c r="B393" s="235">
        <v>45019</v>
      </c>
      <c r="C393" s="202">
        <v>5000</v>
      </c>
      <c r="D393" s="36" t="s">
        <v>6478</v>
      </c>
    </row>
    <row r="394" spans="2:4" x14ac:dyDescent="0.25">
      <c r="B394" s="235">
        <v>45019</v>
      </c>
      <c r="C394" s="202">
        <v>5000</v>
      </c>
      <c r="D394" s="36" t="s">
        <v>6582</v>
      </c>
    </row>
    <row r="395" spans="2:4" x14ac:dyDescent="0.25">
      <c r="B395" s="235">
        <v>45019</v>
      </c>
      <c r="C395" s="202">
        <v>7000</v>
      </c>
      <c r="D395" s="36" t="s">
        <v>3885</v>
      </c>
    </row>
    <row r="396" spans="2:4" x14ac:dyDescent="0.25">
      <c r="B396" s="235">
        <v>45019</v>
      </c>
      <c r="C396" s="202">
        <v>9000</v>
      </c>
      <c r="D396" s="36" t="s">
        <v>8548</v>
      </c>
    </row>
    <row r="397" spans="2:4" x14ac:dyDescent="0.25">
      <c r="B397" s="235">
        <v>45019</v>
      </c>
      <c r="C397" s="202">
        <v>10000</v>
      </c>
      <c r="D397" s="36" t="s">
        <v>4195</v>
      </c>
    </row>
    <row r="398" spans="2:4" x14ac:dyDescent="0.25">
      <c r="B398" s="235">
        <v>45019</v>
      </c>
      <c r="C398" s="202">
        <v>10000</v>
      </c>
      <c r="D398" s="36" t="s">
        <v>5798</v>
      </c>
    </row>
    <row r="399" spans="2:4" x14ac:dyDescent="0.25">
      <c r="B399" s="235">
        <v>45019</v>
      </c>
      <c r="C399" s="202">
        <v>18200</v>
      </c>
      <c r="D399" s="36" t="s">
        <v>2092</v>
      </c>
    </row>
    <row r="400" spans="2:4" x14ac:dyDescent="0.25">
      <c r="B400" s="235">
        <v>45019</v>
      </c>
      <c r="C400" s="202">
        <v>30000</v>
      </c>
      <c r="D400" s="36" t="s">
        <v>8549</v>
      </c>
    </row>
    <row r="401" spans="2:4" x14ac:dyDescent="0.25">
      <c r="B401" s="235">
        <v>45019</v>
      </c>
      <c r="C401" s="202">
        <v>42000</v>
      </c>
      <c r="D401" s="36" t="s">
        <v>8550</v>
      </c>
    </row>
    <row r="402" spans="2:4" x14ac:dyDescent="0.25">
      <c r="B402" s="235">
        <v>45019</v>
      </c>
      <c r="C402" s="202">
        <v>1000000</v>
      </c>
      <c r="D402" s="36" t="s">
        <v>8551</v>
      </c>
    </row>
    <row r="403" spans="2:4" x14ac:dyDescent="0.25">
      <c r="B403" s="235">
        <v>45020</v>
      </c>
      <c r="C403" s="202">
        <v>0.16</v>
      </c>
      <c r="D403" s="36" t="s">
        <v>8552</v>
      </c>
    </row>
    <row r="404" spans="2:4" x14ac:dyDescent="0.25">
      <c r="B404" s="235">
        <v>45020</v>
      </c>
      <c r="C404" s="202">
        <v>30</v>
      </c>
      <c r="D404" s="36" t="s">
        <v>3953</v>
      </c>
    </row>
    <row r="405" spans="2:4" x14ac:dyDescent="0.25">
      <c r="B405" s="235">
        <v>45020</v>
      </c>
      <c r="C405" s="202">
        <v>30</v>
      </c>
      <c r="D405" s="36" t="s">
        <v>5621</v>
      </c>
    </row>
    <row r="406" spans="2:4" x14ac:dyDescent="0.25">
      <c r="B406" s="235">
        <v>45020</v>
      </c>
      <c r="C406" s="202">
        <v>33</v>
      </c>
      <c r="D406" s="36" t="s">
        <v>3887</v>
      </c>
    </row>
    <row r="407" spans="2:4" x14ac:dyDescent="0.25">
      <c r="B407" s="235">
        <v>45020</v>
      </c>
      <c r="C407" s="202">
        <v>50</v>
      </c>
      <c r="D407" s="36" t="s">
        <v>3956</v>
      </c>
    </row>
    <row r="408" spans="2:4" x14ac:dyDescent="0.25">
      <c r="B408" s="235">
        <v>45020</v>
      </c>
      <c r="C408" s="202">
        <v>50</v>
      </c>
      <c r="D408" s="36" t="s">
        <v>3957</v>
      </c>
    </row>
    <row r="409" spans="2:4" x14ac:dyDescent="0.25">
      <c r="B409" s="235">
        <v>45020</v>
      </c>
      <c r="C409" s="202">
        <v>50</v>
      </c>
      <c r="D409" s="36" t="s">
        <v>4305</v>
      </c>
    </row>
    <row r="410" spans="2:4" x14ac:dyDescent="0.25">
      <c r="B410" s="235">
        <v>45020</v>
      </c>
      <c r="C410" s="202">
        <v>50</v>
      </c>
      <c r="D410" s="36" t="s">
        <v>6510</v>
      </c>
    </row>
    <row r="411" spans="2:4" x14ac:dyDescent="0.25">
      <c r="B411" s="235">
        <v>45020</v>
      </c>
      <c r="C411" s="202">
        <v>50</v>
      </c>
      <c r="D411" s="36" t="s">
        <v>5621</v>
      </c>
    </row>
    <row r="412" spans="2:4" x14ac:dyDescent="0.25">
      <c r="B412" s="235">
        <v>45020</v>
      </c>
      <c r="C412" s="202">
        <v>100</v>
      </c>
      <c r="D412" s="36" t="s">
        <v>5778</v>
      </c>
    </row>
    <row r="413" spans="2:4" x14ac:dyDescent="0.25">
      <c r="B413" s="235">
        <v>45020</v>
      </c>
      <c r="C413" s="202">
        <v>100</v>
      </c>
      <c r="D413" s="36" t="s">
        <v>8553</v>
      </c>
    </row>
    <row r="414" spans="2:4" x14ac:dyDescent="0.25">
      <c r="B414" s="235">
        <v>45020</v>
      </c>
      <c r="C414" s="202">
        <v>100</v>
      </c>
      <c r="D414" s="36" t="s">
        <v>4501</v>
      </c>
    </row>
    <row r="415" spans="2:4" x14ac:dyDescent="0.25">
      <c r="B415" s="235">
        <v>45020</v>
      </c>
      <c r="C415" s="202">
        <v>100</v>
      </c>
      <c r="D415" s="36" t="s">
        <v>3960</v>
      </c>
    </row>
    <row r="416" spans="2:4" x14ac:dyDescent="0.25">
      <c r="B416" s="235">
        <v>45020</v>
      </c>
      <c r="C416" s="202">
        <v>100</v>
      </c>
      <c r="D416" s="36" t="s">
        <v>4030</v>
      </c>
    </row>
    <row r="417" spans="2:4" x14ac:dyDescent="0.25">
      <c r="B417" s="235">
        <v>45020</v>
      </c>
      <c r="C417" s="202">
        <v>100</v>
      </c>
      <c r="D417" s="36" t="s">
        <v>5751</v>
      </c>
    </row>
    <row r="418" spans="2:4" x14ac:dyDescent="0.25">
      <c r="B418" s="235">
        <v>45020</v>
      </c>
      <c r="C418" s="202">
        <v>100</v>
      </c>
      <c r="D418" s="36" t="s">
        <v>3959</v>
      </c>
    </row>
    <row r="419" spans="2:4" x14ac:dyDescent="0.25">
      <c r="B419" s="235">
        <v>45020</v>
      </c>
      <c r="C419" s="202">
        <v>100</v>
      </c>
      <c r="D419" s="36" t="s">
        <v>5799</v>
      </c>
    </row>
    <row r="420" spans="2:4" x14ac:dyDescent="0.25">
      <c r="B420" s="235">
        <v>45020</v>
      </c>
      <c r="C420" s="202">
        <v>100</v>
      </c>
      <c r="D420" s="36" t="s">
        <v>5667</v>
      </c>
    </row>
    <row r="421" spans="2:4" x14ac:dyDescent="0.25">
      <c r="B421" s="235">
        <v>45020</v>
      </c>
      <c r="C421" s="202">
        <v>100</v>
      </c>
      <c r="D421" s="36" t="s">
        <v>3889</v>
      </c>
    </row>
    <row r="422" spans="2:4" x14ac:dyDescent="0.25">
      <c r="B422" s="235">
        <v>45020</v>
      </c>
      <c r="C422" s="202">
        <v>100</v>
      </c>
      <c r="D422" s="36" t="s">
        <v>2726</v>
      </c>
    </row>
    <row r="423" spans="2:4" x14ac:dyDescent="0.25">
      <c r="B423" s="235">
        <v>45020</v>
      </c>
      <c r="C423" s="202">
        <v>100</v>
      </c>
      <c r="D423" s="36" t="s">
        <v>1705</v>
      </c>
    </row>
    <row r="424" spans="2:4" x14ac:dyDescent="0.25">
      <c r="B424" s="235">
        <v>45020</v>
      </c>
      <c r="C424" s="202">
        <v>100</v>
      </c>
      <c r="D424" s="36" t="s">
        <v>1683</v>
      </c>
    </row>
    <row r="425" spans="2:4" x14ac:dyDescent="0.25">
      <c r="B425" s="235">
        <v>45020</v>
      </c>
      <c r="C425" s="202">
        <v>100</v>
      </c>
      <c r="D425" s="36" t="s">
        <v>4405</v>
      </c>
    </row>
    <row r="426" spans="2:4" x14ac:dyDescent="0.25">
      <c r="B426" s="235">
        <v>45020</v>
      </c>
      <c r="C426" s="202">
        <v>100</v>
      </c>
      <c r="D426" s="36" t="s">
        <v>4046</v>
      </c>
    </row>
    <row r="427" spans="2:4" x14ac:dyDescent="0.25">
      <c r="B427" s="235">
        <v>45020</v>
      </c>
      <c r="C427" s="202">
        <v>100</v>
      </c>
      <c r="D427" s="36" t="s">
        <v>3908</v>
      </c>
    </row>
    <row r="428" spans="2:4" x14ac:dyDescent="0.25">
      <c r="B428" s="235">
        <v>45020</v>
      </c>
      <c r="C428" s="202">
        <v>100</v>
      </c>
      <c r="D428" s="36" t="s">
        <v>8496</v>
      </c>
    </row>
    <row r="429" spans="2:4" x14ac:dyDescent="0.25">
      <c r="B429" s="235">
        <v>45020</v>
      </c>
      <c r="C429" s="202">
        <v>100</v>
      </c>
      <c r="D429" s="36" t="s">
        <v>6705</v>
      </c>
    </row>
    <row r="430" spans="2:4" x14ac:dyDescent="0.25">
      <c r="B430" s="235">
        <v>45020</v>
      </c>
      <c r="C430" s="202">
        <v>100</v>
      </c>
      <c r="D430" s="36" t="s">
        <v>3900</v>
      </c>
    </row>
    <row r="431" spans="2:4" x14ac:dyDescent="0.25">
      <c r="B431" s="235">
        <v>45020</v>
      </c>
      <c r="C431" s="202">
        <v>100</v>
      </c>
      <c r="D431" s="36" t="s">
        <v>8554</v>
      </c>
    </row>
    <row r="432" spans="2:4" x14ac:dyDescent="0.25">
      <c r="B432" s="235">
        <v>45020</v>
      </c>
      <c r="C432" s="202">
        <v>150</v>
      </c>
      <c r="D432" s="36" t="s">
        <v>8555</v>
      </c>
    </row>
    <row r="433" spans="2:4" x14ac:dyDescent="0.25">
      <c r="B433" s="235">
        <v>45020</v>
      </c>
      <c r="C433" s="202">
        <v>150</v>
      </c>
      <c r="D433" s="36" t="s">
        <v>4357</v>
      </c>
    </row>
    <row r="434" spans="2:4" x14ac:dyDescent="0.25">
      <c r="B434" s="235">
        <v>45020</v>
      </c>
      <c r="C434" s="202">
        <v>200</v>
      </c>
      <c r="D434" s="36" t="s">
        <v>3919</v>
      </c>
    </row>
    <row r="435" spans="2:4" x14ac:dyDescent="0.25">
      <c r="B435" s="235">
        <v>45020</v>
      </c>
      <c r="C435" s="202">
        <v>200</v>
      </c>
      <c r="D435" s="36" t="s">
        <v>3962</v>
      </c>
    </row>
    <row r="436" spans="2:4" x14ac:dyDescent="0.25">
      <c r="B436" s="235">
        <v>45020</v>
      </c>
      <c r="C436" s="202">
        <v>200</v>
      </c>
      <c r="D436" s="36" t="s">
        <v>4035</v>
      </c>
    </row>
    <row r="437" spans="2:4" x14ac:dyDescent="0.25">
      <c r="B437" s="235">
        <v>45020</v>
      </c>
      <c r="C437" s="202">
        <v>200</v>
      </c>
      <c r="D437" s="36" t="s">
        <v>3963</v>
      </c>
    </row>
    <row r="438" spans="2:4" x14ac:dyDescent="0.25">
      <c r="B438" s="235">
        <v>45020</v>
      </c>
      <c r="C438" s="202">
        <v>200</v>
      </c>
      <c r="D438" s="36" t="s">
        <v>3965</v>
      </c>
    </row>
    <row r="439" spans="2:4" x14ac:dyDescent="0.25">
      <c r="B439" s="235">
        <v>45020</v>
      </c>
      <c r="C439" s="202">
        <v>200</v>
      </c>
      <c r="D439" s="36" t="s">
        <v>3909</v>
      </c>
    </row>
    <row r="440" spans="2:4" x14ac:dyDescent="0.25">
      <c r="B440" s="235">
        <v>45020</v>
      </c>
      <c r="C440" s="202">
        <v>250</v>
      </c>
      <c r="D440" s="36" t="s">
        <v>1709</v>
      </c>
    </row>
    <row r="441" spans="2:4" x14ac:dyDescent="0.25">
      <c r="B441" s="235">
        <v>45020</v>
      </c>
      <c r="C441" s="202">
        <v>250</v>
      </c>
      <c r="D441" s="36" t="s">
        <v>6471</v>
      </c>
    </row>
    <row r="442" spans="2:4" x14ac:dyDescent="0.25">
      <c r="B442" s="235">
        <v>45020</v>
      </c>
      <c r="C442" s="202">
        <v>250</v>
      </c>
      <c r="D442" s="36" t="s">
        <v>8556</v>
      </c>
    </row>
    <row r="443" spans="2:4" x14ac:dyDescent="0.25">
      <c r="B443" s="235">
        <v>45020</v>
      </c>
      <c r="C443" s="202">
        <v>300</v>
      </c>
      <c r="D443" s="36" t="s">
        <v>3966</v>
      </c>
    </row>
    <row r="444" spans="2:4" x14ac:dyDescent="0.25">
      <c r="B444" s="235">
        <v>45020</v>
      </c>
      <c r="C444" s="202">
        <v>300</v>
      </c>
      <c r="D444" s="36" t="s">
        <v>3019</v>
      </c>
    </row>
    <row r="445" spans="2:4" x14ac:dyDescent="0.25">
      <c r="B445" s="235">
        <v>45020</v>
      </c>
      <c r="C445" s="202">
        <v>300</v>
      </c>
      <c r="D445" s="36" t="s">
        <v>6526</v>
      </c>
    </row>
    <row r="446" spans="2:4" x14ac:dyDescent="0.25">
      <c r="B446" s="235">
        <v>45020</v>
      </c>
      <c r="C446" s="202">
        <v>300</v>
      </c>
      <c r="D446" s="36" t="s">
        <v>6524</v>
      </c>
    </row>
    <row r="447" spans="2:4" x14ac:dyDescent="0.25">
      <c r="B447" s="235">
        <v>45020</v>
      </c>
      <c r="C447" s="202">
        <v>300</v>
      </c>
      <c r="D447" s="36" t="s">
        <v>3913</v>
      </c>
    </row>
    <row r="448" spans="2:4" x14ac:dyDescent="0.25">
      <c r="B448" s="235">
        <v>45020</v>
      </c>
      <c r="C448" s="202">
        <v>300</v>
      </c>
      <c r="D448" s="36" t="s">
        <v>3968</v>
      </c>
    </row>
    <row r="449" spans="2:4" x14ac:dyDescent="0.25">
      <c r="B449" s="235">
        <v>45020</v>
      </c>
      <c r="C449" s="202">
        <v>300</v>
      </c>
      <c r="D449" s="36" t="s">
        <v>3967</v>
      </c>
    </row>
    <row r="450" spans="2:4" x14ac:dyDescent="0.25">
      <c r="B450" s="235">
        <v>45020</v>
      </c>
      <c r="C450" s="202">
        <v>300</v>
      </c>
      <c r="D450" s="36" t="s">
        <v>6527</v>
      </c>
    </row>
    <row r="451" spans="2:4" x14ac:dyDescent="0.25">
      <c r="B451" s="235">
        <v>45020</v>
      </c>
      <c r="C451" s="202">
        <v>300</v>
      </c>
      <c r="D451" s="36" t="s">
        <v>4749</v>
      </c>
    </row>
    <row r="452" spans="2:4" x14ac:dyDescent="0.25">
      <c r="B452" s="235">
        <v>45020</v>
      </c>
      <c r="C452" s="202">
        <v>300</v>
      </c>
      <c r="D452" s="36" t="s">
        <v>5609</v>
      </c>
    </row>
    <row r="453" spans="2:4" x14ac:dyDescent="0.25">
      <c r="B453" s="235">
        <v>45020</v>
      </c>
      <c r="C453" s="202">
        <v>300</v>
      </c>
      <c r="D453" s="36" t="s">
        <v>8557</v>
      </c>
    </row>
    <row r="454" spans="2:4" x14ac:dyDescent="0.25">
      <c r="B454" s="235">
        <v>45020</v>
      </c>
      <c r="C454" s="202">
        <v>400</v>
      </c>
      <c r="D454" s="36" t="s">
        <v>1694</v>
      </c>
    </row>
    <row r="455" spans="2:4" x14ac:dyDescent="0.25">
      <c r="B455" s="235">
        <v>45020</v>
      </c>
      <c r="C455" s="202">
        <v>425</v>
      </c>
      <c r="D455" s="36" t="s">
        <v>8558</v>
      </c>
    </row>
    <row r="456" spans="2:4" x14ac:dyDescent="0.25">
      <c r="B456" s="235">
        <v>45020</v>
      </c>
      <c r="C456" s="202">
        <v>500</v>
      </c>
      <c r="D456" s="36" t="s">
        <v>2360</v>
      </c>
    </row>
    <row r="457" spans="2:4" x14ac:dyDescent="0.25">
      <c r="B457" s="235">
        <v>45020</v>
      </c>
      <c r="C457" s="202">
        <v>500</v>
      </c>
      <c r="D457" s="36" t="s">
        <v>3974</v>
      </c>
    </row>
    <row r="458" spans="2:4" x14ac:dyDescent="0.25">
      <c r="B458" s="235">
        <v>45020</v>
      </c>
      <c r="C458" s="202">
        <v>500</v>
      </c>
      <c r="D458" s="36" t="s">
        <v>5757</v>
      </c>
    </row>
    <row r="459" spans="2:4" x14ac:dyDescent="0.25">
      <c r="B459" s="235">
        <v>45020</v>
      </c>
      <c r="C459" s="202">
        <v>500</v>
      </c>
      <c r="D459" s="36" t="s">
        <v>3970</v>
      </c>
    </row>
    <row r="460" spans="2:4" x14ac:dyDescent="0.25">
      <c r="B460" s="235">
        <v>45020</v>
      </c>
      <c r="C460" s="202">
        <v>500</v>
      </c>
      <c r="D460" s="36" t="s">
        <v>8559</v>
      </c>
    </row>
    <row r="461" spans="2:4" x14ac:dyDescent="0.25">
      <c r="B461" s="235">
        <v>45020</v>
      </c>
      <c r="C461" s="202">
        <v>500</v>
      </c>
      <c r="D461" s="36" t="s">
        <v>4063</v>
      </c>
    </row>
    <row r="462" spans="2:4" x14ac:dyDescent="0.25">
      <c r="B462" s="235">
        <v>45020</v>
      </c>
      <c r="C462" s="202">
        <v>500</v>
      </c>
      <c r="D462" s="36" t="s">
        <v>6551</v>
      </c>
    </row>
    <row r="463" spans="2:4" x14ac:dyDescent="0.25">
      <c r="B463" s="235">
        <v>45020</v>
      </c>
      <c r="C463" s="202">
        <v>1000</v>
      </c>
      <c r="D463" s="36" t="s">
        <v>8560</v>
      </c>
    </row>
    <row r="464" spans="2:4" x14ac:dyDescent="0.25">
      <c r="B464" s="235">
        <v>45020</v>
      </c>
      <c r="C464" s="202">
        <v>1000</v>
      </c>
      <c r="D464" s="36" t="s">
        <v>5726</v>
      </c>
    </row>
    <row r="465" spans="2:4" x14ac:dyDescent="0.25">
      <c r="B465" s="235">
        <v>45020</v>
      </c>
      <c r="C465" s="202">
        <v>1000</v>
      </c>
      <c r="D465" s="36" t="s">
        <v>3973</v>
      </c>
    </row>
    <row r="466" spans="2:4" x14ac:dyDescent="0.25">
      <c r="B466" s="235">
        <v>45020</v>
      </c>
      <c r="C466" s="202">
        <v>1000</v>
      </c>
      <c r="D466" s="36" t="s">
        <v>4636</v>
      </c>
    </row>
    <row r="467" spans="2:4" x14ac:dyDescent="0.25">
      <c r="B467" s="235">
        <v>45020</v>
      </c>
      <c r="C467" s="202">
        <v>1000</v>
      </c>
      <c r="D467" s="36" t="s">
        <v>3934</v>
      </c>
    </row>
    <row r="468" spans="2:4" x14ac:dyDescent="0.25">
      <c r="B468" s="235">
        <v>45020</v>
      </c>
      <c r="C468" s="202">
        <v>1000</v>
      </c>
      <c r="D468" s="36" t="s">
        <v>5635</v>
      </c>
    </row>
    <row r="469" spans="2:4" x14ac:dyDescent="0.25">
      <c r="B469" s="235">
        <v>45020</v>
      </c>
      <c r="C469" s="202">
        <v>1000</v>
      </c>
      <c r="D469" s="36" t="s">
        <v>4476</v>
      </c>
    </row>
    <row r="470" spans="2:4" x14ac:dyDescent="0.25">
      <c r="B470" s="235">
        <v>45020</v>
      </c>
      <c r="C470" s="202">
        <v>1000</v>
      </c>
      <c r="D470" s="36" t="s">
        <v>5697</v>
      </c>
    </row>
    <row r="471" spans="2:4" x14ac:dyDescent="0.25">
      <c r="B471" s="235">
        <v>45020</v>
      </c>
      <c r="C471" s="202">
        <v>1000</v>
      </c>
      <c r="D471" s="36" t="s">
        <v>5636</v>
      </c>
    </row>
    <row r="472" spans="2:4" x14ac:dyDescent="0.25">
      <c r="B472" s="235">
        <v>45020</v>
      </c>
      <c r="C472" s="202">
        <v>1000</v>
      </c>
      <c r="D472" s="36" t="s">
        <v>4018</v>
      </c>
    </row>
    <row r="473" spans="2:4" x14ac:dyDescent="0.25">
      <c r="B473" s="235">
        <v>45020</v>
      </c>
      <c r="C473" s="202">
        <v>1300</v>
      </c>
      <c r="D473" s="36" t="s">
        <v>3976</v>
      </c>
    </row>
    <row r="474" spans="2:4" x14ac:dyDescent="0.25">
      <c r="B474" s="235">
        <v>45020</v>
      </c>
      <c r="C474" s="202">
        <v>1500</v>
      </c>
      <c r="D474" s="36" t="s">
        <v>5616</v>
      </c>
    </row>
    <row r="475" spans="2:4" x14ac:dyDescent="0.25">
      <c r="B475" s="235">
        <v>45020</v>
      </c>
      <c r="C475" s="202">
        <v>2000</v>
      </c>
      <c r="D475" s="36" t="s">
        <v>8561</v>
      </c>
    </row>
    <row r="476" spans="2:4" x14ac:dyDescent="0.25">
      <c r="B476" s="235">
        <v>45020</v>
      </c>
      <c r="C476" s="202">
        <v>2500</v>
      </c>
      <c r="D476" s="36" t="s">
        <v>4096</v>
      </c>
    </row>
    <row r="477" spans="2:4" x14ac:dyDescent="0.25">
      <c r="B477" s="235">
        <v>45020</v>
      </c>
      <c r="C477" s="202">
        <v>2500</v>
      </c>
      <c r="D477" s="36" t="s">
        <v>3975</v>
      </c>
    </row>
    <row r="478" spans="2:4" x14ac:dyDescent="0.25">
      <c r="B478" s="235">
        <v>45020</v>
      </c>
      <c r="C478" s="202">
        <v>2500</v>
      </c>
      <c r="D478" s="36" t="s">
        <v>6714</v>
      </c>
    </row>
    <row r="479" spans="2:4" x14ac:dyDescent="0.25">
      <c r="B479" s="235">
        <v>45020</v>
      </c>
      <c r="C479" s="202">
        <v>3000</v>
      </c>
      <c r="D479" s="36" t="s">
        <v>4767</v>
      </c>
    </row>
    <row r="480" spans="2:4" x14ac:dyDescent="0.25">
      <c r="B480" s="235">
        <v>45020</v>
      </c>
      <c r="C480" s="202">
        <v>5000</v>
      </c>
      <c r="D480" s="36" t="s">
        <v>3977</v>
      </c>
    </row>
    <row r="481" spans="2:4" x14ac:dyDescent="0.25">
      <c r="B481" s="235">
        <v>45020</v>
      </c>
      <c r="C481" s="202">
        <v>5000</v>
      </c>
      <c r="D481" s="36" t="s">
        <v>8562</v>
      </c>
    </row>
    <row r="482" spans="2:4" x14ac:dyDescent="0.25">
      <c r="B482" s="235">
        <v>45020</v>
      </c>
      <c r="C482" s="202">
        <v>5000</v>
      </c>
      <c r="D482" s="36" t="s">
        <v>4267</v>
      </c>
    </row>
    <row r="483" spans="2:4" x14ac:dyDescent="0.25">
      <c r="B483" s="235">
        <v>45020</v>
      </c>
      <c r="C483" s="202">
        <v>7000</v>
      </c>
      <c r="D483" s="36" t="s">
        <v>3950</v>
      </c>
    </row>
    <row r="484" spans="2:4" x14ac:dyDescent="0.25">
      <c r="B484" s="235">
        <v>45020</v>
      </c>
      <c r="C484" s="202">
        <v>8000</v>
      </c>
      <c r="D484" s="36" t="s">
        <v>8563</v>
      </c>
    </row>
    <row r="485" spans="2:4" x14ac:dyDescent="0.25">
      <c r="B485" s="235">
        <v>45020</v>
      </c>
      <c r="C485" s="202">
        <v>10000</v>
      </c>
      <c r="D485" s="36" t="s">
        <v>3978</v>
      </c>
    </row>
    <row r="486" spans="2:4" x14ac:dyDescent="0.25">
      <c r="B486" s="235">
        <v>45020</v>
      </c>
      <c r="C486" s="202">
        <v>10000</v>
      </c>
      <c r="D486" s="36" t="s">
        <v>4319</v>
      </c>
    </row>
    <row r="487" spans="2:4" x14ac:dyDescent="0.25">
      <c r="B487" s="235">
        <v>45020</v>
      </c>
      <c r="C487" s="202">
        <v>11500</v>
      </c>
      <c r="D487" s="36" t="s">
        <v>3951</v>
      </c>
    </row>
    <row r="488" spans="2:4" x14ac:dyDescent="0.25">
      <c r="B488" s="235">
        <v>45021</v>
      </c>
      <c r="C488" s="202">
        <v>26</v>
      </c>
      <c r="D488" s="36" t="s">
        <v>4731</v>
      </c>
    </row>
    <row r="489" spans="2:4" x14ac:dyDescent="0.25">
      <c r="B489" s="235">
        <v>45021</v>
      </c>
      <c r="C489" s="202">
        <v>27</v>
      </c>
      <c r="D489" s="36" t="s">
        <v>3009</v>
      </c>
    </row>
    <row r="490" spans="2:4" x14ac:dyDescent="0.25">
      <c r="B490" s="235">
        <v>45021</v>
      </c>
      <c r="C490" s="202">
        <v>35</v>
      </c>
      <c r="D490" s="36" t="s">
        <v>4916</v>
      </c>
    </row>
    <row r="491" spans="2:4" x14ac:dyDescent="0.25">
      <c r="B491" s="235">
        <v>45021</v>
      </c>
      <c r="C491" s="202">
        <v>40</v>
      </c>
      <c r="D491" s="36" t="s">
        <v>4640</v>
      </c>
    </row>
    <row r="492" spans="2:4" x14ac:dyDescent="0.25">
      <c r="B492" s="235">
        <v>45021</v>
      </c>
      <c r="C492" s="202">
        <v>46</v>
      </c>
      <c r="D492" s="36" t="s">
        <v>8564</v>
      </c>
    </row>
    <row r="493" spans="2:4" x14ac:dyDescent="0.25">
      <c r="B493" s="235">
        <v>45021</v>
      </c>
      <c r="C493" s="202">
        <v>50</v>
      </c>
      <c r="D493" s="36" t="s">
        <v>4025</v>
      </c>
    </row>
    <row r="494" spans="2:4" x14ac:dyDescent="0.25">
      <c r="B494" s="235">
        <v>45021</v>
      </c>
      <c r="C494" s="202">
        <v>50</v>
      </c>
      <c r="D494" s="36" t="s">
        <v>1931</v>
      </c>
    </row>
    <row r="495" spans="2:4" x14ac:dyDescent="0.25">
      <c r="B495" s="235">
        <v>45021</v>
      </c>
      <c r="C495" s="202">
        <v>50</v>
      </c>
      <c r="D495" s="36" t="s">
        <v>3979</v>
      </c>
    </row>
    <row r="496" spans="2:4" x14ac:dyDescent="0.25">
      <c r="B496" s="235">
        <v>45021</v>
      </c>
      <c r="C496" s="202">
        <v>50</v>
      </c>
      <c r="D496" s="36" t="s">
        <v>8565</v>
      </c>
    </row>
    <row r="497" spans="2:4" x14ac:dyDescent="0.25">
      <c r="B497" s="235">
        <v>45021</v>
      </c>
      <c r="C497" s="202">
        <v>50</v>
      </c>
      <c r="D497" s="36" t="s">
        <v>2508</v>
      </c>
    </row>
    <row r="498" spans="2:4" x14ac:dyDescent="0.25">
      <c r="B498" s="235">
        <v>45021</v>
      </c>
      <c r="C498" s="202">
        <v>50.04</v>
      </c>
      <c r="D498" s="36" t="s">
        <v>4047</v>
      </c>
    </row>
    <row r="499" spans="2:4" x14ac:dyDescent="0.25">
      <c r="B499" s="235">
        <v>45021</v>
      </c>
      <c r="C499" s="202">
        <v>55</v>
      </c>
      <c r="D499" s="36" t="s">
        <v>4029</v>
      </c>
    </row>
    <row r="500" spans="2:4" x14ac:dyDescent="0.25">
      <c r="B500" s="235">
        <v>45021</v>
      </c>
      <c r="C500" s="202">
        <v>75</v>
      </c>
      <c r="D500" s="36" t="s">
        <v>4099</v>
      </c>
    </row>
    <row r="501" spans="2:4" x14ac:dyDescent="0.25">
      <c r="B501" s="235">
        <v>45021</v>
      </c>
      <c r="C501" s="202">
        <v>87.04</v>
      </c>
      <c r="D501" s="36" t="s">
        <v>6705</v>
      </c>
    </row>
    <row r="502" spans="2:4" x14ac:dyDescent="0.25">
      <c r="B502" s="235">
        <v>45021</v>
      </c>
      <c r="C502" s="202">
        <v>93</v>
      </c>
      <c r="D502" s="36" t="s">
        <v>4286</v>
      </c>
    </row>
    <row r="503" spans="2:4" x14ac:dyDescent="0.25">
      <c r="B503" s="235">
        <v>45021</v>
      </c>
      <c r="C503" s="202">
        <v>100</v>
      </c>
      <c r="D503" s="36" t="s">
        <v>5778</v>
      </c>
    </row>
    <row r="504" spans="2:4" x14ac:dyDescent="0.25">
      <c r="B504" s="235">
        <v>45021</v>
      </c>
      <c r="C504" s="202">
        <v>100</v>
      </c>
      <c r="D504" s="36" t="s">
        <v>3981</v>
      </c>
    </row>
    <row r="505" spans="2:4" x14ac:dyDescent="0.25">
      <c r="B505" s="235">
        <v>45021</v>
      </c>
      <c r="C505" s="202">
        <v>100</v>
      </c>
      <c r="D505" s="36" t="s">
        <v>3982</v>
      </c>
    </row>
    <row r="506" spans="2:4" x14ac:dyDescent="0.25">
      <c r="B506" s="235">
        <v>45021</v>
      </c>
      <c r="C506" s="202">
        <v>100</v>
      </c>
      <c r="D506" s="36" t="s">
        <v>3958</v>
      </c>
    </row>
    <row r="507" spans="2:4" x14ac:dyDescent="0.25">
      <c r="B507" s="235">
        <v>45021</v>
      </c>
      <c r="C507" s="202">
        <v>100</v>
      </c>
      <c r="D507" s="36" t="s">
        <v>1710</v>
      </c>
    </row>
    <row r="508" spans="2:4" x14ac:dyDescent="0.25">
      <c r="B508" s="235">
        <v>45021</v>
      </c>
      <c r="C508" s="202">
        <v>100</v>
      </c>
      <c r="D508" s="36" t="s">
        <v>5751</v>
      </c>
    </row>
    <row r="509" spans="2:4" x14ac:dyDescent="0.25">
      <c r="B509" s="235">
        <v>45021</v>
      </c>
      <c r="C509" s="202">
        <v>100</v>
      </c>
      <c r="D509" s="36" t="s">
        <v>4206</v>
      </c>
    </row>
    <row r="510" spans="2:4" x14ac:dyDescent="0.25">
      <c r="B510" s="235">
        <v>45021</v>
      </c>
      <c r="C510" s="202">
        <v>100</v>
      </c>
      <c r="D510" s="36" t="s">
        <v>3988</v>
      </c>
    </row>
    <row r="511" spans="2:4" x14ac:dyDescent="0.25">
      <c r="B511" s="235">
        <v>45021</v>
      </c>
      <c r="C511" s="202">
        <v>100</v>
      </c>
      <c r="D511" s="36" t="s">
        <v>3996</v>
      </c>
    </row>
    <row r="512" spans="2:4" x14ac:dyDescent="0.25">
      <c r="B512" s="235">
        <v>45021</v>
      </c>
      <c r="C512" s="202">
        <v>100</v>
      </c>
      <c r="D512" s="36" t="s">
        <v>3986</v>
      </c>
    </row>
    <row r="513" spans="2:4" x14ac:dyDescent="0.25">
      <c r="B513" s="235">
        <v>45021</v>
      </c>
      <c r="C513" s="202">
        <v>100</v>
      </c>
      <c r="D513" s="36" t="s">
        <v>3994</v>
      </c>
    </row>
    <row r="514" spans="2:4" x14ac:dyDescent="0.25">
      <c r="B514" s="235">
        <v>45021</v>
      </c>
      <c r="C514" s="202">
        <v>100</v>
      </c>
      <c r="D514" s="36" t="s">
        <v>3797</v>
      </c>
    </row>
    <row r="515" spans="2:4" x14ac:dyDescent="0.25">
      <c r="B515" s="235">
        <v>45021</v>
      </c>
      <c r="C515" s="202">
        <v>100</v>
      </c>
      <c r="D515" s="36" t="s">
        <v>6518</v>
      </c>
    </row>
    <row r="516" spans="2:4" x14ac:dyDescent="0.25">
      <c r="B516" s="235">
        <v>45021</v>
      </c>
      <c r="C516" s="202">
        <v>100</v>
      </c>
      <c r="D516" s="36" t="s">
        <v>3989</v>
      </c>
    </row>
    <row r="517" spans="2:4" x14ac:dyDescent="0.25">
      <c r="B517" s="235">
        <v>45021</v>
      </c>
      <c r="C517" s="202">
        <v>100</v>
      </c>
      <c r="D517" s="36" t="s">
        <v>3990</v>
      </c>
    </row>
    <row r="518" spans="2:4" x14ac:dyDescent="0.25">
      <c r="B518" s="235">
        <v>45021</v>
      </c>
      <c r="C518" s="202">
        <v>100</v>
      </c>
      <c r="D518" s="36" t="s">
        <v>3991</v>
      </c>
    </row>
    <row r="519" spans="2:4" x14ac:dyDescent="0.25">
      <c r="B519" s="235">
        <v>45021</v>
      </c>
      <c r="C519" s="202">
        <v>100</v>
      </c>
      <c r="D519" s="36" t="s">
        <v>1722</v>
      </c>
    </row>
    <row r="520" spans="2:4" x14ac:dyDescent="0.25">
      <c r="B520" s="235">
        <v>45021</v>
      </c>
      <c r="C520" s="202">
        <v>100</v>
      </c>
      <c r="D520" s="36" t="s">
        <v>6517</v>
      </c>
    </row>
    <row r="521" spans="2:4" x14ac:dyDescent="0.25">
      <c r="B521" s="235">
        <v>45021</v>
      </c>
      <c r="C521" s="202">
        <v>100</v>
      </c>
      <c r="D521" s="36" t="s">
        <v>5641</v>
      </c>
    </row>
    <row r="522" spans="2:4" x14ac:dyDescent="0.25">
      <c r="B522" s="235">
        <v>45021</v>
      </c>
      <c r="C522" s="202">
        <v>100</v>
      </c>
      <c r="D522" s="36" t="s">
        <v>3993</v>
      </c>
    </row>
    <row r="523" spans="2:4" x14ac:dyDescent="0.25">
      <c r="B523" s="235">
        <v>45021</v>
      </c>
      <c r="C523" s="202">
        <v>100</v>
      </c>
      <c r="D523" s="36" t="s">
        <v>8566</v>
      </c>
    </row>
    <row r="524" spans="2:4" x14ac:dyDescent="0.25">
      <c r="B524" s="235">
        <v>45021</v>
      </c>
      <c r="C524" s="202">
        <v>100</v>
      </c>
      <c r="D524" s="36" t="s">
        <v>6491</v>
      </c>
    </row>
    <row r="525" spans="2:4" x14ac:dyDescent="0.25">
      <c r="B525" s="235">
        <v>45021</v>
      </c>
      <c r="C525" s="202">
        <v>120</v>
      </c>
      <c r="D525" s="36" t="s">
        <v>6543</v>
      </c>
    </row>
    <row r="526" spans="2:4" x14ac:dyDescent="0.25">
      <c r="B526" s="235">
        <v>45021</v>
      </c>
      <c r="C526" s="202">
        <v>121</v>
      </c>
      <c r="D526" s="36" t="s">
        <v>3997</v>
      </c>
    </row>
    <row r="527" spans="2:4" x14ac:dyDescent="0.25">
      <c r="B527" s="235">
        <v>45021</v>
      </c>
      <c r="C527" s="202">
        <v>150</v>
      </c>
      <c r="D527" s="36" t="s">
        <v>3998</v>
      </c>
    </row>
    <row r="528" spans="2:4" x14ac:dyDescent="0.25">
      <c r="B528" s="235">
        <v>45021</v>
      </c>
      <c r="C528" s="202">
        <v>150</v>
      </c>
      <c r="D528" s="36" t="s">
        <v>4045</v>
      </c>
    </row>
    <row r="529" spans="2:4" x14ac:dyDescent="0.25">
      <c r="B529" s="235">
        <v>45021</v>
      </c>
      <c r="C529" s="202">
        <v>150</v>
      </c>
      <c r="D529" s="36" t="s">
        <v>2358</v>
      </c>
    </row>
    <row r="530" spans="2:4" x14ac:dyDescent="0.25">
      <c r="B530" s="235">
        <v>45021</v>
      </c>
      <c r="C530" s="202">
        <v>150</v>
      </c>
      <c r="D530" s="36" t="s">
        <v>8567</v>
      </c>
    </row>
    <row r="531" spans="2:4" x14ac:dyDescent="0.25">
      <c r="B531" s="235">
        <v>45021</v>
      </c>
      <c r="C531" s="202">
        <v>200</v>
      </c>
      <c r="D531" s="36" t="s">
        <v>3999</v>
      </c>
    </row>
    <row r="532" spans="2:4" x14ac:dyDescent="0.25">
      <c r="B532" s="235">
        <v>45021</v>
      </c>
      <c r="C532" s="202">
        <v>200</v>
      </c>
      <c r="D532" s="36" t="s">
        <v>1707</v>
      </c>
    </row>
    <row r="533" spans="2:4" x14ac:dyDescent="0.25">
      <c r="B533" s="235">
        <v>45021</v>
      </c>
      <c r="C533" s="202">
        <v>200</v>
      </c>
      <c r="D533" s="36" t="s">
        <v>6528</v>
      </c>
    </row>
    <row r="534" spans="2:4" x14ac:dyDescent="0.25">
      <c r="B534" s="235">
        <v>45021</v>
      </c>
      <c r="C534" s="202">
        <v>200</v>
      </c>
      <c r="D534" s="36" t="s">
        <v>4002</v>
      </c>
    </row>
    <row r="535" spans="2:4" x14ac:dyDescent="0.25">
      <c r="B535" s="235">
        <v>45021</v>
      </c>
      <c r="C535" s="202">
        <v>200</v>
      </c>
      <c r="D535" s="36" t="s">
        <v>2093</v>
      </c>
    </row>
    <row r="536" spans="2:4" x14ac:dyDescent="0.25">
      <c r="B536" s="235">
        <v>45021</v>
      </c>
      <c r="C536" s="202">
        <v>200</v>
      </c>
      <c r="D536" s="36" t="s">
        <v>2500</v>
      </c>
    </row>
    <row r="537" spans="2:4" x14ac:dyDescent="0.25">
      <c r="B537" s="235">
        <v>45021</v>
      </c>
      <c r="C537" s="202">
        <v>200</v>
      </c>
      <c r="D537" s="36" t="s">
        <v>4001</v>
      </c>
    </row>
    <row r="538" spans="2:4" x14ac:dyDescent="0.25">
      <c r="B538" s="235">
        <v>45021</v>
      </c>
      <c r="C538" s="202">
        <v>200</v>
      </c>
      <c r="D538" s="36" t="s">
        <v>3964</v>
      </c>
    </row>
    <row r="539" spans="2:4" x14ac:dyDescent="0.25">
      <c r="B539" s="235">
        <v>45021</v>
      </c>
      <c r="C539" s="202">
        <v>200</v>
      </c>
      <c r="D539" s="36" t="s">
        <v>8496</v>
      </c>
    </row>
    <row r="540" spans="2:4" x14ac:dyDescent="0.25">
      <c r="B540" s="235">
        <v>45021</v>
      </c>
      <c r="C540" s="202">
        <v>240</v>
      </c>
      <c r="D540" s="36" t="s">
        <v>2361</v>
      </c>
    </row>
    <row r="541" spans="2:4" x14ac:dyDescent="0.25">
      <c r="B541" s="235">
        <v>45021</v>
      </c>
      <c r="C541" s="202">
        <v>250</v>
      </c>
      <c r="D541" s="36" t="s">
        <v>6519</v>
      </c>
    </row>
    <row r="542" spans="2:4" x14ac:dyDescent="0.25">
      <c r="B542" s="235">
        <v>45021</v>
      </c>
      <c r="C542" s="202">
        <v>250</v>
      </c>
      <c r="D542" s="36" t="s">
        <v>4003</v>
      </c>
    </row>
    <row r="543" spans="2:4" x14ac:dyDescent="0.25">
      <c r="B543" s="235">
        <v>45021</v>
      </c>
      <c r="C543" s="202">
        <v>297.86</v>
      </c>
      <c r="D543" s="36" t="s">
        <v>1728</v>
      </c>
    </row>
    <row r="544" spans="2:4" x14ac:dyDescent="0.25">
      <c r="B544" s="235">
        <v>45021</v>
      </c>
      <c r="C544" s="202">
        <v>300</v>
      </c>
      <c r="D544" s="36" t="s">
        <v>4619</v>
      </c>
    </row>
    <row r="545" spans="2:4" x14ac:dyDescent="0.25">
      <c r="B545" s="235">
        <v>45021</v>
      </c>
      <c r="C545" s="202">
        <v>300</v>
      </c>
      <c r="D545" s="36" t="s">
        <v>4004</v>
      </c>
    </row>
    <row r="546" spans="2:4" x14ac:dyDescent="0.25">
      <c r="B546" s="235">
        <v>45021</v>
      </c>
      <c r="C546" s="202">
        <v>300</v>
      </c>
      <c r="D546" s="36" t="s">
        <v>5647</v>
      </c>
    </row>
    <row r="547" spans="2:4" x14ac:dyDescent="0.25">
      <c r="B547" s="235">
        <v>45021</v>
      </c>
      <c r="C547" s="202">
        <v>300</v>
      </c>
      <c r="D547" s="36" t="s">
        <v>5651</v>
      </c>
    </row>
    <row r="548" spans="2:4" x14ac:dyDescent="0.25">
      <c r="B548" s="235">
        <v>45021</v>
      </c>
      <c r="C548" s="202">
        <v>300</v>
      </c>
      <c r="D548" s="36" t="s">
        <v>8568</v>
      </c>
    </row>
    <row r="549" spans="2:4" x14ac:dyDescent="0.25">
      <c r="B549" s="235">
        <v>45021</v>
      </c>
      <c r="C549" s="202">
        <v>300</v>
      </c>
      <c r="D549" s="36" t="s">
        <v>4005</v>
      </c>
    </row>
    <row r="550" spans="2:4" x14ac:dyDescent="0.25">
      <c r="B550" s="235">
        <v>45021</v>
      </c>
      <c r="C550" s="202">
        <v>300</v>
      </c>
      <c r="D550" s="36" t="s">
        <v>4747</v>
      </c>
    </row>
    <row r="551" spans="2:4" x14ac:dyDescent="0.25">
      <c r="B551" s="235">
        <v>45021</v>
      </c>
      <c r="C551" s="202">
        <v>300</v>
      </c>
      <c r="D551" s="36" t="s">
        <v>4055</v>
      </c>
    </row>
    <row r="552" spans="2:4" x14ac:dyDescent="0.25">
      <c r="B552" s="235">
        <v>45021</v>
      </c>
      <c r="C552" s="202">
        <v>300</v>
      </c>
      <c r="D552" s="36" t="s">
        <v>4006</v>
      </c>
    </row>
    <row r="553" spans="2:4" x14ac:dyDescent="0.25">
      <c r="B553" s="235">
        <v>45021</v>
      </c>
      <c r="C553" s="202">
        <v>300</v>
      </c>
      <c r="D553" s="36" t="s">
        <v>1712</v>
      </c>
    </row>
    <row r="554" spans="2:4" x14ac:dyDescent="0.25">
      <c r="B554" s="235">
        <v>45021</v>
      </c>
      <c r="C554" s="202">
        <v>300</v>
      </c>
      <c r="D554" s="36" t="s">
        <v>6513</v>
      </c>
    </row>
    <row r="555" spans="2:4" x14ac:dyDescent="0.25">
      <c r="B555" s="235">
        <v>45021</v>
      </c>
      <c r="C555" s="202">
        <v>300</v>
      </c>
      <c r="D555" s="36" t="s">
        <v>8569</v>
      </c>
    </row>
    <row r="556" spans="2:4" x14ac:dyDescent="0.25">
      <c r="B556" s="235">
        <v>45021</v>
      </c>
      <c r="C556" s="202">
        <v>300</v>
      </c>
      <c r="D556" s="36" t="s">
        <v>3007</v>
      </c>
    </row>
    <row r="557" spans="2:4" x14ac:dyDescent="0.25">
      <c r="B557" s="235">
        <v>45021</v>
      </c>
      <c r="C557" s="202">
        <v>300</v>
      </c>
      <c r="D557" s="36" t="s">
        <v>8570</v>
      </c>
    </row>
    <row r="558" spans="2:4" x14ac:dyDescent="0.25">
      <c r="B558" s="235">
        <v>45021</v>
      </c>
      <c r="C558" s="202">
        <v>300</v>
      </c>
      <c r="D558" s="36" t="s">
        <v>1802</v>
      </c>
    </row>
    <row r="559" spans="2:4" x14ac:dyDescent="0.25">
      <c r="B559" s="235">
        <v>45021</v>
      </c>
      <c r="C559" s="202">
        <v>300</v>
      </c>
      <c r="D559" s="36" t="s">
        <v>4869</v>
      </c>
    </row>
    <row r="560" spans="2:4" x14ac:dyDescent="0.25">
      <c r="B560" s="235">
        <v>45021</v>
      </c>
      <c r="C560" s="202">
        <v>300</v>
      </c>
      <c r="D560" s="36" t="s">
        <v>8571</v>
      </c>
    </row>
    <row r="561" spans="2:4" x14ac:dyDescent="0.25">
      <c r="B561" s="235">
        <v>45021</v>
      </c>
      <c r="C561" s="202">
        <v>300</v>
      </c>
      <c r="D561" s="36" t="s">
        <v>4527</v>
      </c>
    </row>
    <row r="562" spans="2:4" x14ac:dyDescent="0.25">
      <c r="B562" s="235">
        <v>45021</v>
      </c>
      <c r="C562" s="202">
        <v>300</v>
      </c>
      <c r="D562" s="36" t="s">
        <v>8572</v>
      </c>
    </row>
    <row r="563" spans="2:4" x14ac:dyDescent="0.25">
      <c r="B563" s="235">
        <v>45021</v>
      </c>
      <c r="C563" s="202">
        <v>350</v>
      </c>
      <c r="D563" s="36" t="s">
        <v>5629</v>
      </c>
    </row>
    <row r="564" spans="2:4" x14ac:dyDescent="0.25">
      <c r="B564" s="235">
        <v>45021</v>
      </c>
      <c r="C564" s="202">
        <v>370</v>
      </c>
      <c r="D564" s="36" t="s">
        <v>2361</v>
      </c>
    </row>
    <row r="565" spans="2:4" x14ac:dyDescent="0.25">
      <c r="B565" s="235">
        <v>45021</v>
      </c>
      <c r="C565" s="202">
        <v>400</v>
      </c>
      <c r="D565" s="36" t="s">
        <v>5807</v>
      </c>
    </row>
    <row r="566" spans="2:4" x14ac:dyDescent="0.25">
      <c r="B566" s="235">
        <v>45021</v>
      </c>
      <c r="C566" s="202">
        <v>400</v>
      </c>
      <c r="D566" s="36" t="s">
        <v>2351</v>
      </c>
    </row>
    <row r="567" spans="2:4" x14ac:dyDescent="0.25">
      <c r="B567" s="235">
        <v>45021</v>
      </c>
      <c r="C567" s="202">
        <v>400</v>
      </c>
      <c r="D567" s="36" t="s">
        <v>8573</v>
      </c>
    </row>
    <row r="568" spans="2:4" x14ac:dyDescent="0.25">
      <c r="B568" s="235">
        <v>45021</v>
      </c>
      <c r="C568" s="202">
        <v>465.77</v>
      </c>
      <c r="D568" s="36" t="s">
        <v>6578</v>
      </c>
    </row>
    <row r="569" spans="2:4" x14ac:dyDescent="0.25">
      <c r="B569" s="235">
        <v>45021</v>
      </c>
      <c r="C569" s="202">
        <v>500</v>
      </c>
      <c r="D569" s="36" t="s">
        <v>1725</v>
      </c>
    </row>
    <row r="570" spans="2:4" x14ac:dyDescent="0.25">
      <c r="B570" s="235">
        <v>45021</v>
      </c>
      <c r="C570" s="202">
        <v>500</v>
      </c>
      <c r="D570" s="36" t="s">
        <v>3930</v>
      </c>
    </row>
    <row r="571" spans="2:4" x14ac:dyDescent="0.25">
      <c r="B571" s="235">
        <v>45021</v>
      </c>
      <c r="C571" s="202">
        <v>500</v>
      </c>
      <c r="D571" s="36" t="s">
        <v>6529</v>
      </c>
    </row>
    <row r="572" spans="2:4" x14ac:dyDescent="0.25">
      <c r="B572" s="235">
        <v>45021</v>
      </c>
      <c r="C572" s="202">
        <v>500</v>
      </c>
      <c r="D572" s="36" t="s">
        <v>1714</v>
      </c>
    </row>
    <row r="573" spans="2:4" x14ac:dyDescent="0.25">
      <c r="B573" s="235">
        <v>45021</v>
      </c>
      <c r="C573" s="202">
        <v>500</v>
      </c>
      <c r="D573" s="36" t="s">
        <v>4012</v>
      </c>
    </row>
    <row r="574" spans="2:4" x14ac:dyDescent="0.25">
      <c r="B574" s="235">
        <v>45021</v>
      </c>
      <c r="C574" s="202">
        <v>500</v>
      </c>
      <c r="D574" s="36" t="s">
        <v>8574</v>
      </c>
    </row>
    <row r="575" spans="2:4" x14ac:dyDescent="0.25">
      <c r="B575" s="235">
        <v>45021</v>
      </c>
      <c r="C575" s="202">
        <v>500</v>
      </c>
      <c r="D575" s="36" t="s">
        <v>5642</v>
      </c>
    </row>
    <row r="576" spans="2:4" x14ac:dyDescent="0.25">
      <c r="B576" s="235">
        <v>45021</v>
      </c>
      <c r="C576" s="202">
        <v>500</v>
      </c>
      <c r="D576" s="36" t="s">
        <v>5630</v>
      </c>
    </row>
    <row r="577" spans="2:4" x14ac:dyDescent="0.25">
      <c r="B577" s="235">
        <v>45021</v>
      </c>
      <c r="C577" s="202">
        <v>500</v>
      </c>
      <c r="D577" s="36" t="s">
        <v>4011</v>
      </c>
    </row>
    <row r="578" spans="2:4" x14ac:dyDescent="0.25">
      <c r="B578" s="235">
        <v>45021</v>
      </c>
      <c r="C578" s="202">
        <v>500</v>
      </c>
      <c r="D578" s="36" t="s">
        <v>1713</v>
      </c>
    </row>
    <row r="579" spans="2:4" x14ac:dyDescent="0.25">
      <c r="B579" s="235">
        <v>45021</v>
      </c>
      <c r="C579" s="202">
        <v>500</v>
      </c>
      <c r="D579" s="36" t="s">
        <v>4014</v>
      </c>
    </row>
    <row r="580" spans="2:4" x14ac:dyDescent="0.25">
      <c r="B580" s="235">
        <v>45021</v>
      </c>
      <c r="C580" s="202">
        <v>500</v>
      </c>
      <c r="D580" s="36" t="s">
        <v>6653</v>
      </c>
    </row>
    <row r="581" spans="2:4" x14ac:dyDescent="0.25">
      <c r="B581" s="235">
        <v>45021</v>
      </c>
      <c r="C581" s="202">
        <v>500</v>
      </c>
      <c r="D581" s="36" t="s">
        <v>4840</v>
      </c>
    </row>
    <row r="582" spans="2:4" x14ac:dyDescent="0.25">
      <c r="B582" s="235">
        <v>45021</v>
      </c>
      <c r="C582" s="202">
        <v>500</v>
      </c>
      <c r="D582" s="36" t="s">
        <v>3961</v>
      </c>
    </row>
    <row r="583" spans="2:4" x14ac:dyDescent="0.25">
      <c r="B583" s="235">
        <v>45021</v>
      </c>
      <c r="C583" s="202">
        <v>500</v>
      </c>
      <c r="D583" s="36" t="s">
        <v>8575</v>
      </c>
    </row>
    <row r="584" spans="2:4" x14ac:dyDescent="0.25">
      <c r="B584" s="235">
        <v>45021</v>
      </c>
      <c r="C584" s="202">
        <v>500</v>
      </c>
      <c r="D584" s="36" t="s">
        <v>8576</v>
      </c>
    </row>
    <row r="585" spans="2:4" x14ac:dyDescent="0.25">
      <c r="B585" s="235">
        <v>45021</v>
      </c>
      <c r="C585" s="202">
        <v>500</v>
      </c>
      <c r="D585" s="36" t="s">
        <v>6574</v>
      </c>
    </row>
    <row r="586" spans="2:4" x14ac:dyDescent="0.25">
      <c r="B586" s="235">
        <v>45021</v>
      </c>
      <c r="C586" s="202">
        <v>500</v>
      </c>
      <c r="D586" s="36" t="s">
        <v>8577</v>
      </c>
    </row>
    <row r="587" spans="2:4" x14ac:dyDescent="0.25">
      <c r="B587" s="235">
        <v>45021</v>
      </c>
      <c r="C587" s="202">
        <v>500</v>
      </c>
      <c r="D587" s="36" t="s">
        <v>3827</v>
      </c>
    </row>
    <row r="588" spans="2:4" x14ac:dyDescent="0.25">
      <c r="B588" s="235">
        <v>45021</v>
      </c>
      <c r="C588" s="202">
        <v>500</v>
      </c>
      <c r="D588" s="36" t="s">
        <v>8578</v>
      </c>
    </row>
    <row r="589" spans="2:4" x14ac:dyDescent="0.25">
      <c r="B589" s="235">
        <v>45021</v>
      </c>
      <c r="C589" s="202">
        <v>500</v>
      </c>
      <c r="D589" s="36" t="s">
        <v>4015</v>
      </c>
    </row>
    <row r="590" spans="2:4" x14ac:dyDescent="0.25">
      <c r="B590" s="235">
        <v>45021</v>
      </c>
      <c r="C590" s="202">
        <v>500</v>
      </c>
      <c r="D590" s="36" t="s">
        <v>3926</v>
      </c>
    </row>
    <row r="591" spans="2:4" x14ac:dyDescent="0.25">
      <c r="B591" s="235">
        <v>45021</v>
      </c>
      <c r="C591" s="202">
        <v>500</v>
      </c>
      <c r="D591" s="36" t="s">
        <v>4629</v>
      </c>
    </row>
    <row r="592" spans="2:4" x14ac:dyDescent="0.25">
      <c r="B592" s="235">
        <v>45021</v>
      </c>
      <c r="C592" s="202">
        <v>600</v>
      </c>
      <c r="D592" s="36" t="s">
        <v>4182</v>
      </c>
    </row>
    <row r="593" spans="2:4" x14ac:dyDescent="0.25">
      <c r="B593" s="235">
        <v>45021</v>
      </c>
      <c r="C593" s="202">
        <v>700</v>
      </c>
      <c r="D593" s="36" t="s">
        <v>3971</v>
      </c>
    </row>
    <row r="594" spans="2:4" x14ac:dyDescent="0.25">
      <c r="B594" s="235">
        <v>45021</v>
      </c>
      <c r="C594" s="202">
        <v>965</v>
      </c>
      <c r="D594" s="36" t="s">
        <v>3945</v>
      </c>
    </row>
    <row r="595" spans="2:4" x14ac:dyDescent="0.25">
      <c r="B595" s="235">
        <v>45021</v>
      </c>
      <c r="C595" s="202">
        <v>1000</v>
      </c>
      <c r="D595" s="36" t="s">
        <v>4545</v>
      </c>
    </row>
    <row r="596" spans="2:4" x14ac:dyDescent="0.25">
      <c r="B596" s="235">
        <v>45021</v>
      </c>
      <c r="C596" s="202">
        <v>1000</v>
      </c>
      <c r="D596" s="36" t="s">
        <v>4184</v>
      </c>
    </row>
    <row r="597" spans="2:4" x14ac:dyDescent="0.25">
      <c r="B597" s="235">
        <v>45021</v>
      </c>
      <c r="C597" s="202">
        <v>1000</v>
      </c>
      <c r="D597" s="36" t="s">
        <v>8579</v>
      </c>
    </row>
    <row r="598" spans="2:4" x14ac:dyDescent="0.25">
      <c r="B598" s="235">
        <v>45021</v>
      </c>
      <c r="C598" s="202">
        <v>1000</v>
      </c>
      <c r="D598" s="36" t="s">
        <v>5768</v>
      </c>
    </row>
    <row r="599" spans="2:4" x14ac:dyDescent="0.25">
      <c r="B599" s="235">
        <v>45021</v>
      </c>
      <c r="C599" s="202">
        <v>1000</v>
      </c>
      <c r="D599" s="36" t="s">
        <v>4681</v>
      </c>
    </row>
    <row r="600" spans="2:4" x14ac:dyDescent="0.25">
      <c r="B600" s="235">
        <v>45021</v>
      </c>
      <c r="C600" s="202">
        <v>1000</v>
      </c>
      <c r="D600" s="36" t="s">
        <v>4763</v>
      </c>
    </row>
    <row r="601" spans="2:4" x14ac:dyDescent="0.25">
      <c r="B601" s="235">
        <v>45021</v>
      </c>
      <c r="C601" s="202">
        <v>1000</v>
      </c>
      <c r="D601" s="36" t="s">
        <v>3014</v>
      </c>
    </row>
    <row r="602" spans="2:4" x14ac:dyDescent="0.25">
      <c r="B602" s="235">
        <v>45021</v>
      </c>
      <c r="C602" s="202">
        <v>1000</v>
      </c>
      <c r="D602" s="36" t="s">
        <v>8580</v>
      </c>
    </row>
    <row r="603" spans="2:4" x14ac:dyDescent="0.25">
      <c r="B603" s="235">
        <v>45021</v>
      </c>
      <c r="C603" s="202">
        <v>1000</v>
      </c>
      <c r="D603" s="36" t="s">
        <v>8581</v>
      </c>
    </row>
    <row r="604" spans="2:4" x14ac:dyDescent="0.25">
      <c r="B604" s="235">
        <v>45021</v>
      </c>
      <c r="C604" s="202">
        <v>1000</v>
      </c>
      <c r="D604" s="36" t="s">
        <v>8582</v>
      </c>
    </row>
    <row r="605" spans="2:4" x14ac:dyDescent="0.25">
      <c r="B605" s="235">
        <v>45021</v>
      </c>
      <c r="C605" s="202">
        <v>1000</v>
      </c>
      <c r="D605" s="36" t="s">
        <v>6514</v>
      </c>
    </row>
    <row r="606" spans="2:4" x14ac:dyDescent="0.25">
      <c r="B606" s="235">
        <v>45021</v>
      </c>
      <c r="C606" s="202">
        <v>1000</v>
      </c>
      <c r="D606" s="36" t="s">
        <v>6536</v>
      </c>
    </row>
    <row r="607" spans="2:4" x14ac:dyDescent="0.25">
      <c r="B607" s="235">
        <v>45021</v>
      </c>
      <c r="C607" s="202">
        <v>1000</v>
      </c>
      <c r="D607" s="36" t="s">
        <v>8583</v>
      </c>
    </row>
    <row r="608" spans="2:4" x14ac:dyDescent="0.25">
      <c r="B608" s="235">
        <v>45021</v>
      </c>
      <c r="C608" s="202">
        <v>1000</v>
      </c>
      <c r="D608" s="36" t="s">
        <v>4016</v>
      </c>
    </row>
    <row r="609" spans="2:4" x14ac:dyDescent="0.25">
      <c r="B609" s="235">
        <v>45021</v>
      </c>
      <c r="C609" s="202">
        <v>1000</v>
      </c>
      <c r="D609" s="36" t="s">
        <v>8584</v>
      </c>
    </row>
    <row r="610" spans="2:4" x14ac:dyDescent="0.25">
      <c r="B610" s="235">
        <v>45021</v>
      </c>
      <c r="C610" s="202">
        <v>1000</v>
      </c>
      <c r="D610" s="36" t="s">
        <v>8585</v>
      </c>
    </row>
    <row r="611" spans="2:4" x14ac:dyDescent="0.25">
      <c r="B611" s="235">
        <v>45021</v>
      </c>
      <c r="C611" s="202">
        <v>1000</v>
      </c>
      <c r="D611" s="36" t="s">
        <v>8586</v>
      </c>
    </row>
    <row r="612" spans="2:4" x14ac:dyDescent="0.25">
      <c r="B612" s="235">
        <v>45021</v>
      </c>
      <c r="C612" s="202">
        <v>1000</v>
      </c>
      <c r="D612" s="36" t="s">
        <v>8587</v>
      </c>
    </row>
    <row r="613" spans="2:4" x14ac:dyDescent="0.25">
      <c r="B613" s="235">
        <v>45021</v>
      </c>
      <c r="C613" s="202">
        <v>1000</v>
      </c>
      <c r="D613" s="36" t="s">
        <v>8588</v>
      </c>
    </row>
    <row r="614" spans="2:4" x14ac:dyDescent="0.25">
      <c r="B614" s="235">
        <v>45021</v>
      </c>
      <c r="C614" s="202">
        <v>1000</v>
      </c>
      <c r="D614" s="36" t="s">
        <v>4128</v>
      </c>
    </row>
    <row r="615" spans="2:4" x14ac:dyDescent="0.25">
      <c r="B615" s="235">
        <v>45021</v>
      </c>
      <c r="C615" s="202">
        <v>1000</v>
      </c>
      <c r="D615" s="36" t="s">
        <v>2090</v>
      </c>
    </row>
    <row r="616" spans="2:4" x14ac:dyDescent="0.25">
      <c r="B616" s="235">
        <v>45021</v>
      </c>
      <c r="C616" s="202">
        <v>1000</v>
      </c>
      <c r="D616" s="36" t="s">
        <v>8589</v>
      </c>
    </row>
    <row r="617" spans="2:4" x14ac:dyDescent="0.25">
      <c r="B617" s="235">
        <v>45021</v>
      </c>
      <c r="C617" s="202">
        <v>1000</v>
      </c>
      <c r="D617" s="36" t="s">
        <v>4669</v>
      </c>
    </row>
    <row r="618" spans="2:4" x14ac:dyDescent="0.25">
      <c r="B618" s="235">
        <v>45021</v>
      </c>
      <c r="C618" s="202">
        <v>1000</v>
      </c>
      <c r="D618" s="36" t="s">
        <v>1755</v>
      </c>
    </row>
    <row r="619" spans="2:4" x14ac:dyDescent="0.25">
      <c r="B619" s="235">
        <v>45021</v>
      </c>
      <c r="C619" s="202">
        <v>1000</v>
      </c>
      <c r="D619" s="36" t="s">
        <v>3983</v>
      </c>
    </row>
    <row r="620" spans="2:4" x14ac:dyDescent="0.25">
      <c r="B620" s="235">
        <v>45021</v>
      </c>
      <c r="C620" s="202">
        <v>1050</v>
      </c>
      <c r="D620" s="36" t="s">
        <v>6617</v>
      </c>
    </row>
    <row r="621" spans="2:4" x14ac:dyDescent="0.25">
      <c r="B621" s="235">
        <v>45021</v>
      </c>
      <c r="C621" s="202">
        <v>1200</v>
      </c>
      <c r="D621" s="36" t="s">
        <v>6702</v>
      </c>
    </row>
    <row r="622" spans="2:4" x14ac:dyDescent="0.25">
      <c r="B622" s="235">
        <v>45021</v>
      </c>
      <c r="C622" s="202">
        <v>1384.4</v>
      </c>
      <c r="D622" s="36" t="s">
        <v>4940</v>
      </c>
    </row>
    <row r="623" spans="2:4" x14ac:dyDescent="0.25">
      <c r="B623" s="235">
        <v>45021</v>
      </c>
      <c r="C623" s="202">
        <v>1500</v>
      </c>
      <c r="D623" s="36" t="s">
        <v>4019</v>
      </c>
    </row>
    <row r="624" spans="2:4" x14ac:dyDescent="0.25">
      <c r="B624" s="235">
        <v>45021</v>
      </c>
      <c r="C624" s="202">
        <v>1500</v>
      </c>
      <c r="D624" s="36" t="s">
        <v>6680</v>
      </c>
    </row>
    <row r="625" spans="2:4" x14ac:dyDescent="0.25">
      <c r="B625" s="235">
        <v>45021</v>
      </c>
      <c r="C625" s="202">
        <v>2000</v>
      </c>
      <c r="D625" s="36" t="s">
        <v>1717</v>
      </c>
    </row>
    <row r="626" spans="2:4" x14ac:dyDescent="0.25">
      <c r="B626" s="235">
        <v>45021</v>
      </c>
      <c r="C626" s="202">
        <v>2000</v>
      </c>
      <c r="D626" s="36" t="s">
        <v>4769</v>
      </c>
    </row>
    <row r="627" spans="2:4" x14ac:dyDescent="0.25">
      <c r="B627" s="235">
        <v>45021</v>
      </c>
      <c r="C627" s="202">
        <v>2000</v>
      </c>
      <c r="D627" s="36" t="s">
        <v>4080</v>
      </c>
    </row>
    <row r="628" spans="2:4" x14ac:dyDescent="0.25">
      <c r="B628" s="235">
        <v>45021</v>
      </c>
      <c r="C628" s="202">
        <v>2000</v>
      </c>
      <c r="D628" s="36" t="s">
        <v>8590</v>
      </c>
    </row>
    <row r="629" spans="2:4" x14ac:dyDescent="0.25">
      <c r="B629" s="235">
        <v>45021</v>
      </c>
      <c r="C629" s="202">
        <v>2000</v>
      </c>
      <c r="D629" s="36" t="s">
        <v>1716</v>
      </c>
    </row>
    <row r="630" spans="2:4" x14ac:dyDescent="0.25">
      <c r="B630" s="235">
        <v>45021</v>
      </c>
      <c r="C630" s="202">
        <v>2000</v>
      </c>
      <c r="D630" s="36" t="s">
        <v>5698</v>
      </c>
    </row>
    <row r="631" spans="2:4" x14ac:dyDescent="0.25">
      <c r="B631" s="235">
        <v>45021</v>
      </c>
      <c r="C631" s="202">
        <v>2000</v>
      </c>
      <c r="D631" s="36" t="s">
        <v>3944</v>
      </c>
    </row>
    <row r="632" spans="2:4" x14ac:dyDescent="0.25">
      <c r="B632" s="235">
        <v>45021</v>
      </c>
      <c r="C632" s="202">
        <v>2000</v>
      </c>
      <c r="D632" s="36" t="s">
        <v>8591</v>
      </c>
    </row>
    <row r="633" spans="2:4" x14ac:dyDescent="0.25">
      <c r="B633" s="235">
        <v>45021</v>
      </c>
      <c r="C633" s="202">
        <v>2000</v>
      </c>
      <c r="D633" s="36" t="s">
        <v>8592</v>
      </c>
    </row>
    <row r="634" spans="2:4" x14ac:dyDescent="0.25">
      <c r="B634" s="235">
        <v>45021</v>
      </c>
      <c r="C634" s="202">
        <v>2500</v>
      </c>
      <c r="D634" s="36" t="s">
        <v>4020</v>
      </c>
    </row>
    <row r="635" spans="2:4" x14ac:dyDescent="0.25">
      <c r="B635" s="235">
        <v>45021</v>
      </c>
      <c r="C635" s="202">
        <v>2500</v>
      </c>
      <c r="D635" s="36" t="s">
        <v>5750</v>
      </c>
    </row>
    <row r="636" spans="2:4" x14ac:dyDescent="0.25">
      <c r="B636" s="235">
        <v>45021</v>
      </c>
      <c r="C636" s="202">
        <v>3000</v>
      </c>
      <c r="D636" s="36" t="s">
        <v>5663</v>
      </c>
    </row>
    <row r="637" spans="2:4" x14ac:dyDescent="0.25">
      <c r="B637" s="235">
        <v>45021</v>
      </c>
      <c r="C637" s="202">
        <v>3000</v>
      </c>
      <c r="D637" s="36" t="s">
        <v>4021</v>
      </c>
    </row>
    <row r="638" spans="2:4" x14ac:dyDescent="0.25">
      <c r="B638" s="235">
        <v>45021</v>
      </c>
      <c r="C638" s="202">
        <v>3000</v>
      </c>
      <c r="D638" s="36" t="s">
        <v>5678</v>
      </c>
    </row>
    <row r="639" spans="2:4" x14ac:dyDescent="0.25">
      <c r="B639" s="235">
        <v>45021</v>
      </c>
      <c r="C639" s="202">
        <v>3500</v>
      </c>
      <c r="D639" s="36" t="s">
        <v>8593</v>
      </c>
    </row>
    <row r="640" spans="2:4" x14ac:dyDescent="0.25">
      <c r="B640" s="235">
        <v>45021</v>
      </c>
      <c r="C640" s="202">
        <v>5000</v>
      </c>
      <c r="D640" s="36" t="s">
        <v>8594</v>
      </c>
    </row>
    <row r="641" spans="2:4" x14ac:dyDescent="0.25">
      <c r="B641" s="235">
        <v>45021</v>
      </c>
      <c r="C641" s="202">
        <v>5000</v>
      </c>
      <c r="D641" s="36" t="s">
        <v>8595</v>
      </c>
    </row>
    <row r="642" spans="2:4" x14ac:dyDescent="0.25">
      <c r="B642" s="235">
        <v>45021</v>
      </c>
      <c r="C642" s="202">
        <v>5000</v>
      </c>
      <c r="D642" s="36" t="s">
        <v>4022</v>
      </c>
    </row>
    <row r="643" spans="2:4" x14ac:dyDescent="0.25">
      <c r="B643" s="235">
        <v>45021</v>
      </c>
      <c r="C643" s="202">
        <v>5000</v>
      </c>
      <c r="D643" s="36" t="s">
        <v>8596</v>
      </c>
    </row>
    <row r="644" spans="2:4" x14ac:dyDescent="0.25">
      <c r="B644" s="235">
        <v>45021</v>
      </c>
      <c r="C644" s="202">
        <v>5000</v>
      </c>
      <c r="D644" s="36" t="s">
        <v>8597</v>
      </c>
    </row>
    <row r="645" spans="2:4" x14ac:dyDescent="0.25">
      <c r="B645" s="235">
        <v>45021</v>
      </c>
      <c r="C645" s="202">
        <v>5000</v>
      </c>
      <c r="D645" s="36" t="s">
        <v>8598</v>
      </c>
    </row>
    <row r="646" spans="2:4" x14ac:dyDescent="0.25">
      <c r="B646" s="235">
        <v>45021</v>
      </c>
      <c r="C646" s="202">
        <v>8000</v>
      </c>
      <c r="D646" s="36" t="s">
        <v>8599</v>
      </c>
    </row>
    <row r="647" spans="2:4" x14ac:dyDescent="0.25">
      <c r="B647" s="235">
        <v>45021</v>
      </c>
      <c r="C647" s="202">
        <v>9500</v>
      </c>
      <c r="D647" s="36" t="s">
        <v>8600</v>
      </c>
    </row>
    <row r="648" spans="2:4" x14ac:dyDescent="0.25">
      <c r="B648" s="235">
        <v>45021</v>
      </c>
      <c r="C648" s="202">
        <v>15000</v>
      </c>
      <c r="D648" s="36" t="s">
        <v>8601</v>
      </c>
    </row>
    <row r="649" spans="2:4" x14ac:dyDescent="0.25">
      <c r="B649" s="235">
        <v>45021</v>
      </c>
      <c r="C649" s="202">
        <v>15000</v>
      </c>
      <c r="D649" s="36" t="s">
        <v>4537</v>
      </c>
    </row>
    <row r="650" spans="2:4" x14ac:dyDescent="0.25">
      <c r="B650" s="235">
        <v>45022</v>
      </c>
      <c r="C650" s="202">
        <v>0.88</v>
      </c>
      <c r="D650" s="36" t="s">
        <v>4553</v>
      </c>
    </row>
    <row r="651" spans="2:4" x14ac:dyDescent="0.25">
      <c r="B651" s="235">
        <v>45022</v>
      </c>
      <c r="C651" s="202">
        <v>30</v>
      </c>
      <c r="D651" s="36" t="s">
        <v>3955</v>
      </c>
    </row>
    <row r="652" spans="2:4" x14ac:dyDescent="0.25">
      <c r="B652" s="235">
        <v>45022</v>
      </c>
      <c r="C652" s="202">
        <v>30</v>
      </c>
      <c r="D652" s="36" t="s">
        <v>8602</v>
      </c>
    </row>
    <row r="653" spans="2:4" x14ac:dyDescent="0.25">
      <c r="B653" s="235">
        <v>45022</v>
      </c>
      <c r="C653" s="202">
        <v>33</v>
      </c>
      <c r="D653" s="36" t="s">
        <v>4487</v>
      </c>
    </row>
    <row r="654" spans="2:4" x14ac:dyDescent="0.25">
      <c r="B654" s="235">
        <v>45022</v>
      </c>
      <c r="C654" s="202">
        <v>35</v>
      </c>
      <c r="D654" s="36" t="s">
        <v>4731</v>
      </c>
    </row>
    <row r="655" spans="2:4" x14ac:dyDescent="0.25">
      <c r="B655" s="235">
        <v>45022</v>
      </c>
      <c r="C655" s="202">
        <v>50</v>
      </c>
      <c r="D655" s="36" t="s">
        <v>4027</v>
      </c>
    </row>
    <row r="656" spans="2:4" x14ac:dyDescent="0.25">
      <c r="B656" s="235">
        <v>45022</v>
      </c>
      <c r="C656" s="202">
        <v>50</v>
      </c>
      <c r="D656" s="36" t="s">
        <v>4026</v>
      </c>
    </row>
    <row r="657" spans="2:4" x14ac:dyDescent="0.25">
      <c r="B657" s="235">
        <v>45022</v>
      </c>
      <c r="C657" s="202">
        <v>50</v>
      </c>
      <c r="D657" s="36" t="s">
        <v>6509</v>
      </c>
    </row>
    <row r="658" spans="2:4" x14ac:dyDescent="0.25">
      <c r="B658" s="235">
        <v>45022</v>
      </c>
      <c r="C658" s="202">
        <v>50</v>
      </c>
      <c r="D658" s="36" t="s">
        <v>6619</v>
      </c>
    </row>
    <row r="659" spans="2:4" x14ac:dyDescent="0.25">
      <c r="B659" s="235">
        <v>45022</v>
      </c>
      <c r="C659" s="202">
        <v>50</v>
      </c>
      <c r="D659" s="36" t="s">
        <v>8603</v>
      </c>
    </row>
    <row r="660" spans="2:4" x14ac:dyDescent="0.25">
      <c r="B660" s="235">
        <v>45022</v>
      </c>
      <c r="C660" s="202">
        <v>50</v>
      </c>
      <c r="D660" s="36" t="s">
        <v>2508</v>
      </c>
    </row>
    <row r="661" spans="2:4" x14ac:dyDescent="0.25">
      <c r="B661" s="235">
        <v>45022</v>
      </c>
      <c r="C661" s="202">
        <v>50</v>
      </c>
      <c r="D661" s="36" t="s">
        <v>3888</v>
      </c>
    </row>
    <row r="662" spans="2:4" x14ac:dyDescent="0.25">
      <c r="B662" s="235">
        <v>45022</v>
      </c>
      <c r="C662" s="202">
        <v>50</v>
      </c>
      <c r="D662" s="36" t="s">
        <v>8496</v>
      </c>
    </row>
    <row r="663" spans="2:4" x14ac:dyDescent="0.25">
      <c r="B663" s="235">
        <v>45022</v>
      </c>
      <c r="C663" s="202">
        <v>50</v>
      </c>
      <c r="D663" s="36" t="s">
        <v>2508</v>
      </c>
    </row>
    <row r="664" spans="2:4" x14ac:dyDescent="0.25">
      <c r="B664" s="235">
        <v>45022</v>
      </c>
      <c r="C664" s="202">
        <v>54</v>
      </c>
      <c r="D664" s="36" t="s">
        <v>3980</v>
      </c>
    </row>
    <row r="665" spans="2:4" x14ac:dyDescent="0.25">
      <c r="B665" s="235">
        <v>45022</v>
      </c>
      <c r="C665" s="202">
        <v>74</v>
      </c>
      <c r="D665" s="36" t="s">
        <v>4029</v>
      </c>
    </row>
    <row r="666" spans="2:4" x14ac:dyDescent="0.25">
      <c r="B666" s="235">
        <v>45022</v>
      </c>
      <c r="C666" s="202">
        <v>100</v>
      </c>
      <c r="D666" s="36" t="s">
        <v>8492</v>
      </c>
    </row>
    <row r="667" spans="2:4" x14ac:dyDescent="0.25">
      <c r="B667" s="235">
        <v>45022</v>
      </c>
      <c r="C667" s="202">
        <v>100</v>
      </c>
      <c r="D667" s="36" t="s">
        <v>5778</v>
      </c>
    </row>
    <row r="668" spans="2:4" x14ac:dyDescent="0.25">
      <c r="B668" s="235">
        <v>45022</v>
      </c>
      <c r="C668" s="202">
        <v>100</v>
      </c>
      <c r="D668" s="36" t="s">
        <v>8604</v>
      </c>
    </row>
    <row r="669" spans="2:4" x14ac:dyDescent="0.25">
      <c r="B669" s="235">
        <v>45022</v>
      </c>
      <c r="C669" s="202">
        <v>100</v>
      </c>
      <c r="D669" s="36" t="s">
        <v>4033</v>
      </c>
    </row>
    <row r="670" spans="2:4" x14ac:dyDescent="0.25">
      <c r="B670" s="235">
        <v>45022</v>
      </c>
      <c r="C670" s="202">
        <v>100</v>
      </c>
      <c r="D670" s="36" t="s">
        <v>4075</v>
      </c>
    </row>
    <row r="671" spans="2:4" x14ac:dyDescent="0.25">
      <c r="B671" s="235">
        <v>45022</v>
      </c>
      <c r="C671" s="202">
        <v>100</v>
      </c>
      <c r="D671" s="36" t="s">
        <v>4034</v>
      </c>
    </row>
    <row r="672" spans="2:4" x14ac:dyDescent="0.25">
      <c r="B672" s="235">
        <v>45022</v>
      </c>
      <c r="C672" s="202">
        <v>100</v>
      </c>
      <c r="D672" s="36" t="s">
        <v>3984</v>
      </c>
    </row>
    <row r="673" spans="2:4" x14ac:dyDescent="0.25">
      <c r="B673" s="235">
        <v>45022</v>
      </c>
      <c r="C673" s="202">
        <v>100</v>
      </c>
      <c r="D673" s="36" t="s">
        <v>4827</v>
      </c>
    </row>
    <row r="674" spans="2:4" x14ac:dyDescent="0.25">
      <c r="B674" s="235">
        <v>45022</v>
      </c>
      <c r="C674" s="202">
        <v>100</v>
      </c>
      <c r="D674" s="36" t="s">
        <v>5751</v>
      </c>
    </row>
    <row r="675" spans="2:4" x14ac:dyDescent="0.25">
      <c r="B675" s="235">
        <v>45022</v>
      </c>
      <c r="C675" s="202">
        <v>100</v>
      </c>
      <c r="D675" s="36" t="s">
        <v>5646</v>
      </c>
    </row>
    <row r="676" spans="2:4" x14ac:dyDescent="0.25">
      <c r="B676" s="235">
        <v>45022</v>
      </c>
      <c r="C676" s="202">
        <v>100</v>
      </c>
      <c r="D676" s="36" t="s">
        <v>3995</v>
      </c>
    </row>
    <row r="677" spans="2:4" x14ac:dyDescent="0.25">
      <c r="B677" s="235">
        <v>45022</v>
      </c>
      <c r="C677" s="202">
        <v>100</v>
      </c>
      <c r="D677" s="36" t="s">
        <v>1720</v>
      </c>
    </row>
    <row r="678" spans="2:4" x14ac:dyDescent="0.25">
      <c r="B678" s="235">
        <v>45022</v>
      </c>
      <c r="C678" s="202">
        <v>100</v>
      </c>
      <c r="D678" s="36" t="s">
        <v>4040</v>
      </c>
    </row>
    <row r="679" spans="2:4" x14ac:dyDescent="0.25">
      <c r="B679" s="235">
        <v>45022</v>
      </c>
      <c r="C679" s="202">
        <v>100</v>
      </c>
      <c r="D679" s="36" t="s">
        <v>4038</v>
      </c>
    </row>
    <row r="680" spans="2:4" x14ac:dyDescent="0.25">
      <c r="B680" s="235">
        <v>45022</v>
      </c>
      <c r="C680" s="202">
        <v>100</v>
      </c>
      <c r="D680" s="36" t="s">
        <v>3853</v>
      </c>
    </row>
    <row r="681" spans="2:4" x14ac:dyDescent="0.25">
      <c r="B681" s="235">
        <v>45022</v>
      </c>
      <c r="C681" s="202">
        <v>100</v>
      </c>
      <c r="D681" s="36" t="s">
        <v>4042</v>
      </c>
    </row>
    <row r="682" spans="2:4" x14ac:dyDescent="0.25">
      <c r="B682" s="235">
        <v>45022</v>
      </c>
      <c r="C682" s="202">
        <v>100</v>
      </c>
      <c r="D682" s="36" t="s">
        <v>4036</v>
      </c>
    </row>
    <row r="683" spans="2:4" x14ac:dyDescent="0.25">
      <c r="B683" s="235">
        <v>45022</v>
      </c>
      <c r="C683" s="202">
        <v>100</v>
      </c>
      <c r="D683" s="36" t="s">
        <v>4041</v>
      </c>
    </row>
    <row r="684" spans="2:4" x14ac:dyDescent="0.25">
      <c r="B684" s="235">
        <v>45022</v>
      </c>
      <c r="C684" s="202">
        <v>100</v>
      </c>
      <c r="D684" s="36" t="s">
        <v>4037</v>
      </c>
    </row>
    <row r="685" spans="2:4" x14ac:dyDescent="0.25">
      <c r="B685" s="235">
        <v>45022</v>
      </c>
      <c r="C685" s="202">
        <v>100</v>
      </c>
      <c r="D685" s="36" t="s">
        <v>4044</v>
      </c>
    </row>
    <row r="686" spans="2:4" x14ac:dyDescent="0.25">
      <c r="B686" s="235">
        <v>45022</v>
      </c>
      <c r="C686" s="202">
        <v>100</v>
      </c>
      <c r="D686" s="36" t="s">
        <v>1932</v>
      </c>
    </row>
    <row r="687" spans="2:4" x14ac:dyDescent="0.25">
      <c r="B687" s="235">
        <v>45022</v>
      </c>
      <c r="C687" s="202">
        <v>100</v>
      </c>
      <c r="D687" s="36" t="s">
        <v>4039</v>
      </c>
    </row>
    <row r="688" spans="2:4" x14ac:dyDescent="0.25">
      <c r="B688" s="235">
        <v>45022</v>
      </c>
      <c r="C688" s="202">
        <v>100</v>
      </c>
      <c r="D688" s="36" t="s">
        <v>3987</v>
      </c>
    </row>
    <row r="689" spans="2:4" x14ac:dyDescent="0.25">
      <c r="B689" s="235">
        <v>45022</v>
      </c>
      <c r="C689" s="202">
        <v>100</v>
      </c>
      <c r="D689" s="36" t="s">
        <v>3992</v>
      </c>
    </row>
    <row r="690" spans="2:4" x14ac:dyDescent="0.25">
      <c r="B690" s="235">
        <v>45022</v>
      </c>
      <c r="C690" s="202">
        <v>100</v>
      </c>
      <c r="D690" s="36" t="s">
        <v>4362</v>
      </c>
    </row>
    <row r="691" spans="2:4" x14ac:dyDescent="0.25">
      <c r="B691" s="235">
        <v>45022</v>
      </c>
      <c r="C691" s="202">
        <v>100</v>
      </c>
      <c r="D691" s="36" t="s">
        <v>8605</v>
      </c>
    </row>
    <row r="692" spans="2:4" x14ac:dyDescent="0.25">
      <c r="B692" s="235">
        <v>45022</v>
      </c>
      <c r="C692" s="202">
        <v>100</v>
      </c>
      <c r="D692" s="36" t="s">
        <v>3985</v>
      </c>
    </row>
    <row r="693" spans="2:4" x14ac:dyDescent="0.25">
      <c r="B693" s="235">
        <v>45022</v>
      </c>
      <c r="C693" s="202">
        <v>100</v>
      </c>
      <c r="D693" s="36" t="s">
        <v>5641</v>
      </c>
    </row>
    <row r="694" spans="2:4" x14ac:dyDescent="0.25">
      <c r="B694" s="235">
        <v>45022</v>
      </c>
      <c r="C694" s="202">
        <v>100</v>
      </c>
      <c r="D694" s="36" t="s">
        <v>4067</v>
      </c>
    </row>
    <row r="695" spans="2:4" x14ac:dyDescent="0.25">
      <c r="B695" s="235">
        <v>45022</v>
      </c>
      <c r="C695" s="202">
        <v>100</v>
      </c>
      <c r="D695" s="36" t="s">
        <v>5686</v>
      </c>
    </row>
    <row r="696" spans="2:4" x14ac:dyDescent="0.25">
      <c r="B696" s="235">
        <v>45022</v>
      </c>
      <c r="C696" s="202">
        <v>100</v>
      </c>
      <c r="D696" s="36" t="s">
        <v>3901</v>
      </c>
    </row>
    <row r="697" spans="2:4" x14ac:dyDescent="0.25">
      <c r="B697" s="235">
        <v>45022</v>
      </c>
      <c r="C697" s="202">
        <v>100</v>
      </c>
      <c r="D697" s="36" t="s">
        <v>8606</v>
      </c>
    </row>
    <row r="698" spans="2:4" x14ac:dyDescent="0.25">
      <c r="B698" s="235">
        <v>45022</v>
      </c>
      <c r="C698" s="202">
        <v>150</v>
      </c>
      <c r="D698" s="36" t="s">
        <v>8607</v>
      </c>
    </row>
    <row r="699" spans="2:4" x14ac:dyDescent="0.25">
      <c r="B699" s="235">
        <v>45022</v>
      </c>
      <c r="C699" s="202">
        <v>150</v>
      </c>
      <c r="D699" s="36" t="s">
        <v>8608</v>
      </c>
    </row>
    <row r="700" spans="2:4" x14ac:dyDescent="0.25">
      <c r="B700" s="235">
        <v>45022</v>
      </c>
      <c r="C700" s="202">
        <v>150</v>
      </c>
      <c r="D700" s="36" t="s">
        <v>1769</v>
      </c>
    </row>
    <row r="701" spans="2:4" x14ac:dyDescent="0.25">
      <c r="B701" s="235">
        <v>45022</v>
      </c>
      <c r="C701" s="202">
        <v>150</v>
      </c>
      <c r="D701" s="36" t="s">
        <v>1715</v>
      </c>
    </row>
    <row r="702" spans="2:4" x14ac:dyDescent="0.25">
      <c r="B702" s="235">
        <v>45022</v>
      </c>
      <c r="C702" s="202">
        <v>150</v>
      </c>
      <c r="D702" s="36" t="s">
        <v>8555</v>
      </c>
    </row>
    <row r="703" spans="2:4" x14ac:dyDescent="0.25">
      <c r="B703" s="235">
        <v>45022</v>
      </c>
      <c r="C703" s="202">
        <v>150</v>
      </c>
      <c r="D703" s="36" t="s">
        <v>2721</v>
      </c>
    </row>
    <row r="704" spans="2:4" x14ac:dyDescent="0.25">
      <c r="B704" s="235">
        <v>45022</v>
      </c>
      <c r="C704" s="202">
        <v>200</v>
      </c>
      <c r="D704" s="36" t="s">
        <v>4048</v>
      </c>
    </row>
    <row r="705" spans="2:4" x14ac:dyDescent="0.25">
      <c r="B705" s="235">
        <v>45022</v>
      </c>
      <c r="C705" s="202">
        <v>200</v>
      </c>
      <c r="D705" s="36" t="s">
        <v>3921</v>
      </c>
    </row>
    <row r="706" spans="2:4" x14ac:dyDescent="0.25">
      <c r="B706" s="235">
        <v>45022</v>
      </c>
      <c r="C706" s="202">
        <v>200</v>
      </c>
      <c r="D706" s="36" t="s">
        <v>8609</v>
      </c>
    </row>
    <row r="707" spans="2:4" x14ac:dyDescent="0.25">
      <c r="B707" s="235">
        <v>45022</v>
      </c>
      <c r="C707" s="202">
        <v>200</v>
      </c>
      <c r="D707" s="36" t="s">
        <v>4049</v>
      </c>
    </row>
    <row r="708" spans="2:4" x14ac:dyDescent="0.25">
      <c r="B708" s="235">
        <v>45022</v>
      </c>
      <c r="C708" s="202">
        <v>200</v>
      </c>
      <c r="D708" s="36" t="s">
        <v>1724</v>
      </c>
    </row>
    <row r="709" spans="2:4" x14ac:dyDescent="0.25">
      <c r="B709" s="235">
        <v>45022</v>
      </c>
      <c r="C709" s="202">
        <v>200</v>
      </c>
      <c r="D709" s="36" t="s">
        <v>4050</v>
      </c>
    </row>
    <row r="710" spans="2:4" x14ac:dyDescent="0.25">
      <c r="B710" s="235">
        <v>45022</v>
      </c>
      <c r="C710" s="202">
        <v>200</v>
      </c>
      <c r="D710" s="36" t="s">
        <v>8610</v>
      </c>
    </row>
    <row r="711" spans="2:4" x14ac:dyDescent="0.25">
      <c r="B711" s="235">
        <v>45022</v>
      </c>
      <c r="C711" s="202">
        <v>250</v>
      </c>
      <c r="D711" s="36" t="s">
        <v>4409</v>
      </c>
    </row>
    <row r="712" spans="2:4" x14ac:dyDescent="0.25">
      <c r="B712" s="235">
        <v>45022</v>
      </c>
      <c r="C712" s="202">
        <v>300</v>
      </c>
      <c r="D712" s="36" t="s">
        <v>2196</v>
      </c>
    </row>
    <row r="713" spans="2:4" x14ac:dyDescent="0.25">
      <c r="B713" s="235">
        <v>45022</v>
      </c>
      <c r="C713" s="202">
        <v>300</v>
      </c>
      <c r="D713" s="36" t="s">
        <v>5627</v>
      </c>
    </row>
    <row r="714" spans="2:4" x14ac:dyDescent="0.25">
      <c r="B714" s="235">
        <v>45022</v>
      </c>
      <c r="C714" s="202">
        <v>300</v>
      </c>
      <c r="D714" s="36" t="s">
        <v>8611</v>
      </c>
    </row>
    <row r="715" spans="2:4" x14ac:dyDescent="0.25">
      <c r="B715" s="235">
        <v>45022</v>
      </c>
      <c r="C715" s="202">
        <v>300</v>
      </c>
      <c r="D715" s="36" t="s">
        <v>8612</v>
      </c>
    </row>
    <row r="716" spans="2:4" x14ac:dyDescent="0.25">
      <c r="B716" s="235">
        <v>45022</v>
      </c>
      <c r="C716" s="202">
        <v>300</v>
      </c>
      <c r="D716" s="36" t="s">
        <v>4056</v>
      </c>
    </row>
    <row r="717" spans="2:4" x14ac:dyDescent="0.25">
      <c r="B717" s="235">
        <v>45022</v>
      </c>
      <c r="C717" s="202">
        <v>300</v>
      </c>
      <c r="D717" s="36" t="s">
        <v>4336</v>
      </c>
    </row>
    <row r="718" spans="2:4" x14ac:dyDescent="0.25">
      <c r="B718" s="235">
        <v>45022</v>
      </c>
      <c r="C718" s="202">
        <v>300</v>
      </c>
      <c r="D718" s="36" t="s">
        <v>6670</v>
      </c>
    </row>
    <row r="719" spans="2:4" x14ac:dyDescent="0.25">
      <c r="B719" s="235">
        <v>45022</v>
      </c>
      <c r="C719" s="202">
        <v>300</v>
      </c>
      <c r="D719" s="36" t="s">
        <v>6486</v>
      </c>
    </row>
    <row r="720" spans="2:4" x14ac:dyDescent="0.25">
      <c r="B720" s="235">
        <v>45022</v>
      </c>
      <c r="C720" s="202">
        <v>300</v>
      </c>
      <c r="D720" s="36" t="s">
        <v>8613</v>
      </c>
    </row>
    <row r="721" spans="2:4" x14ac:dyDescent="0.25">
      <c r="B721" s="235">
        <v>45022</v>
      </c>
      <c r="C721" s="202">
        <v>300</v>
      </c>
      <c r="D721" s="36" t="s">
        <v>5650</v>
      </c>
    </row>
    <row r="722" spans="2:4" x14ac:dyDescent="0.25">
      <c r="B722" s="235">
        <v>45022</v>
      </c>
      <c r="C722" s="202">
        <v>300</v>
      </c>
      <c r="D722" s="36" t="s">
        <v>3918</v>
      </c>
    </row>
    <row r="723" spans="2:4" x14ac:dyDescent="0.25">
      <c r="B723" s="235">
        <v>45022</v>
      </c>
      <c r="C723" s="202">
        <v>300</v>
      </c>
      <c r="D723" s="36" t="s">
        <v>1721</v>
      </c>
    </row>
    <row r="724" spans="2:4" x14ac:dyDescent="0.25">
      <c r="B724" s="235">
        <v>45022</v>
      </c>
      <c r="C724" s="202">
        <v>300</v>
      </c>
      <c r="D724" s="36" t="s">
        <v>8614</v>
      </c>
    </row>
    <row r="725" spans="2:4" x14ac:dyDescent="0.25">
      <c r="B725" s="235">
        <v>45022</v>
      </c>
      <c r="C725" s="202">
        <v>300</v>
      </c>
      <c r="D725" s="36" t="s">
        <v>1696</v>
      </c>
    </row>
    <row r="726" spans="2:4" x14ac:dyDescent="0.25">
      <c r="B726" s="235">
        <v>45022</v>
      </c>
      <c r="C726" s="202">
        <v>300</v>
      </c>
      <c r="D726" s="36" t="s">
        <v>4057</v>
      </c>
    </row>
    <row r="727" spans="2:4" x14ac:dyDescent="0.25">
      <c r="B727" s="235">
        <v>45022</v>
      </c>
      <c r="C727" s="202">
        <v>300</v>
      </c>
      <c r="D727" s="36" t="s">
        <v>4059</v>
      </c>
    </row>
    <row r="728" spans="2:4" x14ac:dyDescent="0.25">
      <c r="B728" s="235">
        <v>45022</v>
      </c>
      <c r="C728" s="202">
        <v>300</v>
      </c>
      <c r="D728" s="36" t="s">
        <v>4684</v>
      </c>
    </row>
    <row r="729" spans="2:4" x14ac:dyDescent="0.25">
      <c r="B729" s="235">
        <v>45022</v>
      </c>
      <c r="C729" s="202">
        <v>300</v>
      </c>
      <c r="D729" s="36" t="s">
        <v>3908</v>
      </c>
    </row>
    <row r="730" spans="2:4" x14ac:dyDescent="0.25">
      <c r="B730" s="235">
        <v>45022</v>
      </c>
      <c r="C730" s="202">
        <v>300</v>
      </c>
      <c r="D730" s="36" t="s">
        <v>6628</v>
      </c>
    </row>
    <row r="731" spans="2:4" x14ac:dyDescent="0.25">
      <c r="B731" s="235">
        <v>45022</v>
      </c>
      <c r="C731" s="202">
        <v>300</v>
      </c>
      <c r="D731" s="36" t="s">
        <v>2718</v>
      </c>
    </row>
    <row r="732" spans="2:4" x14ac:dyDescent="0.25">
      <c r="B732" s="235">
        <v>45022</v>
      </c>
      <c r="C732" s="202">
        <v>333</v>
      </c>
      <c r="D732" s="36" t="s">
        <v>5752</v>
      </c>
    </row>
    <row r="733" spans="2:4" x14ac:dyDescent="0.25">
      <c r="B733" s="235">
        <v>45022</v>
      </c>
      <c r="C733" s="202">
        <v>350</v>
      </c>
      <c r="D733" s="36" t="s">
        <v>6545</v>
      </c>
    </row>
    <row r="734" spans="2:4" x14ac:dyDescent="0.25">
      <c r="B734" s="235">
        <v>45022</v>
      </c>
      <c r="C734" s="202">
        <v>400</v>
      </c>
      <c r="D734" s="36" t="s">
        <v>2719</v>
      </c>
    </row>
    <row r="735" spans="2:4" x14ac:dyDescent="0.25">
      <c r="B735" s="235">
        <v>45022</v>
      </c>
      <c r="C735" s="202">
        <v>400</v>
      </c>
      <c r="D735" s="36" t="s">
        <v>4116</v>
      </c>
    </row>
    <row r="736" spans="2:4" x14ac:dyDescent="0.25">
      <c r="B736" s="235">
        <v>45022</v>
      </c>
      <c r="C736" s="202">
        <v>450</v>
      </c>
      <c r="D736" s="36" t="s">
        <v>4062</v>
      </c>
    </row>
    <row r="737" spans="2:4" x14ac:dyDescent="0.25">
      <c r="B737" s="235">
        <v>45022</v>
      </c>
      <c r="C737" s="202">
        <v>500</v>
      </c>
      <c r="D737" s="36" t="s">
        <v>8615</v>
      </c>
    </row>
    <row r="738" spans="2:4" x14ac:dyDescent="0.25">
      <c r="B738" s="235">
        <v>45022</v>
      </c>
      <c r="C738" s="202">
        <v>500</v>
      </c>
      <c r="D738" s="36" t="s">
        <v>1704</v>
      </c>
    </row>
    <row r="739" spans="2:4" x14ac:dyDescent="0.25">
      <c r="B739" s="235">
        <v>45022</v>
      </c>
      <c r="C739" s="202">
        <v>500</v>
      </c>
      <c r="D739" s="36" t="s">
        <v>8616</v>
      </c>
    </row>
    <row r="740" spans="2:4" x14ac:dyDescent="0.25">
      <c r="B740" s="235">
        <v>45022</v>
      </c>
      <c r="C740" s="202">
        <v>500</v>
      </c>
      <c r="D740" s="36" t="s">
        <v>4009</v>
      </c>
    </row>
    <row r="741" spans="2:4" x14ac:dyDescent="0.25">
      <c r="B741" s="235">
        <v>45022</v>
      </c>
      <c r="C741" s="202">
        <v>500</v>
      </c>
      <c r="D741" s="36" t="s">
        <v>6530</v>
      </c>
    </row>
    <row r="742" spans="2:4" x14ac:dyDescent="0.25">
      <c r="B742" s="235">
        <v>45022</v>
      </c>
      <c r="C742" s="202">
        <v>500</v>
      </c>
      <c r="D742" s="36" t="s">
        <v>5760</v>
      </c>
    </row>
    <row r="743" spans="2:4" x14ac:dyDescent="0.25">
      <c r="B743" s="235">
        <v>45022</v>
      </c>
      <c r="C743" s="202">
        <v>500</v>
      </c>
      <c r="D743" s="36" t="s">
        <v>4064</v>
      </c>
    </row>
    <row r="744" spans="2:4" x14ac:dyDescent="0.25">
      <c r="B744" s="235">
        <v>45022</v>
      </c>
      <c r="C744" s="202">
        <v>500</v>
      </c>
      <c r="D744" s="36" t="s">
        <v>5655</v>
      </c>
    </row>
    <row r="745" spans="2:4" x14ac:dyDescent="0.25">
      <c r="B745" s="235">
        <v>45022</v>
      </c>
      <c r="C745" s="202">
        <v>500</v>
      </c>
      <c r="D745" s="36" t="s">
        <v>8617</v>
      </c>
    </row>
    <row r="746" spans="2:4" x14ac:dyDescent="0.25">
      <c r="B746" s="235">
        <v>45022</v>
      </c>
      <c r="C746" s="202">
        <v>500</v>
      </c>
      <c r="D746" s="36" t="s">
        <v>1715</v>
      </c>
    </row>
    <row r="747" spans="2:4" x14ac:dyDescent="0.25">
      <c r="B747" s="235">
        <v>45022</v>
      </c>
      <c r="C747" s="202">
        <v>500</v>
      </c>
      <c r="D747" s="36" t="s">
        <v>4076</v>
      </c>
    </row>
    <row r="748" spans="2:4" x14ac:dyDescent="0.25">
      <c r="B748" s="235">
        <v>45022</v>
      </c>
      <c r="C748" s="202">
        <v>500</v>
      </c>
      <c r="D748" s="36" t="s">
        <v>8618</v>
      </c>
    </row>
    <row r="749" spans="2:4" x14ac:dyDescent="0.25">
      <c r="B749" s="235">
        <v>45022</v>
      </c>
      <c r="C749" s="202">
        <v>500</v>
      </c>
      <c r="D749" s="36" t="s">
        <v>4013</v>
      </c>
    </row>
    <row r="750" spans="2:4" x14ac:dyDescent="0.25">
      <c r="B750" s="235">
        <v>45022</v>
      </c>
      <c r="C750" s="202">
        <v>500</v>
      </c>
      <c r="D750" s="36" t="s">
        <v>4069</v>
      </c>
    </row>
    <row r="751" spans="2:4" x14ac:dyDescent="0.25">
      <c r="B751" s="235">
        <v>45022</v>
      </c>
      <c r="C751" s="202">
        <v>500</v>
      </c>
      <c r="D751" s="36" t="s">
        <v>1726</v>
      </c>
    </row>
    <row r="752" spans="2:4" x14ac:dyDescent="0.25">
      <c r="B752" s="235">
        <v>45022</v>
      </c>
      <c r="C752" s="202">
        <v>500</v>
      </c>
      <c r="D752" s="36" t="s">
        <v>4410</v>
      </c>
    </row>
    <row r="753" spans="2:4" x14ac:dyDescent="0.25">
      <c r="B753" s="235">
        <v>45022</v>
      </c>
      <c r="C753" s="202">
        <v>500</v>
      </c>
      <c r="D753" s="36" t="s">
        <v>4070</v>
      </c>
    </row>
    <row r="754" spans="2:4" x14ac:dyDescent="0.25">
      <c r="B754" s="235">
        <v>45022</v>
      </c>
      <c r="C754" s="202">
        <v>500</v>
      </c>
      <c r="D754" s="36" t="s">
        <v>4074</v>
      </c>
    </row>
    <row r="755" spans="2:4" x14ac:dyDescent="0.25">
      <c r="B755" s="235">
        <v>45022</v>
      </c>
      <c r="C755" s="202">
        <v>500</v>
      </c>
      <c r="D755" s="36" t="s">
        <v>4072</v>
      </c>
    </row>
    <row r="756" spans="2:4" x14ac:dyDescent="0.25">
      <c r="B756" s="235">
        <v>45022</v>
      </c>
      <c r="C756" s="202">
        <v>500</v>
      </c>
      <c r="D756" s="36" t="s">
        <v>4071</v>
      </c>
    </row>
    <row r="757" spans="2:4" x14ac:dyDescent="0.25">
      <c r="B757" s="235">
        <v>45022</v>
      </c>
      <c r="C757" s="202">
        <v>500</v>
      </c>
      <c r="D757" s="36" t="s">
        <v>4066</v>
      </c>
    </row>
    <row r="758" spans="2:4" x14ac:dyDescent="0.25">
      <c r="B758" s="235">
        <v>45022</v>
      </c>
      <c r="C758" s="202">
        <v>500</v>
      </c>
      <c r="D758" s="36" t="s">
        <v>4068</v>
      </c>
    </row>
    <row r="759" spans="2:4" x14ac:dyDescent="0.25">
      <c r="B759" s="235">
        <v>45022</v>
      </c>
      <c r="C759" s="202">
        <v>500</v>
      </c>
      <c r="D759" s="36" t="s">
        <v>6532</v>
      </c>
    </row>
    <row r="760" spans="2:4" x14ac:dyDescent="0.25">
      <c r="B760" s="235">
        <v>45022</v>
      </c>
      <c r="C760" s="202">
        <v>500</v>
      </c>
      <c r="D760" s="36" t="s">
        <v>6683</v>
      </c>
    </row>
    <row r="761" spans="2:4" x14ac:dyDescent="0.25">
      <c r="B761" s="235">
        <v>45022</v>
      </c>
      <c r="C761" s="202">
        <v>500</v>
      </c>
      <c r="D761" s="36" t="s">
        <v>5652</v>
      </c>
    </row>
    <row r="762" spans="2:4" x14ac:dyDescent="0.25">
      <c r="B762" s="235">
        <v>45022</v>
      </c>
      <c r="C762" s="202">
        <v>500</v>
      </c>
      <c r="D762" s="36" t="s">
        <v>8619</v>
      </c>
    </row>
    <row r="763" spans="2:4" x14ac:dyDescent="0.25">
      <c r="B763" s="235">
        <v>45022</v>
      </c>
      <c r="C763" s="202">
        <v>500</v>
      </c>
      <c r="D763" s="36" t="s">
        <v>8620</v>
      </c>
    </row>
    <row r="764" spans="2:4" x14ac:dyDescent="0.25">
      <c r="B764" s="235">
        <v>45022</v>
      </c>
      <c r="C764" s="202">
        <v>500</v>
      </c>
      <c r="D764" s="36" t="s">
        <v>8621</v>
      </c>
    </row>
    <row r="765" spans="2:4" x14ac:dyDescent="0.25">
      <c r="B765" s="235">
        <v>45022</v>
      </c>
      <c r="C765" s="202">
        <v>500</v>
      </c>
      <c r="D765" s="36" t="s">
        <v>8622</v>
      </c>
    </row>
    <row r="766" spans="2:4" x14ac:dyDescent="0.25">
      <c r="B766" s="235">
        <v>45022</v>
      </c>
      <c r="C766" s="202">
        <v>700</v>
      </c>
      <c r="D766" s="36" t="s">
        <v>8623</v>
      </c>
    </row>
    <row r="767" spans="2:4" x14ac:dyDescent="0.25">
      <c r="B767" s="235">
        <v>45022</v>
      </c>
      <c r="C767" s="202">
        <v>800</v>
      </c>
      <c r="D767" s="36" t="s">
        <v>1733</v>
      </c>
    </row>
    <row r="768" spans="2:4" x14ac:dyDescent="0.25">
      <c r="B768" s="235">
        <v>45022</v>
      </c>
      <c r="C768" s="202">
        <v>800</v>
      </c>
      <c r="D768" s="36" t="s">
        <v>4077</v>
      </c>
    </row>
    <row r="769" spans="2:4" x14ac:dyDescent="0.25">
      <c r="B769" s="235">
        <v>45022</v>
      </c>
      <c r="C769" s="202">
        <v>1000</v>
      </c>
      <c r="D769" s="36" t="s">
        <v>3875</v>
      </c>
    </row>
    <row r="770" spans="2:4" x14ac:dyDescent="0.25">
      <c r="B770" s="235">
        <v>45022</v>
      </c>
      <c r="C770" s="202">
        <v>1000</v>
      </c>
      <c r="D770" s="36" t="s">
        <v>4081</v>
      </c>
    </row>
    <row r="771" spans="2:4" x14ac:dyDescent="0.25">
      <c r="B771" s="235">
        <v>45022</v>
      </c>
      <c r="C771" s="202">
        <v>1000</v>
      </c>
      <c r="D771" s="36" t="s">
        <v>5657</v>
      </c>
    </row>
    <row r="772" spans="2:4" x14ac:dyDescent="0.25">
      <c r="B772" s="235">
        <v>45022</v>
      </c>
      <c r="C772" s="202">
        <v>1000</v>
      </c>
      <c r="D772" s="36" t="s">
        <v>8624</v>
      </c>
    </row>
    <row r="773" spans="2:4" x14ac:dyDescent="0.25">
      <c r="B773" s="235">
        <v>45022</v>
      </c>
      <c r="C773" s="202">
        <v>1000</v>
      </c>
      <c r="D773" s="36" t="s">
        <v>8625</v>
      </c>
    </row>
    <row r="774" spans="2:4" x14ac:dyDescent="0.25">
      <c r="B774" s="235">
        <v>45022</v>
      </c>
      <c r="C774" s="202">
        <v>1000</v>
      </c>
      <c r="D774" s="36" t="s">
        <v>8626</v>
      </c>
    </row>
    <row r="775" spans="2:4" x14ac:dyDescent="0.25">
      <c r="B775" s="235">
        <v>45022</v>
      </c>
      <c r="C775" s="202">
        <v>1000</v>
      </c>
      <c r="D775" s="36" t="s">
        <v>2507</v>
      </c>
    </row>
    <row r="776" spans="2:4" x14ac:dyDescent="0.25">
      <c r="B776" s="235">
        <v>45022</v>
      </c>
      <c r="C776" s="202">
        <v>1000</v>
      </c>
      <c r="D776" s="36" t="s">
        <v>3960</v>
      </c>
    </row>
    <row r="777" spans="2:4" x14ac:dyDescent="0.25">
      <c r="B777" s="235">
        <v>45022</v>
      </c>
      <c r="C777" s="202">
        <v>1000</v>
      </c>
      <c r="D777" s="36" t="s">
        <v>4084</v>
      </c>
    </row>
    <row r="778" spans="2:4" x14ac:dyDescent="0.25">
      <c r="B778" s="235">
        <v>45022</v>
      </c>
      <c r="C778" s="202">
        <v>1000</v>
      </c>
      <c r="D778" s="36" t="s">
        <v>2349</v>
      </c>
    </row>
    <row r="779" spans="2:4" x14ac:dyDescent="0.25">
      <c r="B779" s="235">
        <v>45022</v>
      </c>
      <c r="C779" s="202">
        <v>1000</v>
      </c>
      <c r="D779" s="36" t="s">
        <v>4088</v>
      </c>
    </row>
    <row r="780" spans="2:4" x14ac:dyDescent="0.25">
      <c r="B780" s="235">
        <v>45022</v>
      </c>
      <c r="C780" s="202">
        <v>1000</v>
      </c>
      <c r="D780" s="36" t="s">
        <v>8627</v>
      </c>
    </row>
    <row r="781" spans="2:4" x14ac:dyDescent="0.25">
      <c r="B781" s="235">
        <v>45022</v>
      </c>
      <c r="C781" s="202">
        <v>1000</v>
      </c>
      <c r="D781" s="36" t="s">
        <v>4086</v>
      </c>
    </row>
    <row r="782" spans="2:4" x14ac:dyDescent="0.25">
      <c r="B782" s="235">
        <v>45022</v>
      </c>
      <c r="C782" s="202">
        <v>1000</v>
      </c>
      <c r="D782" s="36" t="s">
        <v>4087</v>
      </c>
    </row>
    <row r="783" spans="2:4" x14ac:dyDescent="0.25">
      <c r="B783" s="235">
        <v>45022</v>
      </c>
      <c r="C783" s="202">
        <v>1000</v>
      </c>
      <c r="D783" s="36" t="s">
        <v>3905</v>
      </c>
    </row>
    <row r="784" spans="2:4" x14ac:dyDescent="0.25">
      <c r="B784" s="235">
        <v>45022</v>
      </c>
      <c r="C784" s="202">
        <v>1000</v>
      </c>
      <c r="D784" s="36" t="s">
        <v>1729</v>
      </c>
    </row>
    <row r="785" spans="2:4" x14ac:dyDescent="0.25">
      <c r="B785" s="235">
        <v>45022</v>
      </c>
      <c r="C785" s="202">
        <v>1000</v>
      </c>
      <c r="D785" s="36" t="s">
        <v>8628</v>
      </c>
    </row>
    <row r="786" spans="2:4" x14ac:dyDescent="0.25">
      <c r="B786" s="235">
        <v>45022</v>
      </c>
      <c r="C786" s="202">
        <v>1000</v>
      </c>
      <c r="D786" s="36" t="s">
        <v>6599</v>
      </c>
    </row>
    <row r="787" spans="2:4" x14ac:dyDescent="0.25">
      <c r="B787" s="235">
        <v>45022</v>
      </c>
      <c r="C787" s="202">
        <v>1000</v>
      </c>
      <c r="D787" s="36" t="s">
        <v>8629</v>
      </c>
    </row>
    <row r="788" spans="2:4" x14ac:dyDescent="0.25">
      <c r="B788" s="235">
        <v>45022</v>
      </c>
      <c r="C788" s="202">
        <v>1000</v>
      </c>
      <c r="D788" s="36" t="s">
        <v>6597</v>
      </c>
    </row>
    <row r="789" spans="2:4" x14ac:dyDescent="0.25">
      <c r="B789" s="235">
        <v>45022</v>
      </c>
      <c r="C789" s="202">
        <v>1000</v>
      </c>
      <c r="D789" s="36" t="s">
        <v>4097</v>
      </c>
    </row>
    <row r="790" spans="2:4" x14ac:dyDescent="0.25">
      <c r="B790" s="235">
        <v>45022</v>
      </c>
      <c r="C790" s="202">
        <v>1000</v>
      </c>
      <c r="D790" s="36" t="s">
        <v>6677</v>
      </c>
    </row>
    <row r="791" spans="2:4" x14ac:dyDescent="0.25">
      <c r="B791" s="235">
        <v>45022</v>
      </c>
      <c r="C791" s="202">
        <v>1500</v>
      </c>
      <c r="D791" s="36" t="s">
        <v>8630</v>
      </c>
    </row>
    <row r="792" spans="2:4" x14ac:dyDescent="0.25">
      <c r="B792" s="235">
        <v>45022</v>
      </c>
      <c r="C792" s="202">
        <v>1500</v>
      </c>
      <c r="D792" s="36" t="s">
        <v>8631</v>
      </c>
    </row>
    <row r="793" spans="2:4" x14ac:dyDescent="0.25">
      <c r="B793" s="235">
        <v>45022</v>
      </c>
      <c r="C793" s="202">
        <v>1500</v>
      </c>
      <c r="D793" s="36" t="s">
        <v>4051</v>
      </c>
    </row>
    <row r="794" spans="2:4" x14ac:dyDescent="0.25">
      <c r="B794" s="235">
        <v>45022</v>
      </c>
      <c r="C794" s="202">
        <v>2000</v>
      </c>
      <c r="D794" s="36" t="s">
        <v>1727</v>
      </c>
    </row>
    <row r="795" spans="2:4" x14ac:dyDescent="0.25">
      <c r="B795" s="235">
        <v>45022</v>
      </c>
      <c r="C795" s="202">
        <v>2000</v>
      </c>
      <c r="D795" s="36" t="s">
        <v>4193</v>
      </c>
    </row>
    <row r="796" spans="2:4" x14ac:dyDescent="0.25">
      <c r="B796" s="235">
        <v>45022</v>
      </c>
      <c r="C796" s="202">
        <v>2000</v>
      </c>
      <c r="D796" s="36" t="s">
        <v>5664</v>
      </c>
    </row>
    <row r="797" spans="2:4" x14ac:dyDescent="0.25">
      <c r="B797" s="235">
        <v>45022</v>
      </c>
      <c r="C797" s="202">
        <v>2000</v>
      </c>
      <c r="D797" s="36" t="s">
        <v>8632</v>
      </c>
    </row>
    <row r="798" spans="2:4" x14ac:dyDescent="0.25">
      <c r="B798" s="235">
        <v>45022</v>
      </c>
      <c r="C798" s="202">
        <v>2000</v>
      </c>
      <c r="D798" s="36" t="s">
        <v>8633</v>
      </c>
    </row>
    <row r="799" spans="2:4" x14ac:dyDescent="0.25">
      <c r="B799" s="235">
        <v>45022</v>
      </c>
      <c r="C799" s="202">
        <v>2000</v>
      </c>
      <c r="D799" s="36" t="s">
        <v>4092</v>
      </c>
    </row>
    <row r="800" spans="2:4" x14ac:dyDescent="0.25">
      <c r="B800" s="235">
        <v>45022</v>
      </c>
      <c r="C800" s="202">
        <v>3000</v>
      </c>
      <c r="D800" s="36" t="s">
        <v>8634</v>
      </c>
    </row>
    <row r="801" spans="2:4" x14ac:dyDescent="0.25">
      <c r="B801" s="235">
        <v>45022</v>
      </c>
      <c r="C801" s="202">
        <v>4400</v>
      </c>
      <c r="D801" s="36" t="s">
        <v>8635</v>
      </c>
    </row>
    <row r="802" spans="2:4" x14ac:dyDescent="0.25">
      <c r="B802" s="235">
        <v>45022</v>
      </c>
      <c r="C802" s="202">
        <v>5000</v>
      </c>
      <c r="D802" s="36" t="s">
        <v>5660</v>
      </c>
    </row>
    <row r="803" spans="2:4" x14ac:dyDescent="0.25">
      <c r="B803" s="235">
        <v>45022</v>
      </c>
      <c r="C803" s="202">
        <v>5000</v>
      </c>
      <c r="D803" s="36" t="s">
        <v>4093</v>
      </c>
    </row>
    <row r="804" spans="2:4" x14ac:dyDescent="0.25">
      <c r="B804" s="235">
        <v>45022</v>
      </c>
      <c r="C804" s="202">
        <v>6200</v>
      </c>
      <c r="D804" s="36" t="s">
        <v>5619</v>
      </c>
    </row>
    <row r="805" spans="2:4" x14ac:dyDescent="0.25">
      <c r="B805" s="235">
        <v>45022</v>
      </c>
      <c r="C805" s="202">
        <v>7000</v>
      </c>
      <c r="D805" s="36" t="s">
        <v>6541</v>
      </c>
    </row>
    <row r="806" spans="2:4" x14ac:dyDescent="0.25">
      <c r="B806" s="235">
        <v>45022</v>
      </c>
      <c r="C806" s="202">
        <v>10000</v>
      </c>
      <c r="D806" s="36" t="s">
        <v>8636</v>
      </c>
    </row>
    <row r="807" spans="2:4" x14ac:dyDescent="0.25">
      <c r="B807" s="235">
        <v>45022</v>
      </c>
      <c r="C807" s="202">
        <v>81000</v>
      </c>
      <c r="D807" s="36" t="s">
        <v>3952</v>
      </c>
    </row>
    <row r="808" spans="2:4" x14ac:dyDescent="0.25">
      <c r="B808" s="235">
        <v>45023</v>
      </c>
      <c r="C808" s="202">
        <v>7.49</v>
      </c>
      <c r="D808" s="36" t="s">
        <v>6634</v>
      </c>
    </row>
    <row r="809" spans="2:4" x14ac:dyDescent="0.25">
      <c r="B809" s="235">
        <v>45023</v>
      </c>
      <c r="C809" s="202">
        <v>30</v>
      </c>
      <c r="D809" s="36" t="s">
        <v>4023</v>
      </c>
    </row>
    <row r="810" spans="2:4" x14ac:dyDescent="0.25">
      <c r="B810" s="235">
        <v>45023</v>
      </c>
      <c r="C810" s="202">
        <v>30</v>
      </c>
      <c r="D810" s="36" t="s">
        <v>4024</v>
      </c>
    </row>
    <row r="811" spans="2:4" x14ac:dyDescent="0.25">
      <c r="B811" s="235">
        <v>45023</v>
      </c>
      <c r="C811" s="202">
        <v>30</v>
      </c>
      <c r="D811" s="36" t="s">
        <v>4153</v>
      </c>
    </row>
    <row r="812" spans="2:4" x14ac:dyDescent="0.25">
      <c r="B812" s="235">
        <v>45023</v>
      </c>
      <c r="C812" s="202">
        <v>50</v>
      </c>
      <c r="D812" s="36" t="s">
        <v>1730</v>
      </c>
    </row>
    <row r="813" spans="2:4" x14ac:dyDescent="0.25">
      <c r="B813" s="235">
        <v>45023</v>
      </c>
      <c r="C813" s="202">
        <v>50</v>
      </c>
      <c r="D813" s="36" t="s">
        <v>4028</v>
      </c>
    </row>
    <row r="814" spans="2:4" x14ac:dyDescent="0.25">
      <c r="B814" s="235">
        <v>45023</v>
      </c>
      <c r="C814" s="202">
        <v>50</v>
      </c>
      <c r="D814" s="36" t="s">
        <v>4098</v>
      </c>
    </row>
    <row r="815" spans="2:4" x14ac:dyDescent="0.25">
      <c r="B815" s="235">
        <v>45023</v>
      </c>
      <c r="C815" s="202">
        <v>50</v>
      </c>
      <c r="D815" s="36" t="s">
        <v>6542</v>
      </c>
    </row>
    <row r="816" spans="2:4" x14ac:dyDescent="0.25">
      <c r="B816" s="235">
        <v>45023</v>
      </c>
      <c r="C816" s="202">
        <v>50</v>
      </c>
      <c r="D816" s="36" t="s">
        <v>3908</v>
      </c>
    </row>
    <row r="817" spans="2:4" x14ac:dyDescent="0.25">
      <c r="B817" s="235">
        <v>45023</v>
      </c>
      <c r="C817" s="202">
        <v>50</v>
      </c>
      <c r="D817" s="36" t="s">
        <v>8637</v>
      </c>
    </row>
    <row r="818" spans="2:4" x14ac:dyDescent="0.25">
      <c r="B818" s="235">
        <v>45023</v>
      </c>
      <c r="C818" s="202">
        <v>58</v>
      </c>
      <c r="D818" s="36" t="s">
        <v>4029</v>
      </c>
    </row>
    <row r="819" spans="2:4" x14ac:dyDescent="0.25">
      <c r="B819" s="235">
        <v>45023</v>
      </c>
      <c r="C819" s="202">
        <v>60</v>
      </c>
      <c r="D819" s="36" t="s">
        <v>8638</v>
      </c>
    </row>
    <row r="820" spans="2:4" x14ac:dyDescent="0.25">
      <c r="B820" s="235">
        <v>45023</v>
      </c>
      <c r="C820" s="202">
        <v>80</v>
      </c>
      <c r="D820" s="36" t="s">
        <v>2508</v>
      </c>
    </row>
    <row r="821" spans="2:4" x14ac:dyDescent="0.25">
      <c r="B821" s="235">
        <v>45023</v>
      </c>
      <c r="C821" s="202">
        <v>90</v>
      </c>
      <c r="D821" s="36" t="s">
        <v>8639</v>
      </c>
    </row>
    <row r="822" spans="2:4" x14ac:dyDescent="0.25">
      <c r="B822" s="235">
        <v>45023</v>
      </c>
      <c r="C822" s="202">
        <v>100</v>
      </c>
      <c r="D822" s="36" t="s">
        <v>1683</v>
      </c>
    </row>
    <row r="823" spans="2:4" x14ac:dyDescent="0.25">
      <c r="B823" s="235">
        <v>45023</v>
      </c>
      <c r="C823" s="202">
        <v>100</v>
      </c>
      <c r="D823" s="36" t="s">
        <v>5778</v>
      </c>
    </row>
    <row r="824" spans="2:4" x14ac:dyDescent="0.25">
      <c r="B824" s="235">
        <v>45023</v>
      </c>
      <c r="C824" s="202">
        <v>100</v>
      </c>
      <c r="D824" s="36" t="s">
        <v>4032</v>
      </c>
    </row>
    <row r="825" spans="2:4" x14ac:dyDescent="0.25">
      <c r="B825" s="235">
        <v>45023</v>
      </c>
      <c r="C825" s="202">
        <v>100</v>
      </c>
      <c r="D825" s="36" t="s">
        <v>5805</v>
      </c>
    </row>
    <row r="826" spans="2:4" x14ac:dyDescent="0.25">
      <c r="B826" s="235">
        <v>45023</v>
      </c>
      <c r="C826" s="202">
        <v>100</v>
      </c>
      <c r="D826" s="36" t="s">
        <v>4101</v>
      </c>
    </row>
    <row r="827" spans="2:4" x14ac:dyDescent="0.25">
      <c r="B827" s="235">
        <v>45023</v>
      </c>
      <c r="C827" s="202">
        <v>100</v>
      </c>
      <c r="D827" s="36" t="s">
        <v>4108</v>
      </c>
    </row>
    <row r="828" spans="2:4" x14ac:dyDescent="0.25">
      <c r="B828" s="235">
        <v>45023</v>
      </c>
      <c r="C828" s="202">
        <v>100</v>
      </c>
      <c r="D828" s="36" t="s">
        <v>5751</v>
      </c>
    </row>
    <row r="829" spans="2:4" x14ac:dyDescent="0.25">
      <c r="B829" s="235">
        <v>45023</v>
      </c>
      <c r="C829" s="202">
        <v>100</v>
      </c>
      <c r="D829" s="36" t="s">
        <v>8640</v>
      </c>
    </row>
    <row r="830" spans="2:4" x14ac:dyDescent="0.25">
      <c r="B830" s="235">
        <v>45023</v>
      </c>
      <c r="C830" s="202">
        <v>100</v>
      </c>
      <c r="D830" s="36" t="s">
        <v>4107</v>
      </c>
    </row>
    <row r="831" spans="2:4" x14ac:dyDescent="0.25">
      <c r="B831" s="235">
        <v>45023</v>
      </c>
      <c r="C831" s="202">
        <v>100</v>
      </c>
      <c r="D831" s="36" t="s">
        <v>8641</v>
      </c>
    </row>
    <row r="832" spans="2:4" x14ac:dyDescent="0.25">
      <c r="B832" s="235">
        <v>45023</v>
      </c>
      <c r="C832" s="202">
        <v>100</v>
      </c>
      <c r="D832" s="36" t="s">
        <v>5666</v>
      </c>
    </row>
    <row r="833" spans="2:4" x14ac:dyDescent="0.25">
      <c r="B833" s="235">
        <v>45023</v>
      </c>
      <c r="C833" s="202">
        <v>100</v>
      </c>
      <c r="D833" s="36" t="s">
        <v>4136</v>
      </c>
    </row>
    <row r="834" spans="2:4" x14ac:dyDescent="0.25">
      <c r="B834" s="235">
        <v>45023</v>
      </c>
      <c r="C834" s="202">
        <v>100</v>
      </c>
      <c r="D834" s="36" t="s">
        <v>1682</v>
      </c>
    </row>
    <row r="835" spans="2:4" x14ac:dyDescent="0.25">
      <c r="B835" s="235">
        <v>45023</v>
      </c>
      <c r="C835" s="202">
        <v>100</v>
      </c>
      <c r="D835" s="36" t="s">
        <v>8642</v>
      </c>
    </row>
    <row r="836" spans="2:4" x14ac:dyDescent="0.25">
      <c r="B836" s="235">
        <v>45023</v>
      </c>
      <c r="C836" s="202">
        <v>100</v>
      </c>
      <c r="D836" s="36" t="s">
        <v>4102</v>
      </c>
    </row>
    <row r="837" spans="2:4" x14ac:dyDescent="0.25">
      <c r="B837" s="235">
        <v>45023</v>
      </c>
      <c r="C837" s="202">
        <v>100</v>
      </c>
      <c r="D837" s="36" t="s">
        <v>4103</v>
      </c>
    </row>
    <row r="838" spans="2:4" x14ac:dyDescent="0.25">
      <c r="B838" s="235">
        <v>45023</v>
      </c>
      <c r="C838" s="202">
        <v>100</v>
      </c>
      <c r="D838" s="36" t="s">
        <v>4154</v>
      </c>
    </row>
    <row r="839" spans="2:4" x14ac:dyDescent="0.25">
      <c r="B839" s="235">
        <v>45023</v>
      </c>
      <c r="C839" s="202">
        <v>100</v>
      </c>
      <c r="D839" s="36" t="s">
        <v>4104</v>
      </c>
    </row>
    <row r="840" spans="2:4" x14ac:dyDescent="0.25">
      <c r="B840" s="235">
        <v>45023</v>
      </c>
      <c r="C840" s="202">
        <v>100</v>
      </c>
      <c r="D840" s="36" t="s">
        <v>8643</v>
      </c>
    </row>
    <row r="841" spans="2:4" x14ac:dyDescent="0.25">
      <c r="B841" s="235">
        <v>45023</v>
      </c>
      <c r="C841" s="202">
        <v>100</v>
      </c>
      <c r="D841" s="36" t="s">
        <v>4043</v>
      </c>
    </row>
    <row r="842" spans="2:4" x14ac:dyDescent="0.25">
      <c r="B842" s="235">
        <v>45023</v>
      </c>
      <c r="C842" s="202">
        <v>100</v>
      </c>
      <c r="D842" s="36" t="s">
        <v>4036</v>
      </c>
    </row>
    <row r="843" spans="2:4" x14ac:dyDescent="0.25">
      <c r="B843" s="235">
        <v>45023</v>
      </c>
      <c r="C843" s="202">
        <v>100</v>
      </c>
      <c r="D843" s="36" t="s">
        <v>4501</v>
      </c>
    </row>
    <row r="844" spans="2:4" x14ac:dyDescent="0.25">
      <c r="B844" s="235">
        <v>45023</v>
      </c>
      <c r="C844" s="202">
        <v>100</v>
      </c>
      <c r="D844" s="36" t="s">
        <v>1683</v>
      </c>
    </row>
    <row r="845" spans="2:4" x14ac:dyDescent="0.25">
      <c r="B845" s="235">
        <v>45023</v>
      </c>
      <c r="C845" s="202">
        <v>100</v>
      </c>
      <c r="D845" s="36" t="s">
        <v>2504</v>
      </c>
    </row>
    <row r="846" spans="2:4" x14ac:dyDescent="0.25">
      <c r="B846" s="235">
        <v>45023</v>
      </c>
      <c r="C846" s="202">
        <v>125</v>
      </c>
      <c r="D846" s="36" t="s">
        <v>8644</v>
      </c>
    </row>
    <row r="847" spans="2:4" x14ac:dyDescent="0.25">
      <c r="B847" s="235">
        <v>45023</v>
      </c>
      <c r="C847" s="202">
        <v>150</v>
      </c>
      <c r="D847" s="36" t="s">
        <v>8645</v>
      </c>
    </row>
    <row r="848" spans="2:4" x14ac:dyDescent="0.25">
      <c r="B848" s="235">
        <v>45023</v>
      </c>
      <c r="C848" s="202">
        <v>150</v>
      </c>
      <c r="D848" s="36" t="s">
        <v>5607</v>
      </c>
    </row>
    <row r="849" spans="2:4" x14ac:dyDescent="0.25">
      <c r="B849" s="235">
        <v>45023</v>
      </c>
      <c r="C849" s="202">
        <v>150</v>
      </c>
      <c r="D849" s="36" t="s">
        <v>8646</v>
      </c>
    </row>
    <row r="850" spans="2:4" x14ac:dyDescent="0.25">
      <c r="B850" s="235">
        <v>45023</v>
      </c>
      <c r="C850" s="202">
        <v>150</v>
      </c>
      <c r="D850" s="36" t="s">
        <v>4507</v>
      </c>
    </row>
    <row r="851" spans="2:4" x14ac:dyDescent="0.25">
      <c r="B851" s="235">
        <v>45023</v>
      </c>
      <c r="C851" s="202">
        <v>150</v>
      </c>
      <c r="D851" s="36" t="s">
        <v>6603</v>
      </c>
    </row>
    <row r="852" spans="2:4" x14ac:dyDescent="0.25">
      <c r="B852" s="235">
        <v>45023</v>
      </c>
      <c r="C852" s="202">
        <v>170</v>
      </c>
      <c r="D852" s="36" t="s">
        <v>3349</v>
      </c>
    </row>
    <row r="853" spans="2:4" x14ac:dyDescent="0.25">
      <c r="B853" s="235">
        <v>45023</v>
      </c>
      <c r="C853" s="202">
        <v>180</v>
      </c>
      <c r="D853" s="36" t="s">
        <v>8647</v>
      </c>
    </row>
    <row r="854" spans="2:4" x14ac:dyDescent="0.25">
      <c r="B854" s="235">
        <v>45023</v>
      </c>
      <c r="C854" s="202">
        <v>200</v>
      </c>
      <c r="D854" s="36" t="s">
        <v>8515</v>
      </c>
    </row>
    <row r="855" spans="2:4" x14ac:dyDescent="0.25">
      <c r="B855" s="235">
        <v>45023</v>
      </c>
      <c r="C855" s="202">
        <v>200</v>
      </c>
      <c r="D855" s="36" t="s">
        <v>6501</v>
      </c>
    </row>
    <row r="856" spans="2:4" x14ac:dyDescent="0.25">
      <c r="B856" s="235">
        <v>45023</v>
      </c>
      <c r="C856" s="202">
        <v>200</v>
      </c>
      <c r="D856" s="36" t="s">
        <v>4000</v>
      </c>
    </row>
    <row r="857" spans="2:4" x14ac:dyDescent="0.25">
      <c r="B857" s="235">
        <v>45023</v>
      </c>
      <c r="C857" s="202">
        <v>200</v>
      </c>
      <c r="D857" s="36" t="s">
        <v>8648</v>
      </c>
    </row>
    <row r="858" spans="2:4" x14ac:dyDescent="0.25">
      <c r="B858" s="235">
        <v>45023</v>
      </c>
      <c r="C858" s="202">
        <v>200</v>
      </c>
      <c r="D858" s="36" t="s">
        <v>5668</v>
      </c>
    </row>
    <row r="859" spans="2:4" x14ac:dyDescent="0.25">
      <c r="B859" s="235">
        <v>45023</v>
      </c>
      <c r="C859" s="202">
        <v>200</v>
      </c>
      <c r="D859" s="36" t="s">
        <v>4109</v>
      </c>
    </row>
    <row r="860" spans="2:4" x14ac:dyDescent="0.25">
      <c r="B860" s="235">
        <v>45023</v>
      </c>
      <c r="C860" s="202">
        <v>200</v>
      </c>
      <c r="D860" s="36" t="s">
        <v>4110</v>
      </c>
    </row>
    <row r="861" spans="2:4" x14ac:dyDescent="0.25">
      <c r="B861" s="235">
        <v>45023</v>
      </c>
      <c r="C861" s="202">
        <v>200</v>
      </c>
      <c r="D861" s="36" t="s">
        <v>4833</v>
      </c>
    </row>
    <row r="862" spans="2:4" x14ac:dyDescent="0.25">
      <c r="B862" s="235">
        <v>45023</v>
      </c>
      <c r="C862" s="202">
        <v>200</v>
      </c>
      <c r="D862" s="36" t="s">
        <v>6499</v>
      </c>
    </row>
    <row r="863" spans="2:4" x14ac:dyDescent="0.25">
      <c r="B863" s="235">
        <v>45023</v>
      </c>
      <c r="C863" s="202">
        <v>250</v>
      </c>
      <c r="D863" s="36" t="s">
        <v>4505</v>
      </c>
    </row>
    <row r="864" spans="2:4" x14ac:dyDescent="0.25">
      <c r="B864" s="235">
        <v>45023</v>
      </c>
      <c r="C864" s="202">
        <v>250</v>
      </c>
      <c r="D864" s="36" t="s">
        <v>4111</v>
      </c>
    </row>
    <row r="865" spans="2:4" x14ac:dyDescent="0.25">
      <c r="B865" s="235">
        <v>45023</v>
      </c>
      <c r="C865" s="202">
        <v>300</v>
      </c>
      <c r="D865" s="36" t="s">
        <v>6649</v>
      </c>
    </row>
    <row r="866" spans="2:4" x14ac:dyDescent="0.25">
      <c r="B866" s="235">
        <v>45023</v>
      </c>
      <c r="C866" s="202">
        <v>300</v>
      </c>
      <c r="D866" s="36" t="s">
        <v>4054</v>
      </c>
    </row>
    <row r="867" spans="2:4" x14ac:dyDescent="0.25">
      <c r="B867" s="235">
        <v>45023</v>
      </c>
      <c r="C867" s="202">
        <v>300</v>
      </c>
      <c r="D867" s="36" t="s">
        <v>4649</v>
      </c>
    </row>
    <row r="868" spans="2:4" x14ac:dyDescent="0.25">
      <c r="B868" s="235">
        <v>45023</v>
      </c>
      <c r="C868" s="202">
        <v>300</v>
      </c>
      <c r="D868" s="36" t="s">
        <v>5764</v>
      </c>
    </row>
    <row r="869" spans="2:4" x14ac:dyDescent="0.25">
      <c r="B869" s="235">
        <v>45023</v>
      </c>
      <c r="C869" s="202">
        <v>300</v>
      </c>
      <c r="D869" s="36" t="s">
        <v>4112</v>
      </c>
    </row>
    <row r="870" spans="2:4" x14ac:dyDescent="0.25">
      <c r="B870" s="235">
        <v>45023</v>
      </c>
      <c r="C870" s="202">
        <v>300</v>
      </c>
      <c r="D870" s="36" t="s">
        <v>4113</v>
      </c>
    </row>
    <row r="871" spans="2:4" x14ac:dyDescent="0.25">
      <c r="B871" s="235">
        <v>45023</v>
      </c>
      <c r="C871" s="202">
        <v>300</v>
      </c>
      <c r="D871" s="36" t="s">
        <v>6547</v>
      </c>
    </row>
    <row r="872" spans="2:4" x14ac:dyDescent="0.25">
      <c r="B872" s="235">
        <v>45023</v>
      </c>
      <c r="C872" s="202">
        <v>300</v>
      </c>
      <c r="D872" s="36" t="s">
        <v>4114</v>
      </c>
    </row>
    <row r="873" spans="2:4" x14ac:dyDescent="0.25">
      <c r="B873" s="235">
        <v>45023</v>
      </c>
      <c r="C873" s="202">
        <v>300</v>
      </c>
      <c r="D873" s="36" t="s">
        <v>6546</v>
      </c>
    </row>
    <row r="874" spans="2:4" x14ac:dyDescent="0.25">
      <c r="B874" s="235">
        <v>45023</v>
      </c>
      <c r="C874" s="202">
        <v>300</v>
      </c>
      <c r="D874" s="36" t="s">
        <v>4206</v>
      </c>
    </row>
    <row r="875" spans="2:4" x14ac:dyDescent="0.25">
      <c r="B875" s="235">
        <v>45023</v>
      </c>
      <c r="C875" s="202">
        <v>300</v>
      </c>
      <c r="D875" s="36" t="s">
        <v>4947</v>
      </c>
    </row>
    <row r="876" spans="2:4" x14ac:dyDescent="0.25">
      <c r="B876" s="235">
        <v>45023</v>
      </c>
      <c r="C876" s="202">
        <v>300</v>
      </c>
      <c r="D876" s="36" t="s">
        <v>8649</v>
      </c>
    </row>
    <row r="877" spans="2:4" x14ac:dyDescent="0.25">
      <c r="B877" s="235">
        <v>45023</v>
      </c>
      <c r="C877" s="202">
        <v>300</v>
      </c>
      <c r="D877" s="36" t="s">
        <v>3923</v>
      </c>
    </row>
    <row r="878" spans="2:4" x14ac:dyDescent="0.25">
      <c r="B878" s="235">
        <v>45023</v>
      </c>
      <c r="C878" s="202">
        <v>300</v>
      </c>
      <c r="D878" s="36" t="s">
        <v>8650</v>
      </c>
    </row>
    <row r="879" spans="2:4" x14ac:dyDescent="0.25">
      <c r="B879" s="235">
        <v>45023</v>
      </c>
      <c r="C879" s="202">
        <v>300</v>
      </c>
      <c r="D879" s="36" t="s">
        <v>4067</v>
      </c>
    </row>
    <row r="880" spans="2:4" x14ac:dyDescent="0.25">
      <c r="B880" s="235">
        <v>45023</v>
      </c>
      <c r="C880" s="202">
        <v>318</v>
      </c>
      <c r="D880" s="36" t="s">
        <v>1688</v>
      </c>
    </row>
    <row r="881" spans="2:4" x14ac:dyDescent="0.25">
      <c r="B881" s="235">
        <v>45023</v>
      </c>
      <c r="C881" s="202">
        <v>350</v>
      </c>
      <c r="D881" s="36" t="s">
        <v>1686</v>
      </c>
    </row>
    <row r="882" spans="2:4" x14ac:dyDescent="0.25">
      <c r="B882" s="235">
        <v>45023</v>
      </c>
      <c r="C882" s="202">
        <v>400</v>
      </c>
      <c r="D882" s="36" t="s">
        <v>5680</v>
      </c>
    </row>
    <row r="883" spans="2:4" x14ac:dyDescent="0.25">
      <c r="B883" s="235">
        <v>45023</v>
      </c>
      <c r="C883" s="202">
        <v>400</v>
      </c>
      <c r="D883" s="36" t="s">
        <v>8651</v>
      </c>
    </row>
    <row r="884" spans="2:4" x14ac:dyDescent="0.25">
      <c r="B884" s="235">
        <v>45023</v>
      </c>
      <c r="C884" s="202">
        <v>400</v>
      </c>
      <c r="D884" s="36" t="s">
        <v>8652</v>
      </c>
    </row>
    <row r="885" spans="2:4" x14ac:dyDescent="0.25">
      <c r="B885" s="235">
        <v>45023</v>
      </c>
      <c r="C885" s="202">
        <v>500</v>
      </c>
      <c r="D885" s="36" t="s">
        <v>4117</v>
      </c>
    </row>
    <row r="886" spans="2:4" x14ac:dyDescent="0.25">
      <c r="B886" s="235">
        <v>45023</v>
      </c>
      <c r="C886" s="202">
        <v>500</v>
      </c>
      <c r="D886" s="36" t="s">
        <v>6548</v>
      </c>
    </row>
    <row r="887" spans="2:4" x14ac:dyDescent="0.25">
      <c r="B887" s="235">
        <v>45023</v>
      </c>
      <c r="C887" s="202">
        <v>500</v>
      </c>
      <c r="D887" s="36" t="s">
        <v>4014</v>
      </c>
    </row>
    <row r="888" spans="2:4" x14ac:dyDescent="0.25">
      <c r="B888" s="235">
        <v>45023</v>
      </c>
      <c r="C888" s="202">
        <v>500</v>
      </c>
      <c r="D888" s="36" t="s">
        <v>4389</v>
      </c>
    </row>
    <row r="889" spans="2:4" x14ac:dyDescent="0.25">
      <c r="B889" s="235">
        <v>45023</v>
      </c>
      <c r="C889" s="202">
        <v>500</v>
      </c>
      <c r="D889" s="36" t="s">
        <v>4073</v>
      </c>
    </row>
    <row r="890" spans="2:4" x14ac:dyDescent="0.25">
      <c r="B890" s="235">
        <v>45023</v>
      </c>
      <c r="C890" s="202">
        <v>500</v>
      </c>
      <c r="D890" s="36" t="s">
        <v>4119</v>
      </c>
    </row>
    <row r="891" spans="2:4" x14ac:dyDescent="0.25">
      <c r="B891" s="235">
        <v>45023</v>
      </c>
      <c r="C891" s="202">
        <v>500</v>
      </c>
      <c r="D891" s="36" t="s">
        <v>1734</v>
      </c>
    </row>
    <row r="892" spans="2:4" x14ac:dyDescent="0.25">
      <c r="B892" s="235">
        <v>45023</v>
      </c>
      <c r="C892" s="202">
        <v>500</v>
      </c>
      <c r="D892" s="36" t="s">
        <v>5672</v>
      </c>
    </row>
    <row r="893" spans="2:4" x14ac:dyDescent="0.25">
      <c r="B893" s="235">
        <v>45023</v>
      </c>
      <c r="C893" s="202">
        <v>500</v>
      </c>
      <c r="D893" s="36" t="s">
        <v>4121</v>
      </c>
    </row>
    <row r="894" spans="2:4" x14ac:dyDescent="0.25">
      <c r="B894" s="235">
        <v>45023</v>
      </c>
      <c r="C894" s="202">
        <v>500</v>
      </c>
      <c r="D894" s="36" t="s">
        <v>4126</v>
      </c>
    </row>
    <row r="895" spans="2:4" x14ac:dyDescent="0.25">
      <c r="B895" s="235">
        <v>45023</v>
      </c>
      <c r="C895" s="202">
        <v>500</v>
      </c>
      <c r="D895" s="36" t="s">
        <v>3930</v>
      </c>
    </row>
    <row r="896" spans="2:4" x14ac:dyDescent="0.25">
      <c r="B896" s="235">
        <v>45023</v>
      </c>
      <c r="C896" s="202">
        <v>500</v>
      </c>
      <c r="D896" s="36" t="s">
        <v>4120</v>
      </c>
    </row>
    <row r="897" spans="2:4" x14ac:dyDescent="0.25">
      <c r="B897" s="235">
        <v>45023</v>
      </c>
      <c r="C897" s="202">
        <v>500</v>
      </c>
      <c r="D897" s="36" t="s">
        <v>4124</v>
      </c>
    </row>
    <row r="898" spans="2:4" x14ac:dyDescent="0.25">
      <c r="B898" s="235">
        <v>45023</v>
      </c>
      <c r="C898" s="202">
        <v>500</v>
      </c>
      <c r="D898" s="36" t="s">
        <v>4122</v>
      </c>
    </row>
    <row r="899" spans="2:4" x14ac:dyDescent="0.25">
      <c r="B899" s="235">
        <v>45023</v>
      </c>
      <c r="C899" s="202">
        <v>500</v>
      </c>
      <c r="D899" s="36" t="s">
        <v>4125</v>
      </c>
    </row>
    <row r="900" spans="2:4" x14ac:dyDescent="0.25">
      <c r="B900" s="235">
        <v>45023</v>
      </c>
      <c r="C900" s="202">
        <v>500</v>
      </c>
      <c r="D900" s="36" t="s">
        <v>1935</v>
      </c>
    </row>
    <row r="901" spans="2:4" x14ac:dyDescent="0.25">
      <c r="B901" s="235">
        <v>45023</v>
      </c>
      <c r="C901" s="202">
        <v>500</v>
      </c>
      <c r="D901" s="36" t="s">
        <v>6648</v>
      </c>
    </row>
    <row r="902" spans="2:4" x14ac:dyDescent="0.25">
      <c r="B902" s="235">
        <v>45023</v>
      </c>
      <c r="C902" s="202">
        <v>500</v>
      </c>
      <c r="D902" s="36" t="s">
        <v>6552</v>
      </c>
    </row>
    <row r="903" spans="2:4" x14ac:dyDescent="0.25">
      <c r="B903" s="235">
        <v>45023</v>
      </c>
      <c r="C903" s="202">
        <v>500</v>
      </c>
      <c r="D903" s="36" t="s">
        <v>8653</v>
      </c>
    </row>
    <row r="904" spans="2:4" x14ac:dyDescent="0.25">
      <c r="B904" s="235">
        <v>45023</v>
      </c>
      <c r="C904" s="202">
        <v>500</v>
      </c>
      <c r="D904" s="36" t="s">
        <v>6556</v>
      </c>
    </row>
    <row r="905" spans="2:4" x14ac:dyDescent="0.25">
      <c r="B905" s="235">
        <v>45023</v>
      </c>
      <c r="C905" s="202">
        <v>500</v>
      </c>
      <c r="D905" s="36" t="s">
        <v>3969</v>
      </c>
    </row>
    <row r="906" spans="2:4" x14ac:dyDescent="0.25">
      <c r="B906" s="235">
        <v>45023</v>
      </c>
      <c r="C906" s="202">
        <v>500</v>
      </c>
      <c r="D906" s="36" t="s">
        <v>4311</v>
      </c>
    </row>
    <row r="907" spans="2:4" x14ac:dyDescent="0.25">
      <c r="B907" s="235">
        <v>45023</v>
      </c>
      <c r="C907" s="202">
        <v>500</v>
      </c>
      <c r="D907" s="36" t="s">
        <v>6653</v>
      </c>
    </row>
    <row r="908" spans="2:4" x14ac:dyDescent="0.25">
      <c r="B908" s="235">
        <v>45023</v>
      </c>
      <c r="C908" s="202">
        <v>500</v>
      </c>
      <c r="D908" s="36" t="s">
        <v>4230</v>
      </c>
    </row>
    <row r="909" spans="2:4" x14ac:dyDescent="0.25">
      <c r="B909" s="235">
        <v>45023</v>
      </c>
      <c r="C909" s="202">
        <v>500</v>
      </c>
      <c r="D909" s="36" t="s">
        <v>8654</v>
      </c>
    </row>
    <row r="910" spans="2:4" x14ac:dyDescent="0.25">
      <c r="B910" s="235">
        <v>45023</v>
      </c>
      <c r="C910" s="202">
        <v>500</v>
      </c>
      <c r="D910" s="36" t="s">
        <v>1741</v>
      </c>
    </row>
    <row r="911" spans="2:4" x14ac:dyDescent="0.25">
      <c r="B911" s="235">
        <v>45023</v>
      </c>
      <c r="C911" s="202">
        <v>500</v>
      </c>
      <c r="D911" s="36" t="s">
        <v>5632</v>
      </c>
    </row>
    <row r="912" spans="2:4" x14ac:dyDescent="0.25">
      <c r="B912" s="235">
        <v>45023</v>
      </c>
      <c r="C912" s="202">
        <v>500</v>
      </c>
      <c r="D912" s="36" t="s">
        <v>8655</v>
      </c>
    </row>
    <row r="913" spans="2:4" x14ac:dyDescent="0.25">
      <c r="B913" s="235">
        <v>45023</v>
      </c>
      <c r="C913" s="202">
        <v>500</v>
      </c>
      <c r="D913" s="36" t="s">
        <v>8656</v>
      </c>
    </row>
    <row r="914" spans="2:4" x14ac:dyDescent="0.25">
      <c r="B914" s="235">
        <v>45023</v>
      </c>
      <c r="C914" s="202">
        <v>770</v>
      </c>
      <c r="D914" s="36" t="s">
        <v>4127</v>
      </c>
    </row>
    <row r="915" spans="2:4" x14ac:dyDescent="0.25">
      <c r="B915" s="235">
        <v>45023</v>
      </c>
      <c r="C915" s="202">
        <v>1000</v>
      </c>
      <c r="D915" s="36" t="s">
        <v>4802</v>
      </c>
    </row>
    <row r="916" spans="2:4" x14ac:dyDescent="0.25">
      <c r="B916" s="235">
        <v>45023</v>
      </c>
      <c r="C916" s="202">
        <v>1000</v>
      </c>
      <c r="D916" s="36" t="s">
        <v>8657</v>
      </c>
    </row>
    <row r="917" spans="2:4" x14ac:dyDescent="0.25">
      <c r="B917" s="235">
        <v>45023</v>
      </c>
      <c r="C917" s="202">
        <v>1000</v>
      </c>
      <c r="D917" s="36" t="s">
        <v>4085</v>
      </c>
    </row>
    <row r="918" spans="2:4" x14ac:dyDescent="0.25">
      <c r="B918" s="235">
        <v>45023</v>
      </c>
      <c r="C918" s="202">
        <v>1000</v>
      </c>
      <c r="D918" s="36" t="s">
        <v>4681</v>
      </c>
    </row>
    <row r="919" spans="2:4" x14ac:dyDescent="0.25">
      <c r="B919" s="235">
        <v>45023</v>
      </c>
      <c r="C919" s="202">
        <v>1000</v>
      </c>
      <c r="D919" s="36" t="s">
        <v>6553</v>
      </c>
    </row>
    <row r="920" spans="2:4" x14ac:dyDescent="0.25">
      <c r="B920" s="235">
        <v>45023</v>
      </c>
      <c r="C920" s="202">
        <v>1000</v>
      </c>
      <c r="D920" s="36" t="s">
        <v>1735</v>
      </c>
    </row>
    <row r="921" spans="2:4" x14ac:dyDescent="0.25">
      <c r="B921" s="235">
        <v>45023</v>
      </c>
      <c r="C921" s="202">
        <v>1000</v>
      </c>
      <c r="D921" s="36" t="s">
        <v>4082</v>
      </c>
    </row>
    <row r="922" spans="2:4" x14ac:dyDescent="0.25">
      <c r="B922" s="235">
        <v>45023</v>
      </c>
      <c r="C922" s="202">
        <v>1000</v>
      </c>
      <c r="D922" s="36" t="s">
        <v>4129</v>
      </c>
    </row>
    <row r="923" spans="2:4" x14ac:dyDescent="0.25">
      <c r="B923" s="235">
        <v>45023</v>
      </c>
      <c r="C923" s="202">
        <v>1000</v>
      </c>
      <c r="D923" s="36" t="s">
        <v>4132</v>
      </c>
    </row>
    <row r="924" spans="2:4" x14ac:dyDescent="0.25">
      <c r="B924" s="235">
        <v>45023</v>
      </c>
      <c r="C924" s="202">
        <v>1000</v>
      </c>
      <c r="D924" s="36" t="s">
        <v>4083</v>
      </c>
    </row>
    <row r="925" spans="2:4" x14ac:dyDescent="0.25">
      <c r="B925" s="235">
        <v>45023</v>
      </c>
      <c r="C925" s="202">
        <v>1000</v>
      </c>
      <c r="D925" s="36" t="s">
        <v>8658</v>
      </c>
    </row>
    <row r="926" spans="2:4" x14ac:dyDescent="0.25">
      <c r="B926" s="235">
        <v>45023</v>
      </c>
      <c r="C926" s="202">
        <v>1000</v>
      </c>
      <c r="D926" s="36" t="s">
        <v>4179</v>
      </c>
    </row>
    <row r="927" spans="2:4" x14ac:dyDescent="0.25">
      <c r="B927" s="235">
        <v>45023</v>
      </c>
      <c r="C927" s="202">
        <v>1000</v>
      </c>
      <c r="D927" s="36" t="s">
        <v>8659</v>
      </c>
    </row>
    <row r="928" spans="2:4" x14ac:dyDescent="0.25">
      <c r="B928" s="235">
        <v>45023</v>
      </c>
      <c r="C928" s="202">
        <v>1000</v>
      </c>
      <c r="D928" s="36" t="s">
        <v>5673</v>
      </c>
    </row>
    <row r="929" spans="2:4" x14ac:dyDescent="0.25">
      <c r="B929" s="235">
        <v>45023</v>
      </c>
      <c r="C929" s="202">
        <v>1000</v>
      </c>
      <c r="D929" s="36" t="s">
        <v>8578</v>
      </c>
    </row>
    <row r="930" spans="2:4" x14ac:dyDescent="0.25">
      <c r="B930" s="235">
        <v>45023</v>
      </c>
      <c r="C930" s="202">
        <v>1000</v>
      </c>
      <c r="D930" s="36" t="s">
        <v>8660</v>
      </c>
    </row>
    <row r="931" spans="2:4" x14ac:dyDescent="0.25">
      <c r="B931" s="235">
        <v>45023</v>
      </c>
      <c r="C931" s="202">
        <v>1000</v>
      </c>
      <c r="D931" s="36" t="s">
        <v>6596</v>
      </c>
    </row>
    <row r="932" spans="2:4" x14ac:dyDescent="0.25">
      <c r="B932" s="235">
        <v>45023</v>
      </c>
      <c r="C932" s="202">
        <v>1000</v>
      </c>
      <c r="D932" s="36" t="s">
        <v>8661</v>
      </c>
    </row>
    <row r="933" spans="2:4" x14ac:dyDescent="0.25">
      <c r="B933" s="235">
        <v>45023</v>
      </c>
      <c r="C933" s="202">
        <v>1000</v>
      </c>
      <c r="D933" s="36" t="s">
        <v>4190</v>
      </c>
    </row>
    <row r="934" spans="2:4" x14ac:dyDescent="0.25">
      <c r="B934" s="235">
        <v>45023</v>
      </c>
      <c r="C934" s="202">
        <v>1000</v>
      </c>
      <c r="D934" s="36" t="s">
        <v>2090</v>
      </c>
    </row>
    <row r="935" spans="2:4" x14ac:dyDescent="0.25">
      <c r="B935" s="235">
        <v>45023</v>
      </c>
      <c r="C935" s="202">
        <v>1000</v>
      </c>
      <c r="D935" s="36" t="s">
        <v>6554</v>
      </c>
    </row>
    <row r="936" spans="2:4" x14ac:dyDescent="0.25">
      <c r="B936" s="235">
        <v>45023</v>
      </c>
      <c r="C936" s="202">
        <v>1000</v>
      </c>
      <c r="D936" s="36" t="s">
        <v>3940</v>
      </c>
    </row>
    <row r="937" spans="2:4" x14ac:dyDescent="0.25">
      <c r="B937" s="235">
        <v>45023</v>
      </c>
      <c r="C937" s="202">
        <v>1010</v>
      </c>
      <c r="D937" s="36" t="s">
        <v>4095</v>
      </c>
    </row>
    <row r="938" spans="2:4" x14ac:dyDescent="0.25">
      <c r="B938" s="235">
        <v>45023</v>
      </c>
      <c r="C938" s="202">
        <v>1100</v>
      </c>
      <c r="D938" s="36" t="s">
        <v>6538</v>
      </c>
    </row>
    <row r="939" spans="2:4" x14ac:dyDescent="0.25">
      <c r="B939" s="235">
        <v>45023</v>
      </c>
      <c r="C939" s="202">
        <v>1101</v>
      </c>
      <c r="D939" s="36" t="s">
        <v>8662</v>
      </c>
    </row>
    <row r="940" spans="2:4" x14ac:dyDescent="0.25">
      <c r="B940" s="235">
        <v>45023</v>
      </c>
      <c r="C940" s="202">
        <v>2000</v>
      </c>
      <c r="D940" s="36" t="s">
        <v>4130</v>
      </c>
    </row>
    <row r="941" spans="2:4" x14ac:dyDescent="0.25">
      <c r="B941" s="235">
        <v>45023</v>
      </c>
      <c r="C941" s="202">
        <v>2000</v>
      </c>
      <c r="D941" s="36" t="s">
        <v>4133</v>
      </c>
    </row>
    <row r="942" spans="2:4" x14ac:dyDescent="0.25">
      <c r="B942" s="235">
        <v>45023</v>
      </c>
      <c r="C942" s="202">
        <v>2000</v>
      </c>
      <c r="D942" s="36" t="s">
        <v>4675</v>
      </c>
    </row>
    <row r="943" spans="2:4" x14ac:dyDescent="0.25">
      <c r="B943" s="235">
        <v>45023</v>
      </c>
      <c r="C943" s="202">
        <v>2000</v>
      </c>
      <c r="D943" s="36" t="s">
        <v>4094</v>
      </c>
    </row>
    <row r="944" spans="2:4" x14ac:dyDescent="0.25">
      <c r="B944" s="235">
        <v>45023</v>
      </c>
      <c r="C944" s="202">
        <v>2000</v>
      </c>
      <c r="D944" s="36" t="s">
        <v>4194</v>
      </c>
    </row>
    <row r="945" spans="2:4" x14ac:dyDescent="0.25">
      <c r="B945" s="235">
        <v>45023</v>
      </c>
      <c r="C945" s="202">
        <v>2000</v>
      </c>
      <c r="D945" s="36" t="s">
        <v>3010</v>
      </c>
    </row>
    <row r="946" spans="2:4" x14ac:dyDescent="0.25">
      <c r="B946" s="235">
        <v>45023</v>
      </c>
      <c r="C946" s="202">
        <v>2500</v>
      </c>
      <c r="D946" s="36" t="s">
        <v>2091</v>
      </c>
    </row>
    <row r="947" spans="2:4" x14ac:dyDescent="0.25">
      <c r="B947" s="235">
        <v>45023</v>
      </c>
      <c r="C947" s="202">
        <v>3000</v>
      </c>
      <c r="D947" s="36" t="s">
        <v>8663</v>
      </c>
    </row>
    <row r="948" spans="2:4" x14ac:dyDescent="0.25">
      <c r="B948" s="235">
        <v>45023</v>
      </c>
      <c r="C948" s="202">
        <v>3000</v>
      </c>
      <c r="D948" s="36" t="s">
        <v>8664</v>
      </c>
    </row>
    <row r="949" spans="2:4" x14ac:dyDescent="0.25">
      <c r="B949" s="235">
        <v>45023</v>
      </c>
      <c r="C949" s="202">
        <v>3000</v>
      </c>
      <c r="D949" s="36" t="s">
        <v>8665</v>
      </c>
    </row>
    <row r="950" spans="2:4" x14ac:dyDescent="0.25">
      <c r="B950" s="235">
        <v>45023</v>
      </c>
      <c r="C950" s="202">
        <v>3000</v>
      </c>
      <c r="D950" s="36" t="s">
        <v>8666</v>
      </c>
    </row>
    <row r="951" spans="2:4" x14ac:dyDescent="0.25">
      <c r="B951" s="235">
        <v>45023</v>
      </c>
      <c r="C951" s="202">
        <v>4000</v>
      </c>
      <c r="D951" s="36" t="s">
        <v>1738</v>
      </c>
    </row>
    <row r="952" spans="2:4" x14ac:dyDescent="0.25">
      <c r="B952" s="235">
        <v>45023</v>
      </c>
      <c r="C952" s="202">
        <v>5000</v>
      </c>
      <c r="D952" s="36" t="s">
        <v>1748</v>
      </c>
    </row>
    <row r="953" spans="2:4" x14ac:dyDescent="0.25">
      <c r="B953" s="235">
        <v>45023</v>
      </c>
      <c r="C953" s="202">
        <v>5000</v>
      </c>
      <c r="D953" s="36" t="s">
        <v>8667</v>
      </c>
    </row>
    <row r="954" spans="2:4" x14ac:dyDescent="0.25">
      <c r="B954" s="235">
        <v>45023</v>
      </c>
      <c r="C954" s="202">
        <v>5000</v>
      </c>
      <c r="D954" s="36" t="s">
        <v>8668</v>
      </c>
    </row>
    <row r="955" spans="2:4" x14ac:dyDescent="0.25">
      <c r="B955" s="235">
        <v>45023</v>
      </c>
      <c r="C955" s="202">
        <v>7000</v>
      </c>
      <c r="D955" s="36" t="s">
        <v>4680</v>
      </c>
    </row>
    <row r="956" spans="2:4" x14ac:dyDescent="0.25">
      <c r="B956" s="235">
        <v>45023</v>
      </c>
      <c r="C956" s="202">
        <v>25000</v>
      </c>
      <c r="D956" s="36" t="s">
        <v>8669</v>
      </c>
    </row>
    <row r="957" spans="2:4" x14ac:dyDescent="0.25">
      <c r="B957" s="235">
        <v>45024</v>
      </c>
      <c r="C957" s="202">
        <v>50</v>
      </c>
      <c r="D957" s="36" t="s">
        <v>2508</v>
      </c>
    </row>
    <row r="958" spans="2:4" x14ac:dyDescent="0.25">
      <c r="B958" s="235">
        <v>45024</v>
      </c>
      <c r="C958" s="202">
        <v>83.86</v>
      </c>
      <c r="D958" s="36" t="s">
        <v>8670</v>
      </c>
    </row>
    <row r="959" spans="2:4" x14ac:dyDescent="0.25">
      <c r="B959" s="235">
        <v>45024</v>
      </c>
      <c r="C959" s="202">
        <v>100</v>
      </c>
      <c r="D959" s="36" t="s">
        <v>4134</v>
      </c>
    </row>
    <row r="960" spans="2:4" x14ac:dyDescent="0.25">
      <c r="B960" s="235">
        <v>45024</v>
      </c>
      <c r="C960" s="202">
        <v>100</v>
      </c>
      <c r="D960" s="36" t="s">
        <v>4100</v>
      </c>
    </row>
    <row r="961" spans="2:4" x14ac:dyDescent="0.25">
      <c r="B961" s="235">
        <v>45024</v>
      </c>
      <c r="C961" s="202">
        <v>100</v>
      </c>
      <c r="D961" s="36" t="s">
        <v>4135</v>
      </c>
    </row>
    <row r="962" spans="2:4" x14ac:dyDescent="0.25">
      <c r="B962" s="235">
        <v>45024</v>
      </c>
      <c r="C962" s="202">
        <v>100</v>
      </c>
      <c r="D962" s="36" t="s">
        <v>3985</v>
      </c>
    </row>
    <row r="963" spans="2:4" x14ac:dyDescent="0.25">
      <c r="B963" s="235">
        <v>45024</v>
      </c>
      <c r="C963" s="202">
        <v>100</v>
      </c>
      <c r="D963" s="36" t="s">
        <v>4067</v>
      </c>
    </row>
    <row r="964" spans="2:4" x14ac:dyDescent="0.25">
      <c r="B964" s="235">
        <v>45024</v>
      </c>
      <c r="C964" s="202">
        <v>100</v>
      </c>
      <c r="D964" s="36" t="s">
        <v>5678</v>
      </c>
    </row>
    <row r="965" spans="2:4" x14ac:dyDescent="0.25">
      <c r="B965" s="235">
        <v>45024</v>
      </c>
      <c r="C965" s="202">
        <v>100</v>
      </c>
      <c r="D965" s="36" t="s">
        <v>5640</v>
      </c>
    </row>
    <row r="966" spans="2:4" x14ac:dyDescent="0.25">
      <c r="B966" s="235">
        <v>45024</v>
      </c>
      <c r="C966" s="202">
        <v>100</v>
      </c>
      <c r="D966" s="36" t="s">
        <v>4106</v>
      </c>
    </row>
    <row r="967" spans="2:4" x14ac:dyDescent="0.25">
      <c r="B967" s="235">
        <v>45024</v>
      </c>
      <c r="C967" s="202">
        <v>100</v>
      </c>
      <c r="D967" s="36" t="s">
        <v>4137</v>
      </c>
    </row>
    <row r="968" spans="2:4" x14ac:dyDescent="0.25">
      <c r="B968" s="235">
        <v>45024</v>
      </c>
      <c r="C968" s="202">
        <v>100</v>
      </c>
      <c r="D968" s="36" t="s">
        <v>4138</v>
      </c>
    </row>
    <row r="969" spans="2:4" x14ac:dyDescent="0.25">
      <c r="B969" s="235">
        <v>45024</v>
      </c>
      <c r="C969" s="202">
        <v>100</v>
      </c>
      <c r="D969" s="36" t="s">
        <v>4105</v>
      </c>
    </row>
    <row r="970" spans="2:4" x14ac:dyDescent="0.25">
      <c r="B970" s="235">
        <v>45024</v>
      </c>
      <c r="C970" s="202">
        <v>100</v>
      </c>
      <c r="D970" s="36" t="s">
        <v>4035</v>
      </c>
    </row>
    <row r="971" spans="2:4" x14ac:dyDescent="0.25">
      <c r="B971" s="235">
        <v>45024</v>
      </c>
      <c r="C971" s="202">
        <v>100</v>
      </c>
      <c r="D971" s="36" t="s">
        <v>1718</v>
      </c>
    </row>
    <row r="972" spans="2:4" x14ac:dyDescent="0.25">
      <c r="B972" s="235">
        <v>45024</v>
      </c>
      <c r="C972" s="202">
        <v>111</v>
      </c>
      <c r="D972" s="36" t="s">
        <v>4139</v>
      </c>
    </row>
    <row r="973" spans="2:4" x14ac:dyDescent="0.25">
      <c r="B973" s="235">
        <v>45024</v>
      </c>
      <c r="C973" s="202">
        <v>150</v>
      </c>
      <c r="D973" s="36" t="s">
        <v>8671</v>
      </c>
    </row>
    <row r="974" spans="2:4" x14ac:dyDescent="0.25">
      <c r="B974" s="235">
        <v>45024</v>
      </c>
      <c r="C974" s="202">
        <v>150</v>
      </c>
      <c r="D974" s="36" t="s">
        <v>5679</v>
      </c>
    </row>
    <row r="975" spans="2:4" x14ac:dyDescent="0.25">
      <c r="B975" s="235">
        <v>45024</v>
      </c>
      <c r="C975" s="202">
        <v>150</v>
      </c>
      <c r="D975" s="36" t="s">
        <v>6641</v>
      </c>
    </row>
    <row r="976" spans="2:4" x14ac:dyDescent="0.25">
      <c r="B976" s="235">
        <v>45024</v>
      </c>
      <c r="C976" s="202">
        <v>200</v>
      </c>
      <c r="D976" s="36" t="s">
        <v>8672</v>
      </c>
    </row>
    <row r="977" spans="2:4" x14ac:dyDescent="0.25">
      <c r="B977" s="235">
        <v>45024</v>
      </c>
      <c r="C977" s="202">
        <v>200</v>
      </c>
      <c r="D977" s="36" t="s">
        <v>4140</v>
      </c>
    </row>
    <row r="978" spans="2:4" x14ac:dyDescent="0.25">
      <c r="B978" s="235">
        <v>45024</v>
      </c>
      <c r="C978" s="202">
        <v>300</v>
      </c>
      <c r="D978" s="36" t="s">
        <v>3347</v>
      </c>
    </row>
    <row r="979" spans="2:4" x14ac:dyDescent="0.25">
      <c r="B979" s="235">
        <v>45024</v>
      </c>
      <c r="C979" s="202">
        <v>300</v>
      </c>
      <c r="D979" s="36" t="s">
        <v>5741</v>
      </c>
    </row>
    <row r="980" spans="2:4" x14ac:dyDescent="0.25">
      <c r="B980" s="235">
        <v>45024</v>
      </c>
      <c r="C980" s="202">
        <v>300</v>
      </c>
      <c r="D980" s="36" t="s">
        <v>4141</v>
      </c>
    </row>
    <row r="981" spans="2:4" x14ac:dyDescent="0.25">
      <c r="B981" s="235">
        <v>45024</v>
      </c>
      <c r="C981" s="202">
        <v>300</v>
      </c>
      <c r="D981" s="36" t="s">
        <v>4142</v>
      </c>
    </row>
    <row r="982" spans="2:4" x14ac:dyDescent="0.25">
      <c r="B982" s="235">
        <v>45024</v>
      </c>
      <c r="C982" s="202">
        <v>300</v>
      </c>
      <c r="D982" s="36" t="s">
        <v>6580</v>
      </c>
    </row>
    <row r="983" spans="2:4" x14ac:dyDescent="0.25">
      <c r="B983" s="235">
        <v>45024</v>
      </c>
      <c r="C983" s="202">
        <v>300</v>
      </c>
      <c r="D983" s="36" t="s">
        <v>4143</v>
      </c>
    </row>
    <row r="984" spans="2:4" x14ac:dyDescent="0.25">
      <c r="B984" s="235">
        <v>45024</v>
      </c>
      <c r="C984" s="202">
        <v>300</v>
      </c>
      <c r="D984" s="36" t="s">
        <v>5787</v>
      </c>
    </row>
    <row r="985" spans="2:4" x14ac:dyDescent="0.25">
      <c r="B985" s="235">
        <v>45024</v>
      </c>
      <c r="C985" s="202">
        <v>330</v>
      </c>
      <c r="D985" s="36" t="s">
        <v>6555</v>
      </c>
    </row>
    <row r="986" spans="2:4" x14ac:dyDescent="0.25">
      <c r="B986" s="235">
        <v>45024</v>
      </c>
      <c r="C986" s="202">
        <v>350</v>
      </c>
      <c r="D986" s="36" t="s">
        <v>4058</v>
      </c>
    </row>
    <row r="987" spans="2:4" x14ac:dyDescent="0.25">
      <c r="B987" s="235">
        <v>45024</v>
      </c>
      <c r="C987" s="202">
        <v>400</v>
      </c>
      <c r="D987" s="36" t="s">
        <v>5730</v>
      </c>
    </row>
    <row r="988" spans="2:4" x14ac:dyDescent="0.25">
      <c r="B988" s="235">
        <v>45024</v>
      </c>
      <c r="C988" s="202">
        <v>500</v>
      </c>
      <c r="D988" s="36" t="s">
        <v>4145</v>
      </c>
    </row>
    <row r="989" spans="2:4" x14ac:dyDescent="0.25">
      <c r="B989" s="235">
        <v>45024</v>
      </c>
      <c r="C989" s="202">
        <v>500</v>
      </c>
      <c r="D989" s="36" t="s">
        <v>8673</v>
      </c>
    </row>
    <row r="990" spans="2:4" x14ac:dyDescent="0.25">
      <c r="B990" s="235">
        <v>45024</v>
      </c>
      <c r="C990" s="202">
        <v>500</v>
      </c>
      <c r="D990" s="36" t="s">
        <v>3345</v>
      </c>
    </row>
    <row r="991" spans="2:4" x14ac:dyDescent="0.25">
      <c r="B991" s="235">
        <v>45024</v>
      </c>
      <c r="C991" s="202">
        <v>500</v>
      </c>
      <c r="D991" s="36" t="s">
        <v>4148</v>
      </c>
    </row>
    <row r="992" spans="2:4" x14ac:dyDescent="0.25">
      <c r="B992" s="235">
        <v>45024</v>
      </c>
      <c r="C992" s="202">
        <v>500</v>
      </c>
      <c r="D992" s="36" t="s">
        <v>4147</v>
      </c>
    </row>
    <row r="993" spans="2:4" x14ac:dyDescent="0.25">
      <c r="B993" s="235">
        <v>45024</v>
      </c>
      <c r="C993" s="202">
        <v>500</v>
      </c>
      <c r="D993" s="36" t="s">
        <v>4123</v>
      </c>
    </row>
    <row r="994" spans="2:4" x14ac:dyDescent="0.25">
      <c r="B994" s="235">
        <v>45024</v>
      </c>
      <c r="C994" s="202">
        <v>500</v>
      </c>
      <c r="D994" s="36" t="s">
        <v>4146</v>
      </c>
    </row>
    <row r="995" spans="2:4" x14ac:dyDescent="0.25">
      <c r="B995" s="235">
        <v>45024</v>
      </c>
      <c r="C995" s="202">
        <v>500</v>
      </c>
      <c r="D995" s="36" t="s">
        <v>4262</v>
      </c>
    </row>
    <row r="996" spans="2:4" x14ac:dyDescent="0.25">
      <c r="B996" s="235">
        <v>45024</v>
      </c>
      <c r="C996" s="202">
        <v>500</v>
      </c>
      <c r="D996" s="36" t="s">
        <v>2348</v>
      </c>
    </row>
    <row r="997" spans="2:4" x14ac:dyDescent="0.25">
      <c r="B997" s="235">
        <v>45024</v>
      </c>
      <c r="C997" s="202">
        <v>700</v>
      </c>
      <c r="D997" s="36" t="s">
        <v>8674</v>
      </c>
    </row>
    <row r="998" spans="2:4" x14ac:dyDescent="0.25">
      <c r="B998" s="235">
        <v>45024</v>
      </c>
      <c r="C998" s="202">
        <v>1000</v>
      </c>
      <c r="D998" s="36" t="s">
        <v>3838</v>
      </c>
    </row>
    <row r="999" spans="2:4" x14ac:dyDescent="0.25">
      <c r="B999" s="235">
        <v>45024</v>
      </c>
      <c r="C999" s="202">
        <v>1000</v>
      </c>
      <c r="D999" s="36" t="s">
        <v>4150</v>
      </c>
    </row>
    <row r="1000" spans="2:4" x14ac:dyDescent="0.25">
      <c r="B1000" s="235">
        <v>45024</v>
      </c>
      <c r="C1000" s="202">
        <v>1000</v>
      </c>
      <c r="D1000" s="36" t="s">
        <v>2502</v>
      </c>
    </row>
    <row r="1001" spans="2:4" x14ac:dyDescent="0.25">
      <c r="B1001" s="235">
        <v>45024</v>
      </c>
      <c r="C1001" s="202">
        <v>1000</v>
      </c>
      <c r="D1001" s="36" t="s">
        <v>3946</v>
      </c>
    </row>
    <row r="1002" spans="2:4" x14ac:dyDescent="0.25">
      <c r="B1002" s="235">
        <v>45024</v>
      </c>
      <c r="C1002" s="202">
        <v>1000</v>
      </c>
      <c r="D1002" s="36" t="s">
        <v>4151</v>
      </c>
    </row>
    <row r="1003" spans="2:4" x14ac:dyDescent="0.25">
      <c r="B1003" s="235">
        <v>45024</v>
      </c>
      <c r="C1003" s="202">
        <v>1000</v>
      </c>
      <c r="D1003" s="36" t="s">
        <v>4152</v>
      </c>
    </row>
    <row r="1004" spans="2:4" x14ac:dyDescent="0.25">
      <c r="B1004" s="235">
        <v>45024</v>
      </c>
      <c r="C1004" s="202">
        <v>1000</v>
      </c>
      <c r="D1004" s="36" t="s">
        <v>2506</v>
      </c>
    </row>
    <row r="1005" spans="2:4" x14ac:dyDescent="0.25">
      <c r="B1005" s="235">
        <v>45024</v>
      </c>
      <c r="C1005" s="202">
        <v>1122.3599999999999</v>
      </c>
      <c r="D1005" s="36" t="s">
        <v>8675</v>
      </c>
    </row>
    <row r="1006" spans="2:4" x14ac:dyDescent="0.25">
      <c r="B1006" s="235">
        <v>45024</v>
      </c>
      <c r="C1006" s="202">
        <v>2000</v>
      </c>
      <c r="D1006" s="36" t="s">
        <v>2507</v>
      </c>
    </row>
    <row r="1007" spans="2:4" x14ac:dyDescent="0.25">
      <c r="B1007" s="235">
        <v>45024</v>
      </c>
      <c r="C1007" s="202">
        <v>5000</v>
      </c>
      <c r="D1007" s="36" t="s">
        <v>6557</v>
      </c>
    </row>
    <row r="1008" spans="2:4" x14ac:dyDescent="0.25">
      <c r="B1008" s="235">
        <v>45025</v>
      </c>
      <c r="C1008" s="202">
        <v>35</v>
      </c>
      <c r="D1008" s="36" t="s">
        <v>3013</v>
      </c>
    </row>
    <row r="1009" spans="2:4" x14ac:dyDescent="0.25">
      <c r="B1009" s="235">
        <v>45025</v>
      </c>
      <c r="C1009" s="202">
        <v>41.41</v>
      </c>
      <c r="D1009" s="36" t="s">
        <v>4029</v>
      </c>
    </row>
    <row r="1010" spans="2:4" x14ac:dyDescent="0.25">
      <c r="B1010" s="235">
        <v>45025</v>
      </c>
      <c r="C1010" s="202">
        <v>50</v>
      </c>
      <c r="D1010" s="36" t="s">
        <v>1699</v>
      </c>
    </row>
    <row r="1011" spans="2:4" x14ac:dyDescent="0.25">
      <c r="B1011" s="235">
        <v>45025</v>
      </c>
      <c r="C1011" s="202">
        <v>50</v>
      </c>
      <c r="D1011" s="36" t="s">
        <v>5684</v>
      </c>
    </row>
    <row r="1012" spans="2:4" x14ac:dyDescent="0.25">
      <c r="B1012" s="235">
        <v>45025</v>
      </c>
      <c r="C1012" s="202">
        <v>50</v>
      </c>
      <c r="D1012" s="36" t="s">
        <v>3011</v>
      </c>
    </row>
    <row r="1013" spans="2:4" x14ac:dyDescent="0.25">
      <c r="B1013" s="235">
        <v>45025</v>
      </c>
      <c r="C1013" s="202">
        <v>100</v>
      </c>
      <c r="D1013" s="36" t="s">
        <v>4155</v>
      </c>
    </row>
    <row r="1014" spans="2:4" x14ac:dyDescent="0.25">
      <c r="B1014" s="235">
        <v>45025</v>
      </c>
      <c r="C1014" s="202">
        <v>100</v>
      </c>
      <c r="D1014" s="36" t="s">
        <v>3788</v>
      </c>
    </row>
    <row r="1015" spans="2:4" x14ac:dyDescent="0.25">
      <c r="B1015" s="235">
        <v>45025</v>
      </c>
      <c r="C1015" s="202">
        <v>100</v>
      </c>
      <c r="D1015" s="36" t="s">
        <v>4156</v>
      </c>
    </row>
    <row r="1016" spans="2:4" x14ac:dyDescent="0.25">
      <c r="B1016" s="235">
        <v>45025</v>
      </c>
      <c r="C1016" s="202">
        <v>100</v>
      </c>
      <c r="D1016" s="36" t="s">
        <v>4045</v>
      </c>
    </row>
    <row r="1017" spans="2:4" x14ac:dyDescent="0.25">
      <c r="B1017" s="235">
        <v>45025</v>
      </c>
      <c r="C1017" s="202">
        <v>100</v>
      </c>
      <c r="D1017" s="36" t="s">
        <v>1825</v>
      </c>
    </row>
    <row r="1018" spans="2:4" x14ac:dyDescent="0.25">
      <c r="B1018" s="235">
        <v>45025</v>
      </c>
      <c r="C1018" s="202">
        <v>100</v>
      </c>
      <c r="D1018" s="36" t="s">
        <v>5778</v>
      </c>
    </row>
    <row r="1019" spans="2:4" x14ac:dyDescent="0.25">
      <c r="B1019" s="235">
        <v>45025</v>
      </c>
      <c r="C1019" s="202">
        <v>100</v>
      </c>
      <c r="D1019" s="36" t="s">
        <v>8676</v>
      </c>
    </row>
    <row r="1020" spans="2:4" x14ac:dyDescent="0.25">
      <c r="B1020" s="235">
        <v>45025</v>
      </c>
      <c r="C1020" s="202">
        <v>100</v>
      </c>
      <c r="D1020" s="36" t="s">
        <v>1745</v>
      </c>
    </row>
    <row r="1021" spans="2:4" x14ac:dyDescent="0.25">
      <c r="B1021" s="235">
        <v>45025</v>
      </c>
      <c r="C1021" s="202">
        <v>100</v>
      </c>
      <c r="D1021" s="36" t="s">
        <v>4157</v>
      </c>
    </row>
    <row r="1022" spans="2:4" x14ac:dyDescent="0.25">
      <c r="B1022" s="235">
        <v>45025</v>
      </c>
      <c r="C1022" s="202">
        <v>100</v>
      </c>
      <c r="D1022" s="36" t="s">
        <v>4158</v>
      </c>
    </row>
    <row r="1023" spans="2:4" x14ac:dyDescent="0.25">
      <c r="B1023" s="235">
        <v>45025</v>
      </c>
      <c r="C1023" s="202">
        <v>100</v>
      </c>
      <c r="D1023" s="36" t="s">
        <v>4597</v>
      </c>
    </row>
    <row r="1024" spans="2:4" x14ac:dyDescent="0.25">
      <c r="B1024" s="235">
        <v>45025</v>
      </c>
      <c r="C1024" s="202">
        <v>150</v>
      </c>
      <c r="D1024" s="36" t="s">
        <v>1746</v>
      </c>
    </row>
    <row r="1025" spans="2:4" x14ac:dyDescent="0.25">
      <c r="B1025" s="235">
        <v>45025</v>
      </c>
      <c r="C1025" s="202">
        <v>150</v>
      </c>
      <c r="D1025" s="36" t="s">
        <v>4161</v>
      </c>
    </row>
    <row r="1026" spans="2:4" x14ac:dyDescent="0.25">
      <c r="B1026" s="235">
        <v>45025</v>
      </c>
      <c r="C1026" s="202">
        <v>200</v>
      </c>
      <c r="D1026" s="36" t="s">
        <v>4164</v>
      </c>
    </row>
    <row r="1027" spans="2:4" x14ac:dyDescent="0.25">
      <c r="B1027" s="235">
        <v>45025</v>
      </c>
      <c r="C1027" s="202">
        <v>200</v>
      </c>
      <c r="D1027" s="36" t="s">
        <v>4165</v>
      </c>
    </row>
    <row r="1028" spans="2:4" x14ac:dyDescent="0.25">
      <c r="B1028" s="235">
        <v>45025</v>
      </c>
      <c r="C1028" s="202">
        <v>200</v>
      </c>
      <c r="D1028" s="36" t="s">
        <v>4166</v>
      </c>
    </row>
    <row r="1029" spans="2:4" x14ac:dyDescent="0.25">
      <c r="B1029" s="235">
        <v>45025</v>
      </c>
      <c r="C1029" s="202">
        <v>200</v>
      </c>
      <c r="D1029" s="36" t="s">
        <v>8677</v>
      </c>
    </row>
    <row r="1030" spans="2:4" x14ac:dyDescent="0.25">
      <c r="B1030" s="235">
        <v>45025</v>
      </c>
      <c r="C1030" s="202">
        <v>250</v>
      </c>
      <c r="D1030" s="36" t="s">
        <v>4168</v>
      </c>
    </row>
    <row r="1031" spans="2:4" x14ac:dyDescent="0.25">
      <c r="B1031" s="235">
        <v>45025</v>
      </c>
      <c r="C1031" s="202">
        <v>250</v>
      </c>
      <c r="D1031" s="36" t="s">
        <v>8678</v>
      </c>
    </row>
    <row r="1032" spans="2:4" x14ac:dyDescent="0.25">
      <c r="B1032" s="235">
        <v>45025</v>
      </c>
      <c r="C1032" s="202">
        <v>264.72000000000003</v>
      </c>
      <c r="D1032" s="36" t="s">
        <v>8679</v>
      </c>
    </row>
    <row r="1033" spans="2:4" x14ac:dyDescent="0.25">
      <c r="B1033" s="235">
        <v>45025</v>
      </c>
      <c r="C1033" s="202">
        <v>300</v>
      </c>
      <c r="D1033" s="36" t="s">
        <v>8680</v>
      </c>
    </row>
    <row r="1034" spans="2:4" x14ac:dyDescent="0.25">
      <c r="B1034" s="235">
        <v>45025</v>
      </c>
      <c r="C1034" s="202">
        <v>300</v>
      </c>
      <c r="D1034" s="36" t="s">
        <v>4172</v>
      </c>
    </row>
    <row r="1035" spans="2:4" x14ac:dyDescent="0.25">
      <c r="B1035" s="235">
        <v>45025</v>
      </c>
      <c r="C1035" s="202">
        <v>300</v>
      </c>
      <c r="D1035" s="36" t="s">
        <v>4171</v>
      </c>
    </row>
    <row r="1036" spans="2:4" x14ac:dyDescent="0.25">
      <c r="B1036" s="235">
        <v>45025</v>
      </c>
      <c r="C1036" s="202">
        <v>300</v>
      </c>
      <c r="D1036" s="36" t="s">
        <v>6511</v>
      </c>
    </row>
    <row r="1037" spans="2:4" x14ac:dyDescent="0.25">
      <c r="B1037" s="235">
        <v>45025</v>
      </c>
      <c r="C1037" s="202">
        <v>400</v>
      </c>
      <c r="D1037" s="36" t="s">
        <v>4163</v>
      </c>
    </row>
    <row r="1038" spans="2:4" x14ac:dyDescent="0.25">
      <c r="B1038" s="235">
        <v>45025</v>
      </c>
      <c r="C1038" s="202">
        <v>500</v>
      </c>
      <c r="D1038" s="36" t="s">
        <v>4178</v>
      </c>
    </row>
    <row r="1039" spans="2:4" x14ac:dyDescent="0.25">
      <c r="B1039" s="235">
        <v>45025</v>
      </c>
      <c r="C1039" s="202">
        <v>500</v>
      </c>
      <c r="D1039" s="36" t="s">
        <v>3818</v>
      </c>
    </row>
    <row r="1040" spans="2:4" x14ac:dyDescent="0.25">
      <c r="B1040" s="235">
        <v>45025</v>
      </c>
      <c r="C1040" s="202">
        <v>500</v>
      </c>
      <c r="D1040" s="36" t="s">
        <v>8681</v>
      </c>
    </row>
    <row r="1041" spans="2:4" x14ac:dyDescent="0.25">
      <c r="B1041" s="235">
        <v>45025</v>
      </c>
      <c r="C1041" s="202">
        <v>500</v>
      </c>
      <c r="D1041" s="36" t="s">
        <v>1701</v>
      </c>
    </row>
    <row r="1042" spans="2:4" x14ac:dyDescent="0.25">
      <c r="B1042" s="235">
        <v>45025</v>
      </c>
      <c r="C1042" s="202">
        <v>500</v>
      </c>
      <c r="D1042" s="36" t="s">
        <v>5671</v>
      </c>
    </row>
    <row r="1043" spans="2:4" x14ac:dyDescent="0.25">
      <c r="B1043" s="235">
        <v>45025</v>
      </c>
      <c r="C1043" s="202">
        <v>500</v>
      </c>
      <c r="D1043" s="36" t="s">
        <v>5811</v>
      </c>
    </row>
    <row r="1044" spans="2:4" x14ac:dyDescent="0.25">
      <c r="B1044" s="235">
        <v>45025</v>
      </c>
      <c r="C1044" s="202">
        <v>600</v>
      </c>
      <c r="D1044" s="36" t="s">
        <v>3829</v>
      </c>
    </row>
    <row r="1045" spans="2:4" x14ac:dyDescent="0.25">
      <c r="B1045" s="235">
        <v>45025</v>
      </c>
      <c r="C1045" s="202">
        <v>600</v>
      </c>
      <c r="D1045" s="36" t="s">
        <v>4149</v>
      </c>
    </row>
    <row r="1046" spans="2:4" x14ac:dyDescent="0.25">
      <c r="B1046" s="235">
        <v>45025</v>
      </c>
      <c r="C1046" s="202">
        <v>700</v>
      </c>
      <c r="D1046" s="36" t="s">
        <v>4183</v>
      </c>
    </row>
    <row r="1047" spans="2:4" x14ac:dyDescent="0.25">
      <c r="B1047" s="235">
        <v>45025</v>
      </c>
      <c r="C1047" s="202">
        <v>1000</v>
      </c>
      <c r="D1047" s="36" t="s">
        <v>4187</v>
      </c>
    </row>
    <row r="1048" spans="2:4" x14ac:dyDescent="0.25">
      <c r="B1048" s="235">
        <v>45025</v>
      </c>
      <c r="C1048" s="202">
        <v>1000</v>
      </c>
      <c r="D1048" s="36" t="s">
        <v>1740</v>
      </c>
    </row>
    <row r="1049" spans="2:4" x14ac:dyDescent="0.25">
      <c r="B1049" s="235">
        <v>45025</v>
      </c>
      <c r="C1049" s="202">
        <v>1000</v>
      </c>
      <c r="D1049" s="36" t="s">
        <v>5616</v>
      </c>
    </row>
    <row r="1050" spans="2:4" x14ac:dyDescent="0.25">
      <c r="B1050" s="235">
        <v>45026</v>
      </c>
      <c r="C1050" s="202">
        <v>3.76</v>
      </c>
      <c r="D1050" s="36" t="s">
        <v>6634</v>
      </c>
    </row>
    <row r="1051" spans="2:4" x14ac:dyDescent="0.25">
      <c r="B1051" s="235">
        <v>45026</v>
      </c>
      <c r="C1051" s="202">
        <v>30</v>
      </c>
      <c r="D1051" s="36" t="s">
        <v>4196</v>
      </c>
    </row>
    <row r="1052" spans="2:4" x14ac:dyDescent="0.25">
      <c r="B1052" s="235">
        <v>45026</v>
      </c>
      <c r="C1052" s="202">
        <v>30</v>
      </c>
      <c r="D1052" s="36" t="s">
        <v>5621</v>
      </c>
    </row>
    <row r="1053" spans="2:4" x14ac:dyDescent="0.25">
      <c r="B1053" s="235">
        <v>45026</v>
      </c>
      <c r="C1053" s="202">
        <v>31</v>
      </c>
      <c r="D1053" s="36" t="s">
        <v>5772</v>
      </c>
    </row>
    <row r="1054" spans="2:4" x14ac:dyDescent="0.25">
      <c r="B1054" s="235">
        <v>45026</v>
      </c>
      <c r="C1054" s="202">
        <v>45</v>
      </c>
      <c r="D1054" s="36" t="s">
        <v>8682</v>
      </c>
    </row>
    <row r="1055" spans="2:4" x14ac:dyDescent="0.25">
      <c r="B1055" s="235">
        <v>45026</v>
      </c>
      <c r="C1055" s="202">
        <v>47.39</v>
      </c>
      <c r="D1055" s="36" t="s">
        <v>4029</v>
      </c>
    </row>
    <row r="1056" spans="2:4" x14ac:dyDescent="0.25">
      <c r="B1056" s="235">
        <v>45026</v>
      </c>
      <c r="C1056" s="202">
        <v>50</v>
      </c>
      <c r="D1056" s="36" t="s">
        <v>5621</v>
      </c>
    </row>
    <row r="1057" spans="2:4" x14ac:dyDescent="0.25">
      <c r="B1057" s="235">
        <v>45026</v>
      </c>
      <c r="C1057" s="202">
        <v>50</v>
      </c>
      <c r="D1057" s="36" t="s">
        <v>8496</v>
      </c>
    </row>
    <row r="1058" spans="2:4" x14ac:dyDescent="0.25">
      <c r="B1058" s="235">
        <v>45026</v>
      </c>
      <c r="C1058" s="202">
        <v>50</v>
      </c>
      <c r="D1058" s="36" t="s">
        <v>5685</v>
      </c>
    </row>
    <row r="1059" spans="2:4" x14ac:dyDescent="0.25">
      <c r="B1059" s="235">
        <v>45026</v>
      </c>
      <c r="C1059" s="202">
        <v>50</v>
      </c>
      <c r="D1059" s="36" t="s">
        <v>8683</v>
      </c>
    </row>
    <row r="1060" spans="2:4" x14ac:dyDescent="0.25">
      <c r="B1060" s="235">
        <v>45026</v>
      </c>
      <c r="C1060" s="202">
        <v>50</v>
      </c>
      <c r="D1060" s="36" t="s">
        <v>5791</v>
      </c>
    </row>
    <row r="1061" spans="2:4" x14ac:dyDescent="0.25">
      <c r="B1061" s="235">
        <v>45026</v>
      </c>
      <c r="C1061" s="202">
        <v>50</v>
      </c>
      <c r="D1061" s="36" t="s">
        <v>2720</v>
      </c>
    </row>
    <row r="1062" spans="2:4" x14ac:dyDescent="0.25">
      <c r="B1062" s="235">
        <v>45026</v>
      </c>
      <c r="C1062" s="202">
        <v>50</v>
      </c>
      <c r="D1062" s="36" t="s">
        <v>3850</v>
      </c>
    </row>
    <row r="1063" spans="2:4" x14ac:dyDescent="0.25">
      <c r="B1063" s="235">
        <v>45026</v>
      </c>
      <c r="C1063" s="202">
        <v>50</v>
      </c>
      <c r="D1063" s="36" t="s">
        <v>2508</v>
      </c>
    </row>
    <row r="1064" spans="2:4" x14ac:dyDescent="0.25">
      <c r="B1064" s="235">
        <v>45026</v>
      </c>
      <c r="C1064" s="202">
        <v>50</v>
      </c>
      <c r="D1064" s="36" t="s">
        <v>2508</v>
      </c>
    </row>
    <row r="1065" spans="2:4" x14ac:dyDescent="0.25">
      <c r="B1065" s="235">
        <v>45026</v>
      </c>
      <c r="C1065" s="202">
        <v>50</v>
      </c>
      <c r="D1065" s="36" t="s">
        <v>2508</v>
      </c>
    </row>
    <row r="1066" spans="2:4" x14ac:dyDescent="0.25">
      <c r="B1066" s="235">
        <v>45026</v>
      </c>
      <c r="C1066" s="202">
        <v>50</v>
      </c>
      <c r="D1066" s="36" t="s">
        <v>3886</v>
      </c>
    </row>
    <row r="1067" spans="2:4" x14ac:dyDescent="0.25">
      <c r="B1067" s="235">
        <v>45026</v>
      </c>
      <c r="C1067" s="202">
        <v>50</v>
      </c>
      <c r="D1067" s="36" t="s">
        <v>2508</v>
      </c>
    </row>
    <row r="1068" spans="2:4" x14ac:dyDescent="0.25">
      <c r="B1068" s="235">
        <v>45026</v>
      </c>
      <c r="C1068" s="202">
        <v>50</v>
      </c>
      <c r="D1068" s="36" t="s">
        <v>3888</v>
      </c>
    </row>
    <row r="1069" spans="2:4" x14ac:dyDescent="0.25">
      <c r="B1069" s="235">
        <v>45026</v>
      </c>
      <c r="C1069" s="202">
        <v>50</v>
      </c>
      <c r="D1069" s="36" t="s">
        <v>4732</v>
      </c>
    </row>
    <row r="1070" spans="2:4" x14ac:dyDescent="0.25">
      <c r="B1070" s="235">
        <v>45026</v>
      </c>
      <c r="C1070" s="202">
        <v>50</v>
      </c>
      <c r="D1070" s="36" t="s">
        <v>2508</v>
      </c>
    </row>
    <row r="1071" spans="2:4" x14ac:dyDescent="0.25">
      <c r="B1071" s="235">
        <v>45026</v>
      </c>
      <c r="C1071" s="202">
        <v>50</v>
      </c>
      <c r="D1071" s="36" t="s">
        <v>8684</v>
      </c>
    </row>
    <row r="1072" spans="2:4" x14ac:dyDescent="0.25">
      <c r="B1072" s="235">
        <v>45026</v>
      </c>
      <c r="C1072" s="202">
        <v>65</v>
      </c>
      <c r="D1072" s="36" t="s">
        <v>1706</v>
      </c>
    </row>
    <row r="1073" spans="2:4" x14ac:dyDescent="0.25">
      <c r="B1073" s="235">
        <v>45026</v>
      </c>
      <c r="C1073" s="202">
        <v>72</v>
      </c>
      <c r="D1073" s="36" t="s">
        <v>4650</v>
      </c>
    </row>
    <row r="1074" spans="2:4" x14ac:dyDescent="0.25">
      <c r="B1074" s="235">
        <v>45026</v>
      </c>
      <c r="C1074" s="202">
        <v>99</v>
      </c>
      <c r="D1074" s="36" t="s">
        <v>4487</v>
      </c>
    </row>
    <row r="1075" spans="2:4" x14ac:dyDescent="0.25">
      <c r="B1075" s="235">
        <v>45026</v>
      </c>
      <c r="C1075" s="202">
        <v>100</v>
      </c>
      <c r="D1075" s="36" t="s">
        <v>3908</v>
      </c>
    </row>
    <row r="1076" spans="2:4" x14ac:dyDescent="0.25">
      <c r="B1076" s="235">
        <v>45026</v>
      </c>
      <c r="C1076" s="202">
        <v>100</v>
      </c>
      <c r="D1076" s="36" t="s">
        <v>5751</v>
      </c>
    </row>
    <row r="1077" spans="2:4" x14ac:dyDescent="0.25">
      <c r="B1077" s="235">
        <v>45026</v>
      </c>
      <c r="C1077" s="202">
        <v>100</v>
      </c>
      <c r="D1077" s="36" t="s">
        <v>4197</v>
      </c>
    </row>
    <row r="1078" spans="2:4" x14ac:dyDescent="0.25">
      <c r="B1078" s="235">
        <v>45026</v>
      </c>
      <c r="C1078" s="202">
        <v>100</v>
      </c>
      <c r="D1078" s="36" t="s">
        <v>4043</v>
      </c>
    </row>
    <row r="1079" spans="2:4" x14ac:dyDescent="0.25">
      <c r="B1079" s="235">
        <v>45026</v>
      </c>
      <c r="C1079" s="202">
        <v>100</v>
      </c>
      <c r="D1079" s="36" t="s">
        <v>8685</v>
      </c>
    </row>
    <row r="1080" spans="2:4" x14ac:dyDescent="0.25">
      <c r="B1080" s="235">
        <v>45026</v>
      </c>
      <c r="C1080" s="202">
        <v>100</v>
      </c>
      <c r="D1080" s="36" t="s">
        <v>8686</v>
      </c>
    </row>
    <row r="1081" spans="2:4" x14ac:dyDescent="0.25">
      <c r="B1081" s="235">
        <v>45026</v>
      </c>
      <c r="C1081" s="202">
        <v>100</v>
      </c>
      <c r="D1081" s="36" t="s">
        <v>6448</v>
      </c>
    </row>
    <row r="1082" spans="2:4" x14ac:dyDescent="0.25">
      <c r="B1082" s="235">
        <v>45026</v>
      </c>
      <c r="C1082" s="202">
        <v>100</v>
      </c>
      <c r="D1082" s="36" t="s">
        <v>8687</v>
      </c>
    </row>
    <row r="1083" spans="2:4" x14ac:dyDescent="0.25">
      <c r="B1083" s="235">
        <v>45026</v>
      </c>
      <c r="C1083" s="202">
        <v>100</v>
      </c>
      <c r="D1083" s="36" t="s">
        <v>5751</v>
      </c>
    </row>
    <row r="1084" spans="2:4" x14ac:dyDescent="0.25">
      <c r="B1084" s="235">
        <v>45026</v>
      </c>
      <c r="C1084" s="202">
        <v>100</v>
      </c>
      <c r="D1084" s="36" t="s">
        <v>3341</v>
      </c>
    </row>
    <row r="1085" spans="2:4" x14ac:dyDescent="0.25">
      <c r="B1085" s="235">
        <v>45026</v>
      </c>
      <c r="C1085" s="202">
        <v>100</v>
      </c>
      <c r="D1085" s="36" t="s">
        <v>8688</v>
      </c>
    </row>
    <row r="1086" spans="2:4" x14ac:dyDescent="0.25">
      <c r="B1086" s="235">
        <v>45026</v>
      </c>
      <c r="C1086" s="202">
        <v>100</v>
      </c>
      <c r="D1086" s="36" t="s">
        <v>3851</v>
      </c>
    </row>
    <row r="1087" spans="2:4" x14ac:dyDescent="0.25">
      <c r="B1087" s="235">
        <v>45026</v>
      </c>
      <c r="C1087" s="202">
        <v>100</v>
      </c>
      <c r="D1087" s="36" t="s">
        <v>1723</v>
      </c>
    </row>
    <row r="1088" spans="2:4" x14ac:dyDescent="0.25">
      <c r="B1088" s="235">
        <v>45026</v>
      </c>
      <c r="C1088" s="202">
        <v>100</v>
      </c>
      <c r="D1088" s="36" t="s">
        <v>4199</v>
      </c>
    </row>
    <row r="1089" spans="2:4" x14ac:dyDescent="0.25">
      <c r="B1089" s="235">
        <v>45026</v>
      </c>
      <c r="C1089" s="202">
        <v>100</v>
      </c>
      <c r="D1089" s="36" t="s">
        <v>8689</v>
      </c>
    </row>
    <row r="1090" spans="2:4" x14ac:dyDescent="0.25">
      <c r="B1090" s="235">
        <v>45026</v>
      </c>
      <c r="C1090" s="202">
        <v>100</v>
      </c>
      <c r="D1090" s="36" t="s">
        <v>5751</v>
      </c>
    </row>
    <row r="1091" spans="2:4" x14ac:dyDescent="0.25">
      <c r="B1091" s="235">
        <v>45026</v>
      </c>
      <c r="C1091" s="202">
        <v>100</v>
      </c>
      <c r="D1091" s="36" t="s">
        <v>8690</v>
      </c>
    </row>
    <row r="1092" spans="2:4" x14ac:dyDescent="0.25">
      <c r="B1092" s="235">
        <v>45026</v>
      </c>
      <c r="C1092" s="202">
        <v>100</v>
      </c>
      <c r="D1092" s="36" t="s">
        <v>8691</v>
      </c>
    </row>
    <row r="1093" spans="2:4" x14ac:dyDescent="0.25">
      <c r="B1093" s="235">
        <v>45026</v>
      </c>
      <c r="C1093" s="202">
        <v>100</v>
      </c>
      <c r="D1093" s="36" t="s">
        <v>8692</v>
      </c>
    </row>
    <row r="1094" spans="2:4" x14ac:dyDescent="0.25">
      <c r="B1094" s="235">
        <v>45026</v>
      </c>
      <c r="C1094" s="202">
        <v>100</v>
      </c>
      <c r="D1094" s="36" t="s">
        <v>4204</v>
      </c>
    </row>
    <row r="1095" spans="2:4" x14ac:dyDescent="0.25">
      <c r="B1095" s="235">
        <v>45026</v>
      </c>
      <c r="C1095" s="202">
        <v>100</v>
      </c>
      <c r="D1095" s="36" t="s">
        <v>1744</v>
      </c>
    </row>
    <row r="1096" spans="2:4" x14ac:dyDescent="0.25">
      <c r="B1096" s="235">
        <v>45026</v>
      </c>
      <c r="C1096" s="202">
        <v>100</v>
      </c>
      <c r="D1096" s="36" t="s">
        <v>4210</v>
      </c>
    </row>
    <row r="1097" spans="2:4" x14ac:dyDescent="0.25">
      <c r="B1097" s="235">
        <v>45026</v>
      </c>
      <c r="C1097" s="202">
        <v>100</v>
      </c>
      <c r="D1097" s="36" t="s">
        <v>6569</v>
      </c>
    </row>
    <row r="1098" spans="2:4" x14ac:dyDescent="0.25">
      <c r="B1098" s="235">
        <v>45026</v>
      </c>
      <c r="C1098" s="202">
        <v>100</v>
      </c>
      <c r="D1098" s="36" t="s">
        <v>2508</v>
      </c>
    </row>
    <row r="1099" spans="2:4" x14ac:dyDescent="0.25">
      <c r="B1099" s="235">
        <v>45026</v>
      </c>
      <c r="C1099" s="202">
        <v>100</v>
      </c>
      <c r="D1099" s="36" t="s">
        <v>4202</v>
      </c>
    </row>
    <row r="1100" spans="2:4" x14ac:dyDescent="0.25">
      <c r="B1100" s="235">
        <v>45026</v>
      </c>
      <c r="C1100" s="202">
        <v>100</v>
      </c>
      <c r="D1100" s="36" t="s">
        <v>8693</v>
      </c>
    </row>
    <row r="1101" spans="2:4" x14ac:dyDescent="0.25">
      <c r="B1101" s="235">
        <v>45026</v>
      </c>
      <c r="C1101" s="202">
        <v>100</v>
      </c>
      <c r="D1101" s="36" t="s">
        <v>1680</v>
      </c>
    </row>
    <row r="1102" spans="2:4" x14ac:dyDescent="0.25">
      <c r="B1102" s="235">
        <v>45026</v>
      </c>
      <c r="C1102" s="202">
        <v>100</v>
      </c>
      <c r="D1102" s="36" t="s">
        <v>4205</v>
      </c>
    </row>
    <row r="1103" spans="2:4" x14ac:dyDescent="0.25">
      <c r="B1103" s="235">
        <v>45026</v>
      </c>
      <c r="C1103" s="202">
        <v>100</v>
      </c>
      <c r="D1103" s="36" t="s">
        <v>4203</v>
      </c>
    </row>
    <row r="1104" spans="2:4" x14ac:dyDescent="0.25">
      <c r="B1104" s="235">
        <v>45026</v>
      </c>
      <c r="C1104" s="202">
        <v>100</v>
      </c>
      <c r="D1104" s="36" t="s">
        <v>4207</v>
      </c>
    </row>
    <row r="1105" spans="2:4" x14ac:dyDescent="0.25">
      <c r="B1105" s="235">
        <v>45026</v>
      </c>
      <c r="C1105" s="202">
        <v>100</v>
      </c>
      <c r="D1105" s="36" t="s">
        <v>4201</v>
      </c>
    </row>
    <row r="1106" spans="2:4" x14ac:dyDescent="0.25">
      <c r="B1106" s="235">
        <v>45026</v>
      </c>
      <c r="C1106" s="202">
        <v>100</v>
      </c>
      <c r="D1106" s="36" t="s">
        <v>4208</v>
      </c>
    </row>
    <row r="1107" spans="2:4" x14ac:dyDescent="0.25">
      <c r="B1107" s="235">
        <v>45026</v>
      </c>
      <c r="C1107" s="202">
        <v>100</v>
      </c>
      <c r="D1107" s="36" t="s">
        <v>4200</v>
      </c>
    </row>
    <row r="1108" spans="2:4" x14ac:dyDescent="0.25">
      <c r="B1108" s="235">
        <v>45026</v>
      </c>
      <c r="C1108" s="202">
        <v>100</v>
      </c>
      <c r="D1108" s="36" t="s">
        <v>4206</v>
      </c>
    </row>
    <row r="1109" spans="2:4" x14ac:dyDescent="0.25">
      <c r="B1109" s="235">
        <v>45026</v>
      </c>
      <c r="C1109" s="202">
        <v>100</v>
      </c>
      <c r="D1109" s="36" t="s">
        <v>2720</v>
      </c>
    </row>
    <row r="1110" spans="2:4" x14ac:dyDescent="0.25">
      <c r="B1110" s="235">
        <v>45026</v>
      </c>
      <c r="C1110" s="202">
        <v>100</v>
      </c>
      <c r="D1110" s="36" t="s">
        <v>4046</v>
      </c>
    </row>
    <row r="1111" spans="2:4" x14ac:dyDescent="0.25">
      <c r="B1111" s="235">
        <v>45026</v>
      </c>
      <c r="C1111" s="202">
        <v>100</v>
      </c>
      <c r="D1111" s="36" t="s">
        <v>1683</v>
      </c>
    </row>
    <row r="1112" spans="2:4" x14ac:dyDescent="0.25">
      <c r="B1112" s="235">
        <v>45026</v>
      </c>
      <c r="C1112" s="202">
        <v>100</v>
      </c>
      <c r="D1112" s="36" t="s">
        <v>4159</v>
      </c>
    </row>
    <row r="1113" spans="2:4" x14ac:dyDescent="0.25">
      <c r="B1113" s="235">
        <v>45026</v>
      </c>
      <c r="C1113" s="202">
        <v>100</v>
      </c>
      <c r="D1113" s="36" t="s">
        <v>4067</v>
      </c>
    </row>
    <row r="1114" spans="2:4" x14ac:dyDescent="0.25">
      <c r="B1114" s="235">
        <v>45026</v>
      </c>
      <c r="C1114" s="202">
        <v>100</v>
      </c>
      <c r="D1114" s="36" t="s">
        <v>1934</v>
      </c>
    </row>
    <row r="1115" spans="2:4" x14ac:dyDescent="0.25">
      <c r="B1115" s="235">
        <v>45026</v>
      </c>
      <c r="C1115" s="202">
        <v>150</v>
      </c>
      <c r="D1115" s="36" t="s">
        <v>2090</v>
      </c>
    </row>
    <row r="1116" spans="2:4" x14ac:dyDescent="0.25">
      <c r="B1116" s="235">
        <v>45026</v>
      </c>
      <c r="C1116" s="202">
        <v>150</v>
      </c>
      <c r="D1116" s="36" t="s">
        <v>6561</v>
      </c>
    </row>
    <row r="1117" spans="2:4" x14ac:dyDescent="0.25">
      <c r="B1117" s="235">
        <v>45026</v>
      </c>
      <c r="C1117" s="202">
        <v>150</v>
      </c>
      <c r="D1117" s="36" t="s">
        <v>1718</v>
      </c>
    </row>
    <row r="1118" spans="2:4" x14ac:dyDescent="0.25">
      <c r="B1118" s="235">
        <v>45026</v>
      </c>
      <c r="C1118" s="202">
        <v>150</v>
      </c>
      <c r="D1118" s="36" t="s">
        <v>3858</v>
      </c>
    </row>
    <row r="1119" spans="2:4" x14ac:dyDescent="0.25">
      <c r="B1119" s="235">
        <v>45026</v>
      </c>
      <c r="C1119" s="202">
        <v>150</v>
      </c>
      <c r="D1119" s="36" t="s">
        <v>8694</v>
      </c>
    </row>
    <row r="1120" spans="2:4" x14ac:dyDescent="0.25">
      <c r="B1120" s="235">
        <v>45026</v>
      </c>
      <c r="C1120" s="202">
        <v>150</v>
      </c>
      <c r="D1120" s="36" t="s">
        <v>4214</v>
      </c>
    </row>
    <row r="1121" spans="2:4" x14ac:dyDescent="0.25">
      <c r="B1121" s="235">
        <v>45026</v>
      </c>
      <c r="C1121" s="202">
        <v>150</v>
      </c>
      <c r="D1121" s="36" t="s">
        <v>4215</v>
      </c>
    </row>
    <row r="1122" spans="2:4" x14ac:dyDescent="0.25">
      <c r="B1122" s="235">
        <v>45026</v>
      </c>
      <c r="C1122" s="202">
        <v>150</v>
      </c>
      <c r="D1122" s="36" t="s">
        <v>4740</v>
      </c>
    </row>
    <row r="1123" spans="2:4" x14ac:dyDescent="0.25">
      <c r="B1123" s="235">
        <v>45026</v>
      </c>
      <c r="C1123" s="202">
        <v>150</v>
      </c>
      <c r="D1123" s="36" t="s">
        <v>4216</v>
      </c>
    </row>
    <row r="1124" spans="2:4" x14ac:dyDescent="0.25">
      <c r="B1124" s="235">
        <v>45026</v>
      </c>
      <c r="C1124" s="202">
        <v>150</v>
      </c>
      <c r="D1124" s="36" t="s">
        <v>8496</v>
      </c>
    </row>
    <row r="1125" spans="2:4" x14ac:dyDescent="0.25">
      <c r="B1125" s="235">
        <v>45026</v>
      </c>
      <c r="C1125" s="202">
        <v>160</v>
      </c>
      <c r="D1125" s="36" t="s">
        <v>4206</v>
      </c>
    </row>
    <row r="1126" spans="2:4" x14ac:dyDescent="0.25">
      <c r="B1126" s="235">
        <v>45026</v>
      </c>
      <c r="C1126" s="202">
        <v>170</v>
      </c>
      <c r="D1126" s="36" t="s">
        <v>4285</v>
      </c>
    </row>
    <row r="1127" spans="2:4" x14ac:dyDescent="0.25">
      <c r="B1127" s="235">
        <v>45026</v>
      </c>
      <c r="C1127" s="202">
        <v>200</v>
      </c>
      <c r="D1127" s="36" t="s">
        <v>3340</v>
      </c>
    </row>
    <row r="1128" spans="2:4" x14ac:dyDescent="0.25">
      <c r="B1128" s="235">
        <v>45026</v>
      </c>
      <c r="C1128" s="202">
        <v>200</v>
      </c>
      <c r="D1128" s="36" t="s">
        <v>8492</v>
      </c>
    </row>
    <row r="1129" spans="2:4" x14ac:dyDescent="0.25">
      <c r="B1129" s="235">
        <v>45026</v>
      </c>
      <c r="C1129" s="202">
        <v>200</v>
      </c>
      <c r="D1129" s="36" t="s">
        <v>4743</v>
      </c>
    </row>
    <row r="1130" spans="2:4" x14ac:dyDescent="0.25">
      <c r="B1130" s="235">
        <v>45026</v>
      </c>
      <c r="C1130" s="202">
        <v>200</v>
      </c>
      <c r="D1130" s="36" t="s">
        <v>8506</v>
      </c>
    </row>
    <row r="1131" spans="2:4" x14ac:dyDescent="0.25">
      <c r="B1131" s="235">
        <v>45026</v>
      </c>
      <c r="C1131" s="202">
        <v>200</v>
      </c>
      <c r="D1131" s="36" t="s">
        <v>6715</v>
      </c>
    </row>
    <row r="1132" spans="2:4" x14ac:dyDescent="0.25">
      <c r="B1132" s="235">
        <v>45026</v>
      </c>
      <c r="C1132" s="202">
        <v>200</v>
      </c>
      <c r="D1132" s="36" t="s">
        <v>3343</v>
      </c>
    </row>
    <row r="1133" spans="2:4" x14ac:dyDescent="0.25">
      <c r="B1133" s="235">
        <v>45026</v>
      </c>
      <c r="C1133" s="202">
        <v>200</v>
      </c>
      <c r="D1133" s="36" t="s">
        <v>6512</v>
      </c>
    </row>
    <row r="1134" spans="2:4" x14ac:dyDescent="0.25">
      <c r="B1134" s="235">
        <v>45026</v>
      </c>
      <c r="C1134" s="202">
        <v>200</v>
      </c>
      <c r="D1134" s="36" t="s">
        <v>8695</v>
      </c>
    </row>
    <row r="1135" spans="2:4" x14ac:dyDescent="0.25">
      <c r="B1135" s="235">
        <v>45026</v>
      </c>
      <c r="C1135" s="202">
        <v>200</v>
      </c>
      <c r="D1135" s="36" t="s">
        <v>1708</v>
      </c>
    </row>
    <row r="1136" spans="2:4" x14ac:dyDescent="0.25">
      <c r="B1136" s="235">
        <v>45026</v>
      </c>
      <c r="C1136" s="202">
        <v>200</v>
      </c>
      <c r="D1136" s="36" t="s">
        <v>8696</v>
      </c>
    </row>
    <row r="1137" spans="2:4" x14ac:dyDescent="0.25">
      <c r="B1137" s="235">
        <v>45026</v>
      </c>
      <c r="C1137" s="202">
        <v>200</v>
      </c>
      <c r="D1137" s="36" t="s">
        <v>8697</v>
      </c>
    </row>
    <row r="1138" spans="2:4" x14ac:dyDescent="0.25">
      <c r="B1138" s="235">
        <v>45026</v>
      </c>
      <c r="C1138" s="202">
        <v>200</v>
      </c>
      <c r="D1138" s="36" t="s">
        <v>4805</v>
      </c>
    </row>
    <row r="1139" spans="2:4" x14ac:dyDescent="0.25">
      <c r="B1139" s="235">
        <v>45026</v>
      </c>
      <c r="C1139" s="202">
        <v>200</v>
      </c>
      <c r="D1139" s="36" t="s">
        <v>4219</v>
      </c>
    </row>
    <row r="1140" spans="2:4" x14ac:dyDescent="0.25">
      <c r="B1140" s="235">
        <v>45026</v>
      </c>
      <c r="C1140" s="202">
        <v>200</v>
      </c>
      <c r="D1140" s="36" t="s">
        <v>1751</v>
      </c>
    </row>
    <row r="1141" spans="2:4" x14ac:dyDescent="0.25">
      <c r="B1141" s="235">
        <v>45026</v>
      </c>
      <c r="C1141" s="202">
        <v>200</v>
      </c>
      <c r="D1141" s="36" t="s">
        <v>4224</v>
      </c>
    </row>
    <row r="1142" spans="2:4" x14ac:dyDescent="0.25">
      <c r="B1142" s="235">
        <v>45026</v>
      </c>
      <c r="C1142" s="202">
        <v>200</v>
      </c>
      <c r="D1142" s="36" t="s">
        <v>4222</v>
      </c>
    </row>
    <row r="1143" spans="2:4" x14ac:dyDescent="0.25">
      <c r="B1143" s="235">
        <v>45026</v>
      </c>
      <c r="C1143" s="202">
        <v>200</v>
      </c>
      <c r="D1143" s="36" t="s">
        <v>4209</v>
      </c>
    </row>
    <row r="1144" spans="2:4" x14ac:dyDescent="0.25">
      <c r="B1144" s="235">
        <v>45026</v>
      </c>
      <c r="C1144" s="202">
        <v>200</v>
      </c>
      <c r="D1144" s="36" t="s">
        <v>1750</v>
      </c>
    </row>
    <row r="1145" spans="2:4" x14ac:dyDescent="0.25">
      <c r="B1145" s="235">
        <v>45026</v>
      </c>
      <c r="C1145" s="202">
        <v>200</v>
      </c>
      <c r="D1145" s="36" t="s">
        <v>4223</v>
      </c>
    </row>
    <row r="1146" spans="2:4" x14ac:dyDescent="0.25">
      <c r="B1146" s="235">
        <v>45026</v>
      </c>
      <c r="C1146" s="202">
        <v>200</v>
      </c>
      <c r="D1146" s="36" t="s">
        <v>3908</v>
      </c>
    </row>
    <row r="1147" spans="2:4" x14ac:dyDescent="0.25">
      <c r="B1147" s="235">
        <v>45026</v>
      </c>
      <c r="C1147" s="202">
        <v>200</v>
      </c>
      <c r="D1147" s="36" t="s">
        <v>4220</v>
      </c>
    </row>
    <row r="1148" spans="2:4" x14ac:dyDescent="0.25">
      <c r="B1148" s="235">
        <v>45026</v>
      </c>
      <c r="C1148" s="202">
        <v>210</v>
      </c>
      <c r="D1148" s="36" t="s">
        <v>4779</v>
      </c>
    </row>
    <row r="1149" spans="2:4" x14ac:dyDescent="0.25">
      <c r="B1149" s="235">
        <v>45026</v>
      </c>
      <c r="C1149" s="202">
        <v>222</v>
      </c>
      <c r="D1149" s="36" t="s">
        <v>4052</v>
      </c>
    </row>
    <row r="1150" spans="2:4" x14ac:dyDescent="0.25">
      <c r="B1150" s="235">
        <v>45026</v>
      </c>
      <c r="C1150" s="202">
        <v>250</v>
      </c>
      <c r="D1150" s="36" t="s">
        <v>5780</v>
      </c>
    </row>
    <row r="1151" spans="2:4" x14ac:dyDescent="0.25">
      <c r="B1151" s="235">
        <v>45026</v>
      </c>
      <c r="C1151" s="202">
        <v>250</v>
      </c>
      <c r="D1151" s="36" t="s">
        <v>4802</v>
      </c>
    </row>
    <row r="1152" spans="2:4" x14ac:dyDescent="0.25">
      <c r="B1152" s="235">
        <v>45026</v>
      </c>
      <c r="C1152" s="202">
        <v>265</v>
      </c>
      <c r="D1152" s="36" t="s">
        <v>8698</v>
      </c>
    </row>
    <row r="1153" spans="2:4" x14ac:dyDescent="0.25">
      <c r="B1153" s="235">
        <v>45026</v>
      </c>
      <c r="C1153" s="202">
        <v>300</v>
      </c>
      <c r="D1153" s="36" t="s">
        <v>8699</v>
      </c>
    </row>
    <row r="1154" spans="2:4" x14ac:dyDescent="0.25">
      <c r="B1154" s="235">
        <v>45026</v>
      </c>
      <c r="C1154" s="202">
        <v>300</v>
      </c>
      <c r="D1154" s="36" t="s">
        <v>8639</v>
      </c>
    </row>
    <row r="1155" spans="2:4" x14ac:dyDescent="0.25">
      <c r="B1155" s="235">
        <v>45026</v>
      </c>
      <c r="C1155" s="202">
        <v>300</v>
      </c>
      <c r="D1155" s="36" t="s">
        <v>8700</v>
      </c>
    </row>
    <row r="1156" spans="2:4" x14ac:dyDescent="0.25">
      <c r="B1156" s="235">
        <v>45026</v>
      </c>
      <c r="C1156" s="202">
        <v>300</v>
      </c>
      <c r="D1156" s="36" t="s">
        <v>8701</v>
      </c>
    </row>
    <row r="1157" spans="2:4" x14ac:dyDescent="0.25">
      <c r="B1157" s="235">
        <v>45026</v>
      </c>
      <c r="C1157" s="202">
        <v>300</v>
      </c>
      <c r="D1157" s="36" t="s">
        <v>6683</v>
      </c>
    </row>
    <row r="1158" spans="2:4" x14ac:dyDescent="0.25">
      <c r="B1158" s="235">
        <v>45026</v>
      </c>
      <c r="C1158" s="202">
        <v>300</v>
      </c>
      <c r="D1158" s="36" t="s">
        <v>8702</v>
      </c>
    </row>
    <row r="1159" spans="2:4" x14ac:dyDescent="0.25">
      <c r="B1159" s="235">
        <v>45026</v>
      </c>
      <c r="C1159" s="202">
        <v>300</v>
      </c>
      <c r="D1159" s="36" t="s">
        <v>8703</v>
      </c>
    </row>
    <row r="1160" spans="2:4" x14ac:dyDescent="0.25">
      <c r="B1160" s="235">
        <v>45026</v>
      </c>
      <c r="C1160" s="202">
        <v>300</v>
      </c>
      <c r="D1160" s="36" t="s">
        <v>3908</v>
      </c>
    </row>
    <row r="1161" spans="2:4" x14ac:dyDescent="0.25">
      <c r="B1161" s="235">
        <v>45026</v>
      </c>
      <c r="C1161" s="202">
        <v>300</v>
      </c>
      <c r="D1161" s="36" t="s">
        <v>8704</v>
      </c>
    </row>
    <row r="1162" spans="2:4" x14ac:dyDescent="0.25">
      <c r="B1162" s="235">
        <v>45026</v>
      </c>
      <c r="C1162" s="202">
        <v>300</v>
      </c>
      <c r="D1162" s="36" t="s">
        <v>8705</v>
      </c>
    </row>
    <row r="1163" spans="2:4" x14ac:dyDescent="0.25">
      <c r="B1163" s="235">
        <v>45026</v>
      </c>
      <c r="C1163" s="202">
        <v>300</v>
      </c>
      <c r="D1163" s="36" t="s">
        <v>8706</v>
      </c>
    </row>
    <row r="1164" spans="2:4" x14ac:dyDescent="0.25">
      <c r="B1164" s="235">
        <v>45026</v>
      </c>
      <c r="C1164" s="202">
        <v>300</v>
      </c>
      <c r="D1164" s="36" t="s">
        <v>8707</v>
      </c>
    </row>
    <row r="1165" spans="2:4" x14ac:dyDescent="0.25">
      <c r="B1165" s="235">
        <v>45026</v>
      </c>
      <c r="C1165" s="202">
        <v>300</v>
      </c>
      <c r="D1165" s="36" t="s">
        <v>8708</v>
      </c>
    </row>
    <row r="1166" spans="2:4" x14ac:dyDescent="0.25">
      <c r="B1166" s="235">
        <v>45026</v>
      </c>
      <c r="C1166" s="202">
        <v>300</v>
      </c>
      <c r="D1166" s="36" t="s">
        <v>1762</v>
      </c>
    </row>
    <row r="1167" spans="2:4" x14ac:dyDescent="0.25">
      <c r="B1167" s="235">
        <v>45026</v>
      </c>
      <c r="C1167" s="202">
        <v>300</v>
      </c>
      <c r="D1167" s="36" t="s">
        <v>8709</v>
      </c>
    </row>
    <row r="1168" spans="2:4" x14ac:dyDescent="0.25">
      <c r="B1168" s="235">
        <v>45026</v>
      </c>
      <c r="C1168" s="202">
        <v>300</v>
      </c>
      <c r="D1168" s="36" t="s">
        <v>8710</v>
      </c>
    </row>
    <row r="1169" spans="2:4" x14ac:dyDescent="0.25">
      <c r="B1169" s="235">
        <v>45026</v>
      </c>
      <c r="C1169" s="202">
        <v>300</v>
      </c>
      <c r="D1169" s="36" t="s">
        <v>4771</v>
      </c>
    </row>
    <row r="1170" spans="2:4" x14ac:dyDescent="0.25">
      <c r="B1170" s="235">
        <v>45026</v>
      </c>
      <c r="C1170" s="202">
        <v>300</v>
      </c>
      <c r="D1170" s="36" t="s">
        <v>8711</v>
      </c>
    </row>
    <row r="1171" spans="2:4" x14ac:dyDescent="0.25">
      <c r="B1171" s="235">
        <v>45026</v>
      </c>
      <c r="C1171" s="202">
        <v>300</v>
      </c>
      <c r="D1171" s="36" t="s">
        <v>8712</v>
      </c>
    </row>
    <row r="1172" spans="2:4" x14ac:dyDescent="0.25">
      <c r="B1172" s="235">
        <v>45026</v>
      </c>
      <c r="C1172" s="202">
        <v>300</v>
      </c>
      <c r="D1172" s="36" t="s">
        <v>4046</v>
      </c>
    </row>
    <row r="1173" spans="2:4" x14ac:dyDescent="0.25">
      <c r="B1173" s="235">
        <v>45026</v>
      </c>
      <c r="C1173" s="202">
        <v>300</v>
      </c>
      <c r="D1173" s="36" t="s">
        <v>8639</v>
      </c>
    </row>
    <row r="1174" spans="2:4" x14ac:dyDescent="0.25">
      <c r="B1174" s="235">
        <v>45026</v>
      </c>
      <c r="C1174" s="202">
        <v>300</v>
      </c>
      <c r="D1174" s="36" t="s">
        <v>6708</v>
      </c>
    </row>
    <row r="1175" spans="2:4" x14ac:dyDescent="0.25">
      <c r="B1175" s="235">
        <v>45026</v>
      </c>
      <c r="C1175" s="202">
        <v>300</v>
      </c>
      <c r="D1175" s="36" t="s">
        <v>4170</v>
      </c>
    </row>
    <row r="1176" spans="2:4" x14ac:dyDescent="0.25">
      <c r="B1176" s="235">
        <v>45026</v>
      </c>
      <c r="C1176" s="202">
        <v>300</v>
      </c>
      <c r="D1176" s="36" t="s">
        <v>4778</v>
      </c>
    </row>
    <row r="1177" spans="2:4" x14ac:dyDescent="0.25">
      <c r="B1177" s="235">
        <v>45026</v>
      </c>
      <c r="C1177" s="202">
        <v>300</v>
      </c>
      <c r="D1177" s="36" t="s">
        <v>1752</v>
      </c>
    </row>
    <row r="1178" spans="2:4" x14ac:dyDescent="0.25">
      <c r="B1178" s="235">
        <v>45026</v>
      </c>
      <c r="C1178" s="202">
        <v>300</v>
      </c>
      <c r="D1178" s="36" t="s">
        <v>4225</v>
      </c>
    </row>
    <row r="1179" spans="2:4" x14ac:dyDescent="0.25">
      <c r="B1179" s="235">
        <v>45026</v>
      </c>
      <c r="C1179" s="202">
        <v>300</v>
      </c>
      <c r="D1179" s="36" t="s">
        <v>4226</v>
      </c>
    </row>
    <row r="1180" spans="2:4" x14ac:dyDescent="0.25">
      <c r="B1180" s="235">
        <v>45026</v>
      </c>
      <c r="C1180" s="202">
        <v>300</v>
      </c>
      <c r="D1180" s="36" t="s">
        <v>4298</v>
      </c>
    </row>
    <row r="1181" spans="2:4" x14ac:dyDescent="0.25">
      <c r="B1181" s="235">
        <v>45026</v>
      </c>
      <c r="C1181" s="202">
        <v>300</v>
      </c>
      <c r="D1181" s="36" t="s">
        <v>8639</v>
      </c>
    </row>
    <row r="1182" spans="2:4" x14ac:dyDescent="0.25">
      <c r="B1182" s="235">
        <v>45026</v>
      </c>
      <c r="C1182" s="202">
        <v>300</v>
      </c>
      <c r="D1182" s="36" t="s">
        <v>4227</v>
      </c>
    </row>
    <row r="1183" spans="2:4" x14ac:dyDescent="0.25">
      <c r="B1183" s="235">
        <v>45026</v>
      </c>
      <c r="C1183" s="202">
        <v>300</v>
      </c>
      <c r="D1183" s="36" t="s">
        <v>6690</v>
      </c>
    </row>
    <row r="1184" spans="2:4" x14ac:dyDescent="0.25">
      <c r="B1184" s="235">
        <v>45026</v>
      </c>
      <c r="C1184" s="202">
        <v>300</v>
      </c>
      <c r="D1184" s="36" t="s">
        <v>8713</v>
      </c>
    </row>
    <row r="1185" spans="2:4" x14ac:dyDescent="0.25">
      <c r="B1185" s="235">
        <v>45026</v>
      </c>
      <c r="C1185" s="202">
        <v>300</v>
      </c>
      <c r="D1185" s="36" t="s">
        <v>8714</v>
      </c>
    </row>
    <row r="1186" spans="2:4" x14ac:dyDescent="0.25">
      <c r="B1186" s="235">
        <v>45026</v>
      </c>
      <c r="C1186" s="202">
        <v>300</v>
      </c>
      <c r="D1186" s="36" t="s">
        <v>8715</v>
      </c>
    </row>
    <row r="1187" spans="2:4" x14ac:dyDescent="0.25">
      <c r="B1187" s="235">
        <v>45026</v>
      </c>
      <c r="C1187" s="202">
        <v>300</v>
      </c>
      <c r="D1187" s="36" t="s">
        <v>1754</v>
      </c>
    </row>
    <row r="1188" spans="2:4" x14ac:dyDescent="0.25">
      <c r="B1188" s="235">
        <v>45026</v>
      </c>
      <c r="C1188" s="202">
        <v>300</v>
      </c>
      <c r="D1188" s="36" t="s">
        <v>8716</v>
      </c>
    </row>
    <row r="1189" spans="2:4" x14ac:dyDescent="0.25">
      <c r="B1189" s="235">
        <v>45026</v>
      </c>
      <c r="C1189" s="202">
        <v>300</v>
      </c>
      <c r="D1189" s="36" t="s">
        <v>4228</v>
      </c>
    </row>
    <row r="1190" spans="2:4" x14ac:dyDescent="0.25">
      <c r="B1190" s="235">
        <v>45026</v>
      </c>
      <c r="C1190" s="202">
        <v>300</v>
      </c>
      <c r="D1190" s="36" t="s">
        <v>1718</v>
      </c>
    </row>
    <row r="1191" spans="2:4" x14ac:dyDescent="0.25">
      <c r="B1191" s="235">
        <v>45026</v>
      </c>
      <c r="C1191" s="202">
        <v>300</v>
      </c>
      <c r="D1191" s="36" t="s">
        <v>6684</v>
      </c>
    </row>
    <row r="1192" spans="2:4" x14ac:dyDescent="0.25">
      <c r="B1192" s="235">
        <v>45026</v>
      </c>
      <c r="C1192" s="202">
        <v>300</v>
      </c>
      <c r="D1192" s="36" t="s">
        <v>2499</v>
      </c>
    </row>
    <row r="1193" spans="2:4" x14ac:dyDescent="0.25">
      <c r="B1193" s="235">
        <v>45026</v>
      </c>
      <c r="C1193" s="202">
        <v>300</v>
      </c>
      <c r="D1193" s="36" t="s">
        <v>6570</v>
      </c>
    </row>
    <row r="1194" spans="2:4" x14ac:dyDescent="0.25">
      <c r="B1194" s="235">
        <v>45026</v>
      </c>
      <c r="C1194" s="202">
        <v>300</v>
      </c>
      <c r="D1194" s="36" t="s">
        <v>1753</v>
      </c>
    </row>
    <row r="1195" spans="2:4" x14ac:dyDescent="0.25">
      <c r="B1195" s="235">
        <v>45026</v>
      </c>
      <c r="C1195" s="202">
        <v>300</v>
      </c>
      <c r="D1195" s="36" t="s">
        <v>5808</v>
      </c>
    </row>
    <row r="1196" spans="2:4" x14ac:dyDescent="0.25">
      <c r="B1196" s="235">
        <v>45026</v>
      </c>
      <c r="C1196" s="202">
        <v>300</v>
      </c>
      <c r="D1196" s="36" t="s">
        <v>8717</v>
      </c>
    </row>
    <row r="1197" spans="2:4" x14ac:dyDescent="0.25">
      <c r="B1197" s="235">
        <v>45026</v>
      </c>
      <c r="C1197" s="202">
        <v>300</v>
      </c>
      <c r="D1197" s="36" t="s">
        <v>3908</v>
      </c>
    </row>
    <row r="1198" spans="2:4" x14ac:dyDescent="0.25">
      <c r="B1198" s="235">
        <v>45026</v>
      </c>
      <c r="C1198" s="202">
        <v>300</v>
      </c>
      <c r="D1198" s="36" t="s">
        <v>2353</v>
      </c>
    </row>
    <row r="1199" spans="2:4" x14ac:dyDescent="0.25">
      <c r="B1199" s="235">
        <v>45026</v>
      </c>
      <c r="C1199" s="202">
        <v>300</v>
      </c>
      <c r="D1199" s="36" t="s">
        <v>4065</v>
      </c>
    </row>
    <row r="1200" spans="2:4" x14ac:dyDescent="0.25">
      <c r="B1200" s="235">
        <v>45026</v>
      </c>
      <c r="C1200" s="202">
        <v>300</v>
      </c>
      <c r="D1200" s="36" t="s">
        <v>5711</v>
      </c>
    </row>
    <row r="1201" spans="2:4" x14ac:dyDescent="0.25">
      <c r="B1201" s="235">
        <v>45026</v>
      </c>
      <c r="C1201" s="202">
        <v>300</v>
      </c>
      <c r="D1201" s="36" t="s">
        <v>6491</v>
      </c>
    </row>
    <row r="1202" spans="2:4" x14ac:dyDescent="0.25">
      <c r="B1202" s="235">
        <v>45026</v>
      </c>
      <c r="C1202" s="202">
        <v>300</v>
      </c>
      <c r="D1202" s="36" t="s">
        <v>8718</v>
      </c>
    </row>
    <row r="1203" spans="2:4" x14ac:dyDescent="0.25">
      <c r="B1203" s="235">
        <v>45026</v>
      </c>
      <c r="C1203" s="202">
        <v>300</v>
      </c>
      <c r="D1203" s="36" t="s">
        <v>8718</v>
      </c>
    </row>
    <row r="1204" spans="2:4" x14ac:dyDescent="0.25">
      <c r="B1204" s="235">
        <v>45026</v>
      </c>
      <c r="C1204" s="202">
        <v>350</v>
      </c>
      <c r="D1204" s="36" t="s">
        <v>4050</v>
      </c>
    </row>
    <row r="1205" spans="2:4" x14ac:dyDescent="0.25">
      <c r="B1205" s="235">
        <v>45026</v>
      </c>
      <c r="C1205" s="202">
        <v>400</v>
      </c>
      <c r="D1205" s="36" t="s">
        <v>4229</v>
      </c>
    </row>
    <row r="1206" spans="2:4" x14ac:dyDescent="0.25">
      <c r="B1206" s="235">
        <v>45026</v>
      </c>
      <c r="C1206" s="202">
        <v>400</v>
      </c>
      <c r="D1206" s="36" t="s">
        <v>2350</v>
      </c>
    </row>
    <row r="1207" spans="2:4" x14ac:dyDescent="0.25">
      <c r="B1207" s="235">
        <v>45026</v>
      </c>
      <c r="C1207" s="202">
        <v>494.75</v>
      </c>
      <c r="D1207" s="36" t="s">
        <v>2089</v>
      </c>
    </row>
    <row r="1208" spans="2:4" x14ac:dyDescent="0.25">
      <c r="B1208" s="235">
        <v>45026</v>
      </c>
      <c r="C1208" s="202">
        <v>500</v>
      </c>
      <c r="D1208" s="36" t="s">
        <v>5715</v>
      </c>
    </row>
    <row r="1209" spans="2:4" x14ac:dyDescent="0.25">
      <c r="B1209" s="235">
        <v>45026</v>
      </c>
      <c r="C1209" s="202">
        <v>500</v>
      </c>
      <c r="D1209" s="36" t="s">
        <v>8719</v>
      </c>
    </row>
    <row r="1210" spans="2:4" x14ac:dyDescent="0.25">
      <c r="B1210" s="235">
        <v>45026</v>
      </c>
      <c r="C1210" s="202">
        <v>500</v>
      </c>
      <c r="D1210" s="36" t="s">
        <v>8720</v>
      </c>
    </row>
    <row r="1211" spans="2:4" x14ac:dyDescent="0.25">
      <c r="B1211" s="235">
        <v>45026</v>
      </c>
      <c r="C1211" s="202">
        <v>500</v>
      </c>
      <c r="D1211" s="36" t="s">
        <v>5669</v>
      </c>
    </row>
    <row r="1212" spans="2:4" x14ac:dyDescent="0.25">
      <c r="B1212" s="235">
        <v>45026</v>
      </c>
      <c r="C1212" s="202">
        <v>500</v>
      </c>
      <c r="D1212" s="36" t="s">
        <v>3353</v>
      </c>
    </row>
    <row r="1213" spans="2:4" x14ac:dyDescent="0.25">
      <c r="B1213" s="235">
        <v>45026</v>
      </c>
      <c r="C1213" s="202">
        <v>500</v>
      </c>
      <c r="D1213" s="36" t="s">
        <v>4396</v>
      </c>
    </row>
    <row r="1214" spans="2:4" x14ac:dyDescent="0.25">
      <c r="B1214" s="235">
        <v>45026</v>
      </c>
      <c r="C1214" s="202">
        <v>500</v>
      </c>
      <c r="D1214" s="36" t="s">
        <v>5649</v>
      </c>
    </row>
    <row r="1215" spans="2:4" x14ac:dyDescent="0.25">
      <c r="B1215" s="235">
        <v>45026</v>
      </c>
      <c r="C1215" s="202">
        <v>500</v>
      </c>
      <c r="D1215" s="36" t="s">
        <v>1740</v>
      </c>
    </row>
    <row r="1216" spans="2:4" x14ac:dyDescent="0.25">
      <c r="B1216" s="235">
        <v>45026</v>
      </c>
      <c r="C1216" s="202">
        <v>500</v>
      </c>
      <c r="D1216" s="36" t="s">
        <v>8721</v>
      </c>
    </row>
    <row r="1217" spans="2:4" x14ac:dyDescent="0.25">
      <c r="B1217" s="235">
        <v>45026</v>
      </c>
      <c r="C1217" s="202">
        <v>500</v>
      </c>
      <c r="D1217" s="36" t="s">
        <v>6521</v>
      </c>
    </row>
    <row r="1218" spans="2:4" x14ac:dyDescent="0.25">
      <c r="B1218" s="235">
        <v>45026</v>
      </c>
      <c r="C1218" s="202">
        <v>500</v>
      </c>
      <c r="D1218" s="36" t="s">
        <v>8722</v>
      </c>
    </row>
    <row r="1219" spans="2:4" x14ac:dyDescent="0.25">
      <c r="B1219" s="235">
        <v>45026</v>
      </c>
      <c r="C1219" s="202">
        <v>500</v>
      </c>
      <c r="D1219" s="36" t="s">
        <v>8723</v>
      </c>
    </row>
    <row r="1220" spans="2:4" x14ac:dyDescent="0.25">
      <c r="B1220" s="235">
        <v>45026</v>
      </c>
      <c r="C1220" s="202">
        <v>500</v>
      </c>
      <c r="D1220" s="36" t="s">
        <v>8724</v>
      </c>
    </row>
    <row r="1221" spans="2:4" x14ac:dyDescent="0.25">
      <c r="B1221" s="235">
        <v>45026</v>
      </c>
      <c r="C1221" s="202">
        <v>500</v>
      </c>
      <c r="D1221" s="36" t="s">
        <v>8725</v>
      </c>
    </row>
    <row r="1222" spans="2:4" x14ac:dyDescent="0.25">
      <c r="B1222" s="235">
        <v>45026</v>
      </c>
      <c r="C1222" s="202">
        <v>500</v>
      </c>
      <c r="D1222" s="36" t="s">
        <v>8726</v>
      </c>
    </row>
    <row r="1223" spans="2:4" x14ac:dyDescent="0.25">
      <c r="B1223" s="235">
        <v>45026</v>
      </c>
      <c r="C1223" s="202">
        <v>500</v>
      </c>
      <c r="D1223" s="36" t="s">
        <v>1704</v>
      </c>
    </row>
    <row r="1224" spans="2:4" x14ac:dyDescent="0.25">
      <c r="B1224" s="235">
        <v>45026</v>
      </c>
      <c r="C1224" s="202">
        <v>500</v>
      </c>
      <c r="D1224" s="36" t="s">
        <v>3930</v>
      </c>
    </row>
    <row r="1225" spans="2:4" x14ac:dyDescent="0.25">
      <c r="B1225" s="235">
        <v>45026</v>
      </c>
      <c r="C1225" s="202">
        <v>500</v>
      </c>
      <c r="D1225" s="36" t="s">
        <v>8727</v>
      </c>
    </row>
    <row r="1226" spans="2:4" x14ac:dyDescent="0.25">
      <c r="B1226" s="235">
        <v>45026</v>
      </c>
      <c r="C1226" s="202">
        <v>500</v>
      </c>
      <c r="D1226" s="36" t="s">
        <v>4237</v>
      </c>
    </row>
    <row r="1227" spans="2:4" x14ac:dyDescent="0.25">
      <c r="B1227" s="235">
        <v>45026</v>
      </c>
      <c r="C1227" s="202">
        <v>500</v>
      </c>
      <c r="D1227" s="36" t="s">
        <v>5784</v>
      </c>
    </row>
    <row r="1228" spans="2:4" x14ac:dyDescent="0.25">
      <c r="B1228" s="235">
        <v>45026</v>
      </c>
      <c r="C1228" s="202">
        <v>500</v>
      </c>
      <c r="D1228" s="36" t="s">
        <v>8728</v>
      </c>
    </row>
    <row r="1229" spans="2:4" x14ac:dyDescent="0.25">
      <c r="B1229" s="235">
        <v>45026</v>
      </c>
      <c r="C1229" s="202">
        <v>500</v>
      </c>
      <c r="D1229" s="36" t="s">
        <v>2197</v>
      </c>
    </row>
    <row r="1230" spans="2:4" x14ac:dyDescent="0.25">
      <c r="B1230" s="235">
        <v>45026</v>
      </c>
      <c r="C1230" s="202">
        <v>500</v>
      </c>
      <c r="D1230" s="36" t="s">
        <v>8729</v>
      </c>
    </row>
    <row r="1231" spans="2:4" x14ac:dyDescent="0.25">
      <c r="B1231" s="235">
        <v>45026</v>
      </c>
      <c r="C1231" s="202">
        <v>500</v>
      </c>
      <c r="D1231" s="36" t="s">
        <v>1789</v>
      </c>
    </row>
    <row r="1232" spans="2:4" x14ac:dyDescent="0.25">
      <c r="B1232" s="235">
        <v>45026</v>
      </c>
      <c r="C1232" s="202">
        <v>500</v>
      </c>
      <c r="D1232" s="36" t="s">
        <v>2200</v>
      </c>
    </row>
    <row r="1233" spans="2:4" x14ac:dyDescent="0.25">
      <c r="B1233" s="235">
        <v>45026</v>
      </c>
      <c r="C1233" s="202">
        <v>500</v>
      </c>
      <c r="D1233" s="36" t="s">
        <v>4310</v>
      </c>
    </row>
    <row r="1234" spans="2:4" x14ac:dyDescent="0.25">
      <c r="B1234" s="235">
        <v>45026</v>
      </c>
      <c r="C1234" s="202">
        <v>500</v>
      </c>
      <c r="D1234" s="36" t="s">
        <v>4234</v>
      </c>
    </row>
    <row r="1235" spans="2:4" x14ac:dyDescent="0.25">
      <c r="B1235" s="235">
        <v>45026</v>
      </c>
      <c r="C1235" s="202">
        <v>500</v>
      </c>
      <c r="D1235" s="36" t="s">
        <v>8730</v>
      </c>
    </row>
    <row r="1236" spans="2:4" x14ac:dyDescent="0.25">
      <c r="B1236" s="235">
        <v>45026</v>
      </c>
      <c r="C1236" s="202">
        <v>500</v>
      </c>
      <c r="D1236" s="36" t="s">
        <v>4236</v>
      </c>
    </row>
    <row r="1237" spans="2:4" x14ac:dyDescent="0.25">
      <c r="B1237" s="235">
        <v>45026</v>
      </c>
      <c r="C1237" s="202">
        <v>500</v>
      </c>
      <c r="D1237" s="36" t="s">
        <v>4240</v>
      </c>
    </row>
    <row r="1238" spans="2:4" x14ac:dyDescent="0.25">
      <c r="B1238" s="235">
        <v>45026</v>
      </c>
      <c r="C1238" s="202">
        <v>500</v>
      </c>
      <c r="D1238" s="36" t="s">
        <v>5701</v>
      </c>
    </row>
    <row r="1239" spans="2:4" x14ac:dyDescent="0.25">
      <c r="B1239" s="235">
        <v>45026</v>
      </c>
      <c r="C1239" s="202">
        <v>500</v>
      </c>
      <c r="D1239" s="36" t="s">
        <v>6573</v>
      </c>
    </row>
    <row r="1240" spans="2:4" x14ac:dyDescent="0.25">
      <c r="B1240" s="235">
        <v>45026</v>
      </c>
      <c r="C1240" s="202">
        <v>500</v>
      </c>
      <c r="D1240" s="36" t="s">
        <v>4243</v>
      </c>
    </row>
    <row r="1241" spans="2:4" x14ac:dyDescent="0.25">
      <c r="B1241" s="235">
        <v>45026</v>
      </c>
      <c r="C1241" s="202">
        <v>500</v>
      </c>
      <c r="D1241" s="36" t="s">
        <v>3818</v>
      </c>
    </row>
    <row r="1242" spans="2:4" x14ac:dyDescent="0.25">
      <c r="B1242" s="235">
        <v>45026</v>
      </c>
      <c r="C1242" s="202">
        <v>500</v>
      </c>
      <c r="D1242" s="36" t="s">
        <v>6572</v>
      </c>
    </row>
    <row r="1243" spans="2:4" x14ac:dyDescent="0.25">
      <c r="B1243" s="235">
        <v>45026</v>
      </c>
      <c r="C1243" s="202">
        <v>500</v>
      </c>
      <c r="D1243" s="36" t="s">
        <v>4233</v>
      </c>
    </row>
    <row r="1244" spans="2:4" x14ac:dyDescent="0.25">
      <c r="B1244" s="235">
        <v>45026</v>
      </c>
      <c r="C1244" s="202">
        <v>500</v>
      </c>
      <c r="D1244" s="36" t="s">
        <v>4232</v>
      </c>
    </row>
    <row r="1245" spans="2:4" x14ac:dyDescent="0.25">
      <c r="B1245" s="235">
        <v>45026</v>
      </c>
      <c r="C1245" s="202">
        <v>500</v>
      </c>
      <c r="D1245" s="36" t="s">
        <v>4241</v>
      </c>
    </row>
    <row r="1246" spans="2:4" x14ac:dyDescent="0.25">
      <c r="B1246" s="235">
        <v>45026</v>
      </c>
      <c r="C1246" s="202">
        <v>500</v>
      </c>
      <c r="D1246" s="36" t="s">
        <v>4872</v>
      </c>
    </row>
    <row r="1247" spans="2:4" x14ac:dyDescent="0.25">
      <c r="B1247" s="235">
        <v>45026</v>
      </c>
      <c r="C1247" s="202">
        <v>500</v>
      </c>
      <c r="D1247" s="36" t="s">
        <v>4239</v>
      </c>
    </row>
    <row r="1248" spans="2:4" x14ac:dyDescent="0.25">
      <c r="B1248" s="235">
        <v>45026</v>
      </c>
      <c r="C1248" s="202">
        <v>500</v>
      </c>
      <c r="D1248" s="36" t="s">
        <v>4180</v>
      </c>
    </row>
    <row r="1249" spans="2:4" x14ac:dyDescent="0.25">
      <c r="B1249" s="235">
        <v>45026</v>
      </c>
      <c r="C1249" s="202">
        <v>500</v>
      </c>
      <c r="D1249" s="36" t="s">
        <v>4177</v>
      </c>
    </row>
    <row r="1250" spans="2:4" x14ac:dyDescent="0.25">
      <c r="B1250" s="235">
        <v>45026</v>
      </c>
      <c r="C1250" s="202">
        <v>500</v>
      </c>
      <c r="D1250" s="36" t="s">
        <v>4660</v>
      </c>
    </row>
    <row r="1251" spans="2:4" x14ac:dyDescent="0.25">
      <c r="B1251" s="235">
        <v>45026</v>
      </c>
      <c r="C1251" s="202">
        <v>500</v>
      </c>
      <c r="D1251" s="36" t="s">
        <v>8731</v>
      </c>
    </row>
    <row r="1252" spans="2:4" x14ac:dyDescent="0.25">
      <c r="B1252" s="235">
        <v>45026</v>
      </c>
      <c r="C1252" s="202">
        <v>500</v>
      </c>
      <c r="D1252" s="36" t="s">
        <v>6499</v>
      </c>
    </row>
    <row r="1253" spans="2:4" x14ac:dyDescent="0.25">
      <c r="B1253" s="235">
        <v>45026</v>
      </c>
      <c r="C1253" s="202">
        <v>500</v>
      </c>
      <c r="D1253" s="36" t="s">
        <v>8732</v>
      </c>
    </row>
    <row r="1254" spans="2:4" x14ac:dyDescent="0.25">
      <c r="B1254" s="235">
        <v>45026</v>
      </c>
      <c r="C1254" s="202">
        <v>500</v>
      </c>
      <c r="D1254" s="36" t="s">
        <v>4525</v>
      </c>
    </row>
    <row r="1255" spans="2:4" x14ac:dyDescent="0.25">
      <c r="B1255" s="235">
        <v>45026</v>
      </c>
      <c r="C1255" s="202">
        <v>500</v>
      </c>
      <c r="D1255" s="36" t="s">
        <v>8733</v>
      </c>
    </row>
    <row r="1256" spans="2:4" x14ac:dyDescent="0.25">
      <c r="B1256" s="235">
        <v>45026</v>
      </c>
      <c r="C1256" s="202">
        <v>500</v>
      </c>
      <c r="D1256" s="36" t="s">
        <v>5717</v>
      </c>
    </row>
    <row r="1257" spans="2:4" x14ac:dyDescent="0.25">
      <c r="B1257" s="235">
        <v>45026</v>
      </c>
      <c r="C1257" s="202">
        <v>500</v>
      </c>
      <c r="D1257" s="36" t="s">
        <v>8734</v>
      </c>
    </row>
    <row r="1258" spans="2:4" x14ac:dyDescent="0.25">
      <c r="B1258" s="235">
        <v>45026</v>
      </c>
      <c r="C1258" s="202">
        <v>500</v>
      </c>
      <c r="D1258" s="36" t="s">
        <v>4760</v>
      </c>
    </row>
    <row r="1259" spans="2:4" x14ac:dyDescent="0.25">
      <c r="B1259" s="235">
        <v>45026</v>
      </c>
      <c r="C1259" s="202">
        <v>500</v>
      </c>
      <c r="D1259" s="36" t="s">
        <v>4754</v>
      </c>
    </row>
    <row r="1260" spans="2:4" x14ac:dyDescent="0.25">
      <c r="B1260" s="235">
        <v>45026</v>
      </c>
      <c r="C1260" s="202">
        <v>500</v>
      </c>
      <c r="D1260" s="36" t="s">
        <v>8735</v>
      </c>
    </row>
    <row r="1261" spans="2:4" x14ac:dyDescent="0.25">
      <c r="B1261" s="235">
        <v>45026</v>
      </c>
      <c r="C1261" s="202">
        <v>500</v>
      </c>
      <c r="D1261" s="36" t="s">
        <v>5705</v>
      </c>
    </row>
    <row r="1262" spans="2:4" x14ac:dyDescent="0.25">
      <c r="B1262" s="235">
        <v>45026</v>
      </c>
      <c r="C1262" s="202">
        <v>500</v>
      </c>
      <c r="D1262" s="36" t="s">
        <v>4245</v>
      </c>
    </row>
    <row r="1263" spans="2:4" x14ac:dyDescent="0.25">
      <c r="B1263" s="235">
        <v>45026</v>
      </c>
      <c r="C1263" s="202">
        <v>700</v>
      </c>
      <c r="D1263" s="36" t="s">
        <v>8736</v>
      </c>
    </row>
    <row r="1264" spans="2:4" x14ac:dyDescent="0.25">
      <c r="B1264" s="235">
        <v>45026</v>
      </c>
      <c r="C1264" s="202">
        <v>700</v>
      </c>
      <c r="D1264" s="36" t="s">
        <v>4312</v>
      </c>
    </row>
    <row r="1265" spans="2:4" x14ac:dyDescent="0.25">
      <c r="B1265" s="235">
        <v>45026</v>
      </c>
      <c r="C1265" s="202">
        <v>750</v>
      </c>
      <c r="D1265" s="36" t="s">
        <v>3867</v>
      </c>
    </row>
    <row r="1266" spans="2:4" x14ac:dyDescent="0.25">
      <c r="B1266" s="235">
        <v>45026</v>
      </c>
      <c r="C1266" s="202">
        <v>750</v>
      </c>
      <c r="D1266" s="36" t="s">
        <v>4247</v>
      </c>
    </row>
    <row r="1267" spans="2:4" x14ac:dyDescent="0.25">
      <c r="B1267" s="235">
        <v>45026</v>
      </c>
      <c r="C1267" s="202">
        <v>790</v>
      </c>
      <c r="D1267" s="36" t="s">
        <v>8737</v>
      </c>
    </row>
    <row r="1268" spans="2:4" x14ac:dyDescent="0.25">
      <c r="B1268" s="235">
        <v>45026</v>
      </c>
      <c r="C1268" s="202">
        <v>800</v>
      </c>
      <c r="D1268" s="36" t="s">
        <v>4248</v>
      </c>
    </row>
    <row r="1269" spans="2:4" x14ac:dyDescent="0.25">
      <c r="B1269" s="235">
        <v>45026</v>
      </c>
      <c r="C1269" s="202">
        <v>999</v>
      </c>
      <c r="D1269" s="36" t="s">
        <v>8738</v>
      </c>
    </row>
    <row r="1270" spans="2:4" x14ac:dyDescent="0.25">
      <c r="B1270" s="235">
        <v>45026</v>
      </c>
      <c r="C1270" s="202">
        <v>1000</v>
      </c>
      <c r="D1270" s="36" t="s">
        <v>8739</v>
      </c>
    </row>
    <row r="1271" spans="2:4" x14ac:dyDescent="0.25">
      <c r="B1271" s="235">
        <v>45026</v>
      </c>
      <c r="C1271" s="202">
        <v>1000</v>
      </c>
      <c r="D1271" s="36" t="s">
        <v>5675</v>
      </c>
    </row>
    <row r="1272" spans="2:4" x14ac:dyDescent="0.25">
      <c r="B1272" s="235">
        <v>45026</v>
      </c>
      <c r="C1272" s="202">
        <v>1000</v>
      </c>
      <c r="D1272" s="36" t="s">
        <v>4681</v>
      </c>
    </row>
    <row r="1273" spans="2:4" x14ac:dyDescent="0.25">
      <c r="B1273" s="235">
        <v>45026</v>
      </c>
      <c r="C1273" s="202">
        <v>1000</v>
      </c>
      <c r="D1273" s="36" t="s">
        <v>6709</v>
      </c>
    </row>
    <row r="1274" spans="2:4" x14ac:dyDescent="0.25">
      <c r="B1274" s="235">
        <v>45026</v>
      </c>
      <c r="C1274" s="202">
        <v>1000</v>
      </c>
      <c r="D1274" s="36" t="s">
        <v>5715</v>
      </c>
    </row>
    <row r="1275" spans="2:4" x14ac:dyDescent="0.25">
      <c r="B1275" s="235">
        <v>45026</v>
      </c>
      <c r="C1275" s="202">
        <v>1000</v>
      </c>
      <c r="D1275" s="36" t="s">
        <v>8740</v>
      </c>
    </row>
    <row r="1276" spans="2:4" x14ac:dyDescent="0.25">
      <c r="B1276" s="235">
        <v>45026</v>
      </c>
      <c r="C1276" s="202">
        <v>1000</v>
      </c>
      <c r="D1276" s="36" t="s">
        <v>5674</v>
      </c>
    </row>
    <row r="1277" spans="2:4" x14ac:dyDescent="0.25">
      <c r="B1277" s="235">
        <v>45026</v>
      </c>
      <c r="C1277" s="202">
        <v>1000</v>
      </c>
      <c r="D1277" s="36" t="s">
        <v>8741</v>
      </c>
    </row>
    <row r="1278" spans="2:4" x14ac:dyDescent="0.25">
      <c r="B1278" s="235">
        <v>45026</v>
      </c>
      <c r="C1278" s="202">
        <v>1000</v>
      </c>
      <c r="D1278" s="36" t="s">
        <v>8742</v>
      </c>
    </row>
    <row r="1279" spans="2:4" x14ac:dyDescent="0.25">
      <c r="B1279" s="235">
        <v>45026</v>
      </c>
      <c r="C1279" s="202">
        <v>1000</v>
      </c>
      <c r="D1279" s="36" t="s">
        <v>8743</v>
      </c>
    </row>
    <row r="1280" spans="2:4" x14ac:dyDescent="0.25">
      <c r="B1280" s="235">
        <v>45026</v>
      </c>
      <c r="C1280" s="202">
        <v>1000</v>
      </c>
      <c r="D1280" s="36" t="s">
        <v>6472</v>
      </c>
    </row>
    <row r="1281" spans="2:4" x14ac:dyDescent="0.25">
      <c r="B1281" s="235">
        <v>45026</v>
      </c>
      <c r="C1281" s="202">
        <v>1000</v>
      </c>
      <c r="D1281" s="36" t="s">
        <v>8744</v>
      </c>
    </row>
    <row r="1282" spans="2:4" x14ac:dyDescent="0.25">
      <c r="B1282" s="235">
        <v>45026</v>
      </c>
      <c r="C1282" s="202">
        <v>1000</v>
      </c>
      <c r="D1282" s="36" t="s">
        <v>8745</v>
      </c>
    </row>
    <row r="1283" spans="2:4" x14ac:dyDescent="0.25">
      <c r="B1283" s="235">
        <v>45026</v>
      </c>
      <c r="C1283" s="202">
        <v>1000</v>
      </c>
      <c r="D1283" s="36" t="s">
        <v>8746</v>
      </c>
    </row>
    <row r="1284" spans="2:4" x14ac:dyDescent="0.25">
      <c r="B1284" s="235">
        <v>45026</v>
      </c>
      <c r="C1284" s="202">
        <v>1000</v>
      </c>
      <c r="D1284" s="36" t="s">
        <v>6566</v>
      </c>
    </row>
    <row r="1285" spans="2:4" x14ac:dyDescent="0.25">
      <c r="B1285" s="235">
        <v>45026</v>
      </c>
      <c r="C1285" s="202">
        <v>1000</v>
      </c>
      <c r="D1285" s="36" t="s">
        <v>4564</v>
      </c>
    </row>
    <row r="1286" spans="2:4" x14ac:dyDescent="0.25">
      <c r="B1286" s="235">
        <v>45026</v>
      </c>
      <c r="C1286" s="202">
        <v>1000</v>
      </c>
      <c r="D1286" s="36" t="s">
        <v>6682</v>
      </c>
    </row>
    <row r="1287" spans="2:4" x14ac:dyDescent="0.25">
      <c r="B1287" s="235">
        <v>45026</v>
      </c>
      <c r="C1287" s="202">
        <v>1000</v>
      </c>
      <c r="D1287" s="36" t="s">
        <v>8747</v>
      </c>
    </row>
    <row r="1288" spans="2:4" x14ac:dyDescent="0.25">
      <c r="B1288" s="235">
        <v>45026</v>
      </c>
      <c r="C1288" s="202">
        <v>1000</v>
      </c>
      <c r="D1288" s="36" t="s">
        <v>5615</v>
      </c>
    </row>
    <row r="1289" spans="2:4" x14ac:dyDescent="0.25">
      <c r="B1289" s="235">
        <v>45026</v>
      </c>
      <c r="C1289" s="202">
        <v>1000</v>
      </c>
      <c r="D1289" s="36" t="s">
        <v>8748</v>
      </c>
    </row>
    <row r="1290" spans="2:4" x14ac:dyDescent="0.25">
      <c r="B1290" s="235">
        <v>45026</v>
      </c>
      <c r="C1290" s="202">
        <v>1000</v>
      </c>
      <c r="D1290" s="36" t="s">
        <v>8749</v>
      </c>
    </row>
    <row r="1291" spans="2:4" x14ac:dyDescent="0.25">
      <c r="B1291" s="235">
        <v>45026</v>
      </c>
      <c r="C1291" s="202">
        <v>1000</v>
      </c>
      <c r="D1291" s="36" t="s">
        <v>8750</v>
      </c>
    </row>
    <row r="1292" spans="2:4" x14ac:dyDescent="0.25">
      <c r="B1292" s="235">
        <v>45026</v>
      </c>
      <c r="C1292" s="202">
        <v>1000</v>
      </c>
      <c r="D1292" s="36" t="s">
        <v>8751</v>
      </c>
    </row>
    <row r="1293" spans="2:4" x14ac:dyDescent="0.25">
      <c r="B1293" s="235">
        <v>45026</v>
      </c>
      <c r="C1293" s="202">
        <v>1000</v>
      </c>
      <c r="D1293" s="36" t="s">
        <v>2352</v>
      </c>
    </row>
    <row r="1294" spans="2:4" x14ac:dyDescent="0.25">
      <c r="B1294" s="235">
        <v>45026</v>
      </c>
      <c r="C1294" s="202">
        <v>1000</v>
      </c>
      <c r="D1294" s="36" t="s">
        <v>4251</v>
      </c>
    </row>
    <row r="1295" spans="2:4" x14ac:dyDescent="0.25">
      <c r="B1295" s="235">
        <v>45026</v>
      </c>
      <c r="C1295" s="202">
        <v>1000</v>
      </c>
      <c r="D1295" s="36" t="s">
        <v>4250</v>
      </c>
    </row>
    <row r="1296" spans="2:4" x14ac:dyDescent="0.25">
      <c r="B1296" s="235">
        <v>45026</v>
      </c>
      <c r="C1296" s="202">
        <v>1000</v>
      </c>
      <c r="D1296" s="36" t="s">
        <v>4249</v>
      </c>
    </row>
    <row r="1297" spans="2:4" x14ac:dyDescent="0.25">
      <c r="B1297" s="235">
        <v>45026</v>
      </c>
      <c r="C1297" s="202">
        <v>1000</v>
      </c>
      <c r="D1297" s="36" t="s">
        <v>4252</v>
      </c>
    </row>
    <row r="1298" spans="2:4" x14ac:dyDescent="0.25">
      <c r="B1298" s="235">
        <v>45026</v>
      </c>
      <c r="C1298" s="202">
        <v>1000</v>
      </c>
      <c r="D1298" s="36" t="s">
        <v>8752</v>
      </c>
    </row>
    <row r="1299" spans="2:4" x14ac:dyDescent="0.25">
      <c r="B1299" s="235">
        <v>45026</v>
      </c>
      <c r="C1299" s="202">
        <v>1000</v>
      </c>
      <c r="D1299" s="36" t="s">
        <v>4188</v>
      </c>
    </row>
    <row r="1300" spans="2:4" x14ac:dyDescent="0.25">
      <c r="B1300" s="235">
        <v>45026</v>
      </c>
      <c r="C1300" s="202">
        <v>1000</v>
      </c>
      <c r="D1300" s="36" t="s">
        <v>3883</v>
      </c>
    </row>
    <row r="1301" spans="2:4" x14ac:dyDescent="0.25">
      <c r="B1301" s="235">
        <v>45026</v>
      </c>
      <c r="C1301" s="202">
        <v>1000</v>
      </c>
      <c r="D1301" s="36" t="s">
        <v>4768</v>
      </c>
    </row>
    <row r="1302" spans="2:4" x14ac:dyDescent="0.25">
      <c r="B1302" s="235">
        <v>45026</v>
      </c>
      <c r="C1302" s="202">
        <v>1000</v>
      </c>
      <c r="D1302" s="36" t="s">
        <v>4254</v>
      </c>
    </row>
    <row r="1303" spans="2:4" x14ac:dyDescent="0.25">
      <c r="B1303" s="235">
        <v>45026</v>
      </c>
      <c r="C1303" s="202">
        <v>1000</v>
      </c>
      <c r="D1303" s="36" t="s">
        <v>5694</v>
      </c>
    </row>
    <row r="1304" spans="2:4" x14ac:dyDescent="0.25">
      <c r="B1304" s="235">
        <v>45026</v>
      </c>
      <c r="C1304" s="202">
        <v>1000</v>
      </c>
      <c r="D1304" s="36" t="s">
        <v>5695</v>
      </c>
    </row>
    <row r="1305" spans="2:4" x14ac:dyDescent="0.25">
      <c r="B1305" s="235">
        <v>45026</v>
      </c>
      <c r="C1305" s="202">
        <v>1000</v>
      </c>
      <c r="D1305" s="36" t="s">
        <v>8753</v>
      </c>
    </row>
    <row r="1306" spans="2:4" x14ac:dyDescent="0.25">
      <c r="B1306" s="235">
        <v>45026</v>
      </c>
      <c r="C1306" s="202">
        <v>1000</v>
      </c>
      <c r="D1306" s="36" t="s">
        <v>4235</v>
      </c>
    </row>
    <row r="1307" spans="2:4" x14ac:dyDescent="0.25">
      <c r="B1307" s="235">
        <v>45026</v>
      </c>
      <c r="C1307" s="202">
        <v>1000</v>
      </c>
      <c r="D1307" s="36" t="s">
        <v>5702</v>
      </c>
    </row>
    <row r="1308" spans="2:4" x14ac:dyDescent="0.25">
      <c r="B1308" s="235">
        <v>45026</v>
      </c>
      <c r="C1308" s="202">
        <v>1000</v>
      </c>
      <c r="D1308" s="36" t="s">
        <v>2501</v>
      </c>
    </row>
    <row r="1309" spans="2:4" x14ac:dyDescent="0.25">
      <c r="B1309" s="235">
        <v>45026</v>
      </c>
      <c r="C1309" s="202">
        <v>1000</v>
      </c>
      <c r="D1309" s="36" t="s">
        <v>4253</v>
      </c>
    </row>
    <row r="1310" spans="2:4" x14ac:dyDescent="0.25">
      <c r="B1310" s="235">
        <v>45026</v>
      </c>
      <c r="C1310" s="202">
        <v>1000</v>
      </c>
      <c r="D1310" s="36" t="s">
        <v>4255</v>
      </c>
    </row>
    <row r="1311" spans="2:4" x14ac:dyDescent="0.25">
      <c r="B1311" s="235">
        <v>45026</v>
      </c>
      <c r="C1311" s="202">
        <v>1000</v>
      </c>
      <c r="D1311" s="36" t="s">
        <v>3022</v>
      </c>
    </row>
    <row r="1312" spans="2:4" x14ac:dyDescent="0.25">
      <c r="B1312" s="235">
        <v>45026</v>
      </c>
      <c r="C1312" s="202">
        <v>1000</v>
      </c>
      <c r="D1312" s="36" t="s">
        <v>6624</v>
      </c>
    </row>
    <row r="1313" spans="2:4" x14ac:dyDescent="0.25">
      <c r="B1313" s="235">
        <v>45026</v>
      </c>
      <c r="C1313" s="202">
        <v>1000</v>
      </c>
      <c r="D1313" s="36" t="s">
        <v>8754</v>
      </c>
    </row>
    <row r="1314" spans="2:4" x14ac:dyDescent="0.25">
      <c r="B1314" s="235">
        <v>45026</v>
      </c>
      <c r="C1314" s="202">
        <v>1000</v>
      </c>
      <c r="D1314" s="36" t="s">
        <v>5645</v>
      </c>
    </row>
    <row r="1315" spans="2:4" x14ac:dyDescent="0.25">
      <c r="B1315" s="235">
        <v>45026</v>
      </c>
      <c r="C1315" s="202">
        <v>1000</v>
      </c>
      <c r="D1315" s="36" t="s">
        <v>8755</v>
      </c>
    </row>
    <row r="1316" spans="2:4" x14ac:dyDescent="0.25">
      <c r="B1316" s="235">
        <v>45026</v>
      </c>
      <c r="C1316" s="202">
        <v>1000</v>
      </c>
      <c r="D1316" s="36" t="s">
        <v>8756</v>
      </c>
    </row>
    <row r="1317" spans="2:4" x14ac:dyDescent="0.25">
      <c r="B1317" s="235">
        <v>45026</v>
      </c>
      <c r="C1317" s="202">
        <v>1000</v>
      </c>
      <c r="D1317" s="36" t="s">
        <v>5659</v>
      </c>
    </row>
    <row r="1318" spans="2:4" x14ac:dyDescent="0.25">
      <c r="B1318" s="235">
        <v>45026</v>
      </c>
      <c r="C1318" s="202">
        <v>1000</v>
      </c>
      <c r="D1318" s="36" t="s">
        <v>8757</v>
      </c>
    </row>
    <row r="1319" spans="2:4" x14ac:dyDescent="0.25">
      <c r="B1319" s="235">
        <v>45026</v>
      </c>
      <c r="C1319" s="202">
        <v>1000</v>
      </c>
      <c r="D1319" s="36" t="s">
        <v>8758</v>
      </c>
    </row>
    <row r="1320" spans="2:4" x14ac:dyDescent="0.25">
      <c r="B1320" s="235">
        <v>45026</v>
      </c>
      <c r="C1320" s="202">
        <v>1000</v>
      </c>
      <c r="D1320" s="36" t="s">
        <v>5727</v>
      </c>
    </row>
    <row r="1321" spans="2:4" x14ac:dyDescent="0.25">
      <c r="B1321" s="235">
        <v>45026</v>
      </c>
      <c r="C1321" s="202">
        <v>1000</v>
      </c>
      <c r="D1321" s="36" t="s">
        <v>8759</v>
      </c>
    </row>
    <row r="1322" spans="2:4" x14ac:dyDescent="0.25">
      <c r="B1322" s="235">
        <v>45026</v>
      </c>
      <c r="C1322" s="202">
        <v>1000</v>
      </c>
      <c r="D1322" s="36" t="s">
        <v>8760</v>
      </c>
    </row>
    <row r="1323" spans="2:4" x14ac:dyDescent="0.25">
      <c r="B1323" s="235">
        <v>45026</v>
      </c>
      <c r="C1323" s="202">
        <v>1000</v>
      </c>
      <c r="D1323" s="36" t="s">
        <v>8761</v>
      </c>
    </row>
    <row r="1324" spans="2:4" x14ac:dyDescent="0.25">
      <c r="B1324" s="235">
        <v>45026</v>
      </c>
      <c r="C1324" s="202">
        <v>1000</v>
      </c>
      <c r="D1324" s="36" t="s">
        <v>8762</v>
      </c>
    </row>
    <row r="1325" spans="2:4" x14ac:dyDescent="0.25">
      <c r="B1325" s="235">
        <v>45026</v>
      </c>
      <c r="C1325" s="202">
        <v>1000</v>
      </c>
      <c r="D1325" s="36" t="s">
        <v>8763</v>
      </c>
    </row>
    <row r="1326" spans="2:4" x14ac:dyDescent="0.25">
      <c r="B1326" s="235">
        <v>45026</v>
      </c>
      <c r="C1326" s="202">
        <v>1250</v>
      </c>
      <c r="D1326" s="36" t="s">
        <v>3884</v>
      </c>
    </row>
    <row r="1327" spans="2:4" x14ac:dyDescent="0.25">
      <c r="B1327" s="235">
        <v>45026</v>
      </c>
      <c r="C1327" s="202">
        <v>1500</v>
      </c>
      <c r="D1327" s="36" t="s">
        <v>4263</v>
      </c>
    </row>
    <row r="1328" spans="2:4" x14ac:dyDescent="0.25">
      <c r="B1328" s="235">
        <v>45026</v>
      </c>
      <c r="C1328" s="202">
        <v>1500</v>
      </c>
      <c r="D1328" s="36" t="s">
        <v>3008</v>
      </c>
    </row>
    <row r="1329" spans="2:4" x14ac:dyDescent="0.25">
      <c r="B1329" s="235">
        <v>45026</v>
      </c>
      <c r="C1329" s="202">
        <v>2000</v>
      </c>
      <c r="D1329" s="36" t="s">
        <v>8764</v>
      </c>
    </row>
    <row r="1330" spans="2:4" x14ac:dyDescent="0.25">
      <c r="B1330" s="235">
        <v>45026</v>
      </c>
      <c r="C1330" s="202">
        <v>2000</v>
      </c>
      <c r="D1330" s="36" t="s">
        <v>8765</v>
      </c>
    </row>
    <row r="1331" spans="2:4" x14ac:dyDescent="0.25">
      <c r="B1331" s="235">
        <v>45026</v>
      </c>
      <c r="C1331" s="202">
        <v>2000</v>
      </c>
      <c r="D1331" s="36" t="s">
        <v>8766</v>
      </c>
    </row>
    <row r="1332" spans="2:4" x14ac:dyDescent="0.25">
      <c r="B1332" s="235">
        <v>45026</v>
      </c>
      <c r="C1332" s="202">
        <v>2000</v>
      </c>
      <c r="D1332" s="36" t="s">
        <v>4191</v>
      </c>
    </row>
    <row r="1333" spans="2:4" x14ac:dyDescent="0.25">
      <c r="B1333" s="235">
        <v>45026</v>
      </c>
      <c r="C1333" s="202">
        <v>2000</v>
      </c>
      <c r="D1333" s="36" t="s">
        <v>8767</v>
      </c>
    </row>
    <row r="1334" spans="2:4" x14ac:dyDescent="0.25">
      <c r="B1334" s="235">
        <v>45026</v>
      </c>
      <c r="C1334" s="202">
        <v>2000</v>
      </c>
      <c r="D1334" s="36" t="s">
        <v>4189</v>
      </c>
    </row>
    <row r="1335" spans="2:4" x14ac:dyDescent="0.25">
      <c r="B1335" s="235">
        <v>45026</v>
      </c>
      <c r="C1335" s="202">
        <v>2000</v>
      </c>
      <c r="D1335" s="36" t="s">
        <v>4769</v>
      </c>
    </row>
    <row r="1336" spans="2:4" x14ac:dyDescent="0.25">
      <c r="B1336" s="235">
        <v>45026</v>
      </c>
      <c r="C1336" s="202">
        <v>2000</v>
      </c>
      <c r="D1336" s="36" t="s">
        <v>6477</v>
      </c>
    </row>
    <row r="1337" spans="2:4" x14ac:dyDescent="0.25">
      <c r="B1337" s="235">
        <v>45026</v>
      </c>
      <c r="C1337" s="202">
        <v>2000</v>
      </c>
      <c r="D1337" s="36" t="s">
        <v>4264</v>
      </c>
    </row>
    <row r="1338" spans="2:4" x14ac:dyDescent="0.25">
      <c r="B1338" s="235">
        <v>45026</v>
      </c>
      <c r="C1338" s="202">
        <v>2000</v>
      </c>
      <c r="D1338" s="36" t="s">
        <v>4265</v>
      </c>
    </row>
    <row r="1339" spans="2:4" x14ac:dyDescent="0.25">
      <c r="B1339" s="235">
        <v>45026</v>
      </c>
      <c r="C1339" s="202">
        <v>2000</v>
      </c>
      <c r="D1339" s="36" t="s">
        <v>8768</v>
      </c>
    </row>
    <row r="1340" spans="2:4" x14ac:dyDescent="0.25">
      <c r="B1340" s="235">
        <v>45026</v>
      </c>
      <c r="C1340" s="202">
        <v>2000</v>
      </c>
      <c r="D1340" s="36" t="s">
        <v>8502</v>
      </c>
    </row>
    <row r="1341" spans="2:4" x14ac:dyDescent="0.25">
      <c r="B1341" s="235">
        <v>45026</v>
      </c>
      <c r="C1341" s="202">
        <v>2000</v>
      </c>
      <c r="D1341" s="36" t="s">
        <v>1738</v>
      </c>
    </row>
    <row r="1342" spans="2:4" x14ac:dyDescent="0.25">
      <c r="B1342" s="235">
        <v>45026</v>
      </c>
      <c r="C1342" s="202">
        <v>2500</v>
      </c>
      <c r="D1342" s="36" t="s">
        <v>3819</v>
      </c>
    </row>
    <row r="1343" spans="2:4" x14ac:dyDescent="0.25">
      <c r="B1343" s="235">
        <v>45026</v>
      </c>
      <c r="C1343" s="202">
        <v>2500</v>
      </c>
      <c r="D1343" s="36" t="s">
        <v>1719</v>
      </c>
    </row>
    <row r="1344" spans="2:4" x14ac:dyDescent="0.25">
      <c r="B1344" s="235">
        <v>45026</v>
      </c>
      <c r="C1344" s="202">
        <v>2700</v>
      </c>
      <c r="D1344" s="36" t="s">
        <v>6523</v>
      </c>
    </row>
    <row r="1345" spans="2:4" x14ac:dyDescent="0.25">
      <c r="B1345" s="235">
        <v>45026</v>
      </c>
      <c r="C1345" s="202">
        <v>3000</v>
      </c>
      <c r="D1345" s="36" t="s">
        <v>5662</v>
      </c>
    </row>
    <row r="1346" spans="2:4" x14ac:dyDescent="0.25">
      <c r="B1346" s="235">
        <v>45026</v>
      </c>
      <c r="C1346" s="202">
        <v>3000</v>
      </c>
      <c r="D1346" s="36" t="s">
        <v>4424</v>
      </c>
    </row>
    <row r="1347" spans="2:4" x14ac:dyDescent="0.25">
      <c r="B1347" s="235">
        <v>45026</v>
      </c>
      <c r="C1347" s="202">
        <v>3000</v>
      </c>
      <c r="D1347" s="36" t="s">
        <v>5728</v>
      </c>
    </row>
    <row r="1348" spans="2:4" x14ac:dyDescent="0.25">
      <c r="B1348" s="235">
        <v>45026</v>
      </c>
      <c r="C1348" s="202">
        <v>3000</v>
      </c>
      <c r="D1348" s="36" t="s">
        <v>8769</v>
      </c>
    </row>
    <row r="1349" spans="2:4" x14ac:dyDescent="0.25">
      <c r="B1349" s="235">
        <v>45026</v>
      </c>
      <c r="C1349" s="202">
        <v>5000</v>
      </c>
      <c r="D1349" s="36" t="s">
        <v>8770</v>
      </c>
    </row>
    <row r="1350" spans="2:4" x14ac:dyDescent="0.25">
      <c r="B1350" s="235">
        <v>45026</v>
      </c>
      <c r="C1350" s="202">
        <v>5000</v>
      </c>
      <c r="D1350" s="36" t="s">
        <v>6494</v>
      </c>
    </row>
    <row r="1351" spans="2:4" x14ac:dyDescent="0.25">
      <c r="B1351" s="235">
        <v>45026</v>
      </c>
      <c r="C1351" s="202">
        <v>5000</v>
      </c>
      <c r="D1351" s="36" t="s">
        <v>8771</v>
      </c>
    </row>
    <row r="1352" spans="2:4" x14ac:dyDescent="0.25">
      <c r="B1352" s="235">
        <v>45026</v>
      </c>
      <c r="C1352" s="202">
        <v>5000</v>
      </c>
      <c r="D1352" s="36" t="s">
        <v>8772</v>
      </c>
    </row>
    <row r="1353" spans="2:4" x14ac:dyDescent="0.25">
      <c r="B1353" s="235">
        <v>45026</v>
      </c>
      <c r="C1353" s="202">
        <v>5000</v>
      </c>
      <c r="D1353" s="36" t="s">
        <v>8773</v>
      </c>
    </row>
    <row r="1354" spans="2:4" x14ac:dyDescent="0.25">
      <c r="B1354" s="235">
        <v>45026</v>
      </c>
      <c r="C1354" s="202">
        <v>5000</v>
      </c>
      <c r="D1354" s="36" t="s">
        <v>4896</v>
      </c>
    </row>
    <row r="1355" spans="2:4" x14ac:dyDescent="0.25">
      <c r="B1355" s="235">
        <v>45026</v>
      </c>
      <c r="C1355" s="202">
        <v>5700</v>
      </c>
      <c r="D1355" s="36" t="s">
        <v>2505</v>
      </c>
    </row>
    <row r="1356" spans="2:4" x14ac:dyDescent="0.25">
      <c r="B1356" s="235">
        <v>45026</v>
      </c>
      <c r="C1356" s="202">
        <v>6000</v>
      </c>
      <c r="D1356" s="36" t="s">
        <v>5798</v>
      </c>
    </row>
    <row r="1357" spans="2:4" x14ac:dyDescent="0.25">
      <c r="B1357" s="235">
        <v>45026</v>
      </c>
      <c r="C1357" s="202">
        <v>7000</v>
      </c>
      <c r="D1357" s="36" t="s">
        <v>3885</v>
      </c>
    </row>
    <row r="1358" spans="2:4" x14ac:dyDescent="0.25">
      <c r="B1358" s="235">
        <v>45026</v>
      </c>
      <c r="C1358" s="202">
        <v>8000</v>
      </c>
      <c r="D1358" s="36" t="s">
        <v>8774</v>
      </c>
    </row>
    <row r="1359" spans="2:4" x14ac:dyDescent="0.25">
      <c r="B1359" s="235">
        <v>45026</v>
      </c>
      <c r="C1359" s="202">
        <v>10000</v>
      </c>
      <c r="D1359" s="36" t="s">
        <v>8597</v>
      </c>
    </row>
    <row r="1360" spans="2:4" x14ac:dyDescent="0.25">
      <c r="B1360" s="235">
        <v>45026</v>
      </c>
      <c r="C1360" s="202">
        <v>30000</v>
      </c>
      <c r="D1360" s="36" t="s">
        <v>8775</v>
      </c>
    </row>
    <row r="1361" spans="2:4" x14ac:dyDescent="0.25">
      <c r="B1361" s="235">
        <v>45027</v>
      </c>
      <c r="C1361" s="202">
        <v>9.34</v>
      </c>
      <c r="D1361" s="36" t="s">
        <v>6634</v>
      </c>
    </row>
    <row r="1362" spans="2:4" x14ac:dyDescent="0.25">
      <c r="B1362" s="235">
        <v>45027</v>
      </c>
      <c r="C1362" s="202">
        <v>30</v>
      </c>
      <c r="D1362" s="36" t="s">
        <v>4268</v>
      </c>
    </row>
    <row r="1363" spans="2:4" x14ac:dyDescent="0.25">
      <c r="B1363" s="235">
        <v>45027</v>
      </c>
      <c r="C1363" s="202">
        <v>33</v>
      </c>
      <c r="D1363" s="36" t="s">
        <v>3887</v>
      </c>
    </row>
    <row r="1364" spans="2:4" x14ac:dyDescent="0.25">
      <c r="B1364" s="235">
        <v>45027</v>
      </c>
      <c r="C1364" s="202">
        <v>35</v>
      </c>
      <c r="D1364" s="36" t="s">
        <v>4270</v>
      </c>
    </row>
    <row r="1365" spans="2:4" x14ac:dyDescent="0.25">
      <c r="B1365" s="235">
        <v>45027</v>
      </c>
      <c r="C1365" s="202">
        <v>37</v>
      </c>
      <c r="D1365" s="36" t="s">
        <v>2508</v>
      </c>
    </row>
    <row r="1366" spans="2:4" x14ac:dyDescent="0.25">
      <c r="B1366" s="235">
        <v>45027</v>
      </c>
      <c r="C1366" s="202">
        <v>41.81</v>
      </c>
      <c r="D1366" s="36" t="s">
        <v>6705</v>
      </c>
    </row>
    <row r="1367" spans="2:4" x14ac:dyDescent="0.25">
      <c r="B1367" s="235">
        <v>45027</v>
      </c>
      <c r="C1367" s="202">
        <v>50</v>
      </c>
      <c r="D1367" s="36" t="s">
        <v>2508</v>
      </c>
    </row>
    <row r="1368" spans="2:4" x14ac:dyDescent="0.25">
      <c r="B1368" s="235">
        <v>45027</v>
      </c>
      <c r="C1368" s="202">
        <v>50</v>
      </c>
      <c r="D1368" s="36" t="s">
        <v>4271</v>
      </c>
    </row>
    <row r="1369" spans="2:4" x14ac:dyDescent="0.25">
      <c r="B1369" s="235">
        <v>45027</v>
      </c>
      <c r="C1369" s="202">
        <v>50</v>
      </c>
      <c r="D1369" s="36" t="s">
        <v>8776</v>
      </c>
    </row>
    <row r="1370" spans="2:4" x14ac:dyDescent="0.25">
      <c r="B1370" s="235">
        <v>45027</v>
      </c>
      <c r="C1370" s="202">
        <v>50</v>
      </c>
      <c r="D1370" s="36" t="s">
        <v>6487</v>
      </c>
    </row>
    <row r="1371" spans="2:4" x14ac:dyDescent="0.25">
      <c r="B1371" s="235">
        <v>45027</v>
      </c>
      <c r="C1371" s="202">
        <v>50</v>
      </c>
      <c r="D1371" s="36" t="s">
        <v>6659</v>
      </c>
    </row>
    <row r="1372" spans="2:4" x14ac:dyDescent="0.25">
      <c r="B1372" s="235">
        <v>45027</v>
      </c>
      <c r="C1372" s="202">
        <v>50</v>
      </c>
      <c r="D1372" s="36" t="s">
        <v>8645</v>
      </c>
    </row>
    <row r="1373" spans="2:4" x14ac:dyDescent="0.25">
      <c r="B1373" s="235">
        <v>45027</v>
      </c>
      <c r="C1373" s="202">
        <v>100</v>
      </c>
      <c r="D1373" s="36" t="s">
        <v>1756</v>
      </c>
    </row>
    <row r="1374" spans="2:4" x14ac:dyDescent="0.25">
      <c r="B1374" s="235">
        <v>45027</v>
      </c>
      <c r="C1374" s="202">
        <v>100</v>
      </c>
      <c r="D1374" s="36" t="s">
        <v>8777</v>
      </c>
    </row>
    <row r="1375" spans="2:4" x14ac:dyDescent="0.25">
      <c r="B1375" s="235">
        <v>45027</v>
      </c>
      <c r="C1375" s="202">
        <v>100</v>
      </c>
      <c r="D1375" s="36" t="s">
        <v>4273</v>
      </c>
    </row>
    <row r="1376" spans="2:4" x14ac:dyDescent="0.25">
      <c r="B1376" s="235">
        <v>45027</v>
      </c>
      <c r="C1376" s="202">
        <v>100</v>
      </c>
      <c r="D1376" s="36" t="s">
        <v>4272</v>
      </c>
    </row>
    <row r="1377" spans="2:4" x14ac:dyDescent="0.25">
      <c r="B1377" s="235">
        <v>45027</v>
      </c>
      <c r="C1377" s="202">
        <v>100</v>
      </c>
      <c r="D1377" s="36" t="s">
        <v>1933</v>
      </c>
    </row>
    <row r="1378" spans="2:4" x14ac:dyDescent="0.25">
      <c r="B1378" s="235">
        <v>45027</v>
      </c>
      <c r="C1378" s="202">
        <v>100</v>
      </c>
      <c r="D1378" s="36" t="s">
        <v>5751</v>
      </c>
    </row>
    <row r="1379" spans="2:4" x14ac:dyDescent="0.25">
      <c r="B1379" s="235">
        <v>45027</v>
      </c>
      <c r="C1379" s="202">
        <v>100</v>
      </c>
      <c r="D1379" s="36" t="s">
        <v>8778</v>
      </c>
    </row>
    <row r="1380" spans="2:4" x14ac:dyDescent="0.25">
      <c r="B1380" s="235">
        <v>45027</v>
      </c>
      <c r="C1380" s="202">
        <v>100</v>
      </c>
      <c r="D1380" s="36" t="s">
        <v>4278</v>
      </c>
    </row>
    <row r="1381" spans="2:4" x14ac:dyDescent="0.25">
      <c r="B1381" s="235">
        <v>45027</v>
      </c>
      <c r="C1381" s="202">
        <v>100</v>
      </c>
      <c r="D1381" s="36" t="s">
        <v>4274</v>
      </c>
    </row>
    <row r="1382" spans="2:4" x14ac:dyDescent="0.25">
      <c r="B1382" s="235">
        <v>45027</v>
      </c>
      <c r="C1382" s="202">
        <v>100</v>
      </c>
      <c r="D1382" s="36" t="s">
        <v>8779</v>
      </c>
    </row>
    <row r="1383" spans="2:4" x14ac:dyDescent="0.25">
      <c r="B1383" s="235">
        <v>45027</v>
      </c>
      <c r="C1383" s="202">
        <v>100</v>
      </c>
      <c r="D1383" s="36" t="s">
        <v>6577</v>
      </c>
    </row>
    <row r="1384" spans="2:4" x14ac:dyDescent="0.25">
      <c r="B1384" s="235">
        <v>45027</v>
      </c>
      <c r="C1384" s="202">
        <v>100</v>
      </c>
      <c r="D1384" s="36" t="s">
        <v>1758</v>
      </c>
    </row>
    <row r="1385" spans="2:4" x14ac:dyDescent="0.25">
      <c r="B1385" s="235">
        <v>45027</v>
      </c>
      <c r="C1385" s="202">
        <v>100</v>
      </c>
      <c r="D1385" s="36" t="s">
        <v>4280</v>
      </c>
    </row>
    <row r="1386" spans="2:4" x14ac:dyDescent="0.25">
      <c r="B1386" s="235">
        <v>45027</v>
      </c>
      <c r="C1386" s="202">
        <v>100</v>
      </c>
      <c r="D1386" s="36" t="s">
        <v>3889</v>
      </c>
    </row>
    <row r="1387" spans="2:4" x14ac:dyDescent="0.25">
      <c r="B1387" s="235">
        <v>45027</v>
      </c>
      <c r="C1387" s="202">
        <v>100</v>
      </c>
      <c r="D1387" s="36" t="s">
        <v>4279</v>
      </c>
    </row>
    <row r="1388" spans="2:4" x14ac:dyDescent="0.25">
      <c r="B1388" s="235">
        <v>45027</v>
      </c>
      <c r="C1388" s="202">
        <v>100</v>
      </c>
      <c r="D1388" s="36" t="s">
        <v>4277</v>
      </c>
    </row>
    <row r="1389" spans="2:4" x14ac:dyDescent="0.25">
      <c r="B1389" s="235">
        <v>45027</v>
      </c>
      <c r="C1389" s="202">
        <v>100</v>
      </c>
      <c r="D1389" s="36" t="s">
        <v>5667</v>
      </c>
    </row>
    <row r="1390" spans="2:4" x14ac:dyDescent="0.25">
      <c r="B1390" s="235">
        <v>45027</v>
      </c>
      <c r="C1390" s="202">
        <v>100</v>
      </c>
      <c r="D1390" s="36" t="s">
        <v>4276</v>
      </c>
    </row>
    <row r="1391" spans="2:4" x14ac:dyDescent="0.25">
      <c r="B1391" s="235">
        <v>45027</v>
      </c>
      <c r="C1391" s="202">
        <v>100</v>
      </c>
      <c r="D1391" s="36" t="s">
        <v>4275</v>
      </c>
    </row>
    <row r="1392" spans="2:4" x14ac:dyDescent="0.25">
      <c r="B1392" s="235">
        <v>45027</v>
      </c>
      <c r="C1392" s="202">
        <v>100</v>
      </c>
      <c r="D1392" s="36" t="s">
        <v>4281</v>
      </c>
    </row>
    <row r="1393" spans="2:4" x14ac:dyDescent="0.25">
      <c r="B1393" s="235">
        <v>45027</v>
      </c>
      <c r="C1393" s="202">
        <v>100</v>
      </c>
      <c r="D1393" s="36" t="s">
        <v>6602</v>
      </c>
    </row>
    <row r="1394" spans="2:4" x14ac:dyDescent="0.25">
      <c r="B1394" s="235">
        <v>45027</v>
      </c>
      <c r="C1394" s="202">
        <v>100</v>
      </c>
      <c r="D1394" s="36" t="s">
        <v>5814</v>
      </c>
    </row>
    <row r="1395" spans="2:4" x14ac:dyDescent="0.25">
      <c r="B1395" s="235">
        <v>45027</v>
      </c>
      <c r="C1395" s="202">
        <v>100</v>
      </c>
      <c r="D1395" s="36" t="s">
        <v>4272</v>
      </c>
    </row>
    <row r="1396" spans="2:4" x14ac:dyDescent="0.25">
      <c r="B1396" s="235">
        <v>45027</v>
      </c>
      <c r="C1396" s="202">
        <v>100</v>
      </c>
      <c r="D1396" s="36" t="s">
        <v>5625</v>
      </c>
    </row>
    <row r="1397" spans="2:4" x14ac:dyDescent="0.25">
      <c r="B1397" s="235">
        <v>45027</v>
      </c>
      <c r="C1397" s="202">
        <v>100</v>
      </c>
      <c r="D1397" s="36" t="s">
        <v>8780</v>
      </c>
    </row>
    <row r="1398" spans="2:4" x14ac:dyDescent="0.25">
      <c r="B1398" s="235">
        <v>45027</v>
      </c>
      <c r="C1398" s="202">
        <v>100</v>
      </c>
      <c r="D1398" s="36" t="s">
        <v>8781</v>
      </c>
    </row>
    <row r="1399" spans="2:4" x14ac:dyDescent="0.25">
      <c r="B1399" s="235">
        <v>45027</v>
      </c>
      <c r="C1399" s="202">
        <v>101</v>
      </c>
      <c r="D1399" s="36" t="s">
        <v>8782</v>
      </c>
    </row>
    <row r="1400" spans="2:4" x14ac:dyDescent="0.25">
      <c r="B1400" s="235">
        <v>45027</v>
      </c>
      <c r="C1400" s="202">
        <v>140.63999999999999</v>
      </c>
      <c r="D1400" s="36" t="s">
        <v>8783</v>
      </c>
    </row>
    <row r="1401" spans="2:4" x14ac:dyDescent="0.25">
      <c r="B1401" s="235">
        <v>45027</v>
      </c>
      <c r="C1401" s="202">
        <v>150</v>
      </c>
      <c r="D1401" s="36" t="s">
        <v>4284</v>
      </c>
    </row>
    <row r="1402" spans="2:4" x14ac:dyDescent="0.25">
      <c r="B1402" s="235">
        <v>45027</v>
      </c>
      <c r="C1402" s="202">
        <v>150</v>
      </c>
      <c r="D1402" s="36" t="s">
        <v>8784</v>
      </c>
    </row>
    <row r="1403" spans="2:4" x14ac:dyDescent="0.25">
      <c r="B1403" s="235">
        <v>45027</v>
      </c>
      <c r="C1403" s="202">
        <v>180</v>
      </c>
      <c r="D1403" s="36" t="s">
        <v>6555</v>
      </c>
    </row>
    <row r="1404" spans="2:4" x14ac:dyDescent="0.25">
      <c r="B1404" s="235">
        <v>45027</v>
      </c>
      <c r="C1404" s="202">
        <v>182.85</v>
      </c>
      <c r="D1404" s="36" t="s">
        <v>8785</v>
      </c>
    </row>
    <row r="1405" spans="2:4" x14ac:dyDescent="0.25">
      <c r="B1405" s="235">
        <v>45027</v>
      </c>
      <c r="C1405" s="202">
        <v>192</v>
      </c>
      <c r="D1405" s="36" t="s">
        <v>8786</v>
      </c>
    </row>
    <row r="1406" spans="2:4" x14ac:dyDescent="0.25">
      <c r="B1406" s="235">
        <v>45027</v>
      </c>
      <c r="C1406" s="202">
        <v>200</v>
      </c>
      <c r="D1406" s="36" t="s">
        <v>6488</v>
      </c>
    </row>
    <row r="1407" spans="2:4" x14ac:dyDescent="0.25">
      <c r="B1407" s="235">
        <v>45027</v>
      </c>
      <c r="C1407" s="202">
        <v>200</v>
      </c>
      <c r="D1407" s="36" t="s">
        <v>4217</v>
      </c>
    </row>
    <row r="1408" spans="2:4" x14ac:dyDescent="0.25">
      <c r="B1408" s="235">
        <v>45027</v>
      </c>
      <c r="C1408" s="202">
        <v>200</v>
      </c>
      <c r="D1408" s="36" t="s">
        <v>8787</v>
      </c>
    </row>
    <row r="1409" spans="2:4" x14ac:dyDescent="0.25">
      <c r="B1409" s="235">
        <v>45027</v>
      </c>
      <c r="C1409" s="202">
        <v>200</v>
      </c>
      <c r="D1409" s="36" t="s">
        <v>4366</v>
      </c>
    </row>
    <row r="1410" spans="2:4" x14ac:dyDescent="0.25">
      <c r="B1410" s="235">
        <v>45027</v>
      </c>
      <c r="C1410" s="202">
        <v>200</v>
      </c>
      <c r="D1410" s="36" t="s">
        <v>8788</v>
      </c>
    </row>
    <row r="1411" spans="2:4" x14ac:dyDescent="0.25">
      <c r="B1411" s="235">
        <v>45027</v>
      </c>
      <c r="C1411" s="202">
        <v>200</v>
      </c>
      <c r="D1411" s="36" t="s">
        <v>5791</v>
      </c>
    </row>
    <row r="1412" spans="2:4" x14ac:dyDescent="0.25">
      <c r="B1412" s="235">
        <v>45027</v>
      </c>
      <c r="C1412" s="202">
        <v>200</v>
      </c>
      <c r="D1412" s="36" t="s">
        <v>4218</v>
      </c>
    </row>
    <row r="1413" spans="2:4" x14ac:dyDescent="0.25">
      <c r="B1413" s="235">
        <v>45027</v>
      </c>
      <c r="C1413" s="202">
        <v>200</v>
      </c>
      <c r="D1413" s="36" t="s">
        <v>6579</v>
      </c>
    </row>
    <row r="1414" spans="2:4" x14ac:dyDescent="0.25">
      <c r="B1414" s="235">
        <v>45027</v>
      </c>
      <c r="C1414" s="202">
        <v>200</v>
      </c>
      <c r="D1414" s="36" t="s">
        <v>5610</v>
      </c>
    </row>
    <row r="1415" spans="2:4" x14ac:dyDescent="0.25">
      <c r="B1415" s="235">
        <v>45027</v>
      </c>
      <c r="C1415" s="202">
        <v>200</v>
      </c>
      <c r="D1415" s="36" t="s">
        <v>4221</v>
      </c>
    </row>
    <row r="1416" spans="2:4" x14ac:dyDescent="0.25">
      <c r="B1416" s="235">
        <v>45027</v>
      </c>
      <c r="C1416" s="202">
        <v>200</v>
      </c>
      <c r="D1416" s="36" t="s">
        <v>4289</v>
      </c>
    </row>
    <row r="1417" spans="2:4" x14ac:dyDescent="0.25">
      <c r="B1417" s="235">
        <v>45027</v>
      </c>
      <c r="C1417" s="202">
        <v>200</v>
      </c>
      <c r="D1417" s="36" t="s">
        <v>4506</v>
      </c>
    </row>
    <row r="1418" spans="2:4" x14ac:dyDescent="0.25">
      <c r="B1418" s="235">
        <v>45027</v>
      </c>
      <c r="C1418" s="202">
        <v>200</v>
      </c>
      <c r="D1418" s="36" t="s">
        <v>4291</v>
      </c>
    </row>
    <row r="1419" spans="2:4" x14ac:dyDescent="0.25">
      <c r="B1419" s="235">
        <v>45027</v>
      </c>
      <c r="C1419" s="202">
        <v>200</v>
      </c>
      <c r="D1419" s="36" t="s">
        <v>5777</v>
      </c>
    </row>
    <row r="1420" spans="2:4" x14ac:dyDescent="0.25">
      <c r="B1420" s="235">
        <v>45027</v>
      </c>
      <c r="C1420" s="202">
        <v>200</v>
      </c>
      <c r="D1420" s="36" t="s">
        <v>4288</v>
      </c>
    </row>
    <row r="1421" spans="2:4" x14ac:dyDescent="0.25">
      <c r="B1421" s="235">
        <v>45027</v>
      </c>
      <c r="C1421" s="202">
        <v>200</v>
      </c>
      <c r="D1421" s="36" t="s">
        <v>1757</v>
      </c>
    </row>
    <row r="1422" spans="2:4" x14ac:dyDescent="0.25">
      <c r="B1422" s="235">
        <v>45027</v>
      </c>
      <c r="C1422" s="202">
        <v>200</v>
      </c>
      <c r="D1422" s="36" t="s">
        <v>4290</v>
      </c>
    </row>
    <row r="1423" spans="2:4" x14ac:dyDescent="0.25">
      <c r="B1423" s="235">
        <v>45027</v>
      </c>
      <c r="C1423" s="202">
        <v>200</v>
      </c>
      <c r="D1423" s="36" t="s">
        <v>8492</v>
      </c>
    </row>
    <row r="1424" spans="2:4" x14ac:dyDescent="0.25">
      <c r="B1424" s="235">
        <v>45027</v>
      </c>
      <c r="C1424" s="202">
        <v>200</v>
      </c>
      <c r="D1424" s="36" t="s">
        <v>8789</v>
      </c>
    </row>
    <row r="1425" spans="2:4" x14ac:dyDescent="0.25">
      <c r="B1425" s="235">
        <v>45027</v>
      </c>
      <c r="C1425" s="202">
        <v>200</v>
      </c>
      <c r="D1425" s="36" t="s">
        <v>8790</v>
      </c>
    </row>
    <row r="1426" spans="2:4" x14ac:dyDescent="0.25">
      <c r="B1426" s="235">
        <v>45027</v>
      </c>
      <c r="C1426" s="202">
        <v>250</v>
      </c>
      <c r="D1426" s="36" t="s">
        <v>8791</v>
      </c>
    </row>
    <row r="1427" spans="2:4" x14ac:dyDescent="0.25">
      <c r="B1427" s="235">
        <v>45027</v>
      </c>
      <c r="C1427" s="202">
        <v>250</v>
      </c>
      <c r="D1427" s="36" t="s">
        <v>5780</v>
      </c>
    </row>
    <row r="1428" spans="2:4" x14ac:dyDescent="0.25">
      <c r="B1428" s="235">
        <v>45027</v>
      </c>
      <c r="C1428" s="202">
        <v>300</v>
      </c>
      <c r="D1428" s="36" t="s">
        <v>4508</v>
      </c>
    </row>
    <row r="1429" spans="2:4" x14ac:dyDescent="0.25">
      <c r="B1429" s="235">
        <v>45027</v>
      </c>
      <c r="C1429" s="202">
        <v>300</v>
      </c>
      <c r="D1429" s="36" t="s">
        <v>4294</v>
      </c>
    </row>
    <row r="1430" spans="2:4" x14ac:dyDescent="0.25">
      <c r="B1430" s="235">
        <v>45027</v>
      </c>
      <c r="C1430" s="202">
        <v>300</v>
      </c>
      <c r="D1430" s="36" t="s">
        <v>8792</v>
      </c>
    </row>
    <row r="1431" spans="2:4" x14ac:dyDescent="0.25">
      <c r="B1431" s="235">
        <v>45027</v>
      </c>
      <c r="C1431" s="202">
        <v>300</v>
      </c>
      <c r="D1431" s="36" t="s">
        <v>4293</v>
      </c>
    </row>
    <row r="1432" spans="2:4" x14ac:dyDescent="0.25">
      <c r="B1432" s="235">
        <v>45027</v>
      </c>
      <c r="C1432" s="202">
        <v>300</v>
      </c>
      <c r="D1432" s="36" t="s">
        <v>4295</v>
      </c>
    </row>
    <row r="1433" spans="2:4" x14ac:dyDescent="0.25">
      <c r="B1433" s="235">
        <v>45027</v>
      </c>
      <c r="C1433" s="202">
        <v>300</v>
      </c>
      <c r="D1433" s="36" t="s">
        <v>8793</v>
      </c>
    </row>
    <row r="1434" spans="2:4" x14ac:dyDescent="0.25">
      <c r="B1434" s="235">
        <v>45027</v>
      </c>
      <c r="C1434" s="202">
        <v>300</v>
      </c>
      <c r="D1434" s="36" t="s">
        <v>8794</v>
      </c>
    </row>
    <row r="1435" spans="2:4" x14ac:dyDescent="0.25">
      <c r="B1435" s="235">
        <v>45027</v>
      </c>
      <c r="C1435" s="202">
        <v>300</v>
      </c>
      <c r="D1435" s="36" t="s">
        <v>8795</v>
      </c>
    </row>
    <row r="1436" spans="2:4" x14ac:dyDescent="0.25">
      <c r="B1436" s="235">
        <v>45027</v>
      </c>
      <c r="C1436" s="202">
        <v>300</v>
      </c>
      <c r="D1436" s="36" t="s">
        <v>4283</v>
      </c>
    </row>
    <row r="1437" spans="2:4" x14ac:dyDescent="0.25">
      <c r="B1437" s="235">
        <v>45027</v>
      </c>
      <c r="C1437" s="202">
        <v>300</v>
      </c>
      <c r="D1437" s="36" t="s">
        <v>4296</v>
      </c>
    </row>
    <row r="1438" spans="2:4" x14ac:dyDescent="0.25">
      <c r="B1438" s="235">
        <v>45027</v>
      </c>
      <c r="C1438" s="202">
        <v>300</v>
      </c>
      <c r="D1438" s="36" t="s">
        <v>6581</v>
      </c>
    </row>
    <row r="1439" spans="2:4" x14ac:dyDescent="0.25">
      <c r="B1439" s="235">
        <v>45027</v>
      </c>
      <c r="C1439" s="202">
        <v>300</v>
      </c>
      <c r="D1439" s="36" t="s">
        <v>4017</v>
      </c>
    </row>
    <row r="1440" spans="2:4" x14ac:dyDescent="0.25">
      <c r="B1440" s="235">
        <v>45027</v>
      </c>
      <c r="C1440" s="202">
        <v>300</v>
      </c>
      <c r="D1440" s="36" t="s">
        <v>4297</v>
      </c>
    </row>
    <row r="1441" spans="2:4" x14ac:dyDescent="0.25">
      <c r="B1441" s="235">
        <v>45027</v>
      </c>
      <c r="C1441" s="202">
        <v>300</v>
      </c>
      <c r="D1441" s="36" t="s">
        <v>8796</v>
      </c>
    </row>
    <row r="1442" spans="2:4" x14ac:dyDescent="0.25">
      <c r="B1442" s="235">
        <v>45027</v>
      </c>
      <c r="C1442" s="202">
        <v>300</v>
      </c>
      <c r="D1442" s="36" t="s">
        <v>8797</v>
      </c>
    </row>
    <row r="1443" spans="2:4" x14ac:dyDescent="0.25">
      <c r="B1443" s="235">
        <v>45027</v>
      </c>
      <c r="C1443" s="202">
        <v>300</v>
      </c>
      <c r="D1443" s="36" t="s">
        <v>3920</v>
      </c>
    </row>
    <row r="1444" spans="2:4" x14ac:dyDescent="0.25">
      <c r="B1444" s="235">
        <v>45027</v>
      </c>
      <c r="C1444" s="202">
        <v>300</v>
      </c>
      <c r="D1444" s="36" t="s">
        <v>8798</v>
      </c>
    </row>
    <row r="1445" spans="2:4" x14ac:dyDescent="0.25">
      <c r="B1445" s="235">
        <v>45027</v>
      </c>
      <c r="C1445" s="202">
        <v>300</v>
      </c>
      <c r="D1445" s="36" t="s">
        <v>8799</v>
      </c>
    </row>
    <row r="1446" spans="2:4" x14ac:dyDescent="0.25">
      <c r="B1446" s="235">
        <v>45027</v>
      </c>
      <c r="C1446" s="202">
        <v>300</v>
      </c>
      <c r="D1446" s="36" t="s">
        <v>5713</v>
      </c>
    </row>
    <row r="1447" spans="2:4" x14ac:dyDescent="0.25">
      <c r="B1447" s="235">
        <v>45027</v>
      </c>
      <c r="C1447" s="202">
        <v>300</v>
      </c>
      <c r="D1447" s="36" t="s">
        <v>8800</v>
      </c>
    </row>
    <row r="1448" spans="2:4" x14ac:dyDescent="0.25">
      <c r="B1448" s="235">
        <v>45027</v>
      </c>
      <c r="C1448" s="202">
        <v>300</v>
      </c>
      <c r="D1448" s="36" t="s">
        <v>6516</v>
      </c>
    </row>
    <row r="1449" spans="2:4" x14ac:dyDescent="0.25">
      <c r="B1449" s="235">
        <v>45027</v>
      </c>
      <c r="C1449" s="202">
        <v>470</v>
      </c>
      <c r="D1449" s="36" t="s">
        <v>1782</v>
      </c>
    </row>
    <row r="1450" spans="2:4" x14ac:dyDescent="0.25">
      <c r="B1450" s="235">
        <v>45027</v>
      </c>
      <c r="C1450" s="202">
        <v>500</v>
      </c>
      <c r="D1450" s="36" t="s">
        <v>4136</v>
      </c>
    </row>
    <row r="1451" spans="2:4" x14ac:dyDescent="0.25">
      <c r="B1451" s="235">
        <v>45027</v>
      </c>
      <c r="C1451" s="202">
        <v>500</v>
      </c>
      <c r="D1451" s="36" t="s">
        <v>4175</v>
      </c>
    </row>
    <row r="1452" spans="2:4" x14ac:dyDescent="0.25">
      <c r="B1452" s="235">
        <v>45027</v>
      </c>
      <c r="C1452" s="202">
        <v>500</v>
      </c>
      <c r="D1452" s="36" t="s">
        <v>4341</v>
      </c>
    </row>
    <row r="1453" spans="2:4" x14ac:dyDescent="0.25">
      <c r="B1453" s="235">
        <v>45027</v>
      </c>
      <c r="C1453" s="202">
        <v>500</v>
      </c>
      <c r="D1453" s="36" t="s">
        <v>4464</v>
      </c>
    </row>
    <row r="1454" spans="2:4" x14ac:dyDescent="0.25">
      <c r="B1454" s="235">
        <v>45027</v>
      </c>
      <c r="C1454" s="202">
        <v>500</v>
      </c>
      <c r="D1454" s="36" t="s">
        <v>4301</v>
      </c>
    </row>
    <row r="1455" spans="2:4" x14ac:dyDescent="0.25">
      <c r="B1455" s="235">
        <v>45027</v>
      </c>
      <c r="C1455" s="202">
        <v>500</v>
      </c>
      <c r="D1455" s="36" t="s">
        <v>2727</v>
      </c>
    </row>
    <row r="1456" spans="2:4" x14ac:dyDescent="0.25">
      <c r="B1456" s="235">
        <v>45027</v>
      </c>
      <c r="C1456" s="202">
        <v>500</v>
      </c>
      <c r="D1456" s="36" t="s">
        <v>4242</v>
      </c>
    </row>
    <row r="1457" spans="2:4" x14ac:dyDescent="0.25">
      <c r="B1457" s="235">
        <v>45027</v>
      </c>
      <c r="C1457" s="202">
        <v>500</v>
      </c>
      <c r="D1457" s="36" t="s">
        <v>4238</v>
      </c>
    </row>
    <row r="1458" spans="2:4" x14ac:dyDescent="0.25">
      <c r="B1458" s="235">
        <v>45027</v>
      </c>
      <c r="C1458" s="202">
        <v>500</v>
      </c>
      <c r="D1458" s="36" t="s">
        <v>1759</v>
      </c>
    </row>
    <row r="1459" spans="2:4" x14ac:dyDescent="0.25">
      <c r="B1459" s="235">
        <v>45027</v>
      </c>
      <c r="C1459" s="202">
        <v>500</v>
      </c>
      <c r="D1459" s="36" t="s">
        <v>8801</v>
      </c>
    </row>
    <row r="1460" spans="2:4" x14ac:dyDescent="0.25">
      <c r="B1460" s="235">
        <v>45027</v>
      </c>
      <c r="C1460" s="202">
        <v>500</v>
      </c>
      <c r="D1460" s="36" t="s">
        <v>2716</v>
      </c>
    </row>
    <row r="1461" spans="2:4" x14ac:dyDescent="0.25">
      <c r="B1461" s="235">
        <v>45027</v>
      </c>
      <c r="C1461" s="202">
        <v>500</v>
      </c>
      <c r="D1461" s="36" t="s">
        <v>2716</v>
      </c>
    </row>
    <row r="1462" spans="2:4" x14ac:dyDescent="0.25">
      <c r="B1462" s="235">
        <v>45027</v>
      </c>
      <c r="C1462" s="202">
        <v>500</v>
      </c>
      <c r="D1462" s="36" t="s">
        <v>4303</v>
      </c>
    </row>
    <row r="1463" spans="2:4" x14ac:dyDescent="0.25">
      <c r="B1463" s="235">
        <v>45027</v>
      </c>
      <c r="C1463" s="202">
        <v>500</v>
      </c>
      <c r="D1463" s="36" t="s">
        <v>4342</v>
      </c>
    </row>
    <row r="1464" spans="2:4" x14ac:dyDescent="0.25">
      <c r="B1464" s="235">
        <v>45027</v>
      </c>
      <c r="C1464" s="202">
        <v>500</v>
      </c>
      <c r="D1464" s="36" t="s">
        <v>4304</v>
      </c>
    </row>
    <row r="1465" spans="2:4" x14ac:dyDescent="0.25">
      <c r="B1465" s="235">
        <v>45027</v>
      </c>
      <c r="C1465" s="202">
        <v>500</v>
      </c>
      <c r="D1465" s="36" t="s">
        <v>5803</v>
      </c>
    </row>
    <row r="1466" spans="2:4" x14ac:dyDescent="0.25">
      <c r="B1466" s="235">
        <v>45027</v>
      </c>
      <c r="C1466" s="202">
        <v>500</v>
      </c>
      <c r="D1466" s="36" t="s">
        <v>4306</v>
      </c>
    </row>
    <row r="1467" spans="2:4" x14ac:dyDescent="0.25">
      <c r="B1467" s="235">
        <v>45027</v>
      </c>
      <c r="C1467" s="202">
        <v>500</v>
      </c>
      <c r="D1467" s="36" t="s">
        <v>5608</v>
      </c>
    </row>
    <row r="1468" spans="2:4" x14ac:dyDescent="0.25">
      <c r="B1468" s="235">
        <v>45027</v>
      </c>
      <c r="C1468" s="202">
        <v>500</v>
      </c>
      <c r="D1468" s="36" t="s">
        <v>1725</v>
      </c>
    </row>
    <row r="1469" spans="2:4" x14ac:dyDescent="0.25">
      <c r="B1469" s="235">
        <v>45027</v>
      </c>
      <c r="C1469" s="202">
        <v>500</v>
      </c>
      <c r="D1469" s="36" t="s">
        <v>6582</v>
      </c>
    </row>
    <row r="1470" spans="2:4" x14ac:dyDescent="0.25">
      <c r="B1470" s="235">
        <v>45027</v>
      </c>
      <c r="C1470" s="202">
        <v>500</v>
      </c>
      <c r="D1470" s="36" t="s">
        <v>3362</v>
      </c>
    </row>
    <row r="1471" spans="2:4" x14ac:dyDescent="0.25">
      <c r="B1471" s="235">
        <v>45027</v>
      </c>
      <c r="C1471" s="202">
        <v>500</v>
      </c>
      <c r="D1471" s="36" t="s">
        <v>4572</v>
      </c>
    </row>
    <row r="1472" spans="2:4" x14ac:dyDescent="0.25">
      <c r="B1472" s="235">
        <v>45027</v>
      </c>
      <c r="C1472" s="202">
        <v>500</v>
      </c>
      <c r="D1472" s="36" t="s">
        <v>4470</v>
      </c>
    </row>
    <row r="1473" spans="2:4" x14ac:dyDescent="0.25">
      <c r="B1473" s="235">
        <v>45027</v>
      </c>
      <c r="C1473" s="202">
        <v>500</v>
      </c>
      <c r="D1473" s="36" t="s">
        <v>4864</v>
      </c>
    </row>
    <row r="1474" spans="2:4" x14ac:dyDescent="0.25">
      <c r="B1474" s="235">
        <v>45027</v>
      </c>
      <c r="C1474" s="202">
        <v>500</v>
      </c>
      <c r="D1474" s="36" t="s">
        <v>4750</v>
      </c>
    </row>
    <row r="1475" spans="2:4" x14ac:dyDescent="0.25">
      <c r="B1475" s="235">
        <v>45027</v>
      </c>
      <c r="C1475" s="202">
        <v>641</v>
      </c>
      <c r="D1475" s="36" t="s">
        <v>3976</v>
      </c>
    </row>
    <row r="1476" spans="2:4" x14ac:dyDescent="0.25">
      <c r="B1476" s="235">
        <v>45027</v>
      </c>
      <c r="C1476" s="202">
        <v>925.1</v>
      </c>
      <c r="D1476" s="36" t="s">
        <v>4940</v>
      </c>
    </row>
    <row r="1477" spans="2:4" x14ac:dyDescent="0.25">
      <c r="B1477" s="235">
        <v>45027</v>
      </c>
      <c r="C1477" s="202">
        <v>1000</v>
      </c>
      <c r="D1477" s="36" t="s">
        <v>8802</v>
      </c>
    </row>
    <row r="1478" spans="2:4" x14ac:dyDescent="0.25">
      <c r="B1478" s="235">
        <v>45027</v>
      </c>
      <c r="C1478" s="202">
        <v>1000</v>
      </c>
      <c r="D1478" s="36" t="s">
        <v>1736</v>
      </c>
    </row>
    <row r="1479" spans="2:4" x14ac:dyDescent="0.25">
      <c r="B1479" s="235">
        <v>45027</v>
      </c>
      <c r="C1479" s="202">
        <v>1000</v>
      </c>
      <c r="D1479" s="36" t="s">
        <v>8803</v>
      </c>
    </row>
    <row r="1480" spans="2:4" x14ac:dyDescent="0.25">
      <c r="B1480" s="235">
        <v>45027</v>
      </c>
      <c r="C1480" s="202">
        <v>1000</v>
      </c>
      <c r="D1480" s="36" t="s">
        <v>4314</v>
      </c>
    </row>
    <row r="1481" spans="2:4" x14ac:dyDescent="0.25">
      <c r="B1481" s="235">
        <v>45027</v>
      </c>
      <c r="C1481" s="202">
        <v>1000</v>
      </c>
      <c r="D1481" s="36" t="s">
        <v>4259</v>
      </c>
    </row>
    <row r="1482" spans="2:4" x14ac:dyDescent="0.25">
      <c r="B1482" s="235">
        <v>45027</v>
      </c>
      <c r="C1482" s="202">
        <v>1000</v>
      </c>
      <c r="D1482" s="36" t="s">
        <v>4681</v>
      </c>
    </row>
    <row r="1483" spans="2:4" x14ac:dyDescent="0.25">
      <c r="B1483" s="235">
        <v>45027</v>
      </c>
      <c r="C1483" s="202">
        <v>1000</v>
      </c>
      <c r="D1483" s="36" t="s">
        <v>4261</v>
      </c>
    </row>
    <row r="1484" spans="2:4" x14ac:dyDescent="0.25">
      <c r="B1484" s="235">
        <v>45027</v>
      </c>
      <c r="C1484" s="202">
        <v>1000</v>
      </c>
      <c r="D1484" s="36" t="s">
        <v>8804</v>
      </c>
    </row>
    <row r="1485" spans="2:4" x14ac:dyDescent="0.25">
      <c r="B1485" s="235">
        <v>45027</v>
      </c>
      <c r="C1485" s="202">
        <v>1000</v>
      </c>
      <c r="D1485" s="36" t="s">
        <v>4315</v>
      </c>
    </row>
    <row r="1486" spans="2:4" x14ac:dyDescent="0.25">
      <c r="B1486" s="235">
        <v>45027</v>
      </c>
      <c r="C1486" s="202">
        <v>1000</v>
      </c>
      <c r="D1486" s="36" t="s">
        <v>1761</v>
      </c>
    </row>
    <row r="1487" spans="2:4" x14ac:dyDescent="0.25">
      <c r="B1487" s="235">
        <v>45027</v>
      </c>
      <c r="C1487" s="202">
        <v>1000</v>
      </c>
      <c r="D1487" s="36" t="s">
        <v>4260</v>
      </c>
    </row>
    <row r="1488" spans="2:4" x14ac:dyDescent="0.25">
      <c r="B1488" s="235">
        <v>45027</v>
      </c>
      <c r="C1488" s="202">
        <v>1000</v>
      </c>
      <c r="D1488" s="36" t="s">
        <v>1760</v>
      </c>
    </row>
    <row r="1489" spans="2:4" x14ac:dyDescent="0.25">
      <c r="B1489" s="235">
        <v>45027</v>
      </c>
      <c r="C1489" s="202">
        <v>1000</v>
      </c>
      <c r="D1489" s="36" t="s">
        <v>4317</v>
      </c>
    </row>
    <row r="1490" spans="2:4" x14ac:dyDescent="0.25">
      <c r="B1490" s="235">
        <v>45027</v>
      </c>
      <c r="C1490" s="202">
        <v>1000</v>
      </c>
      <c r="D1490" s="36" t="s">
        <v>4316</v>
      </c>
    </row>
    <row r="1491" spans="2:4" x14ac:dyDescent="0.25">
      <c r="B1491" s="235">
        <v>45027</v>
      </c>
      <c r="C1491" s="202">
        <v>1000</v>
      </c>
      <c r="D1491" s="36" t="s">
        <v>8805</v>
      </c>
    </row>
    <row r="1492" spans="2:4" x14ac:dyDescent="0.25">
      <c r="B1492" s="235">
        <v>45027</v>
      </c>
      <c r="C1492" s="202">
        <v>1000</v>
      </c>
      <c r="D1492" s="36" t="s">
        <v>8806</v>
      </c>
    </row>
    <row r="1493" spans="2:4" x14ac:dyDescent="0.25">
      <c r="B1493" s="235">
        <v>45027</v>
      </c>
      <c r="C1493" s="202">
        <v>1000</v>
      </c>
      <c r="D1493" s="36" t="s">
        <v>8807</v>
      </c>
    </row>
    <row r="1494" spans="2:4" x14ac:dyDescent="0.25">
      <c r="B1494" s="235">
        <v>45027</v>
      </c>
      <c r="C1494" s="202">
        <v>1000</v>
      </c>
      <c r="D1494" s="36" t="s">
        <v>4635</v>
      </c>
    </row>
    <row r="1495" spans="2:4" x14ac:dyDescent="0.25">
      <c r="B1495" s="235">
        <v>45027</v>
      </c>
      <c r="C1495" s="202">
        <v>1200</v>
      </c>
      <c r="D1495" s="36" t="s">
        <v>1704</v>
      </c>
    </row>
    <row r="1496" spans="2:4" x14ac:dyDescent="0.25">
      <c r="B1496" s="235">
        <v>45027</v>
      </c>
      <c r="C1496" s="202">
        <v>1500</v>
      </c>
      <c r="D1496" s="36" t="s">
        <v>8808</v>
      </c>
    </row>
    <row r="1497" spans="2:4" x14ac:dyDescent="0.25">
      <c r="B1497" s="235">
        <v>45027</v>
      </c>
      <c r="C1497" s="202">
        <v>1600</v>
      </c>
      <c r="D1497" s="36" t="s">
        <v>1681</v>
      </c>
    </row>
    <row r="1498" spans="2:4" x14ac:dyDescent="0.25">
      <c r="B1498" s="235">
        <v>45027</v>
      </c>
      <c r="C1498" s="202">
        <v>2000</v>
      </c>
      <c r="D1498" s="36" t="s">
        <v>8809</v>
      </c>
    </row>
    <row r="1499" spans="2:4" x14ac:dyDescent="0.25">
      <c r="B1499" s="235">
        <v>45027</v>
      </c>
      <c r="C1499" s="202">
        <v>2000</v>
      </c>
      <c r="D1499" s="36" t="s">
        <v>8810</v>
      </c>
    </row>
    <row r="1500" spans="2:4" x14ac:dyDescent="0.25">
      <c r="B1500" s="235">
        <v>45027</v>
      </c>
      <c r="C1500" s="202">
        <v>2000</v>
      </c>
      <c r="D1500" s="36" t="s">
        <v>4097</v>
      </c>
    </row>
    <row r="1501" spans="2:4" x14ac:dyDescent="0.25">
      <c r="B1501" s="235">
        <v>45027</v>
      </c>
      <c r="C1501" s="202">
        <v>2000</v>
      </c>
      <c r="D1501" s="36" t="s">
        <v>4079</v>
      </c>
    </row>
    <row r="1502" spans="2:4" x14ac:dyDescent="0.25">
      <c r="B1502" s="235">
        <v>45027</v>
      </c>
      <c r="C1502" s="202">
        <v>2000</v>
      </c>
      <c r="D1502" s="36" t="s">
        <v>4097</v>
      </c>
    </row>
    <row r="1503" spans="2:4" x14ac:dyDescent="0.25">
      <c r="B1503" s="235">
        <v>45027</v>
      </c>
      <c r="C1503" s="202">
        <v>3000</v>
      </c>
      <c r="D1503" s="36" t="s">
        <v>4321</v>
      </c>
    </row>
    <row r="1504" spans="2:4" x14ac:dyDescent="0.25">
      <c r="B1504" s="235">
        <v>45027</v>
      </c>
      <c r="C1504" s="202">
        <v>3000</v>
      </c>
      <c r="D1504" s="36" t="s">
        <v>2201</v>
      </c>
    </row>
    <row r="1505" spans="2:4" x14ac:dyDescent="0.25">
      <c r="B1505" s="235">
        <v>45027</v>
      </c>
      <c r="C1505" s="202">
        <v>3000</v>
      </c>
      <c r="D1505" s="36" t="s">
        <v>4322</v>
      </c>
    </row>
    <row r="1506" spans="2:4" x14ac:dyDescent="0.25">
      <c r="B1506" s="235">
        <v>45027</v>
      </c>
      <c r="C1506" s="202">
        <v>3333</v>
      </c>
      <c r="D1506" s="36" t="s">
        <v>5699</v>
      </c>
    </row>
    <row r="1507" spans="2:4" x14ac:dyDescent="0.25">
      <c r="B1507" s="235">
        <v>45027</v>
      </c>
      <c r="C1507" s="202">
        <v>4000</v>
      </c>
      <c r="D1507" s="36" t="s">
        <v>8811</v>
      </c>
    </row>
    <row r="1508" spans="2:4" x14ac:dyDescent="0.25">
      <c r="B1508" s="235">
        <v>45027</v>
      </c>
      <c r="C1508" s="202">
        <v>5000</v>
      </c>
      <c r="D1508" s="36" t="s">
        <v>6508</v>
      </c>
    </row>
    <row r="1509" spans="2:4" x14ac:dyDescent="0.25">
      <c r="B1509" s="235">
        <v>45027</v>
      </c>
      <c r="C1509" s="202">
        <v>5000</v>
      </c>
      <c r="D1509" s="36" t="s">
        <v>8687</v>
      </c>
    </row>
    <row r="1510" spans="2:4" x14ac:dyDescent="0.25">
      <c r="B1510" s="235">
        <v>45027</v>
      </c>
      <c r="C1510" s="202">
        <v>5000</v>
      </c>
      <c r="D1510" s="36" t="s">
        <v>5793</v>
      </c>
    </row>
    <row r="1511" spans="2:4" x14ac:dyDescent="0.25">
      <c r="B1511" s="235">
        <v>45027</v>
      </c>
      <c r="C1511" s="202">
        <v>10000</v>
      </c>
      <c r="D1511" s="36" t="s">
        <v>5665</v>
      </c>
    </row>
    <row r="1512" spans="2:4" x14ac:dyDescent="0.25">
      <c r="B1512" s="235">
        <v>45027</v>
      </c>
      <c r="C1512" s="202">
        <v>15000</v>
      </c>
      <c r="D1512" s="36" t="s">
        <v>8812</v>
      </c>
    </row>
    <row r="1513" spans="2:4" x14ac:dyDescent="0.25">
      <c r="B1513" s="235">
        <v>45028</v>
      </c>
      <c r="C1513" s="202">
        <v>10</v>
      </c>
      <c r="D1513" s="36" t="s">
        <v>8813</v>
      </c>
    </row>
    <row r="1514" spans="2:4" x14ac:dyDescent="0.25">
      <c r="B1514" s="235">
        <v>45028</v>
      </c>
      <c r="C1514" s="202">
        <v>30</v>
      </c>
      <c r="D1514" s="36" t="s">
        <v>5621</v>
      </c>
    </row>
    <row r="1515" spans="2:4" x14ac:dyDescent="0.25">
      <c r="B1515" s="235">
        <v>45028</v>
      </c>
      <c r="C1515" s="202">
        <v>33</v>
      </c>
      <c r="D1515" s="36" t="s">
        <v>4269</v>
      </c>
    </row>
    <row r="1516" spans="2:4" x14ac:dyDescent="0.25">
      <c r="B1516" s="235">
        <v>45028</v>
      </c>
      <c r="C1516" s="202">
        <v>35</v>
      </c>
      <c r="D1516" s="36" t="s">
        <v>4916</v>
      </c>
    </row>
    <row r="1517" spans="2:4" x14ac:dyDescent="0.25">
      <c r="B1517" s="235">
        <v>45028</v>
      </c>
      <c r="C1517" s="202">
        <v>50</v>
      </c>
      <c r="D1517" s="36" t="s">
        <v>8645</v>
      </c>
    </row>
    <row r="1518" spans="2:4" x14ac:dyDescent="0.25">
      <c r="B1518" s="235">
        <v>45028</v>
      </c>
      <c r="C1518" s="202">
        <v>50</v>
      </c>
      <c r="D1518" s="36" t="s">
        <v>4488</v>
      </c>
    </row>
    <row r="1519" spans="2:4" x14ac:dyDescent="0.25">
      <c r="B1519" s="235">
        <v>45028</v>
      </c>
      <c r="C1519" s="202">
        <v>50</v>
      </c>
      <c r="D1519" s="36" t="s">
        <v>6659</v>
      </c>
    </row>
    <row r="1520" spans="2:4" x14ac:dyDescent="0.25">
      <c r="B1520" s="235">
        <v>45028</v>
      </c>
      <c r="C1520" s="202">
        <v>50</v>
      </c>
      <c r="D1520" s="36" t="s">
        <v>8814</v>
      </c>
    </row>
    <row r="1521" spans="2:4" x14ac:dyDescent="0.25">
      <c r="B1521" s="235">
        <v>45028</v>
      </c>
      <c r="C1521" s="202">
        <v>50</v>
      </c>
      <c r="D1521" s="36" t="s">
        <v>2508</v>
      </c>
    </row>
    <row r="1522" spans="2:4" x14ac:dyDescent="0.25">
      <c r="B1522" s="235">
        <v>45028</v>
      </c>
      <c r="C1522" s="202">
        <v>50</v>
      </c>
      <c r="D1522" s="36" t="s">
        <v>1749</v>
      </c>
    </row>
    <row r="1523" spans="2:4" x14ac:dyDescent="0.25">
      <c r="B1523" s="235">
        <v>45028</v>
      </c>
      <c r="C1523" s="202">
        <v>53</v>
      </c>
      <c r="D1523" s="36" t="s">
        <v>8815</v>
      </c>
    </row>
    <row r="1524" spans="2:4" x14ac:dyDescent="0.25">
      <c r="B1524" s="235">
        <v>45028</v>
      </c>
      <c r="C1524" s="202">
        <v>70</v>
      </c>
      <c r="D1524" s="36" t="s">
        <v>2361</v>
      </c>
    </row>
    <row r="1525" spans="2:4" x14ac:dyDescent="0.25">
      <c r="B1525" s="235">
        <v>45028</v>
      </c>
      <c r="C1525" s="202">
        <v>77</v>
      </c>
      <c r="D1525" s="36" t="s">
        <v>6483</v>
      </c>
    </row>
    <row r="1526" spans="2:4" x14ac:dyDescent="0.25">
      <c r="B1526" s="235">
        <v>45028</v>
      </c>
      <c r="C1526" s="202">
        <v>80</v>
      </c>
      <c r="D1526" s="36" t="s">
        <v>8509</v>
      </c>
    </row>
    <row r="1527" spans="2:4" x14ac:dyDescent="0.25">
      <c r="B1527" s="235">
        <v>45028</v>
      </c>
      <c r="C1527" s="202">
        <v>100</v>
      </c>
      <c r="D1527" s="36" t="s">
        <v>4160</v>
      </c>
    </row>
    <row r="1528" spans="2:4" x14ac:dyDescent="0.25">
      <c r="B1528" s="235">
        <v>45028</v>
      </c>
      <c r="C1528" s="202">
        <v>100</v>
      </c>
      <c r="D1528" s="36" t="s">
        <v>8816</v>
      </c>
    </row>
    <row r="1529" spans="2:4" x14ac:dyDescent="0.25">
      <c r="B1529" s="235">
        <v>45028</v>
      </c>
      <c r="C1529" s="202">
        <v>100</v>
      </c>
      <c r="D1529" s="36" t="s">
        <v>3958</v>
      </c>
    </row>
    <row r="1530" spans="2:4" x14ac:dyDescent="0.25">
      <c r="B1530" s="235">
        <v>45028</v>
      </c>
      <c r="C1530" s="202">
        <v>100</v>
      </c>
      <c r="D1530" s="36" t="s">
        <v>1718</v>
      </c>
    </row>
    <row r="1531" spans="2:4" x14ac:dyDescent="0.25">
      <c r="B1531" s="235">
        <v>45028</v>
      </c>
      <c r="C1531" s="202">
        <v>100</v>
      </c>
      <c r="D1531" s="36" t="s">
        <v>5751</v>
      </c>
    </row>
    <row r="1532" spans="2:4" x14ac:dyDescent="0.25">
      <c r="B1532" s="235">
        <v>45028</v>
      </c>
      <c r="C1532" s="202">
        <v>100</v>
      </c>
      <c r="D1532" s="36" t="s">
        <v>5751</v>
      </c>
    </row>
    <row r="1533" spans="2:4" x14ac:dyDescent="0.25">
      <c r="B1533" s="235">
        <v>45028</v>
      </c>
      <c r="C1533" s="202">
        <v>100</v>
      </c>
      <c r="D1533" s="36" t="s">
        <v>4327</v>
      </c>
    </row>
    <row r="1534" spans="2:4" x14ac:dyDescent="0.25">
      <c r="B1534" s="235">
        <v>45028</v>
      </c>
      <c r="C1534" s="202">
        <v>100</v>
      </c>
      <c r="D1534" s="36" t="s">
        <v>4326</v>
      </c>
    </row>
    <row r="1535" spans="2:4" x14ac:dyDescent="0.25">
      <c r="B1535" s="235">
        <v>45028</v>
      </c>
      <c r="C1535" s="202">
        <v>100</v>
      </c>
      <c r="D1535" s="36" t="s">
        <v>3335</v>
      </c>
    </row>
    <row r="1536" spans="2:4" x14ac:dyDescent="0.25">
      <c r="B1536" s="235">
        <v>45028</v>
      </c>
      <c r="C1536" s="202">
        <v>100</v>
      </c>
      <c r="D1536" s="36" t="s">
        <v>1763</v>
      </c>
    </row>
    <row r="1537" spans="2:4" x14ac:dyDescent="0.25">
      <c r="B1537" s="235">
        <v>45028</v>
      </c>
      <c r="C1537" s="202">
        <v>100</v>
      </c>
      <c r="D1537" s="36" t="s">
        <v>4359</v>
      </c>
    </row>
    <row r="1538" spans="2:4" x14ac:dyDescent="0.25">
      <c r="B1538" s="235">
        <v>45028</v>
      </c>
      <c r="C1538" s="202">
        <v>100</v>
      </c>
      <c r="D1538" s="36" t="s">
        <v>4325</v>
      </c>
    </row>
    <row r="1539" spans="2:4" x14ac:dyDescent="0.25">
      <c r="B1539" s="235">
        <v>45028</v>
      </c>
      <c r="C1539" s="202">
        <v>100</v>
      </c>
      <c r="D1539" s="36" t="s">
        <v>8817</v>
      </c>
    </row>
    <row r="1540" spans="2:4" x14ac:dyDescent="0.25">
      <c r="B1540" s="235">
        <v>45028</v>
      </c>
      <c r="C1540" s="202">
        <v>100</v>
      </c>
      <c r="D1540" s="36" t="s">
        <v>4324</v>
      </c>
    </row>
    <row r="1541" spans="2:4" x14ac:dyDescent="0.25">
      <c r="B1541" s="235">
        <v>45028</v>
      </c>
      <c r="C1541" s="202">
        <v>100</v>
      </c>
      <c r="D1541" s="36" t="s">
        <v>4361</v>
      </c>
    </row>
    <row r="1542" spans="2:4" x14ac:dyDescent="0.25">
      <c r="B1542" s="235">
        <v>45028</v>
      </c>
      <c r="C1542" s="202">
        <v>100</v>
      </c>
      <c r="D1542" s="36" t="s">
        <v>4269</v>
      </c>
    </row>
    <row r="1543" spans="2:4" x14ac:dyDescent="0.25">
      <c r="B1543" s="235">
        <v>45028</v>
      </c>
      <c r="C1543" s="202">
        <v>100</v>
      </c>
      <c r="D1543" s="36" t="s">
        <v>8818</v>
      </c>
    </row>
    <row r="1544" spans="2:4" x14ac:dyDescent="0.25">
      <c r="B1544" s="235">
        <v>45028</v>
      </c>
      <c r="C1544" s="202">
        <v>100</v>
      </c>
      <c r="D1544" s="36" t="s">
        <v>6698</v>
      </c>
    </row>
    <row r="1545" spans="2:4" x14ac:dyDescent="0.25">
      <c r="B1545" s="235">
        <v>45028</v>
      </c>
      <c r="C1545" s="202">
        <v>100</v>
      </c>
      <c r="D1545" s="36" t="s">
        <v>4285</v>
      </c>
    </row>
    <row r="1546" spans="2:4" x14ac:dyDescent="0.25">
      <c r="B1546" s="235">
        <v>45028</v>
      </c>
      <c r="C1546" s="202">
        <v>100</v>
      </c>
      <c r="D1546" s="36" t="s">
        <v>3985</v>
      </c>
    </row>
    <row r="1547" spans="2:4" x14ac:dyDescent="0.25">
      <c r="B1547" s="235">
        <v>45028</v>
      </c>
      <c r="C1547" s="202">
        <v>100</v>
      </c>
      <c r="D1547" s="36" t="s">
        <v>4501</v>
      </c>
    </row>
    <row r="1548" spans="2:4" x14ac:dyDescent="0.25">
      <c r="B1548" s="235">
        <v>45028</v>
      </c>
      <c r="C1548" s="202">
        <v>100</v>
      </c>
      <c r="D1548" s="36" t="s">
        <v>3800</v>
      </c>
    </row>
    <row r="1549" spans="2:4" x14ac:dyDescent="0.25">
      <c r="B1549" s="235">
        <v>45028</v>
      </c>
      <c r="C1549" s="202">
        <v>100</v>
      </c>
      <c r="D1549" s="36" t="s">
        <v>5710</v>
      </c>
    </row>
    <row r="1550" spans="2:4" x14ac:dyDescent="0.25">
      <c r="B1550" s="235">
        <v>45028</v>
      </c>
      <c r="C1550" s="202">
        <v>100</v>
      </c>
      <c r="D1550" s="36" t="s">
        <v>3019</v>
      </c>
    </row>
    <row r="1551" spans="2:4" x14ac:dyDescent="0.25">
      <c r="B1551" s="235">
        <v>45028</v>
      </c>
      <c r="C1551" s="202">
        <v>100</v>
      </c>
      <c r="D1551" s="36" t="s">
        <v>5628</v>
      </c>
    </row>
    <row r="1552" spans="2:4" x14ac:dyDescent="0.25">
      <c r="B1552" s="235">
        <v>45028</v>
      </c>
      <c r="C1552" s="202">
        <v>105</v>
      </c>
      <c r="D1552" s="36" t="s">
        <v>8786</v>
      </c>
    </row>
    <row r="1553" spans="2:4" x14ac:dyDescent="0.25">
      <c r="B1553" s="235">
        <v>45028</v>
      </c>
      <c r="C1553" s="202">
        <v>110</v>
      </c>
      <c r="D1553" s="36" t="s">
        <v>2508</v>
      </c>
    </row>
    <row r="1554" spans="2:4" x14ac:dyDescent="0.25">
      <c r="B1554" s="235">
        <v>45028</v>
      </c>
      <c r="C1554" s="202">
        <v>118</v>
      </c>
      <c r="D1554" s="36" t="s">
        <v>8641</v>
      </c>
    </row>
    <row r="1555" spans="2:4" x14ac:dyDescent="0.25">
      <c r="B1555" s="235">
        <v>45028</v>
      </c>
      <c r="C1555" s="202">
        <v>135</v>
      </c>
      <c r="D1555" s="36" t="s">
        <v>8786</v>
      </c>
    </row>
    <row r="1556" spans="2:4" x14ac:dyDescent="0.25">
      <c r="B1556" s="235">
        <v>45028</v>
      </c>
      <c r="C1556" s="202">
        <v>150</v>
      </c>
      <c r="D1556" s="36" t="s">
        <v>4328</v>
      </c>
    </row>
    <row r="1557" spans="2:4" x14ac:dyDescent="0.25">
      <c r="B1557" s="235">
        <v>45028</v>
      </c>
      <c r="C1557" s="202">
        <v>150</v>
      </c>
      <c r="D1557" s="36" t="s">
        <v>6587</v>
      </c>
    </row>
    <row r="1558" spans="2:4" x14ac:dyDescent="0.25">
      <c r="B1558" s="235">
        <v>45028</v>
      </c>
      <c r="C1558" s="202">
        <v>150</v>
      </c>
      <c r="D1558" s="36" t="s">
        <v>4329</v>
      </c>
    </row>
    <row r="1559" spans="2:4" x14ac:dyDescent="0.25">
      <c r="B1559" s="235">
        <v>45028</v>
      </c>
      <c r="C1559" s="202">
        <v>154.97999999999999</v>
      </c>
      <c r="D1559" s="36" t="s">
        <v>3902</v>
      </c>
    </row>
    <row r="1560" spans="2:4" x14ac:dyDescent="0.25">
      <c r="B1560" s="235">
        <v>45028</v>
      </c>
      <c r="C1560" s="202">
        <v>185</v>
      </c>
      <c r="D1560" s="36" t="s">
        <v>4287</v>
      </c>
    </row>
    <row r="1561" spans="2:4" x14ac:dyDescent="0.25">
      <c r="B1561" s="235">
        <v>45028</v>
      </c>
      <c r="C1561" s="202">
        <v>200</v>
      </c>
      <c r="D1561" s="36" t="s">
        <v>6562</v>
      </c>
    </row>
    <row r="1562" spans="2:4" x14ac:dyDescent="0.25">
      <c r="B1562" s="235">
        <v>45028</v>
      </c>
      <c r="C1562" s="202">
        <v>200</v>
      </c>
      <c r="D1562" s="36" t="s">
        <v>4213</v>
      </c>
    </row>
    <row r="1563" spans="2:4" x14ac:dyDescent="0.25">
      <c r="B1563" s="235">
        <v>45028</v>
      </c>
      <c r="C1563" s="202">
        <v>200</v>
      </c>
      <c r="D1563" s="36" t="s">
        <v>3811</v>
      </c>
    </row>
    <row r="1564" spans="2:4" x14ac:dyDescent="0.25">
      <c r="B1564" s="235">
        <v>45028</v>
      </c>
      <c r="C1564" s="202">
        <v>200</v>
      </c>
      <c r="D1564" s="36" t="s">
        <v>5704</v>
      </c>
    </row>
    <row r="1565" spans="2:4" x14ac:dyDescent="0.25">
      <c r="B1565" s="235">
        <v>45028</v>
      </c>
      <c r="C1565" s="202">
        <v>200</v>
      </c>
      <c r="D1565" s="36" t="s">
        <v>8819</v>
      </c>
    </row>
    <row r="1566" spans="2:4" x14ac:dyDescent="0.25">
      <c r="B1566" s="235">
        <v>45028</v>
      </c>
      <c r="C1566" s="202">
        <v>200</v>
      </c>
      <c r="D1566" s="36" t="s">
        <v>3891</v>
      </c>
    </row>
    <row r="1567" spans="2:4" x14ac:dyDescent="0.25">
      <c r="B1567" s="235">
        <v>45028</v>
      </c>
      <c r="C1567" s="202">
        <v>200</v>
      </c>
      <c r="D1567" s="36" t="s">
        <v>8820</v>
      </c>
    </row>
    <row r="1568" spans="2:4" x14ac:dyDescent="0.25">
      <c r="B1568" s="235">
        <v>45028</v>
      </c>
      <c r="C1568" s="202">
        <v>200</v>
      </c>
      <c r="D1568" s="36" t="s">
        <v>8492</v>
      </c>
    </row>
    <row r="1569" spans="2:4" x14ac:dyDescent="0.25">
      <c r="B1569" s="235">
        <v>45028</v>
      </c>
      <c r="C1569" s="202">
        <v>200</v>
      </c>
      <c r="D1569" s="36" t="s">
        <v>6694</v>
      </c>
    </row>
    <row r="1570" spans="2:4" x14ac:dyDescent="0.25">
      <c r="B1570" s="235">
        <v>45028</v>
      </c>
      <c r="C1570" s="202">
        <v>200</v>
      </c>
      <c r="D1570" s="36" t="s">
        <v>4046</v>
      </c>
    </row>
    <row r="1571" spans="2:4" x14ac:dyDescent="0.25">
      <c r="B1571" s="235">
        <v>45028</v>
      </c>
      <c r="C1571" s="202">
        <v>250</v>
      </c>
      <c r="D1571" s="36" t="s">
        <v>4370</v>
      </c>
    </row>
    <row r="1572" spans="2:4" x14ac:dyDescent="0.25">
      <c r="B1572" s="235">
        <v>45028</v>
      </c>
      <c r="C1572" s="202">
        <v>250</v>
      </c>
      <c r="D1572" s="36" t="s">
        <v>3908</v>
      </c>
    </row>
    <row r="1573" spans="2:4" x14ac:dyDescent="0.25">
      <c r="B1573" s="235">
        <v>45028</v>
      </c>
      <c r="C1573" s="202">
        <v>300</v>
      </c>
      <c r="D1573" s="36" t="s">
        <v>4332</v>
      </c>
    </row>
    <row r="1574" spans="2:4" x14ac:dyDescent="0.25">
      <c r="B1574" s="235">
        <v>45028</v>
      </c>
      <c r="C1574" s="202">
        <v>300</v>
      </c>
      <c r="D1574" s="36" t="s">
        <v>4333</v>
      </c>
    </row>
    <row r="1575" spans="2:4" x14ac:dyDescent="0.25">
      <c r="B1575" s="235">
        <v>45028</v>
      </c>
      <c r="C1575" s="202">
        <v>300</v>
      </c>
      <c r="D1575" s="36" t="s">
        <v>6649</v>
      </c>
    </row>
    <row r="1576" spans="2:4" x14ac:dyDescent="0.25">
      <c r="B1576" s="235">
        <v>45028</v>
      </c>
      <c r="C1576" s="202">
        <v>300</v>
      </c>
      <c r="D1576" s="36" t="s">
        <v>8821</v>
      </c>
    </row>
    <row r="1577" spans="2:4" x14ac:dyDescent="0.25">
      <c r="B1577" s="235">
        <v>45028</v>
      </c>
      <c r="C1577" s="202">
        <v>300</v>
      </c>
      <c r="D1577" s="36" t="s">
        <v>4299</v>
      </c>
    </row>
    <row r="1578" spans="2:4" x14ac:dyDescent="0.25">
      <c r="B1578" s="235">
        <v>45028</v>
      </c>
      <c r="C1578" s="202">
        <v>300</v>
      </c>
      <c r="D1578" s="36" t="s">
        <v>1764</v>
      </c>
    </row>
    <row r="1579" spans="2:4" x14ac:dyDescent="0.25">
      <c r="B1579" s="235">
        <v>45028</v>
      </c>
      <c r="C1579" s="202">
        <v>300</v>
      </c>
      <c r="D1579" s="36" t="s">
        <v>4335</v>
      </c>
    </row>
    <row r="1580" spans="2:4" x14ac:dyDescent="0.25">
      <c r="B1580" s="235">
        <v>45028</v>
      </c>
      <c r="C1580" s="202">
        <v>300</v>
      </c>
      <c r="D1580" s="36" t="s">
        <v>3866</v>
      </c>
    </row>
    <row r="1581" spans="2:4" x14ac:dyDescent="0.25">
      <c r="B1581" s="235">
        <v>45028</v>
      </c>
      <c r="C1581" s="202">
        <v>300</v>
      </c>
      <c r="D1581" s="36" t="s">
        <v>5706</v>
      </c>
    </row>
    <row r="1582" spans="2:4" x14ac:dyDescent="0.25">
      <c r="B1582" s="235">
        <v>45028</v>
      </c>
      <c r="C1582" s="202">
        <v>300</v>
      </c>
      <c r="D1582" s="36" t="s">
        <v>4337</v>
      </c>
    </row>
    <row r="1583" spans="2:4" x14ac:dyDescent="0.25">
      <c r="B1583" s="235">
        <v>45028</v>
      </c>
      <c r="C1583" s="202">
        <v>300</v>
      </c>
      <c r="D1583" s="36" t="s">
        <v>6584</v>
      </c>
    </row>
    <row r="1584" spans="2:4" x14ac:dyDescent="0.25">
      <c r="B1584" s="235">
        <v>45028</v>
      </c>
      <c r="C1584" s="202">
        <v>300</v>
      </c>
      <c r="D1584" s="36" t="s">
        <v>4338</v>
      </c>
    </row>
    <row r="1585" spans="2:4" x14ac:dyDescent="0.25">
      <c r="B1585" s="235">
        <v>45028</v>
      </c>
      <c r="C1585" s="202">
        <v>300</v>
      </c>
      <c r="D1585" s="36" t="s">
        <v>5794</v>
      </c>
    </row>
    <row r="1586" spans="2:4" x14ac:dyDescent="0.25">
      <c r="B1586" s="235">
        <v>45028</v>
      </c>
      <c r="C1586" s="202">
        <v>300</v>
      </c>
      <c r="D1586" s="36" t="s">
        <v>3910</v>
      </c>
    </row>
    <row r="1587" spans="2:4" x14ac:dyDescent="0.25">
      <c r="B1587" s="235">
        <v>45028</v>
      </c>
      <c r="C1587" s="202">
        <v>300</v>
      </c>
      <c r="D1587" s="36" t="s">
        <v>6588</v>
      </c>
    </row>
    <row r="1588" spans="2:4" x14ac:dyDescent="0.25">
      <c r="B1588" s="235">
        <v>45028</v>
      </c>
      <c r="C1588" s="202">
        <v>300</v>
      </c>
      <c r="D1588" s="36" t="s">
        <v>4144</v>
      </c>
    </row>
    <row r="1589" spans="2:4" x14ac:dyDescent="0.25">
      <c r="B1589" s="235">
        <v>45028</v>
      </c>
      <c r="C1589" s="202">
        <v>300</v>
      </c>
      <c r="D1589" s="36" t="s">
        <v>6717</v>
      </c>
    </row>
    <row r="1590" spans="2:4" x14ac:dyDescent="0.25">
      <c r="B1590" s="235">
        <v>45028</v>
      </c>
      <c r="C1590" s="202">
        <v>300</v>
      </c>
      <c r="D1590" s="36" t="s">
        <v>3918</v>
      </c>
    </row>
    <row r="1591" spans="2:4" x14ac:dyDescent="0.25">
      <c r="B1591" s="235">
        <v>45028</v>
      </c>
      <c r="C1591" s="202">
        <v>300</v>
      </c>
      <c r="D1591" s="36" t="s">
        <v>3918</v>
      </c>
    </row>
    <row r="1592" spans="2:4" x14ac:dyDescent="0.25">
      <c r="B1592" s="235">
        <v>45028</v>
      </c>
      <c r="C1592" s="202">
        <v>400</v>
      </c>
      <c r="D1592" s="36" t="s">
        <v>4339</v>
      </c>
    </row>
    <row r="1593" spans="2:4" x14ac:dyDescent="0.25">
      <c r="B1593" s="235">
        <v>45028</v>
      </c>
      <c r="C1593" s="202">
        <v>400</v>
      </c>
      <c r="D1593" s="36" t="s">
        <v>8822</v>
      </c>
    </row>
    <row r="1594" spans="2:4" x14ac:dyDescent="0.25">
      <c r="B1594" s="235">
        <v>45028</v>
      </c>
      <c r="C1594" s="202">
        <v>400</v>
      </c>
      <c r="D1594" s="36" t="s">
        <v>4334</v>
      </c>
    </row>
    <row r="1595" spans="2:4" x14ac:dyDescent="0.25">
      <c r="B1595" s="235">
        <v>45028</v>
      </c>
      <c r="C1595" s="202">
        <v>500</v>
      </c>
      <c r="D1595" s="36" t="s">
        <v>8823</v>
      </c>
    </row>
    <row r="1596" spans="2:4" x14ac:dyDescent="0.25">
      <c r="B1596" s="235">
        <v>45028</v>
      </c>
      <c r="C1596" s="202">
        <v>500</v>
      </c>
      <c r="D1596" s="36" t="s">
        <v>4340</v>
      </c>
    </row>
    <row r="1597" spans="2:4" x14ac:dyDescent="0.25">
      <c r="B1597" s="235">
        <v>45028</v>
      </c>
      <c r="C1597" s="202">
        <v>500</v>
      </c>
      <c r="D1597" s="36" t="s">
        <v>3876</v>
      </c>
    </row>
    <row r="1598" spans="2:4" x14ac:dyDescent="0.25">
      <c r="B1598" s="235">
        <v>45028</v>
      </c>
      <c r="C1598" s="202">
        <v>500</v>
      </c>
      <c r="D1598" s="36" t="s">
        <v>6723</v>
      </c>
    </row>
    <row r="1599" spans="2:4" x14ac:dyDescent="0.25">
      <c r="B1599" s="235">
        <v>45028</v>
      </c>
      <c r="C1599" s="202">
        <v>500</v>
      </c>
      <c r="D1599" s="36" t="s">
        <v>4305</v>
      </c>
    </row>
    <row r="1600" spans="2:4" x14ac:dyDescent="0.25">
      <c r="B1600" s="235">
        <v>45028</v>
      </c>
      <c r="C1600" s="202">
        <v>500</v>
      </c>
      <c r="D1600" s="36" t="s">
        <v>1766</v>
      </c>
    </row>
    <row r="1601" spans="2:4" x14ac:dyDescent="0.25">
      <c r="B1601" s="235">
        <v>45028</v>
      </c>
      <c r="C1601" s="202">
        <v>500</v>
      </c>
      <c r="D1601" s="36" t="s">
        <v>4344</v>
      </c>
    </row>
    <row r="1602" spans="2:4" x14ac:dyDescent="0.25">
      <c r="B1602" s="235">
        <v>45028</v>
      </c>
      <c r="C1602" s="202">
        <v>500</v>
      </c>
      <c r="D1602" s="36" t="s">
        <v>4345</v>
      </c>
    </row>
    <row r="1603" spans="2:4" x14ac:dyDescent="0.25">
      <c r="B1603" s="235">
        <v>45028</v>
      </c>
      <c r="C1603" s="202">
        <v>500</v>
      </c>
      <c r="D1603" s="36" t="s">
        <v>3949</v>
      </c>
    </row>
    <row r="1604" spans="2:4" x14ac:dyDescent="0.25">
      <c r="B1604" s="235">
        <v>45028</v>
      </c>
      <c r="C1604" s="202">
        <v>500</v>
      </c>
      <c r="D1604" s="36" t="s">
        <v>4347</v>
      </c>
    </row>
    <row r="1605" spans="2:4" x14ac:dyDescent="0.25">
      <c r="B1605" s="235">
        <v>45028</v>
      </c>
      <c r="C1605" s="202">
        <v>500</v>
      </c>
      <c r="D1605" s="36" t="s">
        <v>4343</v>
      </c>
    </row>
    <row r="1606" spans="2:4" x14ac:dyDescent="0.25">
      <c r="B1606" s="235">
        <v>45028</v>
      </c>
      <c r="C1606" s="202">
        <v>500</v>
      </c>
      <c r="D1606" s="36" t="s">
        <v>6593</v>
      </c>
    </row>
    <row r="1607" spans="2:4" x14ac:dyDescent="0.25">
      <c r="B1607" s="235">
        <v>45028</v>
      </c>
      <c r="C1607" s="202">
        <v>500</v>
      </c>
      <c r="D1607" s="36" t="s">
        <v>8824</v>
      </c>
    </row>
    <row r="1608" spans="2:4" x14ac:dyDescent="0.25">
      <c r="B1608" s="235">
        <v>45028</v>
      </c>
      <c r="C1608" s="202">
        <v>500</v>
      </c>
      <c r="D1608" s="36" t="s">
        <v>4181</v>
      </c>
    </row>
    <row r="1609" spans="2:4" x14ac:dyDescent="0.25">
      <c r="B1609" s="235">
        <v>45028</v>
      </c>
      <c r="C1609" s="202">
        <v>500</v>
      </c>
      <c r="D1609" s="36" t="s">
        <v>6678</v>
      </c>
    </row>
    <row r="1610" spans="2:4" x14ac:dyDescent="0.25">
      <c r="B1610" s="235">
        <v>45028</v>
      </c>
      <c r="C1610" s="202">
        <v>500</v>
      </c>
      <c r="D1610" s="36" t="s">
        <v>6701</v>
      </c>
    </row>
    <row r="1611" spans="2:4" x14ac:dyDescent="0.25">
      <c r="B1611" s="235">
        <v>45028</v>
      </c>
      <c r="C1611" s="202">
        <v>500</v>
      </c>
      <c r="D1611" s="36" t="s">
        <v>6576</v>
      </c>
    </row>
    <row r="1612" spans="2:4" x14ac:dyDescent="0.25">
      <c r="B1612" s="235">
        <v>45028</v>
      </c>
      <c r="C1612" s="202">
        <v>500</v>
      </c>
      <c r="D1612" s="36" t="s">
        <v>8825</v>
      </c>
    </row>
    <row r="1613" spans="2:4" x14ac:dyDescent="0.25">
      <c r="B1613" s="235">
        <v>45028</v>
      </c>
      <c r="C1613" s="202">
        <v>650</v>
      </c>
      <c r="D1613" s="36" t="s">
        <v>5707</v>
      </c>
    </row>
    <row r="1614" spans="2:4" x14ac:dyDescent="0.25">
      <c r="B1614" s="235">
        <v>45028</v>
      </c>
      <c r="C1614" s="202">
        <v>700</v>
      </c>
      <c r="D1614" s="36" t="s">
        <v>3971</v>
      </c>
    </row>
    <row r="1615" spans="2:4" x14ac:dyDescent="0.25">
      <c r="B1615" s="235">
        <v>45028</v>
      </c>
      <c r="C1615" s="202">
        <v>1000</v>
      </c>
      <c r="D1615" s="36" t="s">
        <v>4090</v>
      </c>
    </row>
    <row r="1616" spans="2:4" x14ac:dyDescent="0.25">
      <c r="B1616" s="235">
        <v>45028</v>
      </c>
      <c r="C1616" s="202">
        <v>1000</v>
      </c>
      <c r="D1616" s="36" t="s">
        <v>4313</v>
      </c>
    </row>
    <row r="1617" spans="2:4" x14ac:dyDescent="0.25">
      <c r="B1617" s="235">
        <v>45028</v>
      </c>
      <c r="C1617" s="202">
        <v>1000</v>
      </c>
      <c r="D1617" s="36" t="s">
        <v>8826</v>
      </c>
    </row>
    <row r="1618" spans="2:4" x14ac:dyDescent="0.25">
      <c r="B1618" s="235">
        <v>45028</v>
      </c>
      <c r="C1618" s="202">
        <v>1000</v>
      </c>
      <c r="D1618" s="36" t="s">
        <v>1711</v>
      </c>
    </row>
    <row r="1619" spans="2:4" x14ac:dyDescent="0.25">
      <c r="B1619" s="235">
        <v>45028</v>
      </c>
      <c r="C1619" s="202">
        <v>1000</v>
      </c>
      <c r="D1619" s="36" t="s">
        <v>4348</v>
      </c>
    </row>
    <row r="1620" spans="2:4" x14ac:dyDescent="0.25">
      <c r="B1620" s="235">
        <v>45028</v>
      </c>
      <c r="C1620" s="202">
        <v>1000</v>
      </c>
      <c r="D1620" s="36" t="s">
        <v>4350</v>
      </c>
    </row>
    <row r="1621" spans="2:4" x14ac:dyDescent="0.25">
      <c r="B1621" s="235">
        <v>45028</v>
      </c>
      <c r="C1621" s="202">
        <v>1000</v>
      </c>
      <c r="D1621" s="36" t="s">
        <v>6613</v>
      </c>
    </row>
    <row r="1622" spans="2:4" x14ac:dyDescent="0.25">
      <c r="B1622" s="235">
        <v>45028</v>
      </c>
      <c r="C1622" s="202">
        <v>1000</v>
      </c>
      <c r="D1622" s="36" t="s">
        <v>1739</v>
      </c>
    </row>
    <row r="1623" spans="2:4" x14ac:dyDescent="0.25">
      <c r="B1623" s="235">
        <v>45028</v>
      </c>
      <c r="C1623" s="202">
        <v>1000</v>
      </c>
      <c r="D1623" s="36" t="s">
        <v>1768</v>
      </c>
    </row>
    <row r="1624" spans="2:4" x14ac:dyDescent="0.25">
      <c r="B1624" s="235">
        <v>45028</v>
      </c>
      <c r="C1624" s="202">
        <v>1000</v>
      </c>
      <c r="D1624" s="36" t="s">
        <v>4349</v>
      </c>
    </row>
    <row r="1625" spans="2:4" x14ac:dyDescent="0.25">
      <c r="B1625" s="235">
        <v>45028</v>
      </c>
      <c r="C1625" s="202">
        <v>1000</v>
      </c>
      <c r="D1625" s="36" t="s">
        <v>4351</v>
      </c>
    </row>
    <row r="1626" spans="2:4" x14ac:dyDescent="0.25">
      <c r="B1626" s="235">
        <v>45028</v>
      </c>
      <c r="C1626" s="202">
        <v>1000</v>
      </c>
      <c r="D1626" s="36" t="s">
        <v>8827</v>
      </c>
    </row>
    <row r="1627" spans="2:4" x14ac:dyDescent="0.25">
      <c r="B1627" s="235">
        <v>45028</v>
      </c>
      <c r="C1627" s="202">
        <v>1000</v>
      </c>
      <c r="D1627" s="36" t="s">
        <v>8828</v>
      </c>
    </row>
    <row r="1628" spans="2:4" x14ac:dyDescent="0.25">
      <c r="B1628" s="235">
        <v>45028</v>
      </c>
      <c r="C1628" s="202">
        <v>1000</v>
      </c>
      <c r="D1628" s="36" t="s">
        <v>5724</v>
      </c>
    </row>
    <row r="1629" spans="2:4" x14ac:dyDescent="0.25">
      <c r="B1629" s="235">
        <v>45028</v>
      </c>
      <c r="C1629" s="202">
        <v>1000</v>
      </c>
      <c r="D1629" s="36" t="s">
        <v>4091</v>
      </c>
    </row>
    <row r="1630" spans="2:4" x14ac:dyDescent="0.25">
      <c r="B1630" s="235">
        <v>45028</v>
      </c>
      <c r="C1630" s="202">
        <v>1000</v>
      </c>
      <c r="D1630" s="36" t="s">
        <v>6719</v>
      </c>
    </row>
    <row r="1631" spans="2:4" x14ac:dyDescent="0.25">
      <c r="B1631" s="235">
        <v>45028</v>
      </c>
      <c r="C1631" s="202">
        <v>1000</v>
      </c>
      <c r="D1631" s="36" t="s">
        <v>5658</v>
      </c>
    </row>
    <row r="1632" spans="2:4" x14ac:dyDescent="0.25">
      <c r="B1632" s="235">
        <v>45028</v>
      </c>
      <c r="C1632" s="202">
        <v>1200</v>
      </c>
      <c r="D1632" s="36" t="s">
        <v>1728</v>
      </c>
    </row>
    <row r="1633" spans="2:4" x14ac:dyDescent="0.25">
      <c r="B1633" s="235">
        <v>45028</v>
      </c>
      <c r="C1633" s="202">
        <v>1260</v>
      </c>
      <c r="D1633" s="36" t="s">
        <v>8829</v>
      </c>
    </row>
    <row r="1634" spans="2:4" x14ac:dyDescent="0.25">
      <c r="B1634" s="235">
        <v>45028</v>
      </c>
      <c r="C1634" s="202">
        <v>1600</v>
      </c>
      <c r="D1634" s="36" t="s">
        <v>4538</v>
      </c>
    </row>
    <row r="1635" spans="2:4" x14ac:dyDescent="0.25">
      <c r="B1635" s="235">
        <v>45028</v>
      </c>
      <c r="C1635" s="202">
        <v>1660</v>
      </c>
      <c r="D1635" s="36" t="s">
        <v>8830</v>
      </c>
    </row>
    <row r="1636" spans="2:4" x14ac:dyDescent="0.25">
      <c r="B1636" s="235">
        <v>45028</v>
      </c>
      <c r="C1636" s="202">
        <v>2000</v>
      </c>
      <c r="D1636" s="36" t="s">
        <v>4353</v>
      </c>
    </row>
    <row r="1637" spans="2:4" x14ac:dyDescent="0.25">
      <c r="B1637" s="235">
        <v>45028</v>
      </c>
      <c r="C1637" s="202">
        <v>2000</v>
      </c>
      <c r="D1637" s="36" t="s">
        <v>8831</v>
      </c>
    </row>
    <row r="1638" spans="2:4" x14ac:dyDescent="0.25">
      <c r="B1638" s="235">
        <v>45028</v>
      </c>
      <c r="C1638" s="202">
        <v>2000</v>
      </c>
      <c r="D1638" s="36" t="s">
        <v>8832</v>
      </c>
    </row>
    <row r="1639" spans="2:4" x14ac:dyDescent="0.25">
      <c r="B1639" s="235">
        <v>45028</v>
      </c>
      <c r="C1639" s="202">
        <v>2000</v>
      </c>
      <c r="D1639" s="36" t="s">
        <v>5682</v>
      </c>
    </row>
    <row r="1640" spans="2:4" x14ac:dyDescent="0.25">
      <c r="B1640" s="235">
        <v>45028</v>
      </c>
      <c r="C1640" s="202">
        <v>2100</v>
      </c>
      <c r="D1640" s="36" t="s">
        <v>4097</v>
      </c>
    </row>
    <row r="1641" spans="2:4" x14ac:dyDescent="0.25">
      <c r="B1641" s="235">
        <v>45028</v>
      </c>
      <c r="C1641" s="202">
        <v>3000</v>
      </c>
      <c r="D1641" s="36" t="s">
        <v>2353</v>
      </c>
    </row>
    <row r="1642" spans="2:4" x14ac:dyDescent="0.25">
      <c r="B1642" s="235">
        <v>45028</v>
      </c>
      <c r="C1642" s="202">
        <v>3000</v>
      </c>
      <c r="D1642" s="36" t="s">
        <v>4256</v>
      </c>
    </row>
    <row r="1643" spans="2:4" x14ac:dyDescent="0.25">
      <c r="B1643" s="235">
        <v>45028</v>
      </c>
      <c r="C1643" s="202">
        <v>3500</v>
      </c>
      <c r="D1643" s="36" t="s">
        <v>5750</v>
      </c>
    </row>
    <row r="1644" spans="2:4" x14ac:dyDescent="0.25">
      <c r="B1644" s="235">
        <v>45028</v>
      </c>
      <c r="C1644" s="202">
        <v>3500</v>
      </c>
      <c r="D1644" s="36" t="s">
        <v>3976</v>
      </c>
    </row>
    <row r="1645" spans="2:4" x14ac:dyDescent="0.25">
      <c r="B1645" s="235">
        <v>45028</v>
      </c>
      <c r="C1645" s="202">
        <v>3500</v>
      </c>
      <c r="D1645" s="36" t="s">
        <v>4238</v>
      </c>
    </row>
    <row r="1646" spans="2:4" x14ac:dyDescent="0.25">
      <c r="B1646" s="235">
        <v>45028</v>
      </c>
      <c r="C1646" s="202">
        <v>4710</v>
      </c>
      <c r="D1646" s="36" t="s">
        <v>4587</v>
      </c>
    </row>
    <row r="1647" spans="2:4" x14ac:dyDescent="0.25">
      <c r="B1647" s="235">
        <v>45028</v>
      </c>
      <c r="C1647" s="202">
        <v>5000</v>
      </c>
      <c r="D1647" s="36" t="s">
        <v>8833</v>
      </c>
    </row>
    <row r="1648" spans="2:4" x14ac:dyDescent="0.25">
      <c r="B1648" s="235">
        <v>45028</v>
      </c>
      <c r="C1648" s="202">
        <v>5000</v>
      </c>
      <c r="D1648" s="36" t="s">
        <v>4302</v>
      </c>
    </row>
    <row r="1649" spans="2:4" x14ac:dyDescent="0.25">
      <c r="B1649" s="235">
        <v>45028</v>
      </c>
      <c r="C1649" s="202">
        <v>10000</v>
      </c>
      <c r="D1649" s="36" t="s">
        <v>6567</v>
      </c>
    </row>
    <row r="1650" spans="2:4" x14ac:dyDescent="0.25">
      <c r="B1650" s="235">
        <v>45029</v>
      </c>
      <c r="C1650" s="202">
        <v>27</v>
      </c>
      <c r="D1650" s="36" t="s">
        <v>3009</v>
      </c>
    </row>
    <row r="1651" spans="2:4" x14ac:dyDescent="0.25">
      <c r="B1651" s="235">
        <v>45029</v>
      </c>
      <c r="C1651" s="202">
        <v>29</v>
      </c>
      <c r="D1651" s="36" t="s">
        <v>8834</v>
      </c>
    </row>
    <row r="1652" spans="2:4" x14ac:dyDescent="0.25">
      <c r="B1652" s="235">
        <v>45029</v>
      </c>
      <c r="C1652" s="202">
        <v>30</v>
      </c>
      <c r="D1652" s="36" t="s">
        <v>4354</v>
      </c>
    </row>
    <row r="1653" spans="2:4" x14ac:dyDescent="0.25">
      <c r="B1653" s="235">
        <v>45029</v>
      </c>
      <c r="C1653" s="202">
        <v>30</v>
      </c>
      <c r="D1653" s="36" t="s">
        <v>6691</v>
      </c>
    </row>
    <row r="1654" spans="2:4" x14ac:dyDescent="0.25">
      <c r="B1654" s="235">
        <v>45029</v>
      </c>
      <c r="C1654" s="202">
        <v>37</v>
      </c>
      <c r="D1654" s="36" t="s">
        <v>2508</v>
      </c>
    </row>
    <row r="1655" spans="2:4" x14ac:dyDescent="0.25">
      <c r="B1655" s="235">
        <v>45029</v>
      </c>
      <c r="C1655" s="202">
        <v>50</v>
      </c>
      <c r="D1655" s="36" t="s">
        <v>4356</v>
      </c>
    </row>
    <row r="1656" spans="2:4" x14ac:dyDescent="0.25">
      <c r="B1656" s="235">
        <v>45029</v>
      </c>
      <c r="C1656" s="202">
        <v>50</v>
      </c>
      <c r="D1656" s="36" t="s">
        <v>4355</v>
      </c>
    </row>
    <row r="1657" spans="2:4" x14ac:dyDescent="0.25">
      <c r="B1657" s="235">
        <v>45029</v>
      </c>
      <c r="C1657" s="202">
        <v>50</v>
      </c>
      <c r="D1657" s="36" t="s">
        <v>8835</v>
      </c>
    </row>
    <row r="1658" spans="2:4" x14ac:dyDescent="0.25">
      <c r="B1658" s="235">
        <v>45029</v>
      </c>
      <c r="C1658" s="202">
        <v>50</v>
      </c>
      <c r="D1658" s="36" t="s">
        <v>6641</v>
      </c>
    </row>
    <row r="1659" spans="2:4" x14ac:dyDescent="0.25">
      <c r="B1659" s="235">
        <v>45029</v>
      </c>
      <c r="C1659" s="202">
        <v>54</v>
      </c>
      <c r="D1659" s="36" t="s">
        <v>3980</v>
      </c>
    </row>
    <row r="1660" spans="2:4" x14ac:dyDescent="0.25">
      <c r="B1660" s="235">
        <v>45029</v>
      </c>
      <c r="C1660" s="202">
        <v>60</v>
      </c>
      <c r="D1660" s="36" t="s">
        <v>8836</v>
      </c>
    </row>
    <row r="1661" spans="2:4" x14ac:dyDescent="0.25">
      <c r="B1661" s="235">
        <v>45029</v>
      </c>
      <c r="C1661" s="202">
        <v>100</v>
      </c>
      <c r="D1661" s="36" t="s">
        <v>8837</v>
      </c>
    </row>
    <row r="1662" spans="2:4" x14ac:dyDescent="0.25">
      <c r="B1662" s="235">
        <v>45029</v>
      </c>
      <c r="C1662" s="202">
        <v>100</v>
      </c>
      <c r="D1662" s="36" t="s">
        <v>8607</v>
      </c>
    </row>
    <row r="1663" spans="2:4" x14ac:dyDescent="0.25">
      <c r="B1663" s="235">
        <v>45029</v>
      </c>
      <c r="C1663" s="202">
        <v>100</v>
      </c>
      <c r="D1663" s="36" t="s">
        <v>8816</v>
      </c>
    </row>
    <row r="1664" spans="2:4" x14ac:dyDescent="0.25">
      <c r="B1664" s="235">
        <v>45029</v>
      </c>
      <c r="C1664" s="202">
        <v>100</v>
      </c>
      <c r="D1664" s="36" t="s">
        <v>3984</v>
      </c>
    </row>
    <row r="1665" spans="2:4" x14ac:dyDescent="0.25">
      <c r="B1665" s="235">
        <v>45029</v>
      </c>
      <c r="C1665" s="202">
        <v>100</v>
      </c>
      <c r="D1665" s="36" t="s">
        <v>5751</v>
      </c>
    </row>
    <row r="1666" spans="2:4" x14ac:dyDescent="0.25">
      <c r="B1666" s="235">
        <v>45029</v>
      </c>
      <c r="C1666" s="202">
        <v>100</v>
      </c>
      <c r="D1666" s="36" t="s">
        <v>8838</v>
      </c>
    </row>
    <row r="1667" spans="2:4" x14ac:dyDescent="0.25">
      <c r="B1667" s="235">
        <v>45029</v>
      </c>
      <c r="C1667" s="202">
        <v>100</v>
      </c>
      <c r="D1667" s="36" t="s">
        <v>3989</v>
      </c>
    </row>
    <row r="1668" spans="2:4" x14ac:dyDescent="0.25">
      <c r="B1668" s="235">
        <v>45029</v>
      </c>
      <c r="C1668" s="202">
        <v>100</v>
      </c>
      <c r="D1668" s="36" t="s">
        <v>4360</v>
      </c>
    </row>
    <row r="1669" spans="2:4" x14ac:dyDescent="0.25">
      <c r="B1669" s="235">
        <v>45029</v>
      </c>
      <c r="C1669" s="202">
        <v>100</v>
      </c>
      <c r="D1669" s="36" t="s">
        <v>4358</v>
      </c>
    </row>
    <row r="1670" spans="2:4" x14ac:dyDescent="0.25">
      <c r="B1670" s="235">
        <v>45029</v>
      </c>
      <c r="C1670" s="202">
        <v>100</v>
      </c>
      <c r="D1670" s="36" t="s">
        <v>3992</v>
      </c>
    </row>
    <row r="1671" spans="2:4" x14ac:dyDescent="0.25">
      <c r="B1671" s="235">
        <v>45029</v>
      </c>
      <c r="C1671" s="202">
        <v>100</v>
      </c>
      <c r="D1671" s="36" t="s">
        <v>3987</v>
      </c>
    </row>
    <row r="1672" spans="2:4" x14ac:dyDescent="0.25">
      <c r="B1672" s="235">
        <v>45029</v>
      </c>
      <c r="C1672" s="202">
        <v>100</v>
      </c>
      <c r="D1672" s="36" t="s">
        <v>8839</v>
      </c>
    </row>
    <row r="1673" spans="2:4" x14ac:dyDescent="0.25">
      <c r="B1673" s="235">
        <v>45029</v>
      </c>
      <c r="C1673" s="202">
        <v>100</v>
      </c>
      <c r="D1673" s="36" t="s">
        <v>4859</v>
      </c>
    </row>
    <row r="1674" spans="2:4" x14ac:dyDescent="0.25">
      <c r="B1674" s="235">
        <v>45029</v>
      </c>
      <c r="C1674" s="202">
        <v>100</v>
      </c>
      <c r="D1674" s="36" t="s">
        <v>3908</v>
      </c>
    </row>
    <row r="1675" spans="2:4" x14ac:dyDescent="0.25">
      <c r="B1675" s="235">
        <v>45029</v>
      </c>
      <c r="C1675" s="202">
        <v>100</v>
      </c>
      <c r="D1675" s="36" t="s">
        <v>4732</v>
      </c>
    </row>
    <row r="1676" spans="2:4" x14ac:dyDescent="0.25">
      <c r="B1676" s="235">
        <v>45029</v>
      </c>
      <c r="C1676" s="202">
        <v>100</v>
      </c>
      <c r="D1676" s="36" t="s">
        <v>8799</v>
      </c>
    </row>
    <row r="1677" spans="2:4" x14ac:dyDescent="0.25">
      <c r="B1677" s="235">
        <v>45029</v>
      </c>
      <c r="C1677" s="202">
        <v>100</v>
      </c>
      <c r="D1677" s="36" t="s">
        <v>8840</v>
      </c>
    </row>
    <row r="1678" spans="2:4" x14ac:dyDescent="0.25">
      <c r="B1678" s="235">
        <v>45029</v>
      </c>
      <c r="C1678" s="202">
        <v>100</v>
      </c>
      <c r="D1678" s="36" t="s">
        <v>4657</v>
      </c>
    </row>
    <row r="1679" spans="2:4" x14ac:dyDescent="0.25">
      <c r="B1679" s="235">
        <v>45029</v>
      </c>
      <c r="C1679" s="202">
        <v>100</v>
      </c>
      <c r="D1679" s="36" t="s">
        <v>5753</v>
      </c>
    </row>
    <row r="1680" spans="2:4" x14ac:dyDescent="0.25">
      <c r="B1680" s="235">
        <v>45029</v>
      </c>
      <c r="C1680" s="202">
        <v>100</v>
      </c>
      <c r="D1680" s="36" t="s">
        <v>4597</v>
      </c>
    </row>
    <row r="1681" spans="2:4" x14ac:dyDescent="0.25">
      <c r="B1681" s="235">
        <v>45029</v>
      </c>
      <c r="C1681" s="202">
        <v>100</v>
      </c>
      <c r="D1681" s="36" t="s">
        <v>5733</v>
      </c>
    </row>
    <row r="1682" spans="2:4" x14ac:dyDescent="0.25">
      <c r="B1682" s="235">
        <v>45029</v>
      </c>
      <c r="C1682" s="202">
        <v>150</v>
      </c>
      <c r="D1682" s="36" t="s">
        <v>4507</v>
      </c>
    </row>
    <row r="1683" spans="2:4" x14ac:dyDescent="0.25">
      <c r="B1683" s="235">
        <v>45029</v>
      </c>
      <c r="C1683" s="202">
        <v>150</v>
      </c>
      <c r="D1683" s="36" t="s">
        <v>6616</v>
      </c>
    </row>
    <row r="1684" spans="2:4" x14ac:dyDescent="0.25">
      <c r="B1684" s="235">
        <v>45029</v>
      </c>
      <c r="C1684" s="202">
        <v>150</v>
      </c>
      <c r="D1684" s="36" t="s">
        <v>8639</v>
      </c>
    </row>
    <row r="1685" spans="2:4" x14ac:dyDescent="0.25">
      <c r="B1685" s="235">
        <v>45029</v>
      </c>
      <c r="C1685" s="202">
        <v>150</v>
      </c>
      <c r="D1685" s="36" t="s">
        <v>4363</v>
      </c>
    </row>
    <row r="1686" spans="2:4" x14ac:dyDescent="0.25">
      <c r="B1686" s="235">
        <v>45029</v>
      </c>
      <c r="C1686" s="202">
        <v>150</v>
      </c>
      <c r="D1686" s="36" t="s">
        <v>4365</v>
      </c>
    </row>
    <row r="1687" spans="2:4" x14ac:dyDescent="0.25">
      <c r="B1687" s="235">
        <v>45029</v>
      </c>
      <c r="C1687" s="202">
        <v>150</v>
      </c>
      <c r="D1687" s="36" t="s">
        <v>2726</v>
      </c>
    </row>
    <row r="1688" spans="2:4" x14ac:dyDescent="0.25">
      <c r="B1688" s="235">
        <v>45029</v>
      </c>
      <c r="C1688" s="202">
        <v>150</v>
      </c>
      <c r="D1688" s="36" t="s">
        <v>6462</v>
      </c>
    </row>
    <row r="1689" spans="2:4" x14ac:dyDescent="0.25">
      <c r="B1689" s="235">
        <v>45029</v>
      </c>
      <c r="C1689" s="202">
        <v>150</v>
      </c>
      <c r="D1689" s="36" t="s">
        <v>4364</v>
      </c>
    </row>
    <row r="1690" spans="2:4" x14ac:dyDescent="0.25">
      <c r="B1690" s="235">
        <v>45029</v>
      </c>
      <c r="C1690" s="202">
        <v>150</v>
      </c>
      <c r="D1690" s="36" t="s">
        <v>8841</v>
      </c>
    </row>
    <row r="1691" spans="2:4" x14ac:dyDescent="0.25">
      <c r="B1691" s="235">
        <v>45029</v>
      </c>
      <c r="C1691" s="202">
        <v>155</v>
      </c>
      <c r="D1691" s="36" t="s">
        <v>2088</v>
      </c>
    </row>
    <row r="1692" spans="2:4" x14ac:dyDescent="0.25">
      <c r="B1692" s="235">
        <v>45029</v>
      </c>
      <c r="C1692" s="202">
        <v>200</v>
      </c>
      <c r="D1692" s="36" t="s">
        <v>1765</v>
      </c>
    </row>
    <row r="1693" spans="2:4" x14ac:dyDescent="0.25">
      <c r="B1693" s="235">
        <v>45029</v>
      </c>
      <c r="C1693" s="202">
        <v>200</v>
      </c>
      <c r="D1693" s="36" t="s">
        <v>4367</v>
      </c>
    </row>
    <row r="1694" spans="2:4" x14ac:dyDescent="0.25">
      <c r="B1694" s="235">
        <v>45029</v>
      </c>
      <c r="C1694" s="202">
        <v>200</v>
      </c>
      <c r="D1694" s="36" t="s">
        <v>3964</v>
      </c>
    </row>
    <row r="1695" spans="2:4" x14ac:dyDescent="0.25">
      <c r="B1695" s="235">
        <v>45029</v>
      </c>
      <c r="C1695" s="202">
        <v>200</v>
      </c>
      <c r="D1695" s="36" t="s">
        <v>4368</v>
      </c>
    </row>
    <row r="1696" spans="2:4" x14ac:dyDescent="0.25">
      <c r="B1696" s="235">
        <v>45029</v>
      </c>
      <c r="C1696" s="202">
        <v>200</v>
      </c>
      <c r="D1696" s="36" t="s">
        <v>4000</v>
      </c>
    </row>
    <row r="1697" spans="2:4" x14ac:dyDescent="0.25">
      <c r="B1697" s="235">
        <v>45029</v>
      </c>
      <c r="C1697" s="202">
        <v>200</v>
      </c>
      <c r="D1697" s="36" t="s">
        <v>8785</v>
      </c>
    </row>
    <row r="1698" spans="2:4" x14ac:dyDescent="0.25">
      <c r="B1698" s="235">
        <v>45029</v>
      </c>
      <c r="C1698" s="202">
        <v>250</v>
      </c>
      <c r="D1698" s="36" t="s">
        <v>6683</v>
      </c>
    </row>
    <row r="1699" spans="2:4" x14ac:dyDescent="0.25">
      <c r="B1699" s="235">
        <v>45029</v>
      </c>
      <c r="C1699" s="202">
        <v>250</v>
      </c>
      <c r="D1699" s="36" t="s">
        <v>6705</v>
      </c>
    </row>
    <row r="1700" spans="2:4" x14ac:dyDescent="0.25">
      <c r="B1700" s="235">
        <v>45029</v>
      </c>
      <c r="C1700" s="202">
        <v>300</v>
      </c>
      <c r="D1700" s="36" t="s">
        <v>8842</v>
      </c>
    </row>
    <row r="1701" spans="2:4" x14ac:dyDescent="0.25">
      <c r="B1701" s="235">
        <v>45029</v>
      </c>
      <c r="C1701" s="202">
        <v>300</v>
      </c>
      <c r="D1701" s="36" t="s">
        <v>4372</v>
      </c>
    </row>
    <row r="1702" spans="2:4" x14ac:dyDescent="0.25">
      <c r="B1702" s="235">
        <v>45029</v>
      </c>
      <c r="C1702" s="202">
        <v>300</v>
      </c>
      <c r="D1702" s="36" t="s">
        <v>1769</v>
      </c>
    </row>
    <row r="1703" spans="2:4" x14ac:dyDescent="0.25">
      <c r="B1703" s="235">
        <v>45029</v>
      </c>
      <c r="C1703" s="202">
        <v>300</v>
      </c>
      <c r="D1703" s="36" t="s">
        <v>4373</v>
      </c>
    </row>
    <row r="1704" spans="2:4" x14ac:dyDescent="0.25">
      <c r="B1704" s="235">
        <v>45029</v>
      </c>
      <c r="C1704" s="202">
        <v>300</v>
      </c>
      <c r="D1704" s="36" t="s">
        <v>4509</v>
      </c>
    </row>
    <row r="1705" spans="2:4" x14ac:dyDescent="0.25">
      <c r="B1705" s="235">
        <v>45029</v>
      </c>
      <c r="C1705" s="202">
        <v>300</v>
      </c>
      <c r="D1705" s="36" t="s">
        <v>8843</v>
      </c>
    </row>
    <row r="1706" spans="2:4" x14ac:dyDescent="0.25">
      <c r="B1706" s="235">
        <v>45029</v>
      </c>
      <c r="C1706" s="202">
        <v>300</v>
      </c>
      <c r="D1706" s="36" t="s">
        <v>3919</v>
      </c>
    </row>
    <row r="1707" spans="2:4" x14ac:dyDescent="0.25">
      <c r="B1707" s="235">
        <v>45029</v>
      </c>
      <c r="C1707" s="202">
        <v>300</v>
      </c>
      <c r="D1707" s="36" t="s">
        <v>4375</v>
      </c>
    </row>
    <row r="1708" spans="2:4" x14ac:dyDescent="0.25">
      <c r="B1708" s="235">
        <v>45029</v>
      </c>
      <c r="C1708" s="202">
        <v>300</v>
      </c>
      <c r="D1708" s="36" t="s">
        <v>4376</v>
      </c>
    </row>
    <row r="1709" spans="2:4" x14ac:dyDescent="0.25">
      <c r="B1709" s="235">
        <v>45029</v>
      </c>
      <c r="C1709" s="202">
        <v>300</v>
      </c>
      <c r="D1709" s="36" t="s">
        <v>4374</v>
      </c>
    </row>
    <row r="1710" spans="2:4" x14ac:dyDescent="0.25">
      <c r="B1710" s="235">
        <v>45029</v>
      </c>
      <c r="C1710" s="202">
        <v>300</v>
      </c>
      <c r="D1710" s="36" t="s">
        <v>8844</v>
      </c>
    </row>
    <row r="1711" spans="2:4" x14ac:dyDescent="0.25">
      <c r="B1711" s="235">
        <v>45029</v>
      </c>
      <c r="C1711" s="202">
        <v>300</v>
      </c>
      <c r="D1711" s="36" t="s">
        <v>6672</v>
      </c>
    </row>
    <row r="1712" spans="2:4" x14ac:dyDescent="0.25">
      <c r="B1712" s="235">
        <v>45029</v>
      </c>
      <c r="C1712" s="202">
        <v>300</v>
      </c>
      <c r="D1712" s="36" t="s">
        <v>8845</v>
      </c>
    </row>
    <row r="1713" spans="2:4" x14ac:dyDescent="0.25">
      <c r="B1713" s="235">
        <v>45029</v>
      </c>
      <c r="C1713" s="202">
        <v>300</v>
      </c>
      <c r="D1713" s="36" t="s">
        <v>2499</v>
      </c>
    </row>
    <row r="1714" spans="2:4" x14ac:dyDescent="0.25">
      <c r="B1714" s="235">
        <v>45029</v>
      </c>
      <c r="C1714" s="202">
        <v>300</v>
      </c>
      <c r="D1714" s="36" t="s">
        <v>8846</v>
      </c>
    </row>
    <row r="1715" spans="2:4" x14ac:dyDescent="0.25">
      <c r="B1715" s="235">
        <v>45029</v>
      </c>
      <c r="C1715" s="202">
        <v>300</v>
      </c>
      <c r="D1715" s="36" t="s">
        <v>8618</v>
      </c>
    </row>
    <row r="1716" spans="2:4" x14ac:dyDescent="0.25">
      <c r="B1716" s="235">
        <v>45029</v>
      </c>
      <c r="C1716" s="202">
        <v>300</v>
      </c>
      <c r="D1716" s="36" t="s">
        <v>5759</v>
      </c>
    </row>
    <row r="1717" spans="2:4" x14ac:dyDescent="0.25">
      <c r="B1717" s="235">
        <v>45029</v>
      </c>
      <c r="C1717" s="202">
        <v>300</v>
      </c>
      <c r="D1717" s="36" t="s">
        <v>4336</v>
      </c>
    </row>
    <row r="1718" spans="2:4" x14ac:dyDescent="0.25">
      <c r="B1718" s="235">
        <v>45029</v>
      </c>
      <c r="C1718" s="202">
        <v>333</v>
      </c>
      <c r="D1718" s="36" t="s">
        <v>5752</v>
      </c>
    </row>
    <row r="1719" spans="2:4" x14ac:dyDescent="0.25">
      <c r="B1719" s="235">
        <v>45029</v>
      </c>
      <c r="C1719" s="202">
        <v>338</v>
      </c>
      <c r="D1719" s="36" t="s">
        <v>1688</v>
      </c>
    </row>
    <row r="1720" spans="2:4" x14ac:dyDescent="0.25">
      <c r="B1720" s="235">
        <v>45029</v>
      </c>
      <c r="C1720" s="202">
        <v>400</v>
      </c>
      <c r="D1720" s="36" t="s">
        <v>1733</v>
      </c>
    </row>
    <row r="1721" spans="2:4" x14ac:dyDescent="0.25">
      <c r="B1721" s="235">
        <v>45029</v>
      </c>
      <c r="C1721" s="202">
        <v>500</v>
      </c>
      <c r="D1721" s="36" t="s">
        <v>5654</v>
      </c>
    </row>
    <row r="1722" spans="2:4" x14ac:dyDescent="0.25">
      <c r="B1722" s="235">
        <v>45029</v>
      </c>
      <c r="C1722" s="202">
        <v>500</v>
      </c>
      <c r="D1722" s="36" t="s">
        <v>5681</v>
      </c>
    </row>
    <row r="1723" spans="2:4" x14ac:dyDescent="0.25">
      <c r="B1723" s="235">
        <v>45029</v>
      </c>
      <c r="C1723" s="202">
        <v>500</v>
      </c>
      <c r="D1723" s="36" t="s">
        <v>2354</v>
      </c>
    </row>
    <row r="1724" spans="2:4" x14ac:dyDescent="0.25">
      <c r="B1724" s="235">
        <v>45029</v>
      </c>
      <c r="C1724" s="202">
        <v>500</v>
      </c>
      <c r="D1724" s="36" t="s">
        <v>4009</v>
      </c>
    </row>
    <row r="1725" spans="2:4" x14ac:dyDescent="0.25">
      <c r="B1725" s="235">
        <v>45029</v>
      </c>
      <c r="C1725" s="202">
        <v>500</v>
      </c>
      <c r="D1725" s="36" t="s">
        <v>3339</v>
      </c>
    </row>
    <row r="1726" spans="2:4" x14ac:dyDescent="0.25">
      <c r="B1726" s="235">
        <v>45029</v>
      </c>
      <c r="C1726" s="202">
        <v>500</v>
      </c>
      <c r="D1726" s="36" t="s">
        <v>4838</v>
      </c>
    </row>
    <row r="1727" spans="2:4" x14ac:dyDescent="0.25">
      <c r="B1727" s="235">
        <v>45029</v>
      </c>
      <c r="C1727" s="202">
        <v>500</v>
      </c>
      <c r="D1727" s="36" t="s">
        <v>4061</v>
      </c>
    </row>
    <row r="1728" spans="2:4" x14ac:dyDescent="0.25">
      <c r="B1728" s="235">
        <v>45029</v>
      </c>
      <c r="C1728" s="202">
        <v>500</v>
      </c>
      <c r="D1728" s="36" t="s">
        <v>8847</v>
      </c>
    </row>
    <row r="1729" spans="2:4" x14ac:dyDescent="0.25">
      <c r="B1729" s="235">
        <v>45029</v>
      </c>
      <c r="C1729" s="202">
        <v>500</v>
      </c>
      <c r="D1729" s="36" t="s">
        <v>2498</v>
      </c>
    </row>
    <row r="1730" spans="2:4" x14ac:dyDescent="0.25">
      <c r="B1730" s="235">
        <v>45029</v>
      </c>
      <c r="C1730" s="202">
        <v>500</v>
      </c>
      <c r="D1730" s="36" t="s">
        <v>8848</v>
      </c>
    </row>
    <row r="1731" spans="2:4" x14ac:dyDescent="0.25">
      <c r="B1731" s="235">
        <v>45029</v>
      </c>
      <c r="C1731" s="202">
        <v>500</v>
      </c>
      <c r="D1731" s="36" t="s">
        <v>4381</v>
      </c>
    </row>
    <row r="1732" spans="2:4" x14ac:dyDescent="0.25">
      <c r="B1732" s="235">
        <v>45029</v>
      </c>
      <c r="C1732" s="202">
        <v>500</v>
      </c>
      <c r="D1732" s="36" t="s">
        <v>4380</v>
      </c>
    </row>
    <row r="1733" spans="2:4" x14ac:dyDescent="0.25">
      <c r="B1733" s="235">
        <v>45029</v>
      </c>
      <c r="C1733" s="202">
        <v>500</v>
      </c>
      <c r="D1733" s="36" t="s">
        <v>4384</v>
      </c>
    </row>
    <row r="1734" spans="2:4" x14ac:dyDescent="0.25">
      <c r="B1734" s="235">
        <v>45029</v>
      </c>
      <c r="C1734" s="202">
        <v>500</v>
      </c>
      <c r="D1734" s="36" t="s">
        <v>6713</v>
      </c>
    </row>
    <row r="1735" spans="2:4" x14ac:dyDescent="0.25">
      <c r="B1735" s="235">
        <v>45029</v>
      </c>
      <c r="C1735" s="202">
        <v>500</v>
      </c>
      <c r="D1735" s="36" t="s">
        <v>4013</v>
      </c>
    </row>
    <row r="1736" spans="2:4" x14ac:dyDescent="0.25">
      <c r="B1736" s="235">
        <v>45029</v>
      </c>
      <c r="C1736" s="202">
        <v>500</v>
      </c>
      <c r="D1736" s="36" t="s">
        <v>4379</v>
      </c>
    </row>
    <row r="1737" spans="2:4" x14ac:dyDescent="0.25">
      <c r="B1737" s="235">
        <v>45029</v>
      </c>
      <c r="C1737" s="202">
        <v>500</v>
      </c>
      <c r="D1737" s="36" t="s">
        <v>3925</v>
      </c>
    </row>
    <row r="1738" spans="2:4" x14ac:dyDescent="0.25">
      <c r="B1738" s="235">
        <v>45029</v>
      </c>
      <c r="C1738" s="202">
        <v>500</v>
      </c>
      <c r="D1738" s="36" t="s">
        <v>1732</v>
      </c>
    </row>
    <row r="1739" spans="2:4" x14ac:dyDescent="0.25">
      <c r="B1739" s="235">
        <v>45029</v>
      </c>
      <c r="C1739" s="202">
        <v>500</v>
      </c>
      <c r="D1739" s="36" t="s">
        <v>1938</v>
      </c>
    </row>
    <row r="1740" spans="2:4" x14ac:dyDescent="0.25">
      <c r="B1740" s="235">
        <v>45029</v>
      </c>
      <c r="C1740" s="202">
        <v>500</v>
      </c>
      <c r="D1740" s="36" t="s">
        <v>5692</v>
      </c>
    </row>
    <row r="1741" spans="2:4" x14ac:dyDescent="0.25">
      <c r="B1741" s="235">
        <v>45029</v>
      </c>
      <c r="C1741" s="202">
        <v>500</v>
      </c>
      <c r="D1741" s="36" t="s">
        <v>6664</v>
      </c>
    </row>
    <row r="1742" spans="2:4" x14ac:dyDescent="0.25">
      <c r="B1742" s="235">
        <v>45029</v>
      </c>
      <c r="C1742" s="202">
        <v>500</v>
      </c>
      <c r="D1742" s="36" t="s">
        <v>6502</v>
      </c>
    </row>
    <row r="1743" spans="2:4" x14ac:dyDescent="0.25">
      <c r="B1743" s="235">
        <v>45029</v>
      </c>
      <c r="C1743" s="202">
        <v>500</v>
      </c>
      <c r="D1743" s="36" t="s">
        <v>8849</v>
      </c>
    </row>
    <row r="1744" spans="2:4" x14ac:dyDescent="0.25">
      <c r="B1744" s="235">
        <v>45029</v>
      </c>
      <c r="C1744" s="202">
        <v>500</v>
      </c>
      <c r="D1744" s="36" t="s">
        <v>2505</v>
      </c>
    </row>
    <row r="1745" spans="2:4" x14ac:dyDescent="0.25">
      <c r="B1745" s="235">
        <v>45029</v>
      </c>
      <c r="C1745" s="202">
        <v>500</v>
      </c>
      <c r="D1745" s="36" t="s">
        <v>8699</v>
      </c>
    </row>
    <row r="1746" spans="2:4" x14ac:dyDescent="0.25">
      <c r="B1746" s="235">
        <v>45029</v>
      </c>
      <c r="C1746" s="202">
        <v>500</v>
      </c>
      <c r="D1746" s="36" t="s">
        <v>4873</v>
      </c>
    </row>
    <row r="1747" spans="2:4" x14ac:dyDescent="0.25">
      <c r="B1747" s="235">
        <v>45029</v>
      </c>
      <c r="C1747" s="202">
        <v>500</v>
      </c>
      <c r="D1747" s="36" t="s">
        <v>5745</v>
      </c>
    </row>
    <row r="1748" spans="2:4" x14ac:dyDescent="0.25">
      <c r="B1748" s="235">
        <v>45029</v>
      </c>
      <c r="C1748" s="202">
        <v>500</v>
      </c>
      <c r="D1748" s="36" t="s">
        <v>4393</v>
      </c>
    </row>
    <row r="1749" spans="2:4" x14ac:dyDescent="0.25">
      <c r="B1749" s="235">
        <v>45029</v>
      </c>
      <c r="C1749" s="202">
        <v>500</v>
      </c>
      <c r="D1749" s="36" t="s">
        <v>8850</v>
      </c>
    </row>
    <row r="1750" spans="2:4" x14ac:dyDescent="0.25">
      <c r="B1750" s="235">
        <v>45029</v>
      </c>
      <c r="C1750" s="202">
        <v>500</v>
      </c>
      <c r="D1750" s="36" t="s">
        <v>6647</v>
      </c>
    </row>
    <row r="1751" spans="2:4" x14ac:dyDescent="0.25">
      <c r="B1751" s="235">
        <v>45029</v>
      </c>
      <c r="C1751" s="202">
        <v>500</v>
      </c>
      <c r="D1751" s="36" t="s">
        <v>4602</v>
      </c>
    </row>
    <row r="1752" spans="2:4" x14ac:dyDescent="0.25">
      <c r="B1752" s="235">
        <v>45029</v>
      </c>
      <c r="C1752" s="202">
        <v>500</v>
      </c>
      <c r="D1752" s="36" t="s">
        <v>6563</v>
      </c>
    </row>
    <row r="1753" spans="2:4" x14ac:dyDescent="0.25">
      <c r="B1753" s="235">
        <v>45029</v>
      </c>
      <c r="C1753" s="202">
        <v>500</v>
      </c>
      <c r="D1753" s="36" t="s">
        <v>8851</v>
      </c>
    </row>
    <row r="1754" spans="2:4" x14ac:dyDescent="0.25">
      <c r="B1754" s="235">
        <v>45029</v>
      </c>
      <c r="C1754" s="202">
        <v>500</v>
      </c>
      <c r="D1754" s="36" t="s">
        <v>1941</v>
      </c>
    </row>
    <row r="1755" spans="2:4" x14ac:dyDescent="0.25">
      <c r="B1755" s="235">
        <v>45029</v>
      </c>
      <c r="C1755" s="202">
        <v>500</v>
      </c>
      <c r="D1755" s="36" t="s">
        <v>5760</v>
      </c>
    </row>
    <row r="1756" spans="2:4" x14ac:dyDescent="0.25">
      <c r="B1756" s="235">
        <v>45029</v>
      </c>
      <c r="C1756" s="202">
        <v>500</v>
      </c>
      <c r="D1756" s="36" t="s">
        <v>3869</v>
      </c>
    </row>
    <row r="1757" spans="2:4" x14ac:dyDescent="0.25">
      <c r="B1757" s="235">
        <v>45029</v>
      </c>
      <c r="C1757" s="202">
        <v>500</v>
      </c>
      <c r="D1757" s="36" t="s">
        <v>3983</v>
      </c>
    </row>
    <row r="1758" spans="2:4" x14ac:dyDescent="0.25">
      <c r="B1758" s="235">
        <v>45029</v>
      </c>
      <c r="C1758" s="202">
        <v>500</v>
      </c>
      <c r="D1758" s="36" t="s">
        <v>8628</v>
      </c>
    </row>
    <row r="1759" spans="2:4" x14ac:dyDescent="0.25">
      <c r="B1759" s="235">
        <v>45029</v>
      </c>
      <c r="C1759" s="202">
        <v>700</v>
      </c>
      <c r="D1759" s="36" t="s">
        <v>8852</v>
      </c>
    </row>
    <row r="1760" spans="2:4" x14ac:dyDescent="0.25">
      <c r="B1760" s="235">
        <v>45029</v>
      </c>
      <c r="C1760" s="202">
        <v>900</v>
      </c>
      <c r="D1760" s="36" t="s">
        <v>6702</v>
      </c>
    </row>
    <row r="1761" spans="2:4" x14ac:dyDescent="0.25">
      <c r="B1761" s="235">
        <v>45029</v>
      </c>
      <c r="C1761" s="202">
        <v>1000</v>
      </c>
      <c r="D1761" s="36" t="s">
        <v>4388</v>
      </c>
    </row>
    <row r="1762" spans="2:4" x14ac:dyDescent="0.25">
      <c r="B1762" s="235">
        <v>45029</v>
      </c>
      <c r="C1762" s="202">
        <v>1000</v>
      </c>
      <c r="D1762" s="36" t="s">
        <v>5721</v>
      </c>
    </row>
    <row r="1763" spans="2:4" x14ac:dyDescent="0.25">
      <c r="B1763" s="235">
        <v>45029</v>
      </c>
      <c r="C1763" s="202">
        <v>1000</v>
      </c>
      <c r="D1763" s="36" t="s">
        <v>4390</v>
      </c>
    </row>
    <row r="1764" spans="2:4" x14ac:dyDescent="0.25">
      <c r="B1764" s="235">
        <v>45029</v>
      </c>
      <c r="C1764" s="202">
        <v>1000</v>
      </c>
      <c r="D1764" s="36" t="s">
        <v>4681</v>
      </c>
    </row>
    <row r="1765" spans="2:4" x14ac:dyDescent="0.25">
      <c r="B1765" s="235">
        <v>45029</v>
      </c>
      <c r="C1765" s="202">
        <v>1000</v>
      </c>
      <c r="D1765" s="36" t="s">
        <v>1771</v>
      </c>
    </row>
    <row r="1766" spans="2:4" x14ac:dyDescent="0.25">
      <c r="B1766" s="235">
        <v>45029</v>
      </c>
      <c r="C1766" s="202">
        <v>1000</v>
      </c>
      <c r="D1766" s="36" t="s">
        <v>6621</v>
      </c>
    </row>
    <row r="1767" spans="2:4" x14ac:dyDescent="0.25">
      <c r="B1767" s="235">
        <v>45029</v>
      </c>
      <c r="C1767" s="202">
        <v>1000</v>
      </c>
      <c r="D1767" s="36" t="s">
        <v>8853</v>
      </c>
    </row>
    <row r="1768" spans="2:4" x14ac:dyDescent="0.25">
      <c r="B1768" s="235">
        <v>45029</v>
      </c>
      <c r="C1768" s="202">
        <v>1000</v>
      </c>
      <c r="D1768" s="36" t="s">
        <v>1770</v>
      </c>
    </row>
    <row r="1769" spans="2:4" x14ac:dyDescent="0.25">
      <c r="B1769" s="235">
        <v>45029</v>
      </c>
      <c r="C1769" s="202">
        <v>1000</v>
      </c>
      <c r="D1769" s="36" t="s">
        <v>4391</v>
      </c>
    </row>
    <row r="1770" spans="2:4" x14ac:dyDescent="0.25">
      <c r="B1770" s="235">
        <v>45029</v>
      </c>
      <c r="C1770" s="202">
        <v>1000</v>
      </c>
      <c r="D1770" s="36" t="s">
        <v>4257</v>
      </c>
    </row>
    <row r="1771" spans="2:4" x14ac:dyDescent="0.25">
      <c r="B1771" s="235">
        <v>45029</v>
      </c>
      <c r="C1771" s="202">
        <v>1000</v>
      </c>
      <c r="D1771" s="36" t="s">
        <v>8854</v>
      </c>
    </row>
    <row r="1772" spans="2:4" x14ac:dyDescent="0.25">
      <c r="B1772" s="235">
        <v>45029</v>
      </c>
      <c r="C1772" s="202">
        <v>1000</v>
      </c>
      <c r="D1772" s="36" t="s">
        <v>1731</v>
      </c>
    </row>
    <row r="1773" spans="2:4" x14ac:dyDescent="0.25">
      <c r="B1773" s="235">
        <v>45029</v>
      </c>
      <c r="C1773" s="202">
        <v>1000</v>
      </c>
      <c r="D1773" s="36" t="s">
        <v>5723</v>
      </c>
    </row>
    <row r="1774" spans="2:4" x14ac:dyDescent="0.25">
      <c r="B1774" s="235">
        <v>45029</v>
      </c>
      <c r="C1774" s="202">
        <v>1000</v>
      </c>
      <c r="D1774" s="36" t="s">
        <v>4292</v>
      </c>
    </row>
    <row r="1775" spans="2:4" x14ac:dyDescent="0.25">
      <c r="B1775" s="235">
        <v>45029</v>
      </c>
      <c r="C1775" s="202">
        <v>1000</v>
      </c>
      <c r="D1775" s="36" t="s">
        <v>5729</v>
      </c>
    </row>
    <row r="1776" spans="2:4" x14ac:dyDescent="0.25">
      <c r="B1776" s="235">
        <v>45029</v>
      </c>
      <c r="C1776" s="202">
        <v>1000</v>
      </c>
      <c r="D1776" s="36" t="s">
        <v>8855</v>
      </c>
    </row>
    <row r="1777" spans="2:4" x14ac:dyDescent="0.25">
      <c r="B1777" s="235">
        <v>45029</v>
      </c>
      <c r="C1777" s="202">
        <v>1000</v>
      </c>
      <c r="D1777" s="36" t="s">
        <v>5729</v>
      </c>
    </row>
    <row r="1778" spans="2:4" x14ac:dyDescent="0.25">
      <c r="B1778" s="235">
        <v>45029</v>
      </c>
      <c r="C1778" s="202">
        <v>1000</v>
      </c>
      <c r="D1778" s="36" t="s">
        <v>5691</v>
      </c>
    </row>
    <row r="1779" spans="2:4" x14ac:dyDescent="0.25">
      <c r="B1779" s="235">
        <v>45029</v>
      </c>
      <c r="C1779" s="202">
        <v>1000</v>
      </c>
      <c r="D1779" s="36" t="s">
        <v>8856</v>
      </c>
    </row>
    <row r="1780" spans="2:4" x14ac:dyDescent="0.25">
      <c r="B1780" s="235">
        <v>45029</v>
      </c>
      <c r="C1780" s="202">
        <v>1000</v>
      </c>
      <c r="D1780" s="36" t="s">
        <v>8857</v>
      </c>
    </row>
    <row r="1781" spans="2:4" x14ac:dyDescent="0.25">
      <c r="B1781" s="235">
        <v>45029</v>
      </c>
      <c r="C1781" s="202">
        <v>1000</v>
      </c>
      <c r="D1781" s="36" t="s">
        <v>6612</v>
      </c>
    </row>
    <row r="1782" spans="2:4" x14ac:dyDescent="0.25">
      <c r="B1782" s="235">
        <v>45029</v>
      </c>
      <c r="C1782" s="202">
        <v>1000</v>
      </c>
      <c r="D1782" s="36" t="s">
        <v>2716</v>
      </c>
    </row>
    <row r="1783" spans="2:4" x14ac:dyDescent="0.25">
      <c r="B1783" s="235">
        <v>45029</v>
      </c>
      <c r="C1783" s="202">
        <v>1000</v>
      </c>
      <c r="D1783" s="36" t="s">
        <v>8858</v>
      </c>
    </row>
    <row r="1784" spans="2:4" x14ac:dyDescent="0.25">
      <c r="B1784" s="235">
        <v>45029</v>
      </c>
      <c r="C1784" s="202">
        <v>1000</v>
      </c>
      <c r="D1784" s="36" t="s">
        <v>5696</v>
      </c>
    </row>
    <row r="1785" spans="2:4" x14ac:dyDescent="0.25">
      <c r="B1785" s="235">
        <v>45029</v>
      </c>
      <c r="C1785" s="202">
        <v>1000</v>
      </c>
      <c r="D1785" s="36" t="s">
        <v>4541</v>
      </c>
    </row>
    <row r="1786" spans="2:4" x14ac:dyDescent="0.25">
      <c r="B1786" s="235">
        <v>45029</v>
      </c>
      <c r="C1786" s="202">
        <v>1200</v>
      </c>
      <c r="D1786" s="36" t="s">
        <v>4475</v>
      </c>
    </row>
    <row r="1787" spans="2:4" x14ac:dyDescent="0.25">
      <c r="B1787" s="235">
        <v>45029</v>
      </c>
      <c r="C1787" s="202">
        <v>1660</v>
      </c>
      <c r="D1787" s="36" t="s">
        <v>6506</v>
      </c>
    </row>
    <row r="1788" spans="2:4" x14ac:dyDescent="0.25">
      <c r="B1788" s="235">
        <v>45029</v>
      </c>
      <c r="C1788" s="202">
        <v>2000</v>
      </c>
      <c r="D1788" s="36" t="s">
        <v>4397</v>
      </c>
    </row>
    <row r="1789" spans="2:4" x14ac:dyDescent="0.25">
      <c r="B1789" s="235">
        <v>45029</v>
      </c>
      <c r="C1789" s="202">
        <v>2000</v>
      </c>
      <c r="D1789" s="36" t="s">
        <v>6504</v>
      </c>
    </row>
    <row r="1790" spans="2:4" x14ac:dyDescent="0.25">
      <c r="B1790" s="235">
        <v>45029</v>
      </c>
      <c r="C1790" s="202">
        <v>2000</v>
      </c>
      <c r="D1790" s="36" t="s">
        <v>8859</v>
      </c>
    </row>
    <row r="1791" spans="2:4" x14ac:dyDescent="0.25">
      <c r="B1791" s="235">
        <v>45029</v>
      </c>
      <c r="C1791" s="202">
        <v>2500</v>
      </c>
      <c r="D1791" s="36" t="s">
        <v>8860</v>
      </c>
    </row>
    <row r="1792" spans="2:4" x14ac:dyDescent="0.25">
      <c r="B1792" s="235">
        <v>45029</v>
      </c>
      <c r="C1792" s="202">
        <v>3000</v>
      </c>
      <c r="D1792" s="36" t="s">
        <v>8861</v>
      </c>
    </row>
    <row r="1793" spans="2:4" x14ac:dyDescent="0.25">
      <c r="B1793" s="235">
        <v>45029</v>
      </c>
      <c r="C1793" s="202">
        <v>3000</v>
      </c>
      <c r="D1793" s="36" t="s">
        <v>4266</v>
      </c>
    </row>
    <row r="1794" spans="2:4" x14ac:dyDescent="0.25">
      <c r="B1794" s="235">
        <v>45029</v>
      </c>
      <c r="C1794" s="202">
        <v>3000</v>
      </c>
      <c r="D1794" s="36" t="s">
        <v>4096</v>
      </c>
    </row>
    <row r="1795" spans="2:4" x14ac:dyDescent="0.25">
      <c r="B1795" s="235">
        <v>45029</v>
      </c>
      <c r="C1795" s="202">
        <v>3000</v>
      </c>
      <c r="D1795" s="36" t="s">
        <v>5730</v>
      </c>
    </row>
    <row r="1796" spans="2:4" x14ac:dyDescent="0.25">
      <c r="B1796" s="235">
        <v>45029</v>
      </c>
      <c r="C1796" s="202">
        <v>3000</v>
      </c>
      <c r="D1796" s="36" t="s">
        <v>6493</v>
      </c>
    </row>
    <row r="1797" spans="2:4" x14ac:dyDescent="0.25">
      <c r="B1797" s="235">
        <v>45029</v>
      </c>
      <c r="C1797" s="202">
        <v>5000</v>
      </c>
      <c r="D1797" s="36" t="s">
        <v>4096</v>
      </c>
    </row>
    <row r="1798" spans="2:4" x14ac:dyDescent="0.25">
      <c r="B1798" s="235">
        <v>45029</v>
      </c>
      <c r="C1798" s="202">
        <v>10000</v>
      </c>
      <c r="D1798" s="36" t="s">
        <v>8862</v>
      </c>
    </row>
    <row r="1799" spans="2:4" x14ac:dyDescent="0.25">
      <c r="B1799" s="235">
        <v>45029</v>
      </c>
      <c r="C1799" s="202">
        <v>10000</v>
      </c>
      <c r="D1799" s="36" t="s">
        <v>4297</v>
      </c>
    </row>
    <row r="1800" spans="2:4" x14ac:dyDescent="0.25">
      <c r="B1800" s="235">
        <v>45029</v>
      </c>
      <c r="C1800" s="202">
        <v>2943588.6</v>
      </c>
      <c r="D1800" s="36" t="s">
        <v>8863</v>
      </c>
    </row>
    <row r="1801" spans="2:4" x14ac:dyDescent="0.25">
      <c r="B1801" s="235">
        <v>45030</v>
      </c>
      <c r="C1801" s="202">
        <v>16</v>
      </c>
      <c r="D1801" s="36" t="s">
        <v>8815</v>
      </c>
    </row>
    <row r="1802" spans="2:4" x14ac:dyDescent="0.25">
      <c r="B1802" s="235">
        <v>45030</v>
      </c>
      <c r="C1802" s="202">
        <v>30</v>
      </c>
      <c r="D1802" s="36" t="s">
        <v>4023</v>
      </c>
    </row>
    <row r="1803" spans="2:4" x14ac:dyDescent="0.25">
      <c r="B1803" s="235">
        <v>45030</v>
      </c>
      <c r="C1803" s="202">
        <v>30</v>
      </c>
      <c r="D1803" s="36" t="s">
        <v>8864</v>
      </c>
    </row>
    <row r="1804" spans="2:4" x14ac:dyDescent="0.25">
      <c r="B1804" s="235">
        <v>45030</v>
      </c>
      <c r="C1804" s="202">
        <v>31</v>
      </c>
      <c r="D1804" s="36" t="s">
        <v>4398</v>
      </c>
    </row>
    <row r="1805" spans="2:4" x14ac:dyDescent="0.25">
      <c r="B1805" s="235">
        <v>45030</v>
      </c>
      <c r="C1805" s="202">
        <v>36</v>
      </c>
      <c r="D1805" s="36" t="s">
        <v>8865</v>
      </c>
    </row>
    <row r="1806" spans="2:4" x14ac:dyDescent="0.25">
      <c r="B1806" s="235">
        <v>45030</v>
      </c>
      <c r="C1806" s="202">
        <v>45</v>
      </c>
      <c r="D1806" s="36" t="s">
        <v>5756</v>
      </c>
    </row>
    <row r="1807" spans="2:4" x14ac:dyDescent="0.25">
      <c r="B1807" s="235">
        <v>45030</v>
      </c>
      <c r="C1807" s="202">
        <v>50</v>
      </c>
      <c r="D1807" s="36" t="s">
        <v>6659</v>
      </c>
    </row>
    <row r="1808" spans="2:4" x14ac:dyDescent="0.25">
      <c r="B1808" s="235">
        <v>45030</v>
      </c>
      <c r="C1808" s="202">
        <v>50</v>
      </c>
      <c r="D1808" s="36" t="s">
        <v>5621</v>
      </c>
    </row>
    <row r="1809" spans="2:4" x14ac:dyDescent="0.25">
      <c r="B1809" s="235">
        <v>45030</v>
      </c>
      <c r="C1809" s="202">
        <v>50</v>
      </c>
      <c r="D1809" s="36" t="s">
        <v>3908</v>
      </c>
    </row>
    <row r="1810" spans="2:4" x14ac:dyDescent="0.25">
      <c r="B1810" s="235">
        <v>45030</v>
      </c>
      <c r="C1810" s="202">
        <v>66.42</v>
      </c>
      <c r="D1810" s="36" t="s">
        <v>8866</v>
      </c>
    </row>
    <row r="1811" spans="2:4" x14ac:dyDescent="0.25">
      <c r="B1811" s="235">
        <v>45030</v>
      </c>
      <c r="C1811" s="202">
        <v>75</v>
      </c>
      <c r="D1811" s="36" t="s">
        <v>1743</v>
      </c>
    </row>
    <row r="1812" spans="2:4" x14ac:dyDescent="0.25">
      <c r="B1812" s="235">
        <v>45030</v>
      </c>
      <c r="C1812" s="202">
        <v>100</v>
      </c>
      <c r="D1812" s="36" t="s">
        <v>1772</v>
      </c>
    </row>
    <row r="1813" spans="2:4" x14ac:dyDescent="0.25">
      <c r="B1813" s="235">
        <v>45030</v>
      </c>
      <c r="C1813" s="202">
        <v>100</v>
      </c>
      <c r="D1813" s="36" t="s">
        <v>5713</v>
      </c>
    </row>
    <row r="1814" spans="2:4" x14ac:dyDescent="0.25">
      <c r="B1814" s="235">
        <v>45030</v>
      </c>
      <c r="C1814" s="202">
        <v>100</v>
      </c>
      <c r="D1814" s="36" t="s">
        <v>4399</v>
      </c>
    </row>
    <row r="1815" spans="2:4" x14ac:dyDescent="0.25">
      <c r="B1815" s="235">
        <v>45030</v>
      </c>
      <c r="C1815" s="202">
        <v>100</v>
      </c>
      <c r="D1815" s="36" t="s">
        <v>5751</v>
      </c>
    </row>
    <row r="1816" spans="2:4" x14ac:dyDescent="0.25">
      <c r="B1816" s="235">
        <v>45030</v>
      </c>
      <c r="C1816" s="202">
        <v>100</v>
      </c>
      <c r="D1816" s="36" t="s">
        <v>1773</v>
      </c>
    </row>
    <row r="1817" spans="2:4" x14ac:dyDescent="0.25">
      <c r="B1817" s="235">
        <v>45030</v>
      </c>
      <c r="C1817" s="202">
        <v>100</v>
      </c>
      <c r="D1817" s="36" t="s">
        <v>1682</v>
      </c>
    </row>
    <row r="1818" spans="2:4" x14ac:dyDescent="0.25">
      <c r="B1818" s="235">
        <v>45030</v>
      </c>
      <c r="C1818" s="202">
        <v>100</v>
      </c>
      <c r="D1818" s="36" t="s">
        <v>4415</v>
      </c>
    </row>
    <row r="1819" spans="2:4" x14ac:dyDescent="0.25">
      <c r="B1819" s="235">
        <v>45030</v>
      </c>
      <c r="C1819" s="202">
        <v>100</v>
      </c>
      <c r="D1819" s="36" t="s">
        <v>4404</v>
      </c>
    </row>
    <row r="1820" spans="2:4" x14ac:dyDescent="0.25">
      <c r="B1820" s="235">
        <v>45030</v>
      </c>
      <c r="C1820" s="202">
        <v>100</v>
      </c>
      <c r="D1820" s="36" t="s">
        <v>4402</v>
      </c>
    </row>
    <row r="1821" spans="2:4" x14ac:dyDescent="0.25">
      <c r="B1821" s="235">
        <v>45030</v>
      </c>
      <c r="C1821" s="202">
        <v>100</v>
      </c>
      <c r="D1821" s="36" t="s">
        <v>4403</v>
      </c>
    </row>
    <row r="1822" spans="2:4" x14ac:dyDescent="0.25">
      <c r="B1822" s="235">
        <v>45030</v>
      </c>
      <c r="C1822" s="202">
        <v>100</v>
      </c>
      <c r="D1822" s="36" t="s">
        <v>2722</v>
      </c>
    </row>
    <row r="1823" spans="2:4" x14ac:dyDescent="0.25">
      <c r="B1823" s="235">
        <v>45030</v>
      </c>
      <c r="C1823" s="202">
        <v>100</v>
      </c>
      <c r="D1823" s="36" t="s">
        <v>4400</v>
      </c>
    </row>
    <row r="1824" spans="2:4" x14ac:dyDescent="0.25">
      <c r="B1824" s="235">
        <v>45030</v>
      </c>
      <c r="C1824" s="202">
        <v>100</v>
      </c>
      <c r="D1824" s="36" t="s">
        <v>4401</v>
      </c>
    </row>
    <row r="1825" spans="2:4" x14ac:dyDescent="0.25">
      <c r="B1825" s="235">
        <v>45030</v>
      </c>
      <c r="C1825" s="202">
        <v>100</v>
      </c>
      <c r="D1825" s="36" t="s">
        <v>1683</v>
      </c>
    </row>
    <row r="1826" spans="2:4" x14ac:dyDescent="0.25">
      <c r="B1826" s="235">
        <v>45030</v>
      </c>
      <c r="C1826" s="202">
        <v>100</v>
      </c>
      <c r="D1826" s="36" t="s">
        <v>8688</v>
      </c>
    </row>
    <row r="1827" spans="2:4" x14ac:dyDescent="0.25">
      <c r="B1827" s="235">
        <v>45030</v>
      </c>
      <c r="C1827" s="202">
        <v>100</v>
      </c>
      <c r="D1827" s="36" t="s">
        <v>4775</v>
      </c>
    </row>
    <row r="1828" spans="2:4" x14ac:dyDescent="0.25">
      <c r="B1828" s="235">
        <v>45030</v>
      </c>
      <c r="C1828" s="202">
        <v>100</v>
      </c>
      <c r="D1828" s="36" t="s">
        <v>6568</v>
      </c>
    </row>
    <row r="1829" spans="2:4" x14ac:dyDescent="0.25">
      <c r="B1829" s="235">
        <v>45030</v>
      </c>
      <c r="C1829" s="202">
        <v>100</v>
      </c>
      <c r="D1829" s="36" t="s">
        <v>1790</v>
      </c>
    </row>
    <row r="1830" spans="2:4" x14ac:dyDescent="0.25">
      <c r="B1830" s="235">
        <v>45030</v>
      </c>
      <c r="C1830" s="202">
        <v>100</v>
      </c>
      <c r="D1830" s="36" t="s">
        <v>3888</v>
      </c>
    </row>
    <row r="1831" spans="2:4" x14ac:dyDescent="0.25">
      <c r="B1831" s="235">
        <v>45030</v>
      </c>
      <c r="C1831" s="202">
        <v>100</v>
      </c>
      <c r="D1831" s="36" t="s">
        <v>8867</v>
      </c>
    </row>
    <row r="1832" spans="2:4" x14ac:dyDescent="0.25">
      <c r="B1832" s="235">
        <v>45030</v>
      </c>
      <c r="C1832" s="202">
        <v>100</v>
      </c>
      <c r="D1832" s="36" t="s">
        <v>8868</v>
      </c>
    </row>
    <row r="1833" spans="2:4" x14ac:dyDescent="0.25">
      <c r="B1833" s="235">
        <v>45030</v>
      </c>
      <c r="C1833" s="202">
        <v>100</v>
      </c>
      <c r="D1833" s="36" t="s">
        <v>5737</v>
      </c>
    </row>
    <row r="1834" spans="2:4" x14ac:dyDescent="0.25">
      <c r="B1834" s="235">
        <v>45030</v>
      </c>
      <c r="C1834" s="202">
        <v>100</v>
      </c>
      <c r="D1834" s="36" t="s">
        <v>4493</v>
      </c>
    </row>
    <row r="1835" spans="2:4" x14ac:dyDescent="0.25">
      <c r="B1835" s="235">
        <v>45030</v>
      </c>
      <c r="C1835" s="202">
        <v>100</v>
      </c>
      <c r="D1835" s="36" t="s">
        <v>1705</v>
      </c>
    </row>
    <row r="1836" spans="2:4" x14ac:dyDescent="0.25">
      <c r="B1836" s="235">
        <v>45030</v>
      </c>
      <c r="C1836" s="202">
        <v>100</v>
      </c>
      <c r="D1836" s="36" t="s">
        <v>4362</v>
      </c>
    </row>
    <row r="1837" spans="2:4" x14ac:dyDescent="0.25">
      <c r="B1837" s="235">
        <v>45030</v>
      </c>
      <c r="C1837" s="202">
        <v>100</v>
      </c>
      <c r="D1837" s="36" t="s">
        <v>8868</v>
      </c>
    </row>
    <row r="1838" spans="2:4" x14ac:dyDescent="0.25">
      <c r="B1838" s="235">
        <v>45030</v>
      </c>
      <c r="C1838" s="202">
        <v>100</v>
      </c>
      <c r="D1838" s="36" t="s">
        <v>5733</v>
      </c>
    </row>
    <row r="1839" spans="2:4" x14ac:dyDescent="0.25">
      <c r="B1839" s="235">
        <v>45030</v>
      </c>
      <c r="C1839" s="202">
        <v>100</v>
      </c>
      <c r="D1839" s="36" t="s">
        <v>6481</v>
      </c>
    </row>
    <row r="1840" spans="2:4" x14ac:dyDescent="0.25">
      <c r="B1840" s="235">
        <v>45030</v>
      </c>
      <c r="C1840" s="202">
        <v>150</v>
      </c>
      <c r="D1840" s="36" t="s">
        <v>3908</v>
      </c>
    </row>
    <row r="1841" spans="2:4" x14ac:dyDescent="0.25">
      <c r="B1841" s="235">
        <v>45030</v>
      </c>
      <c r="C1841" s="202">
        <v>150</v>
      </c>
      <c r="D1841" s="36" t="s">
        <v>4406</v>
      </c>
    </row>
    <row r="1842" spans="2:4" x14ac:dyDescent="0.25">
      <c r="B1842" s="235">
        <v>45030</v>
      </c>
      <c r="C1842" s="202">
        <v>150</v>
      </c>
      <c r="D1842" s="36" t="s">
        <v>2358</v>
      </c>
    </row>
    <row r="1843" spans="2:4" x14ac:dyDescent="0.25">
      <c r="B1843" s="235">
        <v>45030</v>
      </c>
      <c r="C1843" s="202">
        <v>150</v>
      </c>
      <c r="D1843" s="36" t="s">
        <v>3908</v>
      </c>
    </row>
    <row r="1844" spans="2:4" x14ac:dyDescent="0.25">
      <c r="B1844" s="235">
        <v>45030</v>
      </c>
      <c r="C1844" s="202">
        <v>152</v>
      </c>
      <c r="D1844" s="36" t="s">
        <v>8524</v>
      </c>
    </row>
    <row r="1845" spans="2:4" x14ac:dyDescent="0.25">
      <c r="B1845" s="235">
        <v>45030</v>
      </c>
      <c r="C1845" s="202">
        <v>152.33000000000001</v>
      </c>
      <c r="D1845" s="36" t="s">
        <v>1783</v>
      </c>
    </row>
    <row r="1846" spans="2:4" x14ac:dyDescent="0.25">
      <c r="B1846" s="235">
        <v>45030</v>
      </c>
      <c r="C1846" s="202">
        <v>200</v>
      </c>
      <c r="D1846" s="36" t="s">
        <v>2355</v>
      </c>
    </row>
    <row r="1847" spans="2:4" x14ac:dyDescent="0.25">
      <c r="B1847" s="235">
        <v>45030</v>
      </c>
      <c r="C1847" s="202">
        <v>200</v>
      </c>
      <c r="D1847" s="36" t="s">
        <v>2356</v>
      </c>
    </row>
    <row r="1848" spans="2:4" x14ac:dyDescent="0.25">
      <c r="B1848" s="235">
        <v>45030</v>
      </c>
      <c r="C1848" s="202">
        <v>200</v>
      </c>
      <c r="D1848" s="36" t="s">
        <v>5755</v>
      </c>
    </row>
    <row r="1849" spans="2:4" x14ac:dyDescent="0.25">
      <c r="B1849" s="235">
        <v>45030</v>
      </c>
      <c r="C1849" s="202">
        <v>200</v>
      </c>
      <c r="D1849" s="36" t="s">
        <v>8869</v>
      </c>
    </row>
    <row r="1850" spans="2:4" x14ac:dyDescent="0.25">
      <c r="B1850" s="235">
        <v>45030</v>
      </c>
      <c r="C1850" s="202">
        <v>200</v>
      </c>
      <c r="D1850" s="36" t="s">
        <v>8870</v>
      </c>
    </row>
    <row r="1851" spans="2:4" x14ac:dyDescent="0.25">
      <c r="B1851" s="235">
        <v>45030</v>
      </c>
      <c r="C1851" s="202">
        <v>200</v>
      </c>
      <c r="D1851" s="36" t="s">
        <v>8645</v>
      </c>
    </row>
    <row r="1852" spans="2:4" x14ac:dyDescent="0.25">
      <c r="B1852" s="235">
        <v>45030</v>
      </c>
      <c r="C1852" s="202">
        <v>214</v>
      </c>
      <c r="D1852" s="36" t="s">
        <v>8871</v>
      </c>
    </row>
    <row r="1853" spans="2:4" x14ac:dyDescent="0.25">
      <c r="B1853" s="235">
        <v>45030</v>
      </c>
      <c r="C1853" s="202">
        <v>250</v>
      </c>
      <c r="D1853" s="36" t="s">
        <v>6490</v>
      </c>
    </row>
    <row r="1854" spans="2:4" x14ac:dyDescent="0.25">
      <c r="B1854" s="235">
        <v>45030</v>
      </c>
      <c r="C1854" s="202">
        <v>260</v>
      </c>
      <c r="D1854" s="36" t="s">
        <v>4206</v>
      </c>
    </row>
    <row r="1855" spans="2:4" x14ac:dyDescent="0.25">
      <c r="B1855" s="235">
        <v>45030</v>
      </c>
      <c r="C1855" s="202">
        <v>300</v>
      </c>
      <c r="D1855" s="36" t="s">
        <v>4065</v>
      </c>
    </row>
    <row r="1856" spans="2:4" x14ac:dyDescent="0.25">
      <c r="B1856" s="235">
        <v>45030</v>
      </c>
      <c r="C1856" s="202">
        <v>300</v>
      </c>
      <c r="D1856" s="36" t="s">
        <v>3961</v>
      </c>
    </row>
    <row r="1857" spans="2:4" x14ac:dyDescent="0.25">
      <c r="B1857" s="235">
        <v>45030</v>
      </c>
      <c r="C1857" s="202">
        <v>300</v>
      </c>
      <c r="D1857" s="36" t="s">
        <v>4407</v>
      </c>
    </row>
    <row r="1858" spans="2:4" x14ac:dyDescent="0.25">
      <c r="B1858" s="235">
        <v>45030</v>
      </c>
      <c r="C1858" s="202">
        <v>300</v>
      </c>
      <c r="D1858" s="36" t="s">
        <v>3895</v>
      </c>
    </row>
    <row r="1859" spans="2:4" x14ac:dyDescent="0.25">
      <c r="B1859" s="235">
        <v>45030</v>
      </c>
      <c r="C1859" s="202">
        <v>300</v>
      </c>
      <c r="D1859" s="36" t="s">
        <v>4377</v>
      </c>
    </row>
    <row r="1860" spans="2:4" x14ac:dyDescent="0.25">
      <c r="B1860" s="235">
        <v>45030</v>
      </c>
      <c r="C1860" s="202">
        <v>300</v>
      </c>
      <c r="D1860" s="36" t="s">
        <v>3904</v>
      </c>
    </row>
    <row r="1861" spans="2:4" x14ac:dyDescent="0.25">
      <c r="B1861" s="235">
        <v>45030</v>
      </c>
      <c r="C1861" s="202">
        <v>300</v>
      </c>
      <c r="D1861" s="36" t="s">
        <v>8872</v>
      </c>
    </row>
    <row r="1862" spans="2:4" x14ac:dyDescent="0.25">
      <c r="B1862" s="235">
        <v>45030</v>
      </c>
      <c r="C1862" s="202">
        <v>300</v>
      </c>
      <c r="D1862" s="36" t="s">
        <v>8873</v>
      </c>
    </row>
    <row r="1863" spans="2:4" x14ac:dyDescent="0.25">
      <c r="B1863" s="235">
        <v>45030</v>
      </c>
      <c r="C1863" s="202">
        <v>300</v>
      </c>
      <c r="D1863" s="36" t="s">
        <v>6606</v>
      </c>
    </row>
    <row r="1864" spans="2:4" x14ac:dyDescent="0.25">
      <c r="B1864" s="235">
        <v>45030</v>
      </c>
      <c r="C1864" s="202">
        <v>300</v>
      </c>
      <c r="D1864" s="36" t="s">
        <v>8874</v>
      </c>
    </row>
    <row r="1865" spans="2:4" x14ac:dyDescent="0.25">
      <c r="B1865" s="235">
        <v>45030</v>
      </c>
      <c r="C1865" s="202">
        <v>300</v>
      </c>
      <c r="D1865" s="36" t="s">
        <v>6651</v>
      </c>
    </row>
    <row r="1866" spans="2:4" x14ac:dyDescent="0.25">
      <c r="B1866" s="235">
        <v>45030</v>
      </c>
      <c r="C1866" s="202">
        <v>300</v>
      </c>
      <c r="D1866" s="36" t="s">
        <v>6628</v>
      </c>
    </row>
    <row r="1867" spans="2:4" x14ac:dyDescent="0.25">
      <c r="B1867" s="235">
        <v>45030</v>
      </c>
      <c r="C1867" s="202">
        <v>300</v>
      </c>
      <c r="D1867" s="36" t="s">
        <v>8875</v>
      </c>
    </row>
    <row r="1868" spans="2:4" x14ac:dyDescent="0.25">
      <c r="B1868" s="235">
        <v>45030</v>
      </c>
      <c r="C1868" s="202">
        <v>300</v>
      </c>
      <c r="D1868" s="36" t="s">
        <v>8876</v>
      </c>
    </row>
    <row r="1869" spans="2:4" x14ac:dyDescent="0.25">
      <c r="B1869" s="235">
        <v>45030</v>
      </c>
      <c r="C1869" s="202">
        <v>303</v>
      </c>
      <c r="D1869" s="36" t="s">
        <v>4411</v>
      </c>
    </row>
    <row r="1870" spans="2:4" x14ac:dyDescent="0.25">
      <c r="B1870" s="235">
        <v>45030</v>
      </c>
      <c r="C1870" s="202">
        <v>350</v>
      </c>
      <c r="D1870" s="36" t="s">
        <v>1686</v>
      </c>
    </row>
    <row r="1871" spans="2:4" x14ac:dyDescent="0.25">
      <c r="B1871" s="235">
        <v>45030</v>
      </c>
      <c r="C1871" s="202">
        <v>401.15</v>
      </c>
      <c r="D1871" s="36" t="s">
        <v>4225</v>
      </c>
    </row>
    <row r="1872" spans="2:4" x14ac:dyDescent="0.25">
      <c r="B1872" s="235">
        <v>45030</v>
      </c>
      <c r="C1872" s="202">
        <v>500</v>
      </c>
      <c r="D1872" s="36" t="s">
        <v>5765</v>
      </c>
    </row>
    <row r="1873" spans="2:4" x14ac:dyDescent="0.25">
      <c r="B1873" s="235">
        <v>45030</v>
      </c>
      <c r="C1873" s="202">
        <v>500</v>
      </c>
      <c r="D1873" s="36" t="s">
        <v>8877</v>
      </c>
    </row>
    <row r="1874" spans="2:4" x14ac:dyDescent="0.25">
      <c r="B1874" s="235">
        <v>45030</v>
      </c>
      <c r="C1874" s="202">
        <v>500</v>
      </c>
      <c r="D1874" s="36" t="s">
        <v>2202</v>
      </c>
    </row>
    <row r="1875" spans="2:4" x14ac:dyDescent="0.25">
      <c r="B1875" s="235">
        <v>45030</v>
      </c>
      <c r="C1875" s="202">
        <v>500</v>
      </c>
      <c r="D1875" s="36" t="s">
        <v>1747</v>
      </c>
    </row>
    <row r="1876" spans="2:4" x14ac:dyDescent="0.25">
      <c r="B1876" s="235">
        <v>45030</v>
      </c>
      <c r="C1876" s="202">
        <v>500</v>
      </c>
      <c r="D1876" s="36" t="s">
        <v>4414</v>
      </c>
    </row>
    <row r="1877" spans="2:4" x14ac:dyDescent="0.25">
      <c r="B1877" s="235">
        <v>45030</v>
      </c>
      <c r="C1877" s="202">
        <v>500</v>
      </c>
      <c r="D1877" s="36" t="s">
        <v>4746</v>
      </c>
    </row>
    <row r="1878" spans="2:4" x14ac:dyDescent="0.25">
      <c r="B1878" s="235">
        <v>45030</v>
      </c>
      <c r="C1878" s="202">
        <v>500</v>
      </c>
      <c r="D1878" s="36" t="s">
        <v>1775</v>
      </c>
    </row>
    <row r="1879" spans="2:4" x14ac:dyDescent="0.25">
      <c r="B1879" s="235">
        <v>45030</v>
      </c>
      <c r="C1879" s="202">
        <v>500</v>
      </c>
      <c r="D1879" s="36" t="s">
        <v>1776</v>
      </c>
    </row>
    <row r="1880" spans="2:4" x14ac:dyDescent="0.25">
      <c r="B1880" s="235">
        <v>45030</v>
      </c>
      <c r="C1880" s="202">
        <v>500</v>
      </c>
      <c r="D1880" s="36" t="s">
        <v>3826</v>
      </c>
    </row>
    <row r="1881" spans="2:4" x14ac:dyDescent="0.25">
      <c r="B1881" s="235">
        <v>45030</v>
      </c>
      <c r="C1881" s="202">
        <v>500</v>
      </c>
      <c r="D1881" s="36" t="s">
        <v>4412</v>
      </c>
    </row>
    <row r="1882" spans="2:4" x14ac:dyDescent="0.25">
      <c r="B1882" s="235">
        <v>45030</v>
      </c>
      <c r="C1882" s="202">
        <v>500</v>
      </c>
      <c r="D1882" s="36" t="s">
        <v>5693</v>
      </c>
    </row>
    <row r="1883" spans="2:4" x14ac:dyDescent="0.25">
      <c r="B1883" s="235">
        <v>45030</v>
      </c>
      <c r="C1883" s="202">
        <v>500</v>
      </c>
      <c r="D1883" s="36" t="s">
        <v>8795</v>
      </c>
    </row>
    <row r="1884" spans="2:4" x14ac:dyDescent="0.25">
      <c r="B1884" s="235">
        <v>45030</v>
      </c>
      <c r="C1884" s="202">
        <v>500</v>
      </c>
      <c r="D1884" s="36" t="s">
        <v>4412</v>
      </c>
    </row>
    <row r="1885" spans="2:4" x14ac:dyDescent="0.25">
      <c r="B1885" s="235">
        <v>45030</v>
      </c>
      <c r="C1885" s="202">
        <v>500</v>
      </c>
      <c r="D1885" s="36" t="s">
        <v>6564</v>
      </c>
    </row>
    <row r="1886" spans="2:4" x14ac:dyDescent="0.25">
      <c r="B1886" s="235">
        <v>45030</v>
      </c>
      <c r="C1886" s="202">
        <v>500</v>
      </c>
      <c r="D1886" s="36" t="s">
        <v>4389</v>
      </c>
    </row>
    <row r="1887" spans="2:4" x14ac:dyDescent="0.25">
      <c r="B1887" s="235">
        <v>45030</v>
      </c>
      <c r="C1887" s="202">
        <v>500</v>
      </c>
      <c r="D1887" s="36" t="s">
        <v>8878</v>
      </c>
    </row>
    <row r="1888" spans="2:4" x14ac:dyDescent="0.25">
      <c r="B1888" s="235">
        <v>45030</v>
      </c>
      <c r="C1888" s="202">
        <v>500</v>
      </c>
      <c r="D1888" s="36" t="s">
        <v>4387</v>
      </c>
    </row>
    <row r="1889" spans="2:4" x14ac:dyDescent="0.25">
      <c r="B1889" s="235">
        <v>45030</v>
      </c>
      <c r="C1889" s="202">
        <v>500</v>
      </c>
      <c r="D1889" s="36" t="s">
        <v>5744</v>
      </c>
    </row>
    <row r="1890" spans="2:4" x14ac:dyDescent="0.25">
      <c r="B1890" s="235">
        <v>45030</v>
      </c>
      <c r="C1890" s="202">
        <v>500</v>
      </c>
      <c r="D1890" s="36" t="s">
        <v>5718</v>
      </c>
    </row>
    <row r="1891" spans="2:4" x14ac:dyDescent="0.25">
      <c r="B1891" s="235">
        <v>45030</v>
      </c>
      <c r="C1891" s="202">
        <v>500</v>
      </c>
      <c r="D1891" s="36" t="s">
        <v>8879</v>
      </c>
    </row>
    <row r="1892" spans="2:4" x14ac:dyDescent="0.25">
      <c r="B1892" s="235">
        <v>45030</v>
      </c>
      <c r="C1892" s="202">
        <v>500</v>
      </c>
      <c r="D1892" s="36" t="s">
        <v>3363</v>
      </c>
    </row>
    <row r="1893" spans="2:4" x14ac:dyDescent="0.25">
      <c r="B1893" s="235">
        <v>45030</v>
      </c>
      <c r="C1893" s="202">
        <v>500</v>
      </c>
      <c r="D1893" s="36" t="s">
        <v>6609</v>
      </c>
    </row>
    <row r="1894" spans="2:4" x14ac:dyDescent="0.25">
      <c r="B1894" s="235">
        <v>45030</v>
      </c>
      <c r="C1894" s="202">
        <v>500</v>
      </c>
      <c r="D1894" s="36" t="s">
        <v>8880</v>
      </c>
    </row>
    <row r="1895" spans="2:4" x14ac:dyDescent="0.25">
      <c r="B1895" s="235">
        <v>45030</v>
      </c>
      <c r="C1895" s="202">
        <v>500</v>
      </c>
      <c r="D1895" s="36" t="s">
        <v>3796</v>
      </c>
    </row>
    <row r="1896" spans="2:4" x14ac:dyDescent="0.25">
      <c r="B1896" s="235">
        <v>45030</v>
      </c>
      <c r="C1896" s="202">
        <v>500</v>
      </c>
      <c r="D1896" s="36" t="s">
        <v>1946</v>
      </c>
    </row>
    <row r="1897" spans="2:4" x14ac:dyDescent="0.25">
      <c r="B1897" s="235">
        <v>45030</v>
      </c>
      <c r="C1897" s="202">
        <v>500</v>
      </c>
      <c r="D1897" s="36" t="s">
        <v>4523</v>
      </c>
    </row>
    <row r="1898" spans="2:4" x14ac:dyDescent="0.25">
      <c r="B1898" s="235">
        <v>45030</v>
      </c>
      <c r="C1898" s="202">
        <v>500</v>
      </c>
      <c r="D1898" s="36" t="s">
        <v>1784</v>
      </c>
    </row>
    <row r="1899" spans="2:4" x14ac:dyDescent="0.25">
      <c r="B1899" s="235">
        <v>45030</v>
      </c>
      <c r="C1899" s="202">
        <v>500</v>
      </c>
      <c r="D1899" s="36" t="s">
        <v>8881</v>
      </c>
    </row>
    <row r="1900" spans="2:4" x14ac:dyDescent="0.25">
      <c r="B1900" s="235">
        <v>45030</v>
      </c>
      <c r="C1900" s="202">
        <v>500</v>
      </c>
      <c r="D1900" s="36" t="s">
        <v>8753</v>
      </c>
    </row>
    <row r="1901" spans="2:4" x14ac:dyDescent="0.25">
      <c r="B1901" s="235">
        <v>45030</v>
      </c>
      <c r="C1901" s="202">
        <v>500</v>
      </c>
      <c r="D1901" s="36" t="s">
        <v>8882</v>
      </c>
    </row>
    <row r="1902" spans="2:4" x14ac:dyDescent="0.25">
      <c r="B1902" s="235">
        <v>45030</v>
      </c>
      <c r="C1902" s="202">
        <v>500</v>
      </c>
      <c r="D1902" s="36" t="s">
        <v>4115</v>
      </c>
    </row>
    <row r="1903" spans="2:4" x14ac:dyDescent="0.25">
      <c r="B1903" s="235">
        <v>45030</v>
      </c>
      <c r="C1903" s="202">
        <v>500</v>
      </c>
      <c r="D1903" s="36" t="s">
        <v>4385</v>
      </c>
    </row>
    <row r="1904" spans="2:4" x14ac:dyDescent="0.25">
      <c r="B1904" s="235">
        <v>45030</v>
      </c>
      <c r="C1904" s="202">
        <v>500</v>
      </c>
      <c r="D1904" s="36" t="s">
        <v>4231</v>
      </c>
    </row>
    <row r="1905" spans="2:4" x14ac:dyDescent="0.25">
      <c r="B1905" s="235">
        <v>45030</v>
      </c>
      <c r="C1905" s="202">
        <v>500</v>
      </c>
      <c r="D1905" s="36" t="s">
        <v>8883</v>
      </c>
    </row>
    <row r="1906" spans="2:4" x14ac:dyDescent="0.25">
      <c r="B1906" s="235">
        <v>45030</v>
      </c>
      <c r="C1906" s="202">
        <v>690</v>
      </c>
      <c r="D1906" s="36" t="s">
        <v>8786</v>
      </c>
    </row>
    <row r="1907" spans="2:4" x14ac:dyDescent="0.25">
      <c r="B1907" s="235">
        <v>45030</v>
      </c>
      <c r="C1907" s="202">
        <v>900</v>
      </c>
      <c r="D1907" s="36" t="s">
        <v>8884</v>
      </c>
    </row>
    <row r="1908" spans="2:4" x14ac:dyDescent="0.25">
      <c r="B1908" s="235">
        <v>45030</v>
      </c>
      <c r="C1908" s="202">
        <v>1000</v>
      </c>
      <c r="D1908" s="36" t="s">
        <v>6677</v>
      </c>
    </row>
    <row r="1909" spans="2:4" x14ac:dyDescent="0.25">
      <c r="B1909" s="235">
        <v>45030</v>
      </c>
      <c r="C1909" s="202">
        <v>1000</v>
      </c>
      <c r="D1909" s="36" t="s">
        <v>3356</v>
      </c>
    </row>
    <row r="1910" spans="2:4" x14ac:dyDescent="0.25">
      <c r="B1910" s="235">
        <v>45030</v>
      </c>
      <c r="C1910" s="202">
        <v>1000</v>
      </c>
      <c r="D1910" s="36" t="s">
        <v>8885</v>
      </c>
    </row>
    <row r="1911" spans="2:4" x14ac:dyDescent="0.25">
      <c r="B1911" s="235">
        <v>45030</v>
      </c>
      <c r="C1911" s="202">
        <v>1000</v>
      </c>
      <c r="D1911" s="36" t="s">
        <v>5790</v>
      </c>
    </row>
    <row r="1912" spans="2:4" x14ac:dyDescent="0.25">
      <c r="B1912" s="235">
        <v>45030</v>
      </c>
      <c r="C1912" s="202">
        <v>1000</v>
      </c>
      <c r="D1912" s="36" t="s">
        <v>8886</v>
      </c>
    </row>
    <row r="1913" spans="2:4" x14ac:dyDescent="0.25">
      <c r="B1913" s="235">
        <v>45030</v>
      </c>
      <c r="C1913" s="202">
        <v>1000</v>
      </c>
      <c r="D1913" s="36" t="s">
        <v>4419</v>
      </c>
    </row>
    <row r="1914" spans="2:4" x14ac:dyDescent="0.25">
      <c r="B1914" s="235">
        <v>45030</v>
      </c>
      <c r="C1914" s="202">
        <v>1000</v>
      </c>
      <c r="D1914" s="36" t="s">
        <v>4546</v>
      </c>
    </row>
    <row r="1915" spans="2:4" x14ac:dyDescent="0.25">
      <c r="B1915" s="235">
        <v>45030</v>
      </c>
      <c r="C1915" s="202">
        <v>1000</v>
      </c>
      <c r="D1915" s="36" t="s">
        <v>4083</v>
      </c>
    </row>
    <row r="1916" spans="2:4" x14ac:dyDescent="0.25">
      <c r="B1916" s="235">
        <v>45030</v>
      </c>
      <c r="C1916" s="202">
        <v>1000</v>
      </c>
      <c r="D1916" s="36" t="s">
        <v>2090</v>
      </c>
    </row>
    <row r="1917" spans="2:4" x14ac:dyDescent="0.25">
      <c r="B1917" s="235">
        <v>45030</v>
      </c>
      <c r="C1917" s="202">
        <v>1000</v>
      </c>
      <c r="D1917" s="36" t="s">
        <v>4394</v>
      </c>
    </row>
    <row r="1918" spans="2:4" x14ac:dyDescent="0.25">
      <c r="B1918" s="235">
        <v>45030</v>
      </c>
      <c r="C1918" s="202">
        <v>1000</v>
      </c>
      <c r="D1918" s="36" t="s">
        <v>8887</v>
      </c>
    </row>
    <row r="1919" spans="2:4" x14ac:dyDescent="0.25">
      <c r="B1919" s="235">
        <v>45030</v>
      </c>
      <c r="C1919" s="202">
        <v>1000</v>
      </c>
      <c r="D1919" s="36" t="s">
        <v>5614</v>
      </c>
    </row>
    <row r="1920" spans="2:4" x14ac:dyDescent="0.25">
      <c r="B1920" s="235">
        <v>45030</v>
      </c>
      <c r="C1920" s="202">
        <v>1000</v>
      </c>
      <c r="D1920" s="36" t="s">
        <v>4894</v>
      </c>
    </row>
    <row r="1921" spans="1:4" x14ac:dyDescent="0.25">
      <c r="B1921" s="235">
        <v>45030</v>
      </c>
      <c r="C1921" s="202">
        <v>1000</v>
      </c>
      <c r="D1921" s="36" t="s">
        <v>5713</v>
      </c>
    </row>
    <row r="1922" spans="1:4" x14ac:dyDescent="0.25">
      <c r="B1922" s="235">
        <v>45030</v>
      </c>
      <c r="C1922" s="202">
        <v>1000</v>
      </c>
      <c r="D1922" s="36" t="s">
        <v>8888</v>
      </c>
    </row>
    <row r="1923" spans="1:4" x14ac:dyDescent="0.25">
      <c r="B1923" s="235">
        <v>45030</v>
      </c>
      <c r="C1923" s="202">
        <v>1000</v>
      </c>
      <c r="D1923" s="36" t="s">
        <v>4583</v>
      </c>
    </row>
    <row r="1924" spans="1:4" x14ac:dyDescent="0.25">
      <c r="B1924" s="235">
        <v>45030</v>
      </c>
      <c r="C1924" s="202">
        <v>1000</v>
      </c>
      <c r="D1924" s="36" t="s">
        <v>4802</v>
      </c>
    </row>
    <row r="1925" spans="1:4" x14ac:dyDescent="0.25">
      <c r="B1925" s="235">
        <v>45030</v>
      </c>
      <c r="C1925" s="202">
        <v>1000</v>
      </c>
      <c r="D1925" s="36" t="s">
        <v>4417</v>
      </c>
    </row>
    <row r="1926" spans="1:4" x14ac:dyDescent="0.25">
      <c r="B1926" s="235">
        <v>45030</v>
      </c>
      <c r="C1926" s="202">
        <v>1000</v>
      </c>
      <c r="D1926" s="36" t="s">
        <v>6622</v>
      </c>
    </row>
    <row r="1927" spans="1:4" s="121" customFormat="1" x14ac:dyDescent="0.25">
      <c r="A1927" s="112"/>
      <c r="B1927" s="235">
        <v>45030</v>
      </c>
      <c r="C1927" s="202">
        <v>1500</v>
      </c>
      <c r="D1927" s="36" t="s">
        <v>8889</v>
      </c>
    </row>
    <row r="1928" spans="1:4" s="121" customFormat="1" x14ac:dyDescent="0.25">
      <c r="A1928" s="112"/>
      <c r="B1928" s="235">
        <v>45030</v>
      </c>
      <c r="C1928" s="202">
        <v>1500</v>
      </c>
      <c r="D1928" s="36" t="s">
        <v>8889</v>
      </c>
    </row>
    <row r="1929" spans="1:4" s="121" customFormat="1" x14ac:dyDescent="0.25">
      <c r="A1929" s="112"/>
      <c r="B1929" s="235">
        <v>45030</v>
      </c>
      <c r="C1929" s="202">
        <v>1500</v>
      </c>
      <c r="D1929" s="36" t="s">
        <v>4420</v>
      </c>
    </row>
    <row r="1930" spans="1:4" s="121" customFormat="1" x14ac:dyDescent="0.25">
      <c r="A1930" s="112"/>
      <c r="B1930" s="235">
        <v>45030</v>
      </c>
      <c r="C1930" s="202">
        <v>1500</v>
      </c>
      <c r="D1930" s="36" t="s">
        <v>1797</v>
      </c>
    </row>
    <row r="1931" spans="1:4" s="121" customFormat="1" x14ac:dyDescent="0.25">
      <c r="A1931" s="112"/>
      <c r="B1931" s="235">
        <v>45030</v>
      </c>
      <c r="C1931" s="202">
        <v>1500</v>
      </c>
      <c r="D1931" s="36" t="s">
        <v>3976</v>
      </c>
    </row>
    <row r="1932" spans="1:4" s="121" customFormat="1" x14ac:dyDescent="0.25">
      <c r="A1932" s="112"/>
      <c r="B1932" s="235">
        <v>45030</v>
      </c>
      <c r="C1932" s="202">
        <v>2000</v>
      </c>
      <c r="D1932" s="36" t="s">
        <v>4422</v>
      </c>
    </row>
    <row r="1933" spans="1:4" s="121" customFormat="1" x14ac:dyDescent="0.25">
      <c r="A1933" s="112"/>
      <c r="B1933" s="235">
        <v>45030</v>
      </c>
      <c r="C1933" s="202">
        <v>2200</v>
      </c>
      <c r="D1933" s="36" t="s">
        <v>5617</v>
      </c>
    </row>
    <row r="1934" spans="1:4" s="121" customFormat="1" x14ac:dyDescent="0.25">
      <c r="A1934" s="112"/>
      <c r="B1934" s="235">
        <v>45030</v>
      </c>
      <c r="C1934" s="202">
        <v>2500</v>
      </c>
      <c r="D1934" s="36" t="s">
        <v>1777</v>
      </c>
    </row>
    <row r="1935" spans="1:4" s="121" customFormat="1" x14ac:dyDescent="0.25">
      <c r="A1935" s="112"/>
      <c r="B1935" s="235">
        <v>45030</v>
      </c>
      <c r="C1935" s="202">
        <v>2500</v>
      </c>
      <c r="D1935" s="36" t="s">
        <v>4097</v>
      </c>
    </row>
    <row r="1936" spans="1:4" s="121" customFormat="1" x14ac:dyDescent="0.25">
      <c r="A1936" s="112"/>
      <c r="B1936" s="235">
        <v>45030</v>
      </c>
      <c r="C1936" s="202">
        <v>3000</v>
      </c>
      <c r="D1936" s="36" t="s">
        <v>8890</v>
      </c>
    </row>
    <row r="1937" spans="1:4" s="121" customFormat="1" x14ac:dyDescent="0.25">
      <c r="A1937" s="112"/>
      <c r="B1937" s="235">
        <v>45030</v>
      </c>
      <c r="C1937" s="202">
        <v>4160</v>
      </c>
      <c r="D1937" s="36" t="s">
        <v>1743</v>
      </c>
    </row>
    <row r="1938" spans="1:4" s="121" customFormat="1" x14ac:dyDescent="0.25">
      <c r="A1938" s="112"/>
      <c r="B1938" s="235">
        <v>45030</v>
      </c>
      <c r="C1938" s="202">
        <v>5000</v>
      </c>
      <c r="D1938" s="36" t="s">
        <v>4772</v>
      </c>
    </row>
    <row r="1939" spans="1:4" s="121" customFormat="1" x14ac:dyDescent="0.25">
      <c r="A1939" s="112"/>
      <c r="B1939" s="235">
        <v>45030</v>
      </c>
      <c r="C1939" s="202">
        <v>5000</v>
      </c>
      <c r="D1939" s="36" t="s">
        <v>6539</v>
      </c>
    </row>
    <row r="1940" spans="1:4" s="121" customFormat="1" x14ac:dyDescent="0.25">
      <c r="A1940" s="112"/>
      <c r="B1940" s="235">
        <v>45030</v>
      </c>
      <c r="C1940" s="202">
        <v>5000</v>
      </c>
      <c r="D1940" s="36" t="s">
        <v>8891</v>
      </c>
    </row>
    <row r="1941" spans="1:4" s="121" customFormat="1" x14ac:dyDescent="0.25">
      <c r="A1941" s="112"/>
      <c r="B1941" s="235">
        <v>45030</v>
      </c>
      <c r="C1941" s="202">
        <v>5000</v>
      </c>
      <c r="D1941" s="36" t="s">
        <v>8892</v>
      </c>
    </row>
    <row r="1942" spans="1:4" s="121" customFormat="1" x14ac:dyDescent="0.25">
      <c r="A1942" s="112"/>
      <c r="B1942" s="235">
        <v>45030</v>
      </c>
      <c r="C1942" s="202">
        <v>10000</v>
      </c>
      <c r="D1942" s="36" t="s">
        <v>4552</v>
      </c>
    </row>
    <row r="1943" spans="1:4" s="121" customFormat="1" x14ac:dyDescent="0.25">
      <c r="A1943" s="112"/>
      <c r="B1943" s="235">
        <v>45030</v>
      </c>
      <c r="C1943" s="202">
        <v>10000</v>
      </c>
      <c r="D1943" s="36" t="s">
        <v>8893</v>
      </c>
    </row>
    <row r="1944" spans="1:4" s="121" customFormat="1" x14ac:dyDescent="0.25">
      <c r="A1944" s="112"/>
      <c r="B1944" s="235">
        <v>45030</v>
      </c>
      <c r="C1944" s="202">
        <v>11400</v>
      </c>
      <c r="D1944" s="36" t="s">
        <v>2198</v>
      </c>
    </row>
    <row r="1945" spans="1:4" s="121" customFormat="1" x14ac:dyDescent="0.25">
      <c r="A1945" s="112"/>
      <c r="B1945" s="235">
        <v>45031</v>
      </c>
      <c r="C1945" s="202">
        <v>30</v>
      </c>
      <c r="D1945" s="36" t="s">
        <v>4024</v>
      </c>
    </row>
    <row r="1946" spans="1:4" s="121" customFormat="1" x14ac:dyDescent="0.25">
      <c r="A1946" s="112"/>
      <c r="B1946" s="235">
        <v>45031</v>
      </c>
      <c r="C1946" s="202">
        <v>30</v>
      </c>
      <c r="D1946" s="36" t="s">
        <v>1778</v>
      </c>
    </row>
    <row r="1947" spans="1:4" s="121" customFormat="1" x14ac:dyDescent="0.25">
      <c r="A1947" s="112"/>
      <c r="B1947" s="235">
        <v>45031</v>
      </c>
      <c r="C1947" s="202">
        <v>50</v>
      </c>
      <c r="D1947" s="36" t="s">
        <v>4426</v>
      </c>
    </row>
    <row r="1948" spans="1:4" s="121" customFormat="1" x14ac:dyDescent="0.25">
      <c r="A1948" s="112"/>
      <c r="B1948" s="235">
        <v>45031</v>
      </c>
      <c r="C1948" s="202">
        <v>50</v>
      </c>
      <c r="D1948" s="36" t="s">
        <v>4425</v>
      </c>
    </row>
    <row r="1949" spans="1:4" s="121" customFormat="1" x14ac:dyDescent="0.25">
      <c r="A1949" s="112"/>
      <c r="B1949" s="235">
        <v>45031</v>
      </c>
      <c r="C1949" s="202">
        <v>50</v>
      </c>
      <c r="D1949" s="36" t="s">
        <v>4427</v>
      </c>
    </row>
    <row r="1950" spans="1:4" s="121" customFormat="1" x14ac:dyDescent="0.25">
      <c r="A1950" s="112"/>
      <c r="B1950" s="235">
        <v>45031</v>
      </c>
      <c r="C1950" s="202">
        <v>50</v>
      </c>
      <c r="D1950" s="36" t="s">
        <v>4430</v>
      </c>
    </row>
    <row r="1951" spans="1:4" s="121" customFormat="1" x14ac:dyDescent="0.25">
      <c r="A1951" s="112"/>
      <c r="B1951" s="235">
        <v>45031</v>
      </c>
      <c r="C1951" s="202">
        <v>50</v>
      </c>
      <c r="D1951" s="36" t="s">
        <v>1779</v>
      </c>
    </row>
    <row r="1952" spans="1:4" s="121" customFormat="1" x14ac:dyDescent="0.25">
      <c r="A1952" s="112"/>
      <c r="B1952" s="235">
        <v>45031</v>
      </c>
      <c r="C1952" s="202">
        <v>50</v>
      </c>
      <c r="D1952" s="36" t="s">
        <v>4428</v>
      </c>
    </row>
    <row r="1953" spans="1:4" s="121" customFormat="1" x14ac:dyDescent="0.25">
      <c r="A1953" s="112"/>
      <c r="B1953" s="235">
        <v>45031</v>
      </c>
      <c r="C1953" s="202">
        <v>50</v>
      </c>
      <c r="D1953" s="36" t="s">
        <v>4429</v>
      </c>
    </row>
    <row r="1954" spans="1:4" s="121" customFormat="1" x14ac:dyDescent="0.25">
      <c r="A1954" s="112"/>
      <c r="B1954" s="235">
        <v>45031</v>
      </c>
      <c r="C1954" s="202">
        <v>50</v>
      </c>
      <c r="D1954" s="36" t="s">
        <v>2508</v>
      </c>
    </row>
    <row r="1955" spans="1:4" s="121" customFormat="1" x14ac:dyDescent="0.25">
      <c r="A1955" s="112"/>
      <c r="B1955" s="235">
        <v>45031</v>
      </c>
      <c r="C1955" s="202">
        <v>50</v>
      </c>
      <c r="D1955" s="36" t="s">
        <v>3857</v>
      </c>
    </row>
    <row r="1956" spans="1:4" s="121" customFormat="1" x14ac:dyDescent="0.25">
      <c r="A1956" s="112"/>
      <c r="B1956" s="235">
        <v>45031</v>
      </c>
      <c r="C1956" s="202">
        <v>78.91</v>
      </c>
      <c r="D1956" s="36" t="s">
        <v>5703</v>
      </c>
    </row>
    <row r="1957" spans="1:4" s="121" customFormat="1" x14ac:dyDescent="0.25">
      <c r="A1957" s="112"/>
      <c r="B1957" s="235">
        <v>45031</v>
      </c>
      <c r="C1957" s="202">
        <v>100</v>
      </c>
      <c r="D1957" s="36" t="s">
        <v>4431</v>
      </c>
    </row>
    <row r="1958" spans="1:4" s="121" customFormat="1" x14ac:dyDescent="0.25">
      <c r="A1958" s="112"/>
      <c r="B1958" s="235">
        <v>45031</v>
      </c>
      <c r="C1958" s="202">
        <v>100</v>
      </c>
      <c r="D1958" s="36" t="s">
        <v>4432</v>
      </c>
    </row>
    <row r="1959" spans="1:4" s="121" customFormat="1" x14ac:dyDescent="0.25">
      <c r="A1959" s="112"/>
      <c r="B1959" s="235">
        <v>45031</v>
      </c>
      <c r="C1959" s="202">
        <v>100</v>
      </c>
      <c r="D1959" s="36" t="s">
        <v>4433</v>
      </c>
    </row>
    <row r="1960" spans="1:4" s="121" customFormat="1" x14ac:dyDescent="0.25">
      <c r="A1960" s="112"/>
      <c r="B1960" s="235">
        <v>45031</v>
      </c>
      <c r="C1960" s="202">
        <v>100</v>
      </c>
      <c r="D1960" s="36" t="s">
        <v>4434</v>
      </c>
    </row>
    <row r="1961" spans="1:4" s="121" customFormat="1" x14ac:dyDescent="0.25">
      <c r="A1961" s="112"/>
      <c r="B1961" s="235">
        <v>45031</v>
      </c>
      <c r="C1961" s="202">
        <v>100</v>
      </c>
      <c r="D1961" s="36" t="s">
        <v>4435</v>
      </c>
    </row>
    <row r="1962" spans="1:4" s="121" customFormat="1" x14ac:dyDescent="0.25">
      <c r="A1962" s="112"/>
      <c r="B1962" s="235">
        <v>45031</v>
      </c>
      <c r="C1962" s="202">
        <v>100</v>
      </c>
      <c r="D1962" s="36" t="s">
        <v>1767</v>
      </c>
    </row>
    <row r="1963" spans="1:4" s="121" customFormat="1" x14ac:dyDescent="0.25">
      <c r="A1963" s="112"/>
      <c r="B1963" s="235">
        <v>45031</v>
      </c>
      <c r="C1963" s="202">
        <v>100</v>
      </c>
      <c r="D1963" s="36" t="s">
        <v>4100</v>
      </c>
    </row>
    <row r="1964" spans="1:4" s="121" customFormat="1" x14ac:dyDescent="0.25">
      <c r="A1964" s="112"/>
      <c r="B1964" s="235">
        <v>45031</v>
      </c>
      <c r="C1964" s="202">
        <v>100</v>
      </c>
      <c r="D1964" s="36" t="s">
        <v>4106</v>
      </c>
    </row>
    <row r="1965" spans="1:4" s="121" customFormat="1" x14ac:dyDescent="0.25">
      <c r="A1965" s="112"/>
      <c r="B1965" s="235">
        <v>45031</v>
      </c>
      <c r="C1965" s="202">
        <v>100</v>
      </c>
      <c r="D1965" s="36" t="s">
        <v>8894</v>
      </c>
    </row>
    <row r="1966" spans="1:4" s="121" customFormat="1" x14ac:dyDescent="0.25">
      <c r="A1966" s="112"/>
      <c r="B1966" s="235">
        <v>45031</v>
      </c>
      <c r="C1966" s="202">
        <v>100</v>
      </c>
      <c r="D1966" s="36" t="s">
        <v>4438</v>
      </c>
    </row>
    <row r="1967" spans="1:4" s="121" customFormat="1" x14ac:dyDescent="0.25">
      <c r="A1967" s="112"/>
      <c r="B1967" s="235">
        <v>45031</v>
      </c>
      <c r="C1967" s="202">
        <v>100</v>
      </c>
      <c r="D1967" s="36" t="s">
        <v>4437</v>
      </c>
    </row>
    <row r="1968" spans="1:4" s="121" customFormat="1" x14ac:dyDescent="0.25">
      <c r="A1968" s="112"/>
      <c r="B1968" s="235">
        <v>45031</v>
      </c>
      <c r="C1968" s="202">
        <v>100</v>
      </c>
      <c r="D1968" s="36" t="s">
        <v>8895</v>
      </c>
    </row>
    <row r="1969" spans="1:4" s="121" customFormat="1" x14ac:dyDescent="0.25">
      <c r="A1969" s="112"/>
      <c r="B1969" s="235">
        <v>45031</v>
      </c>
      <c r="C1969" s="202">
        <v>100</v>
      </c>
      <c r="D1969" s="36" t="s">
        <v>4436</v>
      </c>
    </row>
    <row r="1970" spans="1:4" s="121" customFormat="1" x14ac:dyDescent="0.25">
      <c r="A1970" s="112"/>
      <c r="B1970" s="235">
        <v>45031</v>
      </c>
      <c r="C1970" s="202">
        <v>100</v>
      </c>
      <c r="D1970" s="36" t="s">
        <v>4105</v>
      </c>
    </row>
    <row r="1971" spans="1:4" s="121" customFormat="1" x14ac:dyDescent="0.25">
      <c r="A1971" s="112"/>
      <c r="B1971" s="235">
        <v>45031</v>
      </c>
      <c r="C1971" s="202">
        <v>100</v>
      </c>
      <c r="D1971" s="36" t="s">
        <v>4440</v>
      </c>
    </row>
    <row r="1972" spans="1:4" s="121" customFormat="1" x14ac:dyDescent="0.25">
      <c r="A1972" s="112"/>
      <c r="B1972" s="235">
        <v>45031</v>
      </c>
      <c r="C1972" s="202">
        <v>100</v>
      </c>
      <c r="D1972" s="36" t="s">
        <v>1781</v>
      </c>
    </row>
    <row r="1973" spans="1:4" s="121" customFormat="1" x14ac:dyDescent="0.25">
      <c r="A1973" s="112"/>
      <c r="B1973" s="235">
        <v>45031</v>
      </c>
      <c r="C1973" s="202">
        <v>100</v>
      </c>
      <c r="D1973" s="36" t="s">
        <v>5799</v>
      </c>
    </row>
    <row r="1974" spans="1:4" s="121" customFormat="1" x14ac:dyDescent="0.25">
      <c r="A1974" s="112"/>
      <c r="B1974" s="235">
        <v>45031</v>
      </c>
      <c r="C1974" s="202">
        <v>100</v>
      </c>
      <c r="D1974" s="36" t="s">
        <v>1683</v>
      </c>
    </row>
    <row r="1975" spans="1:4" s="121" customFormat="1" x14ac:dyDescent="0.25">
      <c r="A1975" s="112"/>
      <c r="B1975" s="235">
        <v>45031</v>
      </c>
      <c r="C1975" s="202">
        <v>100</v>
      </c>
      <c r="D1975" s="36" t="s">
        <v>5778</v>
      </c>
    </row>
    <row r="1976" spans="1:4" s="121" customFormat="1" x14ac:dyDescent="0.25">
      <c r="A1976" s="112"/>
      <c r="B1976" s="235">
        <v>45031</v>
      </c>
      <c r="C1976" s="202">
        <v>100</v>
      </c>
      <c r="D1976" s="36" t="s">
        <v>6544</v>
      </c>
    </row>
    <row r="1977" spans="1:4" s="121" customFormat="1" x14ac:dyDescent="0.25">
      <c r="A1977" s="112"/>
      <c r="B1977" s="235">
        <v>45031</v>
      </c>
      <c r="C1977" s="202">
        <v>150</v>
      </c>
      <c r="D1977" s="36" t="s">
        <v>4561</v>
      </c>
    </row>
    <row r="1978" spans="1:4" s="121" customFormat="1" x14ac:dyDescent="0.25">
      <c r="A1978" s="112"/>
      <c r="B1978" s="235">
        <v>45031</v>
      </c>
      <c r="C1978" s="202">
        <v>150</v>
      </c>
      <c r="D1978" s="36" t="s">
        <v>4452</v>
      </c>
    </row>
    <row r="1979" spans="1:4" s="121" customFormat="1" x14ac:dyDescent="0.25">
      <c r="A1979" s="112"/>
      <c r="B1979" s="235">
        <v>45031</v>
      </c>
      <c r="C1979" s="202">
        <v>150</v>
      </c>
      <c r="D1979" s="36" t="s">
        <v>4456</v>
      </c>
    </row>
    <row r="1980" spans="1:4" s="121" customFormat="1" x14ac:dyDescent="0.25">
      <c r="A1980" s="112"/>
      <c r="B1980" s="235">
        <v>45031</v>
      </c>
      <c r="C1980" s="202">
        <v>200</v>
      </c>
      <c r="D1980" s="36" t="s">
        <v>4369</v>
      </c>
    </row>
    <row r="1981" spans="1:4" s="121" customFormat="1" x14ac:dyDescent="0.25">
      <c r="A1981" s="112"/>
      <c r="B1981" s="235">
        <v>45031</v>
      </c>
      <c r="C1981" s="202">
        <v>200</v>
      </c>
      <c r="D1981" s="36" t="s">
        <v>4413</v>
      </c>
    </row>
    <row r="1982" spans="1:4" s="121" customFormat="1" x14ac:dyDescent="0.25">
      <c r="A1982" s="112"/>
      <c r="B1982" s="235">
        <v>45031</v>
      </c>
      <c r="C1982" s="202">
        <v>200</v>
      </c>
      <c r="D1982" s="36" t="s">
        <v>8896</v>
      </c>
    </row>
    <row r="1983" spans="1:4" s="121" customFormat="1" x14ac:dyDescent="0.25">
      <c r="A1983" s="112"/>
      <c r="B1983" s="235">
        <v>45031</v>
      </c>
      <c r="C1983" s="202">
        <v>200</v>
      </c>
      <c r="D1983" s="36" t="s">
        <v>4441</v>
      </c>
    </row>
    <row r="1984" spans="1:4" s="121" customFormat="1" x14ac:dyDescent="0.25">
      <c r="A1984" s="112"/>
      <c r="B1984" s="235">
        <v>45031</v>
      </c>
      <c r="C1984" s="202">
        <v>200</v>
      </c>
      <c r="D1984" s="36" t="s">
        <v>4442</v>
      </c>
    </row>
    <row r="1985" spans="1:4" s="121" customFormat="1" x14ac:dyDescent="0.25">
      <c r="A1985" s="112"/>
      <c r="B1985" s="235">
        <v>45031</v>
      </c>
      <c r="C1985" s="202">
        <v>200</v>
      </c>
      <c r="D1985" s="36" t="s">
        <v>4443</v>
      </c>
    </row>
    <row r="1986" spans="1:4" s="121" customFormat="1" x14ac:dyDescent="0.25">
      <c r="A1986" s="112"/>
      <c r="B1986" s="235">
        <v>45031</v>
      </c>
      <c r="C1986" s="202">
        <v>200</v>
      </c>
      <c r="D1986" s="36" t="s">
        <v>4447</v>
      </c>
    </row>
    <row r="1987" spans="1:4" s="121" customFormat="1" x14ac:dyDescent="0.25">
      <c r="A1987" s="112"/>
      <c r="B1987" s="235">
        <v>45031</v>
      </c>
      <c r="C1987" s="202">
        <v>200</v>
      </c>
      <c r="D1987" s="36" t="s">
        <v>4444</v>
      </c>
    </row>
    <row r="1988" spans="1:4" s="121" customFormat="1" x14ac:dyDescent="0.25">
      <c r="A1988" s="112"/>
      <c r="B1988" s="235">
        <v>45031</v>
      </c>
      <c r="C1988" s="202">
        <v>200</v>
      </c>
      <c r="D1988" s="36" t="s">
        <v>4448</v>
      </c>
    </row>
    <row r="1989" spans="1:4" s="121" customFormat="1" x14ac:dyDescent="0.25">
      <c r="A1989" s="112"/>
      <c r="B1989" s="235">
        <v>45031</v>
      </c>
      <c r="C1989" s="202">
        <v>200</v>
      </c>
      <c r="D1989" s="36" t="s">
        <v>4446</v>
      </c>
    </row>
    <row r="1990" spans="1:4" s="121" customFormat="1" x14ac:dyDescent="0.25">
      <c r="A1990" s="112"/>
      <c r="B1990" s="235">
        <v>45031</v>
      </c>
      <c r="C1990" s="202">
        <v>200</v>
      </c>
      <c r="D1990" s="36" t="s">
        <v>5739</v>
      </c>
    </row>
    <row r="1991" spans="1:4" s="121" customFormat="1" x14ac:dyDescent="0.25">
      <c r="A1991" s="112"/>
      <c r="B1991" s="235">
        <v>45031</v>
      </c>
      <c r="C1991" s="202">
        <v>200</v>
      </c>
      <c r="D1991" s="36" t="s">
        <v>8897</v>
      </c>
    </row>
    <row r="1992" spans="1:4" s="121" customFormat="1" x14ac:dyDescent="0.25">
      <c r="A1992" s="112"/>
      <c r="B1992" s="235">
        <v>45031</v>
      </c>
      <c r="C1992" s="202">
        <v>250</v>
      </c>
      <c r="D1992" s="36" t="s">
        <v>4597</v>
      </c>
    </row>
    <row r="1993" spans="1:4" s="121" customFormat="1" x14ac:dyDescent="0.25">
      <c r="A1993" s="112"/>
      <c r="B1993" s="235">
        <v>45031</v>
      </c>
      <c r="C1993" s="202">
        <v>250</v>
      </c>
      <c r="D1993" s="36" t="s">
        <v>5740</v>
      </c>
    </row>
    <row r="1994" spans="1:4" s="121" customFormat="1" x14ac:dyDescent="0.25">
      <c r="A1994" s="112"/>
      <c r="B1994" s="235">
        <v>45031</v>
      </c>
      <c r="C1994" s="202">
        <v>300</v>
      </c>
      <c r="D1994" s="36" t="s">
        <v>6618</v>
      </c>
    </row>
    <row r="1995" spans="1:4" s="121" customFormat="1" x14ac:dyDescent="0.25">
      <c r="A1995" s="112"/>
      <c r="B1995" s="235">
        <v>45031</v>
      </c>
      <c r="C1995" s="202">
        <v>300</v>
      </c>
      <c r="D1995" s="36" t="s">
        <v>4451</v>
      </c>
    </row>
    <row r="1996" spans="1:4" s="121" customFormat="1" x14ac:dyDescent="0.25">
      <c r="A1996" s="112"/>
      <c r="B1996" s="235">
        <v>45031</v>
      </c>
      <c r="C1996" s="202">
        <v>300</v>
      </c>
      <c r="D1996" s="36" t="s">
        <v>4331</v>
      </c>
    </row>
    <row r="1997" spans="1:4" s="121" customFormat="1" x14ac:dyDescent="0.25">
      <c r="A1997" s="112"/>
      <c r="B1997" s="235">
        <v>45031</v>
      </c>
      <c r="C1997" s="202">
        <v>300</v>
      </c>
      <c r="D1997" s="36" t="s">
        <v>4330</v>
      </c>
    </row>
    <row r="1998" spans="1:4" s="121" customFormat="1" x14ac:dyDescent="0.25">
      <c r="A1998" s="112"/>
      <c r="B1998" s="235">
        <v>45031</v>
      </c>
      <c r="C1998" s="202">
        <v>300</v>
      </c>
      <c r="D1998" s="36" t="s">
        <v>4453</v>
      </c>
    </row>
    <row r="1999" spans="1:4" s="121" customFormat="1" x14ac:dyDescent="0.25">
      <c r="A1999" s="112"/>
      <c r="B1999" s="235">
        <v>45031</v>
      </c>
      <c r="C1999" s="202">
        <v>300</v>
      </c>
      <c r="D1999" s="36" t="s">
        <v>6604</v>
      </c>
    </row>
    <row r="2000" spans="1:4" s="121" customFormat="1" x14ac:dyDescent="0.25">
      <c r="A2000" s="112"/>
      <c r="B2000" s="235">
        <v>45031</v>
      </c>
      <c r="C2000" s="202">
        <v>300</v>
      </c>
      <c r="D2000" s="36" t="s">
        <v>6580</v>
      </c>
    </row>
    <row r="2001" spans="1:4" s="121" customFormat="1" x14ac:dyDescent="0.25">
      <c r="A2001" s="112"/>
      <c r="B2001" s="235">
        <v>45031</v>
      </c>
      <c r="C2001" s="202">
        <v>300</v>
      </c>
      <c r="D2001" s="36" t="s">
        <v>1788</v>
      </c>
    </row>
    <row r="2002" spans="1:4" s="121" customFormat="1" x14ac:dyDescent="0.25">
      <c r="A2002" s="112"/>
      <c r="B2002" s="235">
        <v>45031</v>
      </c>
      <c r="C2002" s="202">
        <v>300</v>
      </c>
      <c r="D2002" s="36" t="s">
        <v>4454</v>
      </c>
    </row>
    <row r="2003" spans="1:4" s="121" customFormat="1" x14ac:dyDescent="0.25">
      <c r="A2003" s="112"/>
      <c r="B2003" s="235">
        <v>45031</v>
      </c>
      <c r="C2003" s="202">
        <v>300</v>
      </c>
      <c r="D2003" s="36" t="s">
        <v>4460</v>
      </c>
    </row>
    <row r="2004" spans="1:4" s="121" customFormat="1" x14ac:dyDescent="0.25">
      <c r="A2004" s="112"/>
      <c r="B2004" s="235">
        <v>45031</v>
      </c>
      <c r="C2004" s="202">
        <v>300</v>
      </c>
      <c r="D2004" s="36" t="s">
        <v>1774</v>
      </c>
    </row>
    <row r="2005" spans="1:4" s="121" customFormat="1" x14ac:dyDescent="0.25">
      <c r="A2005" s="112"/>
      <c r="B2005" s="235">
        <v>45031</v>
      </c>
      <c r="C2005" s="202">
        <v>300</v>
      </c>
      <c r="D2005" s="36" t="s">
        <v>4007</v>
      </c>
    </row>
    <row r="2006" spans="1:4" s="121" customFormat="1" x14ac:dyDescent="0.25">
      <c r="A2006" s="112"/>
      <c r="B2006" s="235">
        <v>45031</v>
      </c>
      <c r="C2006" s="202">
        <v>300</v>
      </c>
      <c r="D2006" s="36" t="s">
        <v>4162</v>
      </c>
    </row>
    <row r="2007" spans="1:4" s="121" customFormat="1" x14ac:dyDescent="0.25">
      <c r="A2007" s="112"/>
      <c r="B2007" s="235">
        <v>45031</v>
      </c>
      <c r="C2007" s="202">
        <v>300</v>
      </c>
      <c r="D2007" s="36" t="s">
        <v>4455</v>
      </c>
    </row>
    <row r="2008" spans="1:4" s="121" customFormat="1" x14ac:dyDescent="0.25">
      <c r="A2008" s="112"/>
      <c r="B2008" s="235">
        <v>45031</v>
      </c>
      <c r="C2008" s="202">
        <v>300</v>
      </c>
      <c r="D2008" s="36" t="s">
        <v>8898</v>
      </c>
    </row>
    <row r="2009" spans="1:4" s="121" customFormat="1" x14ac:dyDescent="0.25">
      <c r="A2009" s="112"/>
      <c r="B2009" s="235">
        <v>45031</v>
      </c>
      <c r="C2009" s="202">
        <v>300</v>
      </c>
      <c r="D2009" s="36" t="s">
        <v>8899</v>
      </c>
    </row>
    <row r="2010" spans="1:4" s="121" customFormat="1" x14ac:dyDescent="0.25">
      <c r="A2010" s="112"/>
      <c r="B2010" s="235">
        <v>45031</v>
      </c>
      <c r="C2010" s="202">
        <v>350</v>
      </c>
      <c r="D2010" s="36" t="s">
        <v>4449</v>
      </c>
    </row>
    <row r="2011" spans="1:4" s="121" customFormat="1" x14ac:dyDescent="0.25">
      <c r="A2011" s="112"/>
      <c r="B2011" s="235">
        <v>45031</v>
      </c>
      <c r="C2011" s="202">
        <v>400</v>
      </c>
      <c r="D2011" s="36" t="s">
        <v>3867</v>
      </c>
    </row>
    <row r="2012" spans="1:4" s="121" customFormat="1" x14ac:dyDescent="0.25">
      <c r="A2012" s="112"/>
      <c r="B2012" s="235">
        <v>45031</v>
      </c>
      <c r="C2012" s="202">
        <v>400</v>
      </c>
      <c r="D2012" s="36" t="s">
        <v>4462</v>
      </c>
    </row>
    <row r="2013" spans="1:4" s="121" customFormat="1" x14ac:dyDescent="0.25">
      <c r="A2013" s="112"/>
      <c r="B2013" s="235">
        <v>45031</v>
      </c>
      <c r="C2013" s="202">
        <v>400</v>
      </c>
      <c r="D2013" s="36" t="s">
        <v>1786</v>
      </c>
    </row>
    <row r="2014" spans="1:4" s="121" customFormat="1" x14ac:dyDescent="0.25">
      <c r="A2014" s="112"/>
      <c r="B2014" s="235">
        <v>45031</v>
      </c>
      <c r="C2014" s="202">
        <v>400</v>
      </c>
      <c r="D2014" s="36" t="s">
        <v>4463</v>
      </c>
    </row>
    <row r="2015" spans="1:4" s="121" customFormat="1" x14ac:dyDescent="0.25">
      <c r="A2015" s="112"/>
      <c r="B2015" s="235">
        <v>45031</v>
      </c>
      <c r="C2015" s="202">
        <v>500</v>
      </c>
      <c r="D2015" s="36" t="s">
        <v>4577</v>
      </c>
    </row>
    <row r="2016" spans="1:4" s="121" customFormat="1" x14ac:dyDescent="0.25">
      <c r="A2016" s="112"/>
      <c r="B2016" s="235">
        <v>45031</v>
      </c>
      <c r="C2016" s="202">
        <v>500</v>
      </c>
      <c r="D2016" s="36" t="s">
        <v>8900</v>
      </c>
    </row>
    <row r="2017" spans="1:4" s="121" customFormat="1" x14ac:dyDescent="0.25">
      <c r="A2017" s="112"/>
      <c r="B2017" s="235">
        <v>45031</v>
      </c>
      <c r="C2017" s="202">
        <v>500</v>
      </c>
      <c r="D2017" s="36" t="s">
        <v>4465</v>
      </c>
    </row>
    <row r="2018" spans="1:4" s="121" customFormat="1" x14ac:dyDescent="0.25">
      <c r="A2018" s="112"/>
      <c r="B2018" s="235">
        <v>45031</v>
      </c>
      <c r="C2018" s="202">
        <v>500</v>
      </c>
      <c r="D2018" s="36" t="s">
        <v>4466</v>
      </c>
    </row>
    <row r="2019" spans="1:4" s="121" customFormat="1" x14ac:dyDescent="0.25">
      <c r="A2019" s="112"/>
      <c r="B2019" s="235">
        <v>45031</v>
      </c>
      <c r="C2019" s="202">
        <v>500</v>
      </c>
      <c r="D2019" s="36" t="s">
        <v>1718</v>
      </c>
    </row>
    <row r="2020" spans="1:4" s="121" customFormat="1" x14ac:dyDescent="0.25">
      <c r="A2020" s="112"/>
      <c r="B2020" s="235">
        <v>45031</v>
      </c>
      <c r="C2020" s="202">
        <v>500</v>
      </c>
      <c r="D2020" s="36" t="s">
        <v>4472</v>
      </c>
    </row>
    <row r="2021" spans="1:4" s="121" customFormat="1" x14ac:dyDescent="0.25">
      <c r="A2021" s="112"/>
      <c r="B2021" s="235">
        <v>45031</v>
      </c>
      <c r="C2021" s="202">
        <v>500</v>
      </c>
      <c r="D2021" s="36" t="s">
        <v>4467</v>
      </c>
    </row>
    <row r="2022" spans="1:4" s="121" customFormat="1" x14ac:dyDescent="0.25">
      <c r="A2022" s="112"/>
      <c r="B2022" s="235">
        <v>45031</v>
      </c>
      <c r="C2022" s="202">
        <v>500</v>
      </c>
      <c r="D2022" s="36" t="s">
        <v>4474</v>
      </c>
    </row>
    <row r="2023" spans="1:4" s="121" customFormat="1" x14ac:dyDescent="0.25">
      <c r="A2023" s="112"/>
      <c r="B2023" s="235">
        <v>45031</v>
      </c>
      <c r="C2023" s="202">
        <v>500</v>
      </c>
      <c r="D2023" s="36" t="s">
        <v>5743</v>
      </c>
    </row>
    <row r="2024" spans="1:4" s="121" customFormat="1" x14ac:dyDescent="0.25">
      <c r="A2024" s="112"/>
      <c r="B2024" s="235">
        <v>45031</v>
      </c>
      <c r="C2024" s="202">
        <v>500</v>
      </c>
      <c r="D2024" s="36" t="s">
        <v>4416</v>
      </c>
    </row>
    <row r="2025" spans="1:4" s="121" customFormat="1" x14ac:dyDescent="0.25">
      <c r="A2025" s="112"/>
      <c r="B2025" s="235">
        <v>45031</v>
      </c>
      <c r="C2025" s="202">
        <v>500</v>
      </c>
      <c r="D2025" s="36" t="s">
        <v>4123</v>
      </c>
    </row>
    <row r="2026" spans="1:4" s="121" customFormat="1" x14ac:dyDescent="0.25">
      <c r="A2026" s="112"/>
      <c r="B2026" s="235">
        <v>45031</v>
      </c>
      <c r="C2026" s="202">
        <v>500</v>
      </c>
      <c r="D2026" s="36" t="s">
        <v>4469</v>
      </c>
    </row>
    <row r="2027" spans="1:4" s="121" customFormat="1" x14ac:dyDescent="0.25">
      <c r="A2027" s="112"/>
      <c r="B2027" s="235">
        <v>45031</v>
      </c>
      <c r="C2027" s="202">
        <v>500</v>
      </c>
      <c r="D2027" s="36" t="s">
        <v>4457</v>
      </c>
    </row>
    <row r="2028" spans="1:4" s="121" customFormat="1" x14ac:dyDescent="0.25">
      <c r="A2028" s="112"/>
      <c r="B2028" s="235">
        <v>45031</v>
      </c>
      <c r="C2028" s="202">
        <v>500</v>
      </c>
      <c r="D2028" s="36" t="s">
        <v>4473</v>
      </c>
    </row>
    <row r="2029" spans="1:4" s="121" customFormat="1" x14ac:dyDescent="0.25">
      <c r="A2029" s="112"/>
      <c r="B2029" s="235">
        <v>45031</v>
      </c>
      <c r="C2029" s="202">
        <v>500</v>
      </c>
      <c r="D2029" s="36" t="s">
        <v>4468</v>
      </c>
    </row>
    <row r="2030" spans="1:4" s="121" customFormat="1" x14ac:dyDescent="0.25">
      <c r="A2030" s="112"/>
      <c r="B2030" s="235">
        <v>45031</v>
      </c>
      <c r="C2030" s="202">
        <v>500</v>
      </c>
      <c r="D2030" s="36" t="s">
        <v>6575</v>
      </c>
    </row>
    <row r="2031" spans="1:4" s="121" customFormat="1" x14ac:dyDescent="0.25">
      <c r="A2031" s="112"/>
      <c r="B2031" s="235">
        <v>45031</v>
      </c>
      <c r="C2031" s="202">
        <v>500</v>
      </c>
      <c r="D2031" s="36" t="s">
        <v>1939</v>
      </c>
    </row>
    <row r="2032" spans="1:4" s="121" customFormat="1" x14ac:dyDescent="0.25">
      <c r="A2032" s="112"/>
      <c r="B2032" s="235">
        <v>45031</v>
      </c>
      <c r="C2032" s="202">
        <v>500</v>
      </c>
      <c r="D2032" s="36" t="s">
        <v>6686</v>
      </c>
    </row>
    <row r="2033" spans="1:4" s="121" customFormat="1" x14ac:dyDescent="0.25">
      <c r="A2033" s="112"/>
      <c r="B2033" s="235">
        <v>45031</v>
      </c>
      <c r="C2033" s="202">
        <v>500</v>
      </c>
      <c r="D2033" s="36" t="s">
        <v>8901</v>
      </c>
    </row>
    <row r="2034" spans="1:4" s="121" customFormat="1" x14ac:dyDescent="0.25">
      <c r="A2034" s="112"/>
      <c r="B2034" s="235">
        <v>45031</v>
      </c>
      <c r="C2034" s="202">
        <v>600</v>
      </c>
      <c r="D2034" s="36" t="s">
        <v>4461</v>
      </c>
    </row>
    <row r="2035" spans="1:4" s="121" customFormat="1" x14ac:dyDescent="0.25">
      <c r="A2035" s="112"/>
      <c r="B2035" s="235">
        <v>45031</v>
      </c>
      <c r="C2035" s="202">
        <v>1000</v>
      </c>
      <c r="D2035" s="36" t="s">
        <v>4584</v>
      </c>
    </row>
    <row r="2036" spans="1:4" s="121" customFormat="1" x14ac:dyDescent="0.25">
      <c r="A2036" s="112"/>
      <c r="B2036" s="235">
        <v>45031</v>
      </c>
      <c r="C2036" s="202">
        <v>1000</v>
      </c>
      <c r="D2036" s="36" t="s">
        <v>4477</v>
      </c>
    </row>
    <row r="2037" spans="1:4" s="121" customFormat="1" x14ac:dyDescent="0.25">
      <c r="A2037" s="112"/>
      <c r="B2037" s="235">
        <v>45031</v>
      </c>
      <c r="C2037" s="202">
        <v>1000</v>
      </c>
      <c r="D2037" s="36" t="s">
        <v>5776</v>
      </c>
    </row>
    <row r="2038" spans="1:4" s="121" customFormat="1" x14ac:dyDescent="0.25">
      <c r="A2038" s="112"/>
      <c r="B2038" s="235">
        <v>45031</v>
      </c>
      <c r="C2038" s="202">
        <v>1000</v>
      </c>
      <c r="D2038" s="36" t="s">
        <v>4479</v>
      </c>
    </row>
    <row r="2039" spans="1:4" s="121" customFormat="1" x14ac:dyDescent="0.25">
      <c r="A2039" s="112"/>
      <c r="B2039" s="235">
        <v>45031</v>
      </c>
      <c r="C2039" s="202">
        <v>1000</v>
      </c>
      <c r="D2039" s="36" t="s">
        <v>4369</v>
      </c>
    </row>
    <row r="2040" spans="1:4" s="121" customFormat="1" x14ac:dyDescent="0.25">
      <c r="A2040" s="112"/>
      <c r="B2040" s="235">
        <v>45031</v>
      </c>
      <c r="C2040" s="202">
        <v>1000</v>
      </c>
      <c r="D2040" s="36" t="s">
        <v>4482</v>
      </c>
    </row>
    <row r="2041" spans="1:4" s="121" customFormat="1" x14ac:dyDescent="0.25">
      <c r="A2041" s="112"/>
      <c r="B2041" s="235">
        <v>45031</v>
      </c>
      <c r="C2041" s="202">
        <v>1000</v>
      </c>
      <c r="D2041" s="36" t="s">
        <v>4169</v>
      </c>
    </row>
    <row r="2042" spans="1:4" s="121" customFormat="1" x14ac:dyDescent="0.25">
      <c r="A2042" s="112"/>
      <c r="B2042" s="235">
        <v>45031</v>
      </c>
      <c r="C2042" s="202">
        <v>1000</v>
      </c>
      <c r="D2042" s="36" t="s">
        <v>4478</v>
      </c>
    </row>
    <row r="2043" spans="1:4" s="121" customFormat="1" x14ac:dyDescent="0.25">
      <c r="A2043" s="112"/>
      <c r="B2043" s="235">
        <v>45031</v>
      </c>
      <c r="C2043" s="202">
        <v>1000</v>
      </c>
      <c r="D2043" s="36" t="s">
        <v>4481</v>
      </c>
    </row>
    <row r="2044" spans="1:4" s="121" customFormat="1" x14ac:dyDescent="0.25">
      <c r="A2044" s="112"/>
      <c r="B2044" s="235">
        <v>45031</v>
      </c>
      <c r="C2044" s="202">
        <v>1000</v>
      </c>
      <c r="D2044" s="36" t="s">
        <v>4483</v>
      </c>
    </row>
    <row r="2045" spans="1:4" s="121" customFormat="1" x14ac:dyDescent="0.25">
      <c r="A2045" s="112"/>
      <c r="B2045" s="235">
        <v>45031</v>
      </c>
      <c r="C2045" s="202">
        <v>1000</v>
      </c>
      <c r="D2045" s="36" t="s">
        <v>1697</v>
      </c>
    </row>
    <row r="2046" spans="1:4" s="121" customFormat="1" x14ac:dyDescent="0.25">
      <c r="A2046" s="112"/>
      <c r="B2046" s="235">
        <v>45031</v>
      </c>
      <c r="C2046" s="202">
        <v>1000</v>
      </c>
      <c r="D2046" s="36" t="s">
        <v>2203</v>
      </c>
    </row>
    <row r="2047" spans="1:4" s="121" customFormat="1" x14ac:dyDescent="0.25">
      <c r="A2047" s="112"/>
      <c r="B2047" s="235">
        <v>45031</v>
      </c>
      <c r="C2047" s="202">
        <v>1000</v>
      </c>
      <c r="D2047" s="36" t="s">
        <v>8902</v>
      </c>
    </row>
    <row r="2048" spans="1:4" s="121" customFormat="1" x14ac:dyDescent="0.25">
      <c r="A2048" s="112"/>
      <c r="B2048" s="235">
        <v>45031</v>
      </c>
      <c r="C2048" s="202">
        <v>1000</v>
      </c>
      <c r="D2048" s="36" t="s">
        <v>4480</v>
      </c>
    </row>
    <row r="2049" spans="1:4" s="121" customFormat="1" x14ac:dyDescent="0.25">
      <c r="A2049" s="112"/>
      <c r="B2049" s="235">
        <v>45031</v>
      </c>
      <c r="C2049" s="202">
        <v>1000</v>
      </c>
      <c r="D2049" s="36" t="s">
        <v>5747</v>
      </c>
    </row>
    <row r="2050" spans="1:4" s="121" customFormat="1" x14ac:dyDescent="0.25">
      <c r="A2050" s="112"/>
      <c r="B2050" s="235">
        <v>45031</v>
      </c>
      <c r="C2050" s="202">
        <v>1000</v>
      </c>
      <c r="D2050" s="36" t="s">
        <v>5708</v>
      </c>
    </row>
    <row r="2051" spans="1:4" s="121" customFormat="1" x14ac:dyDescent="0.25">
      <c r="A2051" s="112"/>
      <c r="B2051" s="235">
        <v>45031</v>
      </c>
      <c r="C2051" s="202">
        <v>1000</v>
      </c>
      <c r="D2051" s="36" t="s">
        <v>3827</v>
      </c>
    </row>
    <row r="2052" spans="1:4" s="121" customFormat="1" x14ac:dyDescent="0.25">
      <c r="A2052" s="112"/>
      <c r="B2052" s="235">
        <v>45031</v>
      </c>
      <c r="C2052" s="202">
        <v>1200</v>
      </c>
      <c r="D2052" s="36" t="s">
        <v>3346</v>
      </c>
    </row>
    <row r="2053" spans="1:4" s="121" customFormat="1" x14ac:dyDescent="0.25">
      <c r="A2053" s="112"/>
      <c r="B2053" s="235">
        <v>45031</v>
      </c>
      <c r="C2053" s="202">
        <v>1500</v>
      </c>
      <c r="D2053" s="36" t="s">
        <v>8903</v>
      </c>
    </row>
    <row r="2054" spans="1:4" s="121" customFormat="1" x14ac:dyDescent="0.25">
      <c r="A2054" s="112"/>
      <c r="B2054" s="235">
        <v>45031</v>
      </c>
      <c r="C2054" s="202">
        <v>1850</v>
      </c>
      <c r="D2054" s="36" t="s">
        <v>1743</v>
      </c>
    </row>
    <row r="2055" spans="1:4" s="121" customFormat="1" x14ac:dyDescent="0.25">
      <c r="A2055" s="112"/>
      <c r="B2055" s="235">
        <v>45031</v>
      </c>
      <c r="C2055" s="202">
        <v>2000</v>
      </c>
      <c r="D2055" s="36" t="s">
        <v>2507</v>
      </c>
    </row>
    <row r="2056" spans="1:4" s="121" customFormat="1" x14ac:dyDescent="0.25">
      <c r="A2056" s="112"/>
      <c r="B2056" s="235">
        <v>45031</v>
      </c>
      <c r="C2056" s="202">
        <v>2000</v>
      </c>
      <c r="D2056" s="36" t="s">
        <v>8904</v>
      </c>
    </row>
    <row r="2057" spans="1:4" s="121" customFormat="1" x14ac:dyDescent="0.25">
      <c r="A2057" s="112"/>
      <c r="B2057" s="235">
        <v>45031</v>
      </c>
      <c r="C2057" s="202">
        <v>2250</v>
      </c>
      <c r="D2057" s="36" t="s">
        <v>4485</v>
      </c>
    </row>
    <row r="2058" spans="1:4" s="121" customFormat="1" x14ac:dyDescent="0.25">
      <c r="A2058" s="112"/>
      <c r="B2058" s="235">
        <v>45031</v>
      </c>
      <c r="C2058" s="202">
        <v>3000</v>
      </c>
      <c r="D2058" s="36" t="s">
        <v>4423</v>
      </c>
    </row>
    <row r="2059" spans="1:4" s="121" customFormat="1" x14ac:dyDescent="0.25">
      <c r="A2059" s="112"/>
      <c r="B2059" s="235">
        <v>45031</v>
      </c>
      <c r="C2059" s="202">
        <v>5000</v>
      </c>
      <c r="D2059" s="36" t="s">
        <v>4486</v>
      </c>
    </row>
    <row r="2060" spans="1:4" s="121" customFormat="1" x14ac:dyDescent="0.25">
      <c r="A2060" s="112"/>
      <c r="B2060" s="235">
        <v>45031</v>
      </c>
      <c r="C2060" s="202">
        <v>6000</v>
      </c>
      <c r="D2060" s="36" t="s">
        <v>6623</v>
      </c>
    </row>
    <row r="2061" spans="1:4" s="121" customFormat="1" x14ac:dyDescent="0.25">
      <c r="A2061" s="112"/>
      <c r="B2061" s="235">
        <v>45031</v>
      </c>
      <c r="C2061" s="202">
        <v>10000</v>
      </c>
      <c r="D2061" s="36" t="s">
        <v>8905</v>
      </c>
    </row>
    <row r="2062" spans="1:4" s="121" customFormat="1" x14ac:dyDescent="0.25">
      <c r="A2062" s="112"/>
      <c r="B2062" s="235">
        <v>45031</v>
      </c>
      <c r="C2062" s="202">
        <v>11047</v>
      </c>
      <c r="D2062" s="36" t="s">
        <v>6614</v>
      </c>
    </row>
    <row r="2063" spans="1:4" s="121" customFormat="1" x14ac:dyDescent="0.25">
      <c r="A2063" s="112"/>
      <c r="B2063" s="235">
        <v>45032</v>
      </c>
      <c r="C2063" s="202">
        <v>42</v>
      </c>
      <c r="D2063" s="36" t="s">
        <v>3013</v>
      </c>
    </row>
    <row r="2064" spans="1:4" s="121" customFormat="1" x14ac:dyDescent="0.25">
      <c r="A2064" s="112"/>
      <c r="B2064" s="235">
        <v>45032</v>
      </c>
      <c r="C2064" s="202">
        <v>42</v>
      </c>
      <c r="D2064" s="36" t="s">
        <v>3013</v>
      </c>
    </row>
    <row r="2065" spans="1:4" s="121" customFormat="1" x14ac:dyDescent="0.25">
      <c r="A2065" s="112"/>
      <c r="B2065" s="235">
        <v>45032</v>
      </c>
      <c r="C2065" s="202">
        <v>50</v>
      </c>
      <c r="D2065" s="36" t="s">
        <v>4489</v>
      </c>
    </row>
    <row r="2066" spans="1:4" s="121" customFormat="1" x14ac:dyDescent="0.25">
      <c r="A2066" s="112"/>
      <c r="B2066" s="235">
        <v>45032</v>
      </c>
      <c r="C2066" s="202">
        <v>50</v>
      </c>
      <c r="D2066" s="36" t="s">
        <v>4490</v>
      </c>
    </row>
    <row r="2067" spans="1:4" s="121" customFormat="1" x14ac:dyDescent="0.25">
      <c r="A2067" s="112"/>
      <c r="B2067" s="235">
        <v>45032</v>
      </c>
      <c r="C2067" s="202">
        <v>50</v>
      </c>
      <c r="D2067" s="36" t="s">
        <v>1699</v>
      </c>
    </row>
    <row r="2068" spans="1:4" s="121" customFormat="1" x14ac:dyDescent="0.25">
      <c r="A2068" s="112"/>
      <c r="B2068" s="235">
        <v>45032</v>
      </c>
      <c r="C2068" s="202">
        <v>100</v>
      </c>
      <c r="D2068" s="36" t="s">
        <v>1825</v>
      </c>
    </row>
    <row r="2069" spans="1:4" s="121" customFormat="1" x14ac:dyDescent="0.25">
      <c r="A2069" s="112"/>
      <c r="B2069" s="235">
        <v>45032</v>
      </c>
      <c r="C2069" s="202">
        <v>100</v>
      </c>
      <c r="D2069" s="36" t="s">
        <v>8906</v>
      </c>
    </row>
    <row r="2070" spans="1:4" s="121" customFormat="1" x14ac:dyDescent="0.25">
      <c r="A2070" s="112"/>
      <c r="B2070" s="235">
        <v>45032</v>
      </c>
      <c r="C2070" s="202">
        <v>100</v>
      </c>
      <c r="D2070" s="36" t="s">
        <v>4798</v>
      </c>
    </row>
    <row r="2071" spans="1:4" s="121" customFormat="1" x14ac:dyDescent="0.25">
      <c r="A2071" s="112"/>
      <c r="B2071" s="235">
        <v>45032</v>
      </c>
      <c r="C2071" s="202">
        <v>100</v>
      </c>
      <c r="D2071" s="36" t="s">
        <v>4439</v>
      </c>
    </row>
    <row r="2072" spans="1:4" s="121" customFormat="1" x14ac:dyDescent="0.25">
      <c r="A2072" s="112"/>
      <c r="B2072" s="235">
        <v>45032</v>
      </c>
      <c r="C2072" s="202">
        <v>100</v>
      </c>
      <c r="D2072" s="36" t="s">
        <v>4497</v>
      </c>
    </row>
    <row r="2073" spans="1:4" s="121" customFormat="1" x14ac:dyDescent="0.25">
      <c r="A2073" s="112"/>
      <c r="B2073" s="235">
        <v>45032</v>
      </c>
      <c r="C2073" s="202">
        <v>100</v>
      </c>
      <c r="D2073" s="36" t="s">
        <v>4500</v>
      </c>
    </row>
    <row r="2074" spans="1:4" s="121" customFormat="1" x14ac:dyDescent="0.25">
      <c r="A2074" s="112"/>
      <c r="B2074" s="235">
        <v>45032</v>
      </c>
      <c r="C2074" s="202">
        <v>100</v>
      </c>
      <c r="D2074" s="36" t="s">
        <v>4498</v>
      </c>
    </row>
    <row r="2075" spans="1:4" s="121" customFormat="1" x14ac:dyDescent="0.25">
      <c r="A2075" s="112"/>
      <c r="B2075" s="235">
        <v>45032</v>
      </c>
      <c r="C2075" s="202">
        <v>100</v>
      </c>
      <c r="D2075" s="36" t="s">
        <v>6625</v>
      </c>
    </row>
    <row r="2076" spans="1:4" s="121" customFormat="1" x14ac:dyDescent="0.25">
      <c r="A2076" s="112"/>
      <c r="B2076" s="235">
        <v>45032</v>
      </c>
      <c r="C2076" s="202">
        <v>100</v>
      </c>
      <c r="D2076" s="36" t="s">
        <v>4591</v>
      </c>
    </row>
    <row r="2077" spans="1:4" s="121" customFormat="1" x14ac:dyDescent="0.25">
      <c r="A2077" s="112"/>
      <c r="B2077" s="235">
        <v>45032</v>
      </c>
      <c r="C2077" s="202">
        <v>100</v>
      </c>
      <c r="D2077" s="36" t="s">
        <v>4499</v>
      </c>
    </row>
    <row r="2078" spans="1:4" s="121" customFormat="1" x14ac:dyDescent="0.25">
      <c r="A2078" s="112"/>
      <c r="B2078" s="235">
        <v>45032</v>
      </c>
      <c r="C2078" s="202">
        <v>100</v>
      </c>
      <c r="D2078" s="36" t="s">
        <v>4495</v>
      </c>
    </row>
    <row r="2079" spans="1:4" s="121" customFormat="1" x14ac:dyDescent="0.25">
      <c r="A2079" s="112"/>
      <c r="B2079" s="235">
        <v>45032</v>
      </c>
      <c r="C2079" s="202">
        <v>100</v>
      </c>
      <c r="D2079" s="36" t="s">
        <v>4496</v>
      </c>
    </row>
    <row r="2080" spans="1:4" s="121" customFormat="1" x14ac:dyDescent="0.25">
      <c r="A2080" s="112"/>
      <c r="B2080" s="235">
        <v>45032</v>
      </c>
      <c r="C2080" s="202">
        <v>100</v>
      </c>
      <c r="D2080" s="36" t="s">
        <v>5643</v>
      </c>
    </row>
    <row r="2081" spans="1:4" s="121" customFormat="1" x14ac:dyDescent="0.25">
      <c r="A2081" s="112"/>
      <c r="B2081" s="235">
        <v>45032</v>
      </c>
      <c r="C2081" s="202">
        <v>100</v>
      </c>
      <c r="D2081" s="36" t="s">
        <v>4563</v>
      </c>
    </row>
    <row r="2082" spans="1:4" s="121" customFormat="1" x14ac:dyDescent="0.25">
      <c r="A2082" s="112"/>
      <c r="B2082" s="235">
        <v>45032</v>
      </c>
      <c r="C2082" s="202">
        <v>150</v>
      </c>
      <c r="D2082" s="36" t="s">
        <v>1787</v>
      </c>
    </row>
    <row r="2083" spans="1:4" s="121" customFormat="1" x14ac:dyDescent="0.25">
      <c r="A2083" s="112"/>
      <c r="B2083" s="235">
        <v>45032</v>
      </c>
      <c r="C2083" s="202">
        <v>200</v>
      </c>
      <c r="D2083" s="36" t="s">
        <v>4445</v>
      </c>
    </row>
    <row r="2084" spans="1:4" s="121" customFormat="1" x14ac:dyDescent="0.25">
      <c r="A2084" s="112"/>
      <c r="B2084" s="235">
        <v>45032</v>
      </c>
      <c r="C2084" s="202">
        <v>200</v>
      </c>
      <c r="D2084" s="36" t="s">
        <v>4503</v>
      </c>
    </row>
    <row r="2085" spans="1:4" s="121" customFormat="1" x14ac:dyDescent="0.25">
      <c r="A2085" s="112"/>
      <c r="B2085" s="235">
        <v>45032</v>
      </c>
      <c r="C2085" s="202">
        <v>200</v>
      </c>
      <c r="D2085" s="36" t="s">
        <v>4502</v>
      </c>
    </row>
    <row r="2086" spans="1:4" s="121" customFormat="1" x14ac:dyDescent="0.25">
      <c r="A2086" s="112"/>
      <c r="B2086" s="235">
        <v>45032</v>
      </c>
      <c r="C2086" s="202">
        <v>250</v>
      </c>
      <c r="D2086" s="36" t="s">
        <v>5754</v>
      </c>
    </row>
    <row r="2087" spans="1:4" s="121" customFormat="1" x14ac:dyDescent="0.25">
      <c r="A2087" s="112"/>
      <c r="B2087" s="235">
        <v>45032</v>
      </c>
      <c r="C2087" s="202">
        <v>250</v>
      </c>
      <c r="D2087" s="36" t="s">
        <v>4507</v>
      </c>
    </row>
    <row r="2088" spans="1:4" s="121" customFormat="1" x14ac:dyDescent="0.25">
      <c r="A2088" s="112"/>
      <c r="B2088" s="235">
        <v>45032</v>
      </c>
      <c r="C2088" s="202">
        <v>300</v>
      </c>
      <c r="D2088" s="36" t="s">
        <v>4450</v>
      </c>
    </row>
    <row r="2089" spans="1:4" s="121" customFormat="1" x14ac:dyDescent="0.25">
      <c r="A2089" s="112"/>
      <c r="B2089" s="235">
        <v>45032</v>
      </c>
      <c r="C2089" s="202">
        <v>300</v>
      </c>
      <c r="D2089" s="36" t="s">
        <v>1718</v>
      </c>
    </row>
    <row r="2090" spans="1:4" s="121" customFormat="1" x14ac:dyDescent="0.25">
      <c r="A2090" s="112"/>
      <c r="B2090" s="235">
        <v>45032</v>
      </c>
      <c r="C2090" s="202">
        <v>300</v>
      </c>
      <c r="D2090" s="36" t="s">
        <v>4511</v>
      </c>
    </row>
    <row r="2091" spans="1:4" s="121" customFormat="1" x14ac:dyDescent="0.25">
      <c r="A2091" s="112"/>
      <c r="B2091" s="235">
        <v>45032</v>
      </c>
      <c r="C2091" s="202">
        <v>300</v>
      </c>
      <c r="D2091" s="36" t="s">
        <v>4512</v>
      </c>
    </row>
    <row r="2092" spans="1:4" s="121" customFormat="1" x14ac:dyDescent="0.25">
      <c r="A2092" s="112"/>
      <c r="B2092" s="235">
        <v>45032</v>
      </c>
      <c r="C2092" s="202">
        <v>300</v>
      </c>
      <c r="D2092" s="36" t="s">
        <v>4510</v>
      </c>
    </row>
    <row r="2093" spans="1:4" s="121" customFormat="1" x14ac:dyDescent="0.25">
      <c r="A2093" s="112"/>
      <c r="B2093" s="235">
        <v>45032</v>
      </c>
      <c r="C2093" s="202">
        <v>300</v>
      </c>
      <c r="D2093" s="36" t="s">
        <v>4518</v>
      </c>
    </row>
    <row r="2094" spans="1:4" s="121" customFormat="1" x14ac:dyDescent="0.25">
      <c r="A2094" s="112"/>
      <c r="B2094" s="235">
        <v>45032</v>
      </c>
      <c r="C2094" s="202">
        <v>300</v>
      </c>
      <c r="D2094" s="36" t="s">
        <v>1764</v>
      </c>
    </row>
    <row r="2095" spans="1:4" s="121" customFormat="1" x14ac:dyDescent="0.25">
      <c r="A2095" s="112"/>
      <c r="B2095" s="235">
        <v>45032</v>
      </c>
      <c r="C2095" s="202">
        <v>300</v>
      </c>
      <c r="D2095" s="36" t="s">
        <v>4515</v>
      </c>
    </row>
    <row r="2096" spans="1:4" s="121" customFormat="1" x14ac:dyDescent="0.25">
      <c r="A2096" s="112"/>
      <c r="B2096" s="235">
        <v>45032</v>
      </c>
      <c r="C2096" s="202">
        <v>300</v>
      </c>
      <c r="D2096" s="36" t="s">
        <v>4516</v>
      </c>
    </row>
    <row r="2097" spans="1:4" s="121" customFormat="1" x14ac:dyDescent="0.25">
      <c r="A2097" s="112"/>
      <c r="B2097" s="235">
        <v>45032</v>
      </c>
      <c r="C2097" s="202">
        <v>300</v>
      </c>
      <c r="D2097" s="36" t="s">
        <v>4519</v>
      </c>
    </row>
    <row r="2098" spans="1:4" s="121" customFormat="1" x14ac:dyDescent="0.25">
      <c r="A2098" s="112"/>
      <c r="B2098" s="235">
        <v>45032</v>
      </c>
      <c r="C2098" s="202">
        <v>300</v>
      </c>
      <c r="D2098" s="36" t="s">
        <v>4458</v>
      </c>
    </row>
    <row r="2099" spans="1:4" s="121" customFormat="1" x14ac:dyDescent="0.25">
      <c r="A2099" s="112"/>
      <c r="B2099" s="235">
        <v>45032</v>
      </c>
      <c r="C2099" s="202">
        <v>300</v>
      </c>
      <c r="D2099" s="36" t="s">
        <v>4514</v>
      </c>
    </row>
    <row r="2100" spans="1:4" s="121" customFormat="1" x14ac:dyDescent="0.25">
      <c r="A2100" s="112"/>
      <c r="B2100" s="235">
        <v>45032</v>
      </c>
      <c r="C2100" s="202">
        <v>300</v>
      </c>
      <c r="D2100" s="36" t="s">
        <v>4517</v>
      </c>
    </row>
    <row r="2101" spans="1:4" s="121" customFormat="1" x14ac:dyDescent="0.25">
      <c r="A2101" s="112"/>
      <c r="B2101" s="235">
        <v>45032</v>
      </c>
      <c r="C2101" s="202">
        <v>300</v>
      </c>
      <c r="D2101" s="36" t="s">
        <v>4513</v>
      </c>
    </row>
    <row r="2102" spans="1:4" s="121" customFormat="1" x14ac:dyDescent="0.25">
      <c r="A2102" s="112"/>
      <c r="B2102" s="235">
        <v>45032</v>
      </c>
      <c r="C2102" s="202">
        <v>300</v>
      </c>
      <c r="D2102" s="36" t="s">
        <v>8907</v>
      </c>
    </row>
    <row r="2103" spans="1:4" s="121" customFormat="1" x14ac:dyDescent="0.25">
      <c r="A2103" s="112"/>
      <c r="B2103" s="235">
        <v>45032</v>
      </c>
      <c r="C2103" s="202">
        <v>300</v>
      </c>
      <c r="D2103" s="36" t="s">
        <v>4530</v>
      </c>
    </row>
    <row r="2104" spans="1:4" s="121" customFormat="1" x14ac:dyDescent="0.25">
      <c r="A2104" s="112"/>
      <c r="B2104" s="235">
        <v>45032</v>
      </c>
      <c r="C2104" s="202">
        <v>300</v>
      </c>
      <c r="D2104" s="36" t="s">
        <v>4409</v>
      </c>
    </row>
    <row r="2105" spans="1:4" s="121" customFormat="1" x14ac:dyDescent="0.25">
      <c r="A2105" s="112"/>
      <c r="B2105" s="235">
        <v>45032</v>
      </c>
      <c r="C2105" s="202">
        <v>400</v>
      </c>
      <c r="D2105" s="36" t="s">
        <v>4521</v>
      </c>
    </row>
    <row r="2106" spans="1:4" s="121" customFormat="1" x14ac:dyDescent="0.25">
      <c r="A2106" s="112"/>
      <c r="B2106" s="235">
        <v>45032</v>
      </c>
      <c r="C2106" s="202">
        <v>500</v>
      </c>
      <c r="D2106" s="36" t="s">
        <v>4526</v>
      </c>
    </row>
    <row r="2107" spans="1:4" s="121" customFormat="1" x14ac:dyDescent="0.25">
      <c r="A2107" s="112"/>
      <c r="B2107" s="235">
        <v>45032</v>
      </c>
      <c r="C2107" s="202">
        <v>500</v>
      </c>
      <c r="D2107" s="36" t="s">
        <v>4528</v>
      </c>
    </row>
    <row r="2108" spans="1:4" s="121" customFormat="1" x14ac:dyDescent="0.25">
      <c r="A2108" s="112"/>
      <c r="B2108" s="235">
        <v>45032</v>
      </c>
      <c r="C2108" s="202">
        <v>500</v>
      </c>
      <c r="D2108" s="36" t="s">
        <v>8908</v>
      </c>
    </row>
    <row r="2109" spans="1:4" s="121" customFormat="1" x14ac:dyDescent="0.25">
      <c r="A2109" s="112"/>
      <c r="B2109" s="235">
        <v>45032</v>
      </c>
      <c r="C2109" s="202">
        <v>500</v>
      </c>
      <c r="D2109" s="36" t="s">
        <v>4471</v>
      </c>
    </row>
    <row r="2110" spans="1:4" s="121" customFormat="1" x14ac:dyDescent="0.25">
      <c r="A2110" s="112"/>
      <c r="B2110" s="235">
        <v>45032</v>
      </c>
      <c r="C2110" s="202">
        <v>500</v>
      </c>
      <c r="D2110" s="36" t="s">
        <v>4532</v>
      </c>
    </row>
    <row r="2111" spans="1:4" s="121" customFormat="1" x14ac:dyDescent="0.25">
      <c r="A2111" s="112"/>
      <c r="B2111" s="235">
        <v>45032</v>
      </c>
      <c r="C2111" s="202">
        <v>500</v>
      </c>
      <c r="D2111" s="36" t="s">
        <v>4530</v>
      </c>
    </row>
    <row r="2112" spans="1:4" s="121" customFormat="1" x14ac:dyDescent="0.25">
      <c r="A2112" s="112"/>
      <c r="B2112" s="235">
        <v>45032</v>
      </c>
      <c r="C2112" s="202">
        <v>500</v>
      </c>
      <c r="D2112" s="36" t="s">
        <v>1701</v>
      </c>
    </row>
    <row r="2113" spans="1:4" s="121" customFormat="1" x14ac:dyDescent="0.25">
      <c r="A2113" s="112"/>
      <c r="B2113" s="235">
        <v>45032</v>
      </c>
      <c r="C2113" s="202">
        <v>500</v>
      </c>
      <c r="D2113" s="36" t="s">
        <v>4574</v>
      </c>
    </row>
    <row r="2114" spans="1:4" s="121" customFormat="1" x14ac:dyDescent="0.25">
      <c r="A2114" s="112"/>
      <c r="B2114" s="235">
        <v>45032</v>
      </c>
      <c r="C2114" s="202">
        <v>500</v>
      </c>
      <c r="D2114" s="36" t="s">
        <v>4531</v>
      </c>
    </row>
    <row r="2115" spans="1:4" s="121" customFormat="1" x14ac:dyDescent="0.25">
      <c r="A2115" s="112"/>
      <c r="B2115" s="235">
        <v>45032</v>
      </c>
      <c r="C2115" s="202">
        <v>600</v>
      </c>
      <c r="D2115" s="36" t="s">
        <v>3829</v>
      </c>
    </row>
    <row r="2116" spans="1:4" s="121" customFormat="1" x14ac:dyDescent="0.25">
      <c r="A2116" s="112"/>
      <c r="B2116" s="235">
        <v>45032</v>
      </c>
      <c r="C2116" s="202">
        <v>700</v>
      </c>
      <c r="D2116" s="36" t="s">
        <v>4536</v>
      </c>
    </row>
    <row r="2117" spans="1:4" s="121" customFormat="1" x14ac:dyDescent="0.25">
      <c r="A2117" s="112"/>
      <c r="B2117" s="235">
        <v>45032</v>
      </c>
      <c r="C2117" s="202">
        <v>1000</v>
      </c>
      <c r="D2117" s="36" t="s">
        <v>2507</v>
      </c>
    </row>
    <row r="2118" spans="1:4" s="121" customFormat="1" x14ac:dyDescent="0.25">
      <c r="A2118" s="112"/>
      <c r="B2118" s="235">
        <v>45032</v>
      </c>
      <c r="C2118" s="202">
        <v>1000</v>
      </c>
      <c r="D2118" s="36" t="s">
        <v>8909</v>
      </c>
    </row>
    <row r="2119" spans="1:4" s="121" customFormat="1" x14ac:dyDescent="0.25">
      <c r="A2119" s="112"/>
      <c r="B2119" s="235">
        <v>45032</v>
      </c>
      <c r="C2119" s="202">
        <v>1000</v>
      </c>
      <c r="D2119" s="36" t="s">
        <v>4174</v>
      </c>
    </row>
    <row r="2120" spans="1:4" s="121" customFormat="1" x14ac:dyDescent="0.25">
      <c r="A2120" s="112"/>
      <c r="B2120" s="235">
        <v>45032</v>
      </c>
      <c r="C2120" s="202">
        <v>1000</v>
      </c>
      <c r="D2120" s="36" t="s">
        <v>1741</v>
      </c>
    </row>
    <row r="2121" spans="1:4" s="121" customFormat="1" x14ac:dyDescent="0.25">
      <c r="A2121" s="112"/>
      <c r="B2121" s="235">
        <v>45032</v>
      </c>
      <c r="C2121" s="202">
        <v>1000</v>
      </c>
      <c r="D2121" s="36" t="s">
        <v>4544</v>
      </c>
    </row>
    <row r="2122" spans="1:4" s="121" customFormat="1" x14ac:dyDescent="0.25">
      <c r="A2122" s="112"/>
      <c r="B2122" s="235">
        <v>45032</v>
      </c>
      <c r="C2122" s="202">
        <v>1000</v>
      </c>
      <c r="D2122" s="36" t="s">
        <v>8910</v>
      </c>
    </row>
    <row r="2123" spans="1:4" s="121" customFormat="1" x14ac:dyDescent="0.25">
      <c r="A2123" s="112"/>
      <c r="B2123" s="235">
        <v>45032</v>
      </c>
      <c r="C2123" s="202">
        <v>1000</v>
      </c>
      <c r="D2123" s="36" t="s">
        <v>4258</v>
      </c>
    </row>
    <row r="2124" spans="1:4" s="121" customFormat="1" x14ac:dyDescent="0.25">
      <c r="A2124" s="112"/>
      <c r="B2124" s="235">
        <v>45032</v>
      </c>
      <c r="C2124" s="202">
        <v>1500</v>
      </c>
      <c r="D2124" s="36" t="s">
        <v>4421</v>
      </c>
    </row>
    <row r="2125" spans="1:4" s="121" customFormat="1" x14ac:dyDescent="0.25">
      <c r="A2125" s="112"/>
      <c r="B2125" s="235">
        <v>45032</v>
      </c>
      <c r="C2125" s="202">
        <v>1500</v>
      </c>
      <c r="D2125" s="36" t="s">
        <v>8911</v>
      </c>
    </row>
    <row r="2126" spans="1:4" s="121" customFormat="1" x14ac:dyDescent="0.25">
      <c r="A2126" s="112"/>
      <c r="B2126" s="235">
        <v>45032</v>
      </c>
      <c r="C2126" s="202">
        <v>2000</v>
      </c>
      <c r="D2126" s="36" t="s">
        <v>4547</v>
      </c>
    </row>
    <row r="2127" spans="1:4" s="121" customFormat="1" x14ac:dyDescent="0.25">
      <c r="A2127" s="112"/>
      <c r="B2127" s="235">
        <v>45032</v>
      </c>
      <c r="C2127" s="202">
        <v>2000</v>
      </c>
      <c r="D2127" s="36" t="s">
        <v>4549</v>
      </c>
    </row>
    <row r="2128" spans="1:4" s="121" customFormat="1" x14ac:dyDescent="0.25">
      <c r="A2128" s="112"/>
      <c r="B2128" s="235">
        <v>45032</v>
      </c>
      <c r="C2128" s="202">
        <v>2000</v>
      </c>
      <c r="D2128" s="36" t="s">
        <v>4548</v>
      </c>
    </row>
    <row r="2129" spans="1:4" s="121" customFormat="1" x14ac:dyDescent="0.25">
      <c r="A2129" s="112"/>
      <c r="B2129" s="235">
        <v>45032</v>
      </c>
      <c r="C2129" s="202">
        <v>3500</v>
      </c>
      <c r="D2129" s="36" t="s">
        <v>4653</v>
      </c>
    </row>
    <row r="2130" spans="1:4" s="121" customFormat="1" x14ac:dyDescent="0.25">
      <c r="A2130" s="112"/>
      <c r="B2130" s="235">
        <v>45032</v>
      </c>
      <c r="C2130" s="202">
        <v>5000</v>
      </c>
      <c r="D2130" s="36" t="s">
        <v>5700</v>
      </c>
    </row>
    <row r="2131" spans="1:4" s="121" customFormat="1" x14ac:dyDescent="0.25">
      <c r="A2131" s="112"/>
      <c r="B2131" s="235">
        <v>45032</v>
      </c>
      <c r="C2131" s="202">
        <v>5000</v>
      </c>
      <c r="D2131" s="36" t="s">
        <v>8912</v>
      </c>
    </row>
    <row r="2132" spans="1:4" s="121" customFormat="1" x14ac:dyDescent="0.25">
      <c r="A2132" s="112"/>
      <c r="B2132" s="235">
        <v>45033</v>
      </c>
      <c r="C2132" s="202">
        <v>10</v>
      </c>
      <c r="D2132" s="36" t="s">
        <v>6704</v>
      </c>
    </row>
    <row r="2133" spans="1:4" s="121" customFormat="1" x14ac:dyDescent="0.25">
      <c r="A2133" s="112"/>
      <c r="B2133" s="235">
        <v>45033</v>
      </c>
      <c r="C2133" s="202">
        <v>17</v>
      </c>
      <c r="D2133" s="36" t="s">
        <v>8913</v>
      </c>
    </row>
    <row r="2134" spans="1:4" s="121" customFormat="1" x14ac:dyDescent="0.25">
      <c r="A2134" s="112"/>
      <c r="B2134" s="235">
        <v>45033</v>
      </c>
      <c r="C2134" s="202">
        <v>20</v>
      </c>
      <c r="D2134" s="36" t="s">
        <v>5621</v>
      </c>
    </row>
    <row r="2135" spans="1:4" s="121" customFormat="1" x14ac:dyDescent="0.25">
      <c r="A2135" s="112"/>
      <c r="B2135" s="235">
        <v>45033</v>
      </c>
      <c r="C2135" s="202">
        <v>30</v>
      </c>
      <c r="D2135" s="36" t="s">
        <v>4554</v>
      </c>
    </row>
    <row r="2136" spans="1:4" s="121" customFormat="1" x14ac:dyDescent="0.25">
      <c r="A2136" s="112"/>
      <c r="B2136" s="235">
        <v>45033</v>
      </c>
      <c r="C2136" s="202">
        <v>33</v>
      </c>
      <c r="D2136" s="36" t="s">
        <v>4487</v>
      </c>
    </row>
    <row r="2137" spans="1:4" s="121" customFormat="1" x14ac:dyDescent="0.25">
      <c r="A2137" s="112"/>
      <c r="B2137" s="235">
        <v>45033</v>
      </c>
      <c r="C2137" s="202">
        <v>35</v>
      </c>
      <c r="D2137" s="36" t="s">
        <v>4916</v>
      </c>
    </row>
    <row r="2138" spans="1:4" s="121" customFormat="1" x14ac:dyDescent="0.25">
      <c r="A2138" s="112"/>
      <c r="B2138" s="235">
        <v>45033</v>
      </c>
      <c r="C2138" s="202">
        <v>42</v>
      </c>
      <c r="D2138" s="36" t="s">
        <v>8492</v>
      </c>
    </row>
    <row r="2139" spans="1:4" s="121" customFormat="1" x14ac:dyDescent="0.25">
      <c r="A2139" s="112"/>
      <c r="B2139" s="235">
        <v>45033</v>
      </c>
      <c r="C2139" s="202">
        <v>44</v>
      </c>
      <c r="D2139" s="36" t="s">
        <v>8509</v>
      </c>
    </row>
    <row r="2140" spans="1:4" s="121" customFormat="1" x14ac:dyDescent="0.25">
      <c r="A2140" s="112"/>
      <c r="B2140" s="235">
        <v>45033</v>
      </c>
      <c r="C2140" s="202">
        <v>50</v>
      </c>
      <c r="D2140" s="36" t="s">
        <v>1749</v>
      </c>
    </row>
    <row r="2141" spans="1:4" s="121" customFormat="1" x14ac:dyDescent="0.25">
      <c r="A2141" s="112"/>
      <c r="B2141" s="235">
        <v>45033</v>
      </c>
      <c r="C2141" s="202">
        <v>50</v>
      </c>
      <c r="D2141" s="36" t="s">
        <v>3908</v>
      </c>
    </row>
    <row r="2142" spans="1:4" s="121" customFormat="1" x14ac:dyDescent="0.25">
      <c r="A2142" s="112"/>
      <c r="B2142" s="235">
        <v>45033</v>
      </c>
      <c r="C2142" s="202">
        <v>50</v>
      </c>
      <c r="D2142" s="36" t="s">
        <v>8914</v>
      </c>
    </row>
    <row r="2143" spans="1:4" s="121" customFormat="1" x14ac:dyDescent="0.25">
      <c r="A2143" s="112"/>
      <c r="B2143" s="235">
        <v>45033</v>
      </c>
      <c r="C2143" s="202">
        <v>50</v>
      </c>
      <c r="D2143" s="36" t="s">
        <v>4323</v>
      </c>
    </row>
    <row r="2144" spans="1:4" s="121" customFormat="1" x14ac:dyDescent="0.25">
      <c r="A2144" s="112"/>
      <c r="B2144" s="235">
        <v>45033</v>
      </c>
      <c r="C2144" s="202">
        <v>50</v>
      </c>
      <c r="D2144" s="36" t="s">
        <v>1749</v>
      </c>
    </row>
    <row r="2145" spans="1:4" s="121" customFormat="1" x14ac:dyDescent="0.25">
      <c r="A2145" s="112"/>
      <c r="B2145" s="235">
        <v>45033</v>
      </c>
      <c r="C2145" s="202">
        <v>50</v>
      </c>
      <c r="D2145" s="36" t="s">
        <v>2090</v>
      </c>
    </row>
    <row r="2146" spans="1:4" s="121" customFormat="1" x14ac:dyDescent="0.25">
      <c r="A2146" s="112"/>
      <c r="B2146" s="235">
        <v>45033</v>
      </c>
      <c r="C2146" s="202">
        <v>50</v>
      </c>
      <c r="D2146" s="36" t="s">
        <v>3908</v>
      </c>
    </row>
    <row r="2147" spans="1:4" s="121" customFormat="1" x14ac:dyDescent="0.25">
      <c r="A2147" s="112"/>
      <c r="B2147" s="235">
        <v>45033</v>
      </c>
      <c r="C2147" s="202">
        <v>50</v>
      </c>
      <c r="D2147" s="36" t="s">
        <v>4555</v>
      </c>
    </row>
    <row r="2148" spans="1:4" s="121" customFormat="1" x14ac:dyDescent="0.25">
      <c r="A2148" s="112"/>
      <c r="B2148" s="235">
        <v>45033</v>
      </c>
      <c r="C2148" s="202">
        <v>50</v>
      </c>
      <c r="D2148" s="36" t="s">
        <v>6659</v>
      </c>
    </row>
    <row r="2149" spans="1:4" s="121" customFormat="1" x14ac:dyDescent="0.25">
      <c r="A2149" s="112"/>
      <c r="B2149" s="235">
        <v>45033</v>
      </c>
      <c r="C2149" s="202">
        <v>50</v>
      </c>
      <c r="D2149" s="36" t="s">
        <v>4556</v>
      </c>
    </row>
    <row r="2150" spans="1:4" s="121" customFormat="1" x14ac:dyDescent="0.25">
      <c r="A2150" s="112"/>
      <c r="B2150" s="235">
        <v>45033</v>
      </c>
      <c r="C2150" s="202">
        <v>50</v>
      </c>
      <c r="D2150" s="36" t="s">
        <v>2508</v>
      </c>
    </row>
    <row r="2151" spans="1:4" s="121" customFormat="1" x14ac:dyDescent="0.25">
      <c r="A2151" s="112"/>
      <c r="B2151" s="235">
        <v>45033</v>
      </c>
      <c r="C2151" s="202">
        <v>50</v>
      </c>
      <c r="D2151" s="36" t="s">
        <v>2508</v>
      </c>
    </row>
    <row r="2152" spans="1:4" s="121" customFormat="1" x14ac:dyDescent="0.25">
      <c r="A2152" s="112"/>
      <c r="B2152" s="235">
        <v>45033</v>
      </c>
      <c r="C2152" s="202">
        <v>54</v>
      </c>
      <c r="D2152" s="36" t="s">
        <v>1731</v>
      </c>
    </row>
    <row r="2153" spans="1:4" s="121" customFormat="1" x14ac:dyDescent="0.25">
      <c r="A2153" s="112"/>
      <c r="B2153" s="235">
        <v>45033</v>
      </c>
      <c r="C2153" s="202">
        <v>56</v>
      </c>
      <c r="D2153" s="36" t="s">
        <v>6441</v>
      </c>
    </row>
    <row r="2154" spans="1:4" s="121" customFormat="1" x14ac:dyDescent="0.25">
      <c r="A2154" s="112"/>
      <c r="B2154" s="235">
        <v>45033</v>
      </c>
      <c r="C2154" s="202">
        <v>60</v>
      </c>
      <c r="D2154" s="36" t="s">
        <v>8836</v>
      </c>
    </row>
    <row r="2155" spans="1:4" s="121" customFormat="1" x14ac:dyDescent="0.25">
      <c r="A2155" s="112"/>
      <c r="B2155" s="235">
        <v>45033</v>
      </c>
      <c r="C2155" s="202">
        <v>65</v>
      </c>
      <c r="D2155" s="36" t="s">
        <v>1706</v>
      </c>
    </row>
    <row r="2156" spans="1:4" s="121" customFormat="1" x14ac:dyDescent="0.25">
      <c r="A2156" s="112"/>
      <c r="B2156" s="235">
        <v>45033</v>
      </c>
      <c r="C2156" s="202">
        <v>70</v>
      </c>
      <c r="D2156" s="36" t="s">
        <v>2088</v>
      </c>
    </row>
    <row r="2157" spans="1:4" s="121" customFormat="1" x14ac:dyDescent="0.25">
      <c r="A2157" s="112"/>
      <c r="B2157" s="235">
        <v>45033</v>
      </c>
      <c r="C2157" s="202">
        <v>70.77</v>
      </c>
      <c r="D2157" s="36" t="s">
        <v>6705</v>
      </c>
    </row>
    <row r="2158" spans="1:4" s="121" customFormat="1" x14ac:dyDescent="0.25">
      <c r="A2158" s="112"/>
      <c r="B2158" s="235">
        <v>45033</v>
      </c>
      <c r="C2158" s="202">
        <v>86</v>
      </c>
      <c r="D2158" s="36" t="s">
        <v>6456</v>
      </c>
    </row>
    <row r="2159" spans="1:4" s="121" customFormat="1" x14ac:dyDescent="0.25">
      <c r="A2159" s="112"/>
      <c r="B2159" s="235">
        <v>45033</v>
      </c>
      <c r="C2159" s="202">
        <v>100</v>
      </c>
      <c r="D2159" s="36" t="s">
        <v>1767</v>
      </c>
    </row>
    <row r="2160" spans="1:4" s="121" customFormat="1" x14ac:dyDescent="0.25">
      <c r="A2160" s="112"/>
      <c r="B2160" s="235">
        <v>45033</v>
      </c>
      <c r="C2160" s="202">
        <v>100</v>
      </c>
      <c r="D2160" s="36" t="s">
        <v>4553</v>
      </c>
    </row>
    <row r="2161" spans="1:4" s="121" customFormat="1" x14ac:dyDescent="0.25">
      <c r="A2161" s="112"/>
      <c r="B2161" s="235">
        <v>45033</v>
      </c>
      <c r="C2161" s="202">
        <v>100</v>
      </c>
      <c r="D2161" s="36" t="s">
        <v>8915</v>
      </c>
    </row>
    <row r="2162" spans="1:4" s="121" customFormat="1" x14ac:dyDescent="0.25">
      <c r="A2162" s="112"/>
      <c r="B2162" s="235">
        <v>45033</v>
      </c>
      <c r="C2162" s="202">
        <v>100</v>
      </c>
      <c r="D2162" s="36" t="s">
        <v>8816</v>
      </c>
    </row>
    <row r="2163" spans="1:4" s="121" customFormat="1" x14ac:dyDescent="0.25">
      <c r="A2163" s="112"/>
      <c r="B2163" s="235">
        <v>45033</v>
      </c>
      <c r="C2163" s="202">
        <v>100</v>
      </c>
      <c r="D2163" s="36" t="s">
        <v>8840</v>
      </c>
    </row>
    <row r="2164" spans="1:4" s="121" customFormat="1" x14ac:dyDescent="0.25">
      <c r="A2164" s="112"/>
      <c r="B2164" s="235">
        <v>45033</v>
      </c>
      <c r="C2164" s="202">
        <v>100</v>
      </c>
      <c r="D2164" s="36" t="s">
        <v>5733</v>
      </c>
    </row>
    <row r="2165" spans="1:4" s="121" customFormat="1" x14ac:dyDescent="0.25">
      <c r="A2165" s="112"/>
      <c r="B2165" s="235">
        <v>45033</v>
      </c>
      <c r="C2165" s="202">
        <v>100</v>
      </c>
      <c r="D2165" s="36" t="s">
        <v>6715</v>
      </c>
    </row>
    <row r="2166" spans="1:4" s="121" customFormat="1" x14ac:dyDescent="0.25">
      <c r="A2166" s="112"/>
      <c r="B2166" s="235">
        <v>45033</v>
      </c>
      <c r="C2166" s="202">
        <v>100</v>
      </c>
      <c r="D2166" s="36" t="s">
        <v>8839</v>
      </c>
    </row>
    <row r="2167" spans="1:4" s="121" customFormat="1" x14ac:dyDescent="0.25">
      <c r="A2167" s="112"/>
      <c r="B2167" s="235">
        <v>45033</v>
      </c>
      <c r="C2167" s="202">
        <v>100</v>
      </c>
      <c r="D2167" s="36" t="s">
        <v>8916</v>
      </c>
    </row>
    <row r="2168" spans="1:4" s="121" customFormat="1" x14ac:dyDescent="0.25">
      <c r="A2168" s="112"/>
      <c r="B2168" s="235">
        <v>45033</v>
      </c>
      <c r="C2168" s="202">
        <v>100</v>
      </c>
      <c r="D2168" s="36" t="s">
        <v>5753</v>
      </c>
    </row>
    <row r="2169" spans="1:4" s="121" customFormat="1" x14ac:dyDescent="0.25">
      <c r="A2169" s="112"/>
      <c r="B2169" s="235">
        <v>45033</v>
      </c>
      <c r="C2169" s="202">
        <v>100</v>
      </c>
      <c r="D2169" s="36" t="s">
        <v>8917</v>
      </c>
    </row>
    <row r="2170" spans="1:4" s="121" customFormat="1" x14ac:dyDescent="0.25">
      <c r="A2170" s="112"/>
      <c r="B2170" s="235">
        <v>45033</v>
      </c>
      <c r="C2170" s="202">
        <v>100</v>
      </c>
      <c r="D2170" s="36" t="s">
        <v>8917</v>
      </c>
    </row>
    <row r="2171" spans="1:4" s="121" customFormat="1" x14ac:dyDescent="0.25">
      <c r="A2171" s="112"/>
      <c r="B2171" s="235">
        <v>45033</v>
      </c>
      <c r="C2171" s="202">
        <v>100</v>
      </c>
      <c r="D2171" s="36" t="s">
        <v>4491</v>
      </c>
    </row>
    <row r="2172" spans="1:4" s="121" customFormat="1" x14ac:dyDescent="0.25">
      <c r="A2172" s="112"/>
      <c r="B2172" s="235">
        <v>45033</v>
      </c>
      <c r="C2172" s="202">
        <v>100</v>
      </c>
      <c r="D2172" s="36" t="s">
        <v>8918</v>
      </c>
    </row>
    <row r="2173" spans="1:4" s="121" customFormat="1" x14ac:dyDescent="0.25">
      <c r="A2173" s="112"/>
      <c r="B2173" s="235">
        <v>45033</v>
      </c>
      <c r="C2173" s="202">
        <v>100</v>
      </c>
      <c r="D2173" s="36" t="s">
        <v>8919</v>
      </c>
    </row>
    <row r="2174" spans="1:4" s="121" customFormat="1" x14ac:dyDescent="0.25">
      <c r="A2174" s="112"/>
      <c r="B2174" s="235">
        <v>45033</v>
      </c>
      <c r="C2174" s="202">
        <v>100</v>
      </c>
      <c r="D2174" s="36" t="s">
        <v>8920</v>
      </c>
    </row>
    <row r="2175" spans="1:4" s="121" customFormat="1" x14ac:dyDescent="0.25">
      <c r="A2175" s="112"/>
      <c r="B2175" s="235">
        <v>45033</v>
      </c>
      <c r="C2175" s="202">
        <v>100</v>
      </c>
      <c r="D2175" s="36" t="s">
        <v>8917</v>
      </c>
    </row>
    <row r="2176" spans="1:4" s="121" customFormat="1" x14ac:dyDescent="0.25">
      <c r="A2176" s="112"/>
      <c r="B2176" s="235">
        <v>45033</v>
      </c>
      <c r="C2176" s="202">
        <v>100</v>
      </c>
      <c r="D2176" s="36" t="s">
        <v>8816</v>
      </c>
    </row>
    <row r="2177" spans="1:4" s="121" customFormat="1" x14ac:dyDescent="0.25">
      <c r="A2177" s="112"/>
      <c r="B2177" s="235">
        <v>45033</v>
      </c>
      <c r="C2177" s="202">
        <v>100</v>
      </c>
      <c r="D2177" s="36" t="s">
        <v>6725</v>
      </c>
    </row>
    <row r="2178" spans="1:4" s="121" customFormat="1" x14ac:dyDescent="0.25">
      <c r="A2178" s="112"/>
      <c r="B2178" s="235">
        <v>45033</v>
      </c>
      <c r="C2178" s="202">
        <v>100</v>
      </c>
      <c r="D2178" s="36" t="s">
        <v>4285</v>
      </c>
    </row>
    <row r="2179" spans="1:4" s="121" customFormat="1" x14ac:dyDescent="0.25">
      <c r="A2179" s="112"/>
      <c r="B2179" s="235">
        <v>45033</v>
      </c>
      <c r="C2179" s="202">
        <v>100</v>
      </c>
      <c r="D2179" s="36" t="s">
        <v>6627</v>
      </c>
    </row>
    <row r="2180" spans="1:4" s="121" customFormat="1" x14ac:dyDescent="0.25">
      <c r="A2180" s="112"/>
      <c r="B2180" s="235">
        <v>45033</v>
      </c>
      <c r="C2180" s="202">
        <v>100</v>
      </c>
      <c r="D2180" s="36" t="s">
        <v>1780</v>
      </c>
    </row>
    <row r="2181" spans="1:4" s="121" customFormat="1" x14ac:dyDescent="0.25">
      <c r="A2181" s="112"/>
      <c r="B2181" s="235">
        <v>45033</v>
      </c>
      <c r="C2181" s="202">
        <v>100</v>
      </c>
      <c r="D2181" s="36" t="s">
        <v>8496</v>
      </c>
    </row>
    <row r="2182" spans="1:4" s="121" customFormat="1" x14ac:dyDescent="0.25">
      <c r="A2182" s="112"/>
      <c r="B2182" s="235">
        <v>45033</v>
      </c>
      <c r="C2182" s="202">
        <v>100</v>
      </c>
      <c r="D2182" s="36" t="s">
        <v>8915</v>
      </c>
    </row>
    <row r="2183" spans="1:4" s="121" customFormat="1" x14ac:dyDescent="0.25">
      <c r="A2183" s="112"/>
      <c r="B2183" s="235">
        <v>45033</v>
      </c>
      <c r="C2183" s="202">
        <v>100</v>
      </c>
      <c r="D2183" s="36" t="s">
        <v>4557</v>
      </c>
    </row>
    <row r="2184" spans="1:4" s="121" customFormat="1" x14ac:dyDescent="0.25">
      <c r="A2184" s="112"/>
      <c r="B2184" s="235">
        <v>45033</v>
      </c>
      <c r="C2184" s="202">
        <v>100</v>
      </c>
      <c r="D2184" s="36" t="s">
        <v>3851</v>
      </c>
    </row>
    <row r="2185" spans="1:4" s="121" customFormat="1" x14ac:dyDescent="0.25">
      <c r="A2185" s="112"/>
      <c r="B2185" s="235">
        <v>45033</v>
      </c>
      <c r="C2185" s="202">
        <v>100</v>
      </c>
      <c r="D2185" s="36" t="s">
        <v>3788</v>
      </c>
    </row>
    <row r="2186" spans="1:4" s="121" customFormat="1" x14ac:dyDescent="0.25">
      <c r="A2186" s="112"/>
      <c r="B2186" s="235">
        <v>45033</v>
      </c>
      <c r="C2186" s="202">
        <v>100</v>
      </c>
      <c r="D2186" s="36" t="s">
        <v>1791</v>
      </c>
    </row>
    <row r="2187" spans="1:4" s="121" customFormat="1" x14ac:dyDescent="0.25">
      <c r="A2187" s="112"/>
      <c r="B2187" s="235">
        <v>45033</v>
      </c>
      <c r="C2187" s="202">
        <v>100</v>
      </c>
      <c r="D2187" s="36" t="s">
        <v>8639</v>
      </c>
    </row>
    <row r="2188" spans="1:4" s="121" customFormat="1" x14ac:dyDescent="0.25">
      <c r="A2188" s="112"/>
      <c r="B2188" s="235">
        <v>45033</v>
      </c>
      <c r="C2188" s="202">
        <v>100</v>
      </c>
      <c r="D2188" s="36" t="s">
        <v>4913</v>
      </c>
    </row>
    <row r="2189" spans="1:4" s="121" customFormat="1" x14ac:dyDescent="0.25">
      <c r="A2189" s="112"/>
      <c r="B2189" s="235">
        <v>45033</v>
      </c>
      <c r="C2189" s="202">
        <v>100</v>
      </c>
      <c r="D2189" s="36" t="s">
        <v>8921</v>
      </c>
    </row>
    <row r="2190" spans="1:4" s="121" customFormat="1" x14ac:dyDescent="0.25">
      <c r="A2190" s="112"/>
      <c r="B2190" s="235">
        <v>45033</v>
      </c>
      <c r="C2190" s="202">
        <v>100</v>
      </c>
      <c r="D2190" s="36" t="s">
        <v>5751</v>
      </c>
    </row>
    <row r="2191" spans="1:4" s="121" customFormat="1" x14ac:dyDescent="0.25">
      <c r="A2191" s="112"/>
      <c r="B2191" s="235">
        <v>45033</v>
      </c>
      <c r="C2191" s="202">
        <v>100</v>
      </c>
      <c r="D2191" s="36" t="s">
        <v>4559</v>
      </c>
    </row>
    <row r="2192" spans="1:4" s="121" customFormat="1" x14ac:dyDescent="0.25">
      <c r="A2192" s="112"/>
      <c r="B2192" s="235">
        <v>45033</v>
      </c>
      <c r="C2192" s="202">
        <v>100</v>
      </c>
      <c r="D2192" s="36" t="s">
        <v>3908</v>
      </c>
    </row>
    <row r="2193" spans="1:4" s="121" customFormat="1" x14ac:dyDescent="0.25">
      <c r="A2193" s="112"/>
      <c r="B2193" s="235">
        <v>45033</v>
      </c>
      <c r="C2193" s="202">
        <v>100</v>
      </c>
      <c r="D2193" s="36" t="s">
        <v>4565</v>
      </c>
    </row>
    <row r="2194" spans="1:4" s="121" customFormat="1" x14ac:dyDescent="0.25">
      <c r="A2194" s="112"/>
      <c r="B2194" s="235">
        <v>45033</v>
      </c>
      <c r="C2194" s="202">
        <v>100</v>
      </c>
      <c r="D2194" s="36" t="s">
        <v>4560</v>
      </c>
    </row>
    <row r="2195" spans="1:4" s="121" customFormat="1" x14ac:dyDescent="0.25">
      <c r="A2195" s="112"/>
      <c r="B2195" s="235">
        <v>45033</v>
      </c>
      <c r="C2195" s="202">
        <v>100</v>
      </c>
      <c r="D2195" s="36" t="s">
        <v>1792</v>
      </c>
    </row>
    <row r="2196" spans="1:4" s="121" customFormat="1" x14ac:dyDescent="0.25">
      <c r="A2196" s="112"/>
      <c r="B2196" s="235">
        <v>45033</v>
      </c>
      <c r="C2196" s="202">
        <v>100</v>
      </c>
      <c r="D2196" s="36" t="s">
        <v>8922</v>
      </c>
    </row>
    <row r="2197" spans="1:4" s="121" customFormat="1" x14ac:dyDescent="0.25">
      <c r="A2197" s="112"/>
      <c r="B2197" s="235">
        <v>45033</v>
      </c>
      <c r="C2197" s="202">
        <v>100</v>
      </c>
      <c r="D2197" s="36" t="s">
        <v>2726</v>
      </c>
    </row>
    <row r="2198" spans="1:4" s="121" customFormat="1" x14ac:dyDescent="0.25">
      <c r="A2198" s="112"/>
      <c r="B2198" s="235">
        <v>45033</v>
      </c>
      <c r="C2198" s="202">
        <v>100</v>
      </c>
      <c r="D2198" s="36" t="s">
        <v>8923</v>
      </c>
    </row>
    <row r="2199" spans="1:4" s="121" customFormat="1" x14ac:dyDescent="0.25">
      <c r="A2199" s="112"/>
      <c r="B2199" s="235">
        <v>45033</v>
      </c>
      <c r="C2199" s="202">
        <v>100</v>
      </c>
      <c r="D2199" s="36" t="s">
        <v>8917</v>
      </c>
    </row>
    <row r="2200" spans="1:4" s="121" customFormat="1" x14ac:dyDescent="0.25">
      <c r="A2200" s="112"/>
      <c r="B2200" s="235">
        <v>45033</v>
      </c>
      <c r="C2200" s="202">
        <v>100</v>
      </c>
      <c r="D2200" s="36" t="s">
        <v>8924</v>
      </c>
    </row>
    <row r="2201" spans="1:4" s="121" customFormat="1" x14ac:dyDescent="0.25">
      <c r="A2201" s="112"/>
      <c r="B2201" s="235">
        <v>45033</v>
      </c>
      <c r="C2201" s="202">
        <v>150</v>
      </c>
      <c r="D2201" s="36" t="s">
        <v>8639</v>
      </c>
    </row>
    <row r="2202" spans="1:4" s="121" customFormat="1" x14ac:dyDescent="0.25">
      <c r="A2202" s="112"/>
      <c r="B2202" s="235">
        <v>45033</v>
      </c>
      <c r="C2202" s="202">
        <v>150</v>
      </c>
      <c r="D2202" s="36" t="s">
        <v>8639</v>
      </c>
    </row>
    <row r="2203" spans="1:4" s="121" customFormat="1" x14ac:dyDescent="0.25">
      <c r="A2203" s="112"/>
      <c r="B2203" s="235">
        <v>45033</v>
      </c>
      <c r="C2203" s="202">
        <v>150</v>
      </c>
      <c r="D2203" s="36" t="s">
        <v>6705</v>
      </c>
    </row>
    <row r="2204" spans="1:4" s="121" customFormat="1" x14ac:dyDescent="0.25">
      <c r="A2204" s="112"/>
      <c r="B2204" s="235">
        <v>45033</v>
      </c>
      <c r="C2204" s="202">
        <v>150</v>
      </c>
      <c r="D2204" s="36" t="s">
        <v>3908</v>
      </c>
    </row>
    <row r="2205" spans="1:4" s="121" customFormat="1" x14ac:dyDescent="0.25">
      <c r="A2205" s="112"/>
      <c r="B2205" s="235">
        <v>45033</v>
      </c>
      <c r="C2205" s="202">
        <v>150</v>
      </c>
      <c r="D2205" s="36" t="s">
        <v>1793</v>
      </c>
    </row>
    <row r="2206" spans="1:4" s="121" customFormat="1" x14ac:dyDescent="0.25">
      <c r="A2206" s="112"/>
      <c r="B2206" s="235">
        <v>45033</v>
      </c>
      <c r="C2206" s="202">
        <v>150</v>
      </c>
      <c r="D2206" s="36" t="s">
        <v>4564</v>
      </c>
    </row>
    <row r="2207" spans="1:4" s="121" customFormat="1" x14ac:dyDescent="0.25">
      <c r="A2207" s="112"/>
      <c r="B2207" s="235">
        <v>45033</v>
      </c>
      <c r="C2207" s="202">
        <v>150</v>
      </c>
      <c r="D2207" s="36" t="s">
        <v>3858</v>
      </c>
    </row>
    <row r="2208" spans="1:4" s="121" customFormat="1" x14ac:dyDescent="0.25">
      <c r="A2208" s="112"/>
      <c r="B2208" s="235">
        <v>45033</v>
      </c>
      <c r="C2208" s="202">
        <v>150</v>
      </c>
      <c r="D2208" s="36" t="s">
        <v>8925</v>
      </c>
    </row>
    <row r="2209" spans="1:4" s="121" customFormat="1" x14ac:dyDescent="0.25">
      <c r="A2209" s="112"/>
      <c r="B2209" s="235">
        <v>45033</v>
      </c>
      <c r="C2209" s="202">
        <v>150</v>
      </c>
      <c r="D2209" s="36" t="s">
        <v>4494</v>
      </c>
    </row>
    <row r="2210" spans="1:4" s="121" customFormat="1" x14ac:dyDescent="0.25">
      <c r="A2210" s="112"/>
      <c r="B2210" s="235">
        <v>45033</v>
      </c>
      <c r="C2210" s="202">
        <v>150</v>
      </c>
      <c r="D2210" s="36" t="s">
        <v>3908</v>
      </c>
    </row>
    <row r="2211" spans="1:4" s="121" customFormat="1" x14ac:dyDescent="0.25">
      <c r="A2211" s="112"/>
      <c r="B2211" s="235">
        <v>45033</v>
      </c>
      <c r="C2211" s="202">
        <v>200</v>
      </c>
      <c r="D2211" s="36" t="s">
        <v>8926</v>
      </c>
    </row>
    <row r="2212" spans="1:4" s="121" customFormat="1" x14ac:dyDescent="0.25">
      <c r="A2212" s="112"/>
      <c r="B2212" s="235">
        <v>45033</v>
      </c>
      <c r="C2212" s="202">
        <v>200</v>
      </c>
      <c r="D2212" s="36" t="s">
        <v>8927</v>
      </c>
    </row>
    <row r="2213" spans="1:4" s="121" customFormat="1" x14ac:dyDescent="0.25">
      <c r="A2213" s="112"/>
      <c r="B2213" s="235">
        <v>45033</v>
      </c>
      <c r="C2213" s="202">
        <v>200</v>
      </c>
      <c r="D2213" s="36" t="s">
        <v>8928</v>
      </c>
    </row>
    <row r="2214" spans="1:4" s="121" customFormat="1" x14ac:dyDescent="0.25">
      <c r="A2214" s="112"/>
      <c r="B2214" s="235">
        <v>45033</v>
      </c>
      <c r="C2214" s="202">
        <v>200</v>
      </c>
      <c r="D2214" s="36" t="s">
        <v>3908</v>
      </c>
    </row>
    <row r="2215" spans="1:4" s="121" customFormat="1" x14ac:dyDescent="0.25">
      <c r="A2215" s="112"/>
      <c r="B2215" s="235">
        <v>45033</v>
      </c>
      <c r="C2215" s="202">
        <v>200</v>
      </c>
      <c r="D2215" s="36" t="s">
        <v>8929</v>
      </c>
    </row>
    <row r="2216" spans="1:4" s="121" customFormat="1" x14ac:dyDescent="0.25">
      <c r="A2216" s="112"/>
      <c r="B2216" s="235">
        <v>45033</v>
      </c>
      <c r="C2216" s="202">
        <v>200</v>
      </c>
      <c r="D2216" s="36" t="s">
        <v>6705</v>
      </c>
    </row>
    <row r="2217" spans="1:4" s="121" customFormat="1" x14ac:dyDescent="0.25">
      <c r="A2217" s="112"/>
      <c r="B2217" s="235">
        <v>45033</v>
      </c>
      <c r="C2217" s="202">
        <v>200</v>
      </c>
      <c r="D2217" s="36" t="s">
        <v>8506</v>
      </c>
    </row>
    <row r="2218" spans="1:4" s="121" customFormat="1" x14ac:dyDescent="0.25">
      <c r="A2218" s="112"/>
      <c r="B2218" s="235">
        <v>45033</v>
      </c>
      <c r="C2218" s="202">
        <v>200</v>
      </c>
      <c r="D2218" s="36" t="s">
        <v>5691</v>
      </c>
    </row>
    <row r="2219" spans="1:4" s="121" customFormat="1" x14ac:dyDescent="0.25">
      <c r="A2219" s="112"/>
      <c r="B2219" s="235">
        <v>45033</v>
      </c>
      <c r="C2219" s="202">
        <v>200</v>
      </c>
      <c r="D2219" s="36" t="s">
        <v>1708</v>
      </c>
    </row>
    <row r="2220" spans="1:4" s="121" customFormat="1" x14ac:dyDescent="0.25">
      <c r="A2220" s="112"/>
      <c r="B2220" s="235">
        <v>45033</v>
      </c>
      <c r="C2220" s="202">
        <v>200</v>
      </c>
      <c r="D2220" s="36" t="s">
        <v>4655</v>
      </c>
    </row>
    <row r="2221" spans="1:4" s="121" customFormat="1" x14ac:dyDescent="0.25">
      <c r="A2221" s="112"/>
      <c r="B2221" s="235">
        <v>45033</v>
      </c>
      <c r="C2221" s="202">
        <v>200</v>
      </c>
      <c r="D2221" s="36" t="s">
        <v>4566</v>
      </c>
    </row>
    <row r="2222" spans="1:4" s="121" customFormat="1" x14ac:dyDescent="0.25">
      <c r="A2222" s="112"/>
      <c r="B2222" s="235">
        <v>45033</v>
      </c>
      <c r="C2222" s="202">
        <v>200</v>
      </c>
      <c r="D2222" s="36" t="s">
        <v>8497</v>
      </c>
    </row>
    <row r="2223" spans="1:4" s="121" customFormat="1" x14ac:dyDescent="0.25">
      <c r="A2223" s="112"/>
      <c r="B2223" s="235">
        <v>45033</v>
      </c>
      <c r="C2223" s="202">
        <v>200</v>
      </c>
      <c r="D2223" s="36" t="s">
        <v>8784</v>
      </c>
    </row>
    <row r="2224" spans="1:4" s="121" customFormat="1" x14ac:dyDescent="0.25">
      <c r="A2224" s="112"/>
      <c r="B2224" s="235">
        <v>45033</v>
      </c>
      <c r="C2224" s="202">
        <v>200</v>
      </c>
      <c r="D2224" s="36" t="s">
        <v>8930</v>
      </c>
    </row>
    <row r="2225" spans="1:4" s="121" customFormat="1" x14ac:dyDescent="0.25">
      <c r="A2225" s="112"/>
      <c r="B2225" s="235">
        <v>45033</v>
      </c>
      <c r="C2225" s="202">
        <v>200</v>
      </c>
      <c r="D2225" s="36" t="s">
        <v>6616</v>
      </c>
    </row>
    <row r="2226" spans="1:4" s="121" customFormat="1" x14ac:dyDescent="0.25">
      <c r="A2226" s="112"/>
      <c r="B2226" s="235">
        <v>45033</v>
      </c>
      <c r="C2226" s="202">
        <v>200</v>
      </c>
      <c r="D2226" s="36" t="s">
        <v>4504</v>
      </c>
    </row>
    <row r="2227" spans="1:4" s="121" customFormat="1" x14ac:dyDescent="0.25">
      <c r="A2227" s="112"/>
      <c r="B2227" s="235">
        <v>45033</v>
      </c>
      <c r="C2227" s="202">
        <v>208</v>
      </c>
      <c r="D2227" s="36" t="s">
        <v>4829</v>
      </c>
    </row>
    <row r="2228" spans="1:4" s="121" customFormat="1" x14ac:dyDescent="0.25">
      <c r="A2228" s="112"/>
      <c r="B2228" s="235">
        <v>45033</v>
      </c>
      <c r="C2228" s="202">
        <v>222</v>
      </c>
      <c r="D2228" s="36" t="s">
        <v>4052</v>
      </c>
    </row>
    <row r="2229" spans="1:4" s="121" customFormat="1" x14ac:dyDescent="0.25">
      <c r="A2229" s="112"/>
      <c r="B2229" s="235">
        <v>45033</v>
      </c>
      <c r="C2229" s="202">
        <v>245</v>
      </c>
      <c r="D2229" s="36" t="s">
        <v>8931</v>
      </c>
    </row>
    <row r="2230" spans="1:4" s="121" customFormat="1" x14ac:dyDescent="0.25">
      <c r="A2230" s="112"/>
      <c r="B2230" s="235">
        <v>45033</v>
      </c>
      <c r="C2230" s="202">
        <v>250</v>
      </c>
      <c r="D2230" s="36" t="s">
        <v>3908</v>
      </c>
    </row>
    <row r="2231" spans="1:4" s="121" customFormat="1" x14ac:dyDescent="0.25">
      <c r="A2231" s="112"/>
      <c r="B2231" s="235">
        <v>45033</v>
      </c>
      <c r="C2231" s="202">
        <v>250</v>
      </c>
      <c r="D2231" s="36" t="s">
        <v>8932</v>
      </c>
    </row>
    <row r="2232" spans="1:4" s="121" customFormat="1" x14ac:dyDescent="0.25">
      <c r="A2232" s="112"/>
      <c r="B2232" s="235">
        <v>45033</v>
      </c>
      <c r="C2232" s="202">
        <v>270</v>
      </c>
      <c r="D2232" s="36" t="s">
        <v>1688</v>
      </c>
    </row>
    <row r="2233" spans="1:4" s="121" customFormat="1" x14ac:dyDescent="0.25">
      <c r="A2233" s="112"/>
      <c r="B2233" s="235">
        <v>45033</v>
      </c>
      <c r="C2233" s="202">
        <v>300</v>
      </c>
      <c r="D2233" s="36" t="s">
        <v>5609</v>
      </c>
    </row>
    <row r="2234" spans="1:4" s="121" customFormat="1" x14ac:dyDescent="0.25">
      <c r="A2234" s="112"/>
      <c r="B2234" s="235">
        <v>45033</v>
      </c>
      <c r="C2234" s="202">
        <v>300</v>
      </c>
      <c r="D2234" s="36" t="s">
        <v>3355</v>
      </c>
    </row>
    <row r="2235" spans="1:4" s="121" customFormat="1" x14ac:dyDescent="0.25">
      <c r="A2235" s="112"/>
      <c r="B2235" s="235">
        <v>45033</v>
      </c>
      <c r="C2235" s="202">
        <v>300</v>
      </c>
      <c r="D2235" s="36" t="s">
        <v>5650</v>
      </c>
    </row>
    <row r="2236" spans="1:4" s="121" customFormat="1" x14ac:dyDescent="0.25">
      <c r="A2236" s="112"/>
      <c r="B2236" s="235">
        <v>45033</v>
      </c>
      <c r="C2236" s="202">
        <v>300</v>
      </c>
      <c r="D2236" s="36" t="s">
        <v>4053</v>
      </c>
    </row>
    <row r="2237" spans="1:4" s="121" customFormat="1" x14ac:dyDescent="0.25">
      <c r="A2237" s="112"/>
      <c r="B2237" s="235">
        <v>45033</v>
      </c>
      <c r="C2237" s="202">
        <v>300</v>
      </c>
      <c r="D2237" s="36" t="s">
        <v>8933</v>
      </c>
    </row>
    <row r="2238" spans="1:4" s="121" customFormat="1" x14ac:dyDescent="0.25">
      <c r="A2238" s="112"/>
      <c r="B2238" s="235">
        <v>45033</v>
      </c>
      <c r="C2238" s="202">
        <v>300</v>
      </c>
      <c r="D2238" s="36" t="s">
        <v>6550</v>
      </c>
    </row>
    <row r="2239" spans="1:4" s="121" customFormat="1" x14ac:dyDescent="0.25">
      <c r="A2239" s="112"/>
      <c r="B2239" s="235">
        <v>45033</v>
      </c>
      <c r="C2239" s="202">
        <v>300</v>
      </c>
      <c r="D2239" s="36" t="s">
        <v>8934</v>
      </c>
    </row>
    <row r="2240" spans="1:4" s="121" customFormat="1" x14ac:dyDescent="0.25">
      <c r="A2240" s="112"/>
      <c r="B2240" s="235">
        <v>45033</v>
      </c>
      <c r="C2240" s="202">
        <v>300</v>
      </c>
      <c r="D2240" s="36" t="s">
        <v>8935</v>
      </c>
    </row>
    <row r="2241" spans="1:4" s="121" customFormat="1" x14ac:dyDescent="0.25">
      <c r="A2241" s="112"/>
      <c r="B2241" s="235">
        <v>45033</v>
      </c>
      <c r="C2241" s="202">
        <v>300</v>
      </c>
      <c r="D2241" s="36" t="s">
        <v>4520</v>
      </c>
    </row>
    <row r="2242" spans="1:4" s="121" customFormat="1" x14ac:dyDescent="0.25">
      <c r="A2242" s="112"/>
      <c r="B2242" s="235">
        <v>45033</v>
      </c>
      <c r="C2242" s="202">
        <v>300</v>
      </c>
      <c r="D2242" s="36" t="s">
        <v>8936</v>
      </c>
    </row>
    <row r="2243" spans="1:4" s="121" customFormat="1" x14ac:dyDescent="0.25">
      <c r="A2243" s="112"/>
      <c r="B2243" s="235">
        <v>45033</v>
      </c>
      <c r="C2243" s="202">
        <v>300</v>
      </c>
      <c r="D2243" s="36" t="s">
        <v>8937</v>
      </c>
    </row>
    <row r="2244" spans="1:4" s="121" customFormat="1" x14ac:dyDescent="0.25">
      <c r="A2244" s="112"/>
      <c r="B2244" s="235">
        <v>45033</v>
      </c>
      <c r="C2244" s="202">
        <v>300</v>
      </c>
      <c r="D2244" s="36" t="s">
        <v>5627</v>
      </c>
    </row>
    <row r="2245" spans="1:4" s="121" customFormat="1" x14ac:dyDescent="0.25">
      <c r="A2245" s="112"/>
      <c r="B2245" s="235">
        <v>45033</v>
      </c>
      <c r="C2245" s="202">
        <v>300</v>
      </c>
      <c r="D2245" s="36" t="s">
        <v>3908</v>
      </c>
    </row>
    <row r="2246" spans="1:4" s="121" customFormat="1" x14ac:dyDescent="0.25">
      <c r="A2246" s="112"/>
      <c r="B2246" s="235">
        <v>45033</v>
      </c>
      <c r="C2246" s="202">
        <v>300</v>
      </c>
      <c r="D2246" s="36" t="s">
        <v>8938</v>
      </c>
    </row>
    <row r="2247" spans="1:4" s="121" customFormat="1" x14ac:dyDescent="0.25">
      <c r="A2247" s="112"/>
      <c r="B2247" s="235">
        <v>45033</v>
      </c>
      <c r="C2247" s="202">
        <v>300</v>
      </c>
      <c r="D2247" s="36" t="s">
        <v>6607</v>
      </c>
    </row>
    <row r="2248" spans="1:4" s="121" customFormat="1" x14ac:dyDescent="0.25">
      <c r="A2248" s="112"/>
      <c r="B2248" s="235">
        <v>45033</v>
      </c>
      <c r="C2248" s="202">
        <v>300</v>
      </c>
      <c r="D2248" s="36" t="s">
        <v>8939</v>
      </c>
    </row>
    <row r="2249" spans="1:4" s="121" customFormat="1" x14ac:dyDescent="0.25">
      <c r="A2249" s="112"/>
      <c r="B2249" s="235">
        <v>45033</v>
      </c>
      <c r="C2249" s="202">
        <v>300</v>
      </c>
      <c r="D2249" s="36" t="s">
        <v>8940</v>
      </c>
    </row>
    <row r="2250" spans="1:4" s="121" customFormat="1" x14ac:dyDescent="0.25">
      <c r="A2250" s="112"/>
      <c r="B2250" s="235">
        <v>45033</v>
      </c>
      <c r="C2250" s="202">
        <v>300</v>
      </c>
      <c r="D2250" s="36" t="s">
        <v>6690</v>
      </c>
    </row>
    <row r="2251" spans="1:4" s="121" customFormat="1" x14ac:dyDescent="0.25">
      <c r="A2251" s="112"/>
      <c r="B2251" s="235">
        <v>45033</v>
      </c>
      <c r="C2251" s="202">
        <v>300</v>
      </c>
      <c r="D2251" s="36" t="s">
        <v>8941</v>
      </c>
    </row>
    <row r="2252" spans="1:4" s="121" customFormat="1" x14ac:dyDescent="0.25">
      <c r="A2252" s="112"/>
      <c r="B2252" s="235">
        <v>45033</v>
      </c>
      <c r="C2252" s="202">
        <v>300</v>
      </c>
      <c r="D2252" s="36" t="s">
        <v>3895</v>
      </c>
    </row>
    <row r="2253" spans="1:4" s="121" customFormat="1" x14ac:dyDescent="0.25">
      <c r="A2253" s="112"/>
      <c r="B2253" s="235">
        <v>45033</v>
      </c>
      <c r="C2253" s="202">
        <v>300</v>
      </c>
      <c r="D2253" s="36" t="s">
        <v>4567</v>
      </c>
    </row>
    <row r="2254" spans="1:4" s="121" customFormat="1" x14ac:dyDescent="0.25">
      <c r="A2254" s="112"/>
      <c r="B2254" s="235">
        <v>45033</v>
      </c>
      <c r="C2254" s="202">
        <v>300</v>
      </c>
      <c r="D2254" s="36" t="s">
        <v>4570</v>
      </c>
    </row>
    <row r="2255" spans="1:4" s="121" customFormat="1" x14ac:dyDescent="0.25">
      <c r="A2255" s="112"/>
      <c r="B2255" s="235">
        <v>45033</v>
      </c>
      <c r="C2255" s="202">
        <v>300</v>
      </c>
      <c r="D2255" s="36" t="s">
        <v>4568</v>
      </c>
    </row>
    <row r="2256" spans="1:4" s="121" customFormat="1" x14ac:dyDescent="0.25">
      <c r="A2256" s="112"/>
      <c r="B2256" s="235">
        <v>45033</v>
      </c>
      <c r="C2256" s="202">
        <v>300</v>
      </c>
      <c r="D2256" s="36" t="s">
        <v>4569</v>
      </c>
    </row>
    <row r="2257" spans="1:4" s="121" customFormat="1" x14ac:dyDescent="0.25">
      <c r="A2257" s="112"/>
      <c r="B2257" s="235">
        <v>45033</v>
      </c>
      <c r="C2257" s="202">
        <v>300</v>
      </c>
      <c r="D2257" s="36" t="s">
        <v>8942</v>
      </c>
    </row>
    <row r="2258" spans="1:4" s="121" customFormat="1" x14ac:dyDescent="0.25">
      <c r="A2258" s="112"/>
      <c r="B2258" s="235">
        <v>45033</v>
      </c>
      <c r="C2258" s="202">
        <v>300</v>
      </c>
      <c r="D2258" s="36" t="s">
        <v>5714</v>
      </c>
    </row>
    <row r="2259" spans="1:4" s="121" customFormat="1" x14ac:dyDescent="0.25">
      <c r="A2259" s="112"/>
      <c r="B2259" s="235">
        <v>45033</v>
      </c>
      <c r="C2259" s="202">
        <v>300</v>
      </c>
      <c r="D2259" s="36" t="s">
        <v>8943</v>
      </c>
    </row>
    <row r="2260" spans="1:4" s="121" customFormat="1" x14ac:dyDescent="0.25">
      <c r="A2260" s="112"/>
      <c r="B2260" s="235">
        <v>45033</v>
      </c>
      <c r="C2260" s="202">
        <v>300</v>
      </c>
      <c r="D2260" s="36" t="s">
        <v>4046</v>
      </c>
    </row>
    <row r="2261" spans="1:4" s="121" customFormat="1" x14ac:dyDescent="0.25">
      <c r="A2261" s="112"/>
      <c r="B2261" s="235">
        <v>45033</v>
      </c>
      <c r="C2261" s="202">
        <v>300</v>
      </c>
      <c r="D2261" s="36" t="s">
        <v>6644</v>
      </c>
    </row>
    <row r="2262" spans="1:4" s="121" customFormat="1" x14ac:dyDescent="0.25">
      <c r="A2262" s="112"/>
      <c r="B2262" s="235">
        <v>45033</v>
      </c>
      <c r="C2262" s="202">
        <v>300</v>
      </c>
      <c r="D2262" s="36" t="s">
        <v>6525</v>
      </c>
    </row>
    <row r="2263" spans="1:4" s="121" customFormat="1" x14ac:dyDescent="0.25">
      <c r="A2263" s="112"/>
      <c r="B2263" s="235">
        <v>45033</v>
      </c>
      <c r="C2263" s="202">
        <v>300</v>
      </c>
      <c r="D2263" s="36" t="s">
        <v>6629</v>
      </c>
    </row>
    <row r="2264" spans="1:4" s="121" customFormat="1" x14ac:dyDescent="0.25">
      <c r="A2264" s="112"/>
      <c r="B2264" s="235">
        <v>45033</v>
      </c>
      <c r="C2264" s="202">
        <v>300</v>
      </c>
      <c r="D2264" s="36" t="s">
        <v>8944</v>
      </c>
    </row>
    <row r="2265" spans="1:4" s="121" customFormat="1" x14ac:dyDescent="0.25">
      <c r="A2265" s="112"/>
      <c r="B2265" s="235">
        <v>45033</v>
      </c>
      <c r="C2265" s="202">
        <v>300</v>
      </c>
      <c r="D2265" s="36" t="s">
        <v>4144</v>
      </c>
    </row>
    <row r="2266" spans="1:4" s="121" customFormat="1" x14ac:dyDescent="0.25">
      <c r="A2266" s="112"/>
      <c r="B2266" s="235">
        <v>45033</v>
      </c>
      <c r="C2266" s="202">
        <v>300</v>
      </c>
      <c r="D2266" s="36" t="s">
        <v>8945</v>
      </c>
    </row>
    <row r="2267" spans="1:4" s="121" customFormat="1" x14ac:dyDescent="0.25">
      <c r="A2267" s="112"/>
      <c r="B2267" s="235">
        <v>45033</v>
      </c>
      <c r="C2267" s="202">
        <v>333</v>
      </c>
      <c r="D2267" s="36" t="s">
        <v>5626</v>
      </c>
    </row>
    <row r="2268" spans="1:4" s="121" customFormat="1" x14ac:dyDescent="0.25">
      <c r="A2268" s="112"/>
      <c r="B2268" s="235">
        <v>45033</v>
      </c>
      <c r="C2268" s="202">
        <v>350</v>
      </c>
      <c r="D2268" s="36" t="s">
        <v>3867</v>
      </c>
    </row>
    <row r="2269" spans="1:4" s="121" customFormat="1" x14ac:dyDescent="0.25">
      <c r="A2269" s="112"/>
      <c r="B2269" s="235">
        <v>45033</v>
      </c>
      <c r="C2269" s="202">
        <v>386</v>
      </c>
      <c r="D2269" s="36" t="s">
        <v>8946</v>
      </c>
    </row>
    <row r="2270" spans="1:4" s="121" customFormat="1" x14ac:dyDescent="0.25">
      <c r="A2270" s="112"/>
      <c r="B2270" s="235">
        <v>45033</v>
      </c>
      <c r="C2270" s="202">
        <v>400</v>
      </c>
      <c r="D2270" s="36" t="s">
        <v>3939</v>
      </c>
    </row>
    <row r="2271" spans="1:4" s="121" customFormat="1" x14ac:dyDescent="0.25">
      <c r="A2271" s="112"/>
      <c r="B2271" s="235">
        <v>45033</v>
      </c>
      <c r="C2271" s="202">
        <v>500</v>
      </c>
      <c r="D2271" s="36" t="s">
        <v>2498</v>
      </c>
    </row>
    <row r="2272" spans="1:4" s="121" customFormat="1" x14ac:dyDescent="0.25">
      <c r="A2272" s="112"/>
      <c r="B2272" s="235">
        <v>45033</v>
      </c>
      <c r="C2272" s="202">
        <v>500</v>
      </c>
      <c r="D2272" s="36" t="s">
        <v>5818</v>
      </c>
    </row>
    <row r="2273" spans="1:4" s="121" customFormat="1" x14ac:dyDescent="0.25">
      <c r="A2273" s="112"/>
      <c r="B2273" s="235">
        <v>45033</v>
      </c>
      <c r="C2273" s="202">
        <v>500</v>
      </c>
      <c r="D2273" s="36" t="s">
        <v>8947</v>
      </c>
    </row>
    <row r="2274" spans="1:4" s="121" customFormat="1" x14ac:dyDescent="0.25">
      <c r="A2274" s="112"/>
      <c r="B2274" s="235">
        <v>45033</v>
      </c>
      <c r="C2274" s="202">
        <v>500</v>
      </c>
      <c r="D2274" s="36" t="s">
        <v>2505</v>
      </c>
    </row>
    <row r="2275" spans="1:4" s="121" customFormat="1" x14ac:dyDescent="0.25">
      <c r="A2275" s="112"/>
      <c r="B2275" s="235">
        <v>45033</v>
      </c>
      <c r="C2275" s="202">
        <v>500</v>
      </c>
      <c r="D2275" s="36" t="s">
        <v>8948</v>
      </c>
    </row>
    <row r="2276" spans="1:4" s="121" customFormat="1" x14ac:dyDescent="0.25">
      <c r="A2276" s="112"/>
      <c r="B2276" s="235">
        <v>45033</v>
      </c>
      <c r="C2276" s="202">
        <v>500</v>
      </c>
      <c r="D2276" s="36" t="s">
        <v>4244</v>
      </c>
    </row>
    <row r="2277" spans="1:4" s="121" customFormat="1" x14ac:dyDescent="0.25">
      <c r="A2277" s="112"/>
      <c r="B2277" s="235">
        <v>45033</v>
      </c>
      <c r="C2277" s="202">
        <v>500</v>
      </c>
      <c r="D2277" s="36" t="s">
        <v>6490</v>
      </c>
    </row>
    <row r="2278" spans="1:4" s="121" customFormat="1" x14ac:dyDescent="0.25">
      <c r="A2278" s="112"/>
      <c r="B2278" s="235">
        <v>45033</v>
      </c>
      <c r="C2278" s="202">
        <v>500</v>
      </c>
      <c r="D2278" s="36" t="s">
        <v>8949</v>
      </c>
    </row>
    <row r="2279" spans="1:4" s="121" customFormat="1" x14ac:dyDescent="0.25">
      <c r="A2279" s="112"/>
      <c r="B2279" s="235">
        <v>45033</v>
      </c>
      <c r="C2279" s="202">
        <v>500</v>
      </c>
      <c r="D2279" s="36" t="s">
        <v>6620</v>
      </c>
    </row>
    <row r="2280" spans="1:4" s="121" customFormat="1" x14ac:dyDescent="0.25">
      <c r="A2280" s="112"/>
      <c r="B2280" s="235">
        <v>45033</v>
      </c>
      <c r="C2280" s="202">
        <v>500</v>
      </c>
      <c r="D2280" s="36" t="s">
        <v>8950</v>
      </c>
    </row>
    <row r="2281" spans="1:4" s="121" customFormat="1" x14ac:dyDescent="0.25">
      <c r="A2281" s="112"/>
      <c r="B2281" s="235">
        <v>45033</v>
      </c>
      <c r="C2281" s="202">
        <v>500</v>
      </c>
      <c r="D2281" s="36" t="s">
        <v>4910</v>
      </c>
    </row>
    <row r="2282" spans="1:4" s="121" customFormat="1" x14ac:dyDescent="0.25">
      <c r="A2282" s="112"/>
      <c r="B2282" s="235">
        <v>45033</v>
      </c>
      <c r="C2282" s="202">
        <v>500</v>
      </c>
      <c r="D2282" s="36" t="s">
        <v>6488</v>
      </c>
    </row>
    <row r="2283" spans="1:4" s="121" customFormat="1" x14ac:dyDescent="0.25">
      <c r="A2283" s="112"/>
      <c r="B2283" s="235">
        <v>45033</v>
      </c>
      <c r="C2283" s="202">
        <v>500</v>
      </c>
      <c r="D2283" s="36" t="s">
        <v>4382</v>
      </c>
    </row>
    <row r="2284" spans="1:4" s="121" customFormat="1" x14ac:dyDescent="0.25">
      <c r="A2284" s="112"/>
      <c r="B2284" s="235">
        <v>45033</v>
      </c>
      <c r="C2284" s="202">
        <v>500</v>
      </c>
      <c r="D2284" s="36" t="s">
        <v>4311</v>
      </c>
    </row>
    <row r="2285" spans="1:4" s="121" customFormat="1" x14ac:dyDescent="0.25">
      <c r="A2285" s="112"/>
      <c r="B2285" s="235">
        <v>45033</v>
      </c>
      <c r="C2285" s="202">
        <v>500</v>
      </c>
      <c r="D2285" s="36" t="s">
        <v>4524</v>
      </c>
    </row>
    <row r="2286" spans="1:4" s="121" customFormat="1" x14ac:dyDescent="0.25">
      <c r="A2286" s="112"/>
      <c r="B2286" s="235">
        <v>45033</v>
      </c>
      <c r="C2286" s="202">
        <v>500</v>
      </c>
      <c r="D2286" s="36" t="s">
        <v>4522</v>
      </c>
    </row>
    <row r="2287" spans="1:4" s="121" customFormat="1" x14ac:dyDescent="0.25">
      <c r="A2287" s="112"/>
      <c r="B2287" s="235">
        <v>45033</v>
      </c>
      <c r="C2287" s="202">
        <v>500</v>
      </c>
      <c r="D2287" s="36" t="s">
        <v>8951</v>
      </c>
    </row>
    <row r="2288" spans="1:4" s="121" customFormat="1" x14ac:dyDescent="0.25">
      <c r="A2288" s="112"/>
      <c r="B2288" s="235">
        <v>45033</v>
      </c>
      <c r="C2288" s="202">
        <v>500</v>
      </c>
      <c r="D2288" s="36" t="s">
        <v>8952</v>
      </c>
    </row>
    <row r="2289" spans="1:4" s="121" customFormat="1" x14ac:dyDescent="0.25">
      <c r="A2289" s="112"/>
      <c r="B2289" s="235">
        <v>45033</v>
      </c>
      <c r="C2289" s="202">
        <v>500</v>
      </c>
      <c r="D2289" s="36" t="s">
        <v>4869</v>
      </c>
    </row>
    <row r="2290" spans="1:4" s="121" customFormat="1" x14ac:dyDescent="0.25">
      <c r="A2290" s="112"/>
      <c r="B2290" s="235">
        <v>45033</v>
      </c>
      <c r="C2290" s="202">
        <v>500</v>
      </c>
      <c r="D2290" s="36" t="s">
        <v>5720</v>
      </c>
    </row>
    <row r="2291" spans="1:4" s="121" customFormat="1" x14ac:dyDescent="0.25">
      <c r="A2291" s="112"/>
      <c r="B2291" s="235">
        <v>45033</v>
      </c>
      <c r="C2291" s="202">
        <v>500</v>
      </c>
      <c r="D2291" s="36" t="s">
        <v>4065</v>
      </c>
    </row>
    <row r="2292" spans="1:4" s="121" customFormat="1" x14ac:dyDescent="0.25">
      <c r="A2292" s="112"/>
      <c r="B2292" s="235">
        <v>45033</v>
      </c>
      <c r="C2292" s="202">
        <v>500</v>
      </c>
      <c r="D2292" s="36" t="s">
        <v>3362</v>
      </c>
    </row>
    <row r="2293" spans="1:4" s="121" customFormat="1" x14ac:dyDescent="0.25">
      <c r="A2293" s="112"/>
      <c r="B2293" s="235">
        <v>45033</v>
      </c>
      <c r="C2293" s="202">
        <v>500</v>
      </c>
      <c r="D2293" s="36" t="s">
        <v>5758</v>
      </c>
    </row>
    <row r="2294" spans="1:4" s="121" customFormat="1" x14ac:dyDescent="0.25">
      <c r="A2294" s="112"/>
      <c r="B2294" s="235">
        <v>45033</v>
      </c>
      <c r="C2294" s="202">
        <v>500</v>
      </c>
      <c r="D2294" s="36" t="s">
        <v>6534</v>
      </c>
    </row>
    <row r="2295" spans="1:4" s="121" customFormat="1" x14ac:dyDescent="0.25">
      <c r="A2295" s="112"/>
      <c r="B2295" s="235">
        <v>45033</v>
      </c>
      <c r="C2295" s="202">
        <v>500</v>
      </c>
      <c r="D2295" s="36" t="s">
        <v>1740</v>
      </c>
    </row>
    <row r="2296" spans="1:4" s="121" customFormat="1" x14ac:dyDescent="0.25">
      <c r="A2296" s="112"/>
      <c r="B2296" s="235">
        <v>45033</v>
      </c>
      <c r="C2296" s="202">
        <v>500</v>
      </c>
      <c r="D2296" s="36" t="s">
        <v>4476</v>
      </c>
    </row>
    <row r="2297" spans="1:4" s="121" customFormat="1" x14ac:dyDescent="0.25">
      <c r="A2297" s="112"/>
      <c r="B2297" s="235">
        <v>45033</v>
      </c>
      <c r="C2297" s="202">
        <v>500</v>
      </c>
      <c r="D2297" s="36" t="s">
        <v>5769</v>
      </c>
    </row>
    <row r="2298" spans="1:4" s="121" customFormat="1" x14ac:dyDescent="0.25">
      <c r="A2298" s="112"/>
      <c r="B2298" s="235">
        <v>45033</v>
      </c>
      <c r="C2298" s="202">
        <v>500</v>
      </c>
      <c r="D2298" s="36" t="s">
        <v>1794</v>
      </c>
    </row>
    <row r="2299" spans="1:4" s="121" customFormat="1" x14ac:dyDescent="0.25">
      <c r="A2299" s="112"/>
      <c r="B2299" s="235">
        <v>45033</v>
      </c>
      <c r="C2299" s="202">
        <v>500</v>
      </c>
      <c r="D2299" s="36" t="s">
        <v>8953</v>
      </c>
    </row>
    <row r="2300" spans="1:4" s="121" customFormat="1" x14ac:dyDescent="0.25">
      <c r="A2300" s="112"/>
      <c r="B2300" s="235">
        <v>45033</v>
      </c>
      <c r="C2300" s="202">
        <v>500</v>
      </c>
      <c r="D2300" s="36" t="s">
        <v>8954</v>
      </c>
    </row>
    <row r="2301" spans="1:4" s="121" customFormat="1" x14ac:dyDescent="0.25">
      <c r="A2301" s="112"/>
      <c r="B2301" s="235">
        <v>45033</v>
      </c>
      <c r="C2301" s="202">
        <v>500</v>
      </c>
      <c r="D2301" s="36" t="s">
        <v>6648</v>
      </c>
    </row>
    <row r="2302" spans="1:4" s="121" customFormat="1" x14ac:dyDescent="0.25">
      <c r="A2302" s="112"/>
      <c r="B2302" s="235">
        <v>45033</v>
      </c>
      <c r="C2302" s="202">
        <v>500</v>
      </c>
      <c r="D2302" s="36" t="s">
        <v>5766</v>
      </c>
    </row>
    <row r="2303" spans="1:4" s="121" customFormat="1" x14ac:dyDescent="0.25">
      <c r="A2303" s="112"/>
      <c r="B2303" s="235">
        <v>45033</v>
      </c>
      <c r="C2303" s="202">
        <v>500</v>
      </c>
      <c r="D2303" s="36" t="s">
        <v>1789</v>
      </c>
    </row>
    <row r="2304" spans="1:4" s="121" customFormat="1" x14ac:dyDescent="0.25">
      <c r="A2304" s="112"/>
      <c r="B2304" s="235">
        <v>45033</v>
      </c>
      <c r="C2304" s="202">
        <v>500</v>
      </c>
      <c r="D2304" s="36" t="s">
        <v>4386</v>
      </c>
    </row>
    <row r="2305" spans="1:4" s="121" customFormat="1" x14ac:dyDescent="0.25">
      <c r="A2305" s="112"/>
      <c r="B2305" s="235">
        <v>45033</v>
      </c>
      <c r="C2305" s="202">
        <v>500</v>
      </c>
      <c r="D2305" s="36" t="s">
        <v>1940</v>
      </c>
    </row>
    <row r="2306" spans="1:4" s="121" customFormat="1" x14ac:dyDescent="0.25">
      <c r="A2306" s="112"/>
      <c r="B2306" s="235">
        <v>45033</v>
      </c>
      <c r="C2306" s="202">
        <v>500</v>
      </c>
      <c r="D2306" s="36" t="s">
        <v>8955</v>
      </c>
    </row>
    <row r="2307" spans="1:4" s="121" customFormat="1" x14ac:dyDescent="0.25">
      <c r="A2307" s="112"/>
      <c r="B2307" s="235">
        <v>45033</v>
      </c>
      <c r="C2307" s="202">
        <v>500</v>
      </c>
      <c r="D2307" s="36" t="s">
        <v>8783</v>
      </c>
    </row>
    <row r="2308" spans="1:4" s="121" customFormat="1" x14ac:dyDescent="0.25">
      <c r="A2308" s="112"/>
      <c r="B2308" s="235">
        <v>45033</v>
      </c>
      <c r="C2308" s="202">
        <v>500</v>
      </c>
      <c r="D2308" s="36" t="s">
        <v>4309</v>
      </c>
    </row>
    <row r="2309" spans="1:4" s="121" customFormat="1" x14ac:dyDescent="0.25">
      <c r="A2309" s="112"/>
      <c r="B2309" s="235">
        <v>45033</v>
      </c>
      <c r="C2309" s="202">
        <v>500</v>
      </c>
      <c r="D2309" s="36" t="s">
        <v>8956</v>
      </c>
    </row>
    <row r="2310" spans="1:4" s="121" customFormat="1" x14ac:dyDescent="0.25">
      <c r="A2310" s="112"/>
      <c r="B2310" s="235">
        <v>45033</v>
      </c>
      <c r="C2310" s="202">
        <v>500</v>
      </c>
      <c r="D2310" s="36" t="s">
        <v>4576</v>
      </c>
    </row>
    <row r="2311" spans="1:4" s="121" customFormat="1" x14ac:dyDescent="0.25">
      <c r="A2311" s="112"/>
      <c r="B2311" s="235">
        <v>45033</v>
      </c>
      <c r="C2311" s="202">
        <v>500</v>
      </c>
      <c r="D2311" s="36" t="s">
        <v>8957</v>
      </c>
    </row>
    <row r="2312" spans="1:4" s="121" customFormat="1" x14ac:dyDescent="0.25">
      <c r="A2312" s="112"/>
      <c r="B2312" s="235">
        <v>45033</v>
      </c>
      <c r="C2312" s="202">
        <v>500</v>
      </c>
      <c r="D2312" s="36" t="s">
        <v>8518</v>
      </c>
    </row>
    <row r="2313" spans="1:4" s="121" customFormat="1" x14ac:dyDescent="0.25">
      <c r="A2313" s="112"/>
      <c r="B2313" s="235">
        <v>45033</v>
      </c>
      <c r="C2313" s="202">
        <v>500</v>
      </c>
      <c r="D2313" s="36" t="s">
        <v>8958</v>
      </c>
    </row>
    <row r="2314" spans="1:4" s="121" customFormat="1" x14ac:dyDescent="0.25">
      <c r="A2314" s="112"/>
      <c r="B2314" s="235">
        <v>45033</v>
      </c>
      <c r="C2314" s="202">
        <v>500</v>
      </c>
      <c r="D2314" s="36" t="s">
        <v>3933</v>
      </c>
    </row>
    <row r="2315" spans="1:4" s="121" customFormat="1" x14ac:dyDescent="0.25">
      <c r="A2315" s="112"/>
      <c r="B2315" s="235">
        <v>45033</v>
      </c>
      <c r="C2315" s="202">
        <v>500</v>
      </c>
      <c r="D2315" s="36" t="s">
        <v>1785</v>
      </c>
    </row>
    <row r="2316" spans="1:4" s="121" customFormat="1" x14ac:dyDescent="0.25">
      <c r="A2316" s="112"/>
      <c r="B2316" s="235">
        <v>45033</v>
      </c>
      <c r="C2316" s="202">
        <v>500</v>
      </c>
      <c r="D2316" s="36" t="s">
        <v>5726</v>
      </c>
    </row>
    <row r="2317" spans="1:4" s="121" customFormat="1" x14ac:dyDescent="0.25">
      <c r="A2317" s="112"/>
      <c r="B2317" s="235">
        <v>45033</v>
      </c>
      <c r="C2317" s="202">
        <v>600</v>
      </c>
      <c r="D2317" s="36" t="s">
        <v>4630</v>
      </c>
    </row>
    <row r="2318" spans="1:4" s="121" customFormat="1" x14ac:dyDescent="0.25">
      <c r="A2318" s="112"/>
      <c r="B2318" s="235">
        <v>45033</v>
      </c>
      <c r="C2318" s="202">
        <v>700</v>
      </c>
      <c r="D2318" s="36" t="s">
        <v>3336</v>
      </c>
    </row>
    <row r="2319" spans="1:4" s="121" customFormat="1" x14ac:dyDescent="0.25">
      <c r="A2319" s="112"/>
      <c r="B2319" s="235">
        <v>45033</v>
      </c>
      <c r="C2319" s="202">
        <v>700</v>
      </c>
      <c r="D2319" s="36" t="s">
        <v>5736</v>
      </c>
    </row>
    <row r="2320" spans="1:4" s="121" customFormat="1" x14ac:dyDescent="0.25">
      <c r="A2320" s="112"/>
      <c r="B2320" s="235">
        <v>45033</v>
      </c>
      <c r="C2320" s="202">
        <v>750</v>
      </c>
      <c r="D2320" s="36" t="s">
        <v>8959</v>
      </c>
    </row>
    <row r="2321" spans="1:4" s="121" customFormat="1" x14ac:dyDescent="0.25">
      <c r="A2321" s="112"/>
      <c r="B2321" s="235">
        <v>45033</v>
      </c>
      <c r="C2321" s="202">
        <v>800</v>
      </c>
      <c r="D2321" s="36" t="s">
        <v>4579</v>
      </c>
    </row>
    <row r="2322" spans="1:4" s="121" customFormat="1" x14ac:dyDescent="0.25">
      <c r="A2322" s="112"/>
      <c r="B2322" s="235">
        <v>45033</v>
      </c>
      <c r="C2322" s="202">
        <v>1000</v>
      </c>
      <c r="D2322" s="36" t="s">
        <v>8960</v>
      </c>
    </row>
    <row r="2323" spans="1:4" s="121" customFormat="1" x14ac:dyDescent="0.25">
      <c r="A2323" s="112"/>
      <c r="B2323" s="235">
        <v>45033</v>
      </c>
      <c r="C2323" s="202">
        <v>1000</v>
      </c>
      <c r="D2323" s="36" t="s">
        <v>6537</v>
      </c>
    </row>
    <row r="2324" spans="1:4" s="121" customFormat="1" x14ac:dyDescent="0.25">
      <c r="A2324" s="112"/>
      <c r="B2324" s="235">
        <v>45033</v>
      </c>
      <c r="C2324" s="202">
        <v>1000</v>
      </c>
      <c r="D2324" s="36" t="s">
        <v>8961</v>
      </c>
    </row>
    <row r="2325" spans="1:4" s="121" customFormat="1" x14ac:dyDescent="0.25">
      <c r="A2325" s="112"/>
      <c r="B2325" s="235">
        <v>45033</v>
      </c>
      <c r="C2325" s="202">
        <v>1000</v>
      </c>
      <c r="D2325" s="36" t="s">
        <v>8962</v>
      </c>
    </row>
    <row r="2326" spans="1:4" s="121" customFormat="1" x14ac:dyDescent="0.25">
      <c r="A2326" s="112"/>
      <c r="B2326" s="235">
        <v>45033</v>
      </c>
      <c r="C2326" s="202">
        <v>1000</v>
      </c>
      <c r="D2326" s="36" t="s">
        <v>2717</v>
      </c>
    </row>
    <row r="2327" spans="1:4" s="121" customFormat="1" x14ac:dyDescent="0.25">
      <c r="A2327" s="112"/>
      <c r="B2327" s="235">
        <v>45033</v>
      </c>
      <c r="C2327" s="202">
        <v>1000</v>
      </c>
      <c r="D2327" s="36" t="s">
        <v>4543</v>
      </c>
    </row>
    <row r="2328" spans="1:4" s="121" customFormat="1" x14ac:dyDescent="0.25">
      <c r="A2328" s="112"/>
      <c r="B2328" s="235">
        <v>45033</v>
      </c>
      <c r="C2328" s="202">
        <v>1000</v>
      </c>
      <c r="D2328" s="36" t="s">
        <v>4540</v>
      </c>
    </row>
    <row r="2329" spans="1:4" s="121" customFormat="1" x14ac:dyDescent="0.25">
      <c r="A2329" s="112"/>
      <c r="B2329" s="235">
        <v>45033</v>
      </c>
      <c r="C2329" s="202">
        <v>1000</v>
      </c>
      <c r="D2329" s="36" t="s">
        <v>6712</v>
      </c>
    </row>
    <row r="2330" spans="1:4" s="121" customFormat="1" x14ac:dyDescent="0.25">
      <c r="A2330" s="112"/>
      <c r="B2330" s="235">
        <v>45033</v>
      </c>
      <c r="C2330" s="202">
        <v>1000</v>
      </c>
      <c r="D2330" s="36" t="s">
        <v>8963</v>
      </c>
    </row>
    <row r="2331" spans="1:4" s="121" customFormat="1" x14ac:dyDescent="0.25">
      <c r="A2331" s="112"/>
      <c r="B2331" s="235">
        <v>45033</v>
      </c>
      <c r="C2331" s="202">
        <v>1000</v>
      </c>
      <c r="D2331" s="36" t="s">
        <v>6610</v>
      </c>
    </row>
    <row r="2332" spans="1:4" s="121" customFormat="1" x14ac:dyDescent="0.25">
      <c r="A2332" s="112"/>
      <c r="B2332" s="235">
        <v>45033</v>
      </c>
      <c r="C2332" s="202">
        <v>1000</v>
      </c>
      <c r="D2332" s="36" t="s">
        <v>5748</v>
      </c>
    </row>
    <row r="2333" spans="1:4" s="121" customFormat="1" x14ac:dyDescent="0.25">
      <c r="A2333" s="112"/>
      <c r="B2333" s="235">
        <v>45033</v>
      </c>
      <c r="C2333" s="202">
        <v>1000</v>
      </c>
      <c r="D2333" s="36" t="s">
        <v>4681</v>
      </c>
    </row>
    <row r="2334" spans="1:4" s="121" customFormat="1" x14ac:dyDescent="0.25">
      <c r="A2334" s="112"/>
      <c r="B2334" s="235">
        <v>45033</v>
      </c>
      <c r="C2334" s="202">
        <v>1000</v>
      </c>
      <c r="D2334" s="36" t="s">
        <v>5783</v>
      </c>
    </row>
    <row r="2335" spans="1:4" s="121" customFormat="1" x14ac:dyDescent="0.25">
      <c r="A2335" s="112"/>
      <c r="B2335" s="235">
        <v>45033</v>
      </c>
      <c r="C2335" s="202">
        <v>1000</v>
      </c>
      <c r="D2335" s="36" t="s">
        <v>4802</v>
      </c>
    </row>
    <row r="2336" spans="1:4" s="121" customFormat="1" x14ac:dyDescent="0.25">
      <c r="A2336" s="112"/>
      <c r="B2336" s="235">
        <v>45033</v>
      </c>
      <c r="C2336" s="202">
        <v>1000</v>
      </c>
      <c r="D2336" s="36" t="s">
        <v>4939</v>
      </c>
    </row>
    <row r="2337" spans="1:4" s="121" customFormat="1" x14ac:dyDescent="0.25">
      <c r="A2337" s="112"/>
      <c r="B2337" s="235">
        <v>45033</v>
      </c>
      <c r="C2337" s="202">
        <v>1000</v>
      </c>
      <c r="D2337" s="36" t="s">
        <v>8964</v>
      </c>
    </row>
    <row r="2338" spans="1:4" s="121" customFormat="1" x14ac:dyDescent="0.25">
      <c r="A2338" s="112"/>
      <c r="B2338" s="235">
        <v>45033</v>
      </c>
      <c r="C2338" s="202">
        <v>1000</v>
      </c>
      <c r="D2338" s="36" t="s">
        <v>6594</v>
      </c>
    </row>
    <row r="2339" spans="1:4" s="121" customFormat="1" x14ac:dyDescent="0.25">
      <c r="A2339" s="112"/>
      <c r="B2339" s="235">
        <v>45033</v>
      </c>
      <c r="C2339" s="202">
        <v>1000</v>
      </c>
      <c r="D2339" s="36" t="s">
        <v>4534</v>
      </c>
    </row>
    <row r="2340" spans="1:4" s="121" customFormat="1" x14ac:dyDescent="0.25">
      <c r="A2340" s="112"/>
      <c r="B2340" s="235">
        <v>45033</v>
      </c>
      <c r="C2340" s="202">
        <v>1000</v>
      </c>
      <c r="D2340" s="36" t="s">
        <v>1736</v>
      </c>
    </row>
    <row r="2341" spans="1:4" s="121" customFormat="1" x14ac:dyDescent="0.25">
      <c r="A2341" s="112"/>
      <c r="B2341" s="235">
        <v>45033</v>
      </c>
      <c r="C2341" s="202">
        <v>1000</v>
      </c>
      <c r="D2341" s="36" t="s">
        <v>8965</v>
      </c>
    </row>
    <row r="2342" spans="1:4" s="121" customFormat="1" x14ac:dyDescent="0.25">
      <c r="A2342" s="112"/>
      <c r="B2342" s="235">
        <v>45033</v>
      </c>
      <c r="C2342" s="202">
        <v>1000</v>
      </c>
      <c r="D2342" s="36" t="s">
        <v>8966</v>
      </c>
    </row>
    <row r="2343" spans="1:4" s="121" customFormat="1" x14ac:dyDescent="0.25">
      <c r="A2343" s="112"/>
      <c r="B2343" s="235">
        <v>45033</v>
      </c>
      <c r="C2343" s="202">
        <v>1000</v>
      </c>
      <c r="D2343" s="36" t="s">
        <v>3350</v>
      </c>
    </row>
    <row r="2344" spans="1:4" s="121" customFormat="1" x14ac:dyDescent="0.25">
      <c r="A2344" s="112"/>
      <c r="B2344" s="235">
        <v>45033</v>
      </c>
      <c r="C2344" s="202">
        <v>1000</v>
      </c>
      <c r="D2344" s="36" t="s">
        <v>8660</v>
      </c>
    </row>
    <row r="2345" spans="1:4" s="121" customFormat="1" x14ac:dyDescent="0.25">
      <c r="A2345" s="112"/>
      <c r="B2345" s="235">
        <v>45033</v>
      </c>
      <c r="C2345" s="202">
        <v>1000</v>
      </c>
      <c r="D2345" s="36" t="s">
        <v>6685</v>
      </c>
    </row>
    <row r="2346" spans="1:4" s="121" customFormat="1" x14ac:dyDescent="0.25">
      <c r="A2346" s="112"/>
      <c r="B2346" s="235">
        <v>45033</v>
      </c>
      <c r="C2346" s="202">
        <v>1000</v>
      </c>
      <c r="D2346" s="36" t="s">
        <v>3930</v>
      </c>
    </row>
    <row r="2347" spans="1:4" s="121" customFormat="1" x14ac:dyDescent="0.25">
      <c r="A2347" s="112"/>
      <c r="B2347" s="235">
        <v>45033</v>
      </c>
      <c r="C2347" s="202">
        <v>1000</v>
      </c>
      <c r="D2347" s="36" t="s">
        <v>5816</v>
      </c>
    </row>
    <row r="2348" spans="1:4" s="121" customFormat="1" x14ac:dyDescent="0.25">
      <c r="A2348" s="112"/>
      <c r="B2348" s="235">
        <v>45033</v>
      </c>
      <c r="C2348" s="202">
        <v>1000</v>
      </c>
      <c r="D2348" s="36" t="s">
        <v>4681</v>
      </c>
    </row>
    <row r="2349" spans="1:4" s="121" customFormat="1" x14ac:dyDescent="0.25">
      <c r="A2349" s="112"/>
      <c r="B2349" s="235">
        <v>45033</v>
      </c>
      <c r="C2349" s="202">
        <v>1000</v>
      </c>
      <c r="D2349" s="36" t="s">
        <v>6729</v>
      </c>
    </row>
    <row r="2350" spans="1:4" s="121" customFormat="1" x14ac:dyDescent="0.25">
      <c r="A2350" s="112"/>
      <c r="B2350" s="235">
        <v>45033</v>
      </c>
      <c r="C2350" s="202">
        <v>1000</v>
      </c>
      <c r="D2350" s="36" t="s">
        <v>6600</v>
      </c>
    </row>
    <row r="2351" spans="1:4" s="121" customFormat="1" x14ac:dyDescent="0.25">
      <c r="A2351" s="112"/>
      <c r="B2351" s="235">
        <v>45033</v>
      </c>
      <c r="C2351" s="202">
        <v>1000</v>
      </c>
      <c r="D2351" s="36" t="s">
        <v>8967</v>
      </c>
    </row>
    <row r="2352" spans="1:4" s="121" customFormat="1" x14ac:dyDescent="0.25">
      <c r="A2352" s="112"/>
      <c r="B2352" s="235">
        <v>45033</v>
      </c>
      <c r="C2352" s="202">
        <v>1000</v>
      </c>
      <c r="D2352" s="36" t="s">
        <v>3883</v>
      </c>
    </row>
    <row r="2353" spans="1:4" s="121" customFormat="1" x14ac:dyDescent="0.25">
      <c r="A2353" s="112"/>
      <c r="B2353" s="235">
        <v>45033</v>
      </c>
      <c r="C2353" s="202">
        <v>1000</v>
      </c>
      <c r="D2353" s="36" t="s">
        <v>4582</v>
      </c>
    </row>
    <row r="2354" spans="1:4" s="121" customFormat="1" x14ac:dyDescent="0.25">
      <c r="A2354" s="112"/>
      <c r="B2354" s="235">
        <v>45033</v>
      </c>
      <c r="C2354" s="202">
        <v>1000</v>
      </c>
      <c r="D2354" s="36" t="s">
        <v>8968</v>
      </c>
    </row>
    <row r="2355" spans="1:4" s="121" customFormat="1" x14ac:dyDescent="0.25">
      <c r="A2355" s="112"/>
      <c r="B2355" s="235">
        <v>45033</v>
      </c>
      <c r="C2355" s="202">
        <v>1000</v>
      </c>
      <c r="D2355" s="36" t="s">
        <v>4581</v>
      </c>
    </row>
    <row r="2356" spans="1:4" s="121" customFormat="1" x14ac:dyDescent="0.25">
      <c r="A2356" s="112"/>
      <c r="B2356" s="235">
        <v>45033</v>
      </c>
      <c r="C2356" s="202">
        <v>1000</v>
      </c>
      <c r="D2356" s="36" t="s">
        <v>4580</v>
      </c>
    </row>
    <row r="2357" spans="1:4" s="121" customFormat="1" x14ac:dyDescent="0.25">
      <c r="A2357" s="112"/>
      <c r="B2357" s="235">
        <v>45033</v>
      </c>
      <c r="C2357" s="202">
        <v>1000</v>
      </c>
      <c r="D2357" s="36" t="s">
        <v>4573</v>
      </c>
    </row>
    <row r="2358" spans="1:4" s="121" customFormat="1" x14ac:dyDescent="0.25">
      <c r="A2358" s="112"/>
      <c r="B2358" s="235">
        <v>45033</v>
      </c>
      <c r="C2358" s="202">
        <v>1000</v>
      </c>
      <c r="D2358" s="36" t="s">
        <v>2723</v>
      </c>
    </row>
    <row r="2359" spans="1:4" s="121" customFormat="1" x14ac:dyDescent="0.25">
      <c r="A2359" s="112"/>
      <c r="B2359" s="235">
        <v>45033</v>
      </c>
      <c r="C2359" s="202">
        <v>1000</v>
      </c>
      <c r="D2359" s="36" t="s">
        <v>5656</v>
      </c>
    </row>
    <row r="2360" spans="1:4" s="121" customFormat="1" x14ac:dyDescent="0.25">
      <c r="A2360" s="112"/>
      <c r="B2360" s="235">
        <v>45033</v>
      </c>
      <c r="C2360" s="202">
        <v>1000</v>
      </c>
      <c r="D2360" s="36" t="s">
        <v>6630</v>
      </c>
    </row>
    <row r="2361" spans="1:4" s="121" customFormat="1" x14ac:dyDescent="0.25">
      <c r="A2361" s="112"/>
      <c r="B2361" s="235">
        <v>45033</v>
      </c>
      <c r="C2361" s="202">
        <v>1000</v>
      </c>
      <c r="D2361" s="36" t="s">
        <v>6654</v>
      </c>
    </row>
    <row r="2362" spans="1:4" s="121" customFormat="1" x14ac:dyDescent="0.25">
      <c r="A2362" s="112"/>
      <c r="B2362" s="235">
        <v>45033</v>
      </c>
      <c r="C2362" s="202">
        <v>1000</v>
      </c>
      <c r="D2362" s="36" t="s">
        <v>3016</v>
      </c>
    </row>
    <row r="2363" spans="1:4" s="121" customFormat="1" x14ac:dyDescent="0.25">
      <c r="A2363" s="112"/>
      <c r="B2363" s="235">
        <v>45033</v>
      </c>
      <c r="C2363" s="202">
        <v>1000</v>
      </c>
      <c r="D2363" s="36" t="s">
        <v>4079</v>
      </c>
    </row>
    <row r="2364" spans="1:4" s="121" customFormat="1" x14ac:dyDescent="0.25">
      <c r="A2364" s="112"/>
      <c r="B2364" s="235">
        <v>45033</v>
      </c>
      <c r="C2364" s="202">
        <v>1000</v>
      </c>
      <c r="D2364" s="36" t="s">
        <v>6589</v>
      </c>
    </row>
    <row r="2365" spans="1:4" s="121" customFormat="1" x14ac:dyDescent="0.25">
      <c r="A2365" s="112"/>
      <c r="B2365" s="235">
        <v>45033</v>
      </c>
      <c r="C2365" s="202">
        <v>1005</v>
      </c>
      <c r="D2365" s="36" t="s">
        <v>8969</v>
      </c>
    </row>
    <row r="2366" spans="1:4" s="121" customFormat="1" x14ac:dyDescent="0.25">
      <c r="A2366" s="112"/>
      <c r="B2366" s="235">
        <v>45033</v>
      </c>
      <c r="C2366" s="202">
        <v>1100</v>
      </c>
      <c r="D2366" s="36" t="s">
        <v>8970</v>
      </c>
    </row>
    <row r="2367" spans="1:4" s="121" customFormat="1" x14ac:dyDescent="0.25">
      <c r="A2367" s="112"/>
      <c r="B2367" s="235">
        <v>45033</v>
      </c>
      <c r="C2367" s="202">
        <v>1100</v>
      </c>
      <c r="D2367" s="36" t="s">
        <v>4585</v>
      </c>
    </row>
    <row r="2368" spans="1:4" s="121" customFormat="1" x14ac:dyDescent="0.25">
      <c r="A2368" s="112"/>
      <c r="B2368" s="235">
        <v>45033</v>
      </c>
      <c r="C2368" s="202">
        <v>1200</v>
      </c>
      <c r="D2368" s="36" t="s">
        <v>4586</v>
      </c>
    </row>
    <row r="2369" spans="1:4" s="121" customFormat="1" x14ac:dyDescent="0.25">
      <c r="A2369" s="112"/>
      <c r="B2369" s="235">
        <v>45033</v>
      </c>
      <c r="C2369" s="202">
        <v>1250</v>
      </c>
      <c r="D2369" s="36" t="s">
        <v>3884</v>
      </c>
    </row>
    <row r="2370" spans="1:4" s="121" customFormat="1" x14ac:dyDescent="0.25">
      <c r="A2370" s="112"/>
      <c r="B2370" s="235">
        <v>45033</v>
      </c>
      <c r="C2370" s="202">
        <v>1500</v>
      </c>
      <c r="D2370" s="36" t="s">
        <v>8971</v>
      </c>
    </row>
    <row r="2371" spans="1:4" s="121" customFormat="1" x14ac:dyDescent="0.25">
      <c r="A2371" s="112"/>
      <c r="B2371" s="235">
        <v>45033</v>
      </c>
      <c r="C2371" s="202">
        <v>1500</v>
      </c>
      <c r="D2371" s="36" t="s">
        <v>4588</v>
      </c>
    </row>
    <row r="2372" spans="1:4" s="121" customFormat="1" x14ac:dyDescent="0.25">
      <c r="A2372" s="112"/>
      <c r="B2372" s="235">
        <v>45033</v>
      </c>
      <c r="C2372" s="202">
        <v>1500</v>
      </c>
      <c r="D2372" s="36" t="s">
        <v>5709</v>
      </c>
    </row>
    <row r="2373" spans="1:4" s="121" customFormat="1" x14ac:dyDescent="0.25">
      <c r="A2373" s="112"/>
      <c r="B2373" s="235">
        <v>45033</v>
      </c>
      <c r="C2373" s="202">
        <v>2000</v>
      </c>
      <c r="D2373" s="36" t="s">
        <v>4238</v>
      </c>
    </row>
    <row r="2374" spans="1:4" s="121" customFormat="1" x14ac:dyDescent="0.25">
      <c r="A2374" s="112"/>
      <c r="B2374" s="235">
        <v>45033</v>
      </c>
      <c r="C2374" s="202">
        <v>2000</v>
      </c>
      <c r="D2374" s="36" t="s">
        <v>6655</v>
      </c>
    </row>
    <row r="2375" spans="1:4" s="121" customFormat="1" x14ac:dyDescent="0.25">
      <c r="A2375" s="112"/>
      <c r="B2375" s="235">
        <v>45033</v>
      </c>
      <c r="C2375" s="202">
        <v>2000</v>
      </c>
      <c r="D2375" s="36" t="s">
        <v>4094</v>
      </c>
    </row>
    <row r="2376" spans="1:4" s="121" customFormat="1" x14ac:dyDescent="0.25">
      <c r="A2376" s="112"/>
      <c r="B2376" s="235">
        <v>45033</v>
      </c>
      <c r="C2376" s="202">
        <v>2000</v>
      </c>
      <c r="D2376" s="36" t="s">
        <v>1732</v>
      </c>
    </row>
    <row r="2377" spans="1:4" s="121" customFormat="1" x14ac:dyDescent="0.25">
      <c r="A2377" s="112"/>
      <c r="B2377" s="235">
        <v>45033</v>
      </c>
      <c r="C2377" s="202">
        <v>2000</v>
      </c>
      <c r="D2377" s="36" t="s">
        <v>8972</v>
      </c>
    </row>
    <row r="2378" spans="1:4" s="121" customFormat="1" x14ac:dyDescent="0.25">
      <c r="A2378" s="112"/>
      <c r="B2378" s="235">
        <v>45033</v>
      </c>
      <c r="C2378" s="202">
        <v>2000</v>
      </c>
      <c r="D2378" s="36" t="s">
        <v>4538</v>
      </c>
    </row>
    <row r="2379" spans="1:4" s="121" customFormat="1" x14ac:dyDescent="0.25">
      <c r="A2379" s="112"/>
      <c r="B2379" s="235">
        <v>45033</v>
      </c>
      <c r="C2379" s="202">
        <v>2000</v>
      </c>
      <c r="D2379" s="36" t="s">
        <v>8973</v>
      </c>
    </row>
    <row r="2380" spans="1:4" s="121" customFormat="1" x14ac:dyDescent="0.25">
      <c r="A2380" s="112"/>
      <c r="B2380" s="235">
        <v>45033</v>
      </c>
      <c r="C2380" s="202">
        <v>2000</v>
      </c>
      <c r="D2380" s="36" t="s">
        <v>8974</v>
      </c>
    </row>
    <row r="2381" spans="1:4" s="121" customFormat="1" x14ac:dyDescent="0.25">
      <c r="A2381" s="112"/>
      <c r="B2381" s="235">
        <v>45033</v>
      </c>
      <c r="C2381" s="202">
        <v>2000</v>
      </c>
      <c r="D2381" s="36" t="s">
        <v>8975</v>
      </c>
    </row>
    <row r="2382" spans="1:4" s="121" customFormat="1" x14ac:dyDescent="0.25">
      <c r="A2382" s="112"/>
      <c r="B2382" s="235">
        <v>45033</v>
      </c>
      <c r="C2382" s="202">
        <v>2000</v>
      </c>
      <c r="D2382" s="36" t="s">
        <v>8976</v>
      </c>
    </row>
    <row r="2383" spans="1:4" s="121" customFormat="1" x14ac:dyDescent="0.25">
      <c r="A2383" s="112"/>
      <c r="B2383" s="235">
        <v>45033</v>
      </c>
      <c r="C2383" s="202">
        <v>2000</v>
      </c>
      <c r="D2383" s="36" t="s">
        <v>8977</v>
      </c>
    </row>
    <row r="2384" spans="1:4" s="121" customFormat="1" x14ac:dyDescent="0.25">
      <c r="A2384" s="112"/>
      <c r="B2384" s="235">
        <v>45033</v>
      </c>
      <c r="C2384" s="202">
        <v>2500</v>
      </c>
      <c r="D2384" s="36" t="s">
        <v>5670</v>
      </c>
    </row>
    <row r="2385" spans="1:4" s="121" customFormat="1" x14ac:dyDescent="0.25">
      <c r="A2385" s="112"/>
      <c r="B2385" s="235">
        <v>45033</v>
      </c>
      <c r="C2385" s="202">
        <v>3000</v>
      </c>
      <c r="D2385" s="36" t="s">
        <v>8892</v>
      </c>
    </row>
    <row r="2386" spans="1:4" s="121" customFormat="1" x14ac:dyDescent="0.25">
      <c r="A2386" s="112"/>
      <c r="B2386" s="235">
        <v>45033</v>
      </c>
      <c r="C2386" s="202">
        <v>3000</v>
      </c>
      <c r="D2386" s="36" t="s">
        <v>4313</v>
      </c>
    </row>
    <row r="2387" spans="1:4" s="121" customFormat="1" x14ac:dyDescent="0.25">
      <c r="A2387" s="112"/>
      <c r="B2387" s="235">
        <v>45033</v>
      </c>
      <c r="C2387" s="202">
        <v>3000</v>
      </c>
      <c r="D2387" s="36" t="s">
        <v>8978</v>
      </c>
    </row>
    <row r="2388" spans="1:4" s="121" customFormat="1" x14ac:dyDescent="0.25">
      <c r="A2388" s="112"/>
      <c r="B2388" s="235">
        <v>45033</v>
      </c>
      <c r="C2388" s="202">
        <v>3000</v>
      </c>
      <c r="D2388" s="36" t="s">
        <v>8979</v>
      </c>
    </row>
    <row r="2389" spans="1:4" s="121" customFormat="1" x14ac:dyDescent="0.25">
      <c r="A2389" s="112"/>
      <c r="B2389" s="235">
        <v>45033</v>
      </c>
      <c r="C2389" s="202">
        <v>3000</v>
      </c>
      <c r="D2389" s="36" t="s">
        <v>8980</v>
      </c>
    </row>
    <row r="2390" spans="1:4" s="121" customFormat="1" x14ac:dyDescent="0.25">
      <c r="A2390" s="112"/>
      <c r="B2390" s="235">
        <v>45033</v>
      </c>
      <c r="C2390" s="202">
        <v>3122</v>
      </c>
      <c r="D2390" s="36" t="s">
        <v>4551</v>
      </c>
    </row>
    <row r="2391" spans="1:4" s="121" customFormat="1" x14ac:dyDescent="0.25">
      <c r="A2391" s="112"/>
      <c r="B2391" s="235">
        <v>45033</v>
      </c>
      <c r="C2391" s="202">
        <v>5000</v>
      </c>
      <c r="D2391" s="36" t="s">
        <v>8981</v>
      </c>
    </row>
    <row r="2392" spans="1:4" s="121" customFormat="1" x14ac:dyDescent="0.25">
      <c r="A2392" s="112"/>
      <c r="B2392" s="235">
        <v>45033</v>
      </c>
      <c r="C2392" s="202">
        <v>5000</v>
      </c>
      <c r="D2392" s="36" t="s">
        <v>6540</v>
      </c>
    </row>
    <row r="2393" spans="1:4" s="121" customFormat="1" x14ac:dyDescent="0.25">
      <c r="A2393" s="112"/>
      <c r="B2393" s="235">
        <v>45033</v>
      </c>
      <c r="C2393" s="202">
        <v>5000</v>
      </c>
      <c r="D2393" s="36" t="s">
        <v>8982</v>
      </c>
    </row>
    <row r="2394" spans="1:4" s="121" customFormat="1" x14ac:dyDescent="0.25">
      <c r="A2394" s="112"/>
      <c r="B2394" s="235">
        <v>45033</v>
      </c>
      <c r="C2394" s="202">
        <v>5000</v>
      </c>
      <c r="D2394" s="36" t="s">
        <v>8983</v>
      </c>
    </row>
    <row r="2395" spans="1:4" s="121" customFormat="1" x14ac:dyDescent="0.25">
      <c r="A2395" s="112"/>
      <c r="B2395" s="235">
        <v>45033</v>
      </c>
      <c r="C2395" s="202">
        <v>5000</v>
      </c>
      <c r="D2395" s="36" t="s">
        <v>8984</v>
      </c>
    </row>
    <row r="2396" spans="1:4" s="121" customFormat="1" x14ac:dyDescent="0.25">
      <c r="A2396" s="112"/>
      <c r="B2396" s="235">
        <v>45033</v>
      </c>
      <c r="C2396" s="202">
        <v>5000</v>
      </c>
      <c r="D2396" s="36" t="s">
        <v>6479</v>
      </c>
    </row>
    <row r="2397" spans="1:4" s="121" customFormat="1" x14ac:dyDescent="0.25">
      <c r="A2397" s="112"/>
      <c r="B2397" s="235">
        <v>45033</v>
      </c>
      <c r="C2397" s="202">
        <v>7000</v>
      </c>
      <c r="D2397" s="36" t="s">
        <v>3885</v>
      </c>
    </row>
    <row r="2398" spans="1:4" s="121" customFormat="1" x14ac:dyDescent="0.25">
      <c r="A2398" s="112"/>
      <c r="B2398" s="235">
        <v>45033</v>
      </c>
      <c r="C2398" s="202">
        <v>8000</v>
      </c>
      <c r="D2398" s="36" t="s">
        <v>3870</v>
      </c>
    </row>
    <row r="2399" spans="1:4" s="121" customFormat="1" x14ac:dyDescent="0.25">
      <c r="A2399" s="112"/>
      <c r="B2399" s="235">
        <v>45033</v>
      </c>
      <c r="C2399" s="202">
        <v>9000</v>
      </c>
      <c r="D2399" s="36" t="s">
        <v>4097</v>
      </c>
    </row>
    <row r="2400" spans="1:4" s="121" customFormat="1" x14ac:dyDescent="0.25">
      <c r="A2400" s="112"/>
      <c r="B2400" s="235">
        <v>45033</v>
      </c>
      <c r="C2400" s="202">
        <v>10000</v>
      </c>
      <c r="D2400" s="36" t="s">
        <v>8985</v>
      </c>
    </row>
    <row r="2401" spans="1:4" s="121" customFormat="1" x14ac:dyDescent="0.25">
      <c r="A2401" s="112"/>
      <c r="B2401" s="235">
        <v>45033</v>
      </c>
      <c r="C2401" s="202">
        <v>10000</v>
      </c>
      <c r="D2401" s="36" t="s">
        <v>4609</v>
      </c>
    </row>
    <row r="2402" spans="1:4" s="121" customFormat="1" x14ac:dyDescent="0.25">
      <c r="A2402" s="112"/>
      <c r="B2402" s="235">
        <v>45033</v>
      </c>
      <c r="C2402" s="202">
        <v>10000</v>
      </c>
      <c r="D2402" s="36" t="s">
        <v>6633</v>
      </c>
    </row>
    <row r="2403" spans="1:4" s="121" customFormat="1" x14ac:dyDescent="0.25">
      <c r="A2403" s="112"/>
      <c r="B2403" s="235">
        <v>45033</v>
      </c>
      <c r="C2403" s="202">
        <v>10000</v>
      </c>
      <c r="D2403" s="36" t="s">
        <v>6582</v>
      </c>
    </row>
    <row r="2404" spans="1:4" s="121" customFormat="1" x14ac:dyDescent="0.25">
      <c r="A2404" s="112"/>
      <c r="B2404" s="235">
        <v>45033</v>
      </c>
      <c r="C2404" s="202">
        <v>21000</v>
      </c>
      <c r="D2404" s="36" t="s">
        <v>8720</v>
      </c>
    </row>
    <row r="2405" spans="1:4" s="121" customFormat="1" x14ac:dyDescent="0.25">
      <c r="A2405" s="112"/>
      <c r="B2405" s="235">
        <v>45033</v>
      </c>
      <c r="C2405" s="202">
        <v>22000</v>
      </c>
      <c r="D2405" s="36" t="s">
        <v>2092</v>
      </c>
    </row>
    <row r="2406" spans="1:4" s="121" customFormat="1" x14ac:dyDescent="0.25">
      <c r="A2406" s="112"/>
      <c r="B2406" s="235">
        <v>45033</v>
      </c>
      <c r="C2406" s="202">
        <v>30000</v>
      </c>
      <c r="D2406" s="36" t="s">
        <v>6515</v>
      </c>
    </row>
    <row r="2407" spans="1:4" s="121" customFormat="1" x14ac:dyDescent="0.25">
      <c r="A2407" s="112"/>
      <c r="B2407" s="235">
        <v>45034</v>
      </c>
      <c r="C2407" s="202">
        <v>22.07</v>
      </c>
      <c r="D2407" s="36" t="s">
        <v>4031</v>
      </c>
    </row>
    <row r="2408" spans="1:4" s="121" customFormat="1" x14ac:dyDescent="0.25">
      <c r="A2408" s="112"/>
      <c r="B2408" s="235">
        <v>45034</v>
      </c>
      <c r="C2408" s="202">
        <v>33</v>
      </c>
      <c r="D2408" s="36" t="s">
        <v>3887</v>
      </c>
    </row>
    <row r="2409" spans="1:4" s="121" customFormat="1" x14ac:dyDescent="0.25">
      <c r="A2409" s="112"/>
      <c r="B2409" s="235">
        <v>45034</v>
      </c>
      <c r="C2409" s="202">
        <v>35</v>
      </c>
      <c r="D2409" s="36" t="s">
        <v>4916</v>
      </c>
    </row>
    <row r="2410" spans="1:4" s="121" customFormat="1" x14ac:dyDescent="0.25">
      <c r="A2410" s="112"/>
      <c r="B2410" s="235">
        <v>45034</v>
      </c>
      <c r="C2410" s="202">
        <v>40</v>
      </c>
      <c r="D2410" s="36" t="s">
        <v>2090</v>
      </c>
    </row>
    <row r="2411" spans="1:4" s="121" customFormat="1" x14ac:dyDescent="0.25">
      <c r="A2411" s="112"/>
      <c r="B2411" s="235">
        <v>45034</v>
      </c>
      <c r="C2411" s="202">
        <v>50</v>
      </c>
      <c r="D2411" s="36" t="s">
        <v>3850</v>
      </c>
    </row>
    <row r="2412" spans="1:4" s="121" customFormat="1" x14ac:dyDescent="0.25">
      <c r="A2412" s="112"/>
      <c r="B2412" s="235">
        <v>45034</v>
      </c>
      <c r="C2412" s="202">
        <v>50</v>
      </c>
      <c r="D2412" s="36" t="s">
        <v>2508</v>
      </c>
    </row>
    <row r="2413" spans="1:4" s="121" customFormat="1" x14ac:dyDescent="0.25">
      <c r="A2413" s="112"/>
      <c r="B2413" s="235">
        <v>45034</v>
      </c>
      <c r="C2413" s="202">
        <v>50</v>
      </c>
      <c r="D2413" s="36" t="s">
        <v>8684</v>
      </c>
    </row>
    <row r="2414" spans="1:4" s="121" customFormat="1" x14ac:dyDescent="0.25">
      <c r="A2414" s="112"/>
      <c r="B2414" s="235">
        <v>45034</v>
      </c>
      <c r="C2414" s="202">
        <v>100</v>
      </c>
      <c r="D2414" s="36" t="s">
        <v>8816</v>
      </c>
    </row>
    <row r="2415" spans="1:4" s="121" customFormat="1" x14ac:dyDescent="0.25">
      <c r="A2415" s="112"/>
      <c r="B2415" s="235">
        <v>45034</v>
      </c>
      <c r="C2415" s="202">
        <v>100</v>
      </c>
      <c r="D2415" s="36" t="s">
        <v>1684</v>
      </c>
    </row>
    <row r="2416" spans="1:4" s="121" customFormat="1" x14ac:dyDescent="0.25">
      <c r="A2416" s="112"/>
      <c r="B2416" s="235">
        <v>45034</v>
      </c>
      <c r="C2416" s="202">
        <v>100</v>
      </c>
      <c r="D2416" s="36" t="s">
        <v>4590</v>
      </c>
    </row>
    <row r="2417" spans="1:4" s="121" customFormat="1" x14ac:dyDescent="0.25">
      <c r="A2417" s="112"/>
      <c r="B2417" s="235">
        <v>45034</v>
      </c>
      <c r="C2417" s="202">
        <v>100</v>
      </c>
      <c r="D2417" s="36" t="s">
        <v>8922</v>
      </c>
    </row>
    <row r="2418" spans="1:4" s="121" customFormat="1" x14ac:dyDescent="0.25">
      <c r="A2418" s="112"/>
      <c r="B2418" s="235">
        <v>45034</v>
      </c>
      <c r="C2418" s="202">
        <v>100</v>
      </c>
      <c r="D2418" s="36" t="s">
        <v>1680</v>
      </c>
    </row>
    <row r="2419" spans="1:4" s="121" customFormat="1" x14ac:dyDescent="0.25">
      <c r="A2419" s="112"/>
      <c r="B2419" s="235">
        <v>45034</v>
      </c>
      <c r="C2419" s="202">
        <v>100</v>
      </c>
      <c r="D2419" s="36" t="s">
        <v>5751</v>
      </c>
    </row>
    <row r="2420" spans="1:4" s="121" customFormat="1" x14ac:dyDescent="0.25">
      <c r="A2420" s="112"/>
      <c r="B2420" s="235">
        <v>45034</v>
      </c>
      <c r="C2420" s="202">
        <v>100</v>
      </c>
      <c r="D2420" s="36" t="s">
        <v>4558</v>
      </c>
    </row>
    <row r="2421" spans="1:4" s="121" customFormat="1" x14ac:dyDescent="0.25">
      <c r="A2421" s="112"/>
      <c r="B2421" s="235">
        <v>45034</v>
      </c>
      <c r="C2421" s="202">
        <v>100</v>
      </c>
      <c r="D2421" s="36" t="s">
        <v>5667</v>
      </c>
    </row>
    <row r="2422" spans="1:4" s="121" customFormat="1" x14ac:dyDescent="0.25">
      <c r="A2422" s="112"/>
      <c r="B2422" s="235">
        <v>45034</v>
      </c>
      <c r="C2422" s="202">
        <v>100</v>
      </c>
      <c r="D2422" s="36" t="s">
        <v>3889</v>
      </c>
    </row>
    <row r="2423" spans="1:4" s="121" customFormat="1" x14ac:dyDescent="0.25">
      <c r="A2423" s="112"/>
      <c r="B2423" s="235">
        <v>45034</v>
      </c>
      <c r="C2423" s="202">
        <v>100</v>
      </c>
      <c r="D2423" s="36" t="s">
        <v>4594</v>
      </c>
    </row>
    <row r="2424" spans="1:4" s="121" customFormat="1" x14ac:dyDescent="0.25">
      <c r="A2424" s="112"/>
      <c r="B2424" s="235">
        <v>45034</v>
      </c>
      <c r="C2424" s="202">
        <v>100</v>
      </c>
      <c r="D2424" s="36" t="s">
        <v>4595</v>
      </c>
    </row>
    <row r="2425" spans="1:4" s="121" customFormat="1" x14ac:dyDescent="0.25">
      <c r="A2425" s="112"/>
      <c r="B2425" s="235">
        <v>45034</v>
      </c>
      <c r="C2425" s="202">
        <v>100</v>
      </c>
      <c r="D2425" s="36" t="s">
        <v>4593</v>
      </c>
    </row>
    <row r="2426" spans="1:4" s="121" customFormat="1" x14ac:dyDescent="0.25">
      <c r="A2426" s="112"/>
      <c r="B2426" s="235">
        <v>45034</v>
      </c>
      <c r="C2426" s="202">
        <v>100</v>
      </c>
      <c r="D2426" s="36" t="s">
        <v>8986</v>
      </c>
    </row>
    <row r="2427" spans="1:4" s="121" customFormat="1" x14ac:dyDescent="0.25">
      <c r="A2427" s="112"/>
      <c r="B2427" s="235">
        <v>45034</v>
      </c>
      <c r="C2427" s="202">
        <v>100</v>
      </c>
      <c r="D2427" s="36" t="s">
        <v>5641</v>
      </c>
    </row>
    <row r="2428" spans="1:4" s="121" customFormat="1" x14ac:dyDescent="0.25">
      <c r="A2428" s="112"/>
      <c r="B2428" s="235">
        <v>45034</v>
      </c>
      <c r="C2428" s="202">
        <v>100</v>
      </c>
      <c r="D2428" s="36" t="s">
        <v>2720</v>
      </c>
    </row>
    <row r="2429" spans="1:4" s="121" customFormat="1" x14ac:dyDescent="0.25">
      <c r="A2429" s="112"/>
      <c r="B2429" s="235">
        <v>45034</v>
      </c>
      <c r="C2429" s="202">
        <v>131</v>
      </c>
      <c r="D2429" s="36" t="s">
        <v>8987</v>
      </c>
    </row>
    <row r="2430" spans="1:4" s="121" customFormat="1" x14ac:dyDescent="0.25">
      <c r="A2430" s="112"/>
      <c r="B2430" s="235">
        <v>45034</v>
      </c>
      <c r="C2430" s="202">
        <v>143</v>
      </c>
      <c r="D2430" s="36" t="s">
        <v>8988</v>
      </c>
    </row>
    <row r="2431" spans="1:4" s="121" customFormat="1" x14ac:dyDescent="0.25">
      <c r="A2431" s="112"/>
      <c r="B2431" s="235">
        <v>45034</v>
      </c>
      <c r="C2431" s="202">
        <v>150</v>
      </c>
      <c r="D2431" s="36" t="s">
        <v>4596</v>
      </c>
    </row>
    <row r="2432" spans="1:4" s="121" customFormat="1" x14ac:dyDescent="0.25">
      <c r="A2432" s="112"/>
      <c r="B2432" s="235">
        <v>45034</v>
      </c>
      <c r="C2432" s="202">
        <v>150</v>
      </c>
      <c r="D2432" s="36" t="s">
        <v>3908</v>
      </c>
    </row>
    <row r="2433" spans="1:4" s="121" customFormat="1" x14ac:dyDescent="0.25">
      <c r="A2433" s="112"/>
      <c r="B2433" s="235">
        <v>45034</v>
      </c>
      <c r="C2433" s="202">
        <v>150</v>
      </c>
      <c r="D2433" s="36" t="s">
        <v>3908</v>
      </c>
    </row>
    <row r="2434" spans="1:4" s="121" customFormat="1" x14ac:dyDescent="0.25">
      <c r="A2434" s="112"/>
      <c r="B2434" s="235">
        <v>45034</v>
      </c>
      <c r="C2434" s="202">
        <v>200</v>
      </c>
      <c r="D2434" s="36" t="s">
        <v>4598</v>
      </c>
    </row>
    <row r="2435" spans="1:4" s="121" customFormat="1" x14ac:dyDescent="0.25">
      <c r="A2435" s="112"/>
      <c r="B2435" s="235">
        <v>45034</v>
      </c>
      <c r="C2435" s="202">
        <v>200</v>
      </c>
      <c r="D2435" s="36" t="s">
        <v>1718</v>
      </c>
    </row>
    <row r="2436" spans="1:4" s="121" customFormat="1" x14ac:dyDescent="0.25">
      <c r="A2436" s="112"/>
      <c r="B2436" s="235">
        <v>45034</v>
      </c>
      <c r="C2436" s="202">
        <v>200</v>
      </c>
      <c r="D2436" s="36" t="s">
        <v>4592</v>
      </c>
    </row>
    <row r="2437" spans="1:4" s="121" customFormat="1" x14ac:dyDescent="0.25">
      <c r="A2437" s="112"/>
      <c r="B2437" s="235">
        <v>45034</v>
      </c>
      <c r="C2437" s="202">
        <v>200</v>
      </c>
      <c r="D2437" s="36" t="s">
        <v>2353</v>
      </c>
    </row>
    <row r="2438" spans="1:4" s="121" customFormat="1" x14ac:dyDescent="0.25">
      <c r="A2438" s="112"/>
      <c r="B2438" s="235">
        <v>45034</v>
      </c>
      <c r="C2438" s="202">
        <v>200</v>
      </c>
      <c r="D2438" s="36" t="s">
        <v>4266</v>
      </c>
    </row>
    <row r="2439" spans="1:4" s="121" customFormat="1" x14ac:dyDescent="0.25">
      <c r="A2439" s="112"/>
      <c r="B2439" s="235">
        <v>45034</v>
      </c>
      <c r="C2439" s="202">
        <v>200</v>
      </c>
      <c r="D2439" s="36" t="s">
        <v>4599</v>
      </c>
    </row>
    <row r="2440" spans="1:4" s="121" customFormat="1" x14ac:dyDescent="0.25">
      <c r="A2440" s="112"/>
      <c r="B2440" s="235">
        <v>45034</v>
      </c>
      <c r="C2440" s="202">
        <v>200</v>
      </c>
      <c r="D2440" s="36" t="s">
        <v>5770</v>
      </c>
    </row>
    <row r="2441" spans="1:4" s="121" customFormat="1" x14ac:dyDescent="0.25">
      <c r="A2441" s="112"/>
      <c r="B2441" s="235">
        <v>45034</v>
      </c>
      <c r="C2441" s="202">
        <v>250</v>
      </c>
      <c r="D2441" s="36" t="s">
        <v>4600</v>
      </c>
    </row>
    <row r="2442" spans="1:4" s="121" customFormat="1" x14ac:dyDescent="0.25">
      <c r="A2442" s="112"/>
      <c r="B2442" s="235">
        <v>45034</v>
      </c>
      <c r="C2442" s="202">
        <v>300</v>
      </c>
      <c r="D2442" s="36" t="s">
        <v>8989</v>
      </c>
    </row>
    <row r="2443" spans="1:4" s="121" customFormat="1" x14ac:dyDescent="0.25">
      <c r="A2443" s="112"/>
      <c r="B2443" s="235">
        <v>45034</v>
      </c>
      <c r="C2443" s="202">
        <v>300</v>
      </c>
      <c r="D2443" s="36" t="s">
        <v>8990</v>
      </c>
    </row>
    <row r="2444" spans="1:4" s="121" customFormat="1" x14ac:dyDescent="0.25">
      <c r="A2444" s="112"/>
      <c r="B2444" s="235">
        <v>45034</v>
      </c>
      <c r="C2444" s="202">
        <v>300</v>
      </c>
      <c r="D2444" s="36" t="s">
        <v>8991</v>
      </c>
    </row>
    <row r="2445" spans="1:4" s="121" customFormat="1" x14ac:dyDescent="0.25">
      <c r="A2445" s="112"/>
      <c r="B2445" s="235">
        <v>45034</v>
      </c>
      <c r="C2445" s="202">
        <v>300</v>
      </c>
      <c r="D2445" s="36" t="s">
        <v>2351</v>
      </c>
    </row>
    <row r="2446" spans="1:4" s="121" customFormat="1" x14ac:dyDescent="0.25">
      <c r="A2446" s="112"/>
      <c r="B2446" s="235">
        <v>45034</v>
      </c>
      <c r="C2446" s="202">
        <v>300</v>
      </c>
      <c r="D2446" s="36" t="s">
        <v>3919</v>
      </c>
    </row>
    <row r="2447" spans="1:4" s="121" customFormat="1" x14ac:dyDescent="0.25">
      <c r="A2447" s="112"/>
      <c r="B2447" s="235">
        <v>45034</v>
      </c>
      <c r="C2447" s="202">
        <v>300</v>
      </c>
      <c r="D2447" s="36" t="s">
        <v>8992</v>
      </c>
    </row>
    <row r="2448" spans="1:4" s="121" customFormat="1" x14ac:dyDescent="0.25">
      <c r="A2448" s="112"/>
      <c r="B2448" s="235">
        <v>45034</v>
      </c>
      <c r="C2448" s="202">
        <v>300</v>
      </c>
      <c r="D2448" s="36" t="s">
        <v>3908</v>
      </c>
    </row>
    <row r="2449" spans="1:4" s="121" customFormat="1" x14ac:dyDescent="0.25">
      <c r="A2449" s="112"/>
      <c r="B2449" s="235">
        <v>45034</v>
      </c>
      <c r="C2449" s="202">
        <v>300</v>
      </c>
      <c r="D2449" s="36" t="s">
        <v>3961</v>
      </c>
    </row>
    <row r="2450" spans="1:4" s="121" customFormat="1" x14ac:dyDescent="0.25">
      <c r="A2450" s="112"/>
      <c r="B2450" s="235">
        <v>45034</v>
      </c>
      <c r="C2450" s="202">
        <v>300</v>
      </c>
      <c r="D2450" s="36" t="s">
        <v>6636</v>
      </c>
    </row>
    <row r="2451" spans="1:4" s="121" customFormat="1" x14ac:dyDescent="0.25">
      <c r="A2451" s="112"/>
      <c r="B2451" s="235">
        <v>45034</v>
      </c>
      <c r="C2451" s="202">
        <v>300</v>
      </c>
      <c r="D2451" s="36" t="s">
        <v>8993</v>
      </c>
    </row>
    <row r="2452" spans="1:4" s="121" customFormat="1" x14ac:dyDescent="0.25">
      <c r="A2452" s="112"/>
      <c r="B2452" s="235">
        <v>45034</v>
      </c>
      <c r="C2452" s="202">
        <v>473</v>
      </c>
      <c r="D2452" s="36" t="s">
        <v>4650</v>
      </c>
    </row>
    <row r="2453" spans="1:4" s="121" customFormat="1" x14ac:dyDescent="0.25">
      <c r="A2453" s="112"/>
      <c r="B2453" s="235">
        <v>45034</v>
      </c>
      <c r="C2453" s="202">
        <v>500</v>
      </c>
      <c r="D2453" s="36" t="s">
        <v>4623</v>
      </c>
    </row>
    <row r="2454" spans="1:4" s="121" customFormat="1" x14ac:dyDescent="0.25">
      <c r="A2454" s="112"/>
      <c r="B2454" s="235">
        <v>45034</v>
      </c>
      <c r="C2454" s="202">
        <v>500</v>
      </c>
      <c r="D2454" s="36" t="s">
        <v>8994</v>
      </c>
    </row>
    <row r="2455" spans="1:4" s="121" customFormat="1" x14ac:dyDescent="0.25">
      <c r="A2455" s="112"/>
      <c r="B2455" s="235">
        <v>45034</v>
      </c>
      <c r="C2455" s="202">
        <v>500</v>
      </c>
      <c r="D2455" s="36" t="s">
        <v>4700</v>
      </c>
    </row>
    <row r="2456" spans="1:4" s="121" customFormat="1" x14ac:dyDescent="0.25">
      <c r="A2456" s="112"/>
      <c r="B2456" s="235">
        <v>45034</v>
      </c>
      <c r="C2456" s="202">
        <v>500</v>
      </c>
      <c r="D2456" s="36" t="s">
        <v>1796</v>
      </c>
    </row>
    <row r="2457" spans="1:4" s="121" customFormat="1" x14ac:dyDescent="0.25">
      <c r="A2457" s="112"/>
      <c r="B2457" s="235">
        <v>45034</v>
      </c>
      <c r="C2457" s="202">
        <v>500</v>
      </c>
      <c r="D2457" s="36" t="s">
        <v>2729</v>
      </c>
    </row>
    <row r="2458" spans="1:4" s="121" customFormat="1" x14ac:dyDescent="0.25">
      <c r="A2458" s="112"/>
      <c r="B2458" s="235">
        <v>45034</v>
      </c>
      <c r="C2458" s="202">
        <v>500</v>
      </c>
      <c r="D2458" s="36" t="s">
        <v>4231</v>
      </c>
    </row>
    <row r="2459" spans="1:4" s="121" customFormat="1" x14ac:dyDescent="0.25">
      <c r="A2459" s="112"/>
      <c r="B2459" s="235">
        <v>45034</v>
      </c>
      <c r="C2459" s="202">
        <v>500</v>
      </c>
      <c r="D2459" s="36" t="s">
        <v>6645</v>
      </c>
    </row>
    <row r="2460" spans="1:4" s="121" customFormat="1" x14ac:dyDescent="0.25">
      <c r="A2460" s="112"/>
      <c r="B2460" s="235">
        <v>45034</v>
      </c>
      <c r="C2460" s="202">
        <v>500</v>
      </c>
      <c r="D2460" s="36" t="s">
        <v>4603</v>
      </c>
    </row>
    <row r="2461" spans="1:4" s="121" customFormat="1" x14ac:dyDescent="0.25">
      <c r="A2461" s="112"/>
      <c r="B2461" s="235">
        <v>45034</v>
      </c>
      <c r="C2461" s="202">
        <v>500</v>
      </c>
      <c r="D2461" s="36" t="s">
        <v>8995</v>
      </c>
    </row>
    <row r="2462" spans="1:4" s="121" customFormat="1" x14ac:dyDescent="0.25">
      <c r="A2462" s="112"/>
      <c r="B2462" s="235">
        <v>45034</v>
      </c>
      <c r="C2462" s="202">
        <v>500</v>
      </c>
      <c r="D2462" s="36" t="s">
        <v>8996</v>
      </c>
    </row>
    <row r="2463" spans="1:4" s="121" customFormat="1" x14ac:dyDescent="0.25">
      <c r="A2463" s="112"/>
      <c r="B2463" s="235">
        <v>45034</v>
      </c>
      <c r="C2463" s="202">
        <v>500</v>
      </c>
      <c r="D2463" s="36" t="s">
        <v>8997</v>
      </c>
    </row>
    <row r="2464" spans="1:4" s="121" customFormat="1" x14ac:dyDescent="0.25">
      <c r="A2464" s="112"/>
      <c r="B2464" s="235">
        <v>45034</v>
      </c>
      <c r="C2464" s="202">
        <v>500</v>
      </c>
      <c r="D2464" s="36" t="s">
        <v>4078</v>
      </c>
    </row>
    <row r="2465" spans="1:4" s="121" customFormat="1" x14ac:dyDescent="0.25">
      <c r="A2465" s="112"/>
      <c r="B2465" s="235">
        <v>45034</v>
      </c>
      <c r="C2465" s="202">
        <v>500</v>
      </c>
      <c r="D2465" s="36" t="s">
        <v>8998</v>
      </c>
    </row>
    <row r="2466" spans="1:4" s="121" customFormat="1" x14ac:dyDescent="0.25">
      <c r="A2466" s="112"/>
      <c r="B2466" s="235">
        <v>45034</v>
      </c>
      <c r="C2466" s="202">
        <v>500</v>
      </c>
      <c r="D2466" s="36" t="s">
        <v>1728</v>
      </c>
    </row>
    <row r="2467" spans="1:4" s="121" customFormat="1" x14ac:dyDescent="0.25">
      <c r="A2467" s="112"/>
      <c r="B2467" s="235">
        <v>45034</v>
      </c>
      <c r="C2467" s="202">
        <v>500</v>
      </c>
      <c r="D2467" s="36" t="s">
        <v>4604</v>
      </c>
    </row>
    <row r="2468" spans="1:4" s="121" customFormat="1" x14ac:dyDescent="0.25">
      <c r="A2468" s="112"/>
      <c r="B2468" s="235">
        <v>45034</v>
      </c>
      <c r="C2468" s="202">
        <v>600</v>
      </c>
      <c r="D2468" s="36" t="s">
        <v>8999</v>
      </c>
    </row>
    <row r="2469" spans="1:4" s="121" customFormat="1" x14ac:dyDescent="0.25">
      <c r="A2469" s="112"/>
      <c r="B2469" s="235">
        <v>45034</v>
      </c>
      <c r="C2469" s="202">
        <v>900</v>
      </c>
      <c r="D2469" s="36" t="s">
        <v>3357</v>
      </c>
    </row>
    <row r="2470" spans="1:4" s="121" customFormat="1" x14ac:dyDescent="0.25">
      <c r="A2470" s="112"/>
      <c r="B2470" s="235">
        <v>45034</v>
      </c>
      <c r="C2470" s="202">
        <v>1000</v>
      </c>
      <c r="D2470" s="36" t="s">
        <v>3870</v>
      </c>
    </row>
    <row r="2471" spans="1:4" s="121" customFormat="1" x14ac:dyDescent="0.25">
      <c r="A2471" s="112"/>
      <c r="B2471" s="235">
        <v>45034</v>
      </c>
      <c r="C2471" s="202">
        <v>1000</v>
      </c>
      <c r="D2471" s="36" t="s">
        <v>9000</v>
      </c>
    </row>
    <row r="2472" spans="1:4" s="121" customFormat="1" x14ac:dyDescent="0.25">
      <c r="A2472" s="112"/>
      <c r="B2472" s="235">
        <v>45034</v>
      </c>
      <c r="C2472" s="202">
        <v>1000</v>
      </c>
      <c r="D2472" s="36" t="s">
        <v>4605</v>
      </c>
    </row>
    <row r="2473" spans="1:4" s="121" customFormat="1" x14ac:dyDescent="0.25">
      <c r="A2473" s="112"/>
      <c r="B2473" s="235">
        <v>45034</v>
      </c>
      <c r="C2473" s="202">
        <v>1000</v>
      </c>
      <c r="D2473" s="36" t="s">
        <v>4343</v>
      </c>
    </row>
    <row r="2474" spans="1:4" s="121" customFormat="1" x14ac:dyDescent="0.25">
      <c r="A2474" s="112"/>
      <c r="B2474" s="235">
        <v>45034</v>
      </c>
      <c r="C2474" s="202">
        <v>1000</v>
      </c>
      <c r="D2474" s="36" t="s">
        <v>9001</v>
      </c>
    </row>
    <row r="2475" spans="1:4" s="121" customFormat="1" x14ac:dyDescent="0.25">
      <c r="A2475" s="112"/>
      <c r="B2475" s="235">
        <v>45034</v>
      </c>
      <c r="C2475" s="202">
        <v>1000</v>
      </c>
      <c r="D2475" s="36" t="s">
        <v>5786</v>
      </c>
    </row>
    <row r="2476" spans="1:4" s="121" customFormat="1" x14ac:dyDescent="0.25">
      <c r="A2476" s="112"/>
      <c r="B2476" s="235">
        <v>45034</v>
      </c>
      <c r="C2476" s="202">
        <v>1000</v>
      </c>
      <c r="D2476" s="36" t="s">
        <v>9002</v>
      </c>
    </row>
    <row r="2477" spans="1:4" s="121" customFormat="1" x14ac:dyDescent="0.25">
      <c r="A2477" s="112"/>
      <c r="B2477" s="235">
        <v>45034</v>
      </c>
      <c r="C2477" s="202">
        <v>1000</v>
      </c>
      <c r="D2477" s="36" t="s">
        <v>5618</v>
      </c>
    </row>
    <row r="2478" spans="1:4" s="121" customFormat="1" x14ac:dyDescent="0.25">
      <c r="A2478" s="112"/>
      <c r="B2478" s="235">
        <v>45034</v>
      </c>
      <c r="C2478" s="202">
        <v>1000</v>
      </c>
      <c r="D2478" s="36" t="s">
        <v>4633</v>
      </c>
    </row>
    <row r="2479" spans="1:4" s="121" customFormat="1" x14ac:dyDescent="0.25">
      <c r="A2479" s="112"/>
      <c r="B2479" s="235">
        <v>45034</v>
      </c>
      <c r="C2479" s="202">
        <v>1000</v>
      </c>
      <c r="D2479" s="36" t="s">
        <v>9003</v>
      </c>
    </row>
    <row r="2480" spans="1:4" s="121" customFormat="1" x14ac:dyDescent="0.25">
      <c r="A2480" s="112"/>
      <c r="B2480" s="235">
        <v>45034</v>
      </c>
      <c r="C2480" s="202">
        <v>1000</v>
      </c>
      <c r="D2480" s="36" t="s">
        <v>4542</v>
      </c>
    </row>
    <row r="2481" spans="1:4" s="121" customFormat="1" x14ac:dyDescent="0.25">
      <c r="A2481" s="112"/>
      <c r="B2481" s="235">
        <v>45034</v>
      </c>
      <c r="C2481" s="202">
        <v>1000</v>
      </c>
      <c r="D2481" s="36" t="s">
        <v>6489</v>
      </c>
    </row>
    <row r="2482" spans="1:4" s="121" customFormat="1" x14ac:dyDescent="0.25">
      <c r="A2482" s="112"/>
      <c r="B2482" s="235">
        <v>45034</v>
      </c>
      <c r="C2482" s="202">
        <v>1000</v>
      </c>
      <c r="D2482" s="36" t="s">
        <v>5771</v>
      </c>
    </row>
    <row r="2483" spans="1:4" s="121" customFormat="1" x14ac:dyDescent="0.25">
      <c r="A2483" s="112"/>
      <c r="B2483" s="235">
        <v>45034</v>
      </c>
      <c r="C2483" s="202">
        <v>1500</v>
      </c>
      <c r="D2483" s="36" t="s">
        <v>9004</v>
      </c>
    </row>
    <row r="2484" spans="1:4" s="121" customFormat="1" x14ac:dyDescent="0.25">
      <c r="A2484" s="112"/>
      <c r="B2484" s="235">
        <v>45034</v>
      </c>
      <c r="C2484" s="202">
        <v>1500</v>
      </c>
      <c r="D2484" s="36" t="s">
        <v>9005</v>
      </c>
    </row>
    <row r="2485" spans="1:4" s="121" customFormat="1" x14ac:dyDescent="0.25">
      <c r="A2485" s="112"/>
      <c r="B2485" s="235">
        <v>45034</v>
      </c>
      <c r="C2485" s="202">
        <v>1500</v>
      </c>
      <c r="D2485" s="36" t="s">
        <v>6657</v>
      </c>
    </row>
    <row r="2486" spans="1:4" s="121" customFormat="1" x14ac:dyDescent="0.25">
      <c r="A2486" s="112"/>
      <c r="B2486" s="235">
        <v>45034</v>
      </c>
      <c r="C2486" s="202">
        <v>2000</v>
      </c>
      <c r="D2486" s="36" t="s">
        <v>5643</v>
      </c>
    </row>
    <row r="2487" spans="1:4" s="121" customFormat="1" x14ac:dyDescent="0.25">
      <c r="A2487" s="112"/>
      <c r="B2487" s="235">
        <v>45034</v>
      </c>
      <c r="C2487" s="202">
        <v>2000</v>
      </c>
      <c r="D2487" s="36" t="s">
        <v>8535</v>
      </c>
    </row>
    <row r="2488" spans="1:4" s="121" customFormat="1" x14ac:dyDescent="0.25">
      <c r="A2488" s="112"/>
      <c r="B2488" s="235">
        <v>45034</v>
      </c>
      <c r="C2488" s="202">
        <v>3000</v>
      </c>
      <c r="D2488" s="36" t="s">
        <v>4606</v>
      </c>
    </row>
    <row r="2489" spans="1:4" s="121" customFormat="1" x14ac:dyDescent="0.25">
      <c r="A2489" s="112"/>
      <c r="B2489" s="235">
        <v>45034</v>
      </c>
      <c r="C2489" s="202">
        <v>3000</v>
      </c>
      <c r="D2489" s="36" t="s">
        <v>4607</v>
      </c>
    </row>
    <row r="2490" spans="1:4" s="121" customFormat="1" x14ac:dyDescent="0.25">
      <c r="A2490" s="112"/>
      <c r="B2490" s="235">
        <v>45034</v>
      </c>
      <c r="C2490" s="202">
        <v>3000</v>
      </c>
      <c r="D2490" s="36" t="s">
        <v>5648</v>
      </c>
    </row>
    <row r="2491" spans="1:4" s="121" customFormat="1" x14ac:dyDescent="0.25">
      <c r="A2491" s="112"/>
      <c r="B2491" s="235">
        <v>45034</v>
      </c>
      <c r="C2491" s="202">
        <v>3500</v>
      </c>
      <c r="D2491" s="36" t="s">
        <v>9006</v>
      </c>
    </row>
    <row r="2492" spans="1:4" s="121" customFormat="1" x14ac:dyDescent="0.25">
      <c r="A2492" s="112"/>
      <c r="B2492" s="235">
        <v>45034</v>
      </c>
      <c r="C2492" s="202">
        <v>4000</v>
      </c>
      <c r="D2492" s="36" t="s">
        <v>1698</v>
      </c>
    </row>
    <row r="2493" spans="1:4" s="121" customFormat="1" x14ac:dyDescent="0.25">
      <c r="A2493" s="112"/>
      <c r="B2493" s="235">
        <v>45034</v>
      </c>
      <c r="C2493" s="202">
        <v>5000</v>
      </c>
      <c r="D2493" s="36" t="s">
        <v>6638</v>
      </c>
    </row>
    <row r="2494" spans="1:4" s="121" customFormat="1" x14ac:dyDescent="0.25">
      <c r="A2494" s="112"/>
      <c r="B2494" s="235">
        <v>45034</v>
      </c>
      <c r="C2494" s="202">
        <v>5000</v>
      </c>
      <c r="D2494" s="36" t="s">
        <v>6541</v>
      </c>
    </row>
    <row r="2495" spans="1:4" s="121" customFormat="1" x14ac:dyDescent="0.25">
      <c r="A2495" s="112"/>
      <c r="B2495" s="235">
        <v>45034</v>
      </c>
      <c r="C2495" s="202">
        <v>5000</v>
      </c>
      <c r="D2495" s="36" t="s">
        <v>4608</v>
      </c>
    </row>
    <row r="2496" spans="1:4" s="121" customFormat="1" x14ac:dyDescent="0.25">
      <c r="A2496" s="112"/>
      <c r="B2496" s="235">
        <v>45034</v>
      </c>
      <c r="C2496" s="202">
        <v>5000</v>
      </c>
      <c r="D2496" s="36" t="s">
        <v>4911</v>
      </c>
    </row>
    <row r="2497" spans="1:4" s="121" customFormat="1" x14ac:dyDescent="0.25">
      <c r="A2497" s="112"/>
      <c r="B2497" s="235">
        <v>45034</v>
      </c>
      <c r="C2497" s="202">
        <v>5000</v>
      </c>
      <c r="D2497" s="36" t="s">
        <v>4773</v>
      </c>
    </row>
    <row r="2498" spans="1:4" s="121" customFormat="1" x14ac:dyDescent="0.25">
      <c r="A2498" s="112"/>
      <c r="B2498" s="235">
        <v>45034</v>
      </c>
      <c r="C2498" s="202">
        <v>5000</v>
      </c>
      <c r="D2498" s="36" t="s">
        <v>8892</v>
      </c>
    </row>
    <row r="2499" spans="1:4" s="121" customFormat="1" x14ac:dyDescent="0.25">
      <c r="A2499" s="112"/>
      <c r="B2499" s="235">
        <v>45034</v>
      </c>
      <c r="C2499" s="202">
        <v>10000</v>
      </c>
      <c r="D2499" s="36" t="s">
        <v>9007</v>
      </c>
    </row>
    <row r="2500" spans="1:4" s="121" customFormat="1" x14ac:dyDescent="0.25">
      <c r="A2500" s="112"/>
      <c r="B2500" s="235">
        <v>45034</v>
      </c>
      <c r="C2500" s="202">
        <v>10000</v>
      </c>
      <c r="D2500" s="36" t="s">
        <v>4950</v>
      </c>
    </row>
    <row r="2501" spans="1:4" s="121" customFormat="1" x14ac:dyDescent="0.25">
      <c r="A2501" s="112"/>
      <c r="B2501" s="235">
        <v>45034</v>
      </c>
      <c r="C2501" s="202">
        <v>500000</v>
      </c>
      <c r="D2501" s="36" t="s">
        <v>9008</v>
      </c>
    </row>
    <row r="2502" spans="1:4" s="121" customFormat="1" x14ac:dyDescent="0.25">
      <c r="A2502" s="112"/>
      <c r="B2502" s="235">
        <v>45035</v>
      </c>
      <c r="C2502" s="202">
        <v>30</v>
      </c>
      <c r="D2502" s="36" t="s">
        <v>6659</v>
      </c>
    </row>
    <row r="2503" spans="1:4" s="121" customFormat="1" x14ac:dyDescent="0.25">
      <c r="A2503" s="112"/>
      <c r="B2503" s="235">
        <v>45035</v>
      </c>
      <c r="C2503" s="202">
        <v>30</v>
      </c>
      <c r="D2503" s="36" t="s">
        <v>4611</v>
      </c>
    </row>
    <row r="2504" spans="1:4" s="121" customFormat="1" x14ac:dyDescent="0.25">
      <c r="A2504" s="112"/>
      <c r="B2504" s="235">
        <v>45035</v>
      </c>
      <c r="C2504" s="202">
        <v>50</v>
      </c>
      <c r="D2504" s="36" t="s">
        <v>6601</v>
      </c>
    </row>
    <row r="2505" spans="1:4" s="121" customFormat="1" x14ac:dyDescent="0.25">
      <c r="A2505" s="112"/>
      <c r="B2505" s="235">
        <v>45035</v>
      </c>
      <c r="C2505" s="202">
        <v>50</v>
      </c>
      <c r="D2505" s="36" t="s">
        <v>1749</v>
      </c>
    </row>
    <row r="2506" spans="1:4" s="121" customFormat="1" x14ac:dyDescent="0.25">
      <c r="A2506" s="112"/>
      <c r="B2506" s="235">
        <v>45035</v>
      </c>
      <c r="C2506" s="202">
        <v>74.33</v>
      </c>
      <c r="D2506" s="36" t="s">
        <v>4029</v>
      </c>
    </row>
    <row r="2507" spans="1:4" s="121" customFormat="1" x14ac:dyDescent="0.25">
      <c r="A2507" s="112"/>
      <c r="B2507" s="235">
        <v>45035</v>
      </c>
      <c r="C2507" s="202">
        <v>100</v>
      </c>
      <c r="D2507" s="36" t="s">
        <v>8917</v>
      </c>
    </row>
    <row r="2508" spans="1:4" s="121" customFormat="1" x14ac:dyDescent="0.25">
      <c r="A2508" s="112"/>
      <c r="B2508" s="235">
        <v>45035</v>
      </c>
      <c r="C2508" s="202">
        <v>100</v>
      </c>
      <c r="D2508" s="36" t="s">
        <v>8816</v>
      </c>
    </row>
    <row r="2509" spans="1:4" s="121" customFormat="1" x14ac:dyDescent="0.25">
      <c r="A2509" s="112"/>
      <c r="B2509" s="235">
        <v>45035</v>
      </c>
      <c r="C2509" s="202">
        <v>100</v>
      </c>
      <c r="D2509" s="36" t="s">
        <v>4612</v>
      </c>
    </row>
    <row r="2510" spans="1:4" s="121" customFormat="1" x14ac:dyDescent="0.25">
      <c r="A2510" s="112"/>
      <c r="B2510" s="235">
        <v>45035</v>
      </c>
      <c r="C2510" s="202">
        <v>100</v>
      </c>
      <c r="D2510" s="36" t="s">
        <v>3958</v>
      </c>
    </row>
    <row r="2511" spans="1:4" s="121" customFormat="1" x14ac:dyDescent="0.25">
      <c r="A2511" s="112"/>
      <c r="B2511" s="235">
        <v>45035</v>
      </c>
      <c r="C2511" s="202">
        <v>100</v>
      </c>
      <c r="D2511" s="36" t="s">
        <v>4613</v>
      </c>
    </row>
    <row r="2512" spans="1:4" s="121" customFormat="1" x14ac:dyDescent="0.25">
      <c r="A2512" s="112"/>
      <c r="B2512" s="235">
        <v>45035</v>
      </c>
      <c r="C2512" s="202">
        <v>100</v>
      </c>
      <c r="D2512" s="36" t="s">
        <v>5751</v>
      </c>
    </row>
    <row r="2513" spans="1:4" s="121" customFormat="1" x14ac:dyDescent="0.25">
      <c r="A2513" s="112"/>
      <c r="B2513" s="235">
        <v>45035</v>
      </c>
      <c r="C2513" s="202">
        <v>100</v>
      </c>
      <c r="D2513" s="36" t="s">
        <v>3019</v>
      </c>
    </row>
    <row r="2514" spans="1:4" s="121" customFormat="1" x14ac:dyDescent="0.25">
      <c r="A2514" s="112"/>
      <c r="B2514" s="235">
        <v>45035</v>
      </c>
      <c r="C2514" s="202">
        <v>100</v>
      </c>
      <c r="D2514" s="36" t="s">
        <v>4149</v>
      </c>
    </row>
    <row r="2515" spans="1:4" s="121" customFormat="1" x14ac:dyDescent="0.25">
      <c r="A2515" s="112"/>
      <c r="B2515" s="235">
        <v>45035</v>
      </c>
      <c r="C2515" s="202">
        <v>100</v>
      </c>
      <c r="D2515" s="36" t="s">
        <v>4616</v>
      </c>
    </row>
    <row r="2516" spans="1:4" s="121" customFormat="1" x14ac:dyDescent="0.25">
      <c r="A2516" s="112"/>
      <c r="B2516" s="235">
        <v>45035</v>
      </c>
      <c r="C2516" s="202">
        <v>100</v>
      </c>
      <c r="D2516" s="36" t="s">
        <v>4614</v>
      </c>
    </row>
    <row r="2517" spans="1:4" s="121" customFormat="1" x14ac:dyDescent="0.25">
      <c r="A2517" s="112"/>
      <c r="B2517" s="235">
        <v>45035</v>
      </c>
      <c r="C2517" s="202">
        <v>100</v>
      </c>
      <c r="D2517" s="36" t="s">
        <v>4615</v>
      </c>
    </row>
    <row r="2518" spans="1:4" s="121" customFormat="1" x14ac:dyDescent="0.25">
      <c r="A2518" s="112"/>
      <c r="B2518" s="235">
        <v>45035</v>
      </c>
      <c r="C2518" s="202">
        <v>100</v>
      </c>
      <c r="D2518" s="36" t="s">
        <v>9009</v>
      </c>
    </row>
    <row r="2519" spans="1:4" s="121" customFormat="1" x14ac:dyDescent="0.25">
      <c r="A2519" s="112"/>
      <c r="B2519" s="235">
        <v>45035</v>
      </c>
      <c r="C2519" s="202">
        <v>100</v>
      </c>
      <c r="D2519" s="36" t="s">
        <v>6454</v>
      </c>
    </row>
    <row r="2520" spans="1:4" s="121" customFormat="1" x14ac:dyDescent="0.25">
      <c r="A2520" s="112"/>
      <c r="B2520" s="235">
        <v>45035</v>
      </c>
      <c r="C2520" s="202">
        <v>100</v>
      </c>
      <c r="D2520" s="36" t="s">
        <v>1942</v>
      </c>
    </row>
    <row r="2521" spans="1:4" s="121" customFormat="1" x14ac:dyDescent="0.25">
      <c r="A2521" s="112"/>
      <c r="B2521" s="235">
        <v>45035</v>
      </c>
      <c r="C2521" s="202">
        <v>100</v>
      </c>
      <c r="D2521" s="36" t="s">
        <v>6528</v>
      </c>
    </row>
    <row r="2522" spans="1:4" s="121" customFormat="1" x14ac:dyDescent="0.25">
      <c r="A2522" s="112"/>
      <c r="B2522" s="235">
        <v>45035</v>
      </c>
      <c r="C2522" s="202">
        <v>100</v>
      </c>
      <c r="D2522" s="36" t="s">
        <v>1723</v>
      </c>
    </row>
    <row r="2523" spans="1:4" s="121" customFormat="1" x14ac:dyDescent="0.25">
      <c r="A2523" s="112"/>
      <c r="B2523" s="235">
        <v>45035</v>
      </c>
      <c r="C2523" s="202">
        <v>100</v>
      </c>
      <c r="D2523" s="36" t="s">
        <v>5763</v>
      </c>
    </row>
    <row r="2524" spans="1:4" s="121" customFormat="1" x14ac:dyDescent="0.25">
      <c r="A2524" s="112"/>
      <c r="B2524" s="235">
        <v>45035</v>
      </c>
      <c r="C2524" s="202">
        <v>100</v>
      </c>
      <c r="D2524" s="36" t="s">
        <v>8917</v>
      </c>
    </row>
    <row r="2525" spans="1:4" s="121" customFormat="1" x14ac:dyDescent="0.25">
      <c r="A2525" s="112"/>
      <c r="B2525" s="235">
        <v>45035</v>
      </c>
      <c r="C2525" s="202">
        <v>150</v>
      </c>
      <c r="D2525" s="36" t="s">
        <v>9010</v>
      </c>
    </row>
    <row r="2526" spans="1:4" s="121" customFormat="1" x14ac:dyDescent="0.25">
      <c r="A2526" s="112"/>
      <c r="B2526" s="235">
        <v>45035</v>
      </c>
      <c r="C2526" s="202">
        <v>194.88</v>
      </c>
      <c r="D2526" s="36" t="s">
        <v>9011</v>
      </c>
    </row>
    <row r="2527" spans="1:4" s="121" customFormat="1" x14ac:dyDescent="0.25">
      <c r="A2527" s="112"/>
      <c r="B2527" s="235">
        <v>45035</v>
      </c>
      <c r="C2527" s="202">
        <v>200</v>
      </c>
      <c r="D2527" s="36" t="s">
        <v>8639</v>
      </c>
    </row>
    <row r="2528" spans="1:4" s="121" customFormat="1" x14ac:dyDescent="0.25">
      <c r="A2528" s="112"/>
      <c r="B2528" s="235">
        <v>45035</v>
      </c>
      <c r="C2528" s="202">
        <v>200</v>
      </c>
      <c r="D2528" s="36" t="s">
        <v>2505</v>
      </c>
    </row>
    <row r="2529" spans="1:4" s="121" customFormat="1" x14ac:dyDescent="0.25">
      <c r="A2529" s="112"/>
      <c r="B2529" s="235">
        <v>45035</v>
      </c>
      <c r="C2529" s="202">
        <v>200</v>
      </c>
      <c r="D2529" s="36" t="s">
        <v>6635</v>
      </c>
    </row>
    <row r="2530" spans="1:4" s="121" customFormat="1" x14ac:dyDescent="0.25">
      <c r="A2530" s="112"/>
      <c r="B2530" s="235">
        <v>45035</v>
      </c>
      <c r="C2530" s="202">
        <v>200</v>
      </c>
      <c r="D2530" s="36" t="s">
        <v>4618</v>
      </c>
    </row>
    <row r="2531" spans="1:4" s="121" customFormat="1" x14ac:dyDescent="0.25">
      <c r="A2531" s="112"/>
      <c r="B2531" s="235">
        <v>45035</v>
      </c>
      <c r="C2531" s="202">
        <v>200</v>
      </c>
      <c r="D2531" s="36" t="s">
        <v>3964</v>
      </c>
    </row>
    <row r="2532" spans="1:4" s="121" customFormat="1" x14ac:dyDescent="0.25">
      <c r="A2532" s="112"/>
      <c r="B2532" s="235">
        <v>45035</v>
      </c>
      <c r="C2532" s="202">
        <v>200</v>
      </c>
      <c r="D2532" s="36" t="s">
        <v>4211</v>
      </c>
    </row>
    <row r="2533" spans="1:4" s="121" customFormat="1" x14ac:dyDescent="0.25">
      <c r="A2533" s="112"/>
      <c r="B2533" s="235">
        <v>45035</v>
      </c>
      <c r="C2533" s="202">
        <v>200</v>
      </c>
      <c r="D2533" s="36" t="s">
        <v>9012</v>
      </c>
    </row>
    <row r="2534" spans="1:4" s="121" customFormat="1" x14ac:dyDescent="0.25">
      <c r="A2534" s="112"/>
      <c r="B2534" s="235">
        <v>45035</v>
      </c>
      <c r="C2534" s="202">
        <v>200</v>
      </c>
      <c r="D2534" s="36" t="s">
        <v>1718</v>
      </c>
    </row>
    <row r="2535" spans="1:4" s="121" customFormat="1" x14ac:dyDescent="0.25">
      <c r="A2535" s="112"/>
      <c r="B2535" s="235">
        <v>45035</v>
      </c>
      <c r="C2535" s="202">
        <v>200</v>
      </c>
      <c r="D2535" s="36" t="s">
        <v>3908</v>
      </c>
    </row>
    <row r="2536" spans="1:4" s="121" customFormat="1" x14ac:dyDescent="0.25">
      <c r="A2536" s="112"/>
      <c r="B2536" s="235">
        <v>45035</v>
      </c>
      <c r="C2536" s="202">
        <v>200.22</v>
      </c>
      <c r="D2536" s="36" t="s">
        <v>8641</v>
      </c>
    </row>
    <row r="2537" spans="1:4" s="121" customFormat="1" x14ac:dyDescent="0.25">
      <c r="A2537" s="112"/>
      <c r="B2537" s="235">
        <v>45035</v>
      </c>
      <c r="C2537" s="202">
        <v>250</v>
      </c>
      <c r="D2537" s="36" t="s">
        <v>1799</v>
      </c>
    </row>
    <row r="2538" spans="1:4" s="121" customFormat="1" x14ac:dyDescent="0.25">
      <c r="A2538" s="112"/>
      <c r="B2538" s="235">
        <v>45035</v>
      </c>
      <c r="C2538" s="202">
        <v>250</v>
      </c>
      <c r="D2538" s="36" t="s">
        <v>3852</v>
      </c>
    </row>
    <row r="2539" spans="1:4" s="121" customFormat="1" x14ac:dyDescent="0.25">
      <c r="A2539" s="112"/>
      <c r="B2539" s="235">
        <v>45035</v>
      </c>
      <c r="C2539" s="202">
        <v>250</v>
      </c>
      <c r="D2539" s="36" t="s">
        <v>4450</v>
      </c>
    </row>
    <row r="2540" spans="1:4" s="121" customFormat="1" x14ac:dyDescent="0.25">
      <c r="A2540" s="112"/>
      <c r="B2540" s="235">
        <v>45035</v>
      </c>
      <c r="C2540" s="202">
        <v>290</v>
      </c>
      <c r="D2540" s="36" t="s">
        <v>6519</v>
      </c>
    </row>
    <row r="2541" spans="1:4" s="121" customFormat="1" x14ac:dyDescent="0.25">
      <c r="A2541" s="112"/>
      <c r="B2541" s="235">
        <v>45035</v>
      </c>
      <c r="C2541" s="202">
        <v>300</v>
      </c>
      <c r="D2541" s="36" t="s">
        <v>5774</v>
      </c>
    </row>
    <row r="2542" spans="1:4" s="121" customFormat="1" x14ac:dyDescent="0.25">
      <c r="A2542" s="112"/>
      <c r="B2542" s="235">
        <v>45035</v>
      </c>
      <c r="C2542" s="202">
        <v>300</v>
      </c>
      <c r="D2542" s="36" t="s">
        <v>4533</v>
      </c>
    </row>
    <row r="2543" spans="1:4" s="121" customFormat="1" x14ac:dyDescent="0.25">
      <c r="A2543" s="112"/>
      <c r="B2543" s="235">
        <v>45035</v>
      </c>
      <c r="C2543" s="202">
        <v>300</v>
      </c>
      <c r="D2543" s="36" t="s">
        <v>4825</v>
      </c>
    </row>
    <row r="2544" spans="1:4" s="121" customFormat="1" x14ac:dyDescent="0.25">
      <c r="A2544" s="112"/>
      <c r="B2544" s="235">
        <v>45035</v>
      </c>
      <c r="C2544" s="202">
        <v>300</v>
      </c>
      <c r="D2544" s="36" t="s">
        <v>4622</v>
      </c>
    </row>
    <row r="2545" spans="1:4" s="121" customFormat="1" x14ac:dyDescent="0.25">
      <c r="A2545" s="112"/>
      <c r="B2545" s="235">
        <v>45035</v>
      </c>
      <c r="C2545" s="202">
        <v>300</v>
      </c>
      <c r="D2545" s="36" t="s">
        <v>4621</v>
      </c>
    </row>
    <row r="2546" spans="1:4" s="121" customFormat="1" x14ac:dyDescent="0.25">
      <c r="A2546" s="112"/>
      <c r="B2546" s="235">
        <v>45035</v>
      </c>
      <c r="C2546" s="202">
        <v>300</v>
      </c>
      <c r="D2546" s="36" t="s">
        <v>3918</v>
      </c>
    </row>
    <row r="2547" spans="1:4" s="121" customFormat="1" x14ac:dyDescent="0.25">
      <c r="A2547" s="112"/>
      <c r="B2547" s="235">
        <v>45035</v>
      </c>
      <c r="C2547" s="202">
        <v>300</v>
      </c>
      <c r="D2547" s="36" t="s">
        <v>6639</v>
      </c>
    </row>
    <row r="2548" spans="1:4" s="121" customFormat="1" x14ac:dyDescent="0.25">
      <c r="A2548" s="112"/>
      <c r="B2548" s="235">
        <v>45035</v>
      </c>
      <c r="C2548" s="202">
        <v>300</v>
      </c>
      <c r="D2548" s="36" t="s">
        <v>4620</v>
      </c>
    </row>
    <row r="2549" spans="1:4" s="121" customFormat="1" x14ac:dyDescent="0.25">
      <c r="A2549" s="112"/>
      <c r="B2549" s="235">
        <v>45035</v>
      </c>
      <c r="C2549" s="202">
        <v>300</v>
      </c>
      <c r="D2549" s="36" t="s">
        <v>5779</v>
      </c>
    </row>
    <row r="2550" spans="1:4" s="121" customFormat="1" x14ac:dyDescent="0.25">
      <c r="A2550" s="112"/>
      <c r="B2550" s="235">
        <v>45035</v>
      </c>
      <c r="C2550" s="202">
        <v>300</v>
      </c>
      <c r="D2550" s="36" t="s">
        <v>6526</v>
      </c>
    </row>
    <row r="2551" spans="1:4" s="121" customFormat="1" x14ac:dyDescent="0.25">
      <c r="A2551" s="112"/>
      <c r="B2551" s="235">
        <v>45035</v>
      </c>
      <c r="C2551" s="202">
        <v>300</v>
      </c>
      <c r="D2551" s="36" t="s">
        <v>9013</v>
      </c>
    </row>
    <row r="2552" spans="1:4" s="121" customFormat="1" x14ac:dyDescent="0.25">
      <c r="A2552" s="112"/>
      <c r="B2552" s="235">
        <v>45035</v>
      </c>
      <c r="C2552" s="202">
        <v>300</v>
      </c>
      <c r="D2552" s="36" t="s">
        <v>4409</v>
      </c>
    </row>
    <row r="2553" spans="1:4" s="121" customFormat="1" x14ac:dyDescent="0.25">
      <c r="A2553" s="112"/>
      <c r="B2553" s="235">
        <v>45035</v>
      </c>
      <c r="C2553" s="202">
        <v>300</v>
      </c>
      <c r="D2553" s="36" t="s">
        <v>5773</v>
      </c>
    </row>
    <row r="2554" spans="1:4" s="121" customFormat="1" x14ac:dyDescent="0.25">
      <c r="A2554" s="112"/>
      <c r="B2554" s="235">
        <v>45035</v>
      </c>
      <c r="C2554" s="202">
        <v>300</v>
      </c>
      <c r="D2554" s="36" t="s">
        <v>3017</v>
      </c>
    </row>
    <row r="2555" spans="1:4" s="121" customFormat="1" x14ac:dyDescent="0.25">
      <c r="A2555" s="112"/>
      <c r="B2555" s="235">
        <v>45035</v>
      </c>
      <c r="C2555" s="202">
        <v>372.67</v>
      </c>
      <c r="D2555" s="36" t="s">
        <v>4659</v>
      </c>
    </row>
    <row r="2556" spans="1:4" s="121" customFormat="1" x14ac:dyDescent="0.25">
      <c r="A2556" s="112"/>
      <c r="B2556" s="235">
        <v>45035</v>
      </c>
      <c r="C2556" s="202">
        <v>450</v>
      </c>
      <c r="D2556" s="36" t="s">
        <v>9014</v>
      </c>
    </row>
    <row r="2557" spans="1:4" s="121" customFormat="1" x14ac:dyDescent="0.25">
      <c r="A2557" s="112"/>
      <c r="B2557" s="235">
        <v>45035</v>
      </c>
      <c r="C2557" s="202">
        <v>500</v>
      </c>
      <c r="D2557" s="36" t="s">
        <v>4827</v>
      </c>
    </row>
    <row r="2558" spans="1:4" s="121" customFormat="1" x14ac:dyDescent="0.25">
      <c r="A2558" s="112"/>
      <c r="B2558" s="235">
        <v>45035</v>
      </c>
      <c r="C2558" s="202">
        <v>500</v>
      </c>
      <c r="D2558" s="36" t="s">
        <v>4624</v>
      </c>
    </row>
    <row r="2559" spans="1:4" s="121" customFormat="1" x14ac:dyDescent="0.25">
      <c r="A2559" s="112"/>
      <c r="B2559" s="235">
        <v>45035</v>
      </c>
      <c r="C2559" s="202">
        <v>500</v>
      </c>
      <c r="D2559" s="36" t="s">
        <v>4626</v>
      </c>
    </row>
    <row r="2560" spans="1:4" s="121" customFormat="1" x14ac:dyDescent="0.25">
      <c r="A2560" s="112"/>
      <c r="B2560" s="235">
        <v>45035</v>
      </c>
      <c r="C2560" s="202">
        <v>500</v>
      </c>
      <c r="D2560" s="36" t="s">
        <v>6640</v>
      </c>
    </row>
    <row r="2561" spans="1:4" s="121" customFormat="1" x14ac:dyDescent="0.25">
      <c r="A2561" s="112"/>
      <c r="B2561" s="235">
        <v>45035</v>
      </c>
      <c r="C2561" s="202">
        <v>500</v>
      </c>
      <c r="D2561" s="36" t="s">
        <v>4625</v>
      </c>
    </row>
    <row r="2562" spans="1:4" s="121" customFormat="1" x14ac:dyDescent="0.25">
      <c r="A2562" s="112"/>
      <c r="B2562" s="235">
        <v>45035</v>
      </c>
      <c r="C2562" s="202">
        <v>500</v>
      </c>
      <c r="D2562" s="36" t="s">
        <v>4065</v>
      </c>
    </row>
    <row r="2563" spans="1:4" s="121" customFormat="1" x14ac:dyDescent="0.25">
      <c r="A2563" s="112"/>
      <c r="B2563" s="235">
        <v>45035</v>
      </c>
      <c r="C2563" s="202">
        <v>500</v>
      </c>
      <c r="D2563" s="36" t="s">
        <v>9015</v>
      </c>
    </row>
    <row r="2564" spans="1:4" s="121" customFormat="1" x14ac:dyDescent="0.25">
      <c r="A2564" s="112"/>
      <c r="B2564" s="235">
        <v>45035</v>
      </c>
      <c r="C2564" s="202">
        <v>500</v>
      </c>
      <c r="D2564" s="36" t="s">
        <v>4628</v>
      </c>
    </row>
    <row r="2565" spans="1:4" s="121" customFormat="1" x14ac:dyDescent="0.25">
      <c r="A2565" s="112"/>
      <c r="B2565" s="235">
        <v>45035</v>
      </c>
      <c r="C2565" s="202">
        <v>500</v>
      </c>
      <c r="D2565" s="36" t="s">
        <v>6498</v>
      </c>
    </row>
    <row r="2566" spans="1:4" s="121" customFormat="1" x14ac:dyDescent="0.25">
      <c r="A2566" s="112"/>
      <c r="B2566" s="235">
        <v>45035</v>
      </c>
      <c r="C2566" s="202">
        <v>500</v>
      </c>
      <c r="D2566" s="36" t="s">
        <v>4627</v>
      </c>
    </row>
    <row r="2567" spans="1:4" s="121" customFormat="1" x14ac:dyDescent="0.25">
      <c r="A2567" s="112"/>
      <c r="B2567" s="235">
        <v>45035</v>
      </c>
      <c r="C2567" s="202">
        <v>500</v>
      </c>
      <c r="D2567" s="36" t="s">
        <v>4529</v>
      </c>
    </row>
    <row r="2568" spans="1:4" s="121" customFormat="1" x14ac:dyDescent="0.25">
      <c r="A2568" s="112"/>
      <c r="B2568" s="235">
        <v>45035</v>
      </c>
      <c r="C2568" s="202">
        <v>500</v>
      </c>
      <c r="D2568" s="36" t="s">
        <v>2089</v>
      </c>
    </row>
    <row r="2569" spans="1:4" s="121" customFormat="1" x14ac:dyDescent="0.25">
      <c r="A2569" s="112"/>
      <c r="B2569" s="235">
        <v>45035</v>
      </c>
      <c r="C2569" s="202">
        <v>500</v>
      </c>
      <c r="D2569" s="36" t="s">
        <v>5738</v>
      </c>
    </row>
    <row r="2570" spans="1:4" s="121" customFormat="1" x14ac:dyDescent="0.25">
      <c r="A2570" s="112"/>
      <c r="B2570" s="235">
        <v>45035</v>
      </c>
      <c r="C2570" s="202">
        <v>500</v>
      </c>
      <c r="D2570" s="36" t="s">
        <v>4572</v>
      </c>
    </row>
    <row r="2571" spans="1:4" s="121" customFormat="1" x14ac:dyDescent="0.25">
      <c r="A2571" s="112"/>
      <c r="B2571" s="235">
        <v>45035</v>
      </c>
      <c r="C2571" s="202">
        <v>500</v>
      </c>
      <c r="D2571" s="36" t="s">
        <v>4934</v>
      </c>
    </row>
    <row r="2572" spans="1:4" s="121" customFormat="1" x14ac:dyDescent="0.25">
      <c r="A2572" s="112"/>
      <c r="B2572" s="235">
        <v>45035</v>
      </c>
      <c r="C2572" s="202">
        <v>500</v>
      </c>
      <c r="D2572" s="36" t="s">
        <v>4065</v>
      </c>
    </row>
    <row r="2573" spans="1:4" s="121" customFormat="1" x14ac:dyDescent="0.25">
      <c r="A2573" s="112"/>
      <c r="B2573" s="235">
        <v>45035</v>
      </c>
      <c r="C2573" s="202">
        <v>500</v>
      </c>
      <c r="D2573" s="36" t="s">
        <v>1798</v>
      </c>
    </row>
    <row r="2574" spans="1:4" s="121" customFormat="1" x14ac:dyDescent="0.25">
      <c r="A2574" s="112"/>
      <c r="B2574" s="235">
        <v>45035</v>
      </c>
      <c r="C2574" s="202">
        <v>500</v>
      </c>
      <c r="D2574" s="36" t="s">
        <v>6491</v>
      </c>
    </row>
    <row r="2575" spans="1:4" s="121" customFormat="1" x14ac:dyDescent="0.25">
      <c r="A2575" s="112"/>
      <c r="B2575" s="235">
        <v>45035</v>
      </c>
      <c r="C2575" s="202">
        <v>500</v>
      </c>
      <c r="D2575" s="36" t="s">
        <v>1697</v>
      </c>
    </row>
    <row r="2576" spans="1:4" s="121" customFormat="1" x14ac:dyDescent="0.25">
      <c r="A2576" s="112"/>
      <c r="B2576" s="235">
        <v>45035</v>
      </c>
      <c r="C2576" s="202">
        <v>500</v>
      </c>
      <c r="D2576" s="36" t="s">
        <v>4629</v>
      </c>
    </row>
    <row r="2577" spans="1:4" s="121" customFormat="1" x14ac:dyDescent="0.25">
      <c r="A2577" s="112"/>
      <c r="B2577" s="235">
        <v>45035</v>
      </c>
      <c r="C2577" s="202">
        <v>500</v>
      </c>
      <c r="D2577" s="36" t="s">
        <v>6718</v>
      </c>
    </row>
    <row r="2578" spans="1:4" s="121" customFormat="1" x14ac:dyDescent="0.25">
      <c r="A2578" s="112"/>
      <c r="B2578" s="235">
        <v>45035</v>
      </c>
      <c r="C2578" s="202">
        <v>500</v>
      </c>
      <c r="D2578" s="36" t="s">
        <v>4535</v>
      </c>
    </row>
    <row r="2579" spans="1:4" s="121" customFormat="1" x14ac:dyDescent="0.25">
      <c r="A2579" s="112"/>
      <c r="B2579" s="235">
        <v>45035</v>
      </c>
      <c r="C2579" s="202">
        <v>600</v>
      </c>
      <c r="D2579" s="36" t="s">
        <v>9016</v>
      </c>
    </row>
    <row r="2580" spans="1:4" s="121" customFormat="1" x14ac:dyDescent="0.25">
      <c r="A2580" s="112"/>
      <c r="B2580" s="235">
        <v>45035</v>
      </c>
      <c r="C2580" s="202">
        <v>600</v>
      </c>
      <c r="D2580" s="36" t="s">
        <v>9017</v>
      </c>
    </row>
    <row r="2581" spans="1:4" s="121" customFormat="1" x14ac:dyDescent="0.25">
      <c r="A2581" s="112"/>
      <c r="B2581" s="235">
        <v>45035</v>
      </c>
      <c r="C2581" s="202">
        <v>668</v>
      </c>
      <c r="D2581" s="36" t="s">
        <v>9018</v>
      </c>
    </row>
    <row r="2582" spans="1:4" s="121" customFormat="1" x14ac:dyDescent="0.25">
      <c r="A2582" s="112"/>
      <c r="B2582" s="235">
        <v>45035</v>
      </c>
      <c r="C2582" s="202">
        <v>700</v>
      </c>
      <c r="D2582" s="36" t="s">
        <v>3971</v>
      </c>
    </row>
    <row r="2583" spans="1:4" s="121" customFormat="1" x14ac:dyDescent="0.25">
      <c r="A2583" s="112"/>
      <c r="B2583" s="235">
        <v>45035</v>
      </c>
      <c r="C2583" s="202">
        <v>1000</v>
      </c>
      <c r="D2583" s="36" t="s">
        <v>9019</v>
      </c>
    </row>
    <row r="2584" spans="1:4" s="121" customFormat="1" x14ac:dyDescent="0.25">
      <c r="A2584" s="112"/>
      <c r="B2584" s="235">
        <v>45035</v>
      </c>
      <c r="C2584" s="202">
        <v>1000</v>
      </c>
      <c r="D2584" s="36" t="s">
        <v>4631</v>
      </c>
    </row>
    <row r="2585" spans="1:4" s="121" customFormat="1" x14ac:dyDescent="0.25">
      <c r="A2585" s="112"/>
      <c r="B2585" s="235">
        <v>45035</v>
      </c>
      <c r="C2585" s="202">
        <v>1000</v>
      </c>
      <c r="D2585" s="36" t="s">
        <v>4761</v>
      </c>
    </row>
    <row r="2586" spans="1:4" s="121" customFormat="1" x14ac:dyDescent="0.25">
      <c r="A2586" s="112"/>
      <c r="B2586" s="235">
        <v>45035</v>
      </c>
      <c r="C2586" s="202">
        <v>1000</v>
      </c>
      <c r="D2586" s="36" t="s">
        <v>9020</v>
      </c>
    </row>
    <row r="2587" spans="1:4" s="121" customFormat="1" x14ac:dyDescent="0.25">
      <c r="A2587" s="112"/>
      <c r="B2587" s="235">
        <v>45035</v>
      </c>
      <c r="C2587" s="202">
        <v>1000</v>
      </c>
      <c r="D2587" s="36" t="s">
        <v>4634</v>
      </c>
    </row>
    <row r="2588" spans="1:4" s="121" customFormat="1" x14ac:dyDescent="0.25">
      <c r="A2588" s="112"/>
      <c r="B2588" s="235">
        <v>45035</v>
      </c>
      <c r="C2588" s="202">
        <v>1000</v>
      </c>
      <c r="D2588" s="36" t="s">
        <v>4681</v>
      </c>
    </row>
    <row r="2589" spans="1:4" s="121" customFormat="1" x14ac:dyDescent="0.25">
      <c r="A2589" s="112"/>
      <c r="B2589" s="235">
        <v>45035</v>
      </c>
      <c r="C2589" s="202">
        <v>1000</v>
      </c>
      <c r="D2589" s="36" t="s">
        <v>4292</v>
      </c>
    </row>
    <row r="2590" spans="1:4" s="121" customFormat="1" x14ac:dyDescent="0.25">
      <c r="A2590" s="112"/>
      <c r="B2590" s="235">
        <v>45035</v>
      </c>
      <c r="C2590" s="202">
        <v>1000</v>
      </c>
      <c r="D2590" s="36" t="s">
        <v>4259</v>
      </c>
    </row>
    <row r="2591" spans="1:4" s="121" customFormat="1" x14ac:dyDescent="0.25">
      <c r="A2591" s="112"/>
      <c r="B2591" s="235">
        <v>45035</v>
      </c>
      <c r="C2591" s="202">
        <v>1000</v>
      </c>
      <c r="D2591" s="36" t="s">
        <v>9021</v>
      </c>
    </row>
    <row r="2592" spans="1:4" s="121" customFormat="1" x14ac:dyDescent="0.25">
      <c r="A2592" s="112"/>
      <c r="B2592" s="235">
        <v>45035</v>
      </c>
      <c r="C2592" s="202">
        <v>1330</v>
      </c>
      <c r="D2592" s="36" t="s">
        <v>4892</v>
      </c>
    </row>
    <row r="2593" spans="1:4" s="121" customFormat="1" x14ac:dyDescent="0.25">
      <c r="A2593" s="112"/>
      <c r="B2593" s="235">
        <v>45035</v>
      </c>
      <c r="C2593" s="202">
        <v>1609.39</v>
      </c>
      <c r="D2593" s="36" t="s">
        <v>1728</v>
      </c>
    </row>
    <row r="2594" spans="1:4" s="121" customFormat="1" x14ac:dyDescent="0.25">
      <c r="A2594" s="112"/>
      <c r="B2594" s="235">
        <v>45035</v>
      </c>
      <c r="C2594" s="202">
        <v>1885</v>
      </c>
      <c r="D2594" s="36" t="s">
        <v>9022</v>
      </c>
    </row>
    <row r="2595" spans="1:4" s="121" customFormat="1" x14ac:dyDescent="0.25">
      <c r="A2595" s="112"/>
      <c r="B2595" s="235">
        <v>45035</v>
      </c>
      <c r="C2595" s="202">
        <v>2000</v>
      </c>
      <c r="D2595" s="36" t="s">
        <v>9023</v>
      </c>
    </row>
    <row r="2596" spans="1:4" s="121" customFormat="1" x14ac:dyDescent="0.25">
      <c r="A2596" s="112"/>
      <c r="B2596" s="235">
        <v>45035</v>
      </c>
      <c r="C2596" s="202">
        <v>2000</v>
      </c>
      <c r="D2596" s="36" t="s">
        <v>8546</v>
      </c>
    </row>
    <row r="2597" spans="1:4" s="121" customFormat="1" x14ac:dyDescent="0.25">
      <c r="A2597" s="112"/>
      <c r="B2597" s="235">
        <v>45035</v>
      </c>
      <c r="C2597" s="202">
        <v>5000</v>
      </c>
      <c r="D2597" s="36" t="s">
        <v>9024</v>
      </c>
    </row>
    <row r="2598" spans="1:4" s="121" customFormat="1" x14ac:dyDescent="0.25">
      <c r="A2598" s="112"/>
      <c r="B2598" s="235">
        <v>45035</v>
      </c>
      <c r="C2598" s="202">
        <v>7000</v>
      </c>
      <c r="D2598" s="36" t="s">
        <v>2725</v>
      </c>
    </row>
    <row r="2599" spans="1:4" s="121" customFormat="1" x14ac:dyDescent="0.25">
      <c r="A2599" s="112"/>
      <c r="B2599" s="235">
        <v>45035</v>
      </c>
      <c r="C2599" s="202">
        <v>10000</v>
      </c>
      <c r="D2599" s="36" t="s">
        <v>9025</v>
      </c>
    </row>
    <row r="2600" spans="1:4" s="121" customFormat="1" x14ac:dyDescent="0.25">
      <c r="A2600" s="112"/>
      <c r="B2600" s="235">
        <v>45035</v>
      </c>
      <c r="C2600" s="202">
        <v>15000</v>
      </c>
      <c r="D2600" s="36" t="s">
        <v>9026</v>
      </c>
    </row>
    <row r="2601" spans="1:4" s="121" customFormat="1" x14ac:dyDescent="0.25">
      <c r="A2601" s="112"/>
      <c r="B2601" s="235">
        <v>45036</v>
      </c>
      <c r="C2601" s="202">
        <v>8.14</v>
      </c>
      <c r="D2601" s="36" t="s">
        <v>6634</v>
      </c>
    </row>
    <row r="2602" spans="1:4" s="121" customFormat="1" x14ac:dyDescent="0.25">
      <c r="A2602" s="112"/>
      <c r="B2602" s="235">
        <v>45036</v>
      </c>
      <c r="C2602" s="202">
        <v>30</v>
      </c>
      <c r="D2602" s="36" t="s">
        <v>3955</v>
      </c>
    </row>
    <row r="2603" spans="1:4" s="121" customFormat="1" x14ac:dyDescent="0.25">
      <c r="A2603" s="112"/>
      <c r="B2603" s="235">
        <v>45036</v>
      </c>
      <c r="C2603" s="202">
        <v>30</v>
      </c>
      <c r="D2603" s="36" t="s">
        <v>9027</v>
      </c>
    </row>
    <row r="2604" spans="1:4" s="121" customFormat="1" x14ac:dyDescent="0.25">
      <c r="A2604" s="112"/>
      <c r="B2604" s="235">
        <v>45036</v>
      </c>
      <c r="C2604" s="202">
        <v>30</v>
      </c>
      <c r="D2604" s="36" t="s">
        <v>4638</v>
      </c>
    </row>
    <row r="2605" spans="1:4" s="121" customFormat="1" x14ac:dyDescent="0.25">
      <c r="A2605" s="112"/>
      <c r="B2605" s="235">
        <v>45036</v>
      </c>
      <c r="C2605" s="202">
        <v>30</v>
      </c>
      <c r="D2605" s="36" t="s">
        <v>4637</v>
      </c>
    </row>
    <row r="2606" spans="1:4" s="121" customFormat="1" x14ac:dyDescent="0.25">
      <c r="A2606" s="112"/>
      <c r="B2606" s="235">
        <v>45036</v>
      </c>
      <c r="C2606" s="202">
        <v>31</v>
      </c>
      <c r="D2606" s="36" t="s">
        <v>4639</v>
      </c>
    </row>
    <row r="2607" spans="1:4" s="121" customFormat="1" x14ac:dyDescent="0.25">
      <c r="A2607" s="112"/>
      <c r="B2607" s="235">
        <v>45036</v>
      </c>
      <c r="C2607" s="202">
        <v>40</v>
      </c>
      <c r="D2607" s="36" t="s">
        <v>2090</v>
      </c>
    </row>
    <row r="2608" spans="1:4" s="121" customFormat="1" x14ac:dyDescent="0.25">
      <c r="A2608" s="112"/>
      <c r="B2608" s="235">
        <v>45036</v>
      </c>
      <c r="C2608" s="202">
        <v>50</v>
      </c>
      <c r="D2608" s="36" t="s">
        <v>4641</v>
      </c>
    </row>
    <row r="2609" spans="1:4" s="121" customFormat="1" x14ac:dyDescent="0.25">
      <c r="A2609" s="112"/>
      <c r="B2609" s="235">
        <v>45036</v>
      </c>
      <c r="C2609" s="202">
        <v>50</v>
      </c>
      <c r="D2609" s="36" t="s">
        <v>3018</v>
      </c>
    </row>
    <row r="2610" spans="1:4" s="121" customFormat="1" x14ac:dyDescent="0.25">
      <c r="A2610" s="112"/>
      <c r="B2610" s="235">
        <v>45036</v>
      </c>
      <c r="C2610" s="202">
        <v>50</v>
      </c>
      <c r="D2610" s="36" t="s">
        <v>1800</v>
      </c>
    </row>
    <row r="2611" spans="1:4" s="121" customFormat="1" x14ac:dyDescent="0.25">
      <c r="A2611" s="112"/>
      <c r="B2611" s="235">
        <v>45036</v>
      </c>
      <c r="C2611" s="202">
        <v>50</v>
      </c>
      <c r="D2611" s="36" t="s">
        <v>1749</v>
      </c>
    </row>
    <row r="2612" spans="1:4" s="121" customFormat="1" x14ac:dyDescent="0.25">
      <c r="A2612" s="112"/>
      <c r="B2612" s="235">
        <v>45036</v>
      </c>
      <c r="C2612" s="202">
        <v>50</v>
      </c>
      <c r="D2612" s="36" t="s">
        <v>3908</v>
      </c>
    </row>
    <row r="2613" spans="1:4" s="121" customFormat="1" x14ac:dyDescent="0.25">
      <c r="A2613" s="112"/>
      <c r="B2613" s="235">
        <v>45036</v>
      </c>
      <c r="C2613" s="202">
        <v>54</v>
      </c>
      <c r="D2613" s="36" t="s">
        <v>3980</v>
      </c>
    </row>
    <row r="2614" spans="1:4" s="121" customFormat="1" x14ac:dyDescent="0.25">
      <c r="A2614" s="112"/>
      <c r="B2614" s="235">
        <v>45036</v>
      </c>
      <c r="C2614" s="202">
        <v>54</v>
      </c>
      <c r="D2614" s="36" t="s">
        <v>1731</v>
      </c>
    </row>
    <row r="2615" spans="1:4" s="121" customFormat="1" x14ac:dyDescent="0.25">
      <c r="A2615" s="112"/>
      <c r="B2615" s="235">
        <v>45036</v>
      </c>
      <c r="C2615" s="202">
        <v>100</v>
      </c>
      <c r="D2615" s="36" t="s">
        <v>8816</v>
      </c>
    </row>
    <row r="2616" spans="1:4" s="121" customFormat="1" x14ac:dyDescent="0.25">
      <c r="A2616" s="112"/>
      <c r="B2616" s="235">
        <v>45036</v>
      </c>
      <c r="C2616" s="202">
        <v>100</v>
      </c>
      <c r="D2616" s="36" t="s">
        <v>9028</v>
      </c>
    </row>
    <row r="2617" spans="1:4" s="121" customFormat="1" x14ac:dyDescent="0.25">
      <c r="A2617" s="112"/>
      <c r="B2617" s="235">
        <v>45036</v>
      </c>
      <c r="C2617" s="202">
        <v>100</v>
      </c>
      <c r="D2617" s="36" t="s">
        <v>3984</v>
      </c>
    </row>
    <row r="2618" spans="1:4" s="121" customFormat="1" x14ac:dyDescent="0.25">
      <c r="A2618" s="112"/>
      <c r="B2618" s="235">
        <v>45036</v>
      </c>
      <c r="C2618" s="202">
        <v>100</v>
      </c>
      <c r="D2618" s="36" t="s">
        <v>3019</v>
      </c>
    </row>
    <row r="2619" spans="1:4" s="121" customFormat="1" x14ac:dyDescent="0.25">
      <c r="A2619" s="112"/>
      <c r="B2619" s="235">
        <v>45036</v>
      </c>
      <c r="C2619" s="202">
        <v>100</v>
      </c>
      <c r="D2619" s="36" t="s">
        <v>5751</v>
      </c>
    </row>
    <row r="2620" spans="1:4" s="121" customFormat="1" x14ac:dyDescent="0.25">
      <c r="A2620" s="112"/>
      <c r="B2620" s="235">
        <v>45036</v>
      </c>
      <c r="C2620" s="202">
        <v>100</v>
      </c>
      <c r="D2620" s="36" t="s">
        <v>4827</v>
      </c>
    </row>
    <row r="2621" spans="1:4" s="121" customFormat="1" x14ac:dyDescent="0.25">
      <c r="A2621" s="112"/>
      <c r="B2621" s="235">
        <v>45036</v>
      </c>
      <c r="C2621" s="202">
        <v>100</v>
      </c>
      <c r="D2621" s="36" t="s">
        <v>3992</v>
      </c>
    </row>
    <row r="2622" spans="1:4" s="121" customFormat="1" x14ac:dyDescent="0.25">
      <c r="A2622" s="112"/>
      <c r="B2622" s="235">
        <v>45036</v>
      </c>
      <c r="C2622" s="202">
        <v>100</v>
      </c>
      <c r="D2622" s="36" t="s">
        <v>4645</v>
      </c>
    </row>
    <row r="2623" spans="1:4" s="121" customFormat="1" x14ac:dyDescent="0.25">
      <c r="A2623" s="112"/>
      <c r="B2623" s="235">
        <v>45036</v>
      </c>
      <c r="C2623" s="202">
        <v>100</v>
      </c>
      <c r="D2623" s="36" t="s">
        <v>4644</v>
      </c>
    </row>
    <row r="2624" spans="1:4" s="121" customFormat="1" x14ac:dyDescent="0.25">
      <c r="A2624" s="112"/>
      <c r="B2624" s="235">
        <v>45036</v>
      </c>
      <c r="C2624" s="202">
        <v>100</v>
      </c>
      <c r="D2624" s="36" t="s">
        <v>4646</v>
      </c>
    </row>
    <row r="2625" spans="1:4" s="121" customFormat="1" x14ac:dyDescent="0.25">
      <c r="A2625" s="112"/>
      <c r="B2625" s="235">
        <v>45036</v>
      </c>
      <c r="C2625" s="202">
        <v>100</v>
      </c>
      <c r="D2625" s="36" t="s">
        <v>3987</v>
      </c>
    </row>
    <row r="2626" spans="1:4" s="121" customFormat="1" x14ac:dyDescent="0.25">
      <c r="A2626" s="112"/>
      <c r="B2626" s="235">
        <v>45036</v>
      </c>
      <c r="C2626" s="202">
        <v>100</v>
      </c>
      <c r="D2626" s="36" t="s">
        <v>4648</v>
      </c>
    </row>
    <row r="2627" spans="1:4" s="121" customFormat="1" x14ac:dyDescent="0.25">
      <c r="A2627" s="112"/>
      <c r="B2627" s="235">
        <v>45036</v>
      </c>
      <c r="C2627" s="202">
        <v>100</v>
      </c>
      <c r="D2627" s="36" t="s">
        <v>4643</v>
      </c>
    </row>
    <row r="2628" spans="1:4" s="121" customFormat="1" x14ac:dyDescent="0.25">
      <c r="A2628" s="112"/>
      <c r="B2628" s="235">
        <v>45036</v>
      </c>
      <c r="C2628" s="202">
        <v>100</v>
      </c>
      <c r="D2628" s="36" t="s">
        <v>4647</v>
      </c>
    </row>
    <row r="2629" spans="1:4" s="121" customFormat="1" x14ac:dyDescent="0.25">
      <c r="A2629" s="112"/>
      <c r="B2629" s="235">
        <v>45036</v>
      </c>
      <c r="C2629" s="202">
        <v>100</v>
      </c>
      <c r="D2629" s="36" t="s">
        <v>1801</v>
      </c>
    </row>
    <row r="2630" spans="1:4" s="121" customFormat="1" x14ac:dyDescent="0.25">
      <c r="A2630" s="112"/>
      <c r="B2630" s="235">
        <v>45036</v>
      </c>
      <c r="C2630" s="202">
        <v>100</v>
      </c>
      <c r="D2630" s="36" t="s">
        <v>8921</v>
      </c>
    </row>
    <row r="2631" spans="1:4" s="121" customFormat="1" x14ac:dyDescent="0.25">
      <c r="A2631" s="112"/>
      <c r="B2631" s="235">
        <v>45036</v>
      </c>
      <c r="C2631" s="202">
        <v>100</v>
      </c>
      <c r="D2631" s="36" t="s">
        <v>8605</v>
      </c>
    </row>
    <row r="2632" spans="1:4" s="121" customFormat="1" x14ac:dyDescent="0.25">
      <c r="A2632" s="112"/>
      <c r="B2632" s="235">
        <v>45036</v>
      </c>
      <c r="C2632" s="202">
        <v>100</v>
      </c>
      <c r="D2632" s="36" t="s">
        <v>9029</v>
      </c>
    </row>
    <row r="2633" spans="1:4" s="121" customFormat="1" x14ac:dyDescent="0.25">
      <c r="A2633" s="112"/>
      <c r="B2633" s="235">
        <v>45036</v>
      </c>
      <c r="C2633" s="202">
        <v>100</v>
      </c>
      <c r="D2633" s="36" t="s">
        <v>5686</v>
      </c>
    </row>
    <row r="2634" spans="1:4" s="121" customFormat="1" x14ac:dyDescent="0.25">
      <c r="A2634" s="112"/>
      <c r="B2634" s="235">
        <v>45036</v>
      </c>
      <c r="C2634" s="202">
        <v>100</v>
      </c>
      <c r="D2634" s="36" t="s">
        <v>4362</v>
      </c>
    </row>
    <row r="2635" spans="1:4" s="121" customFormat="1" x14ac:dyDescent="0.25">
      <c r="A2635" s="112"/>
      <c r="B2635" s="235">
        <v>45036</v>
      </c>
      <c r="C2635" s="202">
        <v>100</v>
      </c>
      <c r="D2635" s="36" t="s">
        <v>5641</v>
      </c>
    </row>
    <row r="2636" spans="1:4" s="121" customFormat="1" x14ac:dyDescent="0.25">
      <c r="A2636" s="112"/>
      <c r="B2636" s="235">
        <v>45036</v>
      </c>
      <c r="C2636" s="202">
        <v>100</v>
      </c>
      <c r="D2636" s="36" t="s">
        <v>6487</v>
      </c>
    </row>
    <row r="2637" spans="1:4" s="121" customFormat="1" x14ac:dyDescent="0.25">
      <c r="A2637" s="112"/>
      <c r="B2637" s="235">
        <v>45036</v>
      </c>
      <c r="C2637" s="202">
        <v>100</v>
      </c>
      <c r="D2637" s="36" t="s">
        <v>6591</v>
      </c>
    </row>
    <row r="2638" spans="1:4" s="121" customFormat="1" x14ac:dyDescent="0.25">
      <c r="A2638" s="112"/>
      <c r="B2638" s="235">
        <v>45036</v>
      </c>
      <c r="C2638" s="202">
        <v>100</v>
      </c>
      <c r="D2638" s="36" t="s">
        <v>9030</v>
      </c>
    </row>
    <row r="2639" spans="1:4" s="121" customFormat="1" x14ac:dyDescent="0.25">
      <c r="A2639" s="112"/>
      <c r="B2639" s="235">
        <v>45036</v>
      </c>
      <c r="C2639" s="202">
        <v>100</v>
      </c>
      <c r="D2639" s="36" t="s">
        <v>9030</v>
      </c>
    </row>
    <row r="2640" spans="1:4" s="121" customFormat="1" x14ac:dyDescent="0.25">
      <c r="A2640" s="112"/>
      <c r="B2640" s="235">
        <v>45036</v>
      </c>
      <c r="C2640" s="202">
        <v>100</v>
      </c>
      <c r="D2640" s="36" t="s">
        <v>9030</v>
      </c>
    </row>
    <row r="2641" spans="1:4" s="121" customFormat="1" x14ac:dyDescent="0.25">
      <c r="A2641" s="112"/>
      <c r="B2641" s="235">
        <v>45036</v>
      </c>
      <c r="C2641" s="202">
        <v>125</v>
      </c>
      <c r="D2641" s="36" t="s">
        <v>9031</v>
      </c>
    </row>
    <row r="2642" spans="1:4" s="121" customFormat="1" x14ac:dyDescent="0.25">
      <c r="A2642" s="112"/>
      <c r="B2642" s="235">
        <v>45036</v>
      </c>
      <c r="C2642" s="202">
        <v>133</v>
      </c>
      <c r="D2642" s="36" t="s">
        <v>9032</v>
      </c>
    </row>
    <row r="2643" spans="1:4" s="121" customFormat="1" x14ac:dyDescent="0.25">
      <c r="A2643" s="112"/>
      <c r="B2643" s="235">
        <v>45036</v>
      </c>
      <c r="C2643" s="202">
        <v>150</v>
      </c>
      <c r="D2643" s="36" t="s">
        <v>4118</v>
      </c>
    </row>
    <row r="2644" spans="1:4" s="121" customFormat="1" x14ac:dyDescent="0.25">
      <c r="A2644" s="112"/>
      <c r="B2644" s="235">
        <v>45036</v>
      </c>
      <c r="C2644" s="202">
        <v>150</v>
      </c>
      <c r="D2644" s="36" t="s">
        <v>4651</v>
      </c>
    </row>
    <row r="2645" spans="1:4" s="121" customFormat="1" x14ac:dyDescent="0.25">
      <c r="A2645" s="112"/>
      <c r="B2645" s="235">
        <v>45036</v>
      </c>
      <c r="C2645" s="202">
        <v>150</v>
      </c>
      <c r="D2645" s="36" t="s">
        <v>6585</v>
      </c>
    </row>
    <row r="2646" spans="1:4" s="121" customFormat="1" x14ac:dyDescent="0.25">
      <c r="A2646" s="112"/>
      <c r="B2646" s="235">
        <v>45036</v>
      </c>
      <c r="C2646" s="202">
        <v>150</v>
      </c>
      <c r="D2646" s="36" t="s">
        <v>4652</v>
      </c>
    </row>
    <row r="2647" spans="1:4" s="121" customFormat="1" x14ac:dyDescent="0.25">
      <c r="A2647" s="112"/>
      <c r="B2647" s="235">
        <v>45036</v>
      </c>
      <c r="C2647" s="202">
        <v>150</v>
      </c>
      <c r="D2647" s="36" t="s">
        <v>3972</v>
      </c>
    </row>
    <row r="2648" spans="1:4" s="121" customFormat="1" x14ac:dyDescent="0.25">
      <c r="A2648" s="112"/>
      <c r="B2648" s="235">
        <v>45036</v>
      </c>
      <c r="C2648" s="202">
        <v>161</v>
      </c>
      <c r="D2648" s="36" t="s">
        <v>4286</v>
      </c>
    </row>
    <row r="2649" spans="1:4" s="121" customFormat="1" x14ac:dyDescent="0.25">
      <c r="A2649" s="112"/>
      <c r="B2649" s="235">
        <v>45036</v>
      </c>
      <c r="C2649" s="202">
        <v>200</v>
      </c>
      <c r="D2649" s="36" t="s">
        <v>6643</v>
      </c>
    </row>
    <row r="2650" spans="1:4" s="121" customFormat="1" x14ac:dyDescent="0.25">
      <c r="A2650" s="112"/>
      <c r="B2650" s="235">
        <v>45036</v>
      </c>
      <c r="C2650" s="202">
        <v>200</v>
      </c>
      <c r="D2650" s="36" t="s">
        <v>4656</v>
      </c>
    </row>
    <row r="2651" spans="1:4" s="121" customFormat="1" x14ac:dyDescent="0.25">
      <c r="A2651" s="112"/>
      <c r="B2651" s="235">
        <v>45036</v>
      </c>
      <c r="C2651" s="202">
        <v>200</v>
      </c>
      <c r="D2651" s="36" t="s">
        <v>9033</v>
      </c>
    </row>
    <row r="2652" spans="1:4" s="121" customFormat="1" x14ac:dyDescent="0.25">
      <c r="A2652" s="112"/>
      <c r="B2652" s="235">
        <v>45036</v>
      </c>
      <c r="C2652" s="202">
        <v>200</v>
      </c>
      <c r="D2652" s="36" t="s">
        <v>5772</v>
      </c>
    </row>
    <row r="2653" spans="1:4" s="121" customFormat="1" x14ac:dyDescent="0.25">
      <c r="A2653" s="112"/>
      <c r="B2653" s="235">
        <v>45036</v>
      </c>
      <c r="C2653" s="202">
        <v>200</v>
      </c>
      <c r="D2653" s="36" t="s">
        <v>4000</v>
      </c>
    </row>
    <row r="2654" spans="1:4" s="121" customFormat="1" x14ac:dyDescent="0.25">
      <c r="A2654" s="112"/>
      <c r="B2654" s="235">
        <v>45036</v>
      </c>
      <c r="C2654" s="202">
        <v>200</v>
      </c>
      <c r="D2654" s="36" t="s">
        <v>9034</v>
      </c>
    </row>
    <row r="2655" spans="1:4" s="121" customFormat="1" x14ac:dyDescent="0.25">
      <c r="A2655" s="112"/>
      <c r="B2655" s="235">
        <v>45036</v>
      </c>
      <c r="C2655" s="202">
        <v>200</v>
      </c>
      <c r="D2655" s="36" t="s">
        <v>6651</v>
      </c>
    </row>
    <row r="2656" spans="1:4" s="121" customFormat="1" x14ac:dyDescent="0.25">
      <c r="A2656" s="112"/>
      <c r="B2656" s="235">
        <v>45036</v>
      </c>
      <c r="C2656" s="202">
        <v>200</v>
      </c>
      <c r="D2656" s="36" t="s">
        <v>9035</v>
      </c>
    </row>
    <row r="2657" spans="1:4" s="121" customFormat="1" x14ac:dyDescent="0.25">
      <c r="A2657" s="112"/>
      <c r="B2657" s="235">
        <v>45036</v>
      </c>
      <c r="C2657" s="202">
        <v>223.3</v>
      </c>
      <c r="D2657" s="36" t="s">
        <v>9036</v>
      </c>
    </row>
    <row r="2658" spans="1:4" s="121" customFormat="1" x14ac:dyDescent="0.25">
      <c r="A2658" s="112"/>
      <c r="B2658" s="235">
        <v>45036</v>
      </c>
      <c r="C2658" s="202">
        <v>240</v>
      </c>
      <c r="D2658" s="36" t="s">
        <v>2361</v>
      </c>
    </row>
    <row r="2659" spans="1:4" s="121" customFormat="1" x14ac:dyDescent="0.25">
      <c r="A2659" s="112"/>
      <c r="B2659" s="235">
        <v>45036</v>
      </c>
      <c r="C2659" s="202">
        <v>250</v>
      </c>
      <c r="D2659" s="36" t="s">
        <v>4089</v>
      </c>
    </row>
    <row r="2660" spans="1:4" s="121" customFormat="1" x14ac:dyDescent="0.25">
      <c r="A2660" s="112"/>
      <c r="B2660" s="235">
        <v>45036</v>
      </c>
      <c r="C2660" s="202">
        <v>300</v>
      </c>
      <c r="D2660" s="36" t="s">
        <v>4662</v>
      </c>
    </row>
    <row r="2661" spans="1:4" s="121" customFormat="1" x14ac:dyDescent="0.25">
      <c r="A2661" s="112"/>
      <c r="B2661" s="235">
        <v>45036</v>
      </c>
      <c r="C2661" s="202">
        <v>300</v>
      </c>
      <c r="D2661" s="36" t="s">
        <v>4383</v>
      </c>
    </row>
    <row r="2662" spans="1:4" s="121" customFormat="1" x14ac:dyDescent="0.25">
      <c r="A2662" s="112"/>
      <c r="B2662" s="235">
        <v>45036</v>
      </c>
      <c r="C2662" s="202">
        <v>300</v>
      </c>
      <c r="D2662" s="36" t="s">
        <v>3923</v>
      </c>
    </row>
    <row r="2663" spans="1:4" s="121" customFormat="1" x14ac:dyDescent="0.25">
      <c r="A2663" s="112"/>
      <c r="B2663" s="235">
        <v>45036</v>
      </c>
      <c r="C2663" s="202">
        <v>300</v>
      </c>
      <c r="D2663" s="36" t="s">
        <v>6661</v>
      </c>
    </row>
    <row r="2664" spans="1:4" s="121" customFormat="1" x14ac:dyDescent="0.25">
      <c r="A2664" s="112"/>
      <c r="B2664" s="235">
        <v>45036</v>
      </c>
      <c r="C2664" s="202">
        <v>300</v>
      </c>
      <c r="D2664" s="36" t="s">
        <v>4748</v>
      </c>
    </row>
    <row r="2665" spans="1:4" s="121" customFormat="1" x14ac:dyDescent="0.25">
      <c r="A2665" s="112"/>
      <c r="B2665" s="235">
        <v>45036</v>
      </c>
      <c r="C2665" s="202">
        <v>300</v>
      </c>
      <c r="D2665" s="36" t="s">
        <v>2499</v>
      </c>
    </row>
    <row r="2666" spans="1:4" s="121" customFormat="1" x14ac:dyDescent="0.25">
      <c r="A2666" s="112"/>
      <c r="B2666" s="235">
        <v>45036</v>
      </c>
      <c r="C2666" s="202">
        <v>300</v>
      </c>
      <c r="D2666" s="36" t="s">
        <v>4747</v>
      </c>
    </row>
    <row r="2667" spans="1:4" s="121" customFormat="1" x14ac:dyDescent="0.25">
      <c r="A2667" s="112"/>
      <c r="B2667" s="235">
        <v>45036</v>
      </c>
      <c r="C2667" s="202">
        <v>300</v>
      </c>
      <c r="D2667" s="36" t="s">
        <v>5632</v>
      </c>
    </row>
    <row r="2668" spans="1:4" s="121" customFormat="1" x14ac:dyDescent="0.25">
      <c r="A2668" s="112"/>
      <c r="B2668" s="235">
        <v>45036</v>
      </c>
      <c r="C2668" s="202">
        <v>300</v>
      </c>
      <c r="D2668" s="36" t="s">
        <v>4506</v>
      </c>
    </row>
    <row r="2669" spans="1:4" s="121" customFormat="1" x14ac:dyDescent="0.25">
      <c r="A2669" s="112"/>
      <c r="B2669" s="235">
        <v>45036</v>
      </c>
      <c r="C2669" s="202">
        <v>300</v>
      </c>
      <c r="D2669" s="36" t="s">
        <v>5781</v>
      </c>
    </row>
    <row r="2670" spans="1:4" s="121" customFormat="1" x14ac:dyDescent="0.25">
      <c r="A2670" s="112"/>
      <c r="B2670" s="235">
        <v>45036</v>
      </c>
      <c r="C2670" s="202">
        <v>300</v>
      </c>
      <c r="D2670" s="36" t="s">
        <v>4661</v>
      </c>
    </row>
    <row r="2671" spans="1:4" s="121" customFormat="1" x14ac:dyDescent="0.25">
      <c r="A2671" s="112"/>
      <c r="B2671" s="235">
        <v>45036</v>
      </c>
      <c r="C2671" s="202">
        <v>300</v>
      </c>
      <c r="D2671" s="36" t="s">
        <v>4010</v>
      </c>
    </row>
    <row r="2672" spans="1:4" s="121" customFormat="1" x14ac:dyDescent="0.25">
      <c r="A2672" s="112"/>
      <c r="B2672" s="235">
        <v>45036</v>
      </c>
      <c r="C2672" s="202">
        <v>300</v>
      </c>
      <c r="D2672" s="36" t="s">
        <v>1805</v>
      </c>
    </row>
    <row r="2673" spans="1:4" s="121" customFormat="1" x14ac:dyDescent="0.25">
      <c r="A2673" s="112"/>
      <c r="B2673" s="235">
        <v>45036</v>
      </c>
      <c r="C2673" s="202">
        <v>300</v>
      </c>
      <c r="D2673" s="36" t="s">
        <v>3961</v>
      </c>
    </row>
    <row r="2674" spans="1:4" s="121" customFormat="1" x14ac:dyDescent="0.25">
      <c r="A2674" s="112"/>
      <c r="B2674" s="235">
        <v>45036</v>
      </c>
      <c r="C2674" s="202">
        <v>300</v>
      </c>
      <c r="D2674" s="36" t="s">
        <v>4546</v>
      </c>
    </row>
    <row r="2675" spans="1:4" s="121" customFormat="1" x14ac:dyDescent="0.25">
      <c r="A2675" s="112"/>
      <c r="B2675" s="235">
        <v>45036</v>
      </c>
      <c r="C2675" s="202">
        <v>300</v>
      </c>
      <c r="D2675" s="36" t="s">
        <v>2358</v>
      </c>
    </row>
    <row r="2676" spans="1:4" s="121" customFormat="1" x14ac:dyDescent="0.25">
      <c r="A2676" s="112"/>
      <c r="B2676" s="235">
        <v>45036</v>
      </c>
      <c r="C2676" s="202">
        <v>300</v>
      </c>
      <c r="D2676" s="36" t="s">
        <v>4336</v>
      </c>
    </row>
    <row r="2677" spans="1:4" s="121" customFormat="1" x14ac:dyDescent="0.25">
      <c r="A2677" s="112"/>
      <c r="B2677" s="235">
        <v>45036</v>
      </c>
      <c r="C2677" s="202">
        <v>300</v>
      </c>
      <c r="D2677" s="36" t="s">
        <v>4206</v>
      </c>
    </row>
    <row r="2678" spans="1:4" s="121" customFormat="1" x14ac:dyDescent="0.25">
      <c r="A2678" s="112"/>
      <c r="B2678" s="235">
        <v>45036</v>
      </c>
      <c r="C2678" s="202">
        <v>333</v>
      </c>
      <c r="D2678" s="36" t="s">
        <v>5752</v>
      </c>
    </row>
    <row r="2679" spans="1:4" s="121" customFormat="1" x14ac:dyDescent="0.25">
      <c r="A2679" s="112"/>
      <c r="B2679" s="235">
        <v>45036</v>
      </c>
      <c r="C2679" s="202">
        <v>350</v>
      </c>
      <c r="D2679" s="36" t="s">
        <v>9037</v>
      </c>
    </row>
    <row r="2680" spans="1:4" s="121" customFormat="1" x14ac:dyDescent="0.25">
      <c r="A2680" s="112"/>
      <c r="B2680" s="235">
        <v>45036</v>
      </c>
      <c r="C2680" s="202">
        <v>400</v>
      </c>
      <c r="D2680" s="36" t="s">
        <v>9038</v>
      </c>
    </row>
    <row r="2681" spans="1:4" s="121" customFormat="1" x14ac:dyDescent="0.25">
      <c r="A2681" s="112"/>
      <c r="B2681" s="235">
        <v>45036</v>
      </c>
      <c r="C2681" s="202">
        <v>400</v>
      </c>
      <c r="D2681" s="36" t="s">
        <v>1733</v>
      </c>
    </row>
    <row r="2682" spans="1:4" s="121" customFormat="1" x14ac:dyDescent="0.25">
      <c r="A2682" s="112"/>
      <c r="B2682" s="235">
        <v>45036</v>
      </c>
      <c r="C2682" s="202">
        <v>400</v>
      </c>
      <c r="D2682" s="36" t="s">
        <v>9039</v>
      </c>
    </row>
    <row r="2683" spans="1:4" s="121" customFormat="1" x14ac:dyDescent="0.25">
      <c r="A2683" s="112"/>
      <c r="B2683" s="235">
        <v>45036</v>
      </c>
      <c r="C2683" s="202">
        <v>500</v>
      </c>
      <c r="D2683" s="36" t="s">
        <v>4476</v>
      </c>
    </row>
    <row r="2684" spans="1:4" s="121" customFormat="1" x14ac:dyDescent="0.25">
      <c r="A2684" s="112"/>
      <c r="B2684" s="235">
        <v>45036</v>
      </c>
      <c r="C2684" s="202">
        <v>500</v>
      </c>
      <c r="D2684" s="36" t="s">
        <v>1725</v>
      </c>
    </row>
    <row r="2685" spans="1:4" s="121" customFormat="1" x14ac:dyDescent="0.25">
      <c r="A2685" s="112"/>
      <c r="B2685" s="235">
        <v>45036</v>
      </c>
      <c r="C2685" s="202">
        <v>500</v>
      </c>
      <c r="D2685" s="36" t="s">
        <v>4061</v>
      </c>
    </row>
    <row r="2686" spans="1:4" s="121" customFormat="1" x14ac:dyDescent="0.25">
      <c r="A2686" s="112"/>
      <c r="B2686" s="235">
        <v>45036</v>
      </c>
      <c r="C2686" s="202">
        <v>500</v>
      </c>
      <c r="D2686" s="36" t="s">
        <v>4009</v>
      </c>
    </row>
    <row r="2687" spans="1:4" s="121" customFormat="1" x14ac:dyDescent="0.25">
      <c r="A2687" s="112"/>
      <c r="B2687" s="235">
        <v>45036</v>
      </c>
      <c r="C2687" s="202">
        <v>500</v>
      </c>
      <c r="D2687" s="36" t="s">
        <v>4697</v>
      </c>
    </row>
    <row r="2688" spans="1:4" s="121" customFormat="1" x14ac:dyDescent="0.25">
      <c r="A2688" s="112"/>
      <c r="B2688" s="235">
        <v>45036</v>
      </c>
      <c r="C2688" s="202">
        <v>500</v>
      </c>
      <c r="D2688" s="36" t="s">
        <v>6664</v>
      </c>
    </row>
    <row r="2689" spans="1:4" s="121" customFormat="1" x14ac:dyDescent="0.25">
      <c r="A2689" s="112"/>
      <c r="B2689" s="235">
        <v>45036</v>
      </c>
      <c r="C2689" s="202">
        <v>500</v>
      </c>
      <c r="D2689" s="36" t="s">
        <v>4014</v>
      </c>
    </row>
    <row r="2690" spans="1:4" s="121" customFormat="1" x14ac:dyDescent="0.25">
      <c r="A2690" s="112"/>
      <c r="B2690" s="235">
        <v>45036</v>
      </c>
      <c r="C2690" s="202">
        <v>500</v>
      </c>
      <c r="D2690" s="36" t="s">
        <v>9040</v>
      </c>
    </row>
    <row r="2691" spans="1:4" s="121" customFormat="1" x14ac:dyDescent="0.25">
      <c r="A2691" s="112"/>
      <c r="B2691" s="235">
        <v>45036</v>
      </c>
      <c r="C2691" s="202">
        <v>500</v>
      </c>
      <c r="D2691" s="36" t="s">
        <v>4115</v>
      </c>
    </row>
    <row r="2692" spans="1:4" s="121" customFormat="1" x14ac:dyDescent="0.25">
      <c r="A2692" s="112"/>
      <c r="B2692" s="235">
        <v>45036</v>
      </c>
      <c r="C2692" s="202">
        <v>500</v>
      </c>
      <c r="D2692" s="36" t="s">
        <v>4665</v>
      </c>
    </row>
    <row r="2693" spans="1:4" s="121" customFormat="1" x14ac:dyDescent="0.25">
      <c r="A2693" s="112"/>
      <c r="B2693" s="235">
        <v>45036</v>
      </c>
      <c r="C2693" s="202">
        <v>500</v>
      </c>
      <c r="D2693" s="36" t="s">
        <v>6522</v>
      </c>
    </row>
    <row r="2694" spans="1:4" s="121" customFormat="1" x14ac:dyDescent="0.25">
      <c r="A2694" s="112"/>
      <c r="B2694" s="235">
        <v>45036</v>
      </c>
      <c r="C2694" s="202">
        <v>500</v>
      </c>
      <c r="D2694" s="36" t="s">
        <v>4664</v>
      </c>
    </row>
    <row r="2695" spans="1:4" s="121" customFormat="1" x14ac:dyDescent="0.25">
      <c r="A2695" s="112"/>
      <c r="B2695" s="235">
        <v>45036</v>
      </c>
      <c r="C2695" s="202">
        <v>500</v>
      </c>
      <c r="D2695" s="36" t="s">
        <v>4667</v>
      </c>
    </row>
    <row r="2696" spans="1:4" s="121" customFormat="1" x14ac:dyDescent="0.25">
      <c r="A2696" s="112"/>
      <c r="B2696" s="235">
        <v>45036</v>
      </c>
      <c r="C2696" s="202">
        <v>500</v>
      </c>
      <c r="D2696" s="36" t="s">
        <v>4666</v>
      </c>
    </row>
    <row r="2697" spans="1:4" s="121" customFormat="1" x14ac:dyDescent="0.25">
      <c r="A2697" s="112"/>
      <c r="B2697" s="235">
        <v>45036</v>
      </c>
      <c r="C2697" s="202">
        <v>500</v>
      </c>
      <c r="D2697" s="36" t="s">
        <v>6646</v>
      </c>
    </row>
    <row r="2698" spans="1:4" s="121" customFormat="1" x14ac:dyDescent="0.25">
      <c r="A2698" s="112"/>
      <c r="B2698" s="235">
        <v>45036</v>
      </c>
      <c r="C2698" s="202">
        <v>500</v>
      </c>
      <c r="D2698" s="36" t="s">
        <v>4013</v>
      </c>
    </row>
    <row r="2699" spans="1:4" s="121" customFormat="1" x14ac:dyDescent="0.25">
      <c r="A2699" s="112"/>
      <c r="B2699" s="235">
        <v>45036</v>
      </c>
      <c r="C2699" s="202">
        <v>500</v>
      </c>
      <c r="D2699" s="36" t="s">
        <v>4668</v>
      </c>
    </row>
    <row r="2700" spans="1:4" s="121" customFormat="1" x14ac:dyDescent="0.25">
      <c r="A2700" s="112"/>
      <c r="B2700" s="235">
        <v>45036</v>
      </c>
      <c r="C2700" s="202">
        <v>500</v>
      </c>
      <c r="D2700" s="36" t="s">
        <v>9041</v>
      </c>
    </row>
    <row r="2701" spans="1:4" s="121" customFormat="1" x14ac:dyDescent="0.25">
      <c r="A2701" s="112"/>
      <c r="B2701" s="235">
        <v>45036</v>
      </c>
      <c r="C2701" s="202">
        <v>500</v>
      </c>
      <c r="D2701" s="36" t="s">
        <v>6563</v>
      </c>
    </row>
    <row r="2702" spans="1:4" s="121" customFormat="1" x14ac:dyDescent="0.25">
      <c r="A2702" s="112"/>
      <c r="B2702" s="235">
        <v>45036</v>
      </c>
      <c r="C2702" s="202">
        <v>500</v>
      </c>
      <c r="D2702" s="36" t="s">
        <v>6512</v>
      </c>
    </row>
    <row r="2703" spans="1:4" s="121" customFormat="1" x14ac:dyDescent="0.25">
      <c r="A2703" s="112"/>
      <c r="B2703" s="235">
        <v>45036</v>
      </c>
      <c r="C2703" s="202">
        <v>500</v>
      </c>
      <c r="D2703" s="36" t="s">
        <v>9042</v>
      </c>
    </row>
    <row r="2704" spans="1:4" s="121" customFormat="1" x14ac:dyDescent="0.25">
      <c r="A2704" s="112"/>
      <c r="B2704" s="235">
        <v>45036</v>
      </c>
      <c r="C2704" s="202">
        <v>500</v>
      </c>
      <c r="D2704" s="36" t="s">
        <v>4778</v>
      </c>
    </row>
    <row r="2705" spans="1:4" s="121" customFormat="1" x14ac:dyDescent="0.25">
      <c r="A2705" s="112"/>
      <c r="B2705" s="235">
        <v>45036</v>
      </c>
      <c r="C2705" s="202">
        <v>500</v>
      </c>
      <c r="D2705" s="36" t="s">
        <v>4663</v>
      </c>
    </row>
    <row r="2706" spans="1:4" s="121" customFormat="1" x14ac:dyDescent="0.25">
      <c r="A2706" s="112"/>
      <c r="B2706" s="235">
        <v>45036</v>
      </c>
      <c r="C2706" s="202">
        <v>500</v>
      </c>
      <c r="D2706" s="36" t="s">
        <v>4015</v>
      </c>
    </row>
    <row r="2707" spans="1:4" s="121" customFormat="1" x14ac:dyDescent="0.25">
      <c r="A2707" s="112"/>
      <c r="B2707" s="235">
        <v>45036</v>
      </c>
      <c r="C2707" s="202">
        <v>500</v>
      </c>
      <c r="D2707" s="36" t="s">
        <v>9043</v>
      </c>
    </row>
    <row r="2708" spans="1:4" s="121" customFormat="1" x14ac:dyDescent="0.25">
      <c r="A2708" s="112"/>
      <c r="B2708" s="235">
        <v>45036</v>
      </c>
      <c r="C2708" s="202">
        <v>500</v>
      </c>
      <c r="D2708" s="36" t="s">
        <v>8618</v>
      </c>
    </row>
    <row r="2709" spans="1:4" s="121" customFormat="1" x14ac:dyDescent="0.25">
      <c r="A2709" s="112"/>
      <c r="B2709" s="235">
        <v>45036</v>
      </c>
      <c r="C2709" s="202">
        <v>500</v>
      </c>
      <c r="D2709" s="36" t="s">
        <v>9044</v>
      </c>
    </row>
    <row r="2710" spans="1:4" s="121" customFormat="1" x14ac:dyDescent="0.25">
      <c r="A2710" s="112"/>
      <c r="B2710" s="235">
        <v>45036</v>
      </c>
      <c r="C2710" s="202">
        <v>500</v>
      </c>
      <c r="D2710" s="36" t="s">
        <v>9045</v>
      </c>
    </row>
    <row r="2711" spans="1:4" s="121" customFormat="1" x14ac:dyDescent="0.25">
      <c r="A2711" s="112"/>
      <c r="B2711" s="235">
        <v>45036</v>
      </c>
      <c r="C2711" s="202">
        <v>500</v>
      </c>
      <c r="D2711" s="36" t="s">
        <v>9046</v>
      </c>
    </row>
    <row r="2712" spans="1:4" s="121" customFormat="1" x14ac:dyDescent="0.25">
      <c r="A2712" s="112"/>
      <c r="B2712" s="235">
        <v>45036</v>
      </c>
      <c r="C2712" s="202">
        <v>555</v>
      </c>
      <c r="D2712" s="36" t="s">
        <v>9047</v>
      </c>
    </row>
    <row r="2713" spans="1:4" s="121" customFormat="1" x14ac:dyDescent="0.25">
      <c r="A2713" s="112"/>
      <c r="B2713" s="235">
        <v>45036</v>
      </c>
      <c r="C2713" s="202">
        <v>595</v>
      </c>
      <c r="D2713" s="36" t="s">
        <v>3870</v>
      </c>
    </row>
    <row r="2714" spans="1:4" s="121" customFormat="1" x14ac:dyDescent="0.25">
      <c r="A2714" s="112"/>
      <c r="B2714" s="235">
        <v>45036</v>
      </c>
      <c r="C2714" s="202">
        <v>600</v>
      </c>
      <c r="D2714" s="36" t="s">
        <v>9048</v>
      </c>
    </row>
    <row r="2715" spans="1:4" s="121" customFormat="1" x14ac:dyDescent="0.25">
      <c r="A2715" s="112"/>
      <c r="B2715" s="235">
        <v>45036</v>
      </c>
      <c r="C2715" s="202">
        <v>600</v>
      </c>
      <c r="D2715" s="36" t="s">
        <v>9049</v>
      </c>
    </row>
    <row r="2716" spans="1:4" s="121" customFormat="1" x14ac:dyDescent="0.25">
      <c r="A2716" s="112"/>
      <c r="B2716" s="235">
        <v>45036</v>
      </c>
      <c r="C2716" s="202">
        <v>600</v>
      </c>
      <c r="D2716" s="36" t="s">
        <v>9050</v>
      </c>
    </row>
    <row r="2717" spans="1:4" s="121" customFormat="1" x14ac:dyDescent="0.25">
      <c r="A2717" s="112"/>
      <c r="B2717" s="235">
        <v>45036</v>
      </c>
      <c r="C2717" s="202">
        <v>700</v>
      </c>
      <c r="D2717" s="36" t="s">
        <v>4669</v>
      </c>
    </row>
    <row r="2718" spans="1:4" s="121" customFormat="1" x14ac:dyDescent="0.25">
      <c r="A2718" s="112"/>
      <c r="B2718" s="235">
        <v>45036</v>
      </c>
      <c r="C2718" s="202">
        <v>700</v>
      </c>
      <c r="D2718" s="36" t="s">
        <v>8629</v>
      </c>
    </row>
    <row r="2719" spans="1:4" s="121" customFormat="1" x14ac:dyDescent="0.25">
      <c r="A2719" s="112"/>
      <c r="B2719" s="235">
        <v>45036</v>
      </c>
      <c r="C2719" s="202">
        <v>1000</v>
      </c>
      <c r="D2719" s="36" t="s">
        <v>4670</v>
      </c>
    </row>
    <row r="2720" spans="1:4" s="121" customFormat="1" x14ac:dyDescent="0.25">
      <c r="A2720" s="112"/>
      <c r="B2720" s="235">
        <v>45036</v>
      </c>
      <c r="C2720" s="202">
        <v>1000</v>
      </c>
      <c r="D2720" s="36" t="s">
        <v>9051</v>
      </c>
    </row>
    <row r="2721" spans="1:4" s="121" customFormat="1" x14ac:dyDescent="0.25">
      <c r="A2721" s="112"/>
      <c r="B2721" s="235">
        <v>45036</v>
      </c>
      <c r="C2721" s="202">
        <v>1000</v>
      </c>
      <c r="D2721" s="36" t="s">
        <v>4671</v>
      </c>
    </row>
    <row r="2722" spans="1:4" s="121" customFormat="1" x14ac:dyDescent="0.25">
      <c r="A2722" s="112"/>
      <c r="B2722" s="235">
        <v>45036</v>
      </c>
      <c r="C2722" s="202">
        <v>1000</v>
      </c>
      <c r="D2722" s="36" t="s">
        <v>9052</v>
      </c>
    </row>
    <row r="2723" spans="1:4" s="121" customFormat="1" x14ac:dyDescent="0.25">
      <c r="A2723" s="112"/>
      <c r="B2723" s="235">
        <v>45036</v>
      </c>
      <c r="C2723" s="202">
        <v>1000</v>
      </c>
      <c r="D2723" s="36" t="s">
        <v>4676</v>
      </c>
    </row>
    <row r="2724" spans="1:4" s="121" customFormat="1" x14ac:dyDescent="0.25">
      <c r="A2724" s="112"/>
      <c r="B2724" s="235">
        <v>45036</v>
      </c>
      <c r="C2724" s="202">
        <v>1000</v>
      </c>
      <c r="D2724" s="36" t="s">
        <v>4769</v>
      </c>
    </row>
    <row r="2725" spans="1:4" s="121" customFormat="1" x14ac:dyDescent="0.25">
      <c r="A2725" s="112"/>
      <c r="B2725" s="235">
        <v>45036</v>
      </c>
      <c r="C2725" s="202">
        <v>1000</v>
      </c>
      <c r="D2725" s="36" t="s">
        <v>6505</v>
      </c>
    </row>
    <row r="2726" spans="1:4" s="121" customFormat="1" x14ac:dyDescent="0.25">
      <c r="A2726" s="112"/>
      <c r="B2726" s="235">
        <v>45036</v>
      </c>
      <c r="C2726" s="202">
        <v>1000</v>
      </c>
      <c r="D2726" s="36" t="s">
        <v>9053</v>
      </c>
    </row>
    <row r="2727" spans="1:4" s="121" customFormat="1" x14ac:dyDescent="0.25">
      <c r="A2727" s="112"/>
      <c r="B2727" s="235">
        <v>45036</v>
      </c>
      <c r="C2727" s="202">
        <v>1000</v>
      </c>
      <c r="D2727" s="36" t="s">
        <v>4672</v>
      </c>
    </row>
    <row r="2728" spans="1:4" s="121" customFormat="1" x14ac:dyDescent="0.25">
      <c r="A2728" s="112"/>
      <c r="B2728" s="235">
        <v>45036</v>
      </c>
      <c r="C2728" s="202">
        <v>1000</v>
      </c>
      <c r="D2728" s="36" t="s">
        <v>4673</v>
      </c>
    </row>
    <row r="2729" spans="1:4" s="121" customFormat="1" x14ac:dyDescent="0.25">
      <c r="A2729" s="112"/>
      <c r="B2729" s="235">
        <v>45036</v>
      </c>
      <c r="C2729" s="202">
        <v>1000</v>
      </c>
      <c r="D2729" s="36" t="s">
        <v>9054</v>
      </c>
    </row>
    <row r="2730" spans="1:4" s="121" customFormat="1" x14ac:dyDescent="0.25">
      <c r="A2730" s="112"/>
      <c r="B2730" s="235">
        <v>45036</v>
      </c>
      <c r="C2730" s="202">
        <v>1000</v>
      </c>
      <c r="D2730" s="36" t="s">
        <v>1694</v>
      </c>
    </row>
    <row r="2731" spans="1:4" s="121" customFormat="1" x14ac:dyDescent="0.25">
      <c r="A2731" s="112"/>
      <c r="B2731" s="235">
        <v>45036</v>
      </c>
      <c r="C2731" s="202">
        <v>1000</v>
      </c>
      <c r="D2731" s="36" t="s">
        <v>4428</v>
      </c>
    </row>
    <row r="2732" spans="1:4" s="121" customFormat="1" x14ac:dyDescent="0.25">
      <c r="A2732" s="112"/>
      <c r="B2732" s="235">
        <v>45036</v>
      </c>
      <c r="C2732" s="202">
        <v>1000</v>
      </c>
      <c r="D2732" s="36" t="s">
        <v>1803</v>
      </c>
    </row>
    <row r="2733" spans="1:4" s="121" customFormat="1" x14ac:dyDescent="0.25">
      <c r="A2733" s="112"/>
      <c r="B2733" s="235">
        <v>45036</v>
      </c>
      <c r="C2733" s="202">
        <v>1000</v>
      </c>
      <c r="D2733" s="36" t="s">
        <v>9055</v>
      </c>
    </row>
    <row r="2734" spans="1:4" s="121" customFormat="1" x14ac:dyDescent="0.25">
      <c r="A2734" s="112"/>
      <c r="B2734" s="235">
        <v>45036</v>
      </c>
      <c r="C2734" s="202">
        <v>1000</v>
      </c>
      <c r="D2734" s="36" t="s">
        <v>2090</v>
      </c>
    </row>
    <row r="2735" spans="1:4" s="121" customFormat="1" x14ac:dyDescent="0.25">
      <c r="A2735" s="112"/>
      <c r="B2735" s="235">
        <v>45036</v>
      </c>
      <c r="C2735" s="202">
        <v>1000</v>
      </c>
      <c r="D2735" s="36" t="s">
        <v>8754</v>
      </c>
    </row>
    <row r="2736" spans="1:4" s="121" customFormat="1" x14ac:dyDescent="0.25">
      <c r="A2736" s="112"/>
      <c r="B2736" s="235">
        <v>45036</v>
      </c>
      <c r="C2736" s="202">
        <v>1000</v>
      </c>
      <c r="D2736" s="36" t="s">
        <v>9056</v>
      </c>
    </row>
    <row r="2737" spans="1:4" s="121" customFormat="1" x14ac:dyDescent="0.25">
      <c r="A2737" s="112"/>
      <c r="B2737" s="235">
        <v>45036</v>
      </c>
      <c r="C2737" s="202">
        <v>1000</v>
      </c>
      <c r="D2737" s="36" t="s">
        <v>9057</v>
      </c>
    </row>
    <row r="2738" spans="1:4" s="121" customFormat="1" x14ac:dyDescent="0.25">
      <c r="A2738" s="112"/>
      <c r="B2738" s="235">
        <v>45036</v>
      </c>
      <c r="C2738" s="202">
        <v>1000</v>
      </c>
      <c r="D2738" s="36" t="s">
        <v>6631</v>
      </c>
    </row>
    <row r="2739" spans="1:4" s="121" customFormat="1" x14ac:dyDescent="0.25">
      <c r="A2739" s="112"/>
      <c r="B2739" s="235">
        <v>45036</v>
      </c>
      <c r="C2739" s="202">
        <v>1000</v>
      </c>
      <c r="D2739" s="36" t="s">
        <v>9058</v>
      </c>
    </row>
    <row r="2740" spans="1:4" s="121" customFormat="1" x14ac:dyDescent="0.25">
      <c r="A2740" s="112"/>
      <c r="B2740" s="235">
        <v>45036</v>
      </c>
      <c r="C2740" s="202">
        <v>1000</v>
      </c>
      <c r="D2740" s="36" t="s">
        <v>9018</v>
      </c>
    </row>
    <row r="2741" spans="1:4" s="121" customFormat="1" x14ac:dyDescent="0.25">
      <c r="A2741" s="112"/>
      <c r="B2741" s="235">
        <v>45036</v>
      </c>
      <c r="C2741" s="202">
        <v>1008</v>
      </c>
      <c r="D2741" s="36" t="s">
        <v>1804</v>
      </c>
    </row>
    <row r="2742" spans="1:4" s="121" customFormat="1" x14ac:dyDescent="0.25">
      <c r="A2742" s="112"/>
      <c r="B2742" s="235">
        <v>45036</v>
      </c>
      <c r="C2742" s="202">
        <v>1350</v>
      </c>
      <c r="D2742" s="36" t="s">
        <v>6638</v>
      </c>
    </row>
    <row r="2743" spans="1:4" s="121" customFormat="1" x14ac:dyDescent="0.25">
      <c r="A2743" s="112"/>
      <c r="B2743" s="235">
        <v>45036</v>
      </c>
      <c r="C2743" s="202">
        <v>1361</v>
      </c>
      <c r="D2743" s="36" t="s">
        <v>1728</v>
      </c>
    </row>
    <row r="2744" spans="1:4" s="121" customFormat="1" x14ac:dyDescent="0.25">
      <c r="A2744" s="112"/>
      <c r="B2744" s="235">
        <v>45036</v>
      </c>
      <c r="C2744" s="202">
        <v>1900</v>
      </c>
      <c r="D2744" s="36" t="s">
        <v>4589</v>
      </c>
    </row>
    <row r="2745" spans="1:4" s="121" customFormat="1" x14ac:dyDescent="0.25">
      <c r="A2745" s="112"/>
      <c r="B2745" s="235">
        <v>45036</v>
      </c>
      <c r="C2745" s="202">
        <v>2000</v>
      </c>
      <c r="D2745" s="36" t="s">
        <v>4315</v>
      </c>
    </row>
    <row r="2746" spans="1:4" s="121" customFormat="1" x14ac:dyDescent="0.25">
      <c r="A2746" s="112"/>
      <c r="B2746" s="235">
        <v>45036</v>
      </c>
      <c r="C2746" s="202">
        <v>2000</v>
      </c>
      <c r="D2746" s="36" t="s">
        <v>5729</v>
      </c>
    </row>
    <row r="2747" spans="1:4" s="121" customFormat="1" x14ac:dyDescent="0.25">
      <c r="A2747" s="112"/>
      <c r="B2747" s="235">
        <v>45036</v>
      </c>
      <c r="C2747" s="202">
        <v>2000</v>
      </c>
      <c r="D2747" s="36" t="s">
        <v>2503</v>
      </c>
    </row>
    <row r="2748" spans="1:4" s="121" customFormat="1" x14ac:dyDescent="0.25">
      <c r="A2748" s="112"/>
      <c r="B2748" s="235">
        <v>45036</v>
      </c>
      <c r="C2748" s="202">
        <v>2000</v>
      </c>
      <c r="D2748" s="36" t="s">
        <v>9059</v>
      </c>
    </row>
    <row r="2749" spans="1:4" s="121" customFormat="1" x14ac:dyDescent="0.25">
      <c r="A2749" s="112"/>
      <c r="B2749" s="235">
        <v>45036</v>
      </c>
      <c r="C2749" s="202">
        <v>2500</v>
      </c>
      <c r="D2749" s="36" t="s">
        <v>5637</v>
      </c>
    </row>
    <row r="2750" spans="1:4" s="121" customFormat="1" x14ac:dyDescent="0.25">
      <c r="A2750" s="112"/>
      <c r="B2750" s="235">
        <v>45036</v>
      </c>
      <c r="C2750" s="202">
        <v>2500</v>
      </c>
      <c r="D2750" s="36" t="s">
        <v>4679</v>
      </c>
    </row>
    <row r="2751" spans="1:4" s="121" customFormat="1" x14ac:dyDescent="0.25">
      <c r="A2751" s="112"/>
      <c r="B2751" s="235">
        <v>45036</v>
      </c>
      <c r="C2751" s="202">
        <v>3000</v>
      </c>
      <c r="D2751" s="36" t="s">
        <v>5676</v>
      </c>
    </row>
    <row r="2752" spans="1:4" s="121" customFormat="1" x14ac:dyDescent="0.25">
      <c r="A2752" s="112"/>
      <c r="B2752" s="235">
        <v>45036</v>
      </c>
      <c r="C2752" s="202">
        <v>3000</v>
      </c>
      <c r="D2752" s="36" t="s">
        <v>9060</v>
      </c>
    </row>
    <row r="2753" spans="1:4" s="121" customFormat="1" x14ac:dyDescent="0.25">
      <c r="A2753" s="112"/>
      <c r="B2753" s="235">
        <v>45036</v>
      </c>
      <c r="C2753" s="202">
        <v>3000</v>
      </c>
      <c r="D2753" s="36" t="s">
        <v>4680</v>
      </c>
    </row>
    <row r="2754" spans="1:4" s="121" customFormat="1" x14ac:dyDescent="0.25">
      <c r="A2754" s="112"/>
      <c r="B2754" s="235">
        <v>45036</v>
      </c>
      <c r="C2754" s="202">
        <v>3000</v>
      </c>
      <c r="D2754" s="36" t="s">
        <v>9061</v>
      </c>
    </row>
    <row r="2755" spans="1:4" s="121" customFormat="1" x14ac:dyDescent="0.25">
      <c r="A2755" s="112"/>
      <c r="B2755" s="235">
        <v>45036</v>
      </c>
      <c r="C2755" s="202">
        <v>5000</v>
      </c>
      <c r="D2755" s="36" t="s">
        <v>9062</v>
      </c>
    </row>
    <row r="2756" spans="1:4" s="121" customFormat="1" x14ac:dyDescent="0.25">
      <c r="A2756" s="112"/>
      <c r="B2756" s="235">
        <v>45036</v>
      </c>
      <c r="C2756" s="202">
        <v>5000</v>
      </c>
      <c r="D2756" s="36" t="s">
        <v>9063</v>
      </c>
    </row>
    <row r="2757" spans="1:4" s="121" customFormat="1" x14ac:dyDescent="0.25">
      <c r="A2757" s="112"/>
      <c r="B2757" s="235">
        <v>45036</v>
      </c>
      <c r="C2757" s="202">
        <v>5000</v>
      </c>
      <c r="D2757" s="36" t="s">
        <v>4079</v>
      </c>
    </row>
    <row r="2758" spans="1:4" s="121" customFormat="1" x14ac:dyDescent="0.25">
      <c r="A2758" s="112"/>
      <c r="B2758" s="235">
        <v>45036</v>
      </c>
      <c r="C2758" s="202">
        <v>5000</v>
      </c>
      <c r="D2758" s="36" t="s">
        <v>9064</v>
      </c>
    </row>
    <row r="2759" spans="1:4" s="121" customFormat="1" x14ac:dyDescent="0.25">
      <c r="A2759" s="112"/>
      <c r="B2759" s="235">
        <v>45036</v>
      </c>
      <c r="C2759" s="202">
        <v>10000</v>
      </c>
      <c r="D2759" s="36" t="s">
        <v>9065</v>
      </c>
    </row>
    <row r="2760" spans="1:4" s="121" customFormat="1" x14ac:dyDescent="0.25">
      <c r="A2760" s="112"/>
      <c r="B2760" s="235">
        <v>45036</v>
      </c>
      <c r="C2760" s="202">
        <v>27000</v>
      </c>
      <c r="D2760" s="36" t="s">
        <v>4950</v>
      </c>
    </row>
    <row r="2761" spans="1:4" s="121" customFormat="1" x14ac:dyDescent="0.25">
      <c r="A2761" s="112"/>
      <c r="B2761" s="235">
        <v>45036</v>
      </c>
      <c r="C2761" s="202">
        <v>30000</v>
      </c>
      <c r="D2761" s="36" t="s">
        <v>9066</v>
      </c>
    </row>
    <row r="2762" spans="1:4" s="121" customFormat="1" x14ac:dyDescent="0.25">
      <c r="A2762" s="112"/>
      <c r="B2762" s="235">
        <v>45036</v>
      </c>
      <c r="C2762" s="202">
        <v>250000</v>
      </c>
      <c r="D2762" s="36" t="s">
        <v>9067</v>
      </c>
    </row>
    <row r="2763" spans="1:4" s="121" customFormat="1" x14ac:dyDescent="0.25">
      <c r="A2763" s="112"/>
      <c r="B2763" s="235">
        <v>45037</v>
      </c>
      <c r="C2763" s="202">
        <v>4.46</v>
      </c>
      <c r="D2763" s="36" t="s">
        <v>6634</v>
      </c>
    </row>
    <row r="2764" spans="1:4" s="121" customFormat="1" x14ac:dyDescent="0.25">
      <c r="A2764" s="112"/>
      <c r="B2764" s="235">
        <v>45037</v>
      </c>
      <c r="C2764" s="202">
        <v>30</v>
      </c>
      <c r="D2764" s="36" t="s">
        <v>4648</v>
      </c>
    </row>
    <row r="2765" spans="1:4" s="121" customFormat="1" x14ac:dyDescent="0.25">
      <c r="A2765" s="112"/>
      <c r="B2765" s="235">
        <v>45037</v>
      </c>
      <c r="C2765" s="202">
        <v>30</v>
      </c>
      <c r="D2765" s="36" t="s">
        <v>4023</v>
      </c>
    </row>
    <row r="2766" spans="1:4" s="121" customFormat="1" x14ac:dyDescent="0.25">
      <c r="A2766" s="112"/>
      <c r="B2766" s="235">
        <v>45037</v>
      </c>
      <c r="C2766" s="202">
        <v>30</v>
      </c>
      <c r="D2766" s="36" t="s">
        <v>4682</v>
      </c>
    </row>
    <row r="2767" spans="1:4" s="121" customFormat="1" x14ac:dyDescent="0.25">
      <c r="A2767" s="112"/>
      <c r="B2767" s="235">
        <v>45037</v>
      </c>
      <c r="C2767" s="202">
        <v>30</v>
      </c>
      <c r="D2767" s="36" t="s">
        <v>4024</v>
      </c>
    </row>
    <row r="2768" spans="1:4" s="121" customFormat="1" x14ac:dyDescent="0.25">
      <c r="A2768" s="112"/>
      <c r="B2768" s="235">
        <v>45037</v>
      </c>
      <c r="C2768" s="202">
        <v>33</v>
      </c>
      <c r="D2768" s="36" t="s">
        <v>4487</v>
      </c>
    </row>
    <row r="2769" spans="1:4" s="121" customFormat="1" x14ac:dyDescent="0.25">
      <c r="A2769" s="112"/>
      <c r="B2769" s="235">
        <v>45037</v>
      </c>
      <c r="C2769" s="202">
        <v>35</v>
      </c>
      <c r="D2769" s="36" t="s">
        <v>4916</v>
      </c>
    </row>
    <row r="2770" spans="1:4" s="121" customFormat="1" x14ac:dyDescent="0.25">
      <c r="A2770" s="112"/>
      <c r="B2770" s="235">
        <v>45037</v>
      </c>
      <c r="C2770" s="202">
        <v>50</v>
      </c>
      <c r="D2770" s="36" t="s">
        <v>4683</v>
      </c>
    </row>
    <row r="2771" spans="1:4" s="121" customFormat="1" x14ac:dyDescent="0.25">
      <c r="A2771" s="112"/>
      <c r="B2771" s="235">
        <v>45037</v>
      </c>
      <c r="C2771" s="202">
        <v>50</v>
      </c>
      <c r="D2771" s="36" t="s">
        <v>6658</v>
      </c>
    </row>
    <row r="2772" spans="1:4" s="121" customFormat="1" x14ac:dyDescent="0.25">
      <c r="A2772" s="112"/>
      <c r="B2772" s="235">
        <v>45037</v>
      </c>
      <c r="C2772" s="202">
        <v>50</v>
      </c>
      <c r="D2772" s="36" t="s">
        <v>4028</v>
      </c>
    </row>
    <row r="2773" spans="1:4" s="121" customFormat="1" x14ac:dyDescent="0.25">
      <c r="A2773" s="112"/>
      <c r="B2773" s="235">
        <v>45037</v>
      </c>
      <c r="C2773" s="202">
        <v>50</v>
      </c>
      <c r="D2773" s="36" t="s">
        <v>4642</v>
      </c>
    </row>
    <row r="2774" spans="1:4" s="121" customFormat="1" x14ac:dyDescent="0.25">
      <c r="A2774" s="112"/>
      <c r="B2774" s="235">
        <v>45037</v>
      </c>
      <c r="C2774" s="202">
        <v>50.26</v>
      </c>
      <c r="D2774" s="36" t="s">
        <v>9068</v>
      </c>
    </row>
    <row r="2775" spans="1:4" s="121" customFormat="1" x14ac:dyDescent="0.25">
      <c r="A2775" s="112"/>
      <c r="B2775" s="235">
        <v>45037</v>
      </c>
      <c r="C2775" s="202">
        <v>90</v>
      </c>
      <c r="D2775" s="36" t="s">
        <v>9069</v>
      </c>
    </row>
    <row r="2776" spans="1:4" s="121" customFormat="1" x14ac:dyDescent="0.25">
      <c r="A2776" s="112"/>
      <c r="B2776" s="235">
        <v>45037</v>
      </c>
      <c r="C2776" s="202">
        <v>100</v>
      </c>
      <c r="D2776" s="36" t="s">
        <v>9070</v>
      </c>
    </row>
    <row r="2777" spans="1:4" s="121" customFormat="1" x14ac:dyDescent="0.25">
      <c r="A2777" s="112"/>
      <c r="B2777" s="235">
        <v>45037</v>
      </c>
      <c r="C2777" s="202">
        <v>100</v>
      </c>
      <c r="D2777" s="36" t="s">
        <v>1943</v>
      </c>
    </row>
    <row r="2778" spans="1:4" s="121" customFormat="1" x14ac:dyDescent="0.25">
      <c r="A2778" s="112"/>
      <c r="B2778" s="235">
        <v>45037</v>
      </c>
      <c r="C2778" s="202">
        <v>100</v>
      </c>
      <c r="D2778" s="36" t="s">
        <v>4684</v>
      </c>
    </row>
    <row r="2779" spans="1:4" s="121" customFormat="1" x14ac:dyDescent="0.25">
      <c r="A2779" s="112"/>
      <c r="B2779" s="235">
        <v>45037</v>
      </c>
      <c r="C2779" s="202">
        <v>100</v>
      </c>
      <c r="D2779" s="36" t="s">
        <v>4733</v>
      </c>
    </row>
    <row r="2780" spans="1:4" s="121" customFormat="1" x14ac:dyDescent="0.25">
      <c r="A2780" s="112"/>
      <c r="B2780" s="235">
        <v>45037</v>
      </c>
      <c r="C2780" s="202">
        <v>100</v>
      </c>
      <c r="D2780" s="36" t="s">
        <v>8645</v>
      </c>
    </row>
    <row r="2781" spans="1:4" s="121" customFormat="1" x14ac:dyDescent="0.25">
      <c r="A2781" s="112"/>
      <c r="B2781" s="235">
        <v>45037</v>
      </c>
      <c r="C2781" s="202">
        <v>100</v>
      </c>
      <c r="D2781" s="36" t="s">
        <v>5751</v>
      </c>
    </row>
    <row r="2782" spans="1:4" s="121" customFormat="1" x14ac:dyDescent="0.25">
      <c r="A2782" s="112"/>
      <c r="B2782" s="235">
        <v>45037</v>
      </c>
      <c r="C2782" s="202">
        <v>100</v>
      </c>
      <c r="D2782" s="36" t="s">
        <v>4493</v>
      </c>
    </row>
    <row r="2783" spans="1:4" s="121" customFormat="1" x14ac:dyDescent="0.25">
      <c r="A2783" s="112"/>
      <c r="B2783" s="235">
        <v>45037</v>
      </c>
      <c r="C2783" s="202">
        <v>100</v>
      </c>
      <c r="D2783" s="36" t="s">
        <v>8641</v>
      </c>
    </row>
    <row r="2784" spans="1:4" s="121" customFormat="1" x14ac:dyDescent="0.25">
      <c r="A2784" s="112"/>
      <c r="B2784" s="235">
        <v>45037</v>
      </c>
      <c r="C2784" s="202">
        <v>100</v>
      </c>
      <c r="D2784" s="36" t="s">
        <v>1682</v>
      </c>
    </row>
    <row r="2785" spans="1:4" s="121" customFormat="1" x14ac:dyDescent="0.25">
      <c r="A2785" s="112"/>
      <c r="B2785" s="235">
        <v>45037</v>
      </c>
      <c r="C2785" s="202">
        <v>100</v>
      </c>
      <c r="D2785" s="36" t="s">
        <v>4686</v>
      </c>
    </row>
    <row r="2786" spans="1:4" s="121" customFormat="1" x14ac:dyDescent="0.25">
      <c r="A2786" s="112"/>
      <c r="B2786" s="235">
        <v>45037</v>
      </c>
      <c r="C2786" s="202">
        <v>100</v>
      </c>
      <c r="D2786" s="36" t="s">
        <v>6667</v>
      </c>
    </row>
    <row r="2787" spans="1:4" s="121" customFormat="1" x14ac:dyDescent="0.25">
      <c r="A2787" s="112"/>
      <c r="B2787" s="235">
        <v>45037</v>
      </c>
      <c r="C2787" s="202">
        <v>100</v>
      </c>
      <c r="D2787" s="36" t="s">
        <v>8783</v>
      </c>
    </row>
    <row r="2788" spans="1:4" s="121" customFormat="1" x14ac:dyDescent="0.25">
      <c r="A2788" s="112"/>
      <c r="B2788" s="235">
        <v>45037</v>
      </c>
      <c r="C2788" s="202">
        <v>100</v>
      </c>
      <c r="D2788" s="36" t="s">
        <v>4685</v>
      </c>
    </row>
    <row r="2789" spans="1:4" s="121" customFormat="1" x14ac:dyDescent="0.25">
      <c r="A2789" s="112"/>
      <c r="B2789" s="235">
        <v>45037</v>
      </c>
      <c r="C2789" s="202">
        <v>100</v>
      </c>
      <c r="D2789" s="36" t="s">
        <v>6660</v>
      </c>
    </row>
    <row r="2790" spans="1:4" s="121" customFormat="1" x14ac:dyDescent="0.25">
      <c r="A2790" s="112"/>
      <c r="B2790" s="235">
        <v>45037</v>
      </c>
      <c r="C2790" s="202">
        <v>100</v>
      </c>
      <c r="D2790" s="36" t="s">
        <v>4649</v>
      </c>
    </row>
    <row r="2791" spans="1:4" s="121" customFormat="1" x14ac:dyDescent="0.25">
      <c r="A2791" s="112"/>
      <c r="B2791" s="235">
        <v>45037</v>
      </c>
      <c r="C2791" s="202">
        <v>100</v>
      </c>
      <c r="D2791" s="36" t="s">
        <v>9071</v>
      </c>
    </row>
    <row r="2792" spans="1:4" s="121" customFormat="1" x14ac:dyDescent="0.25">
      <c r="A2792" s="112"/>
      <c r="B2792" s="235">
        <v>45037</v>
      </c>
      <c r="C2792" s="202">
        <v>100</v>
      </c>
      <c r="D2792" s="36" t="s">
        <v>9072</v>
      </c>
    </row>
    <row r="2793" spans="1:4" s="121" customFormat="1" x14ac:dyDescent="0.25">
      <c r="A2793" s="112"/>
      <c r="B2793" s="235">
        <v>45037</v>
      </c>
      <c r="C2793" s="202">
        <v>100</v>
      </c>
      <c r="D2793" s="36" t="s">
        <v>3888</v>
      </c>
    </row>
    <row r="2794" spans="1:4" s="121" customFormat="1" x14ac:dyDescent="0.25">
      <c r="A2794" s="112"/>
      <c r="B2794" s="235">
        <v>45037</v>
      </c>
      <c r="C2794" s="202">
        <v>100</v>
      </c>
      <c r="D2794" s="36" t="s">
        <v>9073</v>
      </c>
    </row>
    <row r="2795" spans="1:4" s="121" customFormat="1" x14ac:dyDescent="0.25">
      <c r="A2795" s="112"/>
      <c r="B2795" s="235">
        <v>45037</v>
      </c>
      <c r="C2795" s="202">
        <v>100</v>
      </c>
      <c r="D2795" s="36" t="s">
        <v>2090</v>
      </c>
    </row>
    <row r="2796" spans="1:4" s="121" customFormat="1" x14ac:dyDescent="0.25">
      <c r="A2796" s="112"/>
      <c r="B2796" s="235">
        <v>45037</v>
      </c>
      <c r="C2796" s="202">
        <v>100</v>
      </c>
      <c r="D2796" s="36" t="s">
        <v>4562</v>
      </c>
    </row>
    <row r="2797" spans="1:4" s="121" customFormat="1" x14ac:dyDescent="0.25">
      <c r="A2797" s="112"/>
      <c r="B2797" s="235">
        <v>45037</v>
      </c>
      <c r="C2797" s="202">
        <v>147.13999999999999</v>
      </c>
      <c r="D2797" s="36" t="s">
        <v>9074</v>
      </c>
    </row>
    <row r="2798" spans="1:4" s="121" customFormat="1" x14ac:dyDescent="0.25">
      <c r="A2798" s="112"/>
      <c r="B2798" s="235">
        <v>45037</v>
      </c>
      <c r="C2798" s="202">
        <v>147.13999999999999</v>
      </c>
      <c r="D2798" s="36" t="s">
        <v>9074</v>
      </c>
    </row>
    <row r="2799" spans="1:4" s="121" customFormat="1" x14ac:dyDescent="0.25">
      <c r="A2799" s="112"/>
      <c r="B2799" s="235">
        <v>45037</v>
      </c>
      <c r="C2799" s="202">
        <v>150</v>
      </c>
      <c r="D2799" s="36" t="s">
        <v>4687</v>
      </c>
    </row>
    <row r="2800" spans="1:4" s="121" customFormat="1" x14ac:dyDescent="0.25">
      <c r="A2800" s="112"/>
      <c r="B2800" s="235">
        <v>45037</v>
      </c>
      <c r="C2800" s="202">
        <v>150</v>
      </c>
      <c r="D2800" s="36" t="s">
        <v>4688</v>
      </c>
    </row>
    <row r="2801" spans="1:4" s="121" customFormat="1" x14ac:dyDescent="0.25">
      <c r="A2801" s="112"/>
      <c r="B2801" s="235">
        <v>45037</v>
      </c>
      <c r="C2801" s="202">
        <v>150</v>
      </c>
      <c r="D2801" s="36" t="s">
        <v>3908</v>
      </c>
    </row>
    <row r="2802" spans="1:4" s="121" customFormat="1" x14ac:dyDescent="0.25">
      <c r="A2802" s="112"/>
      <c r="B2802" s="235">
        <v>45037</v>
      </c>
      <c r="C2802" s="202">
        <v>150</v>
      </c>
      <c r="D2802" s="36" t="s">
        <v>8922</v>
      </c>
    </row>
    <row r="2803" spans="1:4" s="121" customFormat="1" x14ac:dyDescent="0.25">
      <c r="A2803" s="112"/>
      <c r="B2803" s="235">
        <v>45037</v>
      </c>
      <c r="C2803" s="202">
        <v>150</v>
      </c>
      <c r="D2803" s="36" t="s">
        <v>8639</v>
      </c>
    </row>
    <row r="2804" spans="1:4" s="121" customFormat="1" x14ac:dyDescent="0.25">
      <c r="A2804" s="112"/>
      <c r="B2804" s="235">
        <v>45037</v>
      </c>
      <c r="C2804" s="202">
        <v>200</v>
      </c>
      <c r="D2804" s="36" t="s">
        <v>5687</v>
      </c>
    </row>
    <row r="2805" spans="1:4" s="121" customFormat="1" x14ac:dyDescent="0.25">
      <c r="A2805" s="112"/>
      <c r="B2805" s="235">
        <v>45037</v>
      </c>
      <c r="C2805" s="202">
        <v>200</v>
      </c>
      <c r="D2805" s="36" t="s">
        <v>4689</v>
      </c>
    </row>
    <row r="2806" spans="1:4" s="121" customFormat="1" x14ac:dyDescent="0.25">
      <c r="A2806" s="112"/>
      <c r="B2806" s="235">
        <v>45037</v>
      </c>
      <c r="C2806" s="202">
        <v>200</v>
      </c>
      <c r="D2806" s="36" t="s">
        <v>9075</v>
      </c>
    </row>
    <row r="2807" spans="1:4" s="121" customFormat="1" x14ac:dyDescent="0.25">
      <c r="A2807" s="112"/>
      <c r="B2807" s="235">
        <v>45037</v>
      </c>
      <c r="C2807" s="202">
        <v>200</v>
      </c>
      <c r="D2807" s="36" t="s">
        <v>4690</v>
      </c>
    </row>
    <row r="2808" spans="1:4" s="121" customFormat="1" x14ac:dyDescent="0.25">
      <c r="A2808" s="112"/>
      <c r="B2808" s="235">
        <v>45037</v>
      </c>
      <c r="C2808" s="202">
        <v>200</v>
      </c>
      <c r="D2808" s="36" t="s">
        <v>4691</v>
      </c>
    </row>
    <row r="2809" spans="1:4" s="121" customFormat="1" x14ac:dyDescent="0.25">
      <c r="A2809" s="112"/>
      <c r="B2809" s="235">
        <v>45037</v>
      </c>
      <c r="C2809" s="202">
        <v>200</v>
      </c>
      <c r="D2809" s="36" t="s">
        <v>4692</v>
      </c>
    </row>
    <row r="2810" spans="1:4" s="121" customFormat="1" x14ac:dyDescent="0.25">
      <c r="A2810" s="112"/>
      <c r="B2810" s="235">
        <v>45037</v>
      </c>
      <c r="C2810" s="202">
        <v>200</v>
      </c>
      <c r="D2810" s="36" t="s">
        <v>6708</v>
      </c>
    </row>
    <row r="2811" spans="1:4" s="121" customFormat="1" x14ac:dyDescent="0.25">
      <c r="A2811" s="112"/>
      <c r="B2811" s="235">
        <v>45037</v>
      </c>
      <c r="C2811" s="202">
        <v>250</v>
      </c>
      <c r="D2811" s="36" t="s">
        <v>4693</v>
      </c>
    </row>
    <row r="2812" spans="1:4" s="121" customFormat="1" x14ac:dyDescent="0.25">
      <c r="A2812" s="112"/>
      <c r="B2812" s="235">
        <v>45037</v>
      </c>
      <c r="C2812" s="202">
        <v>257</v>
      </c>
      <c r="D2812" s="36" t="s">
        <v>8786</v>
      </c>
    </row>
    <row r="2813" spans="1:4" s="121" customFormat="1" x14ac:dyDescent="0.25">
      <c r="A2813" s="112"/>
      <c r="B2813" s="235">
        <v>45037</v>
      </c>
      <c r="C2813" s="202">
        <v>300</v>
      </c>
      <c r="D2813" s="36" t="s">
        <v>6535</v>
      </c>
    </row>
    <row r="2814" spans="1:4" s="121" customFormat="1" x14ac:dyDescent="0.25">
      <c r="A2814" s="112"/>
      <c r="B2814" s="235">
        <v>45037</v>
      </c>
      <c r="C2814" s="202">
        <v>300</v>
      </c>
      <c r="D2814" s="36" t="s">
        <v>8650</v>
      </c>
    </row>
    <row r="2815" spans="1:4" s="121" customFormat="1" x14ac:dyDescent="0.25">
      <c r="A2815" s="112"/>
      <c r="B2815" s="235">
        <v>45037</v>
      </c>
      <c r="C2815" s="202">
        <v>300</v>
      </c>
      <c r="D2815" s="36" t="s">
        <v>4694</v>
      </c>
    </row>
    <row r="2816" spans="1:4" s="121" customFormat="1" x14ac:dyDescent="0.25">
      <c r="A2816" s="112"/>
      <c r="B2816" s="235">
        <v>45037</v>
      </c>
      <c r="C2816" s="202">
        <v>300</v>
      </c>
      <c r="D2816" s="36" t="s">
        <v>9076</v>
      </c>
    </row>
    <row r="2817" spans="1:4" s="121" customFormat="1" x14ac:dyDescent="0.25">
      <c r="A2817" s="112"/>
      <c r="B2817" s="235">
        <v>45037</v>
      </c>
      <c r="C2817" s="202">
        <v>300</v>
      </c>
      <c r="D2817" s="36" t="s">
        <v>4695</v>
      </c>
    </row>
    <row r="2818" spans="1:4" s="121" customFormat="1" x14ac:dyDescent="0.25">
      <c r="A2818" s="112"/>
      <c r="B2818" s="235">
        <v>45037</v>
      </c>
      <c r="C2818" s="202">
        <v>300</v>
      </c>
      <c r="D2818" s="36" t="s">
        <v>6592</v>
      </c>
    </row>
    <row r="2819" spans="1:4" s="121" customFormat="1" x14ac:dyDescent="0.25">
      <c r="A2819" s="112"/>
      <c r="B2819" s="235">
        <v>45037</v>
      </c>
      <c r="C2819" s="202">
        <v>300</v>
      </c>
      <c r="D2819" s="36" t="s">
        <v>9077</v>
      </c>
    </row>
    <row r="2820" spans="1:4" s="121" customFormat="1" x14ac:dyDescent="0.25">
      <c r="A2820" s="112"/>
      <c r="B2820" s="235">
        <v>45037</v>
      </c>
      <c r="C2820" s="202">
        <v>300</v>
      </c>
      <c r="D2820" s="36" t="s">
        <v>4398</v>
      </c>
    </row>
    <row r="2821" spans="1:4" s="121" customFormat="1" x14ac:dyDescent="0.25">
      <c r="A2821" s="112"/>
      <c r="B2821" s="235">
        <v>45037</v>
      </c>
      <c r="C2821" s="202">
        <v>300</v>
      </c>
      <c r="D2821" s="36" t="s">
        <v>9078</v>
      </c>
    </row>
    <row r="2822" spans="1:4" s="121" customFormat="1" x14ac:dyDescent="0.25">
      <c r="A2822" s="112"/>
      <c r="B2822" s="235">
        <v>45037</v>
      </c>
      <c r="C2822" s="202">
        <v>300</v>
      </c>
      <c r="D2822" s="36" t="s">
        <v>9079</v>
      </c>
    </row>
    <row r="2823" spans="1:4" s="121" customFormat="1" x14ac:dyDescent="0.25">
      <c r="A2823" s="112"/>
      <c r="B2823" s="235">
        <v>45037</v>
      </c>
      <c r="C2823" s="202">
        <v>300</v>
      </c>
      <c r="D2823" s="36" t="s">
        <v>9080</v>
      </c>
    </row>
    <row r="2824" spans="1:4" s="121" customFormat="1" x14ac:dyDescent="0.25">
      <c r="A2824" s="112"/>
      <c r="B2824" s="235">
        <v>45037</v>
      </c>
      <c r="C2824" s="202">
        <v>300</v>
      </c>
      <c r="D2824" s="36" t="s">
        <v>5674</v>
      </c>
    </row>
    <row r="2825" spans="1:4" s="121" customFormat="1" x14ac:dyDescent="0.25">
      <c r="A2825" s="112"/>
      <c r="B2825" s="235">
        <v>45037</v>
      </c>
      <c r="C2825" s="202">
        <v>300</v>
      </c>
      <c r="D2825" s="36" t="s">
        <v>8800</v>
      </c>
    </row>
    <row r="2826" spans="1:4" s="121" customFormat="1" x14ac:dyDescent="0.25">
      <c r="A2826" s="112"/>
      <c r="B2826" s="235">
        <v>45037</v>
      </c>
      <c r="C2826" s="202">
        <v>300</v>
      </c>
      <c r="D2826" s="36" t="s">
        <v>6500</v>
      </c>
    </row>
    <row r="2827" spans="1:4" s="121" customFormat="1" x14ac:dyDescent="0.25">
      <c r="A2827" s="112"/>
      <c r="B2827" s="235">
        <v>45037</v>
      </c>
      <c r="C2827" s="202">
        <v>300</v>
      </c>
      <c r="D2827" s="36" t="s">
        <v>3870</v>
      </c>
    </row>
    <row r="2828" spans="1:4" s="121" customFormat="1" x14ac:dyDescent="0.25">
      <c r="A2828" s="112"/>
      <c r="B2828" s="235">
        <v>45037</v>
      </c>
      <c r="C2828" s="202">
        <v>300</v>
      </c>
      <c r="D2828" s="36" t="s">
        <v>6499</v>
      </c>
    </row>
    <row r="2829" spans="1:4" s="121" customFormat="1" x14ac:dyDescent="0.25">
      <c r="A2829" s="112"/>
      <c r="B2829" s="235">
        <v>45037</v>
      </c>
      <c r="C2829" s="202">
        <v>350</v>
      </c>
      <c r="D2829" s="36" t="s">
        <v>1686</v>
      </c>
    </row>
    <row r="2830" spans="1:4" s="121" customFormat="1" x14ac:dyDescent="0.25">
      <c r="A2830" s="112"/>
      <c r="B2830" s="235">
        <v>45037</v>
      </c>
      <c r="C2830" s="202">
        <v>380</v>
      </c>
      <c r="D2830" s="36" t="s">
        <v>5730</v>
      </c>
    </row>
    <row r="2831" spans="1:4" s="121" customFormat="1" x14ac:dyDescent="0.25">
      <c r="A2831" s="112"/>
      <c r="B2831" s="235">
        <v>45037</v>
      </c>
      <c r="C2831" s="202">
        <v>400</v>
      </c>
      <c r="D2831" s="36" t="s">
        <v>4118</v>
      </c>
    </row>
    <row r="2832" spans="1:4" s="121" customFormat="1" x14ac:dyDescent="0.25">
      <c r="A2832" s="112"/>
      <c r="B2832" s="235">
        <v>45037</v>
      </c>
      <c r="C2832" s="202">
        <v>450</v>
      </c>
      <c r="D2832" s="36" t="s">
        <v>9081</v>
      </c>
    </row>
    <row r="2833" spans="1:4" s="121" customFormat="1" x14ac:dyDescent="0.25">
      <c r="A2833" s="112"/>
      <c r="B2833" s="235">
        <v>45037</v>
      </c>
      <c r="C2833" s="202">
        <v>500</v>
      </c>
      <c r="D2833" s="36" t="s">
        <v>9082</v>
      </c>
    </row>
    <row r="2834" spans="1:4" s="121" customFormat="1" x14ac:dyDescent="0.25">
      <c r="A2834" s="112"/>
      <c r="B2834" s="235">
        <v>45037</v>
      </c>
      <c r="C2834" s="202">
        <v>500</v>
      </c>
      <c r="D2834" s="36" t="s">
        <v>5760</v>
      </c>
    </row>
    <row r="2835" spans="1:4" s="121" customFormat="1" x14ac:dyDescent="0.25">
      <c r="A2835" s="112"/>
      <c r="B2835" s="235">
        <v>45037</v>
      </c>
      <c r="C2835" s="202">
        <v>500</v>
      </c>
      <c r="D2835" s="36" t="s">
        <v>1755</v>
      </c>
    </row>
    <row r="2836" spans="1:4" s="121" customFormat="1" x14ac:dyDescent="0.25">
      <c r="A2836" s="112"/>
      <c r="B2836" s="235">
        <v>45037</v>
      </c>
      <c r="C2836" s="202">
        <v>500</v>
      </c>
      <c r="D2836" s="36" t="s">
        <v>4725</v>
      </c>
    </row>
    <row r="2837" spans="1:4" s="121" customFormat="1" x14ac:dyDescent="0.25">
      <c r="A2837" s="112"/>
      <c r="B2837" s="235">
        <v>45037</v>
      </c>
      <c r="C2837" s="202">
        <v>500</v>
      </c>
      <c r="D2837" s="36" t="s">
        <v>4698</v>
      </c>
    </row>
    <row r="2838" spans="1:4" s="121" customFormat="1" x14ac:dyDescent="0.25">
      <c r="A2838" s="112"/>
      <c r="B2838" s="235">
        <v>45037</v>
      </c>
      <c r="C2838" s="202">
        <v>500</v>
      </c>
      <c r="D2838" s="36" t="s">
        <v>9083</v>
      </c>
    </row>
    <row r="2839" spans="1:4" s="121" customFormat="1" x14ac:dyDescent="0.25">
      <c r="A2839" s="112"/>
      <c r="B2839" s="235">
        <v>45037</v>
      </c>
      <c r="C2839" s="202">
        <v>500</v>
      </c>
      <c r="D2839" s="36" t="s">
        <v>9084</v>
      </c>
    </row>
    <row r="2840" spans="1:4" s="121" customFormat="1" x14ac:dyDescent="0.25">
      <c r="A2840" s="112"/>
      <c r="B2840" s="235">
        <v>45037</v>
      </c>
      <c r="C2840" s="202">
        <v>500</v>
      </c>
      <c r="D2840" s="36" t="s">
        <v>6574</v>
      </c>
    </row>
    <row r="2841" spans="1:4" s="121" customFormat="1" x14ac:dyDescent="0.25">
      <c r="A2841" s="112"/>
      <c r="B2841" s="235">
        <v>45037</v>
      </c>
      <c r="C2841" s="202">
        <v>500</v>
      </c>
      <c r="D2841" s="36" t="s">
        <v>5631</v>
      </c>
    </row>
    <row r="2842" spans="1:4" s="121" customFormat="1" x14ac:dyDescent="0.25">
      <c r="A2842" s="112"/>
      <c r="B2842" s="235">
        <v>45037</v>
      </c>
      <c r="C2842" s="202">
        <v>500</v>
      </c>
      <c r="D2842" s="36" t="s">
        <v>1944</v>
      </c>
    </row>
    <row r="2843" spans="1:4" s="121" customFormat="1" x14ac:dyDescent="0.25">
      <c r="A2843" s="112"/>
      <c r="B2843" s="235">
        <v>45037</v>
      </c>
      <c r="C2843" s="202">
        <v>500</v>
      </c>
      <c r="D2843" s="36" t="s">
        <v>9085</v>
      </c>
    </row>
    <row r="2844" spans="1:4" s="121" customFormat="1" x14ac:dyDescent="0.25">
      <c r="A2844" s="112"/>
      <c r="B2844" s="235">
        <v>45037</v>
      </c>
      <c r="C2844" s="202">
        <v>500</v>
      </c>
      <c r="D2844" s="36" t="s">
        <v>4699</v>
      </c>
    </row>
    <row r="2845" spans="1:4" s="121" customFormat="1" x14ac:dyDescent="0.25">
      <c r="A2845" s="112"/>
      <c r="B2845" s="235">
        <v>45037</v>
      </c>
      <c r="C2845" s="202">
        <v>500</v>
      </c>
      <c r="D2845" s="36" t="s">
        <v>5787</v>
      </c>
    </row>
    <row r="2846" spans="1:4" s="121" customFormat="1" x14ac:dyDescent="0.25">
      <c r="A2846" s="112"/>
      <c r="B2846" s="235">
        <v>45037</v>
      </c>
      <c r="C2846" s="202">
        <v>500</v>
      </c>
      <c r="D2846" s="36" t="s">
        <v>6662</v>
      </c>
    </row>
    <row r="2847" spans="1:4" s="121" customFormat="1" x14ac:dyDescent="0.25">
      <c r="A2847" s="112"/>
      <c r="B2847" s="235">
        <v>45037</v>
      </c>
      <c r="C2847" s="202">
        <v>500</v>
      </c>
      <c r="D2847" s="36" t="s">
        <v>9086</v>
      </c>
    </row>
    <row r="2848" spans="1:4" s="121" customFormat="1" x14ac:dyDescent="0.25">
      <c r="A2848" s="112"/>
      <c r="B2848" s="235">
        <v>45037</v>
      </c>
      <c r="C2848" s="202">
        <v>500</v>
      </c>
      <c r="D2848" s="36" t="s">
        <v>9087</v>
      </c>
    </row>
    <row r="2849" spans="1:4" s="121" customFormat="1" x14ac:dyDescent="0.25">
      <c r="A2849" s="112"/>
      <c r="B2849" s="235">
        <v>45037</v>
      </c>
      <c r="C2849" s="202">
        <v>500</v>
      </c>
      <c r="D2849" s="36" t="s">
        <v>4392</v>
      </c>
    </row>
    <row r="2850" spans="1:4" s="121" customFormat="1" x14ac:dyDescent="0.25">
      <c r="A2850" s="112"/>
      <c r="B2850" s="235">
        <v>45037</v>
      </c>
      <c r="C2850" s="202">
        <v>500</v>
      </c>
      <c r="D2850" s="36" t="s">
        <v>4418</v>
      </c>
    </row>
    <row r="2851" spans="1:4" s="121" customFormat="1" x14ac:dyDescent="0.25">
      <c r="A2851" s="112"/>
      <c r="B2851" s="235">
        <v>45037</v>
      </c>
      <c r="C2851" s="202">
        <v>500</v>
      </c>
      <c r="D2851" s="36" t="s">
        <v>5690</v>
      </c>
    </row>
    <row r="2852" spans="1:4" s="121" customFormat="1" x14ac:dyDescent="0.25">
      <c r="A2852" s="112"/>
      <c r="B2852" s="235">
        <v>45037</v>
      </c>
      <c r="C2852" s="202">
        <v>500</v>
      </c>
      <c r="D2852" s="36" t="s">
        <v>6608</v>
      </c>
    </row>
    <row r="2853" spans="1:4" s="121" customFormat="1" x14ac:dyDescent="0.25">
      <c r="A2853" s="112"/>
      <c r="B2853" s="235">
        <v>45037</v>
      </c>
      <c r="C2853" s="202">
        <v>550</v>
      </c>
      <c r="D2853" s="36" t="s">
        <v>6545</v>
      </c>
    </row>
    <row r="2854" spans="1:4" s="121" customFormat="1" x14ac:dyDescent="0.25">
      <c r="A2854" s="112"/>
      <c r="B2854" s="235">
        <v>45037</v>
      </c>
      <c r="C2854" s="202">
        <v>600</v>
      </c>
      <c r="D2854" s="36" t="s">
        <v>5764</v>
      </c>
    </row>
    <row r="2855" spans="1:4" s="121" customFormat="1" x14ac:dyDescent="0.25">
      <c r="A2855" s="112"/>
      <c r="B2855" s="235">
        <v>45037</v>
      </c>
      <c r="C2855" s="202">
        <v>1000</v>
      </c>
      <c r="D2855" s="36" t="s">
        <v>9088</v>
      </c>
    </row>
    <row r="2856" spans="1:4" s="121" customFormat="1" x14ac:dyDescent="0.25">
      <c r="A2856" s="112"/>
      <c r="B2856" s="235">
        <v>45037</v>
      </c>
      <c r="C2856" s="202">
        <v>1000</v>
      </c>
      <c r="D2856" s="36" t="s">
        <v>6665</v>
      </c>
    </row>
    <row r="2857" spans="1:4" s="121" customFormat="1" x14ac:dyDescent="0.25">
      <c r="A2857" s="112"/>
      <c r="B2857" s="235">
        <v>45037</v>
      </c>
      <c r="C2857" s="202">
        <v>1000</v>
      </c>
      <c r="D2857" s="36" t="s">
        <v>9089</v>
      </c>
    </row>
    <row r="2858" spans="1:4" s="121" customFormat="1" x14ac:dyDescent="0.25">
      <c r="A2858" s="112"/>
      <c r="B2858" s="235">
        <v>45037</v>
      </c>
      <c r="C2858" s="202">
        <v>1000</v>
      </c>
      <c r="D2858" s="36" t="s">
        <v>5789</v>
      </c>
    </row>
    <row r="2859" spans="1:4" s="121" customFormat="1" x14ac:dyDescent="0.25">
      <c r="A2859" s="112"/>
      <c r="B2859" s="235">
        <v>45037</v>
      </c>
      <c r="C2859" s="202">
        <v>1000</v>
      </c>
      <c r="D2859" s="36" t="s">
        <v>3358</v>
      </c>
    </row>
    <row r="2860" spans="1:4" s="121" customFormat="1" x14ac:dyDescent="0.25">
      <c r="A2860" s="112"/>
      <c r="B2860" s="235">
        <v>45037</v>
      </c>
      <c r="C2860" s="202">
        <v>1000</v>
      </c>
      <c r="D2860" s="36" t="s">
        <v>9090</v>
      </c>
    </row>
    <row r="2861" spans="1:4" s="121" customFormat="1" x14ac:dyDescent="0.25">
      <c r="A2861" s="112"/>
      <c r="B2861" s="235">
        <v>45037</v>
      </c>
      <c r="C2861" s="202">
        <v>1000</v>
      </c>
      <c r="D2861" s="36" t="s">
        <v>6666</v>
      </c>
    </row>
    <row r="2862" spans="1:4" s="121" customFormat="1" x14ac:dyDescent="0.25">
      <c r="A2862" s="112"/>
      <c r="B2862" s="235">
        <v>45037</v>
      </c>
      <c r="C2862" s="202">
        <v>1000</v>
      </c>
      <c r="D2862" s="36" t="s">
        <v>9091</v>
      </c>
    </row>
    <row r="2863" spans="1:4" s="121" customFormat="1" x14ac:dyDescent="0.25">
      <c r="A2863" s="112"/>
      <c r="B2863" s="235">
        <v>45037</v>
      </c>
      <c r="C2863" s="202">
        <v>1000</v>
      </c>
      <c r="D2863" s="36" t="s">
        <v>4681</v>
      </c>
    </row>
    <row r="2864" spans="1:4" s="121" customFormat="1" x14ac:dyDescent="0.25">
      <c r="A2864" s="112"/>
      <c r="B2864" s="235">
        <v>45037</v>
      </c>
      <c r="C2864" s="202">
        <v>1000</v>
      </c>
      <c r="D2864" s="36" t="s">
        <v>9092</v>
      </c>
    </row>
    <row r="2865" spans="1:4" s="121" customFormat="1" x14ac:dyDescent="0.25">
      <c r="A2865" s="112"/>
      <c r="B2865" s="235">
        <v>45037</v>
      </c>
      <c r="C2865" s="202">
        <v>1000</v>
      </c>
      <c r="D2865" s="36" t="s">
        <v>4346</v>
      </c>
    </row>
    <row r="2866" spans="1:4" s="121" customFormat="1" x14ac:dyDescent="0.25">
      <c r="A2866" s="112"/>
      <c r="B2866" s="235">
        <v>45037</v>
      </c>
      <c r="C2866" s="202">
        <v>1000</v>
      </c>
      <c r="D2866" s="36" t="s">
        <v>4083</v>
      </c>
    </row>
    <row r="2867" spans="1:4" s="121" customFormat="1" x14ac:dyDescent="0.25">
      <c r="A2867" s="112"/>
      <c r="B2867" s="235">
        <v>45037</v>
      </c>
      <c r="C2867" s="202">
        <v>1000</v>
      </c>
      <c r="D2867" s="36" t="s">
        <v>4702</v>
      </c>
    </row>
    <row r="2868" spans="1:4" s="121" customFormat="1" x14ac:dyDescent="0.25">
      <c r="A2868" s="112"/>
      <c r="B2868" s="235">
        <v>45037</v>
      </c>
      <c r="C2868" s="202">
        <v>1000</v>
      </c>
      <c r="D2868" s="36" t="s">
        <v>4701</v>
      </c>
    </row>
    <row r="2869" spans="1:4" s="121" customFormat="1" x14ac:dyDescent="0.25">
      <c r="A2869" s="112"/>
      <c r="B2869" s="235">
        <v>45037</v>
      </c>
      <c r="C2869" s="202">
        <v>1000</v>
      </c>
      <c r="D2869" s="36" t="s">
        <v>4067</v>
      </c>
    </row>
    <row r="2870" spans="1:4" s="121" customFormat="1" x14ac:dyDescent="0.25">
      <c r="A2870" s="112"/>
      <c r="B2870" s="235">
        <v>45037</v>
      </c>
      <c r="C2870" s="202">
        <v>1000</v>
      </c>
      <c r="D2870" s="36" t="s">
        <v>5788</v>
      </c>
    </row>
    <row r="2871" spans="1:4" s="121" customFormat="1" x14ac:dyDescent="0.25">
      <c r="A2871" s="112"/>
      <c r="B2871" s="235">
        <v>45037</v>
      </c>
      <c r="C2871" s="202">
        <v>1000</v>
      </c>
      <c r="D2871" s="36" t="s">
        <v>9093</v>
      </c>
    </row>
    <row r="2872" spans="1:4" s="121" customFormat="1" x14ac:dyDescent="0.25">
      <c r="A2872" s="112"/>
      <c r="B2872" s="235">
        <v>45037</v>
      </c>
      <c r="C2872" s="202">
        <v>1000</v>
      </c>
      <c r="D2872" s="36" t="s">
        <v>4802</v>
      </c>
    </row>
    <row r="2873" spans="1:4" s="121" customFormat="1" x14ac:dyDescent="0.25">
      <c r="A2873" s="112"/>
      <c r="B2873" s="235">
        <v>45037</v>
      </c>
      <c r="C2873" s="202">
        <v>1000</v>
      </c>
      <c r="D2873" s="36" t="s">
        <v>9094</v>
      </c>
    </row>
    <row r="2874" spans="1:4" s="121" customFormat="1" x14ac:dyDescent="0.25">
      <c r="A2874" s="112"/>
      <c r="B2874" s="235">
        <v>45037</v>
      </c>
      <c r="C2874" s="202">
        <v>1000</v>
      </c>
      <c r="D2874" s="36" t="s">
        <v>9095</v>
      </c>
    </row>
    <row r="2875" spans="1:4" s="121" customFormat="1" x14ac:dyDescent="0.25">
      <c r="A2875" s="112"/>
      <c r="B2875" s="235">
        <v>45037</v>
      </c>
      <c r="C2875" s="202">
        <v>1500</v>
      </c>
      <c r="D2875" s="36" t="s">
        <v>4678</v>
      </c>
    </row>
    <row r="2876" spans="1:4" s="121" customFormat="1" x14ac:dyDescent="0.25">
      <c r="A2876" s="112"/>
      <c r="B2876" s="235">
        <v>45037</v>
      </c>
      <c r="C2876" s="202">
        <v>1500</v>
      </c>
      <c r="D2876" s="36" t="s">
        <v>9096</v>
      </c>
    </row>
    <row r="2877" spans="1:4" s="121" customFormat="1" x14ac:dyDescent="0.25">
      <c r="A2877" s="112"/>
      <c r="B2877" s="235">
        <v>45037</v>
      </c>
      <c r="C2877" s="202">
        <v>1500</v>
      </c>
      <c r="D2877" s="36" t="s">
        <v>9097</v>
      </c>
    </row>
    <row r="2878" spans="1:4" s="121" customFormat="1" x14ac:dyDescent="0.25">
      <c r="A2878" s="112"/>
      <c r="B2878" s="235">
        <v>45037</v>
      </c>
      <c r="C2878" s="202">
        <v>1500</v>
      </c>
      <c r="D2878" s="36" t="s">
        <v>9098</v>
      </c>
    </row>
    <row r="2879" spans="1:4" s="121" customFormat="1" x14ac:dyDescent="0.25">
      <c r="A2879" s="112"/>
      <c r="B2879" s="235">
        <v>45037</v>
      </c>
      <c r="C2879" s="202">
        <v>1800</v>
      </c>
      <c r="D2879" s="36" t="s">
        <v>4703</v>
      </c>
    </row>
    <row r="2880" spans="1:4" s="121" customFormat="1" x14ac:dyDescent="0.25">
      <c r="A2880" s="112"/>
      <c r="B2880" s="235">
        <v>45037</v>
      </c>
      <c r="C2880" s="202">
        <v>2000</v>
      </c>
      <c r="D2880" s="36" t="s">
        <v>4704</v>
      </c>
    </row>
    <row r="2881" spans="1:4" s="121" customFormat="1" x14ac:dyDescent="0.25">
      <c r="A2881" s="112"/>
      <c r="B2881" s="235">
        <v>45037</v>
      </c>
      <c r="C2881" s="202">
        <v>2500</v>
      </c>
      <c r="D2881" s="36" t="s">
        <v>9099</v>
      </c>
    </row>
    <row r="2882" spans="1:4" s="121" customFormat="1" x14ac:dyDescent="0.25">
      <c r="A2882" s="112"/>
      <c r="B2882" s="235">
        <v>45037</v>
      </c>
      <c r="C2882" s="202">
        <v>2500</v>
      </c>
      <c r="D2882" s="36" t="s">
        <v>9100</v>
      </c>
    </row>
    <row r="2883" spans="1:4" s="121" customFormat="1" x14ac:dyDescent="0.25">
      <c r="A2883" s="112"/>
      <c r="B2883" s="235">
        <v>45037</v>
      </c>
      <c r="C2883" s="202">
        <v>3000</v>
      </c>
      <c r="D2883" s="36" t="s">
        <v>2502</v>
      </c>
    </row>
    <row r="2884" spans="1:4" s="121" customFormat="1" x14ac:dyDescent="0.25">
      <c r="A2884" s="112"/>
      <c r="B2884" s="235">
        <v>45037</v>
      </c>
      <c r="C2884" s="202">
        <v>3000</v>
      </c>
      <c r="D2884" s="36" t="s">
        <v>9101</v>
      </c>
    </row>
    <row r="2885" spans="1:4" s="121" customFormat="1" x14ac:dyDescent="0.25">
      <c r="A2885" s="112"/>
      <c r="B2885" s="235">
        <v>45037</v>
      </c>
      <c r="C2885" s="202">
        <v>3000</v>
      </c>
      <c r="D2885" s="36" t="s">
        <v>8892</v>
      </c>
    </row>
    <row r="2886" spans="1:4" s="121" customFormat="1" x14ac:dyDescent="0.25">
      <c r="A2886" s="112"/>
      <c r="B2886" s="235">
        <v>45037</v>
      </c>
      <c r="C2886" s="202">
        <v>3800</v>
      </c>
      <c r="D2886" s="36" t="s">
        <v>6681</v>
      </c>
    </row>
    <row r="2887" spans="1:4" s="121" customFormat="1" x14ac:dyDescent="0.25">
      <c r="A2887" s="112"/>
      <c r="B2887" s="235">
        <v>45037</v>
      </c>
      <c r="C2887" s="202">
        <v>4000</v>
      </c>
      <c r="D2887" s="36" t="s">
        <v>1738</v>
      </c>
    </row>
    <row r="2888" spans="1:4" s="121" customFormat="1" x14ac:dyDescent="0.25">
      <c r="A2888" s="112"/>
      <c r="B2888" s="235">
        <v>45037</v>
      </c>
      <c r="C2888" s="202">
        <v>4500</v>
      </c>
      <c r="D2888" s="36" t="s">
        <v>5797</v>
      </c>
    </row>
    <row r="2889" spans="1:4" s="121" customFormat="1" x14ac:dyDescent="0.25">
      <c r="A2889" s="112"/>
      <c r="B2889" s="235">
        <v>45037</v>
      </c>
      <c r="C2889" s="202">
        <v>5000</v>
      </c>
      <c r="D2889" s="36" t="s">
        <v>9102</v>
      </c>
    </row>
    <row r="2890" spans="1:4" s="121" customFormat="1" x14ac:dyDescent="0.25">
      <c r="A2890" s="112"/>
      <c r="B2890" s="235">
        <v>45037</v>
      </c>
      <c r="C2890" s="202">
        <v>5000</v>
      </c>
      <c r="D2890" s="36" t="s">
        <v>9103</v>
      </c>
    </row>
    <row r="2891" spans="1:4" s="121" customFormat="1" x14ac:dyDescent="0.25">
      <c r="A2891" s="112"/>
      <c r="B2891" s="235">
        <v>45037</v>
      </c>
      <c r="C2891" s="202">
        <v>5000</v>
      </c>
      <c r="D2891" s="36" t="s">
        <v>9104</v>
      </c>
    </row>
    <row r="2892" spans="1:4" s="121" customFormat="1" x14ac:dyDescent="0.25">
      <c r="A2892" s="112"/>
      <c r="B2892" s="235">
        <v>45037</v>
      </c>
      <c r="C2892" s="202">
        <v>5000</v>
      </c>
      <c r="D2892" s="36" t="s">
        <v>4705</v>
      </c>
    </row>
    <row r="2893" spans="1:4" s="121" customFormat="1" x14ac:dyDescent="0.25">
      <c r="A2893" s="112"/>
      <c r="B2893" s="235">
        <v>45037</v>
      </c>
      <c r="C2893" s="202">
        <v>6000</v>
      </c>
      <c r="D2893" s="36" t="s">
        <v>9105</v>
      </c>
    </row>
    <row r="2894" spans="1:4" s="121" customFormat="1" x14ac:dyDescent="0.25">
      <c r="A2894" s="112"/>
      <c r="B2894" s="235">
        <v>45037</v>
      </c>
      <c r="C2894" s="202">
        <v>15000</v>
      </c>
      <c r="D2894" s="36" t="s">
        <v>4537</v>
      </c>
    </row>
    <row r="2895" spans="1:4" s="121" customFormat="1" x14ac:dyDescent="0.25">
      <c r="A2895" s="112"/>
      <c r="B2895" s="235">
        <v>45037</v>
      </c>
      <c r="C2895" s="202">
        <v>20000</v>
      </c>
      <c r="D2895" s="36" t="s">
        <v>9106</v>
      </c>
    </row>
    <row r="2896" spans="1:4" s="121" customFormat="1" x14ac:dyDescent="0.25">
      <c r="A2896" s="112"/>
      <c r="B2896" s="235">
        <v>45038</v>
      </c>
      <c r="C2896" s="202">
        <v>27</v>
      </c>
      <c r="D2896" s="36" t="s">
        <v>3009</v>
      </c>
    </row>
    <row r="2897" spans="1:4" s="121" customFormat="1" x14ac:dyDescent="0.25">
      <c r="A2897" s="112"/>
      <c r="B2897" s="235">
        <v>45038</v>
      </c>
      <c r="C2897" s="202">
        <v>30</v>
      </c>
      <c r="D2897" s="36" t="s">
        <v>1806</v>
      </c>
    </row>
    <row r="2898" spans="1:4" s="121" customFormat="1" x14ac:dyDescent="0.25">
      <c r="A2898" s="112"/>
      <c r="B2898" s="235">
        <v>45038</v>
      </c>
      <c r="C2898" s="202">
        <v>40</v>
      </c>
      <c r="D2898" s="36" t="s">
        <v>2508</v>
      </c>
    </row>
    <row r="2899" spans="1:4" s="121" customFormat="1" x14ac:dyDescent="0.25">
      <c r="A2899" s="112"/>
      <c r="B2899" s="235">
        <v>45038</v>
      </c>
      <c r="C2899" s="202">
        <v>50</v>
      </c>
      <c r="D2899" s="36" t="s">
        <v>1807</v>
      </c>
    </row>
    <row r="2900" spans="1:4" s="121" customFormat="1" x14ac:dyDescent="0.25">
      <c r="A2900" s="112"/>
      <c r="B2900" s="235">
        <v>45038</v>
      </c>
      <c r="C2900" s="202">
        <v>50</v>
      </c>
      <c r="D2900" s="36" t="s">
        <v>4707</v>
      </c>
    </row>
    <row r="2901" spans="1:4" s="121" customFormat="1" x14ac:dyDescent="0.25">
      <c r="A2901" s="112"/>
      <c r="B2901" s="235">
        <v>45038</v>
      </c>
      <c r="C2901" s="202">
        <v>50</v>
      </c>
      <c r="D2901" s="36" t="s">
        <v>4706</v>
      </c>
    </row>
    <row r="2902" spans="1:4" s="121" customFormat="1" x14ac:dyDescent="0.25">
      <c r="A2902" s="112"/>
      <c r="B2902" s="235">
        <v>45038</v>
      </c>
      <c r="C2902" s="202">
        <v>50</v>
      </c>
      <c r="D2902" s="36" t="s">
        <v>1680</v>
      </c>
    </row>
    <row r="2903" spans="1:4" s="121" customFormat="1" x14ac:dyDescent="0.25">
      <c r="A2903" s="112"/>
      <c r="B2903" s="235">
        <v>45038</v>
      </c>
      <c r="C2903" s="202">
        <v>100</v>
      </c>
      <c r="D2903" s="36" t="s">
        <v>4709</v>
      </c>
    </row>
    <row r="2904" spans="1:4" s="121" customFormat="1" x14ac:dyDescent="0.25">
      <c r="A2904" s="112"/>
      <c r="B2904" s="235">
        <v>45038</v>
      </c>
      <c r="C2904" s="202">
        <v>100</v>
      </c>
      <c r="D2904" s="36" t="s">
        <v>4734</v>
      </c>
    </row>
    <row r="2905" spans="1:4" s="121" customFormat="1" x14ac:dyDescent="0.25">
      <c r="A2905" s="112"/>
      <c r="B2905" s="235">
        <v>45038</v>
      </c>
      <c r="C2905" s="202">
        <v>100</v>
      </c>
      <c r="D2905" s="36" t="s">
        <v>4710</v>
      </c>
    </row>
    <row r="2906" spans="1:4" s="121" customFormat="1" x14ac:dyDescent="0.25">
      <c r="A2906" s="112"/>
      <c r="B2906" s="235">
        <v>45038</v>
      </c>
      <c r="C2906" s="202">
        <v>100</v>
      </c>
      <c r="D2906" s="36" t="s">
        <v>4100</v>
      </c>
    </row>
    <row r="2907" spans="1:4" s="121" customFormat="1" x14ac:dyDescent="0.25">
      <c r="A2907" s="112"/>
      <c r="B2907" s="235">
        <v>45038</v>
      </c>
      <c r="C2907" s="202">
        <v>100</v>
      </c>
      <c r="D2907" s="36" t="s">
        <v>3985</v>
      </c>
    </row>
    <row r="2908" spans="1:4" s="121" customFormat="1" x14ac:dyDescent="0.25">
      <c r="A2908" s="112"/>
      <c r="B2908" s="235">
        <v>45038</v>
      </c>
      <c r="C2908" s="202">
        <v>100</v>
      </c>
      <c r="D2908" s="36" t="s">
        <v>4738</v>
      </c>
    </row>
    <row r="2909" spans="1:4" s="121" customFormat="1" x14ac:dyDescent="0.25">
      <c r="A2909" s="112"/>
      <c r="B2909" s="235">
        <v>45038</v>
      </c>
      <c r="C2909" s="202">
        <v>100</v>
      </c>
      <c r="D2909" s="36" t="s">
        <v>4105</v>
      </c>
    </row>
    <row r="2910" spans="1:4" s="121" customFormat="1" x14ac:dyDescent="0.25">
      <c r="A2910" s="112"/>
      <c r="B2910" s="235">
        <v>45038</v>
      </c>
      <c r="C2910" s="202">
        <v>100</v>
      </c>
      <c r="D2910" s="36" t="s">
        <v>4712</v>
      </c>
    </row>
    <row r="2911" spans="1:4" s="121" customFormat="1" x14ac:dyDescent="0.25">
      <c r="A2911" s="112"/>
      <c r="B2911" s="235">
        <v>45038</v>
      </c>
      <c r="C2911" s="202">
        <v>100</v>
      </c>
      <c r="D2911" s="36" t="s">
        <v>4713</v>
      </c>
    </row>
    <row r="2912" spans="1:4" s="121" customFormat="1" x14ac:dyDescent="0.25">
      <c r="A2912" s="112"/>
      <c r="B2912" s="235">
        <v>45038</v>
      </c>
      <c r="C2912" s="202">
        <v>100</v>
      </c>
      <c r="D2912" s="36" t="s">
        <v>4711</v>
      </c>
    </row>
    <row r="2913" spans="1:4" s="121" customFormat="1" x14ac:dyDescent="0.25">
      <c r="A2913" s="112"/>
      <c r="B2913" s="235">
        <v>45038</v>
      </c>
      <c r="C2913" s="202">
        <v>100</v>
      </c>
      <c r="D2913" s="36" t="s">
        <v>4714</v>
      </c>
    </row>
    <row r="2914" spans="1:4" s="121" customFormat="1" x14ac:dyDescent="0.25">
      <c r="A2914" s="112"/>
      <c r="B2914" s="235">
        <v>45038</v>
      </c>
      <c r="C2914" s="202">
        <v>100</v>
      </c>
      <c r="D2914" s="36" t="s">
        <v>8641</v>
      </c>
    </row>
    <row r="2915" spans="1:4" s="121" customFormat="1" x14ac:dyDescent="0.25">
      <c r="A2915" s="112"/>
      <c r="B2915" s="235">
        <v>45038</v>
      </c>
      <c r="C2915" s="202">
        <v>100</v>
      </c>
      <c r="D2915" s="36" t="s">
        <v>4563</v>
      </c>
    </row>
    <row r="2916" spans="1:4" s="121" customFormat="1" x14ac:dyDescent="0.25">
      <c r="A2916" s="112"/>
      <c r="B2916" s="235">
        <v>45038</v>
      </c>
      <c r="C2916" s="202">
        <v>150</v>
      </c>
      <c r="D2916" s="36" t="s">
        <v>9107</v>
      </c>
    </row>
    <row r="2917" spans="1:4" s="121" customFormat="1" x14ac:dyDescent="0.25">
      <c r="A2917" s="112"/>
      <c r="B2917" s="235">
        <v>45038</v>
      </c>
      <c r="C2917" s="202">
        <v>200</v>
      </c>
      <c r="D2917" s="36" t="s">
        <v>6668</v>
      </c>
    </row>
    <row r="2918" spans="1:4" s="121" customFormat="1" x14ac:dyDescent="0.25">
      <c r="A2918" s="112"/>
      <c r="B2918" s="235">
        <v>45038</v>
      </c>
      <c r="C2918" s="202">
        <v>200</v>
      </c>
      <c r="D2918" s="36" t="s">
        <v>9108</v>
      </c>
    </row>
    <row r="2919" spans="1:4" s="121" customFormat="1" x14ac:dyDescent="0.25">
      <c r="A2919" s="112"/>
      <c r="B2919" s="235">
        <v>45038</v>
      </c>
      <c r="C2919" s="202">
        <v>200</v>
      </c>
      <c r="D2919" s="36" t="s">
        <v>4658</v>
      </c>
    </row>
    <row r="2920" spans="1:4" s="121" customFormat="1" x14ac:dyDescent="0.25">
      <c r="A2920" s="112"/>
      <c r="B2920" s="235">
        <v>45038</v>
      </c>
      <c r="C2920" s="202">
        <v>200</v>
      </c>
      <c r="D2920" s="36" t="s">
        <v>4715</v>
      </c>
    </row>
    <row r="2921" spans="1:4" s="121" customFormat="1" x14ac:dyDescent="0.25">
      <c r="A2921" s="112"/>
      <c r="B2921" s="235">
        <v>45038</v>
      </c>
      <c r="C2921" s="202">
        <v>250</v>
      </c>
      <c r="D2921" s="36" t="s">
        <v>6564</v>
      </c>
    </row>
    <row r="2922" spans="1:4" s="121" customFormat="1" x14ac:dyDescent="0.25">
      <c r="A2922" s="112"/>
      <c r="B2922" s="235">
        <v>45038</v>
      </c>
      <c r="C2922" s="202">
        <v>300</v>
      </c>
      <c r="D2922" s="36" t="s">
        <v>6512</v>
      </c>
    </row>
    <row r="2923" spans="1:4" s="121" customFormat="1" x14ac:dyDescent="0.25">
      <c r="A2923" s="112"/>
      <c r="B2923" s="235">
        <v>45038</v>
      </c>
      <c r="C2923" s="202">
        <v>300</v>
      </c>
      <c r="D2923" s="36" t="s">
        <v>9109</v>
      </c>
    </row>
    <row r="2924" spans="1:4" s="121" customFormat="1" x14ac:dyDescent="0.25">
      <c r="A2924" s="112"/>
      <c r="B2924" s="235">
        <v>45038</v>
      </c>
      <c r="C2924" s="202">
        <v>300</v>
      </c>
      <c r="D2924" s="36" t="s">
        <v>4716</v>
      </c>
    </row>
    <row r="2925" spans="1:4" s="121" customFormat="1" x14ac:dyDescent="0.25">
      <c r="A2925" s="112"/>
      <c r="B2925" s="235">
        <v>45038</v>
      </c>
      <c r="C2925" s="202">
        <v>300</v>
      </c>
      <c r="D2925" s="36" t="s">
        <v>6580</v>
      </c>
    </row>
    <row r="2926" spans="1:4" s="121" customFormat="1" x14ac:dyDescent="0.25">
      <c r="A2926" s="112"/>
      <c r="B2926" s="235">
        <v>45038</v>
      </c>
      <c r="C2926" s="202">
        <v>300</v>
      </c>
      <c r="D2926" s="36" t="s">
        <v>4718</v>
      </c>
    </row>
    <row r="2927" spans="1:4" s="121" customFormat="1" x14ac:dyDescent="0.25">
      <c r="A2927" s="112"/>
      <c r="B2927" s="235">
        <v>45038</v>
      </c>
      <c r="C2927" s="202">
        <v>300</v>
      </c>
      <c r="D2927" s="36" t="s">
        <v>4719</v>
      </c>
    </row>
    <row r="2928" spans="1:4" s="121" customFormat="1" x14ac:dyDescent="0.25">
      <c r="A2928" s="112"/>
      <c r="B2928" s="235">
        <v>45038</v>
      </c>
      <c r="C2928" s="202">
        <v>300</v>
      </c>
      <c r="D2928" s="36" t="s">
        <v>4717</v>
      </c>
    </row>
    <row r="2929" spans="1:4" s="121" customFormat="1" x14ac:dyDescent="0.25">
      <c r="A2929" s="112"/>
      <c r="B2929" s="235">
        <v>45038</v>
      </c>
      <c r="C2929" s="202">
        <v>300</v>
      </c>
      <c r="D2929" s="36" t="s">
        <v>4459</v>
      </c>
    </row>
    <row r="2930" spans="1:4" s="121" customFormat="1" x14ac:dyDescent="0.25">
      <c r="A2930" s="112"/>
      <c r="B2930" s="235">
        <v>45038</v>
      </c>
      <c r="C2930" s="202">
        <v>300</v>
      </c>
      <c r="D2930" s="36" t="s">
        <v>5775</v>
      </c>
    </row>
    <row r="2931" spans="1:4" s="121" customFormat="1" x14ac:dyDescent="0.25">
      <c r="A2931" s="112"/>
      <c r="B2931" s="235">
        <v>45038</v>
      </c>
      <c r="C2931" s="202">
        <v>400</v>
      </c>
      <c r="D2931" s="36" t="s">
        <v>3867</v>
      </c>
    </row>
    <row r="2932" spans="1:4" s="121" customFormat="1" x14ac:dyDescent="0.25">
      <c r="A2932" s="112"/>
      <c r="B2932" s="235">
        <v>45038</v>
      </c>
      <c r="C2932" s="202">
        <v>500</v>
      </c>
      <c r="D2932" s="36" t="s">
        <v>4720</v>
      </c>
    </row>
    <row r="2933" spans="1:4" s="121" customFormat="1" x14ac:dyDescent="0.25">
      <c r="A2933" s="112"/>
      <c r="B2933" s="235">
        <v>45038</v>
      </c>
      <c r="C2933" s="202">
        <v>500</v>
      </c>
      <c r="D2933" s="36" t="s">
        <v>4721</v>
      </c>
    </row>
    <row r="2934" spans="1:4" s="121" customFormat="1" x14ac:dyDescent="0.25">
      <c r="A2934" s="112"/>
      <c r="B2934" s="235">
        <v>45038</v>
      </c>
      <c r="C2934" s="202">
        <v>500</v>
      </c>
      <c r="D2934" s="36" t="s">
        <v>4722</v>
      </c>
    </row>
    <row r="2935" spans="1:4" s="121" customFormat="1" x14ac:dyDescent="0.25">
      <c r="A2935" s="112"/>
      <c r="B2935" s="235">
        <v>45038</v>
      </c>
      <c r="C2935" s="202">
        <v>500</v>
      </c>
      <c r="D2935" s="36" t="s">
        <v>1941</v>
      </c>
    </row>
    <row r="2936" spans="1:4" s="121" customFormat="1" x14ac:dyDescent="0.25">
      <c r="A2936" s="112"/>
      <c r="B2936" s="235">
        <v>45038</v>
      </c>
      <c r="C2936" s="202">
        <v>500</v>
      </c>
      <c r="D2936" s="36" t="s">
        <v>4723</v>
      </c>
    </row>
    <row r="2937" spans="1:4" s="121" customFormat="1" x14ac:dyDescent="0.25">
      <c r="A2937" s="112"/>
      <c r="B2937" s="235">
        <v>45038</v>
      </c>
      <c r="C2937" s="202">
        <v>500</v>
      </c>
      <c r="D2937" s="36" t="s">
        <v>4123</v>
      </c>
    </row>
    <row r="2938" spans="1:4" s="121" customFormat="1" x14ac:dyDescent="0.25">
      <c r="A2938" s="112"/>
      <c r="B2938" s="235">
        <v>45038</v>
      </c>
      <c r="C2938" s="202">
        <v>500</v>
      </c>
      <c r="D2938" s="36" t="s">
        <v>4724</v>
      </c>
    </row>
    <row r="2939" spans="1:4" s="121" customFormat="1" x14ac:dyDescent="0.25">
      <c r="A2939" s="112"/>
      <c r="B2939" s="235">
        <v>45038</v>
      </c>
      <c r="C2939" s="202">
        <v>500</v>
      </c>
      <c r="D2939" s="36" t="s">
        <v>4726</v>
      </c>
    </row>
    <row r="2940" spans="1:4" s="121" customFormat="1" x14ac:dyDescent="0.25">
      <c r="A2940" s="112"/>
      <c r="B2940" s="235">
        <v>45038</v>
      </c>
      <c r="C2940" s="202">
        <v>500</v>
      </c>
      <c r="D2940" s="36" t="s">
        <v>4759</v>
      </c>
    </row>
    <row r="2941" spans="1:4" s="121" customFormat="1" x14ac:dyDescent="0.25">
      <c r="A2941" s="112"/>
      <c r="B2941" s="235">
        <v>45038</v>
      </c>
      <c r="C2941" s="202">
        <v>500</v>
      </c>
      <c r="D2941" s="36" t="s">
        <v>4814</v>
      </c>
    </row>
    <row r="2942" spans="1:4" s="121" customFormat="1" x14ac:dyDescent="0.25">
      <c r="A2942" s="112"/>
      <c r="B2942" s="235">
        <v>45038</v>
      </c>
      <c r="C2942" s="202">
        <v>500</v>
      </c>
      <c r="D2942" s="36" t="s">
        <v>1946</v>
      </c>
    </row>
    <row r="2943" spans="1:4" s="121" customFormat="1" x14ac:dyDescent="0.25">
      <c r="A2943" s="112"/>
      <c r="B2943" s="235">
        <v>45038</v>
      </c>
      <c r="C2943" s="202">
        <v>700</v>
      </c>
      <c r="D2943" s="36" t="s">
        <v>1697</v>
      </c>
    </row>
    <row r="2944" spans="1:4" s="121" customFormat="1" x14ac:dyDescent="0.25">
      <c r="A2944" s="112"/>
      <c r="B2944" s="235">
        <v>45038</v>
      </c>
      <c r="C2944" s="202">
        <v>800</v>
      </c>
      <c r="D2944" s="36" t="s">
        <v>4727</v>
      </c>
    </row>
    <row r="2945" spans="1:4" s="121" customFormat="1" x14ac:dyDescent="0.25">
      <c r="A2945" s="112"/>
      <c r="B2945" s="235">
        <v>45038</v>
      </c>
      <c r="C2945" s="202">
        <v>800</v>
      </c>
      <c r="D2945" s="36" t="s">
        <v>1697</v>
      </c>
    </row>
    <row r="2946" spans="1:4" s="121" customFormat="1" x14ac:dyDescent="0.25">
      <c r="A2946" s="112"/>
      <c r="B2946" s="235">
        <v>45038</v>
      </c>
      <c r="C2946" s="202">
        <v>1000</v>
      </c>
      <c r="D2946" s="36" t="s">
        <v>1808</v>
      </c>
    </row>
    <row r="2947" spans="1:4" s="121" customFormat="1" x14ac:dyDescent="0.25">
      <c r="A2947" s="112"/>
      <c r="B2947" s="235">
        <v>45038</v>
      </c>
      <c r="C2947" s="202">
        <v>1000</v>
      </c>
      <c r="D2947" s="36" t="s">
        <v>4876</v>
      </c>
    </row>
    <row r="2948" spans="1:4" s="121" customFormat="1" x14ac:dyDescent="0.25">
      <c r="A2948" s="112"/>
      <c r="B2948" s="235">
        <v>45038</v>
      </c>
      <c r="C2948" s="202">
        <v>1000</v>
      </c>
      <c r="D2948" s="36" t="s">
        <v>4150</v>
      </c>
    </row>
    <row r="2949" spans="1:4" s="121" customFormat="1" x14ac:dyDescent="0.25">
      <c r="A2949" s="112"/>
      <c r="B2949" s="235">
        <v>45038</v>
      </c>
      <c r="C2949" s="202">
        <v>1000</v>
      </c>
      <c r="D2949" s="36" t="s">
        <v>4728</v>
      </c>
    </row>
    <row r="2950" spans="1:4" s="121" customFormat="1" x14ac:dyDescent="0.25">
      <c r="A2950" s="112"/>
      <c r="B2950" s="235">
        <v>45038</v>
      </c>
      <c r="C2950" s="202">
        <v>1000</v>
      </c>
      <c r="D2950" s="36" t="s">
        <v>4729</v>
      </c>
    </row>
    <row r="2951" spans="1:4" s="121" customFormat="1" x14ac:dyDescent="0.25">
      <c r="A2951" s="112"/>
      <c r="B2951" s="235">
        <v>45038</v>
      </c>
      <c r="C2951" s="202">
        <v>1000</v>
      </c>
      <c r="D2951" s="36" t="s">
        <v>4394</v>
      </c>
    </row>
    <row r="2952" spans="1:4" s="121" customFormat="1" x14ac:dyDescent="0.25">
      <c r="A2952" s="112"/>
      <c r="B2952" s="235">
        <v>45038</v>
      </c>
      <c r="C2952" s="202">
        <v>1000</v>
      </c>
      <c r="D2952" s="36" t="s">
        <v>4677</v>
      </c>
    </row>
    <row r="2953" spans="1:4" s="121" customFormat="1" x14ac:dyDescent="0.25">
      <c r="A2953" s="112"/>
      <c r="B2953" s="235">
        <v>45038</v>
      </c>
      <c r="C2953" s="202">
        <v>1000</v>
      </c>
      <c r="D2953" s="36" t="s">
        <v>5762</v>
      </c>
    </row>
    <row r="2954" spans="1:4" s="121" customFormat="1" x14ac:dyDescent="0.25">
      <c r="A2954" s="112"/>
      <c r="B2954" s="235">
        <v>45038</v>
      </c>
      <c r="C2954" s="202">
        <v>1250</v>
      </c>
      <c r="D2954" s="36" t="s">
        <v>5796</v>
      </c>
    </row>
    <row r="2955" spans="1:4" s="121" customFormat="1" x14ac:dyDescent="0.25">
      <c r="A2955" s="112"/>
      <c r="B2955" s="235">
        <v>45038</v>
      </c>
      <c r="C2955" s="202">
        <v>2000</v>
      </c>
      <c r="D2955" s="36" t="s">
        <v>2507</v>
      </c>
    </row>
    <row r="2956" spans="1:4" s="121" customFormat="1" x14ac:dyDescent="0.25">
      <c r="A2956" s="112"/>
      <c r="B2956" s="235">
        <v>45038</v>
      </c>
      <c r="C2956" s="202">
        <v>2000</v>
      </c>
      <c r="D2956" s="36" t="s">
        <v>9110</v>
      </c>
    </row>
    <row r="2957" spans="1:4" s="121" customFormat="1" x14ac:dyDescent="0.25">
      <c r="A2957" s="112"/>
      <c r="B2957" s="235">
        <v>45038</v>
      </c>
      <c r="C2957" s="202">
        <v>3000</v>
      </c>
      <c r="D2957" s="36" t="s">
        <v>4730</v>
      </c>
    </row>
    <row r="2958" spans="1:4" s="121" customFormat="1" x14ac:dyDescent="0.25">
      <c r="A2958" s="112"/>
      <c r="B2958" s="235">
        <v>45038</v>
      </c>
      <c r="C2958" s="202">
        <v>3000</v>
      </c>
      <c r="D2958" s="36" t="s">
        <v>9111</v>
      </c>
    </row>
    <row r="2959" spans="1:4" s="121" customFormat="1" x14ac:dyDescent="0.25">
      <c r="A2959" s="112"/>
      <c r="B2959" s="235">
        <v>45039</v>
      </c>
      <c r="C2959" s="202">
        <v>50</v>
      </c>
      <c r="D2959" s="36" t="s">
        <v>1699</v>
      </c>
    </row>
    <row r="2960" spans="1:4" s="121" customFormat="1" x14ac:dyDescent="0.25">
      <c r="A2960" s="112"/>
      <c r="B2960" s="235">
        <v>45039</v>
      </c>
      <c r="C2960" s="202">
        <v>62</v>
      </c>
      <c r="D2960" s="36" t="s">
        <v>4029</v>
      </c>
    </row>
    <row r="2961" spans="1:4" s="121" customFormat="1" x14ac:dyDescent="0.25">
      <c r="A2961" s="112"/>
      <c r="B2961" s="235">
        <v>45039</v>
      </c>
      <c r="C2961" s="202">
        <v>77</v>
      </c>
      <c r="D2961" s="36" t="s">
        <v>4708</v>
      </c>
    </row>
    <row r="2962" spans="1:4" s="121" customFormat="1" x14ac:dyDescent="0.25">
      <c r="A2962" s="112"/>
      <c r="B2962" s="235">
        <v>45039</v>
      </c>
      <c r="C2962" s="202">
        <v>100</v>
      </c>
      <c r="D2962" s="36" t="s">
        <v>3788</v>
      </c>
    </row>
    <row r="2963" spans="1:4" s="121" customFormat="1" x14ac:dyDescent="0.25">
      <c r="A2963" s="112"/>
      <c r="B2963" s="235">
        <v>45039</v>
      </c>
      <c r="C2963" s="202">
        <v>100</v>
      </c>
      <c r="D2963" s="36" t="s">
        <v>1825</v>
      </c>
    </row>
    <row r="2964" spans="1:4" s="121" customFormat="1" x14ac:dyDescent="0.25">
      <c r="A2964" s="112"/>
      <c r="B2964" s="235">
        <v>45039</v>
      </c>
      <c r="C2964" s="202">
        <v>100</v>
      </c>
      <c r="D2964" s="36" t="s">
        <v>2720</v>
      </c>
    </row>
    <row r="2965" spans="1:4" s="121" customFormat="1" x14ac:dyDescent="0.25">
      <c r="A2965" s="112"/>
      <c r="B2965" s="235">
        <v>45039</v>
      </c>
      <c r="C2965" s="202">
        <v>100</v>
      </c>
      <c r="D2965" s="36" t="s">
        <v>4736</v>
      </c>
    </row>
    <row r="2966" spans="1:4" s="121" customFormat="1" x14ac:dyDescent="0.25">
      <c r="A2966" s="112"/>
      <c r="B2966" s="235">
        <v>45039</v>
      </c>
      <c r="C2966" s="202">
        <v>100</v>
      </c>
      <c r="D2966" s="36" t="s">
        <v>4737</v>
      </c>
    </row>
    <row r="2967" spans="1:4" s="121" customFormat="1" x14ac:dyDescent="0.25">
      <c r="A2967" s="112"/>
      <c r="B2967" s="235">
        <v>45039</v>
      </c>
      <c r="C2967" s="202">
        <v>100</v>
      </c>
      <c r="D2967" s="36" t="s">
        <v>4739</v>
      </c>
    </row>
    <row r="2968" spans="1:4" s="121" customFormat="1" x14ac:dyDescent="0.25">
      <c r="A2968" s="112"/>
      <c r="B2968" s="235">
        <v>45039</v>
      </c>
      <c r="C2968" s="202">
        <v>100</v>
      </c>
      <c r="D2968" s="36" t="s">
        <v>4735</v>
      </c>
    </row>
    <row r="2969" spans="1:4" s="121" customFormat="1" x14ac:dyDescent="0.25">
      <c r="A2969" s="112"/>
      <c r="B2969" s="235">
        <v>45039</v>
      </c>
      <c r="C2969" s="202">
        <v>100</v>
      </c>
      <c r="D2969" s="36" t="s">
        <v>1705</v>
      </c>
    </row>
    <row r="2970" spans="1:4" s="121" customFormat="1" x14ac:dyDescent="0.25">
      <c r="A2970" s="112"/>
      <c r="B2970" s="235">
        <v>45039</v>
      </c>
      <c r="C2970" s="202">
        <v>100</v>
      </c>
      <c r="D2970" s="36" t="s">
        <v>5778</v>
      </c>
    </row>
    <row r="2971" spans="1:4" s="121" customFormat="1" x14ac:dyDescent="0.25">
      <c r="A2971" s="112"/>
      <c r="B2971" s="235">
        <v>45039</v>
      </c>
      <c r="C2971" s="202">
        <v>130</v>
      </c>
      <c r="D2971" s="36" t="s">
        <v>4741</v>
      </c>
    </row>
    <row r="2972" spans="1:4" s="121" customFormat="1" x14ac:dyDescent="0.25">
      <c r="A2972" s="112"/>
      <c r="B2972" s="235">
        <v>45039</v>
      </c>
      <c r="C2972" s="202">
        <v>200</v>
      </c>
      <c r="D2972" s="36" t="s">
        <v>1809</v>
      </c>
    </row>
    <row r="2973" spans="1:4" s="121" customFormat="1" x14ac:dyDescent="0.25">
      <c r="A2973" s="112"/>
      <c r="B2973" s="235">
        <v>45039</v>
      </c>
      <c r="C2973" s="202">
        <v>200</v>
      </c>
      <c r="D2973" s="36" t="s">
        <v>6675</v>
      </c>
    </row>
    <row r="2974" spans="1:4" s="121" customFormat="1" x14ac:dyDescent="0.25">
      <c r="A2974" s="112"/>
      <c r="B2974" s="235">
        <v>45039</v>
      </c>
      <c r="C2974" s="202">
        <v>200</v>
      </c>
      <c r="D2974" s="36" t="s">
        <v>4742</v>
      </c>
    </row>
    <row r="2975" spans="1:4" s="121" customFormat="1" x14ac:dyDescent="0.25">
      <c r="A2975" s="112"/>
      <c r="B2975" s="235">
        <v>45039</v>
      </c>
      <c r="C2975" s="202">
        <v>200</v>
      </c>
      <c r="D2975" s="36" t="s">
        <v>1708</v>
      </c>
    </row>
    <row r="2976" spans="1:4" s="121" customFormat="1" x14ac:dyDescent="0.25">
      <c r="A2976" s="112"/>
      <c r="B2976" s="235">
        <v>45039</v>
      </c>
      <c r="C2976" s="202">
        <v>200</v>
      </c>
      <c r="D2976" s="36" t="s">
        <v>4777</v>
      </c>
    </row>
    <row r="2977" spans="1:4" s="121" customFormat="1" x14ac:dyDescent="0.25">
      <c r="A2977" s="112"/>
      <c r="B2977" s="235">
        <v>45039</v>
      </c>
      <c r="C2977" s="202">
        <v>250</v>
      </c>
      <c r="D2977" s="36" t="s">
        <v>6616</v>
      </c>
    </row>
    <row r="2978" spans="1:4" s="121" customFormat="1" x14ac:dyDescent="0.25">
      <c r="A2978" s="112"/>
      <c r="B2978" s="235">
        <v>45039</v>
      </c>
      <c r="C2978" s="202">
        <v>250</v>
      </c>
      <c r="D2978" s="36" t="s">
        <v>4744</v>
      </c>
    </row>
    <row r="2979" spans="1:4" s="121" customFormat="1" x14ac:dyDescent="0.25">
      <c r="A2979" s="112"/>
      <c r="B2979" s="235">
        <v>45039</v>
      </c>
      <c r="C2979" s="202">
        <v>250</v>
      </c>
      <c r="D2979" s="36" t="s">
        <v>4745</v>
      </c>
    </row>
    <row r="2980" spans="1:4" s="121" customFormat="1" x14ac:dyDescent="0.25">
      <c r="A2980" s="112"/>
      <c r="B2980" s="235">
        <v>45039</v>
      </c>
      <c r="C2980" s="202">
        <v>300</v>
      </c>
      <c r="D2980" s="36" t="s">
        <v>4619</v>
      </c>
    </row>
    <row r="2981" spans="1:4" s="121" customFormat="1" x14ac:dyDescent="0.25">
      <c r="A2981" s="112"/>
      <c r="B2981" s="235">
        <v>45039</v>
      </c>
      <c r="C2981" s="202">
        <v>300</v>
      </c>
      <c r="D2981" s="36" t="s">
        <v>4752</v>
      </c>
    </row>
    <row r="2982" spans="1:4" s="121" customFormat="1" x14ac:dyDescent="0.25">
      <c r="A2982" s="112"/>
      <c r="B2982" s="235">
        <v>45039</v>
      </c>
      <c r="C2982" s="202">
        <v>300</v>
      </c>
      <c r="D2982" s="36" t="s">
        <v>4751</v>
      </c>
    </row>
    <row r="2983" spans="1:4" s="121" customFormat="1" x14ac:dyDescent="0.25">
      <c r="A2983" s="112"/>
      <c r="B2983" s="235">
        <v>45039</v>
      </c>
      <c r="C2983" s="202">
        <v>300</v>
      </c>
      <c r="D2983" s="36" t="s">
        <v>9112</v>
      </c>
    </row>
    <row r="2984" spans="1:4" s="121" customFormat="1" x14ac:dyDescent="0.25">
      <c r="A2984" s="112"/>
      <c r="B2984" s="235">
        <v>45039</v>
      </c>
      <c r="C2984" s="202">
        <v>300</v>
      </c>
      <c r="D2984" s="36" t="s">
        <v>4753</v>
      </c>
    </row>
    <row r="2985" spans="1:4" s="121" customFormat="1" x14ac:dyDescent="0.25">
      <c r="A2985" s="112"/>
      <c r="B2985" s="235">
        <v>45039</v>
      </c>
      <c r="C2985" s="202">
        <v>300</v>
      </c>
      <c r="D2985" s="36" t="s">
        <v>6687</v>
      </c>
    </row>
    <row r="2986" spans="1:4" s="121" customFormat="1" x14ac:dyDescent="0.25">
      <c r="A2986" s="112"/>
      <c r="B2986" s="235">
        <v>45039</v>
      </c>
      <c r="C2986" s="202">
        <v>344</v>
      </c>
      <c r="D2986" s="36" t="s">
        <v>4610</v>
      </c>
    </row>
    <row r="2987" spans="1:4" s="121" customFormat="1" x14ac:dyDescent="0.25">
      <c r="A2987" s="112"/>
      <c r="B2987" s="235">
        <v>45039</v>
      </c>
      <c r="C2987" s="202">
        <v>400</v>
      </c>
      <c r="D2987" s="36" t="s">
        <v>5811</v>
      </c>
    </row>
    <row r="2988" spans="1:4" s="121" customFormat="1" x14ac:dyDescent="0.25">
      <c r="A2988" s="112"/>
      <c r="B2988" s="235">
        <v>45039</v>
      </c>
      <c r="C2988" s="202">
        <v>477</v>
      </c>
      <c r="D2988" s="36" t="s">
        <v>9113</v>
      </c>
    </row>
    <row r="2989" spans="1:4" s="121" customFormat="1" x14ac:dyDescent="0.25">
      <c r="A2989" s="112"/>
      <c r="B2989" s="235">
        <v>45039</v>
      </c>
      <c r="C2989" s="202">
        <v>500</v>
      </c>
      <c r="D2989" s="36" t="s">
        <v>4758</v>
      </c>
    </row>
    <row r="2990" spans="1:4" s="121" customFormat="1" x14ac:dyDescent="0.25">
      <c r="A2990" s="112"/>
      <c r="B2990" s="235">
        <v>45039</v>
      </c>
      <c r="C2990" s="202">
        <v>500</v>
      </c>
      <c r="D2990" s="36" t="s">
        <v>4755</v>
      </c>
    </row>
    <row r="2991" spans="1:4" s="121" customFormat="1" x14ac:dyDescent="0.25">
      <c r="A2991" s="112"/>
      <c r="B2991" s="235">
        <v>45039</v>
      </c>
      <c r="C2991" s="202">
        <v>500</v>
      </c>
      <c r="D2991" s="36" t="s">
        <v>1701</v>
      </c>
    </row>
    <row r="2992" spans="1:4" s="121" customFormat="1" x14ac:dyDescent="0.25">
      <c r="A2992" s="112"/>
      <c r="B2992" s="235">
        <v>45039</v>
      </c>
      <c r="C2992" s="202">
        <v>500</v>
      </c>
      <c r="D2992" s="36" t="s">
        <v>4756</v>
      </c>
    </row>
    <row r="2993" spans="1:4" s="121" customFormat="1" x14ac:dyDescent="0.25">
      <c r="A2993" s="112"/>
      <c r="B2993" s="235">
        <v>45039</v>
      </c>
      <c r="C2993" s="202">
        <v>500</v>
      </c>
      <c r="D2993" s="36" t="s">
        <v>4575</v>
      </c>
    </row>
    <row r="2994" spans="1:4" s="121" customFormat="1" x14ac:dyDescent="0.25">
      <c r="A2994" s="112"/>
      <c r="B2994" s="235">
        <v>45039</v>
      </c>
      <c r="C2994" s="202">
        <v>500</v>
      </c>
      <c r="D2994" s="36" t="s">
        <v>3354</v>
      </c>
    </row>
    <row r="2995" spans="1:4" s="121" customFormat="1" x14ac:dyDescent="0.25">
      <c r="A2995" s="112"/>
      <c r="B2995" s="235">
        <v>45039</v>
      </c>
      <c r="C2995" s="202">
        <v>500</v>
      </c>
      <c r="D2995" s="36" t="s">
        <v>9114</v>
      </c>
    </row>
    <row r="2996" spans="1:4" s="121" customFormat="1" x14ac:dyDescent="0.25">
      <c r="A2996" s="112"/>
      <c r="B2996" s="235">
        <v>45039</v>
      </c>
      <c r="C2996" s="202">
        <v>600</v>
      </c>
      <c r="D2996" s="36" t="s">
        <v>3829</v>
      </c>
    </row>
    <row r="2997" spans="1:4" s="121" customFormat="1" x14ac:dyDescent="0.25">
      <c r="A2997" s="112"/>
      <c r="B2997" s="235">
        <v>45039</v>
      </c>
      <c r="C2997" s="202">
        <v>1000</v>
      </c>
      <c r="D2997" s="36" t="s">
        <v>4764</v>
      </c>
    </row>
    <row r="2998" spans="1:4" s="121" customFormat="1" x14ac:dyDescent="0.25">
      <c r="A2998" s="112"/>
      <c r="B2998" s="235">
        <v>45039</v>
      </c>
      <c r="C2998" s="202">
        <v>1000</v>
      </c>
      <c r="D2998" s="36" t="s">
        <v>4782</v>
      </c>
    </row>
    <row r="2999" spans="1:4" s="121" customFormat="1" x14ac:dyDescent="0.25">
      <c r="A2999" s="112"/>
      <c r="B2999" s="235">
        <v>45039</v>
      </c>
      <c r="C2999" s="202">
        <v>1000</v>
      </c>
      <c r="D2999" s="36" t="s">
        <v>4765</v>
      </c>
    </row>
    <row r="3000" spans="1:4" s="121" customFormat="1" x14ac:dyDescent="0.25">
      <c r="A3000" s="112"/>
      <c r="B3000" s="235">
        <v>45039</v>
      </c>
      <c r="C3000" s="202">
        <v>1000</v>
      </c>
      <c r="D3000" s="36" t="s">
        <v>4766</v>
      </c>
    </row>
    <row r="3001" spans="1:4" s="121" customFormat="1" x14ac:dyDescent="0.25">
      <c r="A3001" s="112"/>
      <c r="B3001" s="235">
        <v>45039</v>
      </c>
      <c r="C3001" s="202">
        <v>1000</v>
      </c>
      <c r="D3001" s="36" t="s">
        <v>5800</v>
      </c>
    </row>
    <row r="3002" spans="1:4" s="121" customFormat="1" x14ac:dyDescent="0.25">
      <c r="A3002" s="112"/>
      <c r="B3002" s="235">
        <v>45039</v>
      </c>
      <c r="C3002" s="202">
        <v>1000</v>
      </c>
      <c r="D3002" s="36" t="s">
        <v>9115</v>
      </c>
    </row>
    <row r="3003" spans="1:4" s="121" customFormat="1" x14ac:dyDescent="0.25">
      <c r="A3003" s="112"/>
      <c r="B3003" s="235">
        <v>45039</v>
      </c>
      <c r="C3003" s="202">
        <v>1000</v>
      </c>
      <c r="D3003" s="36" t="s">
        <v>5761</v>
      </c>
    </row>
    <row r="3004" spans="1:4" s="121" customFormat="1" x14ac:dyDescent="0.25">
      <c r="A3004" s="112"/>
      <c r="B3004" s="235">
        <v>45039</v>
      </c>
      <c r="C3004" s="202">
        <v>1000</v>
      </c>
      <c r="D3004" s="36" t="s">
        <v>4484</v>
      </c>
    </row>
    <row r="3005" spans="1:4" s="121" customFormat="1" x14ac:dyDescent="0.25">
      <c r="A3005" s="112"/>
      <c r="B3005" s="235">
        <v>45039</v>
      </c>
      <c r="C3005" s="202">
        <v>1398.6</v>
      </c>
      <c r="D3005" s="36" t="s">
        <v>1728</v>
      </c>
    </row>
    <row r="3006" spans="1:4" s="121" customFormat="1" x14ac:dyDescent="0.25">
      <c r="A3006" s="112"/>
      <c r="B3006" s="235">
        <v>45039</v>
      </c>
      <c r="C3006" s="202">
        <v>1500</v>
      </c>
      <c r="D3006" s="36" t="s">
        <v>4770</v>
      </c>
    </row>
    <row r="3007" spans="1:4" s="121" customFormat="1" x14ac:dyDescent="0.25">
      <c r="A3007" s="112"/>
      <c r="B3007" s="235">
        <v>45039</v>
      </c>
      <c r="C3007" s="202">
        <v>1500</v>
      </c>
      <c r="D3007" s="36" t="s">
        <v>6663</v>
      </c>
    </row>
    <row r="3008" spans="1:4" s="121" customFormat="1" x14ac:dyDescent="0.25">
      <c r="A3008" s="112"/>
      <c r="B3008" s="235">
        <v>45039</v>
      </c>
      <c r="C3008" s="202">
        <v>3000</v>
      </c>
      <c r="D3008" s="36" t="s">
        <v>6582</v>
      </c>
    </row>
    <row r="3009" spans="1:4" s="121" customFormat="1" x14ac:dyDescent="0.25">
      <c r="A3009" s="112"/>
      <c r="B3009" s="235">
        <v>45039</v>
      </c>
      <c r="C3009" s="202">
        <v>5000</v>
      </c>
      <c r="D3009" s="36" t="s">
        <v>6582</v>
      </c>
    </row>
    <row r="3010" spans="1:4" s="121" customFormat="1" x14ac:dyDescent="0.25">
      <c r="A3010" s="112"/>
      <c r="B3010" s="235">
        <v>45040</v>
      </c>
      <c r="C3010" s="202">
        <v>0.1</v>
      </c>
      <c r="D3010" s="36" t="s">
        <v>6634</v>
      </c>
    </row>
    <row r="3011" spans="1:4" s="121" customFormat="1" x14ac:dyDescent="0.25">
      <c r="A3011" s="112"/>
      <c r="B3011" s="235">
        <v>45040</v>
      </c>
      <c r="C3011" s="202">
        <v>0.15</v>
      </c>
      <c r="D3011" s="36" t="s">
        <v>4553</v>
      </c>
    </row>
    <row r="3012" spans="1:4" s="121" customFormat="1" x14ac:dyDescent="0.25">
      <c r="A3012" s="112"/>
      <c r="B3012" s="235">
        <v>45040</v>
      </c>
      <c r="C3012" s="202">
        <v>10</v>
      </c>
      <c r="D3012" s="36" t="s">
        <v>3857</v>
      </c>
    </row>
    <row r="3013" spans="1:4" s="121" customFormat="1" x14ac:dyDescent="0.25">
      <c r="A3013" s="112"/>
      <c r="B3013" s="235">
        <v>45040</v>
      </c>
      <c r="C3013" s="202">
        <v>20</v>
      </c>
      <c r="D3013" s="36" t="s">
        <v>5621</v>
      </c>
    </row>
    <row r="3014" spans="1:4" s="121" customFormat="1" x14ac:dyDescent="0.25">
      <c r="A3014" s="112"/>
      <c r="B3014" s="235">
        <v>45040</v>
      </c>
      <c r="C3014" s="202">
        <v>30</v>
      </c>
      <c r="D3014" s="36" t="s">
        <v>6659</v>
      </c>
    </row>
    <row r="3015" spans="1:4" s="121" customFormat="1" x14ac:dyDescent="0.25">
      <c r="A3015" s="112"/>
      <c r="B3015" s="235">
        <v>45040</v>
      </c>
      <c r="C3015" s="202">
        <v>30</v>
      </c>
      <c r="D3015" s="36" t="s">
        <v>6659</v>
      </c>
    </row>
    <row r="3016" spans="1:4" s="121" customFormat="1" x14ac:dyDescent="0.25">
      <c r="A3016" s="112"/>
      <c r="B3016" s="235">
        <v>45040</v>
      </c>
      <c r="C3016" s="202">
        <v>43</v>
      </c>
      <c r="D3016" s="36" t="s">
        <v>1810</v>
      </c>
    </row>
    <row r="3017" spans="1:4" s="121" customFormat="1" x14ac:dyDescent="0.25">
      <c r="A3017" s="112"/>
      <c r="B3017" s="235">
        <v>45040</v>
      </c>
      <c r="C3017" s="202">
        <v>50</v>
      </c>
      <c r="D3017" s="36" t="s">
        <v>4272</v>
      </c>
    </row>
    <row r="3018" spans="1:4" s="121" customFormat="1" x14ac:dyDescent="0.25">
      <c r="A3018" s="112"/>
      <c r="B3018" s="235">
        <v>45040</v>
      </c>
      <c r="C3018" s="202">
        <v>50</v>
      </c>
      <c r="D3018" s="36" t="s">
        <v>3888</v>
      </c>
    </row>
    <row r="3019" spans="1:4" s="121" customFormat="1" x14ac:dyDescent="0.25">
      <c r="A3019" s="112"/>
      <c r="B3019" s="235">
        <v>45040</v>
      </c>
      <c r="C3019" s="202">
        <v>50</v>
      </c>
      <c r="D3019" s="36" t="s">
        <v>9116</v>
      </c>
    </row>
    <row r="3020" spans="1:4" s="121" customFormat="1" x14ac:dyDescent="0.25">
      <c r="A3020" s="112"/>
      <c r="B3020" s="235">
        <v>45040</v>
      </c>
      <c r="C3020" s="202">
        <v>50</v>
      </c>
      <c r="D3020" s="36" t="s">
        <v>4732</v>
      </c>
    </row>
    <row r="3021" spans="1:4" s="121" customFormat="1" x14ac:dyDescent="0.25">
      <c r="A3021" s="112"/>
      <c r="B3021" s="235">
        <v>45040</v>
      </c>
      <c r="C3021" s="202">
        <v>50</v>
      </c>
      <c r="D3021" s="36" t="s">
        <v>8800</v>
      </c>
    </row>
    <row r="3022" spans="1:4" s="121" customFormat="1" x14ac:dyDescent="0.25">
      <c r="A3022" s="112"/>
      <c r="B3022" s="235">
        <v>45040</v>
      </c>
      <c r="C3022" s="202">
        <v>50</v>
      </c>
      <c r="D3022" s="36" t="s">
        <v>1937</v>
      </c>
    </row>
    <row r="3023" spans="1:4" s="121" customFormat="1" x14ac:dyDescent="0.25">
      <c r="A3023" s="112"/>
      <c r="B3023" s="235">
        <v>45040</v>
      </c>
      <c r="C3023" s="202">
        <v>50</v>
      </c>
      <c r="D3023" s="36" t="s">
        <v>5735</v>
      </c>
    </row>
    <row r="3024" spans="1:4" s="121" customFormat="1" x14ac:dyDescent="0.25">
      <c r="A3024" s="112"/>
      <c r="B3024" s="235">
        <v>45040</v>
      </c>
      <c r="C3024" s="202">
        <v>50</v>
      </c>
      <c r="D3024" s="36" t="s">
        <v>3850</v>
      </c>
    </row>
    <row r="3025" spans="1:4" s="121" customFormat="1" x14ac:dyDescent="0.25">
      <c r="A3025" s="112"/>
      <c r="B3025" s="235">
        <v>45040</v>
      </c>
      <c r="C3025" s="202">
        <v>50</v>
      </c>
      <c r="D3025" s="36" t="s">
        <v>3908</v>
      </c>
    </row>
    <row r="3026" spans="1:4" s="121" customFormat="1" x14ac:dyDescent="0.25">
      <c r="A3026" s="112"/>
      <c r="B3026" s="235">
        <v>45040</v>
      </c>
      <c r="C3026" s="202">
        <v>50.04</v>
      </c>
      <c r="D3026" s="36" t="s">
        <v>4047</v>
      </c>
    </row>
    <row r="3027" spans="1:4" s="121" customFormat="1" x14ac:dyDescent="0.25">
      <c r="A3027" s="112"/>
      <c r="B3027" s="235">
        <v>45040</v>
      </c>
      <c r="C3027" s="202">
        <v>65</v>
      </c>
      <c r="D3027" s="36" t="s">
        <v>1706</v>
      </c>
    </row>
    <row r="3028" spans="1:4" s="121" customFormat="1" x14ac:dyDescent="0.25">
      <c r="A3028" s="112"/>
      <c r="B3028" s="235">
        <v>45040</v>
      </c>
      <c r="C3028" s="202">
        <v>94</v>
      </c>
      <c r="D3028" s="36" t="s">
        <v>9117</v>
      </c>
    </row>
    <row r="3029" spans="1:4" s="121" customFormat="1" x14ac:dyDescent="0.25">
      <c r="A3029" s="112"/>
      <c r="B3029" s="235">
        <v>45040</v>
      </c>
      <c r="C3029" s="202">
        <v>99.78</v>
      </c>
      <c r="D3029" s="36" t="s">
        <v>9118</v>
      </c>
    </row>
    <row r="3030" spans="1:4" s="121" customFormat="1" x14ac:dyDescent="0.25">
      <c r="A3030" s="112"/>
      <c r="B3030" s="235">
        <v>45040</v>
      </c>
      <c r="C3030" s="202">
        <v>100</v>
      </c>
      <c r="D3030" s="36" t="s">
        <v>9030</v>
      </c>
    </row>
    <row r="3031" spans="1:4" s="121" customFormat="1" x14ac:dyDescent="0.25">
      <c r="A3031" s="112"/>
      <c r="B3031" s="235">
        <v>45040</v>
      </c>
      <c r="C3031" s="202">
        <v>100</v>
      </c>
      <c r="D3031" s="36" t="s">
        <v>9030</v>
      </c>
    </row>
    <row r="3032" spans="1:4" s="121" customFormat="1" x14ac:dyDescent="0.25">
      <c r="A3032" s="112"/>
      <c r="B3032" s="235">
        <v>45040</v>
      </c>
      <c r="C3032" s="202">
        <v>100</v>
      </c>
      <c r="D3032" s="36" t="s">
        <v>9030</v>
      </c>
    </row>
    <row r="3033" spans="1:4" s="121" customFormat="1" x14ac:dyDescent="0.25">
      <c r="A3033" s="112"/>
      <c r="B3033" s="235">
        <v>45040</v>
      </c>
      <c r="C3033" s="202">
        <v>100</v>
      </c>
      <c r="D3033" s="36" t="s">
        <v>4153</v>
      </c>
    </row>
    <row r="3034" spans="1:4" s="121" customFormat="1" x14ac:dyDescent="0.25">
      <c r="A3034" s="112"/>
      <c r="B3034" s="235">
        <v>45040</v>
      </c>
      <c r="C3034" s="202">
        <v>100</v>
      </c>
      <c r="D3034" s="36" t="s">
        <v>3006</v>
      </c>
    </row>
    <row r="3035" spans="1:4" s="121" customFormat="1" x14ac:dyDescent="0.25">
      <c r="A3035" s="112"/>
      <c r="B3035" s="235">
        <v>45040</v>
      </c>
      <c r="C3035" s="202">
        <v>100</v>
      </c>
      <c r="D3035" s="36" t="s">
        <v>9119</v>
      </c>
    </row>
    <row r="3036" spans="1:4" s="121" customFormat="1" x14ac:dyDescent="0.25">
      <c r="A3036" s="112"/>
      <c r="B3036" s="235">
        <v>45040</v>
      </c>
      <c r="C3036" s="202">
        <v>100</v>
      </c>
      <c r="D3036" s="36" t="s">
        <v>5751</v>
      </c>
    </row>
    <row r="3037" spans="1:4" s="121" customFormat="1" x14ac:dyDescent="0.25">
      <c r="A3037" s="112"/>
      <c r="B3037" s="235">
        <v>45040</v>
      </c>
      <c r="C3037" s="202">
        <v>100</v>
      </c>
      <c r="D3037" s="36" t="s">
        <v>3348</v>
      </c>
    </row>
    <row r="3038" spans="1:4" s="121" customFormat="1" x14ac:dyDescent="0.25">
      <c r="A3038" s="112"/>
      <c r="B3038" s="235">
        <v>45040</v>
      </c>
      <c r="C3038" s="202">
        <v>100</v>
      </c>
      <c r="D3038" s="36" t="s">
        <v>9120</v>
      </c>
    </row>
    <row r="3039" spans="1:4" s="121" customFormat="1" x14ac:dyDescent="0.25">
      <c r="A3039" s="112"/>
      <c r="B3039" s="235">
        <v>45040</v>
      </c>
      <c r="C3039" s="202">
        <v>100</v>
      </c>
      <c r="D3039" s="36" t="s">
        <v>9030</v>
      </c>
    </row>
    <row r="3040" spans="1:4" s="121" customFormat="1" x14ac:dyDescent="0.25">
      <c r="A3040" s="112"/>
      <c r="B3040" s="235">
        <v>45040</v>
      </c>
      <c r="C3040" s="202">
        <v>100</v>
      </c>
      <c r="D3040" s="36" t="s">
        <v>6558</v>
      </c>
    </row>
    <row r="3041" spans="1:4" s="121" customFormat="1" x14ac:dyDescent="0.25">
      <c r="A3041" s="112"/>
      <c r="B3041" s="235">
        <v>45040</v>
      </c>
      <c r="C3041" s="202">
        <v>100</v>
      </c>
      <c r="D3041" s="36" t="s">
        <v>3908</v>
      </c>
    </row>
    <row r="3042" spans="1:4" s="121" customFormat="1" x14ac:dyDescent="0.25">
      <c r="A3042" s="112"/>
      <c r="B3042" s="235">
        <v>45040</v>
      </c>
      <c r="C3042" s="202">
        <v>100</v>
      </c>
      <c r="D3042" s="36" t="s">
        <v>9030</v>
      </c>
    </row>
    <row r="3043" spans="1:4" s="121" customFormat="1" x14ac:dyDescent="0.25">
      <c r="A3043" s="112"/>
      <c r="B3043" s="235">
        <v>45040</v>
      </c>
      <c r="C3043" s="202">
        <v>100</v>
      </c>
      <c r="D3043" s="36" t="s">
        <v>9030</v>
      </c>
    </row>
    <row r="3044" spans="1:4" s="121" customFormat="1" x14ac:dyDescent="0.25">
      <c r="A3044" s="112"/>
      <c r="B3044" s="235">
        <v>45040</v>
      </c>
      <c r="C3044" s="202">
        <v>100</v>
      </c>
      <c r="D3044" s="36" t="s">
        <v>9121</v>
      </c>
    </row>
    <row r="3045" spans="1:4" s="121" customFormat="1" x14ac:dyDescent="0.25">
      <c r="A3045" s="112"/>
      <c r="B3045" s="235">
        <v>45040</v>
      </c>
      <c r="C3045" s="202">
        <v>100</v>
      </c>
      <c r="D3045" s="36" t="s">
        <v>1683</v>
      </c>
    </row>
    <row r="3046" spans="1:4" s="121" customFormat="1" x14ac:dyDescent="0.25">
      <c r="A3046" s="112"/>
      <c r="B3046" s="235">
        <v>45040</v>
      </c>
      <c r="C3046" s="202">
        <v>100</v>
      </c>
      <c r="D3046" s="36" t="s">
        <v>5751</v>
      </c>
    </row>
    <row r="3047" spans="1:4" s="121" customFormat="1" x14ac:dyDescent="0.25">
      <c r="A3047" s="112"/>
      <c r="B3047" s="235">
        <v>45040</v>
      </c>
      <c r="C3047" s="202">
        <v>100</v>
      </c>
      <c r="D3047" s="36" t="s">
        <v>9122</v>
      </c>
    </row>
    <row r="3048" spans="1:4" s="121" customFormat="1" x14ac:dyDescent="0.25">
      <c r="A3048" s="112"/>
      <c r="B3048" s="235">
        <v>45040</v>
      </c>
      <c r="C3048" s="202">
        <v>100</v>
      </c>
      <c r="D3048" s="36" t="s">
        <v>9123</v>
      </c>
    </row>
    <row r="3049" spans="1:4" s="121" customFormat="1" x14ac:dyDescent="0.25">
      <c r="A3049" s="112"/>
      <c r="B3049" s="235">
        <v>45040</v>
      </c>
      <c r="C3049" s="202">
        <v>100</v>
      </c>
      <c r="D3049" s="36" t="s">
        <v>6447</v>
      </c>
    </row>
    <row r="3050" spans="1:4" s="121" customFormat="1" x14ac:dyDescent="0.25">
      <c r="A3050" s="112"/>
      <c r="B3050" s="235">
        <v>45040</v>
      </c>
      <c r="C3050" s="202">
        <v>100</v>
      </c>
      <c r="D3050" s="36" t="s">
        <v>6450</v>
      </c>
    </row>
    <row r="3051" spans="1:4" s="121" customFormat="1" x14ac:dyDescent="0.25">
      <c r="A3051" s="112"/>
      <c r="B3051" s="235">
        <v>45040</v>
      </c>
      <c r="C3051" s="202">
        <v>100</v>
      </c>
      <c r="D3051" s="36" t="s">
        <v>3851</v>
      </c>
    </row>
    <row r="3052" spans="1:4" s="121" customFormat="1" x14ac:dyDescent="0.25">
      <c r="A3052" s="112"/>
      <c r="B3052" s="235">
        <v>45040</v>
      </c>
      <c r="C3052" s="202">
        <v>100</v>
      </c>
      <c r="D3052" s="36" t="s">
        <v>3895</v>
      </c>
    </row>
    <row r="3053" spans="1:4" s="121" customFormat="1" x14ac:dyDescent="0.25">
      <c r="A3053" s="112"/>
      <c r="B3053" s="235">
        <v>45040</v>
      </c>
      <c r="C3053" s="202">
        <v>100</v>
      </c>
      <c r="D3053" s="36" t="s">
        <v>3019</v>
      </c>
    </row>
    <row r="3054" spans="1:4" s="121" customFormat="1" x14ac:dyDescent="0.25">
      <c r="A3054" s="112"/>
      <c r="B3054" s="235">
        <v>45040</v>
      </c>
      <c r="C3054" s="202">
        <v>100</v>
      </c>
      <c r="D3054" s="36" t="s">
        <v>5751</v>
      </c>
    </row>
    <row r="3055" spans="1:4" s="121" customFormat="1" x14ac:dyDescent="0.25">
      <c r="A3055" s="112"/>
      <c r="B3055" s="235">
        <v>45040</v>
      </c>
      <c r="C3055" s="202">
        <v>100</v>
      </c>
      <c r="D3055" s="36" t="s">
        <v>1779</v>
      </c>
    </row>
    <row r="3056" spans="1:4" s="121" customFormat="1" x14ac:dyDescent="0.25">
      <c r="A3056" s="112"/>
      <c r="B3056" s="235">
        <v>45040</v>
      </c>
      <c r="C3056" s="202">
        <v>100</v>
      </c>
      <c r="D3056" s="36" t="s">
        <v>1811</v>
      </c>
    </row>
    <row r="3057" spans="1:4" s="121" customFormat="1" x14ac:dyDescent="0.25">
      <c r="A3057" s="112"/>
      <c r="B3057" s="235">
        <v>45040</v>
      </c>
      <c r="C3057" s="202">
        <v>100</v>
      </c>
      <c r="D3057" s="36" t="s">
        <v>3908</v>
      </c>
    </row>
    <row r="3058" spans="1:4" s="121" customFormat="1" x14ac:dyDescent="0.25">
      <c r="A3058" s="112"/>
      <c r="B3058" s="235">
        <v>45040</v>
      </c>
      <c r="C3058" s="202">
        <v>100</v>
      </c>
      <c r="D3058" s="36" t="s">
        <v>4315</v>
      </c>
    </row>
    <row r="3059" spans="1:4" s="121" customFormat="1" x14ac:dyDescent="0.25">
      <c r="A3059" s="112"/>
      <c r="B3059" s="235">
        <v>45040</v>
      </c>
      <c r="C3059" s="202">
        <v>100</v>
      </c>
      <c r="D3059" s="36" t="s">
        <v>4167</v>
      </c>
    </row>
    <row r="3060" spans="1:4" s="121" customFormat="1" x14ac:dyDescent="0.25">
      <c r="A3060" s="112"/>
      <c r="B3060" s="235">
        <v>45040</v>
      </c>
      <c r="C3060" s="202">
        <v>100</v>
      </c>
      <c r="D3060" s="36" t="s">
        <v>4501</v>
      </c>
    </row>
    <row r="3061" spans="1:4" s="121" customFormat="1" x14ac:dyDescent="0.25">
      <c r="A3061" s="112"/>
      <c r="B3061" s="235">
        <v>45040</v>
      </c>
      <c r="C3061" s="202">
        <v>100</v>
      </c>
      <c r="D3061" s="36" t="s">
        <v>2509</v>
      </c>
    </row>
    <row r="3062" spans="1:4" s="121" customFormat="1" x14ac:dyDescent="0.25">
      <c r="A3062" s="112"/>
      <c r="B3062" s="235">
        <v>45040</v>
      </c>
      <c r="C3062" s="202">
        <v>100</v>
      </c>
      <c r="D3062" s="36" t="s">
        <v>2720</v>
      </c>
    </row>
    <row r="3063" spans="1:4" s="121" customFormat="1" x14ac:dyDescent="0.25">
      <c r="A3063" s="112"/>
      <c r="B3063" s="235">
        <v>45040</v>
      </c>
      <c r="C3063" s="202">
        <v>100</v>
      </c>
      <c r="D3063" s="36" t="s">
        <v>5801</v>
      </c>
    </row>
    <row r="3064" spans="1:4" s="121" customFormat="1" x14ac:dyDescent="0.25">
      <c r="A3064" s="112"/>
      <c r="B3064" s="235">
        <v>45040</v>
      </c>
      <c r="C3064" s="202">
        <v>100</v>
      </c>
      <c r="D3064" s="36" t="s">
        <v>4797</v>
      </c>
    </row>
    <row r="3065" spans="1:4" s="121" customFormat="1" x14ac:dyDescent="0.25">
      <c r="A3065" s="112"/>
      <c r="B3065" s="235">
        <v>45040</v>
      </c>
      <c r="C3065" s="202">
        <v>100</v>
      </c>
      <c r="D3065" s="36" t="s">
        <v>9124</v>
      </c>
    </row>
    <row r="3066" spans="1:4" s="121" customFormat="1" x14ac:dyDescent="0.25">
      <c r="A3066" s="112"/>
      <c r="B3066" s="235">
        <v>45040</v>
      </c>
      <c r="C3066" s="202">
        <v>108</v>
      </c>
      <c r="D3066" s="36" t="s">
        <v>1731</v>
      </c>
    </row>
    <row r="3067" spans="1:4" s="121" customFormat="1" x14ac:dyDescent="0.25">
      <c r="A3067" s="112"/>
      <c r="B3067" s="235">
        <v>45040</v>
      </c>
      <c r="C3067" s="202">
        <v>109</v>
      </c>
      <c r="D3067" s="36" t="s">
        <v>6642</v>
      </c>
    </row>
    <row r="3068" spans="1:4" s="121" customFormat="1" x14ac:dyDescent="0.25">
      <c r="A3068" s="112"/>
      <c r="B3068" s="235">
        <v>45040</v>
      </c>
      <c r="C3068" s="202">
        <v>139.88999999999999</v>
      </c>
      <c r="D3068" s="36" t="s">
        <v>1790</v>
      </c>
    </row>
    <row r="3069" spans="1:4" s="121" customFormat="1" x14ac:dyDescent="0.25">
      <c r="A3069" s="112"/>
      <c r="B3069" s="235">
        <v>45040</v>
      </c>
      <c r="C3069" s="202">
        <v>150</v>
      </c>
      <c r="D3069" s="36" t="s">
        <v>6690</v>
      </c>
    </row>
    <row r="3070" spans="1:4" s="121" customFormat="1" x14ac:dyDescent="0.25">
      <c r="A3070" s="112"/>
      <c r="B3070" s="235">
        <v>45040</v>
      </c>
      <c r="C3070" s="202">
        <v>150</v>
      </c>
      <c r="D3070" s="36" t="s">
        <v>8639</v>
      </c>
    </row>
    <row r="3071" spans="1:4" s="121" customFormat="1" x14ac:dyDescent="0.25">
      <c r="A3071" s="112"/>
      <c r="B3071" s="235">
        <v>45040</v>
      </c>
      <c r="C3071" s="202">
        <v>150</v>
      </c>
      <c r="D3071" s="36" t="s">
        <v>3858</v>
      </c>
    </row>
    <row r="3072" spans="1:4" s="121" customFormat="1" x14ac:dyDescent="0.25">
      <c r="A3072" s="112"/>
      <c r="B3072" s="235">
        <v>45040</v>
      </c>
      <c r="C3072" s="202">
        <v>150</v>
      </c>
      <c r="D3072" s="36" t="s">
        <v>6455</v>
      </c>
    </row>
    <row r="3073" spans="1:4" s="121" customFormat="1" x14ac:dyDescent="0.25">
      <c r="A3073" s="112"/>
      <c r="B3073" s="235">
        <v>45040</v>
      </c>
      <c r="C3073" s="202">
        <v>200</v>
      </c>
      <c r="D3073" s="36" t="s">
        <v>9125</v>
      </c>
    </row>
    <row r="3074" spans="1:4" s="121" customFormat="1" x14ac:dyDescent="0.25">
      <c r="A3074" s="112"/>
      <c r="B3074" s="235">
        <v>45040</v>
      </c>
      <c r="C3074" s="202">
        <v>200</v>
      </c>
      <c r="D3074" s="36" t="s">
        <v>8695</v>
      </c>
    </row>
    <row r="3075" spans="1:4" s="121" customFormat="1" x14ac:dyDescent="0.25">
      <c r="A3075" s="112"/>
      <c r="B3075" s="235">
        <v>45040</v>
      </c>
      <c r="C3075" s="202">
        <v>200</v>
      </c>
      <c r="D3075" s="36" t="s">
        <v>4285</v>
      </c>
    </row>
    <row r="3076" spans="1:4" s="121" customFormat="1" x14ac:dyDescent="0.25">
      <c r="A3076" s="112"/>
      <c r="B3076" s="235">
        <v>45040</v>
      </c>
      <c r="C3076" s="202">
        <v>200</v>
      </c>
      <c r="D3076" s="36" t="s">
        <v>5610</v>
      </c>
    </row>
    <row r="3077" spans="1:4" s="121" customFormat="1" x14ac:dyDescent="0.25">
      <c r="A3077" s="112"/>
      <c r="B3077" s="235">
        <v>45040</v>
      </c>
      <c r="C3077" s="202">
        <v>200</v>
      </c>
      <c r="D3077" s="36" t="s">
        <v>9126</v>
      </c>
    </row>
    <row r="3078" spans="1:4" s="121" customFormat="1" x14ac:dyDescent="0.25">
      <c r="A3078" s="112"/>
      <c r="B3078" s="235">
        <v>45040</v>
      </c>
      <c r="C3078" s="202">
        <v>200</v>
      </c>
      <c r="D3078" s="36" t="s">
        <v>9127</v>
      </c>
    </row>
    <row r="3079" spans="1:4" s="121" customFormat="1" x14ac:dyDescent="0.25">
      <c r="A3079" s="112"/>
      <c r="B3079" s="235">
        <v>45040</v>
      </c>
      <c r="C3079" s="202">
        <v>200</v>
      </c>
      <c r="D3079" s="36" t="s">
        <v>6458</v>
      </c>
    </row>
    <row r="3080" spans="1:4" s="121" customFormat="1" x14ac:dyDescent="0.25">
      <c r="A3080" s="112"/>
      <c r="B3080" s="235">
        <v>45040</v>
      </c>
      <c r="C3080" s="202">
        <v>200</v>
      </c>
      <c r="D3080" s="36" t="s">
        <v>8922</v>
      </c>
    </row>
    <row r="3081" spans="1:4" s="121" customFormat="1" x14ac:dyDescent="0.25">
      <c r="A3081" s="112"/>
      <c r="B3081" s="235">
        <v>45040</v>
      </c>
      <c r="C3081" s="202">
        <v>200</v>
      </c>
      <c r="D3081" s="36" t="s">
        <v>4776</v>
      </c>
    </row>
    <row r="3082" spans="1:4" s="121" customFormat="1" x14ac:dyDescent="0.25">
      <c r="A3082" s="112"/>
      <c r="B3082" s="235">
        <v>45040</v>
      </c>
      <c r="C3082" s="202">
        <v>200</v>
      </c>
      <c r="D3082" s="36" t="s">
        <v>8784</v>
      </c>
    </row>
    <row r="3083" spans="1:4" s="121" customFormat="1" x14ac:dyDescent="0.25">
      <c r="A3083" s="112"/>
      <c r="B3083" s="235">
        <v>45040</v>
      </c>
      <c r="C3083" s="202">
        <v>200</v>
      </c>
      <c r="D3083" s="36" t="s">
        <v>9117</v>
      </c>
    </row>
    <row r="3084" spans="1:4" s="121" customFormat="1" x14ac:dyDescent="0.25">
      <c r="A3084" s="112"/>
      <c r="B3084" s="235">
        <v>45040</v>
      </c>
      <c r="C3084" s="202">
        <v>200</v>
      </c>
      <c r="D3084" s="36" t="s">
        <v>9128</v>
      </c>
    </row>
    <row r="3085" spans="1:4" s="121" customFormat="1" x14ac:dyDescent="0.25">
      <c r="A3085" s="112"/>
      <c r="B3085" s="235">
        <v>45040</v>
      </c>
      <c r="C3085" s="202">
        <v>200</v>
      </c>
      <c r="D3085" s="36" t="s">
        <v>4799</v>
      </c>
    </row>
    <row r="3086" spans="1:4" s="121" customFormat="1" x14ac:dyDescent="0.25">
      <c r="A3086" s="112"/>
      <c r="B3086" s="235">
        <v>45040</v>
      </c>
      <c r="C3086" s="202">
        <v>200</v>
      </c>
      <c r="D3086" s="36" t="s">
        <v>8787</v>
      </c>
    </row>
    <row r="3087" spans="1:4" s="121" customFormat="1" x14ac:dyDescent="0.25">
      <c r="A3087" s="112"/>
      <c r="B3087" s="235">
        <v>45040</v>
      </c>
      <c r="C3087" s="202">
        <v>213</v>
      </c>
      <c r="D3087" s="36" t="s">
        <v>9129</v>
      </c>
    </row>
    <row r="3088" spans="1:4" s="121" customFormat="1" x14ac:dyDescent="0.25">
      <c r="A3088" s="112"/>
      <c r="B3088" s="235">
        <v>45040</v>
      </c>
      <c r="C3088" s="202">
        <v>250</v>
      </c>
      <c r="D3088" s="36" t="s">
        <v>4285</v>
      </c>
    </row>
    <row r="3089" spans="1:4" s="121" customFormat="1" x14ac:dyDescent="0.25">
      <c r="A3089" s="112"/>
      <c r="B3089" s="235">
        <v>45040</v>
      </c>
      <c r="C3089" s="202">
        <v>250</v>
      </c>
      <c r="D3089" s="36" t="s">
        <v>2728</v>
      </c>
    </row>
    <row r="3090" spans="1:4" s="121" customFormat="1" x14ac:dyDescent="0.25">
      <c r="A3090" s="112"/>
      <c r="B3090" s="235">
        <v>45040</v>
      </c>
      <c r="C3090" s="202">
        <v>250</v>
      </c>
      <c r="D3090" s="36" t="s">
        <v>1730</v>
      </c>
    </row>
    <row r="3091" spans="1:4" s="121" customFormat="1" x14ac:dyDescent="0.25">
      <c r="A3091" s="112"/>
      <c r="B3091" s="235">
        <v>45040</v>
      </c>
      <c r="C3091" s="202">
        <v>280</v>
      </c>
      <c r="D3091" s="36" t="s">
        <v>9130</v>
      </c>
    </row>
    <row r="3092" spans="1:4" s="121" customFormat="1" x14ac:dyDescent="0.25">
      <c r="A3092" s="112"/>
      <c r="B3092" s="235">
        <v>45040</v>
      </c>
      <c r="C3092" s="202">
        <v>290</v>
      </c>
      <c r="D3092" s="36" t="s">
        <v>9131</v>
      </c>
    </row>
    <row r="3093" spans="1:4" s="121" customFormat="1" x14ac:dyDescent="0.25">
      <c r="A3093" s="112"/>
      <c r="B3093" s="235">
        <v>45040</v>
      </c>
      <c r="C3093" s="202">
        <v>300</v>
      </c>
      <c r="D3093" s="36" t="s">
        <v>9132</v>
      </c>
    </row>
    <row r="3094" spans="1:4" s="121" customFormat="1" x14ac:dyDescent="0.25">
      <c r="A3094" s="112"/>
      <c r="B3094" s="235">
        <v>45040</v>
      </c>
      <c r="C3094" s="202">
        <v>300</v>
      </c>
      <c r="D3094" s="36" t="s">
        <v>9133</v>
      </c>
    </row>
    <row r="3095" spans="1:4" s="121" customFormat="1" x14ac:dyDescent="0.25">
      <c r="A3095" s="112"/>
      <c r="B3095" s="235">
        <v>45040</v>
      </c>
      <c r="C3095" s="202">
        <v>300</v>
      </c>
      <c r="D3095" s="36" t="s">
        <v>9134</v>
      </c>
    </row>
    <row r="3096" spans="1:4" s="121" customFormat="1" x14ac:dyDescent="0.25">
      <c r="A3096" s="112"/>
      <c r="B3096" s="235">
        <v>45040</v>
      </c>
      <c r="C3096" s="202">
        <v>300</v>
      </c>
      <c r="D3096" s="36" t="s">
        <v>8709</v>
      </c>
    </row>
    <row r="3097" spans="1:4" s="121" customFormat="1" x14ac:dyDescent="0.25">
      <c r="A3097" s="112"/>
      <c r="B3097" s="235">
        <v>45040</v>
      </c>
      <c r="C3097" s="202">
        <v>300</v>
      </c>
      <c r="D3097" s="36" t="s">
        <v>9135</v>
      </c>
    </row>
    <row r="3098" spans="1:4" s="121" customFormat="1" x14ac:dyDescent="0.25">
      <c r="A3098" s="112"/>
      <c r="B3098" s="235">
        <v>45040</v>
      </c>
      <c r="C3098" s="202">
        <v>300</v>
      </c>
      <c r="D3098" s="36" t="s">
        <v>4649</v>
      </c>
    </row>
    <row r="3099" spans="1:4" s="121" customFormat="1" x14ac:dyDescent="0.25">
      <c r="A3099" s="112"/>
      <c r="B3099" s="235">
        <v>45040</v>
      </c>
      <c r="C3099" s="202">
        <v>300</v>
      </c>
      <c r="D3099" s="36" t="s">
        <v>6590</v>
      </c>
    </row>
    <row r="3100" spans="1:4" s="121" customFormat="1" x14ac:dyDescent="0.25">
      <c r="A3100" s="112"/>
      <c r="B3100" s="235">
        <v>45040</v>
      </c>
      <c r="C3100" s="202">
        <v>300</v>
      </c>
      <c r="D3100" s="36" t="s">
        <v>8639</v>
      </c>
    </row>
    <row r="3101" spans="1:4" s="121" customFormat="1" x14ac:dyDescent="0.25">
      <c r="A3101" s="112"/>
      <c r="B3101" s="235">
        <v>45040</v>
      </c>
      <c r="C3101" s="202">
        <v>300</v>
      </c>
      <c r="D3101" s="36" t="s">
        <v>6551</v>
      </c>
    </row>
    <row r="3102" spans="1:4" s="121" customFormat="1" x14ac:dyDescent="0.25">
      <c r="A3102" s="112"/>
      <c r="B3102" s="235">
        <v>45040</v>
      </c>
      <c r="C3102" s="202">
        <v>300</v>
      </c>
      <c r="D3102" s="36" t="s">
        <v>9136</v>
      </c>
    </row>
    <row r="3103" spans="1:4" s="121" customFormat="1" x14ac:dyDescent="0.25">
      <c r="A3103" s="112"/>
      <c r="B3103" s="235">
        <v>45040</v>
      </c>
      <c r="C3103" s="202">
        <v>300</v>
      </c>
      <c r="D3103" s="36" t="s">
        <v>9137</v>
      </c>
    </row>
    <row r="3104" spans="1:4" s="121" customFormat="1" x14ac:dyDescent="0.25">
      <c r="A3104" s="112"/>
      <c r="B3104" s="235">
        <v>45040</v>
      </c>
      <c r="C3104" s="202">
        <v>300</v>
      </c>
      <c r="D3104" s="36" t="s">
        <v>8506</v>
      </c>
    </row>
    <row r="3105" spans="1:4" s="121" customFormat="1" x14ac:dyDescent="0.25">
      <c r="A3105" s="112"/>
      <c r="B3105" s="235">
        <v>45040</v>
      </c>
      <c r="C3105" s="202">
        <v>300</v>
      </c>
      <c r="D3105" s="36" t="s">
        <v>9138</v>
      </c>
    </row>
    <row r="3106" spans="1:4" s="121" customFormat="1" x14ac:dyDescent="0.25">
      <c r="A3106" s="112"/>
      <c r="B3106" s="235">
        <v>45040</v>
      </c>
      <c r="C3106" s="202">
        <v>300</v>
      </c>
      <c r="D3106" s="36" t="s">
        <v>9139</v>
      </c>
    </row>
    <row r="3107" spans="1:4" s="121" customFormat="1" x14ac:dyDescent="0.25">
      <c r="A3107" s="112"/>
      <c r="B3107" s="235">
        <v>45040</v>
      </c>
      <c r="C3107" s="202">
        <v>300</v>
      </c>
      <c r="D3107" s="36" t="s">
        <v>9140</v>
      </c>
    </row>
    <row r="3108" spans="1:4" s="121" customFormat="1" x14ac:dyDescent="0.25">
      <c r="A3108" s="112"/>
      <c r="B3108" s="235">
        <v>45040</v>
      </c>
      <c r="C3108" s="202">
        <v>300</v>
      </c>
      <c r="D3108" s="36" t="s">
        <v>3920</v>
      </c>
    </row>
    <row r="3109" spans="1:4" s="121" customFormat="1" x14ac:dyDescent="0.25">
      <c r="A3109" s="112"/>
      <c r="B3109" s="235">
        <v>45040</v>
      </c>
      <c r="C3109" s="202">
        <v>300</v>
      </c>
      <c r="D3109" s="36" t="s">
        <v>4602</v>
      </c>
    </row>
    <row r="3110" spans="1:4" s="121" customFormat="1" x14ac:dyDescent="0.25">
      <c r="A3110" s="112"/>
      <c r="B3110" s="235">
        <v>45040</v>
      </c>
      <c r="C3110" s="202">
        <v>300</v>
      </c>
      <c r="D3110" s="36" t="s">
        <v>6469</v>
      </c>
    </row>
    <row r="3111" spans="1:4" s="121" customFormat="1" x14ac:dyDescent="0.25">
      <c r="A3111" s="112"/>
      <c r="B3111" s="235">
        <v>45040</v>
      </c>
      <c r="C3111" s="202">
        <v>300</v>
      </c>
      <c r="D3111" s="36" t="s">
        <v>6467</v>
      </c>
    </row>
    <row r="3112" spans="1:4" s="121" customFormat="1" x14ac:dyDescent="0.25">
      <c r="A3112" s="112"/>
      <c r="B3112" s="235">
        <v>45040</v>
      </c>
      <c r="C3112" s="202">
        <v>300</v>
      </c>
      <c r="D3112" s="36" t="s">
        <v>4046</v>
      </c>
    </row>
    <row r="3113" spans="1:4" s="121" customFormat="1" x14ac:dyDescent="0.25">
      <c r="A3113" s="112"/>
      <c r="B3113" s="235">
        <v>45040</v>
      </c>
      <c r="C3113" s="202">
        <v>300</v>
      </c>
      <c r="D3113" s="36" t="s">
        <v>8795</v>
      </c>
    </row>
    <row r="3114" spans="1:4" s="121" customFormat="1" x14ac:dyDescent="0.25">
      <c r="A3114" s="112"/>
      <c r="B3114" s="235">
        <v>45040</v>
      </c>
      <c r="C3114" s="202">
        <v>300</v>
      </c>
      <c r="D3114" s="36" t="s">
        <v>2499</v>
      </c>
    </row>
    <row r="3115" spans="1:4" s="121" customFormat="1" x14ac:dyDescent="0.25">
      <c r="A3115" s="112"/>
      <c r="B3115" s="235">
        <v>45040</v>
      </c>
      <c r="C3115" s="202">
        <v>300</v>
      </c>
      <c r="D3115" s="36" t="s">
        <v>9141</v>
      </c>
    </row>
    <row r="3116" spans="1:4" s="121" customFormat="1" x14ac:dyDescent="0.25">
      <c r="A3116" s="112"/>
      <c r="B3116" s="235">
        <v>45040</v>
      </c>
      <c r="C3116" s="202">
        <v>300</v>
      </c>
      <c r="D3116" s="36" t="s">
        <v>6605</v>
      </c>
    </row>
    <row r="3117" spans="1:4" s="121" customFormat="1" x14ac:dyDescent="0.25">
      <c r="A3117" s="112"/>
      <c r="B3117" s="235">
        <v>45040</v>
      </c>
      <c r="C3117" s="202">
        <v>300</v>
      </c>
      <c r="D3117" s="36" t="s">
        <v>4783</v>
      </c>
    </row>
    <row r="3118" spans="1:4" s="121" customFormat="1" x14ac:dyDescent="0.25">
      <c r="A3118" s="112"/>
      <c r="B3118" s="235">
        <v>45040</v>
      </c>
      <c r="C3118" s="202">
        <v>333</v>
      </c>
      <c r="D3118" s="36" t="s">
        <v>4173</v>
      </c>
    </row>
    <row r="3119" spans="1:4" s="121" customFormat="1" x14ac:dyDescent="0.25">
      <c r="A3119" s="112"/>
      <c r="B3119" s="235">
        <v>45040</v>
      </c>
      <c r="C3119" s="202">
        <v>350</v>
      </c>
      <c r="D3119" s="36" t="s">
        <v>3867</v>
      </c>
    </row>
    <row r="3120" spans="1:4" s="121" customFormat="1" x14ac:dyDescent="0.25">
      <c r="A3120" s="112"/>
      <c r="B3120" s="235">
        <v>45040</v>
      </c>
      <c r="C3120" s="202">
        <v>359.88</v>
      </c>
      <c r="D3120" s="36" t="s">
        <v>1728</v>
      </c>
    </row>
    <row r="3121" spans="1:4" s="121" customFormat="1" x14ac:dyDescent="0.25">
      <c r="A3121" s="112"/>
      <c r="B3121" s="235">
        <v>45040</v>
      </c>
      <c r="C3121" s="202">
        <v>400</v>
      </c>
      <c r="D3121" s="36" t="s">
        <v>9142</v>
      </c>
    </row>
    <row r="3122" spans="1:4" s="121" customFormat="1" x14ac:dyDescent="0.25">
      <c r="A3122" s="112"/>
      <c r="B3122" s="235">
        <v>45040</v>
      </c>
      <c r="C3122" s="202">
        <v>484.27</v>
      </c>
      <c r="D3122" s="36" t="s">
        <v>9143</v>
      </c>
    </row>
    <row r="3123" spans="1:4" s="121" customFormat="1" x14ac:dyDescent="0.25">
      <c r="A3123" s="112"/>
      <c r="B3123" s="235">
        <v>45040</v>
      </c>
      <c r="C3123" s="202">
        <v>500</v>
      </c>
      <c r="D3123" s="36" t="s">
        <v>9144</v>
      </c>
    </row>
    <row r="3124" spans="1:4" s="121" customFormat="1" x14ac:dyDescent="0.25">
      <c r="A3124" s="112"/>
      <c r="B3124" s="235">
        <v>45040</v>
      </c>
      <c r="C3124" s="202">
        <v>500</v>
      </c>
      <c r="D3124" s="36" t="s">
        <v>9145</v>
      </c>
    </row>
    <row r="3125" spans="1:4" s="121" customFormat="1" x14ac:dyDescent="0.25">
      <c r="A3125" s="112"/>
      <c r="B3125" s="235">
        <v>45040</v>
      </c>
      <c r="C3125" s="202">
        <v>500</v>
      </c>
      <c r="D3125" s="36" t="s">
        <v>5639</v>
      </c>
    </row>
    <row r="3126" spans="1:4" s="121" customFormat="1" x14ac:dyDescent="0.25">
      <c r="A3126" s="112"/>
      <c r="B3126" s="235">
        <v>45040</v>
      </c>
      <c r="C3126" s="202">
        <v>500</v>
      </c>
      <c r="D3126" s="36" t="s">
        <v>9146</v>
      </c>
    </row>
    <row r="3127" spans="1:4" s="121" customFormat="1" x14ac:dyDescent="0.25">
      <c r="A3127" s="112"/>
      <c r="B3127" s="235">
        <v>45040</v>
      </c>
      <c r="C3127" s="202">
        <v>500</v>
      </c>
      <c r="D3127" s="36" t="s">
        <v>6671</v>
      </c>
    </row>
    <row r="3128" spans="1:4" s="121" customFormat="1" x14ac:dyDescent="0.25">
      <c r="A3128" s="112"/>
      <c r="B3128" s="235">
        <v>45040</v>
      </c>
      <c r="C3128" s="202">
        <v>500</v>
      </c>
      <c r="D3128" s="36" t="s">
        <v>9147</v>
      </c>
    </row>
    <row r="3129" spans="1:4" s="121" customFormat="1" x14ac:dyDescent="0.25">
      <c r="A3129" s="112"/>
      <c r="B3129" s="235">
        <v>45040</v>
      </c>
      <c r="C3129" s="202">
        <v>500</v>
      </c>
      <c r="D3129" s="36" t="s">
        <v>9148</v>
      </c>
    </row>
    <row r="3130" spans="1:4" s="121" customFormat="1" x14ac:dyDescent="0.25">
      <c r="A3130" s="112"/>
      <c r="B3130" s="235">
        <v>45040</v>
      </c>
      <c r="C3130" s="202">
        <v>500</v>
      </c>
      <c r="D3130" s="36" t="s">
        <v>9149</v>
      </c>
    </row>
    <row r="3131" spans="1:4" s="121" customFormat="1" x14ac:dyDescent="0.25">
      <c r="A3131" s="112"/>
      <c r="B3131" s="235">
        <v>45040</v>
      </c>
      <c r="C3131" s="202">
        <v>500</v>
      </c>
      <c r="D3131" s="36" t="s">
        <v>9150</v>
      </c>
    </row>
    <row r="3132" spans="1:4" s="121" customFormat="1" x14ac:dyDescent="0.25">
      <c r="A3132" s="112"/>
      <c r="B3132" s="235">
        <v>45040</v>
      </c>
      <c r="C3132" s="202">
        <v>500</v>
      </c>
      <c r="D3132" s="36" t="s">
        <v>6574</v>
      </c>
    </row>
    <row r="3133" spans="1:4" s="121" customFormat="1" x14ac:dyDescent="0.25">
      <c r="A3133" s="112"/>
      <c r="B3133" s="235">
        <v>45040</v>
      </c>
      <c r="C3133" s="202">
        <v>500</v>
      </c>
      <c r="D3133" s="36" t="s">
        <v>6574</v>
      </c>
    </row>
    <row r="3134" spans="1:4" s="121" customFormat="1" x14ac:dyDescent="0.25">
      <c r="A3134" s="112"/>
      <c r="B3134" s="235">
        <v>45040</v>
      </c>
      <c r="C3134" s="202">
        <v>500</v>
      </c>
      <c r="D3134" s="36" t="s">
        <v>6723</v>
      </c>
    </row>
    <row r="3135" spans="1:4" s="121" customFormat="1" x14ac:dyDescent="0.25">
      <c r="A3135" s="112"/>
      <c r="B3135" s="235">
        <v>45040</v>
      </c>
      <c r="C3135" s="202">
        <v>500</v>
      </c>
      <c r="D3135" s="36" t="s">
        <v>6649</v>
      </c>
    </row>
    <row r="3136" spans="1:4" s="121" customFormat="1" x14ac:dyDescent="0.25">
      <c r="A3136" s="112"/>
      <c r="B3136" s="235">
        <v>45040</v>
      </c>
      <c r="C3136" s="202">
        <v>500</v>
      </c>
      <c r="D3136" s="36" t="s">
        <v>4285</v>
      </c>
    </row>
    <row r="3137" spans="1:4" s="121" customFormat="1" x14ac:dyDescent="0.25">
      <c r="A3137" s="112"/>
      <c r="B3137" s="235">
        <v>45040</v>
      </c>
      <c r="C3137" s="202">
        <v>500</v>
      </c>
      <c r="D3137" s="36" t="s">
        <v>9151</v>
      </c>
    </row>
    <row r="3138" spans="1:4" s="121" customFormat="1" x14ac:dyDescent="0.25">
      <c r="A3138" s="112"/>
      <c r="B3138" s="235">
        <v>45040</v>
      </c>
      <c r="C3138" s="202">
        <v>500</v>
      </c>
      <c r="D3138" s="36" t="s">
        <v>2716</v>
      </c>
    </row>
    <row r="3139" spans="1:4" s="121" customFormat="1" x14ac:dyDescent="0.25">
      <c r="A3139" s="112"/>
      <c r="B3139" s="235">
        <v>45040</v>
      </c>
      <c r="C3139" s="202">
        <v>500</v>
      </c>
      <c r="D3139" s="36" t="s">
        <v>9152</v>
      </c>
    </row>
    <row r="3140" spans="1:4" s="121" customFormat="1" x14ac:dyDescent="0.25">
      <c r="A3140" s="112"/>
      <c r="B3140" s="235">
        <v>45040</v>
      </c>
      <c r="C3140" s="202">
        <v>500</v>
      </c>
      <c r="D3140" s="36" t="s">
        <v>4292</v>
      </c>
    </row>
    <row r="3141" spans="1:4" s="121" customFormat="1" x14ac:dyDescent="0.25">
      <c r="A3141" s="112"/>
      <c r="B3141" s="235">
        <v>45040</v>
      </c>
      <c r="C3141" s="202">
        <v>500</v>
      </c>
      <c r="D3141" s="36" t="s">
        <v>8850</v>
      </c>
    </row>
    <row r="3142" spans="1:4" s="121" customFormat="1" x14ac:dyDescent="0.25">
      <c r="A3142" s="112"/>
      <c r="B3142" s="235">
        <v>45040</v>
      </c>
      <c r="C3142" s="202">
        <v>500</v>
      </c>
      <c r="D3142" s="36" t="s">
        <v>4571</v>
      </c>
    </row>
    <row r="3143" spans="1:4" s="121" customFormat="1" x14ac:dyDescent="0.25">
      <c r="A3143" s="112"/>
      <c r="B3143" s="235">
        <v>45040</v>
      </c>
      <c r="C3143" s="202">
        <v>500</v>
      </c>
      <c r="D3143" s="36" t="s">
        <v>8878</v>
      </c>
    </row>
    <row r="3144" spans="1:4" s="121" customFormat="1" x14ac:dyDescent="0.25">
      <c r="A3144" s="112"/>
      <c r="B3144" s="235">
        <v>45040</v>
      </c>
      <c r="C3144" s="202">
        <v>500</v>
      </c>
      <c r="D3144" s="36" t="s">
        <v>2505</v>
      </c>
    </row>
    <row r="3145" spans="1:4" s="121" customFormat="1" x14ac:dyDescent="0.25">
      <c r="A3145" s="112"/>
      <c r="B3145" s="235">
        <v>45040</v>
      </c>
      <c r="C3145" s="202">
        <v>500</v>
      </c>
      <c r="D3145" s="36" t="s">
        <v>1762</v>
      </c>
    </row>
    <row r="3146" spans="1:4" s="121" customFormat="1" x14ac:dyDescent="0.25">
      <c r="A3146" s="112"/>
      <c r="B3146" s="235">
        <v>45040</v>
      </c>
      <c r="C3146" s="202">
        <v>500</v>
      </c>
      <c r="D3146" s="36" t="s">
        <v>4933</v>
      </c>
    </row>
    <row r="3147" spans="1:4" s="121" customFormat="1" x14ac:dyDescent="0.25">
      <c r="A3147" s="112"/>
      <c r="B3147" s="235">
        <v>45040</v>
      </c>
      <c r="C3147" s="202">
        <v>500</v>
      </c>
      <c r="D3147" s="36" t="s">
        <v>4632</v>
      </c>
    </row>
    <row r="3148" spans="1:4" s="121" customFormat="1" x14ac:dyDescent="0.25">
      <c r="A3148" s="112"/>
      <c r="B3148" s="235">
        <v>45040</v>
      </c>
      <c r="C3148" s="202">
        <v>500</v>
      </c>
      <c r="D3148" s="36" t="s">
        <v>4780</v>
      </c>
    </row>
    <row r="3149" spans="1:4" s="121" customFormat="1" x14ac:dyDescent="0.25">
      <c r="A3149" s="112"/>
      <c r="B3149" s="235">
        <v>45040</v>
      </c>
      <c r="C3149" s="202">
        <v>500</v>
      </c>
      <c r="D3149" s="36" t="s">
        <v>1789</v>
      </c>
    </row>
    <row r="3150" spans="1:4" s="121" customFormat="1" x14ac:dyDescent="0.25">
      <c r="A3150" s="112"/>
      <c r="B3150" s="235">
        <v>45040</v>
      </c>
      <c r="C3150" s="202">
        <v>500</v>
      </c>
      <c r="D3150" s="36" t="s">
        <v>9153</v>
      </c>
    </row>
    <row r="3151" spans="1:4" s="121" customFormat="1" x14ac:dyDescent="0.25">
      <c r="A3151" s="112"/>
      <c r="B3151" s="235">
        <v>45040</v>
      </c>
      <c r="C3151" s="202">
        <v>500</v>
      </c>
      <c r="D3151" s="36" t="s">
        <v>9153</v>
      </c>
    </row>
    <row r="3152" spans="1:4" s="121" customFormat="1" x14ac:dyDescent="0.25">
      <c r="A3152" s="112"/>
      <c r="B3152" s="235">
        <v>45040</v>
      </c>
      <c r="C3152" s="202">
        <v>500</v>
      </c>
      <c r="D3152" s="36" t="s">
        <v>9154</v>
      </c>
    </row>
    <row r="3153" spans="1:4" s="121" customFormat="1" x14ac:dyDescent="0.25">
      <c r="A3153" s="112"/>
      <c r="B3153" s="235">
        <v>45040</v>
      </c>
      <c r="C3153" s="202">
        <v>500</v>
      </c>
      <c r="D3153" s="36" t="s">
        <v>8789</v>
      </c>
    </row>
    <row r="3154" spans="1:4" s="121" customFormat="1" x14ac:dyDescent="0.25">
      <c r="A3154" s="112"/>
      <c r="B3154" s="235">
        <v>45040</v>
      </c>
      <c r="C3154" s="202">
        <v>500</v>
      </c>
      <c r="D3154" s="36" t="s">
        <v>8720</v>
      </c>
    </row>
    <row r="3155" spans="1:4" s="121" customFormat="1" x14ac:dyDescent="0.25">
      <c r="A3155" s="112"/>
      <c r="B3155" s="235">
        <v>45040</v>
      </c>
      <c r="C3155" s="202">
        <v>500</v>
      </c>
      <c r="D3155" s="36" t="s">
        <v>4293</v>
      </c>
    </row>
    <row r="3156" spans="1:4" s="121" customFormat="1" x14ac:dyDescent="0.25">
      <c r="A3156" s="112"/>
      <c r="B3156" s="235">
        <v>45040</v>
      </c>
      <c r="C3156" s="202">
        <v>500</v>
      </c>
      <c r="D3156" s="36" t="s">
        <v>4246</v>
      </c>
    </row>
    <row r="3157" spans="1:4" s="121" customFormat="1" x14ac:dyDescent="0.25">
      <c r="A3157" s="112"/>
      <c r="B3157" s="235">
        <v>45040</v>
      </c>
      <c r="C3157" s="202">
        <v>634.94000000000005</v>
      </c>
      <c r="D3157" s="36" t="s">
        <v>1728</v>
      </c>
    </row>
    <row r="3158" spans="1:4" s="121" customFormat="1" x14ac:dyDescent="0.25">
      <c r="A3158" s="112"/>
      <c r="B3158" s="235">
        <v>45040</v>
      </c>
      <c r="C3158" s="202">
        <v>700</v>
      </c>
      <c r="D3158" s="36" t="s">
        <v>4781</v>
      </c>
    </row>
    <row r="3159" spans="1:4" s="121" customFormat="1" x14ac:dyDescent="0.25">
      <c r="A3159" s="112"/>
      <c r="B3159" s="235">
        <v>45040</v>
      </c>
      <c r="C3159" s="202">
        <v>700</v>
      </c>
      <c r="D3159" s="36" t="s">
        <v>4312</v>
      </c>
    </row>
    <row r="3160" spans="1:4" s="121" customFormat="1" x14ac:dyDescent="0.25">
      <c r="A3160" s="112"/>
      <c r="B3160" s="235">
        <v>45040</v>
      </c>
      <c r="C3160" s="202">
        <v>750</v>
      </c>
      <c r="D3160" s="36" t="s">
        <v>6678</v>
      </c>
    </row>
    <row r="3161" spans="1:4" s="121" customFormat="1" x14ac:dyDescent="0.25">
      <c r="A3161" s="112"/>
      <c r="B3161" s="235">
        <v>45040</v>
      </c>
      <c r="C3161" s="202">
        <v>888</v>
      </c>
      <c r="D3161" s="36" t="s">
        <v>9155</v>
      </c>
    </row>
    <row r="3162" spans="1:4" s="121" customFormat="1" x14ac:dyDescent="0.25">
      <c r="A3162" s="112"/>
      <c r="B3162" s="235">
        <v>45040</v>
      </c>
      <c r="C3162" s="202">
        <v>1000</v>
      </c>
      <c r="D3162" s="36" t="s">
        <v>9156</v>
      </c>
    </row>
    <row r="3163" spans="1:4" s="121" customFormat="1" x14ac:dyDescent="0.25">
      <c r="A3163" s="112"/>
      <c r="B3163" s="235">
        <v>45040</v>
      </c>
      <c r="C3163" s="202">
        <v>1000</v>
      </c>
      <c r="D3163" s="36" t="s">
        <v>8968</v>
      </c>
    </row>
    <row r="3164" spans="1:4" s="121" customFormat="1" x14ac:dyDescent="0.25">
      <c r="A3164" s="112"/>
      <c r="B3164" s="235">
        <v>45040</v>
      </c>
      <c r="C3164" s="202">
        <v>1000</v>
      </c>
      <c r="D3164" s="36" t="s">
        <v>6520</v>
      </c>
    </row>
    <row r="3165" spans="1:4" s="121" customFormat="1" x14ac:dyDescent="0.25">
      <c r="A3165" s="112"/>
      <c r="B3165" s="235">
        <v>45040</v>
      </c>
      <c r="C3165" s="202">
        <v>1000</v>
      </c>
      <c r="D3165" s="36" t="s">
        <v>9157</v>
      </c>
    </row>
    <row r="3166" spans="1:4" s="121" customFormat="1" x14ac:dyDescent="0.25">
      <c r="A3166" s="112"/>
      <c r="B3166" s="235">
        <v>45040</v>
      </c>
      <c r="C3166" s="202">
        <v>1000</v>
      </c>
      <c r="D3166" s="36" t="s">
        <v>9158</v>
      </c>
    </row>
    <row r="3167" spans="1:4" s="121" customFormat="1" x14ac:dyDescent="0.25">
      <c r="A3167" s="112"/>
      <c r="B3167" s="235">
        <v>45040</v>
      </c>
      <c r="C3167" s="202">
        <v>1000</v>
      </c>
      <c r="D3167" s="36" t="s">
        <v>9159</v>
      </c>
    </row>
    <row r="3168" spans="1:4" s="121" customFormat="1" x14ac:dyDescent="0.25">
      <c r="A3168" s="112"/>
      <c r="B3168" s="235">
        <v>45040</v>
      </c>
      <c r="C3168" s="202">
        <v>1000</v>
      </c>
      <c r="D3168" s="36" t="s">
        <v>9160</v>
      </c>
    </row>
    <row r="3169" spans="1:4" s="121" customFormat="1" x14ac:dyDescent="0.25">
      <c r="A3169" s="112"/>
      <c r="B3169" s="235">
        <v>45040</v>
      </c>
      <c r="C3169" s="202">
        <v>1000</v>
      </c>
      <c r="D3169" s="36" t="s">
        <v>9055</v>
      </c>
    </row>
    <row r="3170" spans="1:4" s="121" customFormat="1" x14ac:dyDescent="0.25">
      <c r="A3170" s="112"/>
      <c r="B3170" s="235">
        <v>45040</v>
      </c>
      <c r="C3170" s="202">
        <v>1000</v>
      </c>
      <c r="D3170" s="36" t="s">
        <v>8534</v>
      </c>
    </row>
    <row r="3171" spans="1:4" s="121" customFormat="1" x14ac:dyDescent="0.25">
      <c r="A3171" s="112"/>
      <c r="B3171" s="235">
        <v>45040</v>
      </c>
      <c r="C3171" s="202">
        <v>1000</v>
      </c>
      <c r="D3171" s="36" t="s">
        <v>5615</v>
      </c>
    </row>
    <row r="3172" spans="1:4" s="121" customFormat="1" x14ac:dyDescent="0.25">
      <c r="A3172" s="112"/>
      <c r="B3172" s="235">
        <v>45040</v>
      </c>
      <c r="C3172" s="202">
        <v>1000</v>
      </c>
      <c r="D3172" s="36" t="s">
        <v>9161</v>
      </c>
    </row>
    <row r="3173" spans="1:4" s="121" customFormat="1" x14ac:dyDescent="0.25">
      <c r="A3173" s="112"/>
      <c r="B3173" s="235">
        <v>45040</v>
      </c>
      <c r="C3173" s="202">
        <v>1000</v>
      </c>
      <c r="D3173" s="36" t="s">
        <v>3896</v>
      </c>
    </row>
    <row r="3174" spans="1:4" s="121" customFormat="1" x14ac:dyDescent="0.25">
      <c r="A3174" s="112"/>
      <c r="B3174" s="235">
        <v>45040</v>
      </c>
      <c r="C3174" s="202">
        <v>1000</v>
      </c>
      <c r="D3174" s="36" t="s">
        <v>4762</v>
      </c>
    </row>
    <row r="3175" spans="1:4" s="121" customFormat="1" x14ac:dyDescent="0.25">
      <c r="A3175" s="112"/>
      <c r="B3175" s="235">
        <v>45040</v>
      </c>
      <c r="C3175" s="202">
        <v>1000</v>
      </c>
      <c r="D3175" s="36" t="s">
        <v>9162</v>
      </c>
    </row>
    <row r="3176" spans="1:4" s="121" customFormat="1" x14ac:dyDescent="0.25">
      <c r="A3176" s="112"/>
      <c r="B3176" s="235">
        <v>45040</v>
      </c>
      <c r="C3176" s="202">
        <v>1000</v>
      </c>
      <c r="D3176" s="36" t="s">
        <v>4681</v>
      </c>
    </row>
    <row r="3177" spans="1:4" s="121" customFormat="1" x14ac:dyDescent="0.25">
      <c r="A3177" s="112"/>
      <c r="B3177" s="235">
        <v>45040</v>
      </c>
      <c r="C3177" s="202">
        <v>1000</v>
      </c>
      <c r="D3177" s="36" t="s">
        <v>5795</v>
      </c>
    </row>
    <row r="3178" spans="1:4" s="121" customFormat="1" x14ac:dyDescent="0.25">
      <c r="A3178" s="112"/>
      <c r="B3178" s="235">
        <v>45040</v>
      </c>
      <c r="C3178" s="202">
        <v>1000</v>
      </c>
      <c r="D3178" s="36" t="s">
        <v>9144</v>
      </c>
    </row>
    <row r="3179" spans="1:4" s="121" customFormat="1" x14ac:dyDescent="0.25">
      <c r="A3179" s="112"/>
      <c r="B3179" s="235">
        <v>45040</v>
      </c>
      <c r="C3179" s="202">
        <v>1000</v>
      </c>
      <c r="D3179" s="36" t="s">
        <v>5726</v>
      </c>
    </row>
    <row r="3180" spans="1:4" s="121" customFormat="1" x14ac:dyDescent="0.25">
      <c r="A3180" s="112"/>
      <c r="B3180" s="235">
        <v>45040</v>
      </c>
      <c r="C3180" s="202">
        <v>1000</v>
      </c>
      <c r="D3180" s="36" t="s">
        <v>4543</v>
      </c>
    </row>
    <row r="3181" spans="1:4" s="121" customFormat="1" x14ac:dyDescent="0.25">
      <c r="A3181" s="112"/>
      <c r="B3181" s="235">
        <v>45040</v>
      </c>
      <c r="C3181" s="202">
        <v>1000</v>
      </c>
      <c r="D3181" s="36" t="s">
        <v>9163</v>
      </c>
    </row>
    <row r="3182" spans="1:4" s="121" customFormat="1" x14ac:dyDescent="0.25">
      <c r="A3182" s="112"/>
      <c r="B3182" s="235">
        <v>45040</v>
      </c>
      <c r="C3182" s="202">
        <v>1000</v>
      </c>
      <c r="D3182" s="36" t="s">
        <v>9018</v>
      </c>
    </row>
    <row r="3183" spans="1:4" s="121" customFormat="1" x14ac:dyDescent="0.25">
      <c r="A3183" s="112"/>
      <c r="B3183" s="235">
        <v>45040</v>
      </c>
      <c r="C3183" s="202">
        <v>1000</v>
      </c>
      <c r="D3183" s="36" t="s">
        <v>2090</v>
      </c>
    </row>
    <row r="3184" spans="1:4" s="121" customFormat="1" x14ac:dyDescent="0.25">
      <c r="A3184" s="112"/>
      <c r="B3184" s="235">
        <v>45040</v>
      </c>
      <c r="C3184" s="202">
        <v>1000</v>
      </c>
      <c r="D3184" s="36" t="s">
        <v>9164</v>
      </c>
    </row>
    <row r="3185" spans="1:4" s="121" customFormat="1" x14ac:dyDescent="0.25">
      <c r="A3185" s="112"/>
      <c r="B3185" s="235">
        <v>45040</v>
      </c>
      <c r="C3185" s="202">
        <v>1000</v>
      </c>
      <c r="D3185" s="36" t="s">
        <v>6492</v>
      </c>
    </row>
    <row r="3186" spans="1:4" s="121" customFormat="1" x14ac:dyDescent="0.25">
      <c r="A3186" s="112"/>
      <c r="B3186" s="235">
        <v>45040</v>
      </c>
      <c r="C3186" s="202">
        <v>1000</v>
      </c>
      <c r="D3186" s="36" t="s">
        <v>3883</v>
      </c>
    </row>
    <row r="3187" spans="1:4" s="121" customFormat="1" x14ac:dyDescent="0.25">
      <c r="A3187" s="112"/>
      <c r="B3187" s="235">
        <v>45040</v>
      </c>
      <c r="C3187" s="202">
        <v>1000</v>
      </c>
      <c r="D3187" s="36" t="s">
        <v>5810</v>
      </c>
    </row>
    <row r="3188" spans="1:4" s="121" customFormat="1" x14ac:dyDescent="0.25">
      <c r="A3188" s="112"/>
      <c r="B3188" s="235">
        <v>45040</v>
      </c>
      <c r="C3188" s="202">
        <v>1000</v>
      </c>
      <c r="D3188" s="36" t="s">
        <v>4784</v>
      </c>
    </row>
    <row r="3189" spans="1:4" s="121" customFormat="1" x14ac:dyDescent="0.25">
      <c r="A3189" s="112"/>
      <c r="B3189" s="235">
        <v>45040</v>
      </c>
      <c r="C3189" s="202">
        <v>1000</v>
      </c>
      <c r="D3189" s="36" t="s">
        <v>9165</v>
      </c>
    </row>
    <row r="3190" spans="1:4" s="121" customFormat="1" x14ac:dyDescent="0.25">
      <c r="A3190" s="112"/>
      <c r="B3190" s="235">
        <v>45040</v>
      </c>
      <c r="C3190" s="202">
        <v>1000</v>
      </c>
      <c r="D3190" s="36" t="s">
        <v>6711</v>
      </c>
    </row>
    <row r="3191" spans="1:4" s="121" customFormat="1" x14ac:dyDescent="0.25">
      <c r="A3191" s="112"/>
      <c r="B3191" s="235">
        <v>45040</v>
      </c>
      <c r="C3191" s="202">
        <v>1000</v>
      </c>
      <c r="D3191" s="36" t="s">
        <v>1737</v>
      </c>
    </row>
    <row r="3192" spans="1:4" s="121" customFormat="1" x14ac:dyDescent="0.25">
      <c r="A3192" s="112"/>
      <c r="B3192" s="235">
        <v>45040</v>
      </c>
      <c r="C3192" s="202">
        <v>1000</v>
      </c>
      <c r="D3192" s="36" t="s">
        <v>1812</v>
      </c>
    </row>
    <row r="3193" spans="1:4" s="121" customFormat="1" x14ac:dyDescent="0.25">
      <c r="A3193" s="112"/>
      <c r="B3193" s="235">
        <v>45040</v>
      </c>
      <c r="C3193" s="202">
        <v>1000</v>
      </c>
      <c r="D3193" s="36" t="s">
        <v>9166</v>
      </c>
    </row>
    <row r="3194" spans="1:4" s="121" customFormat="1" x14ac:dyDescent="0.25">
      <c r="A3194" s="112"/>
      <c r="B3194" s="235">
        <v>45040</v>
      </c>
      <c r="C3194" s="202">
        <v>1000</v>
      </c>
      <c r="D3194" s="36" t="s">
        <v>3936</v>
      </c>
    </row>
    <row r="3195" spans="1:4" s="121" customFormat="1" x14ac:dyDescent="0.25">
      <c r="A3195" s="112"/>
      <c r="B3195" s="235">
        <v>45040</v>
      </c>
      <c r="C3195" s="202">
        <v>1008</v>
      </c>
      <c r="D3195" s="36" t="s">
        <v>9167</v>
      </c>
    </row>
    <row r="3196" spans="1:4" s="121" customFormat="1" x14ac:dyDescent="0.25">
      <c r="A3196" s="112"/>
      <c r="B3196" s="235">
        <v>45040</v>
      </c>
      <c r="C3196" s="202">
        <v>1250</v>
      </c>
      <c r="D3196" s="36" t="s">
        <v>3884</v>
      </c>
    </row>
    <row r="3197" spans="1:4" s="121" customFormat="1" x14ac:dyDescent="0.25">
      <c r="A3197" s="112"/>
      <c r="B3197" s="235">
        <v>45040</v>
      </c>
      <c r="C3197" s="202">
        <v>1250</v>
      </c>
      <c r="D3197" s="36" t="s">
        <v>9168</v>
      </c>
    </row>
    <row r="3198" spans="1:4" s="121" customFormat="1" x14ac:dyDescent="0.25">
      <c r="A3198" s="112"/>
      <c r="B3198" s="235">
        <v>45040</v>
      </c>
      <c r="C3198" s="202">
        <v>1500</v>
      </c>
      <c r="D3198" s="36" t="s">
        <v>9169</v>
      </c>
    </row>
    <row r="3199" spans="1:4" s="121" customFormat="1" x14ac:dyDescent="0.25">
      <c r="A3199" s="112"/>
      <c r="B3199" s="235">
        <v>45040</v>
      </c>
      <c r="C3199" s="202">
        <v>1500</v>
      </c>
      <c r="D3199" s="36" t="s">
        <v>5642</v>
      </c>
    </row>
    <row r="3200" spans="1:4" s="121" customFormat="1" x14ac:dyDescent="0.25">
      <c r="A3200" s="112"/>
      <c r="B3200" s="235">
        <v>45040</v>
      </c>
      <c r="C3200" s="202">
        <v>1500</v>
      </c>
      <c r="D3200" s="36" t="s">
        <v>4097</v>
      </c>
    </row>
    <row r="3201" spans="1:4" s="121" customFormat="1" x14ac:dyDescent="0.25">
      <c r="A3201" s="112"/>
      <c r="B3201" s="235">
        <v>45040</v>
      </c>
      <c r="C3201" s="202">
        <v>2000</v>
      </c>
      <c r="D3201" s="36" t="s">
        <v>8749</v>
      </c>
    </row>
    <row r="3202" spans="1:4" s="121" customFormat="1" x14ac:dyDescent="0.25">
      <c r="A3202" s="112"/>
      <c r="B3202" s="235">
        <v>45040</v>
      </c>
      <c r="C3202" s="202">
        <v>2000</v>
      </c>
      <c r="D3202" s="36" t="s">
        <v>9170</v>
      </c>
    </row>
    <row r="3203" spans="1:4" s="121" customFormat="1" x14ac:dyDescent="0.25">
      <c r="A3203" s="112"/>
      <c r="B3203" s="235">
        <v>45040</v>
      </c>
      <c r="C3203" s="202">
        <v>2000</v>
      </c>
      <c r="D3203" s="36" t="s">
        <v>5790</v>
      </c>
    </row>
    <row r="3204" spans="1:4" s="121" customFormat="1" x14ac:dyDescent="0.25">
      <c r="A3204" s="112"/>
      <c r="B3204" s="235">
        <v>45040</v>
      </c>
      <c r="C3204" s="202">
        <v>2000</v>
      </c>
      <c r="D3204" s="36" t="s">
        <v>9171</v>
      </c>
    </row>
    <row r="3205" spans="1:4" s="121" customFormat="1" x14ac:dyDescent="0.25">
      <c r="A3205" s="112"/>
      <c r="B3205" s="235">
        <v>45040</v>
      </c>
      <c r="C3205" s="202">
        <v>2000</v>
      </c>
      <c r="D3205" s="36" t="s">
        <v>8764</v>
      </c>
    </row>
    <row r="3206" spans="1:4" s="121" customFormat="1" x14ac:dyDescent="0.25">
      <c r="A3206" s="112"/>
      <c r="B3206" s="235">
        <v>45040</v>
      </c>
      <c r="C3206" s="202">
        <v>2000</v>
      </c>
      <c r="D3206" s="36" t="s">
        <v>3338</v>
      </c>
    </row>
    <row r="3207" spans="1:4" s="121" customFormat="1" x14ac:dyDescent="0.25">
      <c r="A3207" s="112"/>
      <c r="B3207" s="235">
        <v>45040</v>
      </c>
      <c r="C3207" s="202">
        <v>2000</v>
      </c>
      <c r="D3207" s="36" t="s">
        <v>4785</v>
      </c>
    </row>
    <row r="3208" spans="1:4" s="121" customFormat="1" x14ac:dyDescent="0.25">
      <c r="A3208" s="112"/>
      <c r="B3208" s="235">
        <v>45040</v>
      </c>
      <c r="C3208" s="202">
        <v>2500</v>
      </c>
      <c r="D3208" s="36" t="s">
        <v>9172</v>
      </c>
    </row>
    <row r="3209" spans="1:4" s="121" customFormat="1" x14ac:dyDescent="0.25">
      <c r="A3209" s="112"/>
      <c r="B3209" s="235">
        <v>45040</v>
      </c>
      <c r="C3209" s="202">
        <v>3000</v>
      </c>
      <c r="D3209" s="36" t="s">
        <v>4079</v>
      </c>
    </row>
    <row r="3210" spans="1:4" s="121" customFormat="1" x14ac:dyDescent="0.25">
      <c r="A3210" s="112"/>
      <c r="B3210" s="235">
        <v>45040</v>
      </c>
      <c r="C3210" s="202">
        <v>3000</v>
      </c>
      <c r="D3210" s="36" t="s">
        <v>9173</v>
      </c>
    </row>
    <row r="3211" spans="1:4" s="121" customFormat="1" x14ac:dyDescent="0.25">
      <c r="A3211" s="112"/>
      <c r="B3211" s="235">
        <v>45040</v>
      </c>
      <c r="C3211" s="202">
        <v>3000</v>
      </c>
      <c r="D3211" s="36" t="s">
        <v>3360</v>
      </c>
    </row>
    <row r="3212" spans="1:4" s="121" customFormat="1" x14ac:dyDescent="0.25">
      <c r="A3212" s="112"/>
      <c r="B3212" s="235">
        <v>45040</v>
      </c>
      <c r="C3212" s="202">
        <v>3000</v>
      </c>
      <c r="D3212" s="36" t="s">
        <v>4387</v>
      </c>
    </row>
    <row r="3213" spans="1:4" s="121" customFormat="1" x14ac:dyDescent="0.25">
      <c r="A3213" s="112"/>
      <c r="B3213" s="235">
        <v>45040</v>
      </c>
      <c r="C3213" s="202">
        <v>3000</v>
      </c>
      <c r="D3213" s="36" t="s">
        <v>9174</v>
      </c>
    </row>
    <row r="3214" spans="1:4" s="121" customFormat="1" x14ac:dyDescent="0.25">
      <c r="A3214" s="112"/>
      <c r="B3214" s="235">
        <v>45040</v>
      </c>
      <c r="C3214" s="202">
        <v>3000</v>
      </c>
      <c r="D3214" s="36" t="s">
        <v>5796</v>
      </c>
    </row>
    <row r="3215" spans="1:4" s="121" customFormat="1" x14ac:dyDescent="0.25">
      <c r="A3215" s="112"/>
      <c r="B3215" s="235">
        <v>45040</v>
      </c>
      <c r="C3215" s="202">
        <v>3000</v>
      </c>
      <c r="D3215" s="36" t="s">
        <v>9175</v>
      </c>
    </row>
    <row r="3216" spans="1:4" s="121" customFormat="1" x14ac:dyDescent="0.25">
      <c r="A3216" s="112"/>
      <c r="B3216" s="235">
        <v>45040</v>
      </c>
      <c r="C3216" s="202">
        <v>3004</v>
      </c>
      <c r="D3216" s="36" t="s">
        <v>1798</v>
      </c>
    </row>
    <row r="3217" spans="1:4" s="121" customFormat="1" x14ac:dyDescent="0.25">
      <c r="A3217" s="112"/>
      <c r="B3217" s="235">
        <v>45040</v>
      </c>
      <c r="C3217" s="202">
        <v>3500</v>
      </c>
      <c r="D3217" s="36" t="s">
        <v>9176</v>
      </c>
    </row>
    <row r="3218" spans="1:4" s="121" customFormat="1" x14ac:dyDescent="0.25">
      <c r="A3218" s="112"/>
      <c r="B3218" s="235">
        <v>45040</v>
      </c>
      <c r="C3218" s="202">
        <v>4500</v>
      </c>
      <c r="D3218" s="36" t="s">
        <v>9177</v>
      </c>
    </row>
    <row r="3219" spans="1:4" s="121" customFormat="1" x14ac:dyDescent="0.25">
      <c r="A3219" s="112"/>
      <c r="B3219" s="235">
        <v>45040</v>
      </c>
      <c r="C3219" s="202">
        <v>5000</v>
      </c>
      <c r="D3219" s="36" t="s">
        <v>4787</v>
      </c>
    </row>
    <row r="3220" spans="1:4" s="121" customFormat="1" x14ac:dyDescent="0.25">
      <c r="A3220" s="112"/>
      <c r="B3220" s="235">
        <v>45040</v>
      </c>
      <c r="C3220" s="202">
        <v>5000</v>
      </c>
      <c r="D3220" s="36" t="s">
        <v>5683</v>
      </c>
    </row>
    <row r="3221" spans="1:4" s="121" customFormat="1" x14ac:dyDescent="0.25">
      <c r="A3221" s="112"/>
      <c r="B3221" s="235">
        <v>45040</v>
      </c>
      <c r="C3221" s="202">
        <v>5000</v>
      </c>
      <c r="D3221" s="36" t="s">
        <v>8982</v>
      </c>
    </row>
    <row r="3222" spans="1:4" s="121" customFormat="1" x14ac:dyDescent="0.25">
      <c r="A3222" s="112"/>
      <c r="B3222" s="235">
        <v>45040</v>
      </c>
      <c r="C3222" s="202">
        <v>5000</v>
      </c>
      <c r="D3222" s="36" t="s">
        <v>9178</v>
      </c>
    </row>
    <row r="3223" spans="1:4" s="121" customFormat="1" x14ac:dyDescent="0.25">
      <c r="A3223" s="112"/>
      <c r="B3223" s="235">
        <v>45040</v>
      </c>
      <c r="C3223" s="202">
        <v>5000</v>
      </c>
      <c r="D3223" s="36" t="s">
        <v>4786</v>
      </c>
    </row>
    <row r="3224" spans="1:4" s="121" customFormat="1" x14ac:dyDescent="0.25">
      <c r="A3224" s="112"/>
      <c r="B3224" s="235">
        <v>45040</v>
      </c>
      <c r="C3224" s="202">
        <v>6000</v>
      </c>
      <c r="D3224" s="36" t="s">
        <v>1681</v>
      </c>
    </row>
    <row r="3225" spans="1:4" s="121" customFormat="1" x14ac:dyDescent="0.25">
      <c r="A3225" s="112"/>
      <c r="B3225" s="235">
        <v>45040</v>
      </c>
      <c r="C3225" s="202">
        <v>7000</v>
      </c>
      <c r="D3225" s="36" t="s">
        <v>3885</v>
      </c>
    </row>
    <row r="3226" spans="1:4" s="121" customFormat="1" x14ac:dyDescent="0.25">
      <c r="A3226" s="112"/>
      <c r="B3226" s="235">
        <v>45040</v>
      </c>
      <c r="C3226" s="202">
        <v>7000</v>
      </c>
      <c r="D3226" s="36" t="s">
        <v>9179</v>
      </c>
    </row>
    <row r="3227" spans="1:4" s="121" customFormat="1" x14ac:dyDescent="0.25">
      <c r="A3227" s="112"/>
      <c r="B3227" s="235">
        <v>45040</v>
      </c>
      <c r="C3227" s="202">
        <v>10000</v>
      </c>
      <c r="D3227" s="36" t="s">
        <v>4774</v>
      </c>
    </row>
    <row r="3228" spans="1:4" s="121" customFormat="1" x14ac:dyDescent="0.25">
      <c r="A3228" s="112"/>
      <c r="B3228" s="235">
        <v>45040</v>
      </c>
      <c r="C3228" s="202">
        <v>12000</v>
      </c>
      <c r="D3228" s="36" t="s">
        <v>9180</v>
      </c>
    </row>
    <row r="3229" spans="1:4" s="121" customFormat="1" x14ac:dyDescent="0.25">
      <c r="A3229" s="112"/>
      <c r="B3229" s="235">
        <v>45040</v>
      </c>
      <c r="C3229" s="202">
        <v>25000</v>
      </c>
      <c r="D3229" s="36" t="s">
        <v>9181</v>
      </c>
    </row>
    <row r="3230" spans="1:4" s="121" customFormat="1" x14ac:dyDescent="0.25">
      <c r="A3230" s="112"/>
      <c r="B3230" s="235">
        <v>45041</v>
      </c>
      <c r="C3230" s="202">
        <v>0.89</v>
      </c>
      <c r="D3230" s="36" t="s">
        <v>4553</v>
      </c>
    </row>
    <row r="3231" spans="1:4" s="121" customFormat="1" x14ac:dyDescent="0.25">
      <c r="A3231" s="112"/>
      <c r="B3231" s="235">
        <v>45041</v>
      </c>
      <c r="C3231" s="202">
        <v>16.43</v>
      </c>
      <c r="D3231" s="36" t="s">
        <v>4029</v>
      </c>
    </row>
    <row r="3232" spans="1:4" s="121" customFormat="1" x14ac:dyDescent="0.25">
      <c r="A3232" s="112"/>
      <c r="B3232" s="235">
        <v>45041</v>
      </c>
      <c r="C3232" s="202">
        <v>17</v>
      </c>
      <c r="D3232" s="36" t="s">
        <v>9182</v>
      </c>
    </row>
    <row r="3233" spans="1:4" s="121" customFormat="1" x14ac:dyDescent="0.25">
      <c r="A3233" s="112"/>
      <c r="B3233" s="235">
        <v>45041</v>
      </c>
      <c r="C3233" s="202">
        <v>20</v>
      </c>
      <c r="D3233" s="36" t="s">
        <v>5621</v>
      </c>
    </row>
    <row r="3234" spans="1:4" s="121" customFormat="1" x14ac:dyDescent="0.25">
      <c r="A3234" s="112"/>
      <c r="B3234" s="235">
        <v>45041</v>
      </c>
      <c r="C3234" s="202">
        <v>33</v>
      </c>
      <c r="D3234" s="36" t="s">
        <v>3887</v>
      </c>
    </row>
    <row r="3235" spans="1:4" s="121" customFormat="1" x14ac:dyDescent="0.25">
      <c r="A3235" s="112"/>
      <c r="B3235" s="235">
        <v>45041</v>
      </c>
      <c r="C3235" s="202">
        <v>43</v>
      </c>
      <c r="D3235" s="36" t="s">
        <v>4031</v>
      </c>
    </row>
    <row r="3236" spans="1:4" s="121" customFormat="1" x14ac:dyDescent="0.25">
      <c r="A3236" s="112"/>
      <c r="B3236" s="235">
        <v>45041</v>
      </c>
      <c r="C3236" s="202">
        <v>50</v>
      </c>
      <c r="D3236" s="36" t="s">
        <v>4788</v>
      </c>
    </row>
    <row r="3237" spans="1:4" s="121" customFormat="1" x14ac:dyDescent="0.25">
      <c r="A3237" s="112"/>
      <c r="B3237" s="235">
        <v>45041</v>
      </c>
      <c r="C3237" s="202">
        <v>50</v>
      </c>
      <c r="D3237" s="36" t="s">
        <v>4789</v>
      </c>
    </row>
    <row r="3238" spans="1:4" s="121" customFormat="1" x14ac:dyDescent="0.25">
      <c r="A3238" s="112"/>
      <c r="B3238" s="235">
        <v>45041</v>
      </c>
      <c r="C3238" s="202">
        <v>50</v>
      </c>
      <c r="D3238" s="36" t="s">
        <v>2508</v>
      </c>
    </row>
    <row r="3239" spans="1:4" s="121" customFormat="1" x14ac:dyDescent="0.25">
      <c r="A3239" s="112"/>
      <c r="B3239" s="235">
        <v>45041</v>
      </c>
      <c r="C3239" s="202">
        <v>50</v>
      </c>
      <c r="D3239" s="36" t="s">
        <v>2720</v>
      </c>
    </row>
    <row r="3240" spans="1:4" s="121" customFormat="1" x14ac:dyDescent="0.25">
      <c r="A3240" s="112"/>
      <c r="B3240" s="235">
        <v>45041</v>
      </c>
      <c r="C3240" s="202">
        <v>50</v>
      </c>
      <c r="D3240" s="36" t="s">
        <v>1749</v>
      </c>
    </row>
    <row r="3241" spans="1:4" s="121" customFormat="1" x14ac:dyDescent="0.25">
      <c r="A3241" s="112"/>
      <c r="B3241" s="235">
        <v>45041</v>
      </c>
      <c r="C3241" s="202">
        <v>54</v>
      </c>
      <c r="D3241" s="36" t="s">
        <v>1731</v>
      </c>
    </row>
    <row r="3242" spans="1:4" s="121" customFormat="1" x14ac:dyDescent="0.25">
      <c r="A3242" s="112"/>
      <c r="B3242" s="235">
        <v>45041</v>
      </c>
      <c r="C3242" s="202">
        <v>75</v>
      </c>
      <c r="D3242" s="36" t="s">
        <v>2508</v>
      </c>
    </row>
    <row r="3243" spans="1:4" s="121" customFormat="1" x14ac:dyDescent="0.25">
      <c r="A3243" s="112"/>
      <c r="B3243" s="235">
        <v>45041</v>
      </c>
      <c r="C3243" s="202">
        <v>77</v>
      </c>
      <c r="D3243" s="36" t="s">
        <v>9183</v>
      </c>
    </row>
    <row r="3244" spans="1:4" s="121" customFormat="1" x14ac:dyDescent="0.25">
      <c r="A3244" s="112"/>
      <c r="B3244" s="235">
        <v>45041</v>
      </c>
      <c r="C3244" s="202">
        <v>87</v>
      </c>
      <c r="D3244" s="36" t="s">
        <v>4640</v>
      </c>
    </row>
    <row r="3245" spans="1:4" s="121" customFormat="1" x14ac:dyDescent="0.25">
      <c r="A3245" s="112"/>
      <c r="B3245" s="235">
        <v>45041</v>
      </c>
      <c r="C3245" s="202">
        <v>100</v>
      </c>
      <c r="D3245" s="36" t="s">
        <v>4790</v>
      </c>
    </row>
    <row r="3246" spans="1:4" s="121" customFormat="1" x14ac:dyDescent="0.25">
      <c r="A3246" s="112"/>
      <c r="B3246" s="235">
        <v>45041</v>
      </c>
      <c r="C3246" s="202">
        <v>100</v>
      </c>
      <c r="D3246" s="36" t="s">
        <v>6453</v>
      </c>
    </row>
    <row r="3247" spans="1:4" s="121" customFormat="1" x14ac:dyDescent="0.25">
      <c r="A3247" s="112"/>
      <c r="B3247" s="235">
        <v>45041</v>
      </c>
      <c r="C3247" s="202">
        <v>100</v>
      </c>
      <c r="D3247" s="36" t="s">
        <v>4791</v>
      </c>
    </row>
    <row r="3248" spans="1:4" s="121" customFormat="1" x14ac:dyDescent="0.25">
      <c r="A3248" s="112"/>
      <c r="B3248" s="235">
        <v>45041</v>
      </c>
      <c r="C3248" s="202">
        <v>100</v>
      </c>
      <c r="D3248" s="36" t="s">
        <v>6446</v>
      </c>
    </row>
    <row r="3249" spans="1:4" s="121" customFormat="1" x14ac:dyDescent="0.25">
      <c r="A3249" s="112"/>
      <c r="B3249" s="235">
        <v>45041</v>
      </c>
      <c r="C3249" s="202">
        <v>100</v>
      </c>
      <c r="D3249" s="36" t="s">
        <v>9184</v>
      </c>
    </row>
    <row r="3250" spans="1:4" s="121" customFormat="1" x14ac:dyDescent="0.25">
      <c r="A3250" s="112"/>
      <c r="B3250" s="235">
        <v>45041</v>
      </c>
      <c r="C3250" s="202">
        <v>100</v>
      </c>
      <c r="D3250" s="36" t="s">
        <v>4617</v>
      </c>
    </row>
    <row r="3251" spans="1:4" s="121" customFormat="1" x14ac:dyDescent="0.25">
      <c r="A3251" s="112"/>
      <c r="B3251" s="235">
        <v>45041</v>
      </c>
      <c r="C3251" s="202">
        <v>100</v>
      </c>
      <c r="D3251" s="36" t="s">
        <v>3019</v>
      </c>
    </row>
    <row r="3252" spans="1:4" s="121" customFormat="1" x14ac:dyDescent="0.25">
      <c r="A3252" s="112"/>
      <c r="B3252" s="235">
        <v>45041</v>
      </c>
      <c r="C3252" s="202">
        <v>100</v>
      </c>
      <c r="D3252" s="36" t="s">
        <v>6682</v>
      </c>
    </row>
    <row r="3253" spans="1:4" s="121" customFormat="1" x14ac:dyDescent="0.25">
      <c r="A3253" s="112"/>
      <c r="B3253" s="235">
        <v>45041</v>
      </c>
      <c r="C3253" s="202">
        <v>100</v>
      </c>
      <c r="D3253" s="36" t="s">
        <v>2504</v>
      </c>
    </row>
    <row r="3254" spans="1:4" s="121" customFormat="1" x14ac:dyDescent="0.25">
      <c r="A3254" s="112"/>
      <c r="B3254" s="235">
        <v>45041</v>
      </c>
      <c r="C3254" s="202">
        <v>100</v>
      </c>
      <c r="D3254" s="36" t="s">
        <v>9185</v>
      </c>
    </row>
    <row r="3255" spans="1:4" s="121" customFormat="1" x14ac:dyDescent="0.25">
      <c r="A3255" s="112"/>
      <c r="B3255" s="235">
        <v>45041</v>
      </c>
      <c r="C3255" s="202">
        <v>100</v>
      </c>
      <c r="D3255" s="36" t="s">
        <v>6692</v>
      </c>
    </row>
    <row r="3256" spans="1:4" s="121" customFormat="1" x14ac:dyDescent="0.25">
      <c r="A3256" s="112"/>
      <c r="B3256" s="235">
        <v>45041</v>
      </c>
      <c r="C3256" s="202">
        <v>100</v>
      </c>
      <c r="D3256" s="36" t="s">
        <v>4795</v>
      </c>
    </row>
    <row r="3257" spans="1:4" s="121" customFormat="1" x14ac:dyDescent="0.25">
      <c r="A3257" s="112"/>
      <c r="B3257" s="235">
        <v>45041</v>
      </c>
      <c r="C3257" s="202">
        <v>100</v>
      </c>
      <c r="D3257" s="36" t="s">
        <v>6451</v>
      </c>
    </row>
    <row r="3258" spans="1:4" s="121" customFormat="1" x14ac:dyDescent="0.25">
      <c r="A3258" s="112"/>
      <c r="B3258" s="235">
        <v>45041</v>
      </c>
      <c r="C3258" s="202">
        <v>100</v>
      </c>
      <c r="D3258" s="36" t="s">
        <v>5667</v>
      </c>
    </row>
    <row r="3259" spans="1:4" s="121" customFormat="1" x14ac:dyDescent="0.25">
      <c r="A3259" s="112"/>
      <c r="B3259" s="235">
        <v>45041</v>
      </c>
      <c r="C3259" s="202">
        <v>100</v>
      </c>
      <c r="D3259" s="36" t="s">
        <v>4649</v>
      </c>
    </row>
    <row r="3260" spans="1:4" s="121" customFormat="1" x14ac:dyDescent="0.25">
      <c r="A3260" s="112"/>
      <c r="B3260" s="235">
        <v>45041</v>
      </c>
      <c r="C3260" s="202">
        <v>100</v>
      </c>
      <c r="D3260" s="36" t="s">
        <v>4793</v>
      </c>
    </row>
    <row r="3261" spans="1:4" s="121" customFormat="1" x14ac:dyDescent="0.25">
      <c r="A3261" s="112"/>
      <c r="B3261" s="235">
        <v>45041</v>
      </c>
      <c r="C3261" s="202">
        <v>100</v>
      </c>
      <c r="D3261" s="36" t="s">
        <v>5751</v>
      </c>
    </row>
    <row r="3262" spans="1:4" s="121" customFormat="1" x14ac:dyDescent="0.25">
      <c r="A3262" s="112"/>
      <c r="B3262" s="235">
        <v>45041</v>
      </c>
      <c r="C3262" s="202">
        <v>100</v>
      </c>
      <c r="D3262" s="36" t="s">
        <v>4796</v>
      </c>
    </row>
    <row r="3263" spans="1:4" s="121" customFormat="1" x14ac:dyDescent="0.25">
      <c r="A3263" s="112"/>
      <c r="B3263" s="235">
        <v>45041</v>
      </c>
      <c r="C3263" s="202">
        <v>100</v>
      </c>
      <c r="D3263" s="36" t="s">
        <v>4794</v>
      </c>
    </row>
    <row r="3264" spans="1:4" s="121" customFormat="1" x14ac:dyDescent="0.25">
      <c r="A3264" s="112"/>
      <c r="B3264" s="235">
        <v>45041</v>
      </c>
      <c r="C3264" s="202">
        <v>100</v>
      </c>
      <c r="D3264" s="36" t="s">
        <v>4792</v>
      </c>
    </row>
    <row r="3265" spans="1:4" s="121" customFormat="1" x14ac:dyDescent="0.25">
      <c r="A3265" s="112"/>
      <c r="B3265" s="235">
        <v>45041</v>
      </c>
      <c r="C3265" s="202">
        <v>100</v>
      </c>
      <c r="D3265" s="36" t="s">
        <v>4047</v>
      </c>
    </row>
    <row r="3266" spans="1:4" s="121" customFormat="1" x14ac:dyDescent="0.25">
      <c r="A3266" s="112"/>
      <c r="B3266" s="235">
        <v>45041</v>
      </c>
      <c r="C3266" s="202">
        <v>100</v>
      </c>
      <c r="D3266" s="36" t="s">
        <v>9186</v>
      </c>
    </row>
    <row r="3267" spans="1:4" s="121" customFormat="1" x14ac:dyDescent="0.25">
      <c r="A3267" s="112"/>
      <c r="B3267" s="235">
        <v>45041</v>
      </c>
      <c r="C3267" s="202">
        <v>100</v>
      </c>
      <c r="D3267" s="36" t="s">
        <v>8688</v>
      </c>
    </row>
    <row r="3268" spans="1:4" s="121" customFormat="1" x14ac:dyDescent="0.25">
      <c r="A3268" s="112"/>
      <c r="B3268" s="235">
        <v>45041</v>
      </c>
      <c r="C3268" s="202">
        <v>111.11</v>
      </c>
      <c r="D3268" s="36" t="s">
        <v>1728</v>
      </c>
    </row>
    <row r="3269" spans="1:4" s="121" customFormat="1" x14ac:dyDescent="0.25">
      <c r="A3269" s="112"/>
      <c r="B3269" s="235">
        <v>45041</v>
      </c>
      <c r="C3269" s="202">
        <v>117</v>
      </c>
      <c r="D3269" s="36" t="s">
        <v>8786</v>
      </c>
    </row>
    <row r="3270" spans="1:4" s="121" customFormat="1" x14ac:dyDescent="0.25">
      <c r="A3270" s="112"/>
      <c r="B3270" s="235">
        <v>45041</v>
      </c>
      <c r="C3270" s="202">
        <v>120</v>
      </c>
      <c r="D3270" s="36" t="s">
        <v>5764</v>
      </c>
    </row>
    <row r="3271" spans="1:4" s="121" customFormat="1" x14ac:dyDescent="0.25">
      <c r="A3271" s="112"/>
      <c r="B3271" s="235">
        <v>45041</v>
      </c>
      <c r="C3271" s="202">
        <v>135</v>
      </c>
      <c r="D3271" s="36" t="s">
        <v>8786</v>
      </c>
    </row>
    <row r="3272" spans="1:4" s="121" customFormat="1" x14ac:dyDescent="0.25">
      <c r="A3272" s="112"/>
      <c r="B3272" s="235">
        <v>45041</v>
      </c>
      <c r="C3272" s="202">
        <v>150</v>
      </c>
      <c r="D3272" s="36" t="s">
        <v>8639</v>
      </c>
    </row>
    <row r="3273" spans="1:4" s="121" customFormat="1" x14ac:dyDescent="0.25">
      <c r="A3273" s="112"/>
      <c r="B3273" s="235">
        <v>45041</v>
      </c>
      <c r="C3273" s="202">
        <v>150</v>
      </c>
      <c r="D3273" s="36" t="s">
        <v>9187</v>
      </c>
    </row>
    <row r="3274" spans="1:4" s="121" customFormat="1" x14ac:dyDescent="0.25">
      <c r="A3274" s="112"/>
      <c r="B3274" s="235">
        <v>45041</v>
      </c>
      <c r="C3274" s="202">
        <v>150</v>
      </c>
      <c r="D3274" s="36" t="s">
        <v>5689</v>
      </c>
    </row>
    <row r="3275" spans="1:4" s="121" customFormat="1" x14ac:dyDescent="0.25">
      <c r="A3275" s="112"/>
      <c r="B3275" s="235">
        <v>45041</v>
      </c>
      <c r="C3275" s="202">
        <v>150</v>
      </c>
      <c r="D3275" s="36" t="s">
        <v>6695</v>
      </c>
    </row>
    <row r="3276" spans="1:4" s="121" customFormat="1" x14ac:dyDescent="0.25">
      <c r="A3276" s="112"/>
      <c r="B3276" s="235">
        <v>45041</v>
      </c>
      <c r="C3276" s="202">
        <v>200</v>
      </c>
      <c r="D3276" s="36" t="s">
        <v>3344</v>
      </c>
    </row>
    <row r="3277" spans="1:4" s="121" customFormat="1" x14ac:dyDescent="0.25">
      <c r="A3277" s="112"/>
      <c r="B3277" s="235">
        <v>45041</v>
      </c>
      <c r="C3277" s="202">
        <v>200</v>
      </c>
      <c r="D3277" s="36" t="s">
        <v>6461</v>
      </c>
    </row>
    <row r="3278" spans="1:4" s="121" customFormat="1" x14ac:dyDescent="0.25">
      <c r="A3278" s="112"/>
      <c r="B3278" s="235">
        <v>45041</v>
      </c>
      <c r="C3278" s="202">
        <v>200</v>
      </c>
      <c r="D3278" s="36" t="s">
        <v>1813</v>
      </c>
    </row>
    <row r="3279" spans="1:4" s="121" customFormat="1" x14ac:dyDescent="0.25">
      <c r="A3279" s="112"/>
      <c r="B3279" s="235">
        <v>45041</v>
      </c>
      <c r="C3279" s="202">
        <v>200</v>
      </c>
      <c r="D3279" s="36" t="s">
        <v>5802</v>
      </c>
    </row>
    <row r="3280" spans="1:4" s="121" customFormat="1" x14ac:dyDescent="0.25">
      <c r="A3280" s="112"/>
      <c r="B3280" s="235">
        <v>45041</v>
      </c>
      <c r="C3280" s="202">
        <v>200</v>
      </c>
      <c r="D3280" s="36" t="s">
        <v>6459</v>
      </c>
    </row>
    <row r="3281" spans="1:4" s="121" customFormat="1" x14ac:dyDescent="0.25">
      <c r="A3281" s="112"/>
      <c r="B3281" s="235">
        <v>45041</v>
      </c>
      <c r="C3281" s="202">
        <v>200</v>
      </c>
      <c r="D3281" s="36" t="s">
        <v>6460</v>
      </c>
    </row>
    <row r="3282" spans="1:4" s="121" customFormat="1" x14ac:dyDescent="0.25">
      <c r="A3282" s="112"/>
      <c r="B3282" s="235">
        <v>45041</v>
      </c>
      <c r="C3282" s="202">
        <v>200</v>
      </c>
      <c r="D3282" s="36" t="s">
        <v>4800</v>
      </c>
    </row>
    <row r="3283" spans="1:4" s="121" customFormat="1" x14ac:dyDescent="0.25">
      <c r="A3283" s="112"/>
      <c r="B3283" s="235">
        <v>45041</v>
      </c>
      <c r="C3283" s="202">
        <v>200</v>
      </c>
      <c r="D3283" s="36" t="s">
        <v>9188</v>
      </c>
    </row>
    <row r="3284" spans="1:4" s="121" customFormat="1" x14ac:dyDescent="0.25">
      <c r="A3284" s="112"/>
      <c r="B3284" s="235">
        <v>45041</v>
      </c>
      <c r="C3284" s="202">
        <v>200</v>
      </c>
      <c r="D3284" s="36" t="s">
        <v>5792</v>
      </c>
    </row>
    <row r="3285" spans="1:4" s="121" customFormat="1" x14ac:dyDescent="0.25">
      <c r="A3285" s="112"/>
      <c r="B3285" s="235">
        <v>45041</v>
      </c>
      <c r="C3285" s="202">
        <v>200</v>
      </c>
      <c r="D3285" s="36" t="s">
        <v>4357</v>
      </c>
    </row>
    <row r="3286" spans="1:4" s="121" customFormat="1" x14ac:dyDescent="0.25">
      <c r="A3286" s="112"/>
      <c r="B3286" s="235">
        <v>45041</v>
      </c>
      <c r="C3286" s="202">
        <v>250</v>
      </c>
      <c r="D3286" s="36" t="s">
        <v>6464</v>
      </c>
    </row>
    <row r="3287" spans="1:4" s="121" customFormat="1" x14ac:dyDescent="0.25">
      <c r="A3287" s="112"/>
      <c r="B3287" s="235">
        <v>45041</v>
      </c>
      <c r="C3287" s="202">
        <v>250</v>
      </c>
      <c r="D3287" s="36" t="s">
        <v>6465</v>
      </c>
    </row>
    <row r="3288" spans="1:4" s="121" customFormat="1" x14ac:dyDescent="0.25">
      <c r="A3288" s="112"/>
      <c r="B3288" s="235">
        <v>45041</v>
      </c>
      <c r="C3288" s="202">
        <v>250</v>
      </c>
      <c r="D3288" s="36" t="s">
        <v>4801</v>
      </c>
    </row>
    <row r="3289" spans="1:4" s="121" customFormat="1" x14ac:dyDescent="0.25">
      <c r="A3289" s="112"/>
      <c r="B3289" s="235">
        <v>45041</v>
      </c>
      <c r="C3289" s="202">
        <v>250</v>
      </c>
      <c r="D3289" s="36" t="s">
        <v>6583</v>
      </c>
    </row>
    <row r="3290" spans="1:4" s="121" customFormat="1" x14ac:dyDescent="0.25">
      <c r="A3290" s="112"/>
      <c r="B3290" s="235">
        <v>45041</v>
      </c>
      <c r="C3290" s="202">
        <v>300</v>
      </c>
      <c r="D3290" s="36" t="s">
        <v>5624</v>
      </c>
    </row>
    <row r="3291" spans="1:4" s="121" customFormat="1" x14ac:dyDescent="0.25">
      <c r="A3291" s="112"/>
      <c r="B3291" s="235">
        <v>45041</v>
      </c>
      <c r="C3291" s="202">
        <v>300</v>
      </c>
      <c r="D3291" s="36" t="s">
        <v>6466</v>
      </c>
    </row>
    <row r="3292" spans="1:4" s="121" customFormat="1" x14ac:dyDescent="0.25">
      <c r="A3292" s="112"/>
      <c r="B3292" s="235">
        <v>45041</v>
      </c>
      <c r="C3292" s="202">
        <v>300</v>
      </c>
      <c r="D3292" s="36" t="s">
        <v>6629</v>
      </c>
    </row>
    <row r="3293" spans="1:4" s="121" customFormat="1" x14ac:dyDescent="0.25">
      <c r="A3293" s="112"/>
      <c r="B3293" s="235">
        <v>45041</v>
      </c>
      <c r="C3293" s="202">
        <v>300</v>
      </c>
      <c r="D3293" s="36" t="s">
        <v>9189</v>
      </c>
    </row>
    <row r="3294" spans="1:4" s="121" customFormat="1" x14ac:dyDescent="0.25">
      <c r="A3294" s="112"/>
      <c r="B3294" s="235">
        <v>45041</v>
      </c>
      <c r="C3294" s="202">
        <v>300</v>
      </c>
      <c r="D3294" s="36" t="s">
        <v>4303</v>
      </c>
    </row>
    <row r="3295" spans="1:4" s="121" customFormat="1" x14ac:dyDescent="0.25">
      <c r="A3295" s="112"/>
      <c r="B3295" s="235">
        <v>45041</v>
      </c>
      <c r="C3295" s="202">
        <v>300</v>
      </c>
      <c r="D3295" s="36" t="s">
        <v>4806</v>
      </c>
    </row>
    <row r="3296" spans="1:4" s="121" customFormat="1" x14ac:dyDescent="0.25">
      <c r="A3296" s="112"/>
      <c r="B3296" s="235">
        <v>45041</v>
      </c>
      <c r="C3296" s="202">
        <v>300</v>
      </c>
      <c r="D3296" s="36" t="s">
        <v>4803</v>
      </c>
    </row>
    <row r="3297" spans="1:4" s="121" customFormat="1" x14ac:dyDescent="0.25">
      <c r="A3297" s="112"/>
      <c r="B3297" s="235">
        <v>45041</v>
      </c>
      <c r="C3297" s="202">
        <v>300</v>
      </c>
      <c r="D3297" s="36" t="s">
        <v>4807</v>
      </c>
    </row>
    <row r="3298" spans="1:4" s="121" customFormat="1" x14ac:dyDescent="0.25">
      <c r="A3298" s="112"/>
      <c r="B3298" s="235">
        <v>45041</v>
      </c>
      <c r="C3298" s="202">
        <v>300</v>
      </c>
      <c r="D3298" s="36" t="s">
        <v>3015</v>
      </c>
    </row>
    <row r="3299" spans="1:4" s="121" customFormat="1" x14ac:dyDescent="0.25">
      <c r="A3299" s="112"/>
      <c r="B3299" s="235">
        <v>45041</v>
      </c>
      <c r="C3299" s="202">
        <v>300</v>
      </c>
      <c r="D3299" s="36" t="s">
        <v>4804</v>
      </c>
    </row>
    <row r="3300" spans="1:4" s="121" customFormat="1" x14ac:dyDescent="0.25">
      <c r="A3300" s="112"/>
      <c r="B3300" s="235">
        <v>45041</v>
      </c>
      <c r="C3300" s="202">
        <v>300</v>
      </c>
      <c r="D3300" s="36" t="s">
        <v>6470</v>
      </c>
    </row>
    <row r="3301" spans="1:4" s="121" customFormat="1" x14ac:dyDescent="0.25">
      <c r="A3301" s="112"/>
      <c r="B3301" s="235">
        <v>45041</v>
      </c>
      <c r="C3301" s="202">
        <v>300</v>
      </c>
      <c r="D3301" s="36" t="s">
        <v>4660</v>
      </c>
    </row>
    <row r="3302" spans="1:4" s="121" customFormat="1" x14ac:dyDescent="0.25">
      <c r="A3302" s="112"/>
      <c r="B3302" s="235">
        <v>45041</v>
      </c>
      <c r="C3302" s="202">
        <v>300</v>
      </c>
      <c r="D3302" s="36" t="s">
        <v>9190</v>
      </c>
    </row>
    <row r="3303" spans="1:4" s="121" customFormat="1" x14ac:dyDescent="0.25">
      <c r="A3303" s="112"/>
      <c r="B3303" s="235">
        <v>45041</v>
      </c>
      <c r="C3303" s="202">
        <v>300</v>
      </c>
      <c r="D3303" s="36" t="s">
        <v>9191</v>
      </c>
    </row>
    <row r="3304" spans="1:4" s="121" customFormat="1" x14ac:dyDescent="0.25">
      <c r="A3304" s="112"/>
      <c r="B3304" s="235">
        <v>45041</v>
      </c>
      <c r="C3304" s="202">
        <v>300</v>
      </c>
      <c r="D3304" s="36" t="s">
        <v>4007</v>
      </c>
    </row>
    <row r="3305" spans="1:4" s="121" customFormat="1" x14ac:dyDescent="0.25">
      <c r="A3305" s="112"/>
      <c r="B3305" s="235">
        <v>45041</v>
      </c>
      <c r="C3305" s="202">
        <v>300</v>
      </c>
      <c r="D3305" s="36" t="s">
        <v>4601</v>
      </c>
    </row>
    <row r="3306" spans="1:4" s="121" customFormat="1" x14ac:dyDescent="0.25">
      <c r="A3306" s="112"/>
      <c r="B3306" s="235">
        <v>45041</v>
      </c>
      <c r="C3306" s="202">
        <v>300</v>
      </c>
      <c r="D3306" s="36" t="s">
        <v>3362</v>
      </c>
    </row>
    <row r="3307" spans="1:4" s="121" customFormat="1" x14ac:dyDescent="0.25">
      <c r="A3307" s="112"/>
      <c r="B3307" s="235">
        <v>45041</v>
      </c>
      <c r="C3307" s="202">
        <v>300</v>
      </c>
      <c r="D3307" s="36" t="s">
        <v>9192</v>
      </c>
    </row>
    <row r="3308" spans="1:4" s="121" customFormat="1" x14ac:dyDescent="0.25">
      <c r="A3308" s="112"/>
      <c r="B3308" s="235">
        <v>45041</v>
      </c>
      <c r="C3308" s="202">
        <v>300</v>
      </c>
      <c r="D3308" s="36" t="s">
        <v>9193</v>
      </c>
    </row>
    <row r="3309" spans="1:4" s="121" customFormat="1" x14ac:dyDescent="0.25">
      <c r="A3309" s="112"/>
      <c r="B3309" s="235">
        <v>45041</v>
      </c>
      <c r="C3309" s="202">
        <v>305</v>
      </c>
      <c r="D3309" s="36" t="s">
        <v>4225</v>
      </c>
    </row>
    <row r="3310" spans="1:4" s="121" customFormat="1" x14ac:dyDescent="0.25">
      <c r="A3310" s="112"/>
      <c r="B3310" s="235">
        <v>45041</v>
      </c>
      <c r="C3310" s="202">
        <v>330</v>
      </c>
      <c r="D3310" s="36" t="s">
        <v>6555</v>
      </c>
    </row>
    <row r="3311" spans="1:4" s="121" customFormat="1" x14ac:dyDescent="0.25">
      <c r="A3311" s="112"/>
      <c r="B3311" s="235">
        <v>45041</v>
      </c>
      <c r="C3311" s="202">
        <v>350</v>
      </c>
      <c r="D3311" s="36" t="s">
        <v>3908</v>
      </c>
    </row>
    <row r="3312" spans="1:4" s="121" customFormat="1" x14ac:dyDescent="0.25">
      <c r="A3312" s="112"/>
      <c r="B3312" s="235">
        <v>45041</v>
      </c>
      <c r="C3312" s="202">
        <v>394</v>
      </c>
      <c r="D3312" s="36" t="s">
        <v>1688</v>
      </c>
    </row>
    <row r="3313" spans="1:4" s="121" customFormat="1" x14ac:dyDescent="0.25">
      <c r="A3313" s="112"/>
      <c r="B3313" s="235">
        <v>45041</v>
      </c>
      <c r="C3313" s="202">
        <v>400</v>
      </c>
      <c r="D3313" s="36" t="s">
        <v>9194</v>
      </c>
    </row>
    <row r="3314" spans="1:4" s="121" customFormat="1" x14ac:dyDescent="0.25">
      <c r="A3314" s="112"/>
      <c r="B3314" s="235">
        <v>45041</v>
      </c>
      <c r="C3314" s="202">
        <v>400</v>
      </c>
      <c r="D3314" s="36" t="s">
        <v>6519</v>
      </c>
    </row>
    <row r="3315" spans="1:4" s="121" customFormat="1" x14ac:dyDescent="0.25">
      <c r="A3315" s="112"/>
      <c r="B3315" s="235">
        <v>45041</v>
      </c>
      <c r="C3315" s="202">
        <v>400</v>
      </c>
      <c r="D3315" s="36" t="s">
        <v>6521</v>
      </c>
    </row>
    <row r="3316" spans="1:4" s="121" customFormat="1" x14ac:dyDescent="0.25">
      <c r="A3316" s="112"/>
      <c r="B3316" s="235">
        <v>45041</v>
      </c>
      <c r="C3316" s="202">
        <v>450</v>
      </c>
      <c r="D3316" s="36" t="s">
        <v>5775</v>
      </c>
    </row>
    <row r="3317" spans="1:4" s="121" customFormat="1" x14ac:dyDescent="0.25">
      <c r="A3317" s="112"/>
      <c r="B3317" s="235">
        <v>45041</v>
      </c>
      <c r="C3317" s="202">
        <v>500</v>
      </c>
      <c r="D3317" s="36" t="s">
        <v>6699</v>
      </c>
    </row>
    <row r="3318" spans="1:4" s="121" customFormat="1" x14ac:dyDescent="0.25">
      <c r="A3318" s="112"/>
      <c r="B3318" s="235">
        <v>45041</v>
      </c>
      <c r="C3318" s="202">
        <v>500</v>
      </c>
      <c r="D3318" s="36" t="s">
        <v>6474</v>
      </c>
    </row>
    <row r="3319" spans="1:4" s="121" customFormat="1" x14ac:dyDescent="0.25">
      <c r="A3319" s="112"/>
      <c r="B3319" s="235">
        <v>45041</v>
      </c>
      <c r="C3319" s="202">
        <v>500</v>
      </c>
      <c r="D3319" s="36" t="s">
        <v>9195</v>
      </c>
    </row>
    <row r="3320" spans="1:4" s="121" customFormat="1" x14ac:dyDescent="0.25">
      <c r="A3320" s="112"/>
      <c r="B3320" s="235">
        <v>45041</v>
      </c>
      <c r="C3320" s="202">
        <v>500</v>
      </c>
      <c r="D3320" s="36" t="s">
        <v>4813</v>
      </c>
    </row>
    <row r="3321" spans="1:4" s="121" customFormat="1" x14ac:dyDescent="0.25">
      <c r="A3321" s="112"/>
      <c r="B3321" s="235">
        <v>45041</v>
      </c>
      <c r="C3321" s="202">
        <v>500</v>
      </c>
      <c r="D3321" s="36" t="s">
        <v>4841</v>
      </c>
    </row>
    <row r="3322" spans="1:4" s="121" customFormat="1" x14ac:dyDescent="0.25">
      <c r="A3322" s="112"/>
      <c r="B3322" s="235">
        <v>45041</v>
      </c>
      <c r="C3322" s="202">
        <v>500</v>
      </c>
      <c r="D3322" s="36" t="s">
        <v>4812</v>
      </c>
    </row>
    <row r="3323" spans="1:4" s="121" customFormat="1" x14ac:dyDescent="0.25">
      <c r="A3323" s="112"/>
      <c r="B3323" s="235">
        <v>45041</v>
      </c>
      <c r="C3323" s="202">
        <v>500</v>
      </c>
      <c r="D3323" s="36" t="s">
        <v>4810</v>
      </c>
    </row>
    <row r="3324" spans="1:4" s="121" customFormat="1" x14ac:dyDescent="0.25">
      <c r="A3324" s="112"/>
      <c r="B3324" s="235">
        <v>45041</v>
      </c>
      <c r="C3324" s="202">
        <v>500</v>
      </c>
      <c r="D3324" s="36" t="s">
        <v>4811</v>
      </c>
    </row>
    <row r="3325" spans="1:4" s="121" customFormat="1" x14ac:dyDescent="0.25">
      <c r="A3325" s="112"/>
      <c r="B3325" s="235">
        <v>45041</v>
      </c>
      <c r="C3325" s="202">
        <v>500</v>
      </c>
      <c r="D3325" s="36" t="s">
        <v>9196</v>
      </c>
    </row>
    <row r="3326" spans="1:4" s="121" customFormat="1" x14ac:dyDescent="0.25">
      <c r="A3326" s="112"/>
      <c r="B3326" s="235">
        <v>45041</v>
      </c>
      <c r="C3326" s="202">
        <v>500</v>
      </c>
      <c r="D3326" s="36" t="s">
        <v>4808</v>
      </c>
    </row>
    <row r="3327" spans="1:4" s="121" customFormat="1" x14ac:dyDescent="0.25">
      <c r="A3327" s="112"/>
      <c r="B3327" s="235">
        <v>45041</v>
      </c>
      <c r="C3327" s="202">
        <v>500</v>
      </c>
      <c r="D3327" s="36" t="s">
        <v>3889</v>
      </c>
    </row>
    <row r="3328" spans="1:4" s="121" customFormat="1" x14ac:dyDescent="0.25">
      <c r="A3328" s="112"/>
      <c r="B3328" s="235">
        <v>45041</v>
      </c>
      <c r="C3328" s="202">
        <v>500</v>
      </c>
      <c r="D3328" s="36" t="s">
        <v>4809</v>
      </c>
    </row>
    <row r="3329" spans="1:4" s="121" customFormat="1" x14ac:dyDescent="0.25">
      <c r="A3329" s="112"/>
      <c r="B3329" s="235">
        <v>45041</v>
      </c>
      <c r="C3329" s="202">
        <v>500</v>
      </c>
      <c r="D3329" s="36" t="s">
        <v>6700</v>
      </c>
    </row>
    <row r="3330" spans="1:4" s="121" customFormat="1" x14ac:dyDescent="0.25">
      <c r="A3330" s="112"/>
      <c r="B3330" s="235">
        <v>45041</v>
      </c>
      <c r="C3330" s="202">
        <v>500</v>
      </c>
      <c r="D3330" s="36" t="s">
        <v>9197</v>
      </c>
    </row>
    <row r="3331" spans="1:4" s="121" customFormat="1" x14ac:dyDescent="0.25">
      <c r="A3331" s="112"/>
      <c r="B3331" s="235">
        <v>45041</v>
      </c>
      <c r="C3331" s="202">
        <v>500</v>
      </c>
      <c r="D3331" s="36" t="s">
        <v>4550</v>
      </c>
    </row>
    <row r="3332" spans="1:4" s="121" customFormat="1" x14ac:dyDescent="0.25">
      <c r="A3332" s="112"/>
      <c r="B3332" s="235">
        <v>45041</v>
      </c>
      <c r="C3332" s="202">
        <v>500</v>
      </c>
      <c r="D3332" s="36" t="s">
        <v>3828</v>
      </c>
    </row>
    <row r="3333" spans="1:4" s="121" customFormat="1" x14ac:dyDescent="0.25">
      <c r="A3333" s="112"/>
      <c r="B3333" s="235">
        <v>45041</v>
      </c>
      <c r="C3333" s="202">
        <v>500</v>
      </c>
      <c r="D3333" s="36" t="s">
        <v>9198</v>
      </c>
    </row>
    <row r="3334" spans="1:4" s="121" customFormat="1" x14ac:dyDescent="0.25">
      <c r="A3334" s="112"/>
      <c r="B3334" s="235">
        <v>45041</v>
      </c>
      <c r="C3334" s="202">
        <v>500</v>
      </c>
      <c r="D3334" s="36" t="s">
        <v>4750</v>
      </c>
    </row>
    <row r="3335" spans="1:4" s="121" customFormat="1" x14ac:dyDescent="0.25">
      <c r="A3335" s="112"/>
      <c r="B3335" s="235">
        <v>45041</v>
      </c>
      <c r="C3335" s="202">
        <v>500</v>
      </c>
      <c r="D3335" s="36" t="s">
        <v>8734</v>
      </c>
    </row>
    <row r="3336" spans="1:4" s="121" customFormat="1" x14ac:dyDescent="0.25">
      <c r="A3336" s="112"/>
      <c r="B3336" s="235">
        <v>45041</v>
      </c>
      <c r="C3336" s="202">
        <v>500</v>
      </c>
      <c r="D3336" s="36" t="s">
        <v>6574</v>
      </c>
    </row>
    <row r="3337" spans="1:4" s="121" customFormat="1" x14ac:dyDescent="0.25">
      <c r="A3337" s="112"/>
      <c r="B3337" s="235">
        <v>45041</v>
      </c>
      <c r="C3337" s="202">
        <v>500</v>
      </c>
      <c r="D3337" s="36" t="s">
        <v>4231</v>
      </c>
    </row>
    <row r="3338" spans="1:4" s="121" customFormat="1" x14ac:dyDescent="0.25">
      <c r="A3338" s="112"/>
      <c r="B3338" s="235">
        <v>45041</v>
      </c>
      <c r="C3338" s="202">
        <v>500</v>
      </c>
      <c r="D3338" s="36" t="s">
        <v>6485</v>
      </c>
    </row>
    <row r="3339" spans="1:4" s="121" customFormat="1" x14ac:dyDescent="0.25">
      <c r="A3339" s="112"/>
      <c r="B3339" s="235">
        <v>45041</v>
      </c>
      <c r="C3339" s="202">
        <v>500</v>
      </c>
      <c r="D3339" s="36" t="s">
        <v>9199</v>
      </c>
    </row>
    <row r="3340" spans="1:4" s="121" customFormat="1" x14ac:dyDescent="0.25">
      <c r="A3340" s="112"/>
      <c r="B3340" s="235">
        <v>45041</v>
      </c>
      <c r="C3340" s="202">
        <v>700</v>
      </c>
      <c r="D3340" s="36" t="s">
        <v>1795</v>
      </c>
    </row>
    <row r="3341" spans="1:4" s="121" customFormat="1" x14ac:dyDescent="0.25">
      <c r="A3341" s="112"/>
      <c r="B3341" s="235">
        <v>45041</v>
      </c>
      <c r="C3341" s="202">
        <v>1000</v>
      </c>
      <c r="D3341" s="36" t="s">
        <v>9200</v>
      </c>
    </row>
    <row r="3342" spans="1:4" s="121" customFormat="1" x14ac:dyDescent="0.25">
      <c r="A3342" s="112"/>
      <c r="B3342" s="235">
        <v>45041</v>
      </c>
      <c r="C3342" s="202">
        <v>1000</v>
      </c>
      <c r="D3342" s="36" t="s">
        <v>9201</v>
      </c>
    </row>
    <row r="3343" spans="1:4" s="121" customFormat="1" x14ac:dyDescent="0.25">
      <c r="A3343" s="112"/>
      <c r="B3343" s="235">
        <v>45041</v>
      </c>
      <c r="C3343" s="202">
        <v>1000</v>
      </c>
      <c r="D3343" s="36" t="s">
        <v>4877</v>
      </c>
    </row>
    <row r="3344" spans="1:4" s="121" customFormat="1" x14ac:dyDescent="0.25">
      <c r="A3344" s="112"/>
      <c r="B3344" s="235">
        <v>45041</v>
      </c>
      <c r="C3344" s="202">
        <v>1000</v>
      </c>
      <c r="D3344" s="36" t="s">
        <v>4681</v>
      </c>
    </row>
    <row r="3345" spans="1:4" s="121" customFormat="1" x14ac:dyDescent="0.25">
      <c r="A3345" s="112"/>
      <c r="B3345" s="235">
        <v>45041</v>
      </c>
      <c r="C3345" s="202">
        <v>1000</v>
      </c>
      <c r="D3345" s="36" t="s">
        <v>4320</v>
      </c>
    </row>
    <row r="3346" spans="1:4" s="121" customFormat="1" x14ac:dyDescent="0.25">
      <c r="A3346" s="112"/>
      <c r="B3346" s="235">
        <v>45041</v>
      </c>
      <c r="C3346" s="202">
        <v>1000</v>
      </c>
      <c r="D3346" s="36" t="s">
        <v>6475</v>
      </c>
    </row>
    <row r="3347" spans="1:4" s="121" customFormat="1" x14ac:dyDescent="0.25">
      <c r="A3347" s="112"/>
      <c r="B3347" s="235">
        <v>45041</v>
      </c>
      <c r="C3347" s="202">
        <v>1000</v>
      </c>
      <c r="D3347" s="36" t="s">
        <v>3021</v>
      </c>
    </row>
    <row r="3348" spans="1:4" s="121" customFormat="1" x14ac:dyDescent="0.25">
      <c r="A3348" s="112"/>
      <c r="B3348" s="235">
        <v>45041</v>
      </c>
      <c r="C3348" s="202">
        <v>1000</v>
      </c>
      <c r="D3348" s="36" t="s">
        <v>3008</v>
      </c>
    </row>
    <row r="3349" spans="1:4" s="121" customFormat="1" x14ac:dyDescent="0.25">
      <c r="A3349" s="112"/>
      <c r="B3349" s="235">
        <v>45041</v>
      </c>
      <c r="C3349" s="202">
        <v>1000</v>
      </c>
      <c r="D3349" s="36" t="s">
        <v>4893</v>
      </c>
    </row>
    <row r="3350" spans="1:4" s="121" customFormat="1" x14ac:dyDescent="0.25">
      <c r="A3350" s="112"/>
      <c r="B3350" s="235">
        <v>45041</v>
      </c>
      <c r="C3350" s="202">
        <v>1000</v>
      </c>
      <c r="D3350" s="36" t="s">
        <v>9202</v>
      </c>
    </row>
    <row r="3351" spans="1:4" s="121" customFormat="1" x14ac:dyDescent="0.25">
      <c r="A3351" s="112"/>
      <c r="B3351" s="235">
        <v>45041</v>
      </c>
      <c r="C3351" s="202">
        <v>1000</v>
      </c>
      <c r="D3351" s="36" t="s">
        <v>4816</v>
      </c>
    </row>
    <row r="3352" spans="1:4" s="121" customFormat="1" x14ac:dyDescent="0.25">
      <c r="A3352" s="112"/>
      <c r="B3352" s="235">
        <v>45041</v>
      </c>
      <c r="C3352" s="202">
        <v>1000</v>
      </c>
      <c r="D3352" s="36" t="s">
        <v>9203</v>
      </c>
    </row>
    <row r="3353" spans="1:4" s="121" customFormat="1" x14ac:dyDescent="0.25">
      <c r="A3353" s="112"/>
      <c r="B3353" s="235">
        <v>45041</v>
      </c>
      <c r="C3353" s="202">
        <v>1000</v>
      </c>
      <c r="D3353" s="36" t="s">
        <v>9204</v>
      </c>
    </row>
    <row r="3354" spans="1:4" s="121" customFormat="1" x14ac:dyDescent="0.25">
      <c r="A3354" s="112"/>
      <c r="B3354" s="235">
        <v>45041</v>
      </c>
      <c r="C3354" s="202">
        <v>1000</v>
      </c>
      <c r="D3354" s="36" t="s">
        <v>9205</v>
      </c>
    </row>
    <row r="3355" spans="1:4" s="121" customFormat="1" x14ac:dyDescent="0.25">
      <c r="A3355" s="112"/>
      <c r="B3355" s="235">
        <v>45041</v>
      </c>
      <c r="C3355" s="202">
        <v>1000</v>
      </c>
      <c r="D3355" s="36" t="s">
        <v>5749</v>
      </c>
    </row>
    <row r="3356" spans="1:4" s="121" customFormat="1" x14ac:dyDescent="0.25">
      <c r="A3356" s="112"/>
      <c r="B3356" s="235">
        <v>45041</v>
      </c>
      <c r="C3356" s="202">
        <v>1000</v>
      </c>
      <c r="D3356" s="36" t="s">
        <v>9206</v>
      </c>
    </row>
    <row r="3357" spans="1:4" s="121" customFormat="1" x14ac:dyDescent="0.25">
      <c r="A3357" s="112"/>
      <c r="B3357" s="235">
        <v>45041</v>
      </c>
      <c r="C3357" s="202">
        <v>1000</v>
      </c>
      <c r="D3357" s="36" t="s">
        <v>1697</v>
      </c>
    </row>
    <row r="3358" spans="1:4" s="121" customFormat="1" x14ac:dyDescent="0.25">
      <c r="A3358" s="112"/>
      <c r="B3358" s="235">
        <v>45041</v>
      </c>
      <c r="C3358" s="202">
        <v>1000</v>
      </c>
      <c r="D3358" s="36" t="s">
        <v>4180</v>
      </c>
    </row>
    <row r="3359" spans="1:4" s="121" customFormat="1" x14ac:dyDescent="0.25">
      <c r="A3359" s="112"/>
      <c r="B3359" s="235">
        <v>45041</v>
      </c>
      <c r="C3359" s="202">
        <v>1000</v>
      </c>
      <c r="D3359" s="36" t="s">
        <v>4318</v>
      </c>
    </row>
    <row r="3360" spans="1:4" s="121" customFormat="1" x14ac:dyDescent="0.25">
      <c r="A3360" s="112"/>
      <c r="B3360" s="235">
        <v>45041</v>
      </c>
      <c r="C3360" s="202">
        <v>1000</v>
      </c>
      <c r="D3360" s="36" t="s">
        <v>4545</v>
      </c>
    </row>
    <row r="3361" spans="1:4" s="121" customFormat="1" x14ac:dyDescent="0.25">
      <c r="A3361" s="112"/>
      <c r="B3361" s="235">
        <v>45041</v>
      </c>
      <c r="C3361" s="202">
        <v>1000</v>
      </c>
      <c r="D3361" s="36" t="s">
        <v>9207</v>
      </c>
    </row>
    <row r="3362" spans="1:4" s="121" customFormat="1" x14ac:dyDescent="0.25">
      <c r="A3362" s="112"/>
      <c r="B3362" s="235">
        <v>45041</v>
      </c>
      <c r="C3362" s="202">
        <v>1500</v>
      </c>
      <c r="D3362" s="36" t="s">
        <v>1681</v>
      </c>
    </row>
    <row r="3363" spans="1:4" s="121" customFormat="1" x14ac:dyDescent="0.25">
      <c r="A3363" s="112"/>
      <c r="B3363" s="235">
        <v>45041</v>
      </c>
      <c r="C3363" s="202">
        <v>1500</v>
      </c>
      <c r="D3363" s="36" t="s">
        <v>2090</v>
      </c>
    </row>
    <row r="3364" spans="1:4" s="121" customFormat="1" x14ac:dyDescent="0.25">
      <c r="A3364" s="112"/>
      <c r="B3364" s="235">
        <v>45041</v>
      </c>
      <c r="C3364" s="202">
        <v>2000</v>
      </c>
      <c r="D3364" s="36" t="s">
        <v>6728</v>
      </c>
    </row>
    <row r="3365" spans="1:4" s="121" customFormat="1" x14ac:dyDescent="0.25">
      <c r="A3365" s="112"/>
      <c r="B3365" s="235">
        <v>45041</v>
      </c>
      <c r="C3365" s="202">
        <v>2000</v>
      </c>
      <c r="D3365" s="36" t="s">
        <v>4817</v>
      </c>
    </row>
    <row r="3366" spans="1:4" s="121" customFormat="1" x14ac:dyDescent="0.25">
      <c r="A3366" s="112"/>
      <c r="B3366" s="235">
        <v>45041</v>
      </c>
      <c r="C3366" s="202">
        <v>2000</v>
      </c>
      <c r="D3366" s="36" t="s">
        <v>5661</v>
      </c>
    </row>
    <row r="3367" spans="1:4" s="121" customFormat="1" x14ac:dyDescent="0.25">
      <c r="A3367" s="112"/>
      <c r="B3367" s="235">
        <v>45041</v>
      </c>
      <c r="C3367" s="202">
        <v>2000</v>
      </c>
      <c r="D3367" s="36" t="s">
        <v>8860</v>
      </c>
    </row>
    <row r="3368" spans="1:4" s="121" customFormat="1" x14ac:dyDescent="0.25">
      <c r="A3368" s="112"/>
      <c r="B3368" s="235">
        <v>45041</v>
      </c>
      <c r="C3368" s="202">
        <v>2000</v>
      </c>
      <c r="D3368" s="36" t="s">
        <v>1738</v>
      </c>
    </row>
    <row r="3369" spans="1:4" s="121" customFormat="1" x14ac:dyDescent="0.25">
      <c r="A3369" s="112"/>
      <c r="B3369" s="235">
        <v>45041</v>
      </c>
      <c r="C3369" s="202">
        <v>2000</v>
      </c>
      <c r="D3369" s="36" t="s">
        <v>5749</v>
      </c>
    </row>
    <row r="3370" spans="1:4" s="121" customFormat="1" x14ac:dyDescent="0.25">
      <c r="A3370" s="112"/>
      <c r="B3370" s="235">
        <v>45041</v>
      </c>
      <c r="C3370" s="202">
        <v>2349</v>
      </c>
      <c r="D3370" s="36" t="s">
        <v>5782</v>
      </c>
    </row>
    <row r="3371" spans="1:4" s="121" customFormat="1" x14ac:dyDescent="0.25">
      <c r="A3371" s="112"/>
      <c r="B3371" s="235">
        <v>45041</v>
      </c>
      <c r="C3371" s="202">
        <v>2500</v>
      </c>
      <c r="D3371" s="36" t="s">
        <v>5750</v>
      </c>
    </row>
    <row r="3372" spans="1:4" s="121" customFormat="1" x14ac:dyDescent="0.25">
      <c r="A3372" s="112"/>
      <c r="B3372" s="235">
        <v>45041</v>
      </c>
      <c r="C3372" s="202">
        <v>3000</v>
      </c>
      <c r="D3372" s="36" t="s">
        <v>4818</v>
      </c>
    </row>
    <row r="3373" spans="1:4" s="121" customFormat="1" x14ac:dyDescent="0.25">
      <c r="A3373" s="112"/>
      <c r="B3373" s="235">
        <v>45041</v>
      </c>
      <c r="C3373" s="202">
        <v>3000</v>
      </c>
      <c r="D3373" s="36" t="s">
        <v>8811</v>
      </c>
    </row>
    <row r="3374" spans="1:4" s="121" customFormat="1" x14ac:dyDescent="0.25">
      <c r="A3374" s="112"/>
      <c r="B3374" s="235">
        <v>45041</v>
      </c>
      <c r="C3374" s="202">
        <v>3000</v>
      </c>
      <c r="D3374" s="36" t="s">
        <v>9208</v>
      </c>
    </row>
    <row r="3375" spans="1:4" s="121" customFormat="1" x14ac:dyDescent="0.25">
      <c r="A3375" s="112"/>
      <c r="B3375" s="235">
        <v>45041</v>
      </c>
      <c r="C3375" s="202">
        <v>3000</v>
      </c>
      <c r="D3375" s="36" t="s">
        <v>4256</v>
      </c>
    </row>
    <row r="3376" spans="1:4" s="121" customFormat="1" x14ac:dyDescent="0.25">
      <c r="A3376" s="112"/>
      <c r="B3376" s="235">
        <v>45041</v>
      </c>
      <c r="C3376" s="202">
        <v>4000</v>
      </c>
      <c r="D3376" s="36" t="s">
        <v>3338</v>
      </c>
    </row>
    <row r="3377" spans="1:4" s="121" customFormat="1" x14ac:dyDescent="0.25">
      <c r="A3377" s="112"/>
      <c r="B3377" s="235">
        <v>45041</v>
      </c>
      <c r="C3377" s="202">
        <v>4000</v>
      </c>
      <c r="D3377" s="36" t="s">
        <v>9209</v>
      </c>
    </row>
    <row r="3378" spans="1:4" s="121" customFormat="1" x14ac:dyDescent="0.25">
      <c r="A3378" s="112"/>
      <c r="B3378" s="235">
        <v>45041</v>
      </c>
      <c r="C3378" s="202">
        <v>5000</v>
      </c>
      <c r="D3378" s="36" t="s">
        <v>4819</v>
      </c>
    </row>
    <row r="3379" spans="1:4" s="121" customFormat="1" x14ac:dyDescent="0.25">
      <c r="A3379" s="112"/>
      <c r="B3379" s="235">
        <v>45041</v>
      </c>
      <c r="C3379" s="202">
        <v>5000</v>
      </c>
      <c r="D3379" s="36" t="s">
        <v>1748</v>
      </c>
    </row>
    <row r="3380" spans="1:4" s="121" customFormat="1" x14ac:dyDescent="0.25">
      <c r="A3380" s="112"/>
      <c r="B3380" s="235">
        <v>45041</v>
      </c>
      <c r="C3380" s="202">
        <v>6100</v>
      </c>
      <c r="D3380" s="36" t="s">
        <v>3924</v>
      </c>
    </row>
    <row r="3381" spans="1:4" s="121" customFormat="1" x14ac:dyDescent="0.25">
      <c r="A3381" s="112"/>
      <c r="B3381" s="235">
        <v>45041</v>
      </c>
      <c r="C3381" s="202">
        <v>6500</v>
      </c>
      <c r="D3381" s="36" t="s">
        <v>8597</v>
      </c>
    </row>
    <row r="3382" spans="1:4" s="121" customFormat="1" x14ac:dyDescent="0.25">
      <c r="A3382" s="112"/>
      <c r="B3382" s="235">
        <v>45041</v>
      </c>
      <c r="C3382" s="202">
        <v>10000</v>
      </c>
      <c r="D3382" s="36" t="s">
        <v>9210</v>
      </c>
    </row>
    <row r="3383" spans="1:4" s="121" customFormat="1" x14ac:dyDescent="0.25">
      <c r="A3383" s="112"/>
      <c r="B3383" s="235">
        <v>45042</v>
      </c>
      <c r="C3383" s="202">
        <v>0.92</v>
      </c>
      <c r="D3383" s="36" t="s">
        <v>4553</v>
      </c>
    </row>
    <row r="3384" spans="1:4" s="121" customFormat="1" x14ac:dyDescent="0.25">
      <c r="A3384" s="112"/>
      <c r="B3384" s="235">
        <v>45042</v>
      </c>
      <c r="C3384" s="202">
        <v>1.05</v>
      </c>
      <c r="D3384" s="36" t="s">
        <v>6634</v>
      </c>
    </row>
    <row r="3385" spans="1:4" s="121" customFormat="1" x14ac:dyDescent="0.25">
      <c r="A3385" s="112"/>
      <c r="B3385" s="235">
        <v>45042</v>
      </c>
      <c r="C3385" s="202">
        <v>7</v>
      </c>
      <c r="D3385" s="36" t="s">
        <v>9183</v>
      </c>
    </row>
    <row r="3386" spans="1:4" s="121" customFormat="1" x14ac:dyDescent="0.25">
      <c r="A3386" s="112"/>
      <c r="B3386" s="235">
        <v>45042</v>
      </c>
      <c r="C3386" s="202">
        <v>30</v>
      </c>
      <c r="D3386" s="36" t="s">
        <v>4820</v>
      </c>
    </row>
    <row r="3387" spans="1:4" s="121" customFormat="1" x14ac:dyDescent="0.25">
      <c r="A3387" s="112"/>
      <c r="B3387" s="235">
        <v>45042</v>
      </c>
      <c r="C3387" s="202">
        <v>50</v>
      </c>
      <c r="D3387" s="36" t="s">
        <v>3908</v>
      </c>
    </row>
    <row r="3388" spans="1:4" s="121" customFormat="1" x14ac:dyDescent="0.25">
      <c r="A3388" s="112"/>
      <c r="B3388" s="235">
        <v>45042</v>
      </c>
      <c r="C3388" s="202">
        <v>50</v>
      </c>
      <c r="D3388" s="36" t="s">
        <v>4821</v>
      </c>
    </row>
    <row r="3389" spans="1:4" s="121" customFormat="1" x14ac:dyDescent="0.25">
      <c r="A3389" s="112"/>
      <c r="B3389" s="235">
        <v>45042</v>
      </c>
      <c r="C3389" s="202">
        <v>50</v>
      </c>
      <c r="D3389" s="36" t="s">
        <v>5622</v>
      </c>
    </row>
    <row r="3390" spans="1:4" s="121" customFormat="1" x14ac:dyDescent="0.25">
      <c r="A3390" s="112"/>
      <c r="B3390" s="235">
        <v>45042</v>
      </c>
      <c r="C3390" s="202">
        <v>75</v>
      </c>
      <c r="D3390" s="36" t="s">
        <v>9211</v>
      </c>
    </row>
    <row r="3391" spans="1:4" s="121" customFormat="1" x14ac:dyDescent="0.25">
      <c r="A3391" s="112"/>
      <c r="B3391" s="235">
        <v>45042</v>
      </c>
      <c r="C3391" s="202">
        <v>100</v>
      </c>
      <c r="D3391" s="36" t="s">
        <v>4822</v>
      </c>
    </row>
    <row r="3392" spans="1:4" s="121" customFormat="1" x14ac:dyDescent="0.25">
      <c r="A3392" s="112"/>
      <c r="B3392" s="235">
        <v>45042</v>
      </c>
      <c r="C3392" s="202">
        <v>100</v>
      </c>
      <c r="D3392" s="36" t="s">
        <v>4823</v>
      </c>
    </row>
    <row r="3393" spans="1:4" s="121" customFormat="1" x14ac:dyDescent="0.25">
      <c r="A3393" s="112"/>
      <c r="B3393" s="235">
        <v>45042</v>
      </c>
      <c r="C3393" s="202">
        <v>100</v>
      </c>
      <c r="D3393" s="36" t="s">
        <v>3958</v>
      </c>
    </row>
    <row r="3394" spans="1:4" s="121" customFormat="1" x14ac:dyDescent="0.25">
      <c r="A3394" s="112"/>
      <c r="B3394" s="235">
        <v>45042</v>
      </c>
      <c r="C3394" s="202">
        <v>100</v>
      </c>
      <c r="D3394" s="36" t="s">
        <v>3019</v>
      </c>
    </row>
    <row r="3395" spans="1:4" s="121" customFormat="1" x14ac:dyDescent="0.25">
      <c r="A3395" s="112"/>
      <c r="B3395" s="235">
        <v>45042</v>
      </c>
      <c r="C3395" s="202">
        <v>100</v>
      </c>
      <c r="D3395" s="36" t="s">
        <v>5751</v>
      </c>
    </row>
    <row r="3396" spans="1:4" s="121" customFormat="1" x14ac:dyDescent="0.25">
      <c r="A3396" s="112"/>
      <c r="B3396" s="235">
        <v>45042</v>
      </c>
      <c r="C3396" s="202">
        <v>100</v>
      </c>
      <c r="D3396" s="36" t="s">
        <v>4826</v>
      </c>
    </row>
    <row r="3397" spans="1:4" s="121" customFormat="1" x14ac:dyDescent="0.25">
      <c r="A3397" s="112"/>
      <c r="B3397" s="235">
        <v>45042</v>
      </c>
      <c r="C3397" s="202">
        <v>100</v>
      </c>
      <c r="D3397" s="36" t="s">
        <v>4825</v>
      </c>
    </row>
    <row r="3398" spans="1:4" s="121" customFormat="1" x14ac:dyDescent="0.25">
      <c r="A3398" s="112"/>
      <c r="B3398" s="235">
        <v>45042</v>
      </c>
      <c r="C3398" s="202">
        <v>100</v>
      </c>
      <c r="D3398" s="36" t="s">
        <v>6689</v>
      </c>
    </row>
    <row r="3399" spans="1:4" s="121" customFormat="1" x14ac:dyDescent="0.25">
      <c r="A3399" s="112"/>
      <c r="B3399" s="235">
        <v>45042</v>
      </c>
      <c r="C3399" s="202">
        <v>100</v>
      </c>
      <c r="D3399" s="36" t="s">
        <v>4824</v>
      </c>
    </row>
    <row r="3400" spans="1:4" s="121" customFormat="1" x14ac:dyDescent="0.25">
      <c r="A3400" s="112"/>
      <c r="B3400" s="235">
        <v>45042</v>
      </c>
      <c r="C3400" s="202">
        <v>100</v>
      </c>
      <c r="D3400" s="36" t="s">
        <v>9128</v>
      </c>
    </row>
    <row r="3401" spans="1:4" s="121" customFormat="1" x14ac:dyDescent="0.25">
      <c r="A3401" s="112"/>
      <c r="B3401" s="235">
        <v>45042</v>
      </c>
      <c r="C3401" s="202">
        <v>100</v>
      </c>
      <c r="D3401" s="36" t="s">
        <v>8922</v>
      </c>
    </row>
    <row r="3402" spans="1:4" s="121" customFormat="1" x14ac:dyDescent="0.25">
      <c r="A3402" s="112"/>
      <c r="B3402" s="235">
        <v>45042</v>
      </c>
      <c r="C3402" s="202">
        <v>100</v>
      </c>
      <c r="D3402" s="36" t="s">
        <v>2508</v>
      </c>
    </row>
    <row r="3403" spans="1:4" s="121" customFormat="1" x14ac:dyDescent="0.25">
      <c r="A3403" s="112"/>
      <c r="B3403" s="235">
        <v>45042</v>
      </c>
      <c r="C3403" s="202">
        <v>111</v>
      </c>
      <c r="D3403" s="36" t="s">
        <v>9212</v>
      </c>
    </row>
    <row r="3404" spans="1:4" s="121" customFormat="1" x14ac:dyDescent="0.25">
      <c r="A3404" s="112"/>
      <c r="B3404" s="235">
        <v>45042</v>
      </c>
      <c r="C3404" s="202">
        <v>140</v>
      </c>
      <c r="D3404" s="36" t="s">
        <v>4206</v>
      </c>
    </row>
    <row r="3405" spans="1:4" s="121" customFormat="1" x14ac:dyDescent="0.25">
      <c r="A3405" s="112"/>
      <c r="B3405" s="235">
        <v>45042</v>
      </c>
      <c r="C3405" s="202">
        <v>150</v>
      </c>
      <c r="D3405" s="36" t="s">
        <v>1815</v>
      </c>
    </row>
    <row r="3406" spans="1:4" s="121" customFormat="1" x14ac:dyDescent="0.25">
      <c r="A3406" s="112"/>
      <c r="B3406" s="235">
        <v>45042</v>
      </c>
      <c r="C3406" s="202">
        <v>150</v>
      </c>
      <c r="D3406" s="36" t="s">
        <v>8639</v>
      </c>
    </row>
    <row r="3407" spans="1:4" s="121" customFormat="1" x14ac:dyDescent="0.25">
      <c r="A3407" s="112"/>
      <c r="B3407" s="235">
        <v>45042</v>
      </c>
      <c r="C3407" s="202">
        <v>150</v>
      </c>
      <c r="D3407" s="36" t="s">
        <v>6669</v>
      </c>
    </row>
    <row r="3408" spans="1:4" s="121" customFormat="1" x14ac:dyDescent="0.25">
      <c r="A3408" s="112"/>
      <c r="B3408" s="235">
        <v>45042</v>
      </c>
      <c r="C3408" s="202">
        <v>150</v>
      </c>
      <c r="D3408" s="36" t="s">
        <v>1816</v>
      </c>
    </row>
    <row r="3409" spans="1:4" s="121" customFormat="1" x14ac:dyDescent="0.25">
      <c r="A3409" s="112"/>
      <c r="B3409" s="235">
        <v>45042</v>
      </c>
      <c r="C3409" s="202">
        <v>150</v>
      </c>
      <c r="D3409" s="36" t="s">
        <v>4828</v>
      </c>
    </row>
    <row r="3410" spans="1:4" s="121" customFormat="1" x14ac:dyDescent="0.25">
      <c r="A3410" s="112"/>
      <c r="B3410" s="235">
        <v>45042</v>
      </c>
      <c r="C3410" s="202">
        <v>150</v>
      </c>
      <c r="D3410" s="36" t="s">
        <v>1718</v>
      </c>
    </row>
    <row r="3411" spans="1:4" s="121" customFormat="1" x14ac:dyDescent="0.25">
      <c r="A3411" s="112"/>
      <c r="B3411" s="235">
        <v>45042</v>
      </c>
      <c r="C3411" s="202">
        <v>200</v>
      </c>
      <c r="D3411" s="36" t="s">
        <v>1814</v>
      </c>
    </row>
    <row r="3412" spans="1:4" s="121" customFormat="1" x14ac:dyDescent="0.25">
      <c r="A3412" s="112"/>
      <c r="B3412" s="235">
        <v>45042</v>
      </c>
      <c r="C3412" s="202">
        <v>200</v>
      </c>
      <c r="D3412" s="36" t="s">
        <v>4831</v>
      </c>
    </row>
    <row r="3413" spans="1:4" s="121" customFormat="1" x14ac:dyDescent="0.25">
      <c r="A3413" s="112"/>
      <c r="B3413" s="235">
        <v>45042</v>
      </c>
      <c r="C3413" s="202">
        <v>200</v>
      </c>
      <c r="D3413" s="36" t="s">
        <v>4832</v>
      </c>
    </row>
    <row r="3414" spans="1:4" s="121" customFormat="1" x14ac:dyDescent="0.25">
      <c r="A3414" s="112"/>
      <c r="B3414" s="235">
        <v>45042</v>
      </c>
      <c r="C3414" s="202">
        <v>200</v>
      </c>
      <c r="D3414" s="36" t="s">
        <v>3964</v>
      </c>
    </row>
    <row r="3415" spans="1:4" s="121" customFormat="1" x14ac:dyDescent="0.25">
      <c r="A3415" s="112"/>
      <c r="B3415" s="235">
        <v>45042</v>
      </c>
      <c r="C3415" s="202">
        <v>200</v>
      </c>
      <c r="D3415" s="36" t="s">
        <v>4424</v>
      </c>
    </row>
    <row r="3416" spans="1:4" s="121" customFormat="1" x14ac:dyDescent="0.25">
      <c r="A3416" s="112"/>
      <c r="B3416" s="235">
        <v>45042</v>
      </c>
      <c r="C3416" s="202">
        <v>200</v>
      </c>
      <c r="D3416" s="36" t="s">
        <v>4830</v>
      </c>
    </row>
    <row r="3417" spans="1:4" s="121" customFormat="1" x14ac:dyDescent="0.25">
      <c r="A3417" s="112"/>
      <c r="B3417" s="235">
        <v>45042</v>
      </c>
      <c r="C3417" s="202">
        <v>200</v>
      </c>
      <c r="D3417" s="36" t="s">
        <v>9213</v>
      </c>
    </row>
    <row r="3418" spans="1:4" s="121" customFormat="1" x14ac:dyDescent="0.25">
      <c r="A3418" s="112"/>
      <c r="B3418" s="235">
        <v>45042</v>
      </c>
      <c r="C3418" s="202">
        <v>200</v>
      </c>
      <c r="D3418" s="36" t="s">
        <v>3825</v>
      </c>
    </row>
    <row r="3419" spans="1:4" s="121" customFormat="1" x14ac:dyDescent="0.25">
      <c r="A3419" s="112"/>
      <c r="B3419" s="235">
        <v>45042</v>
      </c>
      <c r="C3419" s="202">
        <v>250</v>
      </c>
      <c r="D3419" s="36" t="s">
        <v>4834</v>
      </c>
    </row>
    <row r="3420" spans="1:4" s="121" customFormat="1" x14ac:dyDescent="0.25">
      <c r="A3420" s="112"/>
      <c r="B3420" s="235">
        <v>45042</v>
      </c>
      <c r="C3420" s="202">
        <v>250</v>
      </c>
      <c r="D3420" s="36" t="s">
        <v>1817</v>
      </c>
    </row>
    <row r="3421" spans="1:4" s="121" customFormat="1" x14ac:dyDescent="0.25">
      <c r="A3421" s="112"/>
      <c r="B3421" s="235">
        <v>45042</v>
      </c>
      <c r="C3421" s="202">
        <v>250</v>
      </c>
      <c r="D3421" s="36" t="s">
        <v>4835</v>
      </c>
    </row>
    <row r="3422" spans="1:4" s="121" customFormat="1" x14ac:dyDescent="0.25">
      <c r="A3422" s="112"/>
      <c r="B3422" s="235">
        <v>45042</v>
      </c>
      <c r="C3422" s="202">
        <v>250</v>
      </c>
      <c r="D3422" s="36" t="s">
        <v>4802</v>
      </c>
    </row>
    <row r="3423" spans="1:4" s="121" customFormat="1" x14ac:dyDescent="0.25">
      <c r="A3423" s="112"/>
      <c r="B3423" s="235">
        <v>45042</v>
      </c>
      <c r="C3423" s="202">
        <v>300</v>
      </c>
      <c r="D3423" s="36" t="s">
        <v>4836</v>
      </c>
    </row>
    <row r="3424" spans="1:4" s="121" customFormat="1" x14ac:dyDescent="0.25">
      <c r="A3424" s="112"/>
      <c r="B3424" s="235">
        <v>45042</v>
      </c>
      <c r="C3424" s="202">
        <v>300</v>
      </c>
      <c r="D3424" s="36" t="s">
        <v>4838</v>
      </c>
    </row>
    <row r="3425" spans="1:4" s="121" customFormat="1" x14ac:dyDescent="0.25">
      <c r="A3425" s="112"/>
      <c r="B3425" s="235">
        <v>45042</v>
      </c>
      <c r="C3425" s="202">
        <v>300</v>
      </c>
      <c r="D3425" s="36" t="s">
        <v>3918</v>
      </c>
    </row>
    <row r="3426" spans="1:4" s="121" customFormat="1" x14ac:dyDescent="0.25">
      <c r="A3426" s="112"/>
      <c r="B3426" s="235">
        <v>45042</v>
      </c>
      <c r="C3426" s="202">
        <v>300</v>
      </c>
      <c r="D3426" s="36" t="s">
        <v>4837</v>
      </c>
    </row>
    <row r="3427" spans="1:4" s="121" customFormat="1" x14ac:dyDescent="0.25">
      <c r="A3427" s="112"/>
      <c r="B3427" s="235">
        <v>45042</v>
      </c>
      <c r="C3427" s="202">
        <v>300</v>
      </c>
      <c r="D3427" s="36" t="s">
        <v>4839</v>
      </c>
    </row>
    <row r="3428" spans="1:4" s="121" customFormat="1" x14ac:dyDescent="0.25">
      <c r="A3428" s="112"/>
      <c r="B3428" s="235">
        <v>45042</v>
      </c>
      <c r="C3428" s="202">
        <v>300</v>
      </c>
      <c r="D3428" s="36" t="s">
        <v>4298</v>
      </c>
    </row>
    <row r="3429" spans="1:4" s="121" customFormat="1" x14ac:dyDescent="0.25">
      <c r="A3429" s="112"/>
      <c r="B3429" s="235">
        <v>45042</v>
      </c>
      <c r="C3429" s="202">
        <v>300</v>
      </c>
      <c r="D3429" s="36" t="s">
        <v>5705</v>
      </c>
    </row>
    <row r="3430" spans="1:4" s="121" customFormat="1" x14ac:dyDescent="0.25">
      <c r="A3430" s="112"/>
      <c r="B3430" s="235">
        <v>45042</v>
      </c>
      <c r="C3430" s="202">
        <v>300</v>
      </c>
      <c r="D3430" s="36" t="s">
        <v>9214</v>
      </c>
    </row>
    <row r="3431" spans="1:4" s="121" customFormat="1" x14ac:dyDescent="0.25">
      <c r="A3431" s="112"/>
      <c r="B3431" s="235">
        <v>45042</v>
      </c>
      <c r="C3431" s="202">
        <v>300</v>
      </c>
      <c r="D3431" s="36" t="s">
        <v>6555</v>
      </c>
    </row>
    <row r="3432" spans="1:4" s="121" customFormat="1" x14ac:dyDescent="0.25">
      <c r="A3432" s="112"/>
      <c r="B3432" s="235">
        <v>45042</v>
      </c>
      <c r="C3432" s="202">
        <v>400</v>
      </c>
      <c r="D3432" s="36" t="s">
        <v>4378</v>
      </c>
    </row>
    <row r="3433" spans="1:4" s="121" customFormat="1" x14ac:dyDescent="0.25">
      <c r="A3433" s="112"/>
      <c r="B3433" s="235">
        <v>45042</v>
      </c>
      <c r="C3433" s="202">
        <v>500</v>
      </c>
      <c r="D3433" s="36" t="s">
        <v>6710</v>
      </c>
    </row>
    <row r="3434" spans="1:4" s="121" customFormat="1" x14ac:dyDescent="0.25">
      <c r="A3434" s="112"/>
      <c r="B3434" s="235">
        <v>45042</v>
      </c>
      <c r="C3434" s="202">
        <v>500</v>
      </c>
      <c r="D3434" s="36" t="s">
        <v>2094</v>
      </c>
    </row>
    <row r="3435" spans="1:4" s="121" customFormat="1" x14ac:dyDescent="0.25">
      <c r="A3435" s="112"/>
      <c r="B3435" s="235">
        <v>45042</v>
      </c>
      <c r="C3435" s="202">
        <v>500</v>
      </c>
      <c r="D3435" s="36" t="s">
        <v>6697</v>
      </c>
    </row>
    <row r="3436" spans="1:4" s="121" customFormat="1" x14ac:dyDescent="0.25">
      <c r="A3436" s="112"/>
      <c r="B3436" s="235">
        <v>45042</v>
      </c>
      <c r="C3436" s="202">
        <v>500</v>
      </c>
      <c r="D3436" s="36" t="s">
        <v>4868</v>
      </c>
    </row>
    <row r="3437" spans="1:4" s="121" customFormat="1" x14ac:dyDescent="0.25">
      <c r="A3437" s="112"/>
      <c r="B3437" s="235">
        <v>45042</v>
      </c>
      <c r="C3437" s="202">
        <v>500</v>
      </c>
      <c r="D3437" s="36" t="s">
        <v>5746</v>
      </c>
    </row>
    <row r="3438" spans="1:4" s="121" customFormat="1" x14ac:dyDescent="0.25">
      <c r="A3438" s="112"/>
      <c r="B3438" s="235">
        <v>45042</v>
      </c>
      <c r="C3438" s="202">
        <v>500</v>
      </c>
      <c r="D3438" s="36" t="s">
        <v>3924</v>
      </c>
    </row>
    <row r="3439" spans="1:4" s="121" customFormat="1" x14ac:dyDescent="0.25">
      <c r="A3439" s="112"/>
      <c r="B3439" s="235">
        <v>45042</v>
      </c>
      <c r="C3439" s="202">
        <v>500</v>
      </c>
      <c r="D3439" s="36" t="s">
        <v>3870</v>
      </c>
    </row>
    <row r="3440" spans="1:4" s="121" customFormat="1" x14ac:dyDescent="0.25">
      <c r="A3440" s="112"/>
      <c r="B3440" s="235">
        <v>45042</v>
      </c>
      <c r="C3440" s="202">
        <v>500</v>
      </c>
      <c r="D3440" s="36" t="s">
        <v>4843</v>
      </c>
    </row>
    <row r="3441" spans="1:4" s="121" customFormat="1" x14ac:dyDescent="0.25">
      <c r="A3441" s="112"/>
      <c r="B3441" s="235">
        <v>45042</v>
      </c>
      <c r="C3441" s="202">
        <v>500</v>
      </c>
      <c r="D3441" s="36" t="s">
        <v>9215</v>
      </c>
    </row>
    <row r="3442" spans="1:4" s="121" customFormat="1" x14ac:dyDescent="0.25">
      <c r="A3442" s="112"/>
      <c r="B3442" s="235">
        <v>45042</v>
      </c>
      <c r="C3442" s="202">
        <v>500</v>
      </c>
      <c r="D3442" s="36" t="s">
        <v>1822</v>
      </c>
    </row>
    <row r="3443" spans="1:4" s="121" customFormat="1" x14ac:dyDescent="0.25">
      <c r="A3443" s="112"/>
      <c r="B3443" s="235">
        <v>45042</v>
      </c>
      <c r="C3443" s="202">
        <v>500</v>
      </c>
      <c r="D3443" s="36" t="s">
        <v>4842</v>
      </c>
    </row>
    <row r="3444" spans="1:4" s="121" customFormat="1" x14ac:dyDescent="0.25">
      <c r="A3444" s="112"/>
      <c r="B3444" s="235">
        <v>45042</v>
      </c>
      <c r="C3444" s="202">
        <v>500</v>
      </c>
      <c r="D3444" s="36" t="s">
        <v>3359</v>
      </c>
    </row>
    <row r="3445" spans="1:4" s="121" customFormat="1" x14ac:dyDescent="0.25">
      <c r="A3445" s="112"/>
      <c r="B3445" s="235">
        <v>45042</v>
      </c>
      <c r="C3445" s="202">
        <v>500</v>
      </c>
      <c r="D3445" s="36" t="s">
        <v>4067</v>
      </c>
    </row>
    <row r="3446" spans="1:4" s="121" customFormat="1" x14ac:dyDescent="0.25">
      <c r="A3446" s="112"/>
      <c r="B3446" s="235">
        <v>45042</v>
      </c>
      <c r="C3446" s="202">
        <v>500</v>
      </c>
      <c r="D3446" s="36" t="s">
        <v>9216</v>
      </c>
    </row>
    <row r="3447" spans="1:4" s="121" customFormat="1" x14ac:dyDescent="0.25">
      <c r="A3447" s="112"/>
      <c r="B3447" s="235">
        <v>45042</v>
      </c>
      <c r="C3447" s="202">
        <v>500</v>
      </c>
      <c r="D3447" s="36" t="s">
        <v>8559</v>
      </c>
    </row>
    <row r="3448" spans="1:4" s="121" customFormat="1" x14ac:dyDescent="0.25">
      <c r="A3448" s="112"/>
      <c r="B3448" s="235">
        <v>45042</v>
      </c>
      <c r="C3448" s="202">
        <v>500</v>
      </c>
      <c r="D3448" s="36" t="s">
        <v>2361</v>
      </c>
    </row>
    <row r="3449" spans="1:4" s="121" customFormat="1" x14ac:dyDescent="0.25">
      <c r="A3449" s="112"/>
      <c r="B3449" s="235">
        <v>45042</v>
      </c>
      <c r="C3449" s="202">
        <v>500</v>
      </c>
      <c r="D3449" s="36" t="s">
        <v>9217</v>
      </c>
    </row>
    <row r="3450" spans="1:4" s="121" customFormat="1" x14ac:dyDescent="0.25">
      <c r="A3450" s="112"/>
      <c r="B3450" s="235">
        <v>45042</v>
      </c>
      <c r="C3450" s="202">
        <v>500</v>
      </c>
      <c r="D3450" s="36" t="s">
        <v>5611</v>
      </c>
    </row>
    <row r="3451" spans="1:4" s="121" customFormat="1" x14ac:dyDescent="0.25">
      <c r="A3451" s="112"/>
      <c r="B3451" s="235">
        <v>45042</v>
      </c>
      <c r="C3451" s="202">
        <v>500</v>
      </c>
      <c r="D3451" s="36" t="s">
        <v>9218</v>
      </c>
    </row>
    <row r="3452" spans="1:4" s="121" customFormat="1" x14ac:dyDescent="0.25">
      <c r="A3452" s="112"/>
      <c r="B3452" s="235">
        <v>45042</v>
      </c>
      <c r="C3452" s="202">
        <v>600</v>
      </c>
      <c r="D3452" s="36" t="s">
        <v>6512</v>
      </c>
    </row>
    <row r="3453" spans="1:4" s="121" customFormat="1" x14ac:dyDescent="0.25">
      <c r="A3453" s="112"/>
      <c r="B3453" s="235">
        <v>45042</v>
      </c>
      <c r="C3453" s="202">
        <v>600</v>
      </c>
      <c r="D3453" s="36" t="s">
        <v>4597</v>
      </c>
    </row>
    <row r="3454" spans="1:4" s="121" customFormat="1" x14ac:dyDescent="0.25">
      <c r="A3454" s="112"/>
      <c r="B3454" s="235">
        <v>45042</v>
      </c>
      <c r="C3454" s="202">
        <v>600</v>
      </c>
      <c r="D3454" s="36" t="s">
        <v>9219</v>
      </c>
    </row>
    <row r="3455" spans="1:4" s="121" customFormat="1" x14ac:dyDescent="0.25">
      <c r="A3455" s="112"/>
      <c r="B3455" s="235">
        <v>45042</v>
      </c>
      <c r="C3455" s="202">
        <v>700</v>
      </c>
      <c r="D3455" s="36" t="s">
        <v>5804</v>
      </c>
    </row>
    <row r="3456" spans="1:4" s="121" customFormat="1" x14ac:dyDescent="0.25">
      <c r="A3456" s="112"/>
      <c r="B3456" s="235">
        <v>45042</v>
      </c>
      <c r="C3456" s="202">
        <v>700</v>
      </c>
      <c r="D3456" s="36" t="s">
        <v>3971</v>
      </c>
    </row>
    <row r="3457" spans="1:4" s="121" customFormat="1" x14ac:dyDescent="0.25">
      <c r="A3457" s="112"/>
      <c r="B3457" s="235">
        <v>45042</v>
      </c>
      <c r="C3457" s="202">
        <v>750</v>
      </c>
      <c r="D3457" s="36" t="s">
        <v>8496</v>
      </c>
    </row>
    <row r="3458" spans="1:4" s="121" customFormat="1" x14ac:dyDescent="0.25">
      <c r="A3458" s="112"/>
      <c r="B3458" s="235">
        <v>45042</v>
      </c>
      <c r="C3458" s="202">
        <v>843.38</v>
      </c>
      <c r="D3458" s="36" t="s">
        <v>4940</v>
      </c>
    </row>
    <row r="3459" spans="1:4" s="121" customFormat="1" x14ac:dyDescent="0.25">
      <c r="A3459" s="112"/>
      <c r="B3459" s="235">
        <v>45042</v>
      </c>
      <c r="C3459" s="202">
        <v>1000</v>
      </c>
      <c r="D3459" s="36" t="s">
        <v>4845</v>
      </c>
    </row>
    <row r="3460" spans="1:4" s="121" customFormat="1" x14ac:dyDescent="0.25">
      <c r="A3460" s="112"/>
      <c r="B3460" s="235">
        <v>45042</v>
      </c>
      <c r="C3460" s="202">
        <v>1000</v>
      </c>
      <c r="D3460" s="36" t="s">
        <v>4846</v>
      </c>
    </row>
    <row r="3461" spans="1:4" s="121" customFormat="1" x14ac:dyDescent="0.25">
      <c r="A3461" s="112"/>
      <c r="B3461" s="235">
        <v>45042</v>
      </c>
      <c r="C3461" s="202">
        <v>1000</v>
      </c>
      <c r="D3461" s="36" t="s">
        <v>4844</v>
      </c>
    </row>
    <row r="3462" spans="1:4" s="121" customFormat="1" x14ac:dyDescent="0.25">
      <c r="A3462" s="112"/>
      <c r="B3462" s="235">
        <v>45042</v>
      </c>
      <c r="C3462" s="202">
        <v>1000</v>
      </c>
      <c r="D3462" s="36" t="s">
        <v>4847</v>
      </c>
    </row>
    <row r="3463" spans="1:4" s="121" customFormat="1" x14ac:dyDescent="0.25">
      <c r="A3463" s="112"/>
      <c r="B3463" s="235">
        <v>45042</v>
      </c>
      <c r="C3463" s="202">
        <v>1000</v>
      </c>
      <c r="D3463" s="36" t="s">
        <v>4674</v>
      </c>
    </row>
    <row r="3464" spans="1:4" s="121" customFormat="1" x14ac:dyDescent="0.25">
      <c r="A3464" s="112"/>
      <c r="B3464" s="235">
        <v>45042</v>
      </c>
      <c r="C3464" s="202">
        <v>1000</v>
      </c>
      <c r="D3464" s="36" t="s">
        <v>4848</v>
      </c>
    </row>
    <row r="3465" spans="1:4" s="121" customFormat="1" x14ac:dyDescent="0.25">
      <c r="A3465" s="112"/>
      <c r="B3465" s="235">
        <v>45042</v>
      </c>
      <c r="C3465" s="202">
        <v>1000</v>
      </c>
      <c r="D3465" s="36" t="s">
        <v>6598</v>
      </c>
    </row>
    <row r="3466" spans="1:4" s="121" customFormat="1" x14ac:dyDescent="0.25">
      <c r="A3466" s="112"/>
      <c r="B3466" s="235">
        <v>45042</v>
      </c>
      <c r="C3466" s="202">
        <v>1000</v>
      </c>
      <c r="D3466" s="36" t="s">
        <v>9220</v>
      </c>
    </row>
    <row r="3467" spans="1:4" s="121" customFormat="1" x14ac:dyDescent="0.25">
      <c r="A3467" s="112"/>
      <c r="B3467" s="235">
        <v>45042</v>
      </c>
      <c r="C3467" s="202">
        <v>1000</v>
      </c>
      <c r="D3467" s="36" t="s">
        <v>4539</v>
      </c>
    </row>
    <row r="3468" spans="1:4" s="121" customFormat="1" x14ac:dyDescent="0.25">
      <c r="A3468" s="112"/>
      <c r="B3468" s="235">
        <v>45042</v>
      </c>
      <c r="C3468" s="202">
        <v>1000</v>
      </c>
      <c r="D3468" s="36" t="s">
        <v>9221</v>
      </c>
    </row>
    <row r="3469" spans="1:4" s="121" customFormat="1" x14ac:dyDescent="0.25">
      <c r="A3469" s="112"/>
      <c r="B3469" s="235">
        <v>45042</v>
      </c>
      <c r="C3469" s="202">
        <v>1000</v>
      </c>
      <c r="D3469" s="36" t="s">
        <v>9222</v>
      </c>
    </row>
    <row r="3470" spans="1:4" s="121" customFormat="1" x14ac:dyDescent="0.25">
      <c r="A3470" s="112"/>
      <c r="B3470" s="235">
        <v>45042</v>
      </c>
      <c r="C3470" s="202">
        <v>1000</v>
      </c>
      <c r="D3470" s="36" t="s">
        <v>9223</v>
      </c>
    </row>
    <row r="3471" spans="1:4" s="121" customFormat="1" x14ac:dyDescent="0.25">
      <c r="A3471" s="112"/>
      <c r="B3471" s="235">
        <v>45042</v>
      </c>
      <c r="C3471" s="202">
        <v>1000</v>
      </c>
      <c r="D3471" s="36" t="s">
        <v>6637</v>
      </c>
    </row>
    <row r="3472" spans="1:4" s="121" customFormat="1" x14ac:dyDescent="0.25">
      <c r="A3472" s="112"/>
      <c r="B3472" s="235">
        <v>45042</v>
      </c>
      <c r="C3472" s="202">
        <v>1000</v>
      </c>
      <c r="D3472" s="36" t="s">
        <v>9224</v>
      </c>
    </row>
    <row r="3473" spans="1:4" s="121" customFormat="1" x14ac:dyDescent="0.25">
      <c r="A3473" s="112"/>
      <c r="B3473" s="235">
        <v>45042</v>
      </c>
      <c r="C3473" s="202">
        <v>1500</v>
      </c>
      <c r="D3473" s="36" t="s">
        <v>4815</v>
      </c>
    </row>
    <row r="3474" spans="1:4" s="121" customFormat="1" x14ac:dyDescent="0.25">
      <c r="A3474" s="112"/>
      <c r="B3474" s="235">
        <v>45042</v>
      </c>
      <c r="C3474" s="202">
        <v>2000</v>
      </c>
      <c r="D3474" s="36" t="s">
        <v>9225</v>
      </c>
    </row>
    <row r="3475" spans="1:4" s="121" customFormat="1" x14ac:dyDescent="0.25">
      <c r="A3475" s="112"/>
      <c r="B3475" s="235">
        <v>45042</v>
      </c>
      <c r="C3475" s="202">
        <v>2000</v>
      </c>
      <c r="D3475" s="36" t="s">
        <v>9226</v>
      </c>
    </row>
    <row r="3476" spans="1:4" s="121" customFormat="1" x14ac:dyDescent="0.25">
      <c r="A3476" s="112"/>
      <c r="B3476" s="235">
        <v>45042</v>
      </c>
      <c r="C3476" s="202">
        <v>2500</v>
      </c>
      <c r="D3476" s="36" t="s">
        <v>8832</v>
      </c>
    </row>
    <row r="3477" spans="1:4" s="121" customFormat="1" x14ac:dyDescent="0.25">
      <c r="A3477" s="112"/>
      <c r="B3477" s="235">
        <v>45042</v>
      </c>
      <c r="C3477" s="202">
        <v>2500</v>
      </c>
      <c r="D3477" s="36" t="s">
        <v>3946</v>
      </c>
    </row>
    <row r="3478" spans="1:4" s="121" customFormat="1" x14ac:dyDescent="0.25">
      <c r="A3478" s="112"/>
      <c r="B3478" s="235">
        <v>45042</v>
      </c>
      <c r="C3478" s="202">
        <v>3000</v>
      </c>
      <c r="D3478" s="36" t="s">
        <v>4850</v>
      </c>
    </row>
    <row r="3479" spans="1:4" s="121" customFormat="1" x14ac:dyDescent="0.25">
      <c r="A3479" s="112"/>
      <c r="B3479" s="235">
        <v>45042</v>
      </c>
      <c r="C3479" s="202">
        <v>3000</v>
      </c>
      <c r="D3479" s="36" t="s">
        <v>4619</v>
      </c>
    </row>
    <row r="3480" spans="1:4" s="121" customFormat="1" x14ac:dyDescent="0.25">
      <c r="A3480" s="112"/>
      <c r="B3480" s="235">
        <v>45042</v>
      </c>
      <c r="C3480" s="202">
        <v>3000</v>
      </c>
      <c r="D3480" s="36" t="s">
        <v>9227</v>
      </c>
    </row>
    <row r="3481" spans="1:4" s="121" customFormat="1" x14ac:dyDescent="0.25">
      <c r="A3481" s="112"/>
      <c r="B3481" s="235">
        <v>45042</v>
      </c>
      <c r="C3481" s="202">
        <v>3000</v>
      </c>
      <c r="D3481" s="36" t="s">
        <v>4097</v>
      </c>
    </row>
    <row r="3482" spans="1:4" s="121" customFormat="1" x14ac:dyDescent="0.25">
      <c r="A3482" s="112"/>
      <c r="B3482" s="235">
        <v>45042</v>
      </c>
      <c r="C3482" s="202">
        <v>3200</v>
      </c>
      <c r="D3482" s="36" t="s">
        <v>9228</v>
      </c>
    </row>
    <row r="3483" spans="1:4" s="121" customFormat="1" x14ac:dyDescent="0.25">
      <c r="A3483" s="112"/>
      <c r="B3483" s="235">
        <v>45042</v>
      </c>
      <c r="C3483" s="202">
        <v>5000</v>
      </c>
      <c r="D3483" s="36" t="s">
        <v>9229</v>
      </c>
    </row>
    <row r="3484" spans="1:4" s="121" customFormat="1" x14ac:dyDescent="0.25">
      <c r="A3484" s="112"/>
      <c r="B3484" s="235">
        <v>45042</v>
      </c>
      <c r="C3484" s="202">
        <v>5000</v>
      </c>
      <c r="D3484" s="36" t="s">
        <v>4851</v>
      </c>
    </row>
    <row r="3485" spans="1:4" s="121" customFormat="1" x14ac:dyDescent="0.25">
      <c r="A3485" s="112"/>
      <c r="B3485" s="235">
        <v>45042</v>
      </c>
      <c r="C3485" s="202">
        <v>5000</v>
      </c>
      <c r="D3485" s="36" t="s">
        <v>9230</v>
      </c>
    </row>
    <row r="3486" spans="1:4" s="121" customFormat="1" x14ac:dyDescent="0.25">
      <c r="A3486" s="112"/>
      <c r="B3486" s="235">
        <v>45042</v>
      </c>
      <c r="C3486" s="202">
        <v>10000</v>
      </c>
      <c r="D3486" s="36" t="s">
        <v>9231</v>
      </c>
    </row>
    <row r="3487" spans="1:4" s="121" customFormat="1" x14ac:dyDescent="0.25">
      <c r="A3487" s="112"/>
      <c r="B3487" s="235">
        <v>45042</v>
      </c>
      <c r="C3487" s="202">
        <v>30000</v>
      </c>
      <c r="D3487" s="36" t="s">
        <v>9232</v>
      </c>
    </row>
    <row r="3488" spans="1:4" s="121" customFormat="1" x14ac:dyDescent="0.25">
      <c r="A3488" s="112"/>
      <c r="B3488" s="235">
        <v>45042</v>
      </c>
      <c r="C3488" s="202">
        <v>32512.09</v>
      </c>
      <c r="D3488" s="36" t="s">
        <v>9233</v>
      </c>
    </row>
    <row r="3489" spans="1:4" s="121" customFormat="1" x14ac:dyDescent="0.25">
      <c r="A3489" s="112"/>
      <c r="B3489" s="235">
        <v>45043</v>
      </c>
      <c r="C3489" s="202">
        <v>3.45</v>
      </c>
      <c r="D3489" s="36" t="s">
        <v>6634</v>
      </c>
    </row>
    <row r="3490" spans="1:4" s="121" customFormat="1" x14ac:dyDescent="0.25">
      <c r="A3490" s="112"/>
      <c r="B3490" s="235">
        <v>45043</v>
      </c>
      <c r="C3490" s="202">
        <v>27</v>
      </c>
      <c r="D3490" s="36" t="s">
        <v>3009</v>
      </c>
    </row>
    <row r="3491" spans="1:4" s="121" customFormat="1" x14ac:dyDescent="0.25">
      <c r="A3491" s="112"/>
      <c r="B3491" s="235">
        <v>45043</v>
      </c>
      <c r="C3491" s="202">
        <v>35</v>
      </c>
      <c r="D3491" s="36" t="s">
        <v>4916</v>
      </c>
    </row>
    <row r="3492" spans="1:4" s="121" customFormat="1" x14ac:dyDescent="0.25">
      <c r="A3492" s="112"/>
      <c r="B3492" s="235">
        <v>45043</v>
      </c>
      <c r="C3492" s="202">
        <v>48.6</v>
      </c>
      <c r="D3492" s="36" t="s">
        <v>8684</v>
      </c>
    </row>
    <row r="3493" spans="1:4" s="121" customFormat="1" x14ac:dyDescent="0.25">
      <c r="A3493" s="112"/>
      <c r="B3493" s="235">
        <v>45043</v>
      </c>
      <c r="C3493" s="202">
        <v>50</v>
      </c>
      <c r="D3493" s="36" t="s">
        <v>4878</v>
      </c>
    </row>
    <row r="3494" spans="1:4" s="121" customFormat="1" x14ac:dyDescent="0.25">
      <c r="A3494" s="112"/>
      <c r="B3494" s="235">
        <v>45043</v>
      </c>
      <c r="C3494" s="202">
        <v>50</v>
      </c>
      <c r="D3494" s="36" t="s">
        <v>9234</v>
      </c>
    </row>
    <row r="3495" spans="1:4" s="121" customFormat="1" x14ac:dyDescent="0.25">
      <c r="A3495" s="112"/>
      <c r="B3495" s="235">
        <v>45043</v>
      </c>
      <c r="C3495" s="202">
        <v>53.88</v>
      </c>
      <c r="D3495" s="36" t="s">
        <v>3020</v>
      </c>
    </row>
    <row r="3496" spans="1:4" s="121" customFormat="1" x14ac:dyDescent="0.25">
      <c r="A3496" s="112"/>
      <c r="B3496" s="235">
        <v>45043</v>
      </c>
      <c r="C3496" s="202">
        <v>54</v>
      </c>
      <c r="D3496" s="36" t="s">
        <v>3980</v>
      </c>
    </row>
    <row r="3497" spans="1:4" s="121" customFormat="1" x14ac:dyDescent="0.25">
      <c r="A3497" s="112"/>
      <c r="B3497" s="235">
        <v>45043</v>
      </c>
      <c r="C3497" s="202">
        <v>57</v>
      </c>
      <c r="D3497" s="36" t="s">
        <v>6441</v>
      </c>
    </row>
    <row r="3498" spans="1:4" s="121" customFormat="1" x14ac:dyDescent="0.25">
      <c r="A3498" s="112"/>
      <c r="B3498" s="235">
        <v>45043</v>
      </c>
      <c r="C3498" s="202">
        <v>100</v>
      </c>
      <c r="D3498" s="36" t="s">
        <v>1718</v>
      </c>
    </row>
    <row r="3499" spans="1:4" s="121" customFormat="1" x14ac:dyDescent="0.25">
      <c r="A3499" s="112"/>
      <c r="B3499" s="235">
        <v>45043</v>
      </c>
      <c r="C3499" s="202">
        <v>100</v>
      </c>
      <c r="D3499" s="36" t="s">
        <v>3985</v>
      </c>
    </row>
    <row r="3500" spans="1:4" s="121" customFormat="1" x14ac:dyDescent="0.25">
      <c r="A3500" s="112"/>
      <c r="B3500" s="235">
        <v>45043</v>
      </c>
      <c r="C3500" s="202">
        <v>100</v>
      </c>
      <c r="D3500" s="36" t="s">
        <v>3984</v>
      </c>
    </row>
    <row r="3501" spans="1:4" s="121" customFormat="1" x14ac:dyDescent="0.25">
      <c r="A3501" s="112"/>
      <c r="B3501" s="235">
        <v>45043</v>
      </c>
      <c r="C3501" s="202">
        <v>100</v>
      </c>
      <c r="D3501" s="36" t="s">
        <v>1718</v>
      </c>
    </row>
    <row r="3502" spans="1:4" s="121" customFormat="1" x14ac:dyDescent="0.25">
      <c r="A3502" s="112"/>
      <c r="B3502" s="235">
        <v>45043</v>
      </c>
      <c r="C3502" s="202">
        <v>100</v>
      </c>
      <c r="D3502" s="36" t="s">
        <v>3019</v>
      </c>
    </row>
    <row r="3503" spans="1:4" s="121" customFormat="1" x14ac:dyDescent="0.25">
      <c r="A3503" s="112"/>
      <c r="B3503" s="235">
        <v>45043</v>
      </c>
      <c r="C3503" s="202">
        <v>100</v>
      </c>
      <c r="D3503" s="36" t="s">
        <v>5751</v>
      </c>
    </row>
    <row r="3504" spans="1:4" s="121" customFormat="1" x14ac:dyDescent="0.25">
      <c r="A3504" s="112"/>
      <c r="B3504" s="235">
        <v>45043</v>
      </c>
      <c r="C3504" s="202">
        <v>100</v>
      </c>
      <c r="D3504" s="36" t="s">
        <v>4855</v>
      </c>
    </row>
    <row r="3505" spans="1:4" s="121" customFormat="1" x14ac:dyDescent="0.25">
      <c r="A3505" s="112"/>
      <c r="B3505" s="235">
        <v>45043</v>
      </c>
      <c r="C3505" s="202">
        <v>100</v>
      </c>
      <c r="D3505" s="36" t="s">
        <v>4827</v>
      </c>
    </row>
    <row r="3506" spans="1:4" s="121" customFormat="1" x14ac:dyDescent="0.25">
      <c r="A3506" s="112"/>
      <c r="B3506" s="235">
        <v>45043</v>
      </c>
      <c r="C3506" s="202">
        <v>100</v>
      </c>
      <c r="D3506" s="36" t="s">
        <v>4856</v>
      </c>
    </row>
    <row r="3507" spans="1:4" s="121" customFormat="1" x14ac:dyDescent="0.25">
      <c r="A3507" s="112"/>
      <c r="B3507" s="235">
        <v>45043</v>
      </c>
      <c r="C3507" s="202">
        <v>100</v>
      </c>
      <c r="D3507" s="36" t="s">
        <v>4854</v>
      </c>
    </row>
    <row r="3508" spans="1:4" s="121" customFormat="1" x14ac:dyDescent="0.25">
      <c r="A3508" s="112"/>
      <c r="B3508" s="235">
        <v>45043</v>
      </c>
      <c r="C3508" s="202">
        <v>100</v>
      </c>
      <c r="D3508" s="36" t="s">
        <v>6452</v>
      </c>
    </row>
    <row r="3509" spans="1:4" s="121" customFormat="1" x14ac:dyDescent="0.25">
      <c r="A3509" s="112"/>
      <c r="B3509" s="235">
        <v>45043</v>
      </c>
      <c r="C3509" s="202">
        <v>100</v>
      </c>
      <c r="D3509" s="36" t="s">
        <v>4853</v>
      </c>
    </row>
    <row r="3510" spans="1:4" s="121" customFormat="1" x14ac:dyDescent="0.25">
      <c r="A3510" s="112"/>
      <c r="B3510" s="235">
        <v>45043</v>
      </c>
      <c r="C3510" s="202">
        <v>100</v>
      </c>
      <c r="D3510" s="36" t="s">
        <v>4858</v>
      </c>
    </row>
    <row r="3511" spans="1:4" s="121" customFormat="1" x14ac:dyDescent="0.25">
      <c r="A3511" s="112"/>
      <c r="B3511" s="235">
        <v>45043</v>
      </c>
      <c r="C3511" s="202">
        <v>100</v>
      </c>
      <c r="D3511" s="36" t="s">
        <v>6693</v>
      </c>
    </row>
    <row r="3512" spans="1:4" s="121" customFormat="1" x14ac:dyDescent="0.25">
      <c r="A3512" s="112"/>
      <c r="B3512" s="235">
        <v>45043</v>
      </c>
      <c r="C3512" s="202">
        <v>100</v>
      </c>
      <c r="D3512" s="36" t="s">
        <v>4857</v>
      </c>
    </row>
    <row r="3513" spans="1:4" s="121" customFormat="1" x14ac:dyDescent="0.25">
      <c r="A3513" s="112"/>
      <c r="B3513" s="235">
        <v>45043</v>
      </c>
      <c r="C3513" s="202">
        <v>100</v>
      </c>
      <c r="D3513" s="36" t="s">
        <v>3992</v>
      </c>
    </row>
    <row r="3514" spans="1:4" s="121" customFormat="1" x14ac:dyDescent="0.25">
      <c r="A3514" s="112"/>
      <c r="B3514" s="235">
        <v>45043</v>
      </c>
      <c r="C3514" s="202">
        <v>100</v>
      </c>
      <c r="D3514" s="36" t="s">
        <v>4852</v>
      </c>
    </row>
    <row r="3515" spans="1:4" s="121" customFormat="1" x14ac:dyDescent="0.25">
      <c r="A3515" s="112"/>
      <c r="B3515" s="235">
        <v>45043</v>
      </c>
      <c r="C3515" s="202">
        <v>100</v>
      </c>
      <c r="D3515" s="36" t="s">
        <v>3987</v>
      </c>
    </row>
    <row r="3516" spans="1:4" s="121" customFormat="1" x14ac:dyDescent="0.25">
      <c r="A3516" s="112"/>
      <c r="B3516" s="235">
        <v>45043</v>
      </c>
      <c r="C3516" s="202">
        <v>100</v>
      </c>
      <c r="D3516" s="36" t="s">
        <v>9235</v>
      </c>
    </row>
    <row r="3517" spans="1:4" s="121" customFormat="1" x14ac:dyDescent="0.25">
      <c r="A3517" s="112"/>
      <c r="B3517" s="235">
        <v>45043</v>
      </c>
      <c r="C3517" s="202">
        <v>100</v>
      </c>
      <c r="D3517" s="36" t="s">
        <v>6698</v>
      </c>
    </row>
    <row r="3518" spans="1:4" s="121" customFormat="1" x14ac:dyDescent="0.25">
      <c r="A3518" s="112"/>
      <c r="B3518" s="235">
        <v>45043</v>
      </c>
      <c r="C3518" s="202">
        <v>100</v>
      </c>
      <c r="D3518" s="36" t="s">
        <v>9236</v>
      </c>
    </row>
    <row r="3519" spans="1:4" s="121" customFormat="1" x14ac:dyDescent="0.25">
      <c r="A3519" s="112"/>
      <c r="B3519" s="235">
        <v>45043</v>
      </c>
      <c r="C3519" s="202">
        <v>100</v>
      </c>
      <c r="D3519" s="36" t="s">
        <v>4362</v>
      </c>
    </row>
    <row r="3520" spans="1:4" s="121" customFormat="1" x14ac:dyDescent="0.25">
      <c r="A3520" s="112"/>
      <c r="B3520" s="235">
        <v>45043</v>
      </c>
      <c r="C3520" s="202">
        <v>100</v>
      </c>
      <c r="D3520" s="36" t="s">
        <v>9237</v>
      </c>
    </row>
    <row r="3521" spans="1:4" s="121" customFormat="1" x14ac:dyDescent="0.25">
      <c r="A3521" s="112"/>
      <c r="B3521" s="235">
        <v>45043</v>
      </c>
      <c r="C3521" s="202">
        <v>100</v>
      </c>
      <c r="D3521" s="36" t="s">
        <v>9238</v>
      </c>
    </row>
    <row r="3522" spans="1:4" s="121" customFormat="1" x14ac:dyDescent="0.25">
      <c r="A3522" s="112"/>
      <c r="B3522" s="235">
        <v>45043</v>
      </c>
      <c r="C3522" s="202">
        <v>120</v>
      </c>
      <c r="D3522" s="36" t="s">
        <v>5806</v>
      </c>
    </row>
    <row r="3523" spans="1:4" s="121" customFormat="1" x14ac:dyDescent="0.25">
      <c r="A3523" s="112"/>
      <c r="B3523" s="235">
        <v>45043</v>
      </c>
      <c r="C3523" s="202">
        <v>123</v>
      </c>
      <c r="D3523" s="36" t="s">
        <v>3902</v>
      </c>
    </row>
    <row r="3524" spans="1:4" s="121" customFormat="1" x14ac:dyDescent="0.25">
      <c r="A3524" s="112"/>
      <c r="B3524" s="235">
        <v>45043</v>
      </c>
      <c r="C3524" s="202">
        <v>150</v>
      </c>
      <c r="D3524" s="36" t="s">
        <v>9239</v>
      </c>
    </row>
    <row r="3525" spans="1:4" s="121" customFormat="1" x14ac:dyDescent="0.25">
      <c r="A3525" s="112"/>
      <c r="B3525" s="235">
        <v>45043</v>
      </c>
      <c r="C3525" s="202">
        <v>150</v>
      </c>
      <c r="D3525" s="36" t="s">
        <v>3908</v>
      </c>
    </row>
    <row r="3526" spans="1:4" s="121" customFormat="1" x14ac:dyDescent="0.25">
      <c r="A3526" s="112"/>
      <c r="B3526" s="235">
        <v>45043</v>
      </c>
      <c r="C3526" s="202">
        <v>150</v>
      </c>
      <c r="D3526" s="36" t="s">
        <v>1819</v>
      </c>
    </row>
    <row r="3527" spans="1:4" s="121" customFormat="1" x14ac:dyDescent="0.25">
      <c r="A3527" s="112"/>
      <c r="B3527" s="235">
        <v>45043</v>
      </c>
      <c r="C3527" s="202">
        <v>150</v>
      </c>
      <c r="D3527" s="36" t="s">
        <v>6696</v>
      </c>
    </row>
    <row r="3528" spans="1:4" s="121" customFormat="1" x14ac:dyDescent="0.25">
      <c r="A3528" s="112"/>
      <c r="B3528" s="235">
        <v>45043</v>
      </c>
      <c r="C3528" s="202">
        <v>150</v>
      </c>
      <c r="D3528" s="36" t="s">
        <v>6626</v>
      </c>
    </row>
    <row r="3529" spans="1:4" s="121" customFormat="1" x14ac:dyDescent="0.25">
      <c r="A3529" s="112"/>
      <c r="B3529" s="235">
        <v>45043</v>
      </c>
      <c r="C3529" s="202">
        <v>150</v>
      </c>
      <c r="D3529" s="36" t="s">
        <v>4046</v>
      </c>
    </row>
    <row r="3530" spans="1:4" s="121" customFormat="1" x14ac:dyDescent="0.25">
      <c r="A3530" s="112"/>
      <c r="B3530" s="235">
        <v>45043</v>
      </c>
      <c r="C3530" s="202">
        <v>200</v>
      </c>
      <c r="D3530" s="36" t="s">
        <v>9240</v>
      </c>
    </row>
    <row r="3531" spans="1:4" s="121" customFormat="1" x14ac:dyDescent="0.25">
      <c r="A3531" s="112"/>
      <c r="B3531" s="235">
        <v>45043</v>
      </c>
      <c r="C3531" s="202">
        <v>200</v>
      </c>
      <c r="D3531" s="36" t="s">
        <v>4000</v>
      </c>
    </row>
    <row r="3532" spans="1:4" s="121" customFormat="1" x14ac:dyDescent="0.25">
      <c r="A3532" s="112"/>
      <c r="B3532" s="235">
        <v>45043</v>
      </c>
      <c r="C3532" s="202">
        <v>200</v>
      </c>
      <c r="D3532" s="36" t="s">
        <v>6484</v>
      </c>
    </row>
    <row r="3533" spans="1:4" s="121" customFormat="1" x14ac:dyDescent="0.25">
      <c r="A3533" s="112"/>
      <c r="B3533" s="235">
        <v>45043</v>
      </c>
      <c r="C3533" s="202">
        <v>200</v>
      </c>
      <c r="D3533" s="36" t="s">
        <v>4861</v>
      </c>
    </row>
    <row r="3534" spans="1:4" s="121" customFormat="1" x14ac:dyDescent="0.25">
      <c r="A3534" s="112"/>
      <c r="B3534" s="235">
        <v>45043</v>
      </c>
      <c r="C3534" s="202">
        <v>200</v>
      </c>
      <c r="D3534" s="36" t="s">
        <v>4860</v>
      </c>
    </row>
    <row r="3535" spans="1:4" s="121" customFormat="1" x14ac:dyDescent="0.25">
      <c r="A3535" s="112"/>
      <c r="B3535" s="235">
        <v>45043</v>
      </c>
      <c r="C3535" s="202">
        <v>200</v>
      </c>
      <c r="D3535" s="36" t="s">
        <v>9241</v>
      </c>
    </row>
    <row r="3536" spans="1:4" s="121" customFormat="1" x14ac:dyDescent="0.25">
      <c r="A3536" s="112"/>
      <c r="B3536" s="235">
        <v>45043</v>
      </c>
      <c r="C3536" s="202">
        <v>200</v>
      </c>
      <c r="D3536" s="36" t="s">
        <v>9242</v>
      </c>
    </row>
    <row r="3537" spans="1:4" s="121" customFormat="1" x14ac:dyDescent="0.25">
      <c r="A3537" s="112"/>
      <c r="B3537" s="235">
        <v>45043</v>
      </c>
      <c r="C3537" s="202">
        <v>210</v>
      </c>
      <c r="D3537" s="36" t="s">
        <v>9243</v>
      </c>
    </row>
    <row r="3538" spans="1:4" s="121" customFormat="1" x14ac:dyDescent="0.25">
      <c r="A3538" s="112"/>
      <c r="B3538" s="235">
        <v>45043</v>
      </c>
      <c r="C3538" s="202">
        <v>250</v>
      </c>
      <c r="D3538" s="36" t="s">
        <v>6722</v>
      </c>
    </row>
    <row r="3539" spans="1:4" s="121" customFormat="1" x14ac:dyDescent="0.25">
      <c r="A3539" s="112"/>
      <c r="B3539" s="235">
        <v>45043</v>
      </c>
      <c r="C3539" s="202">
        <v>300</v>
      </c>
      <c r="D3539" s="36" t="s">
        <v>1820</v>
      </c>
    </row>
    <row r="3540" spans="1:4" s="121" customFormat="1" x14ac:dyDescent="0.25">
      <c r="A3540" s="112"/>
      <c r="B3540" s="235">
        <v>45043</v>
      </c>
      <c r="C3540" s="202">
        <v>300</v>
      </c>
      <c r="D3540" s="36" t="s">
        <v>2359</v>
      </c>
    </row>
    <row r="3541" spans="1:4" s="121" customFormat="1" x14ac:dyDescent="0.25">
      <c r="A3541" s="112"/>
      <c r="B3541" s="235">
        <v>45043</v>
      </c>
      <c r="C3541" s="202">
        <v>300</v>
      </c>
      <c r="D3541" s="36" t="s">
        <v>4336</v>
      </c>
    </row>
    <row r="3542" spans="1:4" s="121" customFormat="1" x14ac:dyDescent="0.25">
      <c r="A3542" s="112"/>
      <c r="B3542" s="235">
        <v>45043</v>
      </c>
      <c r="C3542" s="202">
        <v>300</v>
      </c>
      <c r="D3542" s="36" t="s">
        <v>6676</v>
      </c>
    </row>
    <row r="3543" spans="1:4" s="121" customFormat="1" x14ac:dyDescent="0.25">
      <c r="A3543" s="112"/>
      <c r="B3543" s="235">
        <v>45043</v>
      </c>
      <c r="C3543" s="202">
        <v>300</v>
      </c>
      <c r="D3543" s="36" t="s">
        <v>4865</v>
      </c>
    </row>
    <row r="3544" spans="1:4" s="121" customFormat="1" x14ac:dyDescent="0.25">
      <c r="A3544" s="112"/>
      <c r="B3544" s="235">
        <v>45043</v>
      </c>
      <c r="C3544" s="202">
        <v>300</v>
      </c>
      <c r="D3544" s="36" t="s">
        <v>2499</v>
      </c>
    </row>
    <row r="3545" spans="1:4" s="121" customFormat="1" x14ac:dyDescent="0.25">
      <c r="A3545" s="112"/>
      <c r="B3545" s="235">
        <v>45043</v>
      </c>
      <c r="C3545" s="202">
        <v>300</v>
      </c>
      <c r="D3545" s="36" t="s">
        <v>4866</v>
      </c>
    </row>
    <row r="3546" spans="1:4" s="121" customFormat="1" x14ac:dyDescent="0.25">
      <c r="A3546" s="112"/>
      <c r="B3546" s="235">
        <v>45043</v>
      </c>
      <c r="C3546" s="202">
        <v>300</v>
      </c>
      <c r="D3546" s="36" t="s">
        <v>5809</v>
      </c>
    </row>
    <row r="3547" spans="1:4" s="121" customFormat="1" x14ac:dyDescent="0.25">
      <c r="A3547" s="112"/>
      <c r="B3547" s="235">
        <v>45043</v>
      </c>
      <c r="C3547" s="202">
        <v>300</v>
      </c>
      <c r="D3547" s="36" t="s">
        <v>8940</v>
      </c>
    </row>
    <row r="3548" spans="1:4" s="121" customFormat="1" x14ac:dyDescent="0.25">
      <c r="A3548" s="112"/>
      <c r="B3548" s="235">
        <v>45043</v>
      </c>
      <c r="C3548" s="202">
        <v>300</v>
      </c>
      <c r="D3548" s="36" t="s">
        <v>6678</v>
      </c>
    </row>
    <row r="3549" spans="1:4" s="121" customFormat="1" x14ac:dyDescent="0.25">
      <c r="A3549" s="112"/>
      <c r="B3549" s="235">
        <v>45043</v>
      </c>
      <c r="C3549" s="202">
        <v>300</v>
      </c>
      <c r="D3549" s="36" t="s">
        <v>4863</v>
      </c>
    </row>
    <row r="3550" spans="1:4" s="121" customFormat="1" x14ac:dyDescent="0.25">
      <c r="A3550" s="112"/>
      <c r="B3550" s="235">
        <v>45043</v>
      </c>
      <c r="C3550" s="202">
        <v>300</v>
      </c>
      <c r="D3550" s="36" t="s">
        <v>4377</v>
      </c>
    </row>
    <row r="3551" spans="1:4" s="121" customFormat="1" x14ac:dyDescent="0.25">
      <c r="A3551" s="112"/>
      <c r="B3551" s="235">
        <v>45043</v>
      </c>
      <c r="C3551" s="202">
        <v>300</v>
      </c>
      <c r="D3551" s="36" t="s">
        <v>4862</v>
      </c>
    </row>
    <row r="3552" spans="1:4" s="121" customFormat="1" x14ac:dyDescent="0.25">
      <c r="A3552" s="112"/>
      <c r="B3552" s="235">
        <v>45043</v>
      </c>
      <c r="C3552" s="202">
        <v>300</v>
      </c>
      <c r="D3552" s="36" t="s">
        <v>5742</v>
      </c>
    </row>
    <row r="3553" spans="1:4" s="121" customFormat="1" x14ac:dyDescent="0.25">
      <c r="A3553" s="112"/>
      <c r="B3553" s="235">
        <v>45043</v>
      </c>
      <c r="C3553" s="202">
        <v>300</v>
      </c>
      <c r="D3553" s="36" t="s">
        <v>4065</v>
      </c>
    </row>
    <row r="3554" spans="1:4" s="121" customFormat="1" x14ac:dyDescent="0.25">
      <c r="A3554" s="112"/>
      <c r="B3554" s="235">
        <v>45043</v>
      </c>
      <c r="C3554" s="202">
        <v>300</v>
      </c>
      <c r="D3554" s="36" t="s">
        <v>9244</v>
      </c>
    </row>
    <row r="3555" spans="1:4" s="121" customFormat="1" x14ac:dyDescent="0.25">
      <c r="A3555" s="112"/>
      <c r="B3555" s="235">
        <v>45043</v>
      </c>
      <c r="C3555" s="202">
        <v>310</v>
      </c>
      <c r="D3555" s="36" t="s">
        <v>4286</v>
      </c>
    </row>
    <row r="3556" spans="1:4" s="121" customFormat="1" x14ac:dyDescent="0.25">
      <c r="A3556" s="112"/>
      <c r="B3556" s="235">
        <v>45043</v>
      </c>
      <c r="C3556" s="202">
        <v>333</v>
      </c>
      <c r="D3556" s="36" t="s">
        <v>5752</v>
      </c>
    </row>
    <row r="3557" spans="1:4" s="121" customFormat="1" x14ac:dyDescent="0.25">
      <c r="A3557" s="112"/>
      <c r="B3557" s="235">
        <v>45043</v>
      </c>
      <c r="C3557" s="202">
        <v>350</v>
      </c>
      <c r="D3557" s="36" t="s">
        <v>4867</v>
      </c>
    </row>
    <row r="3558" spans="1:4" s="121" customFormat="1" x14ac:dyDescent="0.25">
      <c r="A3558" s="112"/>
      <c r="B3558" s="235">
        <v>45043</v>
      </c>
      <c r="C3558" s="202">
        <v>400</v>
      </c>
      <c r="D3558" s="36" t="s">
        <v>1733</v>
      </c>
    </row>
    <row r="3559" spans="1:4" s="121" customFormat="1" x14ac:dyDescent="0.25">
      <c r="A3559" s="112"/>
      <c r="B3559" s="235">
        <v>45043</v>
      </c>
      <c r="C3559" s="202">
        <v>400</v>
      </c>
      <c r="D3559" s="36" t="s">
        <v>4578</v>
      </c>
    </row>
    <row r="3560" spans="1:4" s="121" customFormat="1" x14ac:dyDescent="0.25">
      <c r="A3560" s="112"/>
      <c r="B3560" s="235">
        <v>45043</v>
      </c>
      <c r="C3560" s="202">
        <v>500</v>
      </c>
      <c r="D3560" s="36" t="s">
        <v>4061</v>
      </c>
    </row>
    <row r="3561" spans="1:4" s="121" customFormat="1" x14ac:dyDescent="0.25">
      <c r="A3561" s="112"/>
      <c r="B3561" s="235">
        <v>45043</v>
      </c>
      <c r="C3561" s="202">
        <v>500</v>
      </c>
      <c r="D3561" s="36" t="s">
        <v>6490</v>
      </c>
    </row>
    <row r="3562" spans="1:4" s="121" customFormat="1" x14ac:dyDescent="0.25">
      <c r="A3562" s="112"/>
      <c r="B3562" s="235">
        <v>45043</v>
      </c>
      <c r="C3562" s="202">
        <v>500</v>
      </c>
      <c r="D3562" s="36" t="s">
        <v>8844</v>
      </c>
    </row>
    <row r="3563" spans="1:4" s="121" customFormat="1" x14ac:dyDescent="0.25">
      <c r="A3563" s="112"/>
      <c r="B3563" s="235">
        <v>45043</v>
      </c>
      <c r="C3563" s="202">
        <v>500</v>
      </c>
      <c r="D3563" s="36" t="s">
        <v>4009</v>
      </c>
    </row>
    <row r="3564" spans="1:4" s="121" customFormat="1" x14ac:dyDescent="0.25">
      <c r="A3564" s="112"/>
      <c r="B3564" s="235">
        <v>45043</v>
      </c>
      <c r="C3564" s="202">
        <v>500</v>
      </c>
      <c r="D3564" s="36" t="s">
        <v>3930</v>
      </c>
    </row>
    <row r="3565" spans="1:4" s="121" customFormat="1" x14ac:dyDescent="0.25">
      <c r="A3565" s="112"/>
      <c r="B3565" s="235">
        <v>45043</v>
      </c>
      <c r="C3565" s="202">
        <v>500</v>
      </c>
      <c r="D3565" s="36" t="s">
        <v>4872</v>
      </c>
    </row>
    <row r="3566" spans="1:4" s="121" customFormat="1" x14ac:dyDescent="0.25">
      <c r="A3566" s="112"/>
      <c r="B3566" s="235">
        <v>45043</v>
      </c>
      <c r="C3566" s="202">
        <v>500</v>
      </c>
      <c r="D3566" s="36" t="s">
        <v>1818</v>
      </c>
    </row>
    <row r="3567" spans="1:4" s="121" customFormat="1" x14ac:dyDescent="0.25">
      <c r="A3567" s="112"/>
      <c r="B3567" s="235">
        <v>45043</v>
      </c>
      <c r="C3567" s="202">
        <v>500</v>
      </c>
      <c r="D3567" s="36" t="s">
        <v>4871</v>
      </c>
    </row>
    <row r="3568" spans="1:4" s="121" customFormat="1" x14ac:dyDescent="0.25">
      <c r="A3568" s="112"/>
      <c r="B3568" s="235">
        <v>45043</v>
      </c>
      <c r="C3568" s="202">
        <v>500</v>
      </c>
      <c r="D3568" s="36" t="s">
        <v>9245</v>
      </c>
    </row>
    <row r="3569" spans="1:4" s="121" customFormat="1" x14ac:dyDescent="0.25">
      <c r="A3569" s="112"/>
      <c r="B3569" s="235">
        <v>45043</v>
      </c>
      <c r="C3569" s="202">
        <v>500</v>
      </c>
      <c r="D3569" s="36" t="s">
        <v>1821</v>
      </c>
    </row>
    <row r="3570" spans="1:4" s="121" customFormat="1" x14ac:dyDescent="0.25">
      <c r="A3570" s="112"/>
      <c r="B3570" s="235">
        <v>45043</v>
      </c>
      <c r="C3570" s="202">
        <v>500</v>
      </c>
      <c r="D3570" s="36" t="s">
        <v>4870</v>
      </c>
    </row>
    <row r="3571" spans="1:4" s="121" customFormat="1" x14ac:dyDescent="0.25">
      <c r="A3571" s="112"/>
      <c r="B3571" s="235">
        <v>45043</v>
      </c>
      <c r="C3571" s="202">
        <v>500</v>
      </c>
      <c r="D3571" s="36" t="s">
        <v>4013</v>
      </c>
    </row>
    <row r="3572" spans="1:4" s="121" customFormat="1" x14ac:dyDescent="0.25">
      <c r="A3572" s="112"/>
      <c r="B3572" s="235">
        <v>45043</v>
      </c>
      <c r="C3572" s="202">
        <v>500</v>
      </c>
      <c r="D3572" s="36" t="s">
        <v>9246</v>
      </c>
    </row>
    <row r="3573" spans="1:4" s="121" customFormat="1" x14ac:dyDescent="0.25">
      <c r="A3573" s="112"/>
      <c r="B3573" s="235">
        <v>45043</v>
      </c>
      <c r="C3573" s="202">
        <v>500</v>
      </c>
      <c r="D3573" s="36" t="s">
        <v>6574</v>
      </c>
    </row>
    <row r="3574" spans="1:4" s="121" customFormat="1" x14ac:dyDescent="0.25">
      <c r="A3574" s="112"/>
      <c r="B3574" s="235">
        <v>45043</v>
      </c>
      <c r="C3574" s="202">
        <v>500</v>
      </c>
      <c r="D3574" s="36" t="s">
        <v>1941</v>
      </c>
    </row>
    <row r="3575" spans="1:4" s="121" customFormat="1" x14ac:dyDescent="0.25">
      <c r="A3575" s="112"/>
      <c r="B3575" s="235">
        <v>45043</v>
      </c>
      <c r="C3575" s="202">
        <v>500</v>
      </c>
      <c r="D3575" s="36" t="s">
        <v>4181</v>
      </c>
    </row>
    <row r="3576" spans="1:4" s="121" customFormat="1" x14ac:dyDescent="0.25">
      <c r="A3576" s="112"/>
      <c r="B3576" s="235">
        <v>45043</v>
      </c>
      <c r="C3576" s="202">
        <v>500</v>
      </c>
      <c r="D3576" s="36" t="s">
        <v>1697</v>
      </c>
    </row>
    <row r="3577" spans="1:4" s="121" customFormat="1" x14ac:dyDescent="0.25">
      <c r="A3577" s="112"/>
      <c r="B3577" s="235">
        <v>45043</v>
      </c>
      <c r="C3577" s="202">
        <v>500</v>
      </c>
      <c r="D3577" s="36" t="s">
        <v>9247</v>
      </c>
    </row>
    <row r="3578" spans="1:4" s="121" customFormat="1" x14ac:dyDescent="0.25">
      <c r="A3578" s="112"/>
      <c r="B3578" s="235">
        <v>45043</v>
      </c>
      <c r="C3578" s="202">
        <v>1000</v>
      </c>
      <c r="D3578" s="36" t="s">
        <v>4874</v>
      </c>
    </row>
    <row r="3579" spans="1:4" s="121" customFormat="1" x14ac:dyDescent="0.25">
      <c r="A3579" s="112"/>
      <c r="B3579" s="235">
        <v>45043</v>
      </c>
      <c r="C3579" s="202">
        <v>1000</v>
      </c>
      <c r="D3579" s="36" t="s">
        <v>8620</v>
      </c>
    </row>
    <row r="3580" spans="1:4" s="121" customFormat="1" x14ac:dyDescent="0.25">
      <c r="A3580" s="112"/>
      <c r="B3580" s="235">
        <v>45043</v>
      </c>
      <c r="C3580" s="202">
        <v>1000</v>
      </c>
      <c r="D3580" s="36" t="s">
        <v>2507</v>
      </c>
    </row>
    <row r="3581" spans="1:4" s="121" customFormat="1" x14ac:dyDescent="0.25">
      <c r="A3581" s="112"/>
      <c r="B3581" s="235">
        <v>45043</v>
      </c>
      <c r="C3581" s="202">
        <v>1000</v>
      </c>
      <c r="D3581" s="36" t="s">
        <v>4681</v>
      </c>
    </row>
    <row r="3582" spans="1:4" s="121" customFormat="1" x14ac:dyDescent="0.25">
      <c r="A3582" s="112"/>
      <c r="B3582" s="235">
        <v>45043</v>
      </c>
      <c r="C3582" s="202">
        <v>1000</v>
      </c>
      <c r="D3582" s="36" t="s">
        <v>2360</v>
      </c>
    </row>
    <row r="3583" spans="1:4" s="121" customFormat="1" x14ac:dyDescent="0.25">
      <c r="A3583" s="112"/>
      <c r="B3583" s="235">
        <v>45043</v>
      </c>
      <c r="C3583" s="202">
        <v>1000</v>
      </c>
      <c r="D3583" s="36" t="s">
        <v>4875</v>
      </c>
    </row>
    <row r="3584" spans="1:4" s="121" customFormat="1" x14ac:dyDescent="0.25">
      <c r="A3584" s="112"/>
      <c r="B3584" s="235">
        <v>45043</v>
      </c>
      <c r="C3584" s="202">
        <v>1000</v>
      </c>
      <c r="D3584" s="36" t="s">
        <v>9248</v>
      </c>
    </row>
    <row r="3585" spans="1:4" s="121" customFormat="1" x14ac:dyDescent="0.25">
      <c r="A3585" s="112"/>
      <c r="B3585" s="235">
        <v>45043</v>
      </c>
      <c r="C3585" s="202">
        <v>1000</v>
      </c>
      <c r="D3585" s="36" t="s">
        <v>2507</v>
      </c>
    </row>
    <row r="3586" spans="1:4" s="121" customFormat="1" x14ac:dyDescent="0.25">
      <c r="A3586" s="112"/>
      <c r="B3586" s="235">
        <v>45043</v>
      </c>
      <c r="C3586" s="202">
        <v>1000</v>
      </c>
      <c r="D3586" s="36" t="s">
        <v>9249</v>
      </c>
    </row>
    <row r="3587" spans="1:4" s="121" customFormat="1" x14ac:dyDescent="0.25">
      <c r="A3587" s="112"/>
      <c r="B3587" s="235">
        <v>45043</v>
      </c>
      <c r="C3587" s="202">
        <v>1000</v>
      </c>
      <c r="D3587" s="36" t="s">
        <v>9250</v>
      </c>
    </row>
    <row r="3588" spans="1:4" s="121" customFormat="1" x14ac:dyDescent="0.25">
      <c r="A3588" s="112"/>
      <c r="B3588" s="235">
        <v>45043</v>
      </c>
      <c r="C3588" s="202">
        <v>1000</v>
      </c>
      <c r="D3588" s="36" t="s">
        <v>3361</v>
      </c>
    </row>
    <row r="3589" spans="1:4" s="121" customFormat="1" x14ac:dyDescent="0.25">
      <c r="A3589" s="112"/>
      <c r="B3589" s="235">
        <v>45043</v>
      </c>
      <c r="C3589" s="202">
        <v>1000</v>
      </c>
      <c r="D3589" s="36" t="s">
        <v>6679</v>
      </c>
    </row>
    <row r="3590" spans="1:4" s="121" customFormat="1" x14ac:dyDescent="0.25">
      <c r="A3590" s="112"/>
      <c r="B3590" s="235">
        <v>45043</v>
      </c>
      <c r="C3590" s="202">
        <v>1000</v>
      </c>
      <c r="D3590" s="36" t="s">
        <v>5816</v>
      </c>
    </row>
    <row r="3591" spans="1:4" s="121" customFormat="1" x14ac:dyDescent="0.25">
      <c r="A3591" s="112"/>
      <c r="B3591" s="235">
        <v>45043</v>
      </c>
      <c r="C3591" s="202">
        <v>1000</v>
      </c>
      <c r="D3591" s="36" t="s">
        <v>9251</v>
      </c>
    </row>
    <row r="3592" spans="1:4" s="121" customFormat="1" x14ac:dyDescent="0.25">
      <c r="A3592" s="112"/>
      <c r="B3592" s="235">
        <v>45043</v>
      </c>
      <c r="C3592" s="202">
        <v>1000</v>
      </c>
      <c r="D3592" s="36" t="s">
        <v>2357</v>
      </c>
    </row>
    <row r="3593" spans="1:4" s="121" customFormat="1" x14ac:dyDescent="0.25">
      <c r="A3593" s="112"/>
      <c r="B3593" s="235">
        <v>45043</v>
      </c>
      <c r="C3593" s="202">
        <v>1000</v>
      </c>
      <c r="D3593" s="36" t="s">
        <v>9252</v>
      </c>
    </row>
    <row r="3594" spans="1:4" s="121" customFormat="1" x14ac:dyDescent="0.25">
      <c r="A3594" s="112"/>
      <c r="B3594" s="235">
        <v>45043</v>
      </c>
      <c r="C3594" s="202">
        <v>1000</v>
      </c>
      <c r="D3594" s="36" t="s">
        <v>5719</v>
      </c>
    </row>
    <row r="3595" spans="1:4" s="121" customFormat="1" x14ac:dyDescent="0.25">
      <c r="A3595" s="112"/>
      <c r="B3595" s="235">
        <v>45043</v>
      </c>
      <c r="C3595" s="202">
        <v>1000</v>
      </c>
      <c r="D3595" s="36" t="s">
        <v>4939</v>
      </c>
    </row>
    <row r="3596" spans="1:4" s="121" customFormat="1" x14ac:dyDescent="0.25">
      <c r="A3596" s="112"/>
      <c r="B3596" s="235">
        <v>45043</v>
      </c>
      <c r="C3596" s="202">
        <v>1000</v>
      </c>
      <c r="D3596" s="36" t="s">
        <v>9253</v>
      </c>
    </row>
    <row r="3597" spans="1:4" s="121" customFormat="1" x14ac:dyDescent="0.25">
      <c r="A3597" s="112"/>
      <c r="B3597" s="235">
        <v>45043</v>
      </c>
      <c r="C3597" s="202">
        <v>1100</v>
      </c>
      <c r="D3597" s="36" t="s">
        <v>8662</v>
      </c>
    </row>
    <row r="3598" spans="1:4" s="121" customFormat="1" x14ac:dyDescent="0.25">
      <c r="A3598" s="112"/>
      <c r="B3598" s="235">
        <v>45043</v>
      </c>
      <c r="C3598" s="202">
        <v>1350</v>
      </c>
      <c r="D3598" s="36" t="s">
        <v>4802</v>
      </c>
    </row>
    <row r="3599" spans="1:4" s="121" customFormat="1" x14ac:dyDescent="0.25">
      <c r="A3599" s="112"/>
      <c r="B3599" s="235">
        <v>45043</v>
      </c>
      <c r="C3599" s="202">
        <v>1500</v>
      </c>
      <c r="D3599" s="36" t="s">
        <v>4538</v>
      </c>
    </row>
    <row r="3600" spans="1:4" s="121" customFormat="1" x14ac:dyDescent="0.25">
      <c r="A3600" s="112"/>
      <c r="B3600" s="235">
        <v>45043</v>
      </c>
      <c r="C3600" s="202">
        <v>1740</v>
      </c>
      <c r="D3600" s="36" t="s">
        <v>5730</v>
      </c>
    </row>
    <row r="3601" spans="1:4" s="121" customFormat="1" x14ac:dyDescent="0.25">
      <c r="A3601" s="112"/>
      <c r="B3601" s="235">
        <v>45043</v>
      </c>
      <c r="C3601" s="202">
        <v>2000</v>
      </c>
      <c r="D3601" s="36" t="s">
        <v>3014</v>
      </c>
    </row>
    <row r="3602" spans="1:4" s="121" customFormat="1" x14ac:dyDescent="0.25">
      <c r="A3602" s="112"/>
      <c r="B3602" s="235">
        <v>45043</v>
      </c>
      <c r="C3602" s="202">
        <v>2700</v>
      </c>
      <c r="D3602" s="36" t="s">
        <v>5617</v>
      </c>
    </row>
    <row r="3603" spans="1:4" s="121" customFormat="1" x14ac:dyDescent="0.25">
      <c r="A3603" s="112"/>
      <c r="B3603" s="235">
        <v>45043</v>
      </c>
      <c r="C3603" s="202">
        <v>2998</v>
      </c>
      <c r="D3603" s="36" t="s">
        <v>9254</v>
      </c>
    </row>
    <row r="3604" spans="1:4" s="121" customFormat="1" x14ac:dyDescent="0.25">
      <c r="A3604" s="112"/>
      <c r="B3604" s="235">
        <v>45043</v>
      </c>
      <c r="C3604" s="202">
        <v>5000</v>
      </c>
      <c r="D3604" s="36" t="s">
        <v>9255</v>
      </c>
    </row>
    <row r="3605" spans="1:4" s="121" customFormat="1" x14ac:dyDescent="0.25">
      <c r="A3605" s="112"/>
      <c r="B3605" s="235">
        <v>45043</v>
      </c>
      <c r="C3605" s="202">
        <v>5000</v>
      </c>
      <c r="D3605" s="36" t="s">
        <v>6688</v>
      </c>
    </row>
    <row r="3606" spans="1:4" s="121" customFormat="1" x14ac:dyDescent="0.25">
      <c r="A3606" s="112"/>
      <c r="B3606" s="235">
        <v>45043</v>
      </c>
      <c r="C3606" s="202">
        <v>5000</v>
      </c>
      <c r="D3606" s="36" t="s">
        <v>6652</v>
      </c>
    </row>
    <row r="3607" spans="1:4" s="121" customFormat="1" x14ac:dyDescent="0.25">
      <c r="A3607" s="112"/>
      <c r="B3607" s="235">
        <v>45043</v>
      </c>
      <c r="C3607" s="202">
        <v>25000</v>
      </c>
      <c r="D3607" s="36" t="s">
        <v>6611</v>
      </c>
    </row>
    <row r="3608" spans="1:4" s="121" customFormat="1" x14ac:dyDescent="0.25">
      <c r="A3608" s="112"/>
      <c r="B3608" s="235">
        <v>45043</v>
      </c>
      <c r="C3608" s="202">
        <v>30000</v>
      </c>
      <c r="D3608" s="36" t="s">
        <v>5620</v>
      </c>
    </row>
    <row r="3609" spans="1:4" s="121" customFormat="1" x14ac:dyDescent="0.25">
      <c r="A3609" s="112"/>
      <c r="B3609" s="235">
        <v>45043</v>
      </c>
      <c r="C3609" s="202">
        <v>40000</v>
      </c>
      <c r="D3609" s="36" t="s">
        <v>9256</v>
      </c>
    </row>
    <row r="3610" spans="1:4" s="121" customFormat="1" x14ac:dyDescent="0.25">
      <c r="A3610" s="112"/>
      <c r="B3610" s="235">
        <v>45043</v>
      </c>
      <c r="C3610" s="202">
        <v>50000</v>
      </c>
      <c r="D3610" s="36" t="s">
        <v>5731</v>
      </c>
    </row>
    <row r="3611" spans="1:4" s="121" customFormat="1" x14ac:dyDescent="0.25">
      <c r="A3611" s="112"/>
      <c r="B3611" s="235">
        <v>45044</v>
      </c>
      <c r="C3611" s="202">
        <v>8.26</v>
      </c>
      <c r="D3611" s="36" t="s">
        <v>4487</v>
      </c>
    </row>
    <row r="3612" spans="1:4" s="121" customFormat="1" x14ac:dyDescent="0.25">
      <c r="A3612" s="112"/>
      <c r="B3612" s="235">
        <v>45044</v>
      </c>
      <c r="C3612" s="202">
        <v>20</v>
      </c>
      <c r="D3612" s="36" t="s">
        <v>3857</v>
      </c>
    </row>
    <row r="3613" spans="1:4" s="121" customFormat="1" x14ac:dyDescent="0.25">
      <c r="A3613" s="112"/>
      <c r="B3613" s="235">
        <v>45044</v>
      </c>
      <c r="C3613" s="202">
        <v>21</v>
      </c>
      <c r="D3613" s="36" t="s">
        <v>4487</v>
      </c>
    </row>
    <row r="3614" spans="1:4" s="121" customFormat="1" x14ac:dyDescent="0.25">
      <c r="A3614" s="112"/>
      <c r="B3614" s="235">
        <v>45044</v>
      </c>
      <c r="C3614" s="202">
        <v>29.41</v>
      </c>
      <c r="D3614" s="36" t="s">
        <v>5812</v>
      </c>
    </row>
    <row r="3615" spans="1:4" s="121" customFormat="1" x14ac:dyDescent="0.25">
      <c r="A3615" s="112"/>
      <c r="B3615" s="235">
        <v>45044</v>
      </c>
      <c r="C3615" s="202">
        <v>29.95</v>
      </c>
      <c r="D3615" s="36" t="s">
        <v>5598</v>
      </c>
    </row>
    <row r="3616" spans="1:4" s="121" customFormat="1" x14ac:dyDescent="0.25">
      <c r="A3616" s="112"/>
      <c r="B3616" s="235">
        <v>45044</v>
      </c>
      <c r="C3616" s="202">
        <v>30</v>
      </c>
      <c r="D3616" s="36" t="s">
        <v>4023</v>
      </c>
    </row>
    <row r="3617" spans="1:4" s="121" customFormat="1" x14ac:dyDescent="0.25">
      <c r="A3617" s="112"/>
      <c r="B3617" s="235">
        <v>45044</v>
      </c>
      <c r="C3617" s="202">
        <v>30</v>
      </c>
      <c r="D3617" s="36" t="s">
        <v>4024</v>
      </c>
    </row>
    <row r="3618" spans="1:4" s="121" customFormat="1" x14ac:dyDescent="0.25">
      <c r="A3618" s="112"/>
      <c r="B3618" s="235">
        <v>45044</v>
      </c>
      <c r="C3618" s="202">
        <v>39</v>
      </c>
      <c r="D3618" s="36" t="s">
        <v>9257</v>
      </c>
    </row>
    <row r="3619" spans="1:4" s="121" customFormat="1" x14ac:dyDescent="0.25">
      <c r="A3619" s="112"/>
      <c r="B3619" s="235">
        <v>45044</v>
      </c>
      <c r="C3619" s="202">
        <v>50</v>
      </c>
      <c r="D3619" s="36" t="s">
        <v>8800</v>
      </c>
    </row>
    <row r="3620" spans="1:4" s="121" customFormat="1" x14ac:dyDescent="0.25">
      <c r="A3620" s="112"/>
      <c r="B3620" s="235">
        <v>45044</v>
      </c>
      <c r="C3620" s="202">
        <v>50</v>
      </c>
      <c r="D3620" s="36" t="s">
        <v>1823</v>
      </c>
    </row>
    <row r="3621" spans="1:4" s="121" customFormat="1" x14ac:dyDescent="0.25">
      <c r="A3621" s="112"/>
      <c r="B3621" s="235">
        <v>45044</v>
      </c>
      <c r="C3621" s="202">
        <v>50</v>
      </c>
      <c r="D3621" s="36" t="s">
        <v>4028</v>
      </c>
    </row>
    <row r="3622" spans="1:4" s="121" customFormat="1" x14ac:dyDescent="0.25">
      <c r="A3622" s="112"/>
      <c r="B3622" s="235">
        <v>45044</v>
      </c>
      <c r="C3622" s="202">
        <v>50</v>
      </c>
      <c r="D3622" s="36" t="s">
        <v>1824</v>
      </c>
    </row>
    <row r="3623" spans="1:4" s="121" customFormat="1" x14ac:dyDescent="0.25">
      <c r="A3623" s="112"/>
      <c r="B3623" s="235">
        <v>45044</v>
      </c>
      <c r="C3623" s="202">
        <v>50</v>
      </c>
      <c r="D3623" s="36" t="s">
        <v>9258</v>
      </c>
    </row>
    <row r="3624" spans="1:4" s="121" customFormat="1" x14ac:dyDescent="0.25">
      <c r="A3624" s="112"/>
      <c r="B3624" s="235">
        <v>45044</v>
      </c>
      <c r="C3624" s="202">
        <v>79.06</v>
      </c>
      <c r="D3624" s="36" t="s">
        <v>9259</v>
      </c>
    </row>
    <row r="3625" spans="1:4" s="121" customFormat="1" x14ac:dyDescent="0.25">
      <c r="A3625" s="112"/>
      <c r="B3625" s="235">
        <v>45044</v>
      </c>
      <c r="C3625" s="202">
        <v>84</v>
      </c>
      <c r="D3625" s="36" t="s">
        <v>2508</v>
      </c>
    </row>
    <row r="3626" spans="1:4" s="121" customFormat="1" x14ac:dyDescent="0.25">
      <c r="A3626" s="112"/>
      <c r="B3626" s="235">
        <v>45044</v>
      </c>
      <c r="C3626" s="202">
        <v>99</v>
      </c>
      <c r="D3626" s="36" t="s">
        <v>9260</v>
      </c>
    </row>
    <row r="3627" spans="1:4" s="121" customFormat="1" x14ac:dyDescent="0.25">
      <c r="A3627" s="112"/>
      <c r="B3627" s="235">
        <v>45044</v>
      </c>
      <c r="C3627" s="202">
        <v>100</v>
      </c>
      <c r="D3627" s="36" t="s">
        <v>8922</v>
      </c>
    </row>
    <row r="3628" spans="1:4" s="121" customFormat="1" x14ac:dyDescent="0.25">
      <c r="A3628" s="112"/>
      <c r="B3628" s="235">
        <v>45044</v>
      </c>
      <c r="C3628" s="202">
        <v>100</v>
      </c>
      <c r="D3628" s="36" t="s">
        <v>2087</v>
      </c>
    </row>
    <row r="3629" spans="1:4" s="121" customFormat="1" x14ac:dyDescent="0.25">
      <c r="A3629" s="112"/>
      <c r="B3629" s="235">
        <v>45044</v>
      </c>
      <c r="C3629" s="202">
        <v>100</v>
      </c>
      <c r="D3629" s="36" t="s">
        <v>3019</v>
      </c>
    </row>
    <row r="3630" spans="1:4" s="121" customFormat="1" x14ac:dyDescent="0.25">
      <c r="A3630" s="112"/>
      <c r="B3630" s="235">
        <v>45044</v>
      </c>
      <c r="C3630" s="202">
        <v>100</v>
      </c>
      <c r="D3630" s="36" t="s">
        <v>4879</v>
      </c>
    </row>
    <row r="3631" spans="1:4" s="121" customFormat="1" x14ac:dyDescent="0.25">
      <c r="A3631" s="112"/>
      <c r="B3631" s="235">
        <v>45044</v>
      </c>
      <c r="C3631" s="202">
        <v>100</v>
      </c>
      <c r="D3631" s="36" t="s">
        <v>5751</v>
      </c>
    </row>
    <row r="3632" spans="1:4" s="121" customFormat="1" x14ac:dyDescent="0.25">
      <c r="A3632" s="112"/>
      <c r="B3632" s="235">
        <v>45044</v>
      </c>
      <c r="C3632" s="202">
        <v>100</v>
      </c>
      <c r="D3632" s="36" t="s">
        <v>6707</v>
      </c>
    </row>
    <row r="3633" spans="1:4" s="121" customFormat="1" x14ac:dyDescent="0.25">
      <c r="A3633" s="112"/>
      <c r="B3633" s="235">
        <v>45044</v>
      </c>
      <c r="C3633" s="202">
        <v>100</v>
      </c>
      <c r="D3633" s="36" t="s">
        <v>6706</v>
      </c>
    </row>
    <row r="3634" spans="1:4" s="121" customFormat="1" x14ac:dyDescent="0.25">
      <c r="A3634" s="112"/>
      <c r="B3634" s="235">
        <v>45044</v>
      </c>
      <c r="C3634" s="202">
        <v>100</v>
      </c>
      <c r="D3634" s="36" t="s">
        <v>3356</v>
      </c>
    </row>
    <row r="3635" spans="1:4" s="121" customFormat="1" x14ac:dyDescent="0.25">
      <c r="A3635" s="112"/>
      <c r="B3635" s="235">
        <v>45044</v>
      </c>
      <c r="C3635" s="202">
        <v>100</v>
      </c>
      <c r="D3635" s="36" t="s">
        <v>3908</v>
      </c>
    </row>
    <row r="3636" spans="1:4" s="121" customFormat="1" x14ac:dyDescent="0.25">
      <c r="A3636" s="112"/>
      <c r="B3636" s="235">
        <v>45044</v>
      </c>
      <c r="C3636" s="202">
        <v>100</v>
      </c>
      <c r="D3636" s="36" t="s">
        <v>1682</v>
      </c>
    </row>
    <row r="3637" spans="1:4" s="121" customFormat="1" x14ac:dyDescent="0.25">
      <c r="A3637" s="112"/>
      <c r="B3637" s="235">
        <v>45044</v>
      </c>
      <c r="C3637" s="202">
        <v>100</v>
      </c>
      <c r="D3637" s="36" t="s">
        <v>4880</v>
      </c>
    </row>
    <row r="3638" spans="1:4" s="121" customFormat="1" x14ac:dyDescent="0.25">
      <c r="A3638" s="112"/>
      <c r="B3638" s="235">
        <v>45044</v>
      </c>
      <c r="C3638" s="202">
        <v>100</v>
      </c>
      <c r="D3638" s="36" t="s">
        <v>5677</v>
      </c>
    </row>
    <row r="3639" spans="1:4" s="121" customFormat="1" x14ac:dyDescent="0.25">
      <c r="A3639" s="112"/>
      <c r="B3639" s="235">
        <v>45044</v>
      </c>
      <c r="C3639" s="202">
        <v>122.1</v>
      </c>
      <c r="D3639" s="36" t="s">
        <v>1783</v>
      </c>
    </row>
    <row r="3640" spans="1:4" s="121" customFormat="1" x14ac:dyDescent="0.25">
      <c r="A3640" s="112"/>
      <c r="B3640" s="235">
        <v>45044</v>
      </c>
      <c r="C3640" s="202">
        <v>150</v>
      </c>
      <c r="D3640" s="36" t="s">
        <v>3908</v>
      </c>
    </row>
    <row r="3641" spans="1:4" s="121" customFormat="1" x14ac:dyDescent="0.25">
      <c r="A3641" s="112"/>
      <c r="B3641" s="235">
        <v>45044</v>
      </c>
      <c r="C3641" s="202">
        <v>150</v>
      </c>
      <c r="D3641" s="36" t="s">
        <v>3908</v>
      </c>
    </row>
    <row r="3642" spans="1:4" s="121" customFormat="1" x14ac:dyDescent="0.25">
      <c r="A3642" s="112"/>
      <c r="B3642" s="235">
        <v>45044</v>
      </c>
      <c r="C3642" s="202">
        <v>158</v>
      </c>
      <c r="D3642" s="36" t="s">
        <v>8509</v>
      </c>
    </row>
    <row r="3643" spans="1:4" s="121" customFormat="1" x14ac:dyDescent="0.25">
      <c r="A3643" s="112"/>
      <c r="B3643" s="235">
        <v>45044</v>
      </c>
      <c r="C3643" s="202">
        <v>200</v>
      </c>
      <c r="D3643" s="36" t="s">
        <v>9261</v>
      </c>
    </row>
    <row r="3644" spans="1:4" s="121" customFormat="1" x14ac:dyDescent="0.25">
      <c r="A3644" s="112"/>
      <c r="B3644" s="235">
        <v>45044</v>
      </c>
      <c r="C3644" s="202">
        <v>200</v>
      </c>
      <c r="D3644" s="36" t="s">
        <v>9262</v>
      </c>
    </row>
    <row r="3645" spans="1:4" s="121" customFormat="1" x14ac:dyDescent="0.25">
      <c r="A3645" s="112"/>
      <c r="B3645" s="235">
        <v>45044</v>
      </c>
      <c r="C3645" s="202">
        <v>200</v>
      </c>
      <c r="D3645" s="36" t="s">
        <v>4924</v>
      </c>
    </row>
    <row r="3646" spans="1:4" s="121" customFormat="1" x14ac:dyDescent="0.25">
      <c r="A3646" s="112"/>
      <c r="B3646" s="235">
        <v>45044</v>
      </c>
      <c r="C3646" s="202">
        <v>200</v>
      </c>
      <c r="D3646" s="36" t="s">
        <v>6716</v>
      </c>
    </row>
    <row r="3647" spans="1:4" s="121" customFormat="1" x14ac:dyDescent="0.25">
      <c r="A3647" s="112"/>
      <c r="B3647" s="235">
        <v>45044</v>
      </c>
      <c r="C3647" s="202">
        <v>200</v>
      </c>
      <c r="D3647" s="36" t="s">
        <v>4881</v>
      </c>
    </row>
    <row r="3648" spans="1:4" s="121" customFormat="1" x14ac:dyDescent="0.25">
      <c r="A3648" s="112"/>
      <c r="B3648" s="235">
        <v>45044</v>
      </c>
      <c r="C3648" s="202">
        <v>200</v>
      </c>
      <c r="D3648" s="36" t="s">
        <v>1825</v>
      </c>
    </row>
    <row r="3649" spans="1:4" s="121" customFormat="1" x14ac:dyDescent="0.25">
      <c r="A3649" s="112"/>
      <c r="B3649" s="235">
        <v>45044</v>
      </c>
      <c r="C3649" s="202">
        <v>200</v>
      </c>
      <c r="D3649" s="36" t="s">
        <v>5813</v>
      </c>
    </row>
    <row r="3650" spans="1:4" s="121" customFormat="1" x14ac:dyDescent="0.25">
      <c r="A3650" s="112"/>
      <c r="B3650" s="235">
        <v>45044</v>
      </c>
      <c r="C3650" s="202">
        <v>200</v>
      </c>
      <c r="D3650" s="36" t="s">
        <v>5815</v>
      </c>
    </row>
    <row r="3651" spans="1:4" s="121" customFormat="1" x14ac:dyDescent="0.25">
      <c r="A3651" s="112"/>
      <c r="B3651" s="235">
        <v>45044</v>
      </c>
      <c r="C3651" s="202">
        <v>200</v>
      </c>
      <c r="D3651" s="36" t="s">
        <v>9263</v>
      </c>
    </row>
    <row r="3652" spans="1:4" s="121" customFormat="1" x14ac:dyDescent="0.25">
      <c r="A3652" s="112"/>
      <c r="B3652" s="235">
        <v>45044</v>
      </c>
      <c r="C3652" s="202">
        <v>200</v>
      </c>
      <c r="D3652" s="36" t="s">
        <v>2355</v>
      </c>
    </row>
    <row r="3653" spans="1:4" s="121" customFormat="1" x14ac:dyDescent="0.25">
      <c r="A3653" s="112"/>
      <c r="B3653" s="235">
        <v>45044</v>
      </c>
      <c r="C3653" s="202">
        <v>200</v>
      </c>
      <c r="D3653" s="36" t="s">
        <v>5688</v>
      </c>
    </row>
    <row r="3654" spans="1:4" s="121" customFormat="1" x14ac:dyDescent="0.25">
      <c r="A3654" s="112"/>
      <c r="B3654" s="235">
        <v>45044</v>
      </c>
      <c r="C3654" s="202">
        <v>200</v>
      </c>
      <c r="D3654" s="36" t="s">
        <v>4563</v>
      </c>
    </row>
    <row r="3655" spans="1:4" s="121" customFormat="1" x14ac:dyDescent="0.25">
      <c r="A3655" s="112"/>
      <c r="B3655" s="235">
        <v>45044</v>
      </c>
      <c r="C3655" s="202">
        <v>200</v>
      </c>
      <c r="D3655" s="36" t="s">
        <v>2356</v>
      </c>
    </row>
    <row r="3656" spans="1:4" s="121" customFormat="1" x14ac:dyDescent="0.25">
      <c r="A3656" s="112"/>
      <c r="B3656" s="235">
        <v>45044</v>
      </c>
      <c r="C3656" s="202">
        <v>200</v>
      </c>
      <c r="D3656" s="36" t="s">
        <v>6463</v>
      </c>
    </row>
    <row r="3657" spans="1:4" s="121" customFormat="1" x14ac:dyDescent="0.25">
      <c r="A3657" s="112"/>
      <c r="B3657" s="235">
        <v>45044</v>
      </c>
      <c r="C3657" s="202">
        <v>226</v>
      </c>
      <c r="D3657" s="36" t="s">
        <v>9264</v>
      </c>
    </row>
    <row r="3658" spans="1:4" s="121" customFormat="1" x14ac:dyDescent="0.25">
      <c r="A3658" s="112"/>
      <c r="B3658" s="235">
        <v>45044</v>
      </c>
      <c r="C3658" s="202">
        <v>240</v>
      </c>
      <c r="D3658" s="36" t="s">
        <v>4206</v>
      </c>
    </row>
    <row r="3659" spans="1:4" s="121" customFormat="1" x14ac:dyDescent="0.25">
      <c r="A3659" s="112"/>
      <c r="B3659" s="235">
        <v>45044</v>
      </c>
      <c r="C3659" s="202">
        <v>240</v>
      </c>
      <c r="D3659" s="36" t="s">
        <v>8926</v>
      </c>
    </row>
    <row r="3660" spans="1:4" s="121" customFormat="1" x14ac:dyDescent="0.25">
      <c r="A3660" s="112"/>
      <c r="B3660" s="235">
        <v>45044</v>
      </c>
      <c r="C3660" s="202">
        <v>250</v>
      </c>
      <c r="D3660" s="36" t="s">
        <v>6564</v>
      </c>
    </row>
    <row r="3661" spans="1:4" s="121" customFormat="1" x14ac:dyDescent="0.25">
      <c r="A3661" s="112"/>
      <c r="B3661" s="235">
        <v>45044</v>
      </c>
      <c r="C3661" s="202">
        <v>252</v>
      </c>
      <c r="D3661" s="36" t="s">
        <v>4225</v>
      </c>
    </row>
    <row r="3662" spans="1:4" s="121" customFormat="1" x14ac:dyDescent="0.25">
      <c r="A3662" s="112"/>
      <c r="B3662" s="235">
        <v>45044</v>
      </c>
      <c r="C3662" s="202">
        <v>300</v>
      </c>
      <c r="D3662" s="36" t="s">
        <v>4883</v>
      </c>
    </row>
    <row r="3663" spans="1:4" s="121" customFormat="1" x14ac:dyDescent="0.25">
      <c r="A3663" s="112"/>
      <c r="B3663" s="235">
        <v>45044</v>
      </c>
      <c r="C3663" s="202">
        <v>300</v>
      </c>
      <c r="D3663" s="36" t="s">
        <v>8639</v>
      </c>
    </row>
    <row r="3664" spans="1:4" s="121" customFormat="1" x14ac:dyDescent="0.25">
      <c r="A3664" s="112"/>
      <c r="B3664" s="235">
        <v>45044</v>
      </c>
      <c r="C3664" s="202">
        <v>300</v>
      </c>
      <c r="D3664" s="36" t="s">
        <v>4884</v>
      </c>
    </row>
    <row r="3665" spans="1:4" s="121" customFormat="1" x14ac:dyDescent="0.25">
      <c r="A3665" s="112"/>
      <c r="B3665" s="235">
        <v>45044</v>
      </c>
      <c r="C3665" s="202">
        <v>300</v>
      </c>
      <c r="D3665" s="36" t="s">
        <v>5732</v>
      </c>
    </row>
    <row r="3666" spans="1:4" s="121" customFormat="1" x14ac:dyDescent="0.25">
      <c r="A3666" s="112"/>
      <c r="B3666" s="235">
        <v>45044</v>
      </c>
      <c r="C3666" s="202">
        <v>300</v>
      </c>
      <c r="D3666" s="36" t="s">
        <v>5624</v>
      </c>
    </row>
    <row r="3667" spans="1:4" s="121" customFormat="1" x14ac:dyDescent="0.25">
      <c r="A3667" s="112"/>
      <c r="B3667" s="235">
        <v>45044</v>
      </c>
      <c r="C3667" s="202">
        <v>300</v>
      </c>
      <c r="D3667" s="36" t="s">
        <v>2358</v>
      </c>
    </row>
    <row r="3668" spans="1:4" s="121" customFormat="1" x14ac:dyDescent="0.25">
      <c r="A3668" s="112"/>
      <c r="B3668" s="235">
        <v>45044</v>
      </c>
      <c r="C3668" s="202">
        <v>300</v>
      </c>
      <c r="D3668" s="36" t="s">
        <v>5599</v>
      </c>
    </row>
    <row r="3669" spans="1:4" s="121" customFormat="1" x14ac:dyDescent="0.25">
      <c r="A3669" s="112"/>
      <c r="B3669" s="235">
        <v>45044</v>
      </c>
      <c r="C3669" s="202">
        <v>333</v>
      </c>
      <c r="D3669" s="36" t="s">
        <v>5626</v>
      </c>
    </row>
    <row r="3670" spans="1:4" s="121" customFormat="1" x14ac:dyDescent="0.25">
      <c r="A3670" s="112"/>
      <c r="B3670" s="235">
        <v>45044</v>
      </c>
      <c r="C3670" s="202">
        <v>350</v>
      </c>
      <c r="D3670" s="36" t="s">
        <v>1686</v>
      </c>
    </row>
    <row r="3671" spans="1:4" s="121" customFormat="1" x14ac:dyDescent="0.25">
      <c r="A3671" s="112"/>
      <c r="B3671" s="235">
        <v>45044</v>
      </c>
      <c r="C3671" s="202">
        <v>350</v>
      </c>
      <c r="D3671" s="36" t="s">
        <v>4931</v>
      </c>
    </row>
    <row r="3672" spans="1:4" s="121" customFormat="1" x14ac:dyDescent="0.25">
      <c r="A3672" s="112"/>
      <c r="B3672" s="235">
        <v>45044</v>
      </c>
      <c r="C3672" s="202">
        <v>350</v>
      </c>
      <c r="D3672" s="36" t="s">
        <v>4060</v>
      </c>
    </row>
    <row r="3673" spans="1:4" s="121" customFormat="1" x14ac:dyDescent="0.25">
      <c r="A3673" s="112"/>
      <c r="B3673" s="235">
        <v>45044</v>
      </c>
      <c r="C3673" s="202">
        <v>405</v>
      </c>
      <c r="D3673" s="36" t="s">
        <v>5734</v>
      </c>
    </row>
    <row r="3674" spans="1:4" s="121" customFormat="1" x14ac:dyDescent="0.25">
      <c r="A3674" s="112"/>
      <c r="B3674" s="235">
        <v>45044</v>
      </c>
      <c r="C3674" s="202">
        <v>450</v>
      </c>
      <c r="D3674" s="36" t="s">
        <v>9265</v>
      </c>
    </row>
    <row r="3675" spans="1:4" s="121" customFormat="1" x14ac:dyDescent="0.25">
      <c r="A3675" s="112"/>
      <c r="B3675" s="235">
        <v>45044</v>
      </c>
      <c r="C3675" s="202">
        <v>500</v>
      </c>
      <c r="D3675" s="36" t="s">
        <v>9266</v>
      </c>
    </row>
    <row r="3676" spans="1:4" s="121" customFormat="1" x14ac:dyDescent="0.25">
      <c r="A3676" s="112"/>
      <c r="B3676" s="235">
        <v>45044</v>
      </c>
      <c r="C3676" s="202">
        <v>500</v>
      </c>
      <c r="D3676" s="36" t="s">
        <v>6549</v>
      </c>
    </row>
    <row r="3677" spans="1:4" s="121" customFormat="1" x14ac:dyDescent="0.25">
      <c r="A3677" s="112"/>
      <c r="B3677" s="235">
        <v>45044</v>
      </c>
      <c r="C3677" s="202">
        <v>500</v>
      </c>
      <c r="D3677" s="36" t="s">
        <v>1826</v>
      </c>
    </row>
    <row r="3678" spans="1:4" s="121" customFormat="1" x14ac:dyDescent="0.25">
      <c r="A3678" s="112"/>
      <c r="B3678" s="235">
        <v>45044</v>
      </c>
      <c r="C3678" s="202">
        <v>500</v>
      </c>
      <c r="D3678" s="36" t="s">
        <v>1707</v>
      </c>
    </row>
    <row r="3679" spans="1:4" s="121" customFormat="1" x14ac:dyDescent="0.25">
      <c r="A3679" s="112"/>
      <c r="B3679" s="235">
        <v>45044</v>
      </c>
      <c r="C3679" s="202">
        <v>500</v>
      </c>
      <c r="D3679" s="36" t="s">
        <v>4886</v>
      </c>
    </row>
    <row r="3680" spans="1:4" s="121" customFormat="1" x14ac:dyDescent="0.25">
      <c r="A3680" s="112"/>
      <c r="B3680" s="235">
        <v>45044</v>
      </c>
      <c r="C3680" s="202">
        <v>500</v>
      </c>
      <c r="D3680" s="36" t="s">
        <v>4935</v>
      </c>
    </row>
    <row r="3681" spans="1:4" s="121" customFormat="1" x14ac:dyDescent="0.25">
      <c r="A3681" s="112"/>
      <c r="B3681" s="235">
        <v>45044</v>
      </c>
      <c r="C3681" s="202">
        <v>500</v>
      </c>
      <c r="D3681" s="36" t="s">
        <v>4885</v>
      </c>
    </row>
    <row r="3682" spans="1:4" s="121" customFormat="1" x14ac:dyDescent="0.25">
      <c r="A3682" s="112"/>
      <c r="B3682" s="235">
        <v>45044</v>
      </c>
      <c r="C3682" s="202">
        <v>500</v>
      </c>
      <c r="D3682" s="36" t="s">
        <v>5767</v>
      </c>
    </row>
    <row r="3683" spans="1:4" s="121" customFormat="1" x14ac:dyDescent="0.25">
      <c r="A3683" s="112"/>
      <c r="B3683" s="235">
        <v>45044</v>
      </c>
      <c r="C3683" s="202">
        <v>500</v>
      </c>
      <c r="D3683" s="36" t="s">
        <v>5653</v>
      </c>
    </row>
    <row r="3684" spans="1:4" s="121" customFormat="1" x14ac:dyDescent="0.25">
      <c r="A3684" s="112"/>
      <c r="B3684" s="235">
        <v>45044</v>
      </c>
      <c r="C3684" s="202">
        <v>500</v>
      </c>
      <c r="D3684" s="36" t="s">
        <v>1827</v>
      </c>
    </row>
    <row r="3685" spans="1:4" s="121" customFormat="1" x14ac:dyDescent="0.25">
      <c r="A3685" s="112"/>
      <c r="B3685" s="235">
        <v>45044</v>
      </c>
      <c r="C3685" s="202">
        <v>500</v>
      </c>
      <c r="D3685" s="36" t="s">
        <v>4097</v>
      </c>
    </row>
    <row r="3686" spans="1:4" s="121" customFormat="1" x14ac:dyDescent="0.25">
      <c r="A3686" s="112"/>
      <c r="B3686" s="235">
        <v>45044</v>
      </c>
      <c r="C3686" s="202">
        <v>500</v>
      </c>
      <c r="D3686" s="36" t="s">
        <v>5601</v>
      </c>
    </row>
    <row r="3687" spans="1:4" s="121" customFormat="1" x14ac:dyDescent="0.25">
      <c r="A3687" s="112"/>
      <c r="B3687" s="235">
        <v>45044</v>
      </c>
      <c r="C3687" s="202">
        <v>500</v>
      </c>
      <c r="D3687" s="36" t="s">
        <v>9267</v>
      </c>
    </row>
    <row r="3688" spans="1:4" s="121" customFormat="1" x14ac:dyDescent="0.25">
      <c r="A3688" s="112"/>
      <c r="B3688" s="235">
        <v>45044</v>
      </c>
      <c r="C3688" s="202">
        <v>500</v>
      </c>
      <c r="D3688" s="36" t="s">
        <v>4660</v>
      </c>
    </row>
    <row r="3689" spans="1:4" s="121" customFormat="1" x14ac:dyDescent="0.25">
      <c r="A3689" s="112"/>
      <c r="B3689" s="235">
        <v>45044</v>
      </c>
      <c r="C3689" s="202">
        <v>500</v>
      </c>
      <c r="D3689" s="36" t="s">
        <v>6728</v>
      </c>
    </row>
    <row r="3690" spans="1:4" s="121" customFormat="1" x14ac:dyDescent="0.25">
      <c r="A3690" s="112"/>
      <c r="B3690" s="235">
        <v>45044</v>
      </c>
      <c r="C3690" s="202">
        <v>500</v>
      </c>
      <c r="D3690" s="36" t="s">
        <v>5758</v>
      </c>
    </row>
    <row r="3691" spans="1:4" s="121" customFormat="1" x14ac:dyDescent="0.25">
      <c r="A3691" s="112"/>
      <c r="B3691" s="235">
        <v>45044</v>
      </c>
      <c r="C3691" s="202">
        <v>500</v>
      </c>
      <c r="D3691" s="36" t="s">
        <v>9268</v>
      </c>
    </row>
    <row r="3692" spans="1:4" s="121" customFormat="1" x14ac:dyDescent="0.25">
      <c r="A3692" s="112"/>
      <c r="B3692" s="235">
        <v>45044</v>
      </c>
      <c r="C3692" s="202">
        <v>500</v>
      </c>
      <c r="D3692" s="36" t="s">
        <v>9269</v>
      </c>
    </row>
    <row r="3693" spans="1:4" s="121" customFormat="1" x14ac:dyDescent="0.25">
      <c r="A3693" s="112"/>
      <c r="B3693" s="235">
        <v>45044</v>
      </c>
      <c r="C3693" s="202">
        <v>500</v>
      </c>
      <c r="D3693" s="36" t="s">
        <v>5785</v>
      </c>
    </row>
    <row r="3694" spans="1:4" s="121" customFormat="1" x14ac:dyDescent="0.25">
      <c r="A3694" s="112"/>
      <c r="B3694" s="235">
        <v>45044</v>
      </c>
      <c r="C3694" s="202">
        <v>500</v>
      </c>
      <c r="D3694" s="36" t="s">
        <v>1785</v>
      </c>
    </row>
    <row r="3695" spans="1:4" s="121" customFormat="1" x14ac:dyDescent="0.25">
      <c r="A3695" s="112"/>
      <c r="B3695" s="235">
        <v>45044</v>
      </c>
      <c r="C3695" s="202">
        <v>500</v>
      </c>
      <c r="D3695" s="36" t="s">
        <v>5649</v>
      </c>
    </row>
    <row r="3696" spans="1:4" s="121" customFormat="1" x14ac:dyDescent="0.25">
      <c r="A3696" s="112"/>
      <c r="B3696" s="235">
        <v>45044</v>
      </c>
      <c r="C3696" s="202">
        <v>500</v>
      </c>
      <c r="D3696" s="36" t="s">
        <v>8492</v>
      </c>
    </row>
    <row r="3697" spans="1:4" s="121" customFormat="1" x14ac:dyDescent="0.25">
      <c r="A3697" s="112"/>
      <c r="B3697" s="235">
        <v>45044</v>
      </c>
      <c r="C3697" s="202">
        <v>500</v>
      </c>
      <c r="D3697" s="36" t="s">
        <v>4864</v>
      </c>
    </row>
    <row r="3698" spans="1:4" s="121" customFormat="1" x14ac:dyDescent="0.25">
      <c r="A3698" s="112"/>
      <c r="B3698" s="235">
        <v>45044</v>
      </c>
      <c r="C3698" s="202">
        <v>800</v>
      </c>
      <c r="D3698" s="36" t="s">
        <v>4887</v>
      </c>
    </row>
    <row r="3699" spans="1:4" s="121" customFormat="1" x14ac:dyDescent="0.25">
      <c r="A3699" s="112"/>
      <c r="B3699" s="235">
        <v>45044</v>
      </c>
      <c r="C3699" s="202">
        <v>900</v>
      </c>
      <c r="D3699" s="36" t="s">
        <v>1728</v>
      </c>
    </row>
    <row r="3700" spans="1:4" s="121" customFormat="1" x14ac:dyDescent="0.25">
      <c r="A3700" s="112"/>
      <c r="B3700" s="235">
        <v>45044</v>
      </c>
      <c r="C3700" s="202">
        <v>1000</v>
      </c>
      <c r="D3700" s="36" t="s">
        <v>4888</v>
      </c>
    </row>
    <row r="3701" spans="1:4" s="121" customFormat="1" x14ac:dyDescent="0.25">
      <c r="A3701" s="112"/>
      <c r="B3701" s="235">
        <v>45044</v>
      </c>
      <c r="C3701" s="202">
        <v>1000</v>
      </c>
      <c r="D3701" s="36" t="s">
        <v>4936</v>
      </c>
    </row>
    <row r="3702" spans="1:4" s="121" customFormat="1" x14ac:dyDescent="0.25">
      <c r="A3702" s="112"/>
      <c r="B3702" s="235">
        <v>45044</v>
      </c>
      <c r="C3702" s="202">
        <v>1000</v>
      </c>
      <c r="D3702" s="36" t="s">
        <v>1736</v>
      </c>
    </row>
    <row r="3703" spans="1:4" s="121" customFormat="1" x14ac:dyDescent="0.25">
      <c r="A3703" s="112"/>
      <c r="B3703" s="235">
        <v>45044</v>
      </c>
      <c r="C3703" s="202">
        <v>1000</v>
      </c>
      <c r="D3703" s="36" t="s">
        <v>4320</v>
      </c>
    </row>
    <row r="3704" spans="1:4" s="121" customFormat="1" x14ac:dyDescent="0.25">
      <c r="A3704" s="112"/>
      <c r="B3704" s="235">
        <v>45044</v>
      </c>
      <c r="C3704" s="202">
        <v>1000</v>
      </c>
      <c r="D3704" s="36" t="s">
        <v>6595</v>
      </c>
    </row>
    <row r="3705" spans="1:4" s="121" customFormat="1" x14ac:dyDescent="0.25">
      <c r="A3705" s="112"/>
      <c r="B3705" s="235">
        <v>45044</v>
      </c>
      <c r="C3705" s="202">
        <v>1000</v>
      </c>
      <c r="D3705" s="36" t="s">
        <v>8951</v>
      </c>
    </row>
    <row r="3706" spans="1:4" s="121" customFormat="1" x14ac:dyDescent="0.25">
      <c r="A3706" s="112"/>
      <c r="B3706" s="235">
        <v>45044</v>
      </c>
      <c r="C3706" s="202">
        <v>1000</v>
      </c>
      <c r="D3706" s="36" t="s">
        <v>4891</v>
      </c>
    </row>
    <row r="3707" spans="1:4" s="121" customFormat="1" x14ac:dyDescent="0.25">
      <c r="A3707" s="112"/>
      <c r="B3707" s="235">
        <v>45044</v>
      </c>
      <c r="C3707" s="202">
        <v>1000</v>
      </c>
      <c r="D3707" s="36" t="s">
        <v>4252</v>
      </c>
    </row>
    <row r="3708" spans="1:4" s="121" customFormat="1" x14ac:dyDescent="0.25">
      <c r="A3708" s="112"/>
      <c r="B3708" s="235">
        <v>45044</v>
      </c>
      <c r="C3708" s="202">
        <v>1000</v>
      </c>
      <c r="D3708" s="36" t="s">
        <v>4888</v>
      </c>
    </row>
    <row r="3709" spans="1:4" s="121" customFormat="1" x14ac:dyDescent="0.25">
      <c r="A3709" s="112"/>
      <c r="B3709" s="235">
        <v>45044</v>
      </c>
      <c r="C3709" s="202">
        <v>1000</v>
      </c>
      <c r="D3709" s="36" t="s">
        <v>5604</v>
      </c>
    </row>
    <row r="3710" spans="1:4" s="121" customFormat="1" x14ac:dyDescent="0.25">
      <c r="A3710" s="112"/>
      <c r="B3710" s="235">
        <v>45044</v>
      </c>
      <c r="C3710" s="202">
        <v>1000</v>
      </c>
      <c r="D3710" s="36" t="s">
        <v>4889</v>
      </c>
    </row>
    <row r="3711" spans="1:4" s="121" customFormat="1" x14ac:dyDescent="0.25">
      <c r="A3711" s="112"/>
      <c r="B3711" s="235">
        <v>45044</v>
      </c>
      <c r="C3711" s="202">
        <v>1000</v>
      </c>
      <c r="D3711" s="36" t="s">
        <v>4890</v>
      </c>
    </row>
    <row r="3712" spans="1:4" s="121" customFormat="1" x14ac:dyDescent="0.25">
      <c r="A3712" s="112"/>
      <c r="B3712" s="235">
        <v>45044</v>
      </c>
      <c r="C3712" s="202">
        <v>1000</v>
      </c>
      <c r="D3712" s="36" t="s">
        <v>4083</v>
      </c>
    </row>
    <row r="3713" spans="1:4" s="121" customFormat="1" x14ac:dyDescent="0.25">
      <c r="A3713" s="112"/>
      <c r="B3713" s="235">
        <v>45044</v>
      </c>
      <c r="C3713" s="202">
        <v>1000</v>
      </c>
      <c r="D3713" s="36" t="s">
        <v>4257</v>
      </c>
    </row>
    <row r="3714" spans="1:4" s="121" customFormat="1" x14ac:dyDescent="0.25">
      <c r="A3714" s="112"/>
      <c r="B3714" s="235">
        <v>45044</v>
      </c>
      <c r="C3714" s="202">
        <v>1000</v>
      </c>
      <c r="D3714" s="36" t="s">
        <v>8484</v>
      </c>
    </row>
    <row r="3715" spans="1:4" s="121" customFormat="1" x14ac:dyDescent="0.25">
      <c r="A3715" s="112"/>
      <c r="B3715" s="235">
        <v>45044</v>
      </c>
      <c r="C3715" s="202">
        <v>1000</v>
      </c>
      <c r="D3715" s="36" t="s">
        <v>6703</v>
      </c>
    </row>
    <row r="3716" spans="1:4" s="121" customFormat="1" x14ac:dyDescent="0.25">
      <c r="A3716" s="112"/>
      <c r="B3716" s="235">
        <v>45044</v>
      </c>
      <c r="C3716" s="202">
        <v>1000</v>
      </c>
      <c r="D3716" s="36" t="s">
        <v>4412</v>
      </c>
    </row>
    <row r="3717" spans="1:4" s="121" customFormat="1" x14ac:dyDescent="0.25">
      <c r="A3717" s="112"/>
      <c r="B3717" s="235">
        <v>45044</v>
      </c>
      <c r="C3717" s="202">
        <v>1000</v>
      </c>
      <c r="D3717" s="36" t="s">
        <v>5614</v>
      </c>
    </row>
    <row r="3718" spans="1:4" s="121" customFormat="1" x14ac:dyDescent="0.25">
      <c r="A3718" s="112"/>
      <c r="B3718" s="235">
        <v>45044</v>
      </c>
      <c r="C3718" s="202">
        <v>1000</v>
      </c>
      <c r="D3718" s="36" t="s">
        <v>4894</v>
      </c>
    </row>
    <row r="3719" spans="1:4" s="121" customFormat="1" x14ac:dyDescent="0.25">
      <c r="A3719" s="112"/>
      <c r="B3719" s="235">
        <v>45044</v>
      </c>
      <c r="C3719" s="202">
        <v>1000</v>
      </c>
      <c r="D3719" s="36" t="s">
        <v>9270</v>
      </c>
    </row>
    <row r="3720" spans="1:4" s="121" customFormat="1" x14ac:dyDescent="0.25">
      <c r="A3720" s="112"/>
      <c r="B3720" s="235">
        <v>45044</v>
      </c>
      <c r="C3720" s="202">
        <v>1000</v>
      </c>
      <c r="D3720" s="36" t="s">
        <v>4067</v>
      </c>
    </row>
    <row r="3721" spans="1:4" s="121" customFormat="1" x14ac:dyDescent="0.25">
      <c r="A3721" s="112"/>
      <c r="B3721" s="235">
        <v>45044</v>
      </c>
      <c r="C3721" s="202">
        <v>1000</v>
      </c>
      <c r="D3721" s="36" t="s">
        <v>8475</v>
      </c>
    </row>
    <row r="3722" spans="1:4" s="121" customFormat="1" x14ac:dyDescent="0.25">
      <c r="A3722" s="112"/>
      <c r="B3722" s="235">
        <v>45044</v>
      </c>
      <c r="C3722" s="202">
        <v>1000</v>
      </c>
      <c r="D3722" s="36" t="s">
        <v>1828</v>
      </c>
    </row>
    <row r="3723" spans="1:4" s="121" customFormat="1" x14ac:dyDescent="0.25">
      <c r="A3723" s="112"/>
      <c r="B3723" s="235">
        <v>45044</v>
      </c>
      <c r="C3723" s="202">
        <v>1000</v>
      </c>
      <c r="D3723" s="36" t="s">
        <v>5612</v>
      </c>
    </row>
    <row r="3724" spans="1:4" s="121" customFormat="1" x14ac:dyDescent="0.25">
      <c r="A3724" s="112"/>
      <c r="B3724" s="235">
        <v>45044</v>
      </c>
      <c r="C3724" s="202">
        <v>1000</v>
      </c>
      <c r="D3724" s="36" t="s">
        <v>3358</v>
      </c>
    </row>
    <row r="3725" spans="1:4" s="121" customFormat="1" x14ac:dyDescent="0.25">
      <c r="A3725" s="112"/>
      <c r="B3725" s="235">
        <v>45044</v>
      </c>
      <c r="C3725" s="202">
        <v>1000</v>
      </c>
      <c r="D3725" s="36" t="s">
        <v>6720</v>
      </c>
    </row>
    <row r="3726" spans="1:4" s="121" customFormat="1" x14ac:dyDescent="0.25">
      <c r="A3726" s="112"/>
      <c r="B3726" s="235">
        <v>45044</v>
      </c>
      <c r="C3726" s="202">
        <v>1100</v>
      </c>
      <c r="D3726" s="36" t="s">
        <v>6476</v>
      </c>
    </row>
    <row r="3727" spans="1:4" s="121" customFormat="1" x14ac:dyDescent="0.25">
      <c r="A3727" s="112"/>
      <c r="B3727" s="235">
        <v>45044</v>
      </c>
      <c r="C3727" s="202">
        <v>1150</v>
      </c>
      <c r="D3727" s="36" t="s">
        <v>1743</v>
      </c>
    </row>
    <row r="3728" spans="1:4" s="121" customFormat="1" x14ac:dyDescent="0.25">
      <c r="A3728" s="112"/>
      <c r="B3728" s="235">
        <v>45044</v>
      </c>
      <c r="C3728" s="202">
        <v>1350</v>
      </c>
      <c r="D3728" s="36" t="s">
        <v>4802</v>
      </c>
    </row>
    <row r="3729" spans="1:4" s="121" customFormat="1" x14ac:dyDescent="0.25">
      <c r="A3729" s="112"/>
      <c r="B3729" s="235">
        <v>45044</v>
      </c>
      <c r="C3729" s="202">
        <v>1500</v>
      </c>
      <c r="D3729" s="36" t="s">
        <v>9271</v>
      </c>
    </row>
    <row r="3730" spans="1:4" s="121" customFormat="1" x14ac:dyDescent="0.25">
      <c r="A3730" s="112"/>
      <c r="B3730" s="235">
        <v>45044</v>
      </c>
      <c r="C3730" s="202">
        <v>2000</v>
      </c>
      <c r="D3730" s="36" t="s">
        <v>6650</v>
      </c>
    </row>
    <row r="3731" spans="1:4" s="121" customFormat="1" x14ac:dyDescent="0.25">
      <c r="A3731" s="112"/>
      <c r="B3731" s="235">
        <v>45044</v>
      </c>
      <c r="C3731" s="202">
        <v>2000</v>
      </c>
      <c r="D3731" s="36" t="s">
        <v>4849</v>
      </c>
    </row>
    <row r="3732" spans="1:4" s="121" customFormat="1" x14ac:dyDescent="0.25">
      <c r="A3732" s="112"/>
      <c r="B3732" s="235">
        <v>45044</v>
      </c>
      <c r="C3732" s="202">
        <v>2000</v>
      </c>
      <c r="D3732" s="36" t="s">
        <v>4941</v>
      </c>
    </row>
    <row r="3733" spans="1:4" s="121" customFormat="1" x14ac:dyDescent="0.25">
      <c r="A3733" s="112"/>
      <c r="B3733" s="235">
        <v>45044</v>
      </c>
      <c r="C3733" s="202">
        <v>2000</v>
      </c>
      <c r="D3733" s="36" t="s">
        <v>4300</v>
      </c>
    </row>
    <row r="3734" spans="1:4" s="121" customFormat="1" x14ac:dyDescent="0.25">
      <c r="A3734" s="112"/>
      <c r="B3734" s="235">
        <v>45044</v>
      </c>
      <c r="C3734" s="202">
        <v>2200</v>
      </c>
      <c r="D3734" s="36" t="s">
        <v>8540</v>
      </c>
    </row>
    <row r="3735" spans="1:4" s="121" customFormat="1" x14ac:dyDescent="0.25">
      <c r="A3735" s="112"/>
      <c r="B3735" s="235">
        <v>45044</v>
      </c>
      <c r="C3735" s="202">
        <v>2497</v>
      </c>
      <c r="D3735" s="36" t="s">
        <v>2349</v>
      </c>
    </row>
    <row r="3736" spans="1:4" s="121" customFormat="1" x14ac:dyDescent="0.25">
      <c r="A3736" s="112"/>
      <c r="B3736" s="235">
        <v>45044</v>
      </c>
      <c r="C3736" s="202">
        <v>2700</v>
      </c>
      <c r="D3736" s="36" t="s">
        <v>4371</v>
      </c>
    </row>
    <row r="3737" spans="1:4" s="121" customFormat="1" x14ac:dyDescent="0.25">
      <c r="A3737" s="112"/>
      <c r="B3737" s="235">
        <v>45044</v>
      </c>
      <c r="C3737" s="202">
        <v>3000</v>
      </c>
      <c r="D3737" s="36" t="s">
        <v>4538</v>
      </c>
    </row>
    <row r="3738" spans="1:4" s="121" customFormat="1" x14ac:dyDescent="0.25">
      <c r="A3738" s="112"/>
      <c r="B3738" s="235">
        <v>45044</v>
      </c>
      <c r="C3738" s="202">
        <v>5000</v>
      </c>
      <c r="D3738" s="36" t="s">
        <v>4895</v>
      </c>
    </row>
    <row r="3739" spans="1:4" s="121" customFormat="1" x14ac:dyDescent="0.25">
      <c r="A3739" s="112"/>
      <c r="B3739" s="235">
        <v>45044</v>
      </c>
      <c r="C3739" s="202">
        <v>5000</v>
      </c>
      <c r="D3739" s="36" t="s">
        <v>9272</v>
      </c>
    </row>
    <row r="3740" spans="1:4" s="121" customFormat="1" x14ac:dyDescent="0.25">
      <c r="A3740" s="112"/>
      <c r="B3740" s="235">
        <v>45044</v>
      </c>
      <c r="C3740" s="202">
        <v>5000</v>
      </c>
      <c r="D3740" s="36" t="s">
        <v>9273</v>
      </c>
    </row>
    <row r="3741" spans="1:4" s="121" customFormat="1" x14ac:dyDescent="0.25">
      <c r="A3741" s="112"/>
      <c r="B3741" s="235">
        <v>45045</v>
      </c>
      <c r="C3741" s="202">
        <v>49</v>
      </c>
      <c r="D3741" s="36" t="s">
        <v>4282</v>
      </c>
    </row>
    <row r="3742" spans="1:4" s="121" customFormat="1" x14ac:dyDescent="0.25">
      <c r="A3742" s="112"/>
      <c r="B3742" s="235">
        <v>45045</v>
      </c>
      <c r="C3742" s="202">
        <v>50</v>
      </c>
      <c r="D3742" s="36" t="s">
        <v>2720</v>
      </c>
    </row>
    <row r="3743" spans="1:4" s="121" customFormat="1" x14ac:dyDescent="0.25">
      <c r="A3743" s="112"/>
      <c r="B3743" s="235">
        <v>45045</v>
      </c>
      <c r="C3743" s="202">
        <v>100</v>
      </c>
      <c r="D3743" s="36" t="s">
        <v>9274</v>
      </c>
    </row>
    <row r="3744" spans="1:4" s="121" customFormat="1" x14ac:dyDescent="0.25">
      <c r="A3744" s="112"/>
      <c r="B3744" s="235">
        <v>45045</v>
      </c>
      <c r="C3744" s="202">
        <v>100</v>
      </c>
      <c r="D3744" s="36" t="s">
        <v>6443</v>
      </c>
    </row>
    <row r="3745" spans="1:4" s="121" customFormat="1" x14ac:dyDescent="0.25">
      <c r="A3745" s="112"/>
      <c r="B3745" s="235">
        <v>45045</v>
      </c>
      <c r="C3745" s="202">
        <v>100</v>
      </c>
      <c r="D3745" s="36" t="s">
        <v>6444</v>
      </c>
    </row>
    <row r="3746" spans="1:4" s="121" customFormat="1" x14ac:dyDescent="0.25">
      <c r="A3746" s="112"/>
      <c r="B3746" s="235">
        <v>45045</v>
      </c>
      <c r="C3746" s="202">
        <v>100</v>
      </c>
      <c r="D3746" s="36" t="s">
        <v>4100</v>
      </c>
    </row>
    <row r="3747" spans="1:4" s="121" customFormat="1" x14ac:dyDescent="0.25">
      <c r="A3747" s="112"/>
      <c r="B3747" s="235">
        <v>45045</v>
      </c>
      <c r="C3747" s="202">
        <v>100</v>
      </c>
      <c r="D3747" s="36" t="s">
        <v>4897</v>
      </c>
    </row>
    <row r="3748" spans="1:4" s="121" customFormat="1" x14ac:dyDescent="0.25">
      <c r="A3748" s="112"/>
      <c r="B3748" s="235">
        <v>45045</v>
      </c>
      <c r="C3748" s="202">
        <v>100</v>
      </c>
      <c r="D3748" s="36" t="s">
        <v>3985</v>
      </c>
    </row>
    <row r="3749" spans="1:4" s="121" customFormat="1" x14ac:dyDescent="0.25">
      <c r="A3749" s="112"/>
      <c r="B3749" s="235">
        <v>45045</v>
      </c>
      <c r="C3749" s="202">
        <v>100</v>
      </c>
      <c r="D3749" s="36" t="s">
        <v>6449</v>
      </c>
    </row>
    <row r="3750" spans="1:4" s="121" customFormat="1" x14ac:dyDescent="0.25">
      <c r="A3750" s="112"/>
      <c r="B3750" s="235">
        <v>45045</v>
      </c>
      <c r="C3750" s="202">
        <v>100</v>
      </c>
      <c r="D3750" s="36" t="s">
        <v>4899</v>
      </c>
    </row>
    <row r="3751" spans="1:4" s="121" customFormat="1" x14ac:dyDescent="0.25">
      <c r="A3751" s="112"/>
      <c r="B3751" s="235">
        <v>45045</v>
      </c>
      <c r="C3751" s="202">
        <v>100</v>
      </c>
      <c r="D3751" s="36" t="s">
        <v>4900</v>
      </c>
    </row>
    <row r="3752" spans="1:4" s="121" customFormat="1" x14ac:dyDescent="0.25">
      <c r="A3752" s="112"/>
      <c r="B3752" s="235">
        <v>45045</v>
      </c>
      <c r="C3752" s="202">
        <v>100</v>
      </c>
      <c r="D3752" s="36" t="s">
        <v>4901</v>
      </c>
    </row>
    <row r="3753" spans="1:4" s="121" customFormat="1" x14ac:dyDescent="0.25">
      <c r="A3753" s="112"/>
      <c r="B3753" s="235">
        <v>45045</v>
      </c>
      <c r="C3753" s="202">
        <v>100</v>
      </c>
      <c r="D3753" s="36" t="s">
        <v>4105</v>
      </c>
    </row>
    <row r="3754" spans="1:4" s="121" customFormat="1" x14ac:dyDescent="0.25">
      <c r="A3754" s="112"/>
      <c r="B3754" s="235">
        <v>45045</v>
      </c>
      <c r="C3754" s="202">
        <v>100</v>
      </c>
      <c r="D3754" s="36" t="s">
        <v>4898</v>
      </c>
    </row>
    <row r="3755" spans="1:4" s="121" customFormat="1" x14ac:dyDescent="0.25">
      <c r="A3755" s="112"/>
      <c r="B3755" s="235">
        <v>45045</v>
      </c>
      <c r="C3755" s="202">
        <v>100</v>
      </c>
      <c r="D3755" s="36" t="s">
        <v>1683</v>
      </c>
    </row>
    <row r="3756" spans="1:4" s="121" customFormat="1" x14ac:dyDescent="0.25">
      <c r="A3756" s="112"/>
      <c r="B3756" s="235">
        <v>45045</v>
      </c>
      <c r="C3756" s="202">
        <v>100</v>
      </c>
      <c r="D3756" s="36" t="s">
        <v>4563</v>
      </c>
    </row>
    <row r="3757" spans="1:4" s="121" customFormat="1" x14ac:dyDescent="0.25">
      <c r="A3757" s="112"/>
      <c r="B3757" s="235">
        <v>45045</v>
      </c>
      <c r="C3757" s="202">
        <v>200</v>
      </c>
      <c r="D3757" s="36" t="s">
        <v>3023</v>
      </c>
    </row>
    <row r="3758" spans="1:4" s="121" customFormat="1" x14ac:dyDescent="0.25">
      <c r="A3758" s="112"/>
      <c r="B3758" s="235">
        <v>45045</v>
      </c>
      <c r="C3758" s="202">
        <v>200</v>
      </c>
      <c r="D3758" s="36" t="s">
        <v>9275</v>
      </c>
    </row>
    <row r="3759" spans="1:4" s="121" customFormat="1" x14ac:dyDescent="0.25">
      <c r="A3759" s="112"/>
      <c r="B3759" s="235">
        <v>45045</v>
      </c>
      <c r="C3759" s="202">
        <v>200</v>
      </c>
      <c r="D3759" s="36" t="s">
        <v>4902</v>
      </c>
    </row>
    <row r="3760" spans="1:4" s="121" customFormat="1" x14ac:dyDescent="0.25">
      <c r="A3760" s="112"/>
      <c r="B3760" s="235">
        <v>45045</v>
      </c>
      <c r="C3760" s="202">
        <v>200</v>
      </c>
      <c r="D3760" s="36" t="s">
        <v>4599</v>
      </c>
    </row>
    <row r="3761" spans="1:4" s="121" customFormat="1" x14ac:dyDescent="0.25">
      <c r="A3761" s="112"/>
      <c r="B3761" s="235">
        <v>45045</v>
      </c>
      <c r="C3761" s="202">
        <v>300</v>
      </c>
      <c r="D3761" s="36" t="s">
        <v>4780</v>
      </c>
    </row>
    <row r="3762" spans="1:4" s="121" customFormat="1" x14ac:dyDescent="0.25">
      <c r="A3762" s="112"/>
      <c r="B3762" s="235">
        <v>45045</v>
      </c>
      <c r="C3762" s="202">
        <v>300</v>
      </c>
      <c r="D3762" s="36" t="s">
        <v>6580</v>
      </c>
    </row>
    <row r="3763" spans="1:4" s="121" customFormat="1" x14ac:dyDescent="0.25">
      <c r="A3763" s="112"/>
      <c r="B3763" s="235">
        <v>45045</v>
      </c>
      <c r="C3763" s="202">
        <v>300</v>
      </c>
      <c r="D3763" s="36" t="s">
        <v>4904</v>
      </c>
    </row>
    <row r="3764" spans="1:4" s="121" customFormat="1" x14ac:dyDescent="0.25">
      <c r="A3764" s="112"/>
      <c r="B3764" s="235">
        <v>45045</v>
      </c>
      <c r="C3764" s="202">
        <v>300</v>
      </c>
      <c r="D3764" s="36" t="s">
        <v>4903</v>
      </c>
    </row>
    <row r="3765" spans="1:4" s="121" customFormat="1" x14ac:dyDescent="0.25">
      <c r="A3765" s="112"/>
      <c r="B3765" s="235">
        <v>45045</v>
      </c>
      <c r="C3765" s="202">
        <v>300</v>
      </c>
      <c r="D3765" s="36" t="s">
        <v>4563</v>
      </c>
    </row>
    <row r="3766" spans="1:4" s="121" customFormat="1" x14ac:dyDescent="0.25">
      <c r="A3766" s="112"/>
      <c r="B3766" s="235">
        <v>45045</v>
      </c>
      <c r="C3766" s="202">
        <v>400</v>
      </c>
      <c r="D3766" s="36" t="s">
        <v>3867</v>
      </c>
    </row>
    <row r="3767" spans="1:4" s="121" customFormat="1" x14ac:dyDescent="0.25">
      <c r="A3767" s="112"/>
      <c r="B3767" s="235">
        <v>45045</v>
      </c>
      <c r="C3767" s="202">
        <v>400</v>
      </c>
      <c r="D3767" s="36" t="s">
        <v>2507</v>
      </c>
    </row>
    <row r="3768" spans="1:4" s="121" customFormat="1" x14ac:dyDescent="0.25">
      <c r="A3768" s="112"/>
      <c r="B3768" s="235">
        <v>45045</v>
      </c>
      <c r="C3768" s="202">
        <v>500</v>
      </c>
      <c r="D3768" s="36" t="s">
        <v>6673</v>
      </c>
    </row>
    <row r="3769" spans="1:4" s="121" customFormat="1" x14ac:dyDescent="0.25">
      <c r="A3769" s="112"/>
      <c r="B3769" s="235">
        <v>45045</v>
      </c>
      <c r="C3769" s="202">
        <v>500</v>
      </c>
      <c r="D3769" s="36" t="s">
        <v>4123</v>
      </c>
    </row>
    <row r="3770" spans="1:4" s="121" customFormat="1" x14ac:dyDescent="0.25">
      <c r="A3770" s="112"/>
      <c r="B3770" s="235">
        <v>45045</v>
      </c>
      <c r="C3770" s="202">
        <v>500</v>
      </c>
      <c r="D3770" s="36" t="s">
        <v>4905</v>
      </c>
    </row>
    <row r="3771" spans="1:4" s="121" customFormat="1" x14ac:dyDescent="0.25">
      <c r="A3771" s="112"/>
      <c r="B3771" s="235">
        <v>45045</v>
      </c>
      <c r="C3771" s="202">
        <v>500</v>
      </c>
      <c r="D3771" s="36" t="s">
        <v>3939</v>
      </c>
    </row>
    <row r="3772" spans="1:4" s="121" customFormat="1" x14ac:dyDescent="0.25">
      <c r="A3772" s="112"/>
      <c r="B3772" s="235">
        <v>45045</v>
      </c>
      <c r="C3772" s="202">
        <v>500</v>
      </c>
      <c r="D3772" s="36" t="s">
        <v>6575</v>
      </c>
    </row>
    <row r="3773" spans="1:4" s="121" customFormat="1" x14ac:dyDescent="0.25">
      <c r="A3773" s="112"/>
      <c r="B3773" s="235">
        <v>45045</v>
      </c>
      <c r="C3773" s="202">
        <v>700</v>
      </c>
      <c r="D3773" s="36" t="s">
        <v>1697</v>
      </c>
    </row>
    <row r="3774" spans="1:4" s="121" customFormat="1" x14ac:dyDescent="0.25">
      <c r="A3774" s="112"/>
      <c r="B3774" s="235">
        <v>45045</v>
      </c>
      <c r="C3774" s="202">
        <v>1000</v>
      </c>
      <c r="D3774" s="36" t="s">
        <v>4906</v>
      </c>
    </row>
    <row r="3775" spans="1:4" s="121" customFormat="1" x14ac:dyDescent="0.25">
      <c r="A3775" s="112"/>
      <c r="B3775" s="235">
        <v>45045</v>
      </c>
      <c r="C3775" s="202">
        <v>1000</v>
      </c>
      <c r="D3775" s="36" t="s">
        <v>4907</v>
      </c>
    </row>
    <row r="3776" spans="1:4" s="121" customFormat="1" x14ac:dyDescent="0.25">
      <c r="A3776" s="112"/>
      <c r="B3776" s="235">
        <v>45045</v>
      </c>
      <c r="C3776" s="202">
        <v>1000</v>
      </c>
      <c r="D3776" s="36" t="s">
        <v>4908</v>
      </c>
    </row>
    <row r="3777" spans="1:4" s="121" customFormat="1" x14ac:dyDescent="0.25">
      <c r="A3777" s="112"/>
      <c r="B3777" s="235">
        <v>45045</v>
      </c>
      <c r="C3777" s="202">
        <v>1000</v>
      </c>
      <c r="D3777" s="36" t="s">
        <v>4150</v>
      </c>
    </row>
    <row r="3778" spans="1:4" s="121" customFormat="1" x14ac:dyDescent="0.25">
      <c r="A3778" s="112"/>
      <c r="B3778" s="235">
        <v>45045</v>
      </c>
      <c r="C3778" s="202">
        <v>1000</v>
      </c>
      <c r="D3778" s="36" t="s">
        <v>5722</v>
      </c>
    </row>
    <row r="3779" spans="1:4" s="121" customFormat="1" x14ac:dyDescent="0.25">
      <c r="A3779" s="112"/>
      <c r="B3779" s="235">
        <v>45045</v>
      </c>
      <c r="C3779" s="202">
        <v>1000</v>
      </c>
      <c r="D3779" s="36" t="s">
        <v>9205</v>
      </c>
    </row>
    <row r="3780" spans="1:4" s="121" customFormat="1" x14ac:dyDescent="0.25">
      <c r="A3780" s="112"/>
      <c r="B3780" s="235">
        <v>45045</v>
      </c>
      <c r="C3780" s="202">
        <v>1600</v>
      </c>
      <c r="D3780" s="36" t="s">
        <v>2507</v>
      </c>
    </row>
    <row r="3781" spans="1:4" s="121" customFormat="1" x14ac:dyDescent="0.25">
      <c r="A3781" s="112"/>
      <c r="B3781" s="235">
        <v>45045</v>
      </c>
      <c r="C3781" s="202">
        <v>2000</v>
      </c>
      <c r="D3781" s="36" t="s">
        <v>4423</v>
      </c>
    </row>
    <row r="3782" spans="1:4" s="121" customFormat="1" x14ac:dyDescent="0.25">
      <c r="A3782" s="112"/>
      <c r="B3782" s="235">
        <v>45045</v>
      </c>
      <c r="C3782" s="202">
        <v>2000</v>
      </c>
      <c r="D3782" s="36" t="s">
        <v>4909</v>
      </c>
    </row>
    <row r="3783" spans="1:4" s="121" customFormat="1" x14ac:dyDescent="0.25">
      <c r="A3783" s="112"/>
      <c r="B3783" s="235">
        <v>45045</v>
      </c>
      <c r="C3783" s="202">
        <v>2000</v>
      </c>
      <c r="D3783" s="36" t="s">
        <v>6582</v>
      </c>
    </row>
    <row r="3784" spans="1:4" s="121" customFormat="1" x14ac:dyDescent="0.25">
      <c r="A3784" s="112"/>
      <c r="B3784" s="235">
        <v>45045</v>
      </c>
      <c r="C3784" s="202">
        <v>5000</v>
      </c>
      <c r="D3784" s="36" t="s">
        <v>9276</v>
      </c>
    </row>
    <row r="3785" spans="1:4" s="121" customFormat="1" x14ac:dyDescent="0.25">
      <c r="A3785" s="112"/>
      <c r="B3785" s="235">
        <v>45045</v>
      </c>
      <c r="C3785" s="202">
        <v>6000</v>
      </c>
      <c r="D3785" s="36" t="s">
        <v>4910</v>
      </c>
    </row>
    <row r="3786" spans="1:4" s="121" customFormat="1" x14ac:dyDescent="0.25">
      <c r="A3786" s="112"/>
      <c r="B3786" s="235">
        <v>45045</v>
      </c>
      <c r="C3786" s="202">
        <v>15000</v>
      </c>
      <c r="D3786" s="36" t="s">
        <v>4912</v>
      </c>
    </row>
    <row r="3787" spans="1:4" s="121" customFormat="1" x14ac:dyDescent="0.25">
      <c r="A3787" s="112"/>
      <c r="B3787" s="235">
        <v>45045</v>
      </c>
      <c r="C3787" s="202">
        <v>20700</v>
      </c>
      <c r="D3787" s="36" t="s">
        <v>3849</v>
      </c>
    </row>
    <row r="3788" spans="1:4" s="121" customFormat="1" x14ac:dyDescent="0.25">
      <c r="A3788" s="112"/>
      <c r="B3788" s="235">
        <v>45046</v>
      </c>
      <c r="C3788" s="202">
        <v>30</v>
      </c>
      <c r="D3788" s="36" t="s">
        <v>4914</v>
      </c>
    </row>
    <row r="3789" spans="1:4" s="121" customFormat="1" x14ac:dyDescent="0.25">
      <c r="A3789" s="112"/>
      <c r="B3789" s="235">
        <v>45046</v>
      </c>
      <c r="C3789" s="202">
        <v>50</v>
      </c>
      <c r="D3789" s="36" t="s">
        <v>1699</v>
      </c>
    </row>
    <row r="3790" spans="1:4" s="121" customFormat="1" x14ac:dyDescent="0.25">
      <c r="A3790" s="112"/>
      <c r="B3790" s="235">
        <v>45046</v>
      </c>
      <c r="C3790" s="202">
        <v>50</v>
      </c>
      <c r="D3790" s="36" t="s">
        <v>4915</v>
      </c>
    </row>
    <row r="3791" spans="1:4" s="121" customFormat="1" x14ac:dyDescent="0.25">
      <c r="A3791" s="112"/>
      <c r="B3791" s="235">
        <v>45046</v>
      </c>
      <c r="C3791" s="202">
        <v>50</v>
      </c>
      <c r="D3791" s="36" t="s">
        <v>1829</v>
      </c>
    </row>
    <row r="3792" spans="1:4" s="121" customFormat="1" x14ac:dyDescent="0.25">
      <c r="A3792" s="112"/>
      <c r="B3792" s="235">
        <v>45046</v>
      </c>
      <c r="C3792" s="202">
        <v>60</v>
      </c>
      <c r="D3792" s="36" t="s">
        <v>1830</v>
      </c>
    </row>
    <row r="3793" spans="1:4" s="121" customFormat="1" x14ac:dyDescent="0.25">
      <c r="A3793" s="112"/>
      <c r="B3793" s="235">
        <v>45046</v>
      </c>
      <c r="C3793" s="202">
        <v>100</v>
      </c>
      <c r="D3793" s="36" t="s">
        <v>6442</v>
      </c>
    </row>
    <row r="3794" spans="1:4" s="121" customFormat="1" x14ac:dyDescent="0.25">
      <c r="A3794" s="112"/>
      <c r="B3794" s="235">
        <v>45046</v>
      </c>
      <c r="C3794" s="202">
        <v>100</v>
      </c>
      <c r="D3794" s="36" t="s">
        <v>3788</v>
      </c>
    </row>
    <row r="3795" spans="1:4" s="121" customFormat="1" x14ac:dyDescent="0.25">
      <c r="A3795" s="112"/>
      <c r="B3795" s="235">
        <v>45046</v>
      </c>
      <c r="C3795" s="202">
        <v>100</v>
      </c>
      <c r="D3795" s="36" t="s">
        <v>1825</v>
      </c>
    </row>
    <row r="3796" spans="1:4" s="121" customFormat="1" x14ac:dyDescent="0.25">
      <c r="A3796" s="112"/>
      <c r="B3796" s="235">
        <v>45046</v>
      </c>
      <c r="C3796" s="202">
        <v>100</v>
      </c>
      <c r="D3796" s="36" t="s">
        <v>4918</v>
      </c>
    </row>
    <row r="3797" spans="1:4" s="121" customFormat="1" x14ac:dyDescent="0.25">
      <c r="A3797" s="112"/>
      <c r="B3797" s="235">
        <v>45046</v>
      </c>
      <c r="C3797" s="202">
        <v>100</v>
      </c>
      <c r="D3797" s="36" t="s">
        <v>4921</v>
      </c>
    </row>
    <row r="3798" spans="1:4" s="121" customFormat="1" x14ac:dyDescent="0.25">
      <c r="A3798" s="112"/>
      <c r="B3798" s="235">
        <v>45046</v>
      </c>
      <c r="C3798" s="202">
        <v>100</v>
      </c>
      <c r="D3798" s="36" t="s">
        <v>6448</v>
      </c>
    </row>
    <row r="3799" spans="1:4" s="121" customFormat="1" x14ac:dyDescent="0.25">
      <c r="A3799" s="112"/>
      <c r="B3799" s="235">
        <v>45046</v>
      </c>
      <c r="C3799" s="202">
        <v>100</v>
      </c>
      <c r="D3799" s="36" t="s">
        <v>4917</v>
      </c>
    </row>
    <row r="3800" spans="1:4" s="121" customFormat="1" x14ac:dyDescent="0.25">
      <c r="A3800" s="112"/>
      <c r="B3800" s="235">
        <v>45046</v>
      </c>
      <c r="C3800" s="202">
        <v>100</v>
      </c>
      <c r="D3800" s="36" t="s">
        <v>4492</v>
      </c>
    </row>
    <row r="3801" spans="1:4" s="121" customFormat="1" x14ac:dyDescent="0.25">
      <c r="A3801" s="112"/>
      <c r="B3801" s="235">
        <v>45046</v>
      </c>
      <c r="C3801" s="202">
        <v>100</v>
      </c>
      <c r="D3801" s="36" t="s">
        <v>4943</v>
      </c>
    </row>
    <row r="3802" spans="1:4" s="121" customFormat="1" x14ac:dyDescent="0.25">
      <c r="A3802" s="112"/>
      <c r="B3802" s="235">
        <v>45046</v>
      </c>
      <c r="C3802" s="202">
        <v>100</v>
      </c>
      <c r="D3802" s="36" t="s">
        <v>4922</v>
      </c>
    </row>
    <row r="3803" spans="1:4" s="121" customFormat="1" x14ac:dyDescent="0.25">
      <c r="A3803" s="112"/>
      <c r="B3803" s="235">
        <v>45046</v>
      </c>
      <c r="C3803" s="202">
        <v>100</v>
      </c>
      <c r="D3803" s="36" t="s">
        <v>4920</v>
      </c>
    </row>
    <row r="3804" spans="1:4" s="121" customFormat="1" x14ac:dyDescent="0.25">
      <c r="A3804" s="112"/>
      <c r="B3804" s="235">
        <v>45046</v>
      </c>
      <c r="C3804" s="202">
        <v>100</v>
      </c>
      <c r="D3804" s="36" t="s">
        <v>4923</v>
      </c>
    </row>
    <row r="3805" spans="1:4" s="121" customFormat="1" x14ac:dyDescent="0.25">
      <c r="A3805" s="112"/>
      <c r="B3805" s="235">
        <v>45046</v>
      </c>
      <c r="C3805" s="202">
        <v>100</v>
      </c>
      <c r="D3805" s="36" t="s">
        <v>4919</v>
      </c>
    </row>
    <row r="3806" spans="1:4" s="121" customFormat="1" x14ac:dyDescent="0.25">
      <c r="A3806" s="112"/>
      <c r="B3806" s="235">
        <v>45046</v>
      </c>
      <c r="C3806" s="202">
        <v>100</v>
      </c>
      <c r="D3806" s="36" t="s">
        <v>2199</v>
      </c>
    </row>
    <row r="3807" spans="1:4" s="121" customFormat="1" x14ac:dyDescent="0.25">
      <c r="A3807" s="112"/>
      <c r="B3807" s="235">
        <v>45046</v>
      </c>
      <c r="C3807" s="202">
        <v>200</v>
      </c>
      <c r="D3807" s="36" t="s">
        <v>6457</v>
      </c>
    </row>
    <row r="3808" spans="1:4" s="121" customFormat="1" x14ac:dyDescent="0.25">
      <c r="A3808" s="112"/>
      <c r="B3808" s="235">
        <v>45046</v>
      </c>
      <c r="C3808" s="202">
        <v>200</v>
      </c>
      <c r="D3808" s="36" t="s">
        <v>4925</v>
      </c>
    </row>
    <row r="3809" spans="1:4" s="121" customFormat="1" x14ac:dyDescent="0.25">
      <c r="A3809" s="112"/>
      <c r="B3809" s="235">
        <v>45046</v>
      </c>
      <c r="C3809" s="202">
        <v>200</v>
      </c>
      <c r="D3809" s="36" t="s">
        <v>6721</v>
      </c>
    </row>
    <row r="3810" spans="1:4" s="121" customFormat="1" x14ac:dyDescent="0.25">
      <c r="A3810" s="112"/>
      <c r="B3810" s="235">
        <v>45046</v>
      </c>
      <c r="C3810" s="202">
        <v>200</v>
      </c>
      <c r="D3810" s="36" t="s">
        <v>4945</v>
      </c>
    </row>
    <row r="3811" spans="1:4" s="121" customFormat="1" x14ac:dyDescent="0.25">
      <c r="A3811" s="112"/>
      <c r="B3811" s="235">
        <v>45046</v>
      </c>
      <c r="C3811" s="202">
        <v>200</v>
      </c>
      <c r="D3811" s="36" t="s">
        <v>4886</v>
      </c>
    </row>
    <row r="3812" spans="1:4" s="121" customFormat="1" x14ac:dyDescent="0.25">
      <c r="A3812" s="112"/>
      <c r="B3812" s="235">
        <v>45046</v>
      </c>
      <c r="C3812" s="202">
        <v>200</v>
      </c>
      <c r="D3812" s="36" t="s">
        <v>4944</v>
      </c>
    </row>
    <row r="3813" spans="1:4" s="121" customFormat="1" x14ac:dyDescent="0.25">
      <c r="A3813" s="112"/>
      <c r="B3813" s="235">
        <v>45046</v>
      </c>
      <c r="C3813" s="202">
        <v>200</v>
      </c>
      <c r="D3813" s="36" t="s">
        <v>4882</v>
      </c>
    </row>
    <row r="3814" spans="1:4" s="121" customFormat="1" x14ac:dyDescent="0.25">
      <c r="A3814" s="112"/>
      <c r="B3814" s="235">
        <v>45046</v>
      </c>
      <c r="C3814" s="202">
        <v>230</v>
      </c>
      <c r="D3814" s="36" t="s">
        <v>2361</v>
      </c>
    </row>
    <row r="3815" spans="1:4" s="121" customFormat="1" x14ac:dyDescent="0.25">
      <c r="A3815" s="112"/>
      <c r="B3815" s="235">
        <v>45046</v>
      </c>
      <c r="C3815" s="202">
        <v>250</v>
      </c>
      <c r="D3815" s="36" t="s">
        <v>4946</v>
      </c>
    </row>
    <row r="3816" spans="1:4" s="121" customFormat="1" x14ac:dyDescent="0.25">
      <c r="A3816" s="112"/>
      <c r="B3816" s="235">
        <v>45046</v>
      </c>
      <c r="C3816" s="202">
        <v>300</v>
      </c>
      <c r="D3816" s="36" t="s">
        <v>6462</v>
      </c>
    </row>
    <row r="3817" spans="1:4" s="121" customFormat="1" x14ac:dyDescent="0.25">
      <c r="A3817" s="112"/>
      <c r="B3817" s="235">
        <v>45046</v>
      </c>
      <c r="C3817" s="202">
        <v>300</v>
      </c>
      <c r="D3817" s="36" t="s">
        <v>9277</v>
      </c>
    </row>
    <row r="3818" spans="1:4" s="121" customFormat="1" x14ac:dyDescent="0.25">
      <c r="A3818" s="112"/>
      <c r="B3818" s="235">
        <v>45046</v>
      </c>
      <c r="C3818" s="202">
        <v>300</v>
      </c>
      <c r="D3818" s="36" t="s">
        <v>4926</v>
      </c>
    </row>
    <row r="3819" spans="1:4" s="121" customFormat="1" x14ac:dyDescent="0.25">
      <c r="A3819" s="112"/>
      <c r="B3819" s="235">
        <v>45046</v>
      </c>
      <c r="C3819" s="202">
        <v>300</v>
      </c>
      <c r="D3819" s="36" t="s">
        <v>4928</v>
      </c>
    </row>
    <row r="3820" spans="1:4" s="121" customFormat="1" x14ac:dyDescent="0.25">
      <c r="A3820" s="112"/>
      <c r="B3820" s="235">
        <v>45046</v>
      </c>
      <c r="C3820" s="202">
        <v>300</v>
      </c>
      <c r="D3820" s="36" t="s">
        <v>4929</v>
      </c>
    </row>
    <row r="3821" spans="1:4" s="121" customFormat="1" x14ac:dyDescent="0.25">
      <c r="A3821" s="112"/>
      <c r="B3821" s="235">
        <v>45046</v>
      </c>
      <c r="C3821" s="202">
        <v>300</v>
      </c>
      <c r="D3821" s="36" t="s">
        <v>4930</v>
      </c>
    </row>
    <row r="3822" spans="1:4" s="121" customFormat="1" x14ac:dyDescent="0.25">
      <c r="A3822" s="112"/>
      <c r="B3822" s="235">
        <v>45046</v>
      </c>
      <c r="C3822" s="202">
        <v>300</v>
      </c>
      <c r="D3822" s="36" t="s">
        <v>4927</v>
      </c>
    </row>
    <row r="3823" spans="1:4" s="121" customFormat="1" x14ac:dyDescent="0.25">
      <c r="A3823" s="112"/>
      <c r="B3823" s="235">
        <v>45046</v>
      </c>
      <c r="C3823" s="202">
        <v>300</v>
      </c>
      <c r="D3823" s="36" t="s">
        <v>8680</v>
      </c>
    </row>
    <row r="3824" spans="1:4" s="121" customFormat="1" x14ac:dyDescent="0.25">
      <c r="A3824" s="112"/>
      <c r="B3824" s="235">
        <v>45046</v>
      </c>
      <c r="C3824" s="202">
        <v>300</v>
      </c>
      <c r="D3824" s="36" t="s">
        <v>9278</v>
      </c>
    </row>
    <row r="3825" spans="1:4" s="121" customFormat="1" x14ac:dyDescent="0.25">
      <c r="A3825" s="112"/>
      <c r="B3825" s="235">
        <v>45046</v>
      </c>
      <c r="C3825" s="202">
        <v>400</v>
      </c>
      <c r="D3825" s="36" t="s">
        <v>6726</v>
      </c>
    </row>
    <row r="3826" spans="1:4" s="121" customFormat="1" x14ac:dyDescent="0.25">
      <c r="A3826" s="112"/>
      <c r="B3826" s="235">
        <v>45046</v>
      </c>
      <c r="C3826" s="202">
        <v>400</v>
      </c>
      <c r="D3826" s="36" t="s">
        <v>4653</v>
      </c>
    </row>
    <row r="3827" spans="1:4" s="121" customFormat="1" x14ac:dyDescent="0.25">
      <c r="A3827" s="112"/>
      <c r="B3827" s="235">
        <v>45046</v>
      </c>
      <c r="C3827" s="202">
        <v>400</v>
      </c>
      <c r="D3827" s="36" t="s">
        <v>6616</v>
      </c>
    </row>
    <row r="3828" spans="1:4" s="121" customFormat="1" x14ac:dyDescent="0.25">
      <c r="A3828" s="112"/>
      <c r="B3828" s="235">
        <v>45046</v>
      </c>
      <c r="C3828" s="202">
        <v>500</v>
      </c>
      <c r="D3828" s="36" t="s">
        <v>5817</v>
      </c>
    </row>
    <row r="3829" spans="1:4" s="121" customFormat="1" x14ac:dyDescent="0.25">
      <c r="A3829" s="112"/>
      <c r="B3829" s="235">
        <v>45046</v>
      </c>
      <c r="C3829" s="202">
        <v>500</v>
      </c>
      <c r="D3829" s="36" t="s">
        <v>1702</v>
      </c>
    </row>
    <row r="3830" spans="1:4" s="121" customFormat="1" x14ac:dyDescent="0.25">
      <c r="A3830" s="112"/>
      <c r="B3830" s="235">
        <v>45046</v>
      </c>
      <c r="C3830" s="202">
        <v>500</v>
      </c>
      <c r="D3830" s="36" t="s">
        <v>4131</v>
      </c>
    </row>
    <row r="3831" spans="1:4" s="121" customFormat="1" x14ac:dyDescent="0.25">
      <c r="A3831" s="112"/>
      <c r="B3831" s="235">
        <v>45046</v>
      </c>
      <c r="C3831" s="202">
        <v>500</v>
      </c>
      <c r="D3831" s="36" t="s">
        <v>1701</v>
      </c>
    </row>
    <row r="3832" spans="1:4" s="121" customFormat="1" x14ac:dyDescent="0.25">
      <c r="A3832" s="112"/>
      <c r="B3832" s="235">
        <v>45046</v>
      </c>
      <c r="C3832" s="202">
        <v>600</v>
      </c>
      <c r="D3832" s="36" t="s">
        <v>3829</v>
      </c>
    </row>
    <row r="3833" spans="1:4" s="121" customFormat="1" x14ac:dyDescent="0.25">
      <c r="A3833" s="112"/>
      <c r="B3833" s="235">
        <v>45046</v>
      </c>
      <c r="C3833" s="202">
        <v>700</v>
      </c>
      <c r="D3833" s="36" t="s">
        <v>9279</v>
      </c>
    </row>
    <row r="3834" spans="1:4" s="121" customFormat="1" x14ac:dyDescent="0.25">
      <c r="A3834" s="112"/>
      <c r="B3834" s="235">
        <v>45046</v>
      </c>
      <c r="C3834" s="202">
        <v>750</v>
      </c>
      <c r="D3834" s="36" t="s">
        <v>6503</v>
      </c>
    </row>
    <row r="3835" spans="1:4" s="121" customFormat="1" x14ac:dyDescent="0.25">
      <c r="A3835" s="112"/>
      <c r="B3835" s="235">
        <v>45046</v>
      </c>
      <c r="C3835" s="202">
        <v>1000</v>
      </c>
      <c r="D3835" s="36" t="s">
        <v>4938</v>
      </c>
    </row>
    <row r="3836" spans="1:4" s="121" customFormat="1" x14ac:dyDescent="0.25">
      <c r="A3836" s="112"/>
      <c r="B3836" s="235">
        <v>45046</v>
      </c>
      <c r="C3836" s="202">
        <v>1000</v>
      </c>
      <c r="D3836" s="36" t="s">
        <v>4948</v>
      </c>
    </row>
    <row r="3837" spans="1:4" s="121" customFormat="1" x14ac:dyDescent="0.25">
      <c r="A3837" s="112"/>
      <c r="B3837" s="235">
        <v>45046</v>
      </c>
      <c r="C3837" s="202">
        <v>1000</v>
      </c>
      <c r="D3837" s="36" t="s">
        <v>4937</v>
      </c>
    </row>
    <row r="3838" spans="1:4" s="121" customFormat="1" x14ac:dyDescent="0.25">
      <c r="A3838" s="112"/>
      <c r="B3838" s="235">
        <v>45046</v>
      </c>
      <c r="C3838" s="202">
        <v>1000</v>
      </c>
      <c r="D3838" s="36" t="s">
        <v>8473</v>
      </c>
    </row>
    <row r="3839" spans="1:4" s="121" customFormat="1" x14ac:dyDescent="0.25">
      <c r="A3839" s="112"/>
      <c r="B3839" s="235">
        <v>45046</v>
      </c>
      <c r="C3839" s="202">
        <v>1000</v>
      </c>
      <c r="D3839" s="36" t="s">
        <v>5819</v>
      </c>
    </row>
    <row r="3840" spans="1:4" s="121" customFormat="1" x14ac:dyDescent="0.25">
      <c r="A3840" s="112"/>
      <c r="B3840" s="235">
        <v>45046</v>
      </c>
      <c r="C3840" s="202">
        <v>1000</v>
      </c>
      <c r="D3840" s="36" t="s">
        <v>3012</v>
      </c>
    </row>
    <row r="3841" spans="1:4" s="121" customFormat="1" x14ac:dyDescent="0.25">
      <c r="A3841" s="112"/>
      <c r="B3841" s="235">
        <v>45046</v>
      </c>
      <c r="C3841" s="202">
        <v>1000</v>
      </c>
      <c r="D3841" s="36" t="s">
        <v>4949</v>
      </c>
    </row>
    <row r="3842" spans="1:4" s="121" customFormat="1" x14ac:dyDescent="0.25">
      <c r="A3842" s="112"/>
      <c r="B3842" s="235">
        <v>45046</v>
      </c>
      <c r="C3842" s="202">
        <v>1000</v>
      </c>
      <c r="D3842" s="36" t="s">
        <v>6724</v>
      </c>
    </row>
    <row r="3843" spans="1:4" s="121" customFormat="1" x14ac:dyDescent="0.25">
      <c r="A3843" s="112"/>
      <c r="B3843" s="235">
        <v>45046</v>
      </c>
      <c r="C3843" s="202">
        <v>1500</v>
      </c>
      <c r="D3843" s="36" t="s">
        <v>1690</v>
      </c>
    </row>
    <row r="3844" spans="1:4" s="121" customFormat="1" x14ac:dyDescent="0.25">
      <c r="A3844" s="112"/>
      <c r="B3844" s="235">
        <v>45046</v>
      </c>
      <c r="C3844" s="202">
        <v>2000</v>
      </c>
      <c r="D3844" s="36" t="s">
        <v>9280</v>
      </c>
    </row>
    <row r="3845" spans="1:4" s="121" customFormat="1" x14ac:dyDescent="0.25">
      <c r="A3845" s="112"/>
      <c r="B3845" s="235">
        <v>45046</v>
      </c>
      <c r="C3845" s="202">
        <v>5000</v>
      </c>
      <c r="D3845" s="36" t="s">
        <v>5638</v>
      </c>
    </row>
    <row r="3846" spans="1:4" s="121" customFormat="1" x14ac:dyDescent="0.25">
      <c r="A3846" s="112"/>
      <c r="B3846" s="235">
        <v>45046</v>
      </c>
      <c r="C3846" s="202">
        <v>7500</v>
      </c>
      <c r="D3846" s="36" t="s">
        <v>8477</v>
      </c>
    </row>
    <row r="3847" spans="1:4" s="121" customFormat="1" x14ac:dyDescent="0.25">
      <c r="A3847" s="112"/>
      <c r="B3847" s="235">
        <v>45046</v>
      </c>
      <c r="C3847" s="202">
        <v>15000</v>
      </c>
      <c r="D3847" s="36" t="s">
        <v>4942</v>
      </c>
    </row>
    <row r="3848" spans="1:4" s="121" customFormat="1" x14ac:dyDescent="0.25">
      <c r="A3848" s="112"/>
      <c r="B3848" s="235">
        <v>45046</v>
      </c>
      <c r="C3848" s="202">
        <v>16000</v>
      </c>
      <c r="D3848" s="36" t="s">
        <v>1936</v>
      </c>
    </row>
    <row r="3849" spans="1:4" s="121" customFormat="1" x14ac:dyDescent="0.25">
      <c r="A3849" s="112"/>
      <c r="B3849" s="235">
        <v>45046</v>
      </c>
      <c r="C3849" s="202">
        <v>27000</v>
      </c>
      <c r="D3849" s="36" t="s">
        <v>2198</v>
      </c>
    </row>
    <row r="3850" spans="1:4" x14ac:dyDescent="0.25">
      <c r="B3850" s="150" t="s">
        <v>14</v>
      </c>
      <c r="C3850" s="14">
        <f>SUM(C6:C3849)</f>
        <v>8427490.3599999957</v>
      </c>
      <c r="D3850" s="17"/>
    </row>
    <row r="3851" spans="1:4" x14ac:dyDescent="0.25">
      <c r="B3851" s="34" t="s">
        <v>1678</v>
      </c>
      <c r="C3851" s="14">
        <v>2100</v>
      </c>
      <c r="D3851" s="17"/>
    </row>
    <row r="3852" spans="1:4" x14ac:dyDescent="0.25">
      <c r="B3852" s="1"/>
      <c r="C3852" s="1"/>
      <c r="D3852" s="1"/>
    </row>
    <row r="3853" spans="1:4" x14ac:dyDescent="0.25">
      <c r="B3853" s="1"/>
      <c r="C3853" s="1"/>
      <c r="D3853" s="1"/>
    </row>
    <row r="3854" spans="1:4" x14ac:dyDescent="0.25">
      <c r="B3854" s="1"/>
      <c r="C3854" s="1"/>
      <c r="D3854" s="1"/>
    </row>
    <row r="3855" spans="1:4" x14ac:dyDescent="0.25">
      <c r="B3855" s="1"/>
      <c r="C3855" s="1"/>
      <c r="D3855" s="1"/>
    </row>
    <row r="3856" spans="1:4" x14ac:dyDescent="0.25">
      <c r="B3856" s="1"/>
      <c r="C3856" s="1"/>
      <c r="D3856" s="1"/>
    </row>
    <row r="3857" spans="2:4" x14ac:dyDescent="0.25">
      <c r="B3857" s="1"/>
      <c r="C3857" s="1"/>
      <c r="D3857" s="1"/>
    </row>
    <row r="3858" spans="2:4" x14ac:dyDescent="0.25">
      <c r="B3858" s="1"/>
      <c r="C3858" s="1"/>
      <c r="D3858" s="1"/>
    </row>
    <row r="3859" spans="2:4" x14ac:dyDescent="0.25">
      <c r="B3859" s="1"/>
      <c r="C3859" s="1"/>
      <c r="D3859" s="1"/>
    </row>
    <row r="3860" spans="2:4" x14ac:dyDescent="0.25">
      <c r="B3860" s="1"/>
      <c r="C3860" s="1"/>
      <c r="D3860" s="1"/>
    </row>
    <row r="3861" spans="2:4" x14ac:dyDescent="0.25">
      <c r="B3861" s="1"/>
      <c r="C3861" s="1"/>
      <c r="D3861" s="1"/>
    </row>
    <row r="3862" spans="2:4" x14ac:dyDescent="0.25">
      <c r="B3862" s="1"/>
      <c r="C3862" s="1"/>
      <c r="D3862" s="1"/>
    </row>
    <row r="3863" spans="2:4" x14ac:dyDescent="0.25">
      <c r="B3863" s="1"/>
      <c r="C3863" s="1"/>
      <c r="D3863" s="1"/>
    </row>
    <row r="3864" spans="2:4" x14ac:dyDescent="0.25">
      <c r="B3864" s="1"/>
      <c r="C3864" s="1"/>
      <c r="D3864" s="1"/>
    </row>
    <row r="3865" spans="2:4" x14ac:dyDescent="0.25">
      <c r="B3865" s="1"/>
      <c r="C3865" s="1"/>
      <c r="D3865" s="1"/>
    </row>
    <row r="3866" spans="2:4" x14ac:dyDescent="0.25">
      <c r="B3866" s="1"/>
      <c r="C3866" s="1"/>
      <c r="D3866" s="1"/>
    </row>
    <row r="3867" spans="2:4" x14ac:dyDescent="0.25">
      <c r="B3867" s="1"/>
      <c r="C3867" s="1"/>
      <c r="D3867" s="1"/>
    </row>
    <row r="3868" spans="2:4" x14ac:dyDescent="0.25">
      <c r="B3868" s="1"/>
      <c r="C3868" s="1"/>
      <c r="D3868" s="1"/>
    </row>
    <row r="3869" spans="2:4" x14ac:dyDescent="0.25">
      <c r="B3869" s="1"/>
      <c r="C3869" s="1"/>
      <c r="D3869" s="1"/>
    </row>
    <row r="3870" spans="2:4" x14ac:dyDescent="0.25">
      <c r="B3870" s="1"/>
      <c r="C3870" s="1"/>
      <c r="D3870" s="1"/>
    </row>
    <row r="3871" spans="2:4" x14ac:dyDescent="0.25">
      <c r="B3871" s="1"/>
      <c r="C3871" s="1"/>
      <c r="D3871" s="1"/>
    </row>
    <row r="3872" spans="2:4" x14ac:dyDescent="0.25">
      <c r="B3872" s="1"/>
      <c r="C3872" s="1"/>
      <c r="D3872" s="1"/>
    </row>
    <row r="3873" spans="2:4" x14ac:dyDescent="0.25">
      <c r="B3873" s="1"/>
      <c r="C3873" s="1"/>
      <c r="D3873" s="1"/>
    </row>
    <row r="3874" spans="2:4" x14ac:dyDescent="0.25">
      <c r="B3874" s="1"/>
      <c r="C3874" s="1"/>
      <c r="D3874" s="1"/>
    </row>
    <row r="3875" spans="2:4" x14ac:dyDescent="0.25">
      <c r="B3875" s="1"/>
      <c r="C3875" s="1"/>
      <c r="D3875" s="1"/>
    </row>
    <row r="3876" spans="2:4" x14ac:dyDescent="0.25">
      <c r="B3876" s="1"/>
      <c r="C3876" s="1"/>
      <c r="D3876" s="1"/>
    </row>
    <row r="3877" spans="2:4" x14ac:dyDescent="0.25">
      <c r="B3877" s="1"/>
      <c r="C3877" s="1"/>
      <c r="D3877" s="1"/>
    </row>
    <row r="3878" spans="2:4" x14ac:dyDescent="0.25">
      <c r="B3878" s="1"/>
      <c r="C3878" s="1"/>
      <c r="D3878" s="1"/>
    </row>
    <row r="3879" spans="2:4" x14ac:dyDescent="0.25">
      <c r="B3879" s="1"/>
      <c r="C3879" s="1"/>
      <c r="D3879" s="1"/>
    </row>
    <row r="3880" spans="2:4" x14ac:dyDescent="0.25">
      <c r="B3880" s="1"/>
      <c r="C3880" s="1"/>
      <c r="D3880" s="1"/>
    </row>
    <row r="3881" spans="2:4" x14ac:dyDescent="0.25">
      <c r="B3881" s="1"/>
      <c r="C3881" s="1"/>
      <c r="D3881" s="1"/>
    </row>
    <row r="3882" spans="2:4" x14ac:dyDescent="0.25">
      <c r="B3882" s="1"/>
      <c r="C3882" s="1"/>
      <c r="D3882" s="1"/>
    </row>
    <row r="3883" spans="2:4" x14ac:dyDescent="0.25">
      <c r="B3883" s="1"/>
      <c r="C3883" s="1"/>
      <c r="D3883" s="1"/>
    </row>
    <row r="3884" spans="2:4" x14ac:dyDescent="0.25">
      <c r="B3884" s="1"/>
      <c r="C3884" s="1"/>
      <c r="D3884" s="1"/>
    </row>
    <row r="3885" spans="2:4" x14ac:dyDescent="0.25">
      <c r="B3885" s="1"/>
      <c r="C3885" s="1"/>
      <c r="D3885" s="1"/>
    </row>
    <row r="3886" spans="2:4" x14ac:dyDescent="0.25">
      <c r="B3886" s="1"/>
      <c r="C3886" s="1"/>
      <c r="D3886" s="1"/>
    </row>
    <row r="3887" spans="2:4" x14ac:dyDescent="0.25">
      <c r="B3887" s="1"/>
      <c r="C3887" s="1"/>
      <c r="D3887" s="1"/>
    </row>
    <row r="3888" spans="2:4" x14ac:dyDescent="0.25">
      <c r="B3888" s="1"/>
      <c r="C3888" s="1"/>
      <c r="D3888" s="1"/>
    </row>
    <row r="3889" spans="2:4" x14ac:dyDescent="0.25">
      <c r="B3889" s="1"/>
      <c r="C3889" s="1"/>
      <c r="D3889" s="1"/>
    </row>
    <row r="3890" spans="2:4" x14ac:dyDescent="0.25">
      <c r="B3890" s="1"/>
      <c r="C3890" s="1"/>
      <c r="D3890" s="1"/>
    </row>
    <row r="3891" spans="2:4" x14ac:dyDescent="0.25">
      <c r="B3891" s="1"/>
      <c r="C3891" s="1"/>
      <c r="D3891" s="1"/>
    </row>
    <row r="3892" spans="2:4" x14ac:dyDescent="0.25">
      <c r="B3892" s="1"/>
      <c r="C3892" s="1"/>
      <c r="D3892" s="1"/>
    </row>
    <row r="3893" spans="2:4" x14ac:dyDescent="0.25">
      <c r="B3893" s="1"/>
      <c r="C3893" s="1"/>
      <c r="D3893" s="1"/>
    </row>
    <row r="3894" spans="2:4" x14ac:dyDescent="0.25">
      <c r="B3894" s="1"/>
      <c r="C3894" s="1"/>
      <c r="D3894" s="1"/>
    </row>
    <row r="3895" spans="2:4" x14ac:dyDescent="0.25">
      <c r="B3895" s="1"/>
      <c r="C3895" s="1"/>
      <c r="D3895" s="1"/>
    </row>
    <row r="3896" spans="2:4" x14ac:dyDescent="0.25">
      <c r="B3896" s="1"/>
      <c r="C3896" s="1"/>
      <c r="D3896" s="1"/>
    </row>
    <row r="3897" spans="2:4" x14ac:dyDescent="0.25">
      <c r="B3897" s="1"/>
      <c r="C3897" s="1"/>
      <c r="D3897" s="1"/>
    </row>
    <row r="3898" spans="2:4" x14ac:dyDescent="0.25">
      <c r="B3898" s="1"/>
      <c r="C3898" s="1"/>
      <c r="D3898" s="1"/>
    </row>
    <row r="3899" spans="2:4" x14ac:dyDescent="0.25">
      <c r="B3899" s="1"/>
      <c r="C3899" s="1"/>
      <c r="D3899" s="1"/>
    </row>
    <row r="3900" spans="2:4" x14ac:dyDescent="0.25">
      <c r="B3900" s="1"/>
      <c r="C3900" s="1"/>
      <c r="D3900" s="1"/>
    </row>
    <row r="3901" spans="2:4" x14ac:dyDescent="0.25">
      <c r="B3901" s="1"/>
      <c r="C3901" s="1"/>
      <c r="D3901" s="1"/>
    </row>
    <row r="3902" spans="2:4" x14ac:dyDescent="0.25">
      <c r="B3902" s="1"/>
      <c r="C3902" s="1"/>
      <c r="D3902" s="1"/>
    </row>
    <row r="3903" spans="2:4" x14ac:dyDescent="0.25">
      <c r="B3903" s="1"/>
      <c r="C3903" s="1"/>
      <c r="D3903" s="1"/>
    </row>
    <row r="3904" spans="2:4" x14ac:dyDescent="0.25">
      <c r="B3904" s="1"/>
      <c r="C3904" s="1"/>
      <c r="D3904" s="1"/>
    </row>
    <row r="3905" spans="2:4" x14ac:dyDescent="0.25">
      <c r="B3905" s="1"/>
      <c r="C3905" s="1"/>
      <c r="D3905" s="1"/>
    </row>
    <row r="3906" spans="2:4" x14ac:dyDescent="0.25">
      <c r="B3906" s="1"/>
      <c r="C3906" s="1"/>
      <c r="D3906" s="1"/>
    </row>
    <row r="3907" spans="2:4" x14ac:dyDescent="0.25">
      <c r="B3907" s="1"/>
      <c r="C3907" s="1"/>
      <c r="D3907" s="1"/>
    </row>
    <row r="3908" spans="2:4" x14ac:dyDescent="0.25">
      <c r="B3908" s="1"/>
      <c r="C3908" s="1"/>
      <c r="D3908" s="1"/>
    </row>
    <row r="3909" spans="2:4" x14ac:dyDescent="0.25">
      <c r="B3909" s="1"/>
      <c r="C3909" s="1"/>
      <c r="D3909" s="1"/>
    </row>
    <row r="3910" spans="2:4" x14ac:dyDescent="0.25">
      <c r="B3910" s="1"/>
      <c r="C3910" s="1"/>
      <c r="D3910" s="1"/>
    </row>
    <row r="3911" spans="2:4" x14ac:dyDescent="0.25">
      <c r="B3911" s="1"/>
      <c r="C3911" s="1"/>
      <c r="D3911" s="1"/>
    </row>
    <row r="3912" spans="2:4" x14ac:dyDescent="0.25">
      <c r="B3912" s="1"/>
      <c r="C3912" s="1"/>
      <c r="D3912" s="1"/>
    </row>
    <row r="3913" spans="2:4" x14ac:dyDescent="0.25">
      <c r="B3913" s="1"/>
      <c r="C3913" s="1"/>
      <c r="D3913" s="1"/>
    </row>
    <row r="3914" spans="2:4" x14ac:dyDescent="0.25">
      <c r="B3914" s="1"/>
      <c r="C3914" s="1"/>
      <c r="D3914" s="1"/>
    </row>
    <row r="3915" spans="2:4" x14ac:dyDescent="0.25">
      <c r="B3915" s="1"/>
      <c r="C3915" s="1"/>
      <c r="D3915" s="1"/>
    </row>
    <row r="3916" spans="2:4" x14ac:dyDescent="0.25">
      <c r="B3916" s="1"/>
      <c r="C3916" s="1"/>
      <c r="D3916" s="1"/>
    </row>
    <row r="3917" spans="2:4" x14ac:dyDescent="0.25">
      <c r="B3917" s="1"/>
      <c r="C3917" s="1"/>
      <c r="D3917" s="1"/>
    </row>
    <row r="3918" spans="2:4" x14ac:dyDescent="0.25">
      <c r="B3918" s="1"/>
      <c r="C3918" s="1"/>
      <c r="D3918" s="1"/>
    </row>
    <row r="3919" spans="2:4" x14ac:dyDescent="0.25">
      <c r="B3919" s="1"/>
      <c r="C3919" s="1"/>
      <c r="D3919" s="1"/>
    </row>
    <row r="3920" spans="2:4" x14ac:dyDescent="0.25">
      <c r="B3920" s="1"/>
      <c r="C3920" s="1"/>
      <c r="D3920" s="1"/>
    </row>
    <row r="3921" spans="2:4" x14ac:dyDescent="0.25">
      <c r="B3921" s="1"/>
      <c r="C3921" s="1"/>
      <c r="D3921" s="1"/>
    </row>
    <row r="3922" spans="2:4" x14ac:dyDescent="0.25">
      <c r="B3922" s="1"/>
      <c r="C3922" s="1"/>
      <c r="D3922" s="1"/>
    </row>
    <row r="3923" spans="2:4" x14ac:dyDescent="0.25">
      <c r="B3923" s="1"/>
      <c r="C3923" s="1"/>
      <c r="D3923" s="1"/>
    </row>
    <row r="3924" spans="2:4" x14ac:dyDescent="0.25">
      <c r="B3924" s="1"/>
      <c r="C3924" s="1"/>
      <c r="D3924" s="1"/>
    </row>
    <row r="3925" spans="2:4" x14ac:dyDescent="0.25">
      <c r="B3925" s="1"/>
      <c r="C3925" s="1"/>
      <c r="D3925" s="1"/>
    </row>
    <row r="3926" spans="2:4" x14ac:dyDescent="0.25">
      <c r="B3926" s="1"/>
      <c r="C3926" s="1"/>
      <c r="D3926" s="1"/>
    </row>
    <row r="3927" spans="2:4" x14ac:dyDescent="0.25">
      <c r="B3927" s="1"/>
      <c r="C3927" s="1"/>
      <c r="D3927" s="1"/>
    </row>
    <row r="3928" spans="2:4" x14ac:dyDescent="0.25">
      <c r="B3928" s="1"/>
      <c r="C3928" s="1"/>
      <c r="D3928" s="1"/>
    </row>
    <row r="3929" spans="2:4" x14ac:dyDescent="0.25">
      <c r="B3929" s="1"/>
      <c r="C3929" s="1"/>
      <c r="D3929" s="1"/>
    </row>
    <row r="3930" spans="2:4" x14ac:dyDescent="0.25">
      <c r="B3930" s="1"/>
      <c r="C3930" s="1"/>
      <c r="D3930" s="1"/>
    </row>
    <row r="3931" spans="2:4" x14ac:dyDescent="0.25">
      <c r="B3931" s="1"/>
      <c r="C3931" s="1"/>
      <c r="D3931" s="1"/>
    </row>
    <row r="3932" spans="2:4" x14ac:dyDescent="0.25">
      <c r="B3932" s="1"/>
      <c r="C3932" s="1"/>
      <c r="D3932" s="1"/>
    </row>
    <row r="3933" spans="2:4" x14ac:dyDescent="0.25">
      <c r="B3933" s="1"/>
      <c r="C3933" s="1"/>
      <c r="D3933" s="1"/>
    </row>
    <row r="3934" spans="2:4" x14ac:dyDescent="0.25">
      <c r="B3934" s="1"/>
      <c r="C3934" s="1"/>
      <c r="D3934" s="1"/>
    </row>
    <row r="3935" spans="2:4" x14ac:dyDescent="0.25">
      <c r="B3935" s="1"/>
      <c r="C3935" s="1"/>
      <c r="D3935" s="1"/>
    </row>
    <row r="3936" spans="2:4" x14ac:dyDescent="0.25">
      <c r="B3936" s="1"/>
      <c r="C3936" s="1"/>
      <c r="D3936" s="1"/>
    </row>
    <row r="3937" spans="2:4" x14ac:dyDescent="0.25">
      <c r="B3937" s="1"/>
      <c r="C3937" s="1"/>
      <c r="D3937" s="1"/>
    </row>
    <row r="3938" spans="2:4" x14ac:dyDescent="0.25">
      <c r="B3938" s="1"/>
      <c r="C3938" s="1"/>
      <c r="D3938" s="1"/>
    </row>
    <row r="3939" spans="2:4" x14ac:dyDescent="0.25">
      <c r="B3939" s="1"/>
      <c r="C3939" s="1"/>
      <c r="D3939" s="1"/>
    </row>
    <row r="3940" spans="2:4" x14ac:dyDescent="0.25">
      <c r="B3940" s="1"/>
      <c r="C3940" s="1"/>
      <c r="D3940" s="1"/>
    </row>
    <row r="3941" spans="2:4" x14ac:dyDescent="0.25">
      <c r="B3941" s="1"/>
      <c r="C3941" s="1"/>
      <c r="D3941" s="1"/>
    </row>
    <row r="3942" spans="2:4" x14ac:dyDescent="0.25">
      <c r="B3942" s="1"/>
      <c r="C3942" s="1"/>
      <c r="D3942" s="1"/>
    </row>
    <row r="3943" spans="2:4" x14ac:dyDescent="0.25">
      <c r="B3943" s="1"/>
      <c r="C3943" s="1"/>
      <c r="D3943" s="1"/>
    </row>
    <row r="3944" spans="2:4" x14ac:dyDescent="0.25">
      <c r="B3944" s="1"/>
      <c r="C3944" s="1"/>
      <c r="D3944" s="1"/>
    </row>
    <row r="3945" spans="2:4" x14ac:dyDescent="0.25">
      <c r="B3945" s="1"/>
      <c r="C3945" s="1"/>
      <c r="D3945" s="1"/>
    </row>
    <row r="3946" spans="2:4" x14ac:dyDescent="0.25">
      <c r="B3946" s="1"/>
      <c r="C3946" s="1"/>
      <c r="D3946" s="1"/>
    </row>
    <row r="3947" spans="2:4" x14ac:dyDescent="0.25">
      <c r="B3947" s="1"/>
      <c r="C3947" s="1"/>
      <c r="D3947" s="1"/>
    </row>
    <row r="3948" spans="2:4" x14ac:dyDescent="0.25">
      <c r="B3948" s="1"/>
      <c r="C3948" s="1"/>
      <c r="D3948" s="1"/>
    </row>
    <row r="3949" spans="2:4" x14ac:dyDescent="0.25">
      <c r="B3949" s="1"/>
      <c r="C3949" s="1"/>
      <c r="D3949" s="1"/>
    </row>
    <row r="3950" spans="2:4" x14ac:dyDescent="0.25">
      <c r="B3950" s="1"/>
      <c r="C3950" s="1"/>
      <c r="D3950" s="1"/>
    </row>
    <row r="3951" spans="2:4" x14ac:dyDescent="0.25">
      <c r="B3951" s="1"/>
      <c r="C3951" s="1"/>
      <c r="D3951" s="1"/>
    </row>
    <row r="3952" spans="2:4" x14ac:dyDescent="0.25">
      <c r="B3952" s="1"/>
      <c r="C3952" s="1"/>
      <c r="D3952" s="1"/>
    </row>
    <row r="3953" spans="2:4" x14ac:dyDescent="0.25">
      <c r="B3953" s="1"/>
      <c r="C3953" s="1"/>
      <c r="D3953" s="1"/>
    </row>
    <row r="3954" spans="2:4" x14ac:dyDescent="0.25">
      <c r="B3954" s="1"/>
      <c r="C3954" s="1"/>
      <c r="D3954" s="1"/>
    </row>
    <row r="3955" spans="2:4" x14ac:dyDescent="0.25">
      <c r="B3955" s="1"/>
      <c r="C3955" s="1"/>
      <c r="D3955" s="1"/>
    </row>
    <row r="3956" spans="2:4" x14ac:dyDescent="0.25">
      <c r="B3956" s="1"/>
      <c r="C3956" s="1"/>
      <c r="D3956" s="1"/>
    </row>
    <row r="3957" spans="2:4" x14ac:dyDescent="0.25">
      <c r="B3957" s="1"/>
      <c r="C3957" s="1"/>
      <c r="D3957" s="1"/>
    </row>
    <row r="3958" spans="2:4" x14ac:dyDescent="0.25">
      <c r="B3958" s="1"/>
      <c r="C3958" s="1"/>
      <c r="D3958" s="1"/>
    </row>
    <row r="3959" spans="2:4" x14ac:dyDescent="0.25">
      <c r="B3959" s="1"/>
      <c r="C3959" s="1"/>
      <c r="D3959" s="1"/>
    </row>
    <row r="3960" spans="2:4" x14ac:dyDescent="0.25">
      <c r="B3960" s="1"/>
      <c r="C3960" s="1"/>
      <c r="D3960" s="1"/>
    </row>
    <row r="3961" spans="2:4" x14ac:dyDescent="0.25">
      <c r="B3961" s="1"/>
      <c r="C3961" s="1"/>
      <c r="D3961" s="1"/>
    </row>
    <row r="3962" spans="2:4" x14ac:dyDescent="0.25">
      <c r="B3962" s="1"/>
      <c r="C3962" s="1"/>
      <c r="D3962" s="1"/>
    </row>
    <row r="3963" spans="2:4" x14ac:dyDescent="0.25">
      <c r="B3963" s="1"/>
      <c r="C3963" s="1"/>
      <c r="D3963" s="1"/>
    </row>
    <row r="3964" spans="2:4" x14ac:dyDescent="0.25">
      <c r="B3964" s="1"/>
      <c r="C3964" s="1"/>
      <c r="D3964" s="1"/>
    </row>
    <row r="3965" spans="2:4" x14ac:dyDescent="0.25">
      <c r="B3965" s="1"/>
      <c r="C3965" s="1"/>
      <c r="D3965" s="1"/>
    </row>
    <row r="3966" spans="2:4" x14ac:dyDescent="0.25">
      <c r="B3966" s="1"/>
      <c r="C3966" s="1"/>
      <c r="D3966" s="1"/>
    </row>
    <row r="3967" spans="2:4" x14ac:dyDescent="0.25">
      <c r="B3967" s="1"/>
      <c r="C3967" s="1"/>
      <c r="D3967" s="1"/>
    </row>
    <row r="3968" spans="2:4" x14ac:dyDescent="0.25">
      <c r="B3968" s="1"/>
      <c r="C3968" s="1"/>
      <c r="D3968" s="1"/>
    </row>
    <row r="3969" spans="2:4" x14ac:dyDescent="0.25">
      <c r="B3969" s="1"/>
      <c r="C3969" s="1"/>
      <c r="D3969" s="1"/>
    </row>
    <row r="3970" spans="2:4" x14ac:dyDescent="0.25">
      <c r="B3970" s="1"/>
      <c r="C3970" s="1"/>
      <c r="D3970" s="1"/>
    </row>
  </sheetData>
  <sheetProtection algorithmName="SHA-512" hashValue="fKYUD3bo2GYpyHpjrtJlTnbtH6Uew/dz1XRmCHlJe5kN6xI8KVYUs5Vd+khASgvEbU0ueQ4PCR7O2aetNtBy/w==" saltValue="chwVWiOOsa4f3bGhgcVBnQ==" spinCount="100000" sheet="1" objects="1" scenarios="1" formatCells="0" formatColumns="0" formatRows="0" insertColumns="0" insertRows="0" insertHyperlinks="0" deleteColumns="0" deleteRows="0" selectLockedCells="1" sort="0" autoFilter="0" pivotTables="0" selectUnlockedCells="1"/>
  <autoFilter ref="B5:D3851" xr:uid="{00000000-0009-0000-0000-000005000000}"/>
  <mergeCells count="2">
    <mergeCell ref="C1:D1"/>
    <mergeCell ref="B4:D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D08FE4"/>
  </sheetPr>
  <dimension ref="A1:CQ1181"/>
  <sheetViews>
    <sheetView workbookViewId="0">
      <pane xSplit="1" ySplit="5" topLeftCell="B1166" activePane="bottomRight" state="frozen"/>
      <selection pane="topRight" activeCell="B1" sqref="B1"/>
      <selection pane="bottomLeft" activeCell="A6" sqref="A6"/>
      <selection pane="bottomRight" activeCell="C2" sqref="C2"/>
    </sheetView>
  </sheetViews>
  <sheetFormatPr defaultColWidth="8.85546875" defaultRowHeight="15" x14ac:dyDescent="0.25"/>
  <cols>
    <col min="1" max="1" width="7.5703125" style="125" customWidth="1"/>
    <col min="2" max="2" width="28.42578125" style="154" customWidth="1"/>
    <col min="3" max="3" width="22.85546875" style="155" customWidth="1"/>
    <col min="4" max="4" width="60.7109375" style="131" customWidth="1"/>
    <col min="5" max="16384" width="8.85546875" style="121"/>
  </cols>
  <sheetData>
    <row r="1" spans="1:95" s="131" customFormat="1" ht="47.45" customHeight="1" x14ac:dyDescent="0.25">
      <c r="A1" s="125"/>
      <c r="B1" s="153"/>
      <c r="C1" s="358" t="s">
        <v>10121</v>
      </c>
      <c r="D1" s="359"/>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row>
    <row r="2" spans="1:95" s="131" customFormat="1" x14ac:dyDescent="0.25">
      <c r="A2" s="126"/>
      <c r="B2" s="122" t="s">
        <v>1679</v>
      </c>
      <c r="C2" s="194">
        <f>C1179-C1180</f>
        <v>3223855.38</v>
      </c>
      <c r="D2" s="127"/>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row>
    <row r="3" spans="1:95" s="125" customFormat="1" ht="12.75" x14ac:dyDescent="0.2">
      <c r="B3" s="128"/>
    </row>
    <row r="4" spans="1:95" s="129" customFormat="1" ht="52.35" customHeight="1" x14ac:dyDescent="0.2">
      <c r="B4" s="360" t="s">
        <v>8</v>
      </c>
      <c r="C4" s="360"/>
      <c r="D4" s="360"/>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row>
    <row r="5" spans="1:95" s="131" customFormat="1" x14ac:dyDescent="0.25">
      <c r="B5" s="119" t="s">
        <v>2</v>
      </c>
      <c r="C5" s="119" t="s">
        <v>3</v>
      </c>
      <c r="D5" s="124" t="s">
        <v>6</v>
      </c>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row>
    <row r="6" spans="1:95" x14ac:dyDescent="0.25">
      <c r="B6" s="132">
        <v>45017</v>
      </c>
      <c r="C6" s="133">
        <v>10</v>
      </c>
      <c r="D6" s="134" t="s">
        <v>9282</v>
      </c>
    </row>
    <row r="7" spans="1:95" x14ac:dyDescent="0.25">
      <c r="B7" s="132">
        <v>45017</v>
      </c>
      <c r="C7" s="133">
        <v>138</v>
      </c>
      <c r="D7" s="134" t="s">
        <v>49</v>
      </c>
    </row>
    <row r="8" spans="1:95" x14ac:dyDescent="0.25">
      <c r="B8" s="132">
        <v>45017</v>
      </c>
      <c r="C8" s="133">
        <v>202</v>
      </c>
      <c r="D8" s="134" t="s">
        <v>49</v>
      </c>
    </row>
    <row r="9" spans="1:95" x14ac:dyDescent="0.25">
      <c r="B9" s="132">
        <v>45017</v>
      </c>
      <c r="C9" s="133">
        <v>500</v>
      </c>
      <c r="D9" s="134" t="s">
        <v>9283</v>
      </c>
    </row>
    <row r="10" spans="1:95" x14ac:dyDescent="0.25">
      <c r="B10" s="132">
        <v>45017</v>
      </c>
      <c r="C10" s="133">
        <v>722</v>
      </c>
      <c r="D10" s="134" t="s">
        <v>2513</v>
      </c>
    </row>
    <row r="11" spans="1:95" x14ac:dyDescent="0.25">
      <c r="B11" s="132">
        <v>45017</v>
      </c>
      <c r="C11" s="133">
        <v>1500</v>
      </c>
      <c r="D11" s="134" t="s">
        <v>5825</v>
      </c>
    </row>
    <row r="12" spans="1:95" x14ac:dyDescent="0.25">
      <c r="B12" s="132">
        <v>45017</v>
      </c>
      <c r="C12" s="133">
        <v>5000</v>
      </c>
      <c r="D12" s="134" t="s">
        <v>9284</v>
      </c>
    </row>
    <row r="13" spans="1:95" x14ac:dyDescent="0.25">
      <c r="B13" s="132">
        <v>45017</v>
      </c>
      <c r="C13" s="133">
        <v>15000</v>
      </c>
      <c r="D13" s="134" t="s">
        <v>9285</v>
      </c>
    </row>
    <row r="14" spans="1:95" x14ac:dyDescent="0.25">
      <c r="B14" s="132">
        <v>45018</v>
      </c>
      <c r="C14" s="133">
        <v>178</v>
      </c>
      <c r="D14" s="134" t="s">
        <v>49</v>
      </c>
    </row>
    <row r="15" spans="1:95" x14ac:dyDescent="0.25">
      <c r="B15" s="132">
        <v>45018</v>
      </c>
      <c r="C15" s="133">
        <v>200</v>
      </c>
      <c r="D15" s="134" t="s">
        <v>6770</v>
      </c>
    </row>
    <row r="16" spans="1:95" x14ac:dyDescent="0.25">
      <c r="B16" s="132">
        <v>45018</v>
      </c>
      <c r="C16" s="133">
        <v>215</v>
      </c>
      <c r="D16" s="134" t="s">
        <v>49</v>
      </c>
    </row>
    <row r="17" spans="2:4" x14ac:dyDescent="0.25">
      <c r="B17" s="132">
        <v>45019</v>
      </c>
      <c r="C17" s="133">
        <v>10</v>
      </c>
      <c r="D17" s="134" t="s">
        <v>9286</v>
      </c>
    </row>
    <row r="18" spans="2:4" x14ac:dyDescent="0.25">
      <c r="B18" s="132">
        <v>45019</v>
      </c>
      <c r="C18" s="133">
        <v>10</v>
      </c>
      <c r="D18" s="134" t="s">
        <v>9287</v>
      </c>
    </row>
    <row r="19" spans="2:4" x14ac:dyDescent="0.25">
      <c r="B19" s="132">
        <v>45019</v>
      </c>
      <c r="C19" s="133">
        <v>0.69</v>
      </c>
      <c r="D19" s="134" t="s">
        <v>9288</v>
      </c>
    </row>
    <row r="20" spans="2:4" x14ac:dyDescent="0.25">
      <c r="B20" s="132">
        <v>45019</v>
      </c>
      <c r="C20" s="133">
        <v>1</v>
      </c>
      <c r="D20" s="134" t="s">
        <v>9289</v>
      </c>
    </row>
    <row r="21" spans="2:4" x14ac:dyDescent="0.25">
      <c r="B21" s="132">
        <v>45019</v>
      </c>
      <c r="C21" s="133">
        <v>1</v>
      </c>
      <c r="D21" s="134" t="s">
        <v>9290</v>
      </c>
    </row>
    <row r="22" spans="2:4" x14ac:dyDescent="0.25">
      <c r="B22" s="132">
        <v>45019</v>
      </c>
      <c r="C22" s="133">
        <v>1</v>
      </c>
      <c r="D22" s="134" t="s">
        <v>9291</v>
      </c>
    </row>
    <row r="23" spans="2:4" x14ac:dyDescent="0.25">
      <c r="B23" s="132">
        <v>45019</v>
      </c>
      <c r="C23" s="133">
        <v>1</v>
      </c>
      <c r="D23" s="134" t="s">
        <v>9292</v>
      </c>
    </row>
    <row r="24" spans="2:4" x14ac:dyDescent="0.25">
      <c r="B24" s="132">
        <v>45019</v>
      </c>
      <c r="C24" s="133">
        <v>1</v>
      </c>
      <c r="D24" s="134" t="s">
        <v>9293</v>
      </c>
    </row>
    <row r="25" spans="2:4" x14ac:dyDescent="0.25">
      <c r="B25" s="132">
        <v>45019</v>
      </c>
      <c r="C25" s="133">
        <v>1</v>
      </c>
      <c r="D25" s="134" t="s">
        <v>9294</v>
      </c>
    </row>
    <row r="26" spans="2:4" x14ac:dyDescent="0.25">
      <c r="B26" s="132">
        <v>45019</v>
      </c>
      <c r="C26" s="133">
        <v>1</v>
      </c>
      <c r="D26" s="134" t="s">
        <v>9295</v>
      </c>
    </row>
    <row r="27" spans="2:4" x14ac:dyDescent="0.25">
      <c r="B27" s="132">
        <v>45019</v>
      </c>
      <c r="C27" s="133">
        <v>1</v>
      </c>
      <c r="D27" s="134" t="s">
        <v>9296</v>
      </c>
    </row>
    <row r="28" spans="2:4" x14ac:dyDescent="0.25">
      <c r="B28" s="132">
        <v>45019</v>
      </c>
      <c r="C28" s="133">
        <v>2</v>
      </c>
      <c r="D28" s="134" t="s">
        <v>9297</v>
      </c>
    </row>
    <row r="29" spans="2:4" x14ac:dyDescent="0.25">
      <c r="B29" s="132">
        <v>45019</v>
      </c>
      <c r="C29" s="133">
        <v>10</v>
      </c>
      <c r="D29" s="134" t="s">
        <v>9298</v>
      </c>
    </row>
    <row r="30" spans="2:4" x14ac:dyDescent="0.25">
      <c r="B30" s="132">
        <v>45019</v>
      </c>
      <c r="C30" s="133">
        <v>10</v>
      </c>
      <c r="D30" s="134" t="s">
        <v>9299</v>
      </c>
    </row>
    <row r="31" spans="2:4" x14ac:dyDescent="0.25">
      <c r="B31" s="132">
        <v>45019</v>
      </c>
      <c r="C31" s="133">
        <v>10</v>
      </c>
      <c r="D31" s="134" t="s">
        <v>9300</v>
      </c>
    </row>
    <row r="32" spans="2:4" x14ac:dyDescent="0.25">
      <c r="B32" s="132">
        <v>45019</v>
      </c>
      <c r="C32" s="133">
        <v>10</v>
      </c>
      <c r="D32" s="134" t="s">
        <v>6786</v>
      </c>
    </row>
    <row r="33" spans="2:4" x14ac:dyDescent="0.25">
      <c r="B33" s="132">
        <v>45019</v>
      </c>
      <c r="C33" s="133">
        <v>10</v>
      </c>
      <c r="D33" s="134" t="s">
        <v>9301</v>
      </c>
    </row>
    <row r="34" spans="2:4" x14ac:dyDescent="0.25">
      <c r="B34" s="132">
        <v>45019</v>
      </c>
      <c r="C34" s="133">
        <v>15</v>
      </c>
      <c r="D34" s="134" t="s">
        <v>9302</v>
      </c>
    </row>
    <row r="35" spans="2:4" x14ac:dyDescent="0.25">
      <c r="B35" s="132">
        <v>45019</v>
      </c>
      <c r="C35" s="133">
        <v>19.8</v>
      </c>
      <c r="D35" s="134" t="s">
        <v>9303</v>
      </c>
    </row>
    <row r="36" spans="2:4" x14ac:dyDescent="0.25">
      <c r="B36" s="132">
        <v>45019</v>
      </c>
      <c r="C36" s="133">
        <v>20</v>
      </c>
      <c r="D36" s="134" t="s">
        <v>9304</v>
      </c>
    </row>
    <row r="37" spans="2:4" x14ac:dyDescent="0.25">
      <c r="B37" s="132">
        <v>45019</v>
      </c>
      <c r="C37" s="133">
        <v>30</v>
      </c>
      <c r="D37" s="134" t="s">
        <v>9305</v>
      </c>
    </row>
    <row r="38" spans="2:4" x14ac:dyDescent="0.25">
      <c r="B38" s="132">
        <v>45019</v>
      </c>
      <c r="C38" s="133">
        <v>31.86</v>
      </c>
      <c r="D38" s="134" t="s">
        <v>9306</v>
      </c>
    </row>
    <row r="39" spans="2:4" x14ac:dyDescent="0.25">
      <c r="B39" s="132">
        <v>45019</v>
      </c>
      <c r="C39" s="133">
        <v>50</v>
      </c>
      <c r="D39" s="134" t="s">
        <v>9307</v>
      </c>
    </row>
    <row r="40" spans="2:4" x14ac:dyDescent="0.25">
      <c r="B40" s="132">
        <v>45019</v>
      </c>
      <c r="C40" s="133">
        <v>88</v>
      </c>
      <c r="D40" s="134" t="s">
        <v>52</v>
      </c>
    </row>
    <row r="41" spans="2:4" x14ac:dyDescent="0.25">
      <c r="B41" s="132">
        <v>45019</v>
      </c>
      <c r="C41" s="133">
        <v>100</v>
      </c>
      <c r="D41" s="134" t="s">
        <v>6751</v>
      </c>
    </row>
    <row r="42" spans="2:4" x14ac:dyDescent="0.25">
      <c r="B42" s="132">
        <v>45019</v>
      </c>
      <c r="C42" s="133">
        <v>100</v>
      </c>
      <c r="D42" s="134" t="s">
        <v>9308</v>
      </c>
    </row>
    <row r="43" spans="2:4" x14ac:dyDescent="0.25">
      <c r="B43" s="132">
        <v>45019</v>
      </c>
      <c r="C43" s="133">
        <v>100</v>
      </c>
      <c r="D43" s="134" t="s">
        <v>6747</v>
      </c>
    </row>
    <row r="44" spans="2:4" x14ac:dyDescent="0.25">
      <c r="B44" s="132">
        <v>45019</v>
      </c>
      <c r="C44" s="133">
        <v>110</v>
      </c>
      <c r="D44" s="134" t="s">
        <v>4953</v>
      </c>
    </row>
    <row r="45" spans="2:4" x14ac:dyDescent="0.25">
      <c r="B45" s="132">
        <v>45019</v>
      </c>
      <c r="C45" s="133">
        <v>110</v>
      </c>
      <c r="D45" s="134" t="s">
        <v>6774</v>
      </c>
    </row>
    <row r="46" spans="2:4" x14ac:dyDescent="0.25">
      <c r="B46" s="132">
        <v>45019</v>
      </c>
      <c r="C46" s="133">
        <v>114.25</v>
      </c>
      <c r="D46" s="134" t="s">
        <v>9309</v>
      </c>
    </row>
    <row r="47" spans="2:4" x14ac:dyDescent="0.25">
      <c r="B47" s="132">
        <v>45019</v>
      </c>
      <c r="C47" s="133">
        <v>122</v>
      </c>
      <c r="D47" s="134" t="s">
        <v>1434</v>
      </c>
    </row>
    <row r="48" spans="2:4" x14ac:dyDescent="0.25">
      <c r="B48" s="132">
        <v>45019</v>
      </c>
      <c r="C48" s="133">
        <v>126.35</v>
      </c>
      <c r="D48" s="134" t="s">
        <v>9310</v>
      </c>
    </row>
    <row r="49" spans="2:4" x14ac:dyDescent="0.25">
      <c r="B49" s="132">
        <v>45019</v>
      </c>
      <c r="C49" s="133">
        <v>128.22</v>
      </c>
      <c r="D49" s="134" t="s">
        <v>9311</v>
      </c>
    </row>
    <row r="50" spans="2:4" x14ac:dyDescent="0.25">
      <c r="B50" s="132">
        <v>45019</v>
      </c>
      <c r="C50" s="133">
        <v>150</v>
      </c>
      <c r="D50" s="134" t="s">
        <v>6753</v>
      </c>
    </row>
    <row r="51" spans="2:4" x14ac:dyDescent="0.25">
      <c r="B51" s="132">
        <v>45019</v>
      </c>
      <c r="C51" s="133">
        <v>166.2</v>
      </c>
      <c r="D51" s="134" t="s">
        <v>9312</v>
      </c>
    </row>
    <row r="52" spans="2:4" x14ac:dyDescent="0.25">
      <c r="B52" s="132">
        <v>45019</v>
      </c>
      <c r="C52" s="133">
        <v>200</v>
      </c>
      <c r="D52" s="134" t="s">
        <v>9313</v>
      </c>
    </row>
    <row r="53" spans="2:4" x14ac:dyDescent="0.25">
      <c r="B53" s="132">
        <v>45019</v>
      </c>
      <c r="C53" s="133">
        <v>241</v>
      </c>
      <c r="D53" s="134" t="s">
        <v>6731</v>
      </c>
    </row>
    <row r="54" spans="2:4" x14ac:dyDescent="0.25">
      <c r="B54" s="132">
        <v>45019</v>
      </c>
      <c r="C54" s="133">
        <v>268</v>
      </c>
      <c r="D54" s="134" t="s">
        <v>5821</v>
      </c>
    </row>
    <row r="55" spans="2:4" x14ac:dyDescent="0.25">
      <c r="B55" s="132">
        <v>45019</v>
      </c>
      <c r="C55" s="133">
        <v>279.48</v>
      </c>
      <c r="D55" s="134" t="s">
        <v>9314</v>
      </c>
    </row>
    <row r="56" spans="2:4" x14ac:dyDescent="0.25">
      <c r="B56" s="132">
        <v>45019</v>
      </c>
      <c r="C56" s="133">
        <v>300</v>
      </c>
      <c r="D56" s="134" t="s">
        <v>6766</v>
      </c>
    </row>
    <row r="57" spans="2:4" x14ac:dyDescent="0.25">
      <c r="B57" s="132">
        <v>45019</v>
      </c>
      <c r="C57" s="133">
        <v>495</v>
      </c>
      <c r="D57" s="134" t="s">
        <v>2205</v>
      </c>
    </row>
    <row r="58" spans="2:4" x14ac:dyDescent="0.25">
      <c r="B58" s="132">
        <v>45019</v>
      </c>
      <c r="C58" s="133">
        <v>500</v>
      </c>
      <c r="D58" s="134" t="s">
        <v>2732</v>
      </c>
    </row>
    <row r="59" spans="2:4" x14ac:dyDescent="0.25">
      <c r="B59" s="132">
        <v>45019</v>
      </c>
      <c r="C59" s="133">
        <v>500</v>
      </c>
      <c r="D59" s="134" t="s">
        <v>9315</v>
      </c>
    </row>
    <row r="60" spans="2:4" x14ac:dyDescent="0.25">
      <c r="B60" s="132">
        <v>45019</v>
      </c>
      <c r="C60" s="133">
        <v>500</v>
      </c>
      <c r="D60" s="134" t="s">
        <v>161</v>
      </c>
    </row>
    <row r="61" spans="2:4" x14ac:dyDescent="0.25">
      <c r="B61" s="132">
        <v>45019</v>
      </c>
      <c r="C61" s="133">
        <v>500</v>
      </c>
      <c r="D61" s="134" t="s">
        <v>9316</v>
      </c>
    </row>
    <row r="62" spans="2:4" x14ac:dyDescent="0.25">
      <c r="B62" s="132">
        <v>45019</v>
      </c>
      <c r="C62" s="133">
        <v>550.9</v>
      </c>
      <c r="D62" s="134" t="s">
        <v>9317</v>
      </c>
    </row>
    <row r="63" spans="2:4" x14ac:dyDescent="0.25">
      <c r="B63" s="132">
        <v>45019</v>
      </c>
      <c r="C63" s="133">
        <v>569.88</v>
      </c>
      <c r="D63" s="134" t="s">
        <v>9318</v>
      </c>
    </row>
    <row r="64" spans="2:4" x14ac:dyDescent="0.25">
      <c r="B64" s="132">
        <v>45019</v>
      </c>
      <c r="C64" s="133">
        <v>1000</v>
      </c>
      <c r="D64" s="134" t="s">
        <v>54</v>
      </c>
    </row>
    <row r="65" spans="2:4" x14ac:dyDescent="0.25">
      <c r="B65" s="132">
        <v>45019</v>
      </c>
      <c r="C65" s="133">
        <v>1000</v>
      </c>
      <c r="D65" s="134" t="s">
        <v>9319</v>
      </c>
    </row>
    <row r="66" spans="2:4" x14ac:dyDescent="0.25">
      <c r="B66" s="132">
        <v>45019</v>
      </c>
      <c r="C66" s="133">
        <v>1000</v>
      </c>
      <c r="D66" s="134" t="s">
        <v>5826</v>
      </c>
    </row>
    <row r="67" spans="2:4" x14ac:dyDescent="0.25">
      <c r="B67" s="132">
        <v>45019</v>
      </c>
      <c r="C67" s="133">
        <v>5000</v>
      </c>
      <c r="D67" s="134" t="s">
        <v>9320</v>
      </c>
    </row>
    <row r="68" spans="2:4" x14ac:dyDescent="0.25">
      <c r="B68" s="132">
        <v>45019</v>
      </c>
      <c r="C68" s="133">
        <v>10000</v>
      </c>
      <c r="D68" s="134" t="s">
        <v>384</v>
      </c>
    </row>
    <row r="69" spans="2:4" x14ac:dyDescent="0.25">
      <c r="B69" s="132">
        <v>45019</v>
      </c>
      <c r="C69" s="133">
        <v>72492.73</v>
      </c>
      <c r="D69" s="134" t="s">
        <v>9321</v>
      </c>
    </row>
    <row r="70" spans="2:4" x14ac:dyDescent="0.25">
      <c r="B70" s="132">
        <v>45019</v>
      </c>
      <c r="C70" s="133">
        <v>0.45</v>
      </c>
      <c r="D70" s="134" t="s">
        <v>155</v>
      </c>
    </row>
    <row r="71" spans="2:4" x14ac:dyDescent="0.25">
      <c r="B71" s="132">
        <v>45019</v>
      </c>
      <c r="C71" s="133">
        <v>0.91</v>
      </c>
      <c r="D71" s="134" t="s">
        <v>155</v>
      </c>
    </row>
    <row r="72" spans="2:4" x14ac:dyDescent="0.25">
      <c r="B72" s="132">
        <v>45019</v>
      </c>
      <c r="C72" s="133">
        <v>1.79</v>
      </c>
      <c r="D72" s="134" t="s">
        <v>155</v>
      </c>
    </row>
    <row r="73" spans="2:4" x14ac:dyDescent="0.25">
      <c r="B73" s="132">
        <v>45019</v>
      </c>
      <c r="C73" s="133">
        <v>67.900000000000006</v>
      </c>
      <c r="D73" s="134" t="s">
        <v>154</v>
      </c>
    </row>
    <row r="74" spans="2:4" x14ac:dyDescent="0.25">
      <c r="B74" s="132">
        <v>45019</v>
      </c>
      <c r="C74" s="133">
        <v>175.56</v>
      </c>
      <c r="D74" s="134" t="s">
        <v>154</v>
      </c>
    </row>
    <row r="75" spans="2:4" x14ac:dyDescent="0.25">
      <c r="B75" s="132">
        <v>45019</v>
      </c>
      <c r="C75" s="133">
        <v>291</v>
      </c>
      <c r="D75" s="134" t="s">
        <v>155</v>
      </c>
    </row>
    <row r="76" spans="2:4" x14ac:dyDescent="0.25">
      <c r="B76" s="132">
        <v>45019</v>
      </c>
      <c r="C76" s="133">
        <v>1940</v>
      </c>
      <c r="D76" s="134" t="s">
        <v>4951</v>
      </c>
    </row>
    <row r="77" spans="2:4" x14ac:dyDescent="0.25">
      <c r="B77" s="132">
        <v>45020</v>
      </c>
      <c r="C77" s="133">
        <v>0.04</v>
      </c>
      <c r="D77" s="134" t="s">
        <v>9322</v>
      </c>
    </row>
    <row r="78" spans="2:4" x14ac:dyDescent="0.25">
      <c r="B78" s="132">
        <v>45020</v>
      </c>
      <c r="C78" s="133">
        <v>1</v>
      </c>
      <c r="D78" s="134" t="s">
        <v>9323</v>
      </c>
    </row>
    <row r="79" spans="2:4" x14ac:dyDescent="0.25">
      <c r="B79" s="132">
        <v>45020</v>
      </c>
      <c r="C79" s="133">
        <v>2</v>
      </c>
      <c r="D79" s="134" t="s">
        <v>9324</v>
      </c>
    </row>
    <row r="80" spans="2:4" x14ac:dyDescent="0.25">
      <c r="B80" s="132">
        <v>45020</v>
      </c>
      <c r="C80" s="133">
        <v>4.95</v>
      </c>
      <c r="D80" s="134" t="s">
        <v>9325</v>
      </c>
    </row>
    <row r="81" spans="2:4" x14ac:dyDescent="0.25">
      <c r="B81" s="132">
        <v>45020</v>
      </c>
      <c r="C81" s="133">
        <v>5</v>
      </c>
      <c r="D81" s="134" t="s">
        <v>9326</v>
      </c>
    </row>
    <row r="82" spans="2:4" x14ac:dyDescent="0.25">
      <c r="B82" s="132">
        <v>45020</v>
      </c>
      <c r="C82" s="133">
        <v>9.9</v>
      </c>
      <c r="D82" s="134" t="s">
        <v>9327</v>
      </c>
    </row>
    <row r="83" spans="2:4" x14ac:dyDescent="0.25">
      <c r="B83" s="132">
        <v>45020</v>
      </c>
      <c r="C83" s="133">
        <v>9.9</v>
      </c>
      <c r="D83" s="134" t="s">
        <v>9328</v>
      </c>
    </row>
    <row r="84" spans="2:4" x14ac:dyDescent="0.25">
      <c r="B84" s="132">
        <v>45020</v>
      </c>
      <c r="C84" s="133">
        <v>10</v>
      </c>
      <c r="D84" s="134" t="s">
        <v>9329</v>
      </c>
    </row>
    <row r="85" spans="2:4" x14ac:dyDescent="0.25">
      <c r="B85" s="132">
        <v>45020</v>
      </c>
      <c r="C85" s="133">
        <v>10</v>
      </c>
      <c r="D85" s="134" t="s">
        <v>9330</v>
      </c>
    </row>
    <row r="86" spans="2:4" x14ac:dyDescent="0.25">
      <c r="B86" s="132">
        <v>45020</v>
      </c>
      <c r="C86" s="133">
        <v>10</v>
      </c>
      <c r="D86" s="134" t="s">
        <v>9331</v>
      </c>
    </row>
    <row r="87" spans="2:4" x14ac:dyDescent="0.25">
      <c r="B87" s="132">
        <v>45020</v>
      </c>
      <c r="C87" s="133">
        <v>10</v>
      </c>
      <c r="D87" s="134" t="s">
        <v>9332</v>
      </c>
    </row>
    <row r="88" spans="2:4" x14ac:dyDescent="0.25">
      <c r="B88" s="132">
        <v>45020</v>
      </c>
      <c r="C88" s="133">
        <v>10.89</v>
      </c>
      <c r="D88" s="134" t="s">
        <v>9333</v>
      </c>
    </row>
    <row r="89" spans="2:4" x14ac:dyDescent="0.25">
      <c r="B89" s="132">
        <v>45020</v>
      </c>
      <c r="C89" s="133">
        <v>11.88</v>
      </c>
      <c r="D89" s="134" t="s">
        <v>9334</v>
      </c>
    </row>
    <row r="90" spans="2:4" x14ac:dyDescent="0.25">
      <c r="B90" s="132">
        <v>45020</v>
      </c>
      <c r="C90" s="133">
        <v>18.809999999999999</v>
      </c>
      <c r="D90" s="134" t="s">
        <v>9335</v>
      </c>
    </row>
    <row r="91" spans="2:4" x14ac:dyDescent="0.25">
      <c r="B91" s="132">
        <v>45020</v>
      </c>
      <c r="C91" s="133">
        <v>19.71</v>
      </c>
      <c r="D91" s="134" t="s">
        <v>9336</v>
      </c>
    </row>
    <row r="92" spans="2:4" x14ac:dyDescent="0.25">
      <c r="B92" s="132">
        <v>45020</v>
      </c>
      <c r="C92" s="133">
        <v>19.8</v>
      </c>
      <c r="D92" s="134" t="s">
        <v>9337</v>
      </c>
    </row>
    <row r="93" spans="2:4" x14ac:dyDescent="0.25">
      <c r="B93" s="132">
        <v>45020</v>
      </c>
      <c r="C93" s="133">
        <v>19.8</v>
      </c>
      <c r="D93" s="134" t="s">
        <v>9338</v>
      </c>
    </row>
    <row r="94" spans="2:4" x14ac:dyDescent="0.25">
      <c r="B94" s="132">
        <v>45020</v>
      </c>
      <c r="C94" s="133">
        <v>26.69</v>
      </c>
      <c r="D94" s="134" t="s">
        <v>9339</v>
      </c>
    </row>
    <row r="95" spans="2:4" x14ac:dyDescent="0.25">
      <c r="B95" s="132">
        <v>45020</v>
      </c>
      <c r="C95" s="133">
        <v>30</v>
      </c>
      <c r="D95" s="134" t="s">
        <v>9340</v>
      </c>
    </row>
    <row r="96" spans="2:4" x14ac:dyDescent="0.25">
      <c r="B96" s="132">
        <v>45020</v>
      </c>
      <c r="C96" s="133">
        <v>50</v>
      </c>
      <c r="D96" s="134" t="s">
        <v>9341</v>
      </c>
    </row>
    <row r="97" spans="2:4" x14ac:dyDescent="0.25">
      <c r="B97" s="132">
        <v>45020</v>
      </c>
      <c r="C97" s="133">
        <v>99</v>
      </c>
      <c r="D97" s="134" t="s">
        <v>9342</v>
      </c>
    </row>
    <row r="98" spans="2:4" x14ac:dyDescent="0.25">
      <c r="B98" s="132">
        <v>45020</v>
      </c>
      <c r="C98" s="133">
        <v>100</v>
      </c>
      <c r="D98" s="134" t="s">
        <v>9343</v>
      </c>
    </row>
    <row r="99" spans="2:4" x14ac:dyDescent="0.25">
      <c r="B99" s="132">
        <v>45020</v>
      </c>
      <c r="C99" s="133">
        <v>100</v>
      </c>
      <c r="D99" s="134" t="s">
        <v>9344</v>
      </c>
    </row>
    <row r="100" spans="2:4" x14ac:dyDescent="0.25">
      <c r="B100" s="132">
        <v>45020</v>
      </c>
      <c r="C100" s="133">
        <v>100</v>
      </c>
      <c r="D100" s="134" t="s">
        <v>9345</v>
      </c>
    </row>
    <row r="101" spans="2:4" x14ac:dyDescent="0.25">
      <c r="B101" s="132">
        <v>45020</v>
      </c>
      <c r="C101" s="133">
        <v>100</v>
      </c>
      <c r="D101" s="134" t="s">
        <v>6760</v>
      </c>
    </row>
    <row r="102" spans="2:4" x14ac:dyDescent="0.25">
      <c r="B102" s="132">
        <v>45020</v>
      </c>
      <c r="C102" s="133">
        <v>108</v>
      </c>
      <c r="D102" s="134" t="s">
        <v>49</v>
      </c>
    </row>
    <row r="103" spans="2:4" x14ac:dyDescent="0.25">
      <c r="B103" s="132">
        <v>45020</v>
      </c>
      <c r="C103" s="133">
        <v>110</v>
      </c>
      <c r="D103" s="134" t="s">
        <v>6747</v>
      </c>
    </row>
    <row r="104" spans="2:4" x14ac:dyDescent="0.25">
      <c r="B104" s="132">
        <v>45020</v>
      </c>
      <c r="C104" s="133">
        <v>184</v>
      </c>
      <c r="D104" s="134" t="s">
        <v>49</v>
      </c>
    </row>
    <row r="105" spans="2:4" x14ac:dyDescent="0.25">
      <c r="B105" s="132">
        <v>45020</v>
      </c>
      <c r="C105" s="133">
        <v>231</v>
      </c>
      <c r="D105" s="134" t="s">
        <v>2362</v>
      </c>
    </row>
    <row r="106" spans="2:4" x14ac:dyDescent="0.25">
      <c r="B106" s="132">
        <v>45020</v>
      </c>
      <c r="C106" s="133">
        <v>239</v>
      </c>
      <c r="D106" s="134" t="s">
        <v>6734</v>
      </c>
    </row>
    <row r="107" spans="2:4" x14ac:dyDescent="0.25">
      <c r="B107" s="132">
        <v>45020</v>
      </c>
      <c r="C107" s="133">
        <v>254</v>
      </c>
      <c r="D107" s="134" t="s">
        <v>6735</v>
      </c>
    </row>
    <row r="108" spans="2:4" x14ac:dyDescent="0.25">
      <c r="B108" s="132">
        <v>45020</v>
      </c>
      <c r="C108" s="133">
        <v>259</v>
      </c>
      <c r="D108" s="134" t="s">
        <v>9346</v>
      </c>
    </row>
    <row r="109" spans="2:4" x14ac:dyDescent="0.25">
      <c r="B109" s="132">
        <v>45020</v>
      </c>
      <c r="C109" s="133">
        <v>298</v>
      </c>
      <c r="D109" s="134" t="s">
        <v>6736</v>
      </c>
    </row>
    <row r="110" spans="2:4" x14ac:dyDescent="0.25">
      <c r="B110" s="132">
        <v>45020</v>
      </c>
      <c r="C110" s="133">
        <v>300</v>
      </c>
      <c r="D110" s="134" t="s">
        <v>6779</v>
      </c>
    </row>
    <row r="111" spans="2:4" x14ac:dyDescent="0.25">
      <c r="B111" s="132">
        <v>45020</v>
      </c>
      <c r="C111" s="133">
        <v>500</v>
      </c>
      <c r="D111" s="134" t="s">
        <v>5834</v>
      </c>
    </row>
    <row r="112" spans="2:4" x14ac:dyDescent="0.25">
      <c r="B112" s="132">
        <v>45020</v>
      </c>
      <c r="C112" s="133">
        <v>500</v>
      </c>
      <c r="D112" s="134" t="s">
        <v>5836</v>
      </c>
    </row>
    <row r="113" spans="2:4" x14ac:dyDescent="0.25">
      <c r="B113" s="132">
        <v>45020</v>
      </c>
      <c r="C113" s="133">
        <v>1000</v>
      </c>
      <c r="D113" s="134" t="s">
        <v>53</v>
      </c>
    </row>
    <row r="114" spans="2:4" x14ac:dyDescent="0.25">
      <c r="B114" s="132">
        <v>45020</v>
      </c>
      <c r="C114" s="133">
        <v>1000</v>
      </c>
      <c r="D114" s="134" t="s">
        <v>9347</v>
      </c>
    </row>
    <row r="115" spans="2:4" x14ac:dyDescent="0.25">
      <c r="B115" s="132">
        <v>45020</v>
      </c>
      <c r="C115" s="133">
        <v>1000</v>
      </c>
      <c r="D115" s="134" t="s">
        <v>9348</v>
      </c>
    </row>
    <row r="116" spans="2:4" x14ac:dyDescent="0.25">
      <c r="B116" s="132">
        <v>45020</v>
      </c>
      <c r="C116" s="133">
        <v>1000</v>
      </c>
      <c r="D116" s="134" t="s">
        <v>2732</v>
      </c>
    </row>
    <row r="117" spans="2:4" x14ac:dyDescent="0.25">
      <c r="B117" s="132">
        <v>45020</v>
      </c>
      <c r="C117" s="133">
        <v>2000</v>
      </c>
      <c r="D117" s="134" t="s">
        <v>9349</v>
      </c>
    </row>
    <row r="118" spans="2:4" x14ac:dyDescent="0.25">
      <c r="B118" s="132">
        <v>45020</v>
      </c>
      <c r="C118" s="133">
        <v>3000</v>
      </c>
      <c r="D118" s="134" t="s">
        <v>9350</v>
      </c>
    </row>
    <row r="119" spans="2:4" x14ac:dyDescent="0.25">
      <c r="B119" s="132">
        <v>45020</v>
      </c>
      <c r="C119" s="133">
        <v>5000</v>
      </c>
      <c r="D119" s="134" t="s">
        <v>9351</v>
      </c>
    </row>
    <row r="120" spans="2:4" x14ac:dyDescent="0.25">
      <c r="B120" s="132">
        <v>45020</v>
      </c>
      <c r="C120" s="133">
        <v>5000</v>
      </c>
      <c r="D120" s="134" t="s">
        <v>9352</v>
      </c>
    </row>
    <row r="121" spans="2:4" x14ac:dyDescent="0.25">
      <c r="B121" s="132">
        <v>45020</v>
      </c>
      <c r="C121" s="133">
        <v>8000</v>
      </c>
      <c r="D121" s="134" t="s">
        <v>6748</v>
      </c>
    </row>
    <row r="122" spans="2:4" x14ac:dyDescent="0.25">
      <c r="B122" s="132">
        <v>45020</v>
      </c>
      <c r="C122" s="133">
        <v>15000</v>
      </c>
      <c r="D122" s="134" t="s">
        <v>51</v>
      </c>
    </row>
    <row r="123" spans="2:4" x14ac:dyDescent="0.25">
      <c r="B123" s="132">
        <v>45020</v>
      </c>
      <c r="C123" s="133">
        <v>5878.2</v>
      </c>
      <c r="D123" s="134" t="s">
        <v>154</v>
      </c>
    </row>
    <row r="124" spans="2:4" x14ac:dyDescent="0.25">
      <c r="B124" s="132">
        <v>45021</v>
      </c>
      <c r="C124" s="133">
        <v>1</v>
      </c>
      <c r="D124" s="134" t="s">
        <v>9353</v>
      </c>
    </row>
    <row r="125" spans="2:4" x14ac:dyDescent="0.25">
      <c r="B125" s="132">
        <v>45021</v>
      </c>
      <c r="C125" s="133">
        <v>5</v>
      </c>
      <c r="D125" s="134" t="s">
        <v>9354</v>
      </c>
    </row>
    <row r="126" spans="2:4" x14ac:dyDescent="0.25">
      <c r="B126" s="132">
        <v>45021</v>
      </c>
      <c r="C126" s="133">
        <v>9.9</v>
      </c>
      <c r="D126" s="134" t="s">
        <v>9355</v>
      </c>
    </row>
    <row r="127" spans="2:4" x14ac:dyDescent="0.25">
      <c r="B127" s="132">
        <v>45021</v>
      </c>
      <c r="C127" s="133">
        <v>12.3</v>
      </c>
      <c r="D127" s="134" t="s">
        <v>9356</v>
      </c>
    </row>
    <row r="128" spans="2:4" x14ac:dyDescent="0.25">
      <c r="B128" s="132">
        <v>45021</v>
      </c>
      <c r="C128" s="133">
        <v>50</v>
      </c>
      <c r="D128" s="134" t="s">
        <v>9357</v>
      </c>
    </row>
    <row r="129" spans="2:4" x14ac:dyDescent="0.25">
      <c r="B129" s="132">
        <v>45021</v>
      </c>
      <c r="C129" s="133">
        <v>50</v>
      </c>
      <c r="D129" s="134" t="s">
        <v>9358</v>
      </c>
    </row>
    <row r="130" spans="2:4" x14ac:dyDescent="0.25">
      <c r="B130" s="132">
        <v>45021</v>
      </c>
      <c r="C130" s="133">
        <v>50</v>
      </c>
      <c r="D130" s="134" t="s">
        <v>9359</v>
      </c>
    </row>
    <row r="131" spans="2:4" x14ac:dyDescent="0.25">
      <c r="B131" s="132">
        <v>45021</v>
      </c>
      <c r="C131" s="133">
        <v>81</v>
      </c>
      <c r="D131" s="134" t="s">
        <v>49</v>
      </c>
    </row>
    <row r="132" spans="2:4" x14ac:dyDescent="0.25">
      <c r="B132" s="132">
        <v>45021</v>
      </c>
      <c r="C132" s="133">
        <v>100</v>
      </c>
      <c r="D132" s="134" t="s">
        <v>6774</v>
      </c>
    </row>
    <row r="133" spans="2:4" x14ac:dyDescent="0.25">
      <c r="B133" s="132">
        <v>45021</v>
      </c>
      <c r="C133" s="133">
        <v>100</v>
      </c>
      <c r="D133" s="134" t="s">
        <v>9360</v>
      </c>
    </row>
    <row r="134" spans="2:4" x14ac:dyDescent="0.25">
      <c r="B134" s="132">
        <v>45021</v>
      </c>
      <c r="C134" s="133">
        <v>100</v>
      </c>
      <c r="D134" s="134" t="s">
        <v>9361</v>
      </c>
    </row>
    <row r="135" spans="2:4" x14ac:dyDescent="0.25">
      <c r="B135" s="132">
        <v>45021</v>
      </c>
      <c r="C135" s="133">
        <v>100</v>
      </c>
      <c r="D135" s="134" t="s">
        <v>9362</v>
      </c>
    </row>
    <row r="136" spans="2:4" x14ac:dyDescent="0.25">
      <c r="B136" s="132">
        <v>45021</v>
      </c>
      <c r="C136" s="133">
        <v>100</v>
      </c>
      <c r="D136" s="134" t="s">
        <v>9363</v>
      </c>
    </row>
    <row r="137" spans="2:4" x14ac:dyDescent="0.25">
      <c r="B137" s="132">
        <v>45021</v>
      </c>
      <c r="C137" s="133">
        <v>100</v>
      </c>
      <c r="D137" s="134" t="s">
        <v>9364</v>
      </c>
    </row>
    <row r="138" spans="2:4" x14ac:dyDescent="0.25">
      <c r="B138" s="132">
        <v>45021</v>
      </c>
      <c r="C138" s="133">
        <v>110</v>
      </c>
      <c r="D138" s="134" t="s">
        <v>6749</v>
      </c>
    </row>
    <row r="139" spans="2:4" x14ac:dyDescent="0.25">
      <c r="B139" s="132">
        <v>45021</v>
      </c>
      <c r="C139" s="133">
        <v>125</v>
      </c>
      <c r="D139" s="134" t="s">
        <v>1434</v>
      </c>
    </row>
    <row r="140" spans="2:4" x14ac:dyDescent="0.25">
      <c r="B140" s="132">
        <v>45021</v>
      </c>
      <c r="C140" s="133">
        <v>150</v>
      </c>
      <c r="D140" s="134" t="s">
        <v>9365</v>
      </c>
    </row>
    <row r="141" spans="2:4" x14ac:dyDescent="0.25">
      <c r="B141" s="132">
        <v>45021</v>
      </c>
      <c r="C141" s="133">
        <v>150</v>
      </c>
      <c r="D141" s="134" t="s">
        <v>9366</v>
      </c>
    </row>
    <row r="142" spans="2:4" x14ac:dyDescent="0.25">
      <c r="B142" s="132">
        <v>45021</v>
      </c>
      <c r="C142" s="133">
        <v>174.49</v>
      </c>
      <c r="D142" s="134" t="s">
        <v>9367</v>
      </c>
    </row>
    <row r="143" spans="2:4" x14ac:dyDescent="0.25">
      <c r="B143" s="132">
        <v>45021</v>
      </c>
      <c r="C143" s="133">
        <v>174.85</v>
      </c>
      <c r="D143" s="134" t="s">
        <v>9368</v>
      </c>
    </row>
    <row r="144" spans="2:4" x14ac:dyDescent="0.25">
      <c r="B144" s="132">
        <v>45021</v>
      </c>
      <c r="C144" s="133">
        <v>185.18</v>
      </c>
      <c r="D144" s="134" t="s">
        <v>9369</v>
      </c>
    </row>
    <row r="145" spans="2:4" x14ac:dyDescent="0.25">
      <c r="B145" s="132">
        <v>45021</v>
      </c>
      <c r="C145" s="133">
        <v>220</v>
      </c>
      <c r="D145" s="134" t="s">
        <v>49</v>
      </c>
    </row>
    <row r="146" spans="2:4" x14ac:dyDescent="0.25">
      <c r="B146" s="132">
        <v>45021</v>
      </c>
      <c r="C146" s="133">
        <v>286</v>
      </c>
      <c r="D146" s="134" t="s">
        <v>6767</v>
      </c>
    </row>
    <row r="147" spans="2:4" x14ac:dyDescent="0.25">
      <c r="B147" s="132">
        <v>45021</v>
      </c>
      <c r="C147" s="133">
        <v>600</v>
      </c>
      <c r="D147" s="134" t="s">
        <v>9370</v>
      </c>
    </row>
    <row r="148" spans="2:4" x14ac:dyDescent="0.25">
      <c r="B148" s="132">
        <v>45021</v>
      </c>
      <c r="C148" s="133">
        <v>1000</v>
      </c>
      <c r="D148" s="134" t="s">
        <v>9371</v>
      </c>
    </row>
    <row r="149" spans="2:4" x14ac:dyDescent="0.25">
      <c r="B149" s="132">
        <v>45021</v>
      </c>
      <c r="C149" s="133">
        <v>1000</v>
      </c>
      <c r="D149" s="134" t="s">
        <v>5824</v>
      </c>
    </row>
    <row r="150" spans="2:4" x14ac:dyDescent="0.25">
      <c r="B150" s="132">
        <v>45021</v>
      </c>
      <c r="C150" s="133">
        <v>1.95</v>
      </c>
      <c r="D150" s="134" t="s">
        <v>155</v>
      </c>
    </row>
    <row r="151" spans="2:4" x14ac:dyDescent="0.25">
      <c r="B151" s="132">
        <v>45022</v>
      </c>
      <c r="C151" s="133">
        <v>0.67</v>
      </c>
      <c r="D151" s="134" t="s">
        <v>9372</v>
      </c>
    </row>
    <row r="152" spans="2:4" x14ac:dyDescent="0.25">
      <c r="B152" s="132">
        <v>45022</v>
      </c>
      <c r="C152" s="133">
        <v>1</v>
      </c>
      <c r="D152" s="134" t="s">
        <v>9373</v>
      </c>
    </row>
    <row r="153" spans="2:4" x14ac:dyDescent="0.25">
      <c r="B153" s="132">
        <v>45022</v>
      </c>
      <c r="C153" s="133">
        <v>5</v>
      </c>
      <c r="D153" s="134" t="s">
        <v>9374</v>
      </c>
    </row>
    <row r="154" spans="2:4" x14ac:dyDescent="0.25">
      <c r="B154" s="132">
        <v>45022</v>
      </c>
      <c r="C154" s="133">
        <v>5.0199999999999996</v>
      </c>
      <c r="D154" s="134" t="s">
        <v>9375</v>
      </c>
    </row>
    <row r="155" spans="2:4" x14ac:dyDescent="0.25">
      <c r="B155" s="132">
        <v>45022</v>
      </c>
      <c r="C155" s="133">
        <v>10</v>
      </c>
      <c r="D155" s="134" t="s">
        <v>9376</v>
      </c>
    </row>
    <row r="156" spans="2:4" x14ac:dyDescent="0.25">
      <c r="B156" s="132">
        <v>45022</v>
      </c>
      <c r="C156" s="133">
        <v>14</v>
      </c>
      <c r="D156" s="134" t="s">
        <v>9377</v>
      </c>
    </row>
    <row r="157" spans="2:4" x14ac:dyDescent="0.25">
      <c r="B157" s="132">
        <v>45022</v>
      </c>
      <c r="C157" s="133">
        <v>14</v>
      </c>
      <c r="D157" s="134" t="s">
        <v>9378</v>
      </c>
    </row>
    <row r="158" spans="2:4" x14ac:dyDescent="0.25">
      <c r="B158" s="132">
        <v>45022</v>
      </c>
      <c r="C158" s="133">
        <v>15</v>
      </c>
      <c r="D158" s="134" t="s">
        <v>9302</v>
      </c>
    </row>
    <row r="159" spans="2:4" x14ac:dyDescent="0.25">
      <c r="B159" s="132">
        <v>45022</v>
      </c>
      <c r="C159" s="133">
        <v>20</v>
      </c>
      <c r="D159" s="134" t="s">
        <v>9379</v>
      </c>
    </row>
    <row r="160" spans="2:4" x14ac:dyDescent="0.25">
      <c r="B160" s="132">
        <v>45022</v>
      </c>
      <c r="C160" s="133">
        <v>21</v>
      </c>
      <c r="D160" s="134" t="s">
        <v>9380</v>
      </c>
    </row>
    <row r="161" spans="2:4" x14ac:dyDescent="0.25">
      <c r="B161" s="132">
        <v>45022</v>
      </c>
      <c r="C161" s="133">
        <v>30</v>
      </c>
      <c r="D161" s="134" t="s">
        <v>9381</v>
      </c>
    </row>
    <row r="162" spans="2:4" x14ac:dyDescent="0.25">
      <c r="B162" s="132">
        <v>45022</v>
      </c>
      <c r="C162" s="133">
        <v>35.4</v>
      </c>
      <c r="D162" s="134" t="s">
        <v>6768</v>
      </c>
    </row>
    <row r="163" spans="2:4" x14ac:dyDescent="0.25">
      <c r="B163" s="132">
        <v>45022</v>
      </c>
      <c r="C163" s="133">
        <v>50</v>
      </c>
      <c r="D163" s="134" t="s">
        <v>52</v>
      </c>
    </row>
    <row r="164" spans="2:4" x14ac:dyDescent="0.25">
      <c r="B164" s="132">
        <v>45022</v>
      </c>
      <c r="C164" s="133">
        <v>76.040000000000006</v>
      </c>
      <c r="D164" s="134" t="s">
        <v>9382</v>
      </c>
    </row>
    <row r="165" spans="2:4" x14ac:dyDescent="0.25">
      <c r="B165" s="132">
        <v>45022</v>
      </c>
      <c r="C165" s="133">
        <v>94.05</v>
      </c>
      <c r="D165" s="134" t="s">
        <v>9383</v>
      </c>
    </row>
    <row r="166" spans="2:4" x14ac:dyDescent="0.25">
      <c r="B166" s="132">
        <v>45022</v>
      </c>
      <c r="C166" s="133">
        <v>100</v>
      </c>
      <c r="D166" s="134" t="s">
        <v>9384</v>
      </c>
    </row>
    <row r="167" spans="2:4" x14ac:dyDescent="0.25">
      <c r="B167" s="132">
        <v>45022</v>
      </c>
      <c r="C167" s="133">
        <v>100</v>
      </c>
      <c r="D167" s="134" t="s">
        <v>9385</v>
      </c>
    </row>
    <row r="168" spans="2:4" x14ac:dyDescent="0.25">
      <c r="B168" s="132">
        <v>45022</v>
      </c>
      <c r="C168" s="133">
        <v>100</v>
      </c>
      <c r="D168" s="134" t="s">
        <v>9386</v>
      </c>
    </row>
    <row r="169" spans="2:4" x14ac:dyDescent="0.25">
      <c r="B169" s="132">
        <v>45022</v>
      </c>
      <c r="C169" s="133">
        <v>100</v>
      </c>
      <c r="D169" s="134" t="s">
        <v>9387</v>
      </c>
    </row>
    <row r="170" spans="2:4" x14ac:dyDescent="0.25">
      <c r="B170" s="132">
        <v>45022</v>
      </c>
      <c r="C170" s="133">
        <v>100</v>
      </c>
      <c r="D170" s="134" t="s">
        <v>6775</v>
      </c>
    </row>
    <row r="171" spans="2:4" x14ac:dyDescent="0.25">
      <c r="B171" s="132">
        <v>45022</v>
      </c>
      <c r="C171" s="133">
        <v>100</v>
      </c>
      <c r="D171" s="134" t="s">
        <v>9388</v>
      </c>
    </row>
    <row r="172" spans="2:4" x14ac:dyDescent="0.25">
      <c r="B172" s="132">
        <v>45022</v>
      </c>
      <c r="C172" s="133">
        <v>105</v>
      </c>
      <c r="D172" s="134" t="s">
        <v>49</v>
      </c>
    </row>
    <row r="173" spans="2:4" x14ac:dyDescent="0.25">
      <c r="B173" s="132">
        <v>45022</v>
      </c>
      <c r="C173" s="133">
        <v>110</v>
      </c>
      <c r="D173" s="134" t="s">
        <v>6749</v>
      </c>
    </row>
    <row r="174" spans="2:4" x14ac:dyDescent="0.25">
      <c r="B174" s="132">
        <v>45022</v>
      </c>
      <c r="C174" s="133">
        <v>113.17</v>
      </c>
      <c r="D174" s="134" t="s">
        <v>9389</v>
      </c>
    </row>
    <row r="175" spans="2:4" x14ac:dyDescent="0.25">
      <c r="B175" s="132">
        <v>45022</v>
      </c>
      <c r="C175" s="133">
        <v>130</v>
      </c>
      <c r="D175" s="134" t="s">
        <v>9390</v>
      </c>
    </row>
    <row r="176" spans="2:4" x14ac:dyDescent="0.25">
      <c r="B176" s="132">
        <v>45022</v>
      </c>
      <c r="C176" s="133">
        <v>130</v>
      </c>
      <c r="D176" s="134" t="s">
        <v>49</v>
      </c>
    </row>
    <row r="177" spans="2:4" x14ac:dyDescent="0.25">
      <c r="B177" s="132">
        <v>45022</v>
      </c>
      <c r="C177" s="133">
        <v>203</v>
      </c>
      <c r="D177" s="134" t="s">
        <v>6789</v>
      </c>
    </row>
    <row r="178" spans="2:4" x14ac:dyDescent="0.25">
      <c r="B178" s="132">
        <v>45022</v>
      </c>
      <c r="C178" s="133">
        <v>300</v>
      </c>
      <c r="D178" s="134" t="s">
        <v>9391</v>
      </c>
    </row>
    <row r="179" spans="2:4" x14ac:dyDescent="0.25">
      <c r="B179" s="132">
        <v>45022</v>
      </c>
      <c r="C179" s="133">
        <v>500</v>
      </c>
      <c r="D179" s="134" t="s">
        <v>6762</v>
      </c>
    </row>
    <row r="180" spans="2:4" x14ac:dyDescent="0.25">
      <c r="B180" s="132">
        <v>45022</v>
      </c>
      <c r="C180" s="133">
        <v>500</v>
      </c>
      <c r="D180" s="134" t="s">
        <v>48</v>
      </c>
    </row>
    <row r="181" spans="2:4" x14ac:dyDescent="0.25">
      <c r="B181" s="132">
        <v>45022</v>
      </c>
      <c r="C181" s="133">
        <v>500</v>
      </c>
      <c r="D181" s="134" t="s">
        <v>6769</v>
      </c>
    </row>
    <row r="182" spans="2:4" x14ac:dyDescent="0.25">
      <c r="B182" s="132">
        <v>45022</v>
      </c>
      <c r="C182" s="133">
        <v>1000</v>
      </c>
      <c r="D182" s="134" t="s">
        <v>5823</v>
      </c>
    </row>
    <row r="183" spans="2:4" x14ac:dyDescent="0.25">
      <c r="B183" s="132">
        <v>45022</v>
      </c>
      <c r="C183" s="133">
        <v>1000</v>
      </c>
      <c r="D183" s="134" t="s">
        <v>9392</v>
      </c>
    </row>
    <row r="184" spans="2:4" x14ac:dyDescent="0.25">
      <c r="B184" s="132">
        <v>45022</v>
      </c>
      <c r="C184" s="133">
        <v>1000</v>
      </c>
      <c r="D184" s="134" t="s">
        <v>9393</v>
      </c>
    </row>
    <row r="185" spans="2:4" x14ac:dyDescent="0.25">
      <c r="B185" s="132">
        <v>45022</v>
      </c>
      <c r="C185" s="133">
        <v>1000</v>
      </c>
      <c r="D185" s="134" t="s">
        <v>5827</v>
      </c>
    </row>
    <row r="186" spans="2:4" x14ac:dyDescent="0.25">
      <c r="B186" s="132">
        <v>45022</v>
      </c>
      <c r="C186" s="133">
        <v>1000</v>
      </c>
      <c r="D186" s="134" t="s">
        <v>9394</v>
      </c>
    </row>
    <row r="187" spans="2:4" x14ac:dyDescent="0.25">
      <c r="B187" s="132">
        <v>45022</v>
      </c>
      <c r="C187" s="133">
        <v>2000</v>
      </c>
      <c r="D187" s="134" t="s">
        <v>9395</v>
      </c>
    </row>
    <row r="188" spans="2:4" x14ac:dyDescent="0.25">
      <c r="B188" s="132">
        <v>45022</v>
      </c>
      <c r="C188" s="133">
        <v>5000</v>
      </c>
      <c r="D188" s="134" t="s">
        <v>50</v>
      </c>
    </row>
    <row r="189" spans="2:4" x14ac:dyDescent="0.25">
      <c r="B189" s="132">
        <v>45022</v>
      </c>
      <c r="C189" s="133">
        <v>5000</v>
      </c>
      <c r="D189" s="134" t="s">
        <v>9396</v>
      </c>
    </row>
    <row r="190" spans="2:4" x14ac:dyDescent="0.25">
      <c r="B190" s="132">
        <v>45022</v>
      </c>
      <c r="C190" s="133">
        <v>5936.09</v>
      </c>
      <c r="D190" s="134" t="s">
        <v>6758</v>
      </c>
    </row>
    <row r="191" spans="2:4" x14ac:dyDescent="0.25">
      <c r="B191" s="132">
        <v>45022</v>
      </c>
      <c r="C191" s="133">
        <v>8883.6299999999992</v>
      </c>
      <c r="D191" s="134" t="s">
        <v>9397</v>
      </c>
    </row>
    <row r="192" spans="2:4" x14ac:dyDescent="0.25">
      <c r="B192" s="132">
        <v>45022</v>
      </c>
      <c r="C192" s="133">
        <v>0.73</v>
      </c>
      <c r="D192" s="134" t="s">
        <v>155</v>
      </c>
    </row>
    <row r="193" spans="2:4" x14ac:dyDescent="0.25">
      <c r="B193" s="132">
        <v>45022</v>
      </c>
      <c r="C193" s="133">
        <v>291</v>
      </c>
      <c r="D193" s="134" t="s">
        <v>154</v>
      </c>
    </row>
    <row r="194" spans="2:4" x14ac:dyDescent="0.25">
      <c r="B194" s="132">
        <v>45023</v>
      </c>
      <c r="C194" s="133">
        <v>50</v>
      </c>
      <c r="D194" s="134" t="s">
        <v>9398</v>
      </c>
    </row>
    <row r="195" spans="2:4" x14ac:dyDescent="0.25">
      <c r="B195" s="132">
        <v>45023</v>
      </c>
      <c r="C195" s="133">
        <v>1</v>
      </c>
      <c r="D195" s="134" t="s">
        <v>9399</v>
      </c>
    </row>
    <row r="196" spans="2:4" x14ac:dyDescent="0.25">
      <c r="B196" s="132">
        <v>45023</v>
      </c>
      <c r="C196" s="133">
        <v>1</v>
      </c>
      <c r="D196" s="134" t="s">
        <v>9400</v>
      </c>
    </row>
    <row r="197" spans="2:4" x14ac:dyDescent="0.25">
      <c r="B197" s="132">
        <v>45023</v>
      </c>
      <c r="C197" s="133">
        <v>1</v>
      </c>
      <c r="D197" s="134" t="s">
        <v>9401</v>
      </c>
    </row>
    <row r="198" spans="2:4" x14ac:dyDescent="0.25">
      <c r="B198" s="132">
        <v>45023</v>
      </c>
      <c r="C198" s="133">
        <v>1</v>
      </c>
      <c r="D198" s="134" t="s">
        <v>9402</v>
      </c>
    </row>
    <row r="199" spans="2:4" x14ac:dyDescent="0.25">
      <c r="B199" s="132">
        <v>45023</v>
      </c>
      <c r="C199" s="133">
        <v>1</v>
      </c>
      <c r="D199" s="134" t="s">
        <v>9403</v>
      </c>
    </row>
    <row r="200" spans="2:4" x14ac:dyDescent="0.25">
      <c r="B200" s="132">
        <v>45023</v>
      </c>
      <c r="C200" s="133">
        <v>1</v>
      </c>
      <c r="D200" s="134" t="s">
        <v>9404</v>
      </c>
    </row>
    <row r="201" spans="2:4" x14ac:dyDescent="0.25">
      <c r="B201" s="132">
        <v>45023</v>
      </c>
      <c r="C201" s="133">
        <v>1</v>
      </c>
      <c r="D201" s="134" t="s">
        <v>9405</v>
      </c>
    </row>
    <row r="202" spans="2:4" x14ac:dyDescent="0.25">
      <c r="B202" s="132">
        <v>45023</v>
      </c>
      <c r="C202" s="133">
        <v>1</v>
      </c>
      <c r="D202" s="134" t="s">
        <v>9406</v>
      </c>
    </row>
    <row r="203" spans="2:4" x14ac:dyDescent="0.25">
      <c r="B203" s="132">
        <v>45023</v>
      </c>
      <c r="C203" s="133">
        <v>5</v>
      </c>
      <c r="D203" s="134" t="s">
        <v>9407</v>
      </c>
    </row>
    <row r="204" spans="2:4" x14ac:dyDescent="0.25">
      <c r="B204" s="132">
        <v>45023</v>
      </c>
      <c r="C204" s="133">
        <v>10</v>
      </c>
      <c r="D204" s="134" t="s">
        <v>9408</v>
      </c>
    </row>
    <row r="205" spans="2:4" x14ac:dyDescent="0.25">
      <c r="B205" s="132">
        <v>45023</v>
      </c>
      <c r="C205" s="133">
        <v>10</v>
      </c>
      <c r="D205" s="134" t="s">
        <v>9409</v>
      </c>
    </row>
    <row r="206" spans="2:4" x14ac:dyDescent="0.25">
      <c r="B206" s="132">
        <v>45023</v>
      </c>
      <c r="C206" s="133">
        <v>10</v>
      </c>
      <c r="D206" s="134" t="s">
        <v>9410</v>
      </c>
    </row>
    <row r="207" spans="2:4" x14ac:dyDescent="0.25">
      <c r="B207" s="132">
        <v>45023</v>
      </c>
      <c r="C207" s="133">
        <v>10</v>
      </c>
      <c r="D207" s="134" t="s">
        <v>9411</v>
      </c>
    </row>
    <row r="208" spans="2:4" x14ac:dyDescent="0.25">
      <c r="B208" s="132">
        <v>45023</v>
      </c>
      <c r="C208" s="133">
        <v>17</v>
      </c>
      <c r="D208" s="134" t="s">
        <v>9412</v>
      </c>
    </row>
    <row r="209" spans="2:4" x14ac:dyDescent="0.25">
      <c r="B209" s="132">
        <v>45023</v>
      </c>
      <c r="C209" s="133">
        <v>17</v>
      </c>
      <c r="D209" s="134" t="s">
        <v>9413</v>
      </c>
    </row>
    <row r="210" spans="2:4" x14ac:dyDescent="0.25">
      <c r="B210" s="132">
        <v>45023</v>
      </c>
      <c r="C210" s="133">
        <v>20</v>
      </c>
      <c r="D210" s="134" t="s">
        <v>9414</v>
      </c>
    </row>
    <row r="211" spans="2:4" x14ac:dyDescent="0.25">
      <c r="B211" s="132">
        <v>45023</v>
      </c>
      <c r="C211" s="133">
        <v>20</v>
      </c>
      <c r="D211" s="134" t="s">
        <v>9415</v>
      </c>
    </row>
    <row r="212" spans="2:4" x14ac:dyDescent="0.25">
      <c r="B212" s="132">
        <v>45023</v>
      </c>
      <c r="C212" s="133">
        <v>20</v>
      </c>
      <c r="D212" s="134" t="s">
        <v>9416</v>
      </c>
    </row>
    <row r="213" spans="2:4" x14ac:dyDescent="0.25">
      <c r="B213" s="132">
        <v>45023</v>
      </c>
      <c r="C213" s="133">
        <v>21.99</v>
      </c>
      <c r="D213" s="134" t="s">
        <v>9417</v>
      </c>
    </row>
    <row r="214" spans="2:4" x14ac:dyDescent="0.25">
      <c r="B214" s="132">
        <v>45023</v>
      </c>
      <c r="C214" s="133">
        <v>30</v>
      </c>
      <c r="D214" s="134" t="s">
        <v>9418</v>
      </c>
    </row>
    <row r="215" spans="2:4" x14ac:dyDescent="0.25">
      <c r="B215" s="132">
        <v>45023</v>
      </c>
      <c r="C215" s="133">
        <v>30</v>
      </c>
      <c r="D215" s="134" t="s">
        <v>9419</v>
      </c>
    </row>
    <row r="216" spans="2:4" x14ac:dyDescent="0.25">
      <c r="B216" s="132">
        <v>45023</v>
      </c>
      <c r="C216" s="133">
        <v>50</v>
      </c>
      <c r="D216" s="134" t="s">
        <v>9420</v>
      </c>
    </row>
    <row r="217" spans="2:4" x14ac:dyDescent="0.25">
      <c r="B217" s="132">
        <v>45023</v>
      </c>
      <c r="C217" s="133">
        <v>50</v>
      </c>
      <c r="D217" s="134" t="s">
        <v>9421</v>
      </c>
    </row>
    <row r="218" spans="2:4" x14ac:dyDescent="0.25">
      <c r="B218" s="132">
        <v>45023</v>
      </c>
      <c r="C218" s="133">
        <v>50</v>
      </c>
      <c r="D218" s="134" t="s">
        <v>52</v>
      </c>
    </row>
    <row r="219" spans="2:4" x14ac:dyDescent="0.25">
      <c r="B219" s="132">
        <v>45023</v>
      </c>
      <c r="C219" s="133">
        <v>53.75</v>
      </c>
      <c r="D219" s="134" t="s">
        <v>9422</v>
      </c>
    </row>
    <row r="220" spans="2:4" x14ac:dyDescent="0.25">
      <c r="B220" s="132">
        <v>45023</v>
      </c>
      <c r="C220" s="133">
        <v>72</v>
      </c>
      <c r="D220" s="134" t="s">
        <v>9423</v>
      </c>
    </row>
    <row r="221" spans="2:4" x14ac:dyDescent="0.25">
      <c r="B221" s="132">
        <v>45023</v>
      </c>
      <c r="C221" s="133">
        <v>82</v>
      </c>
      <c r="D221" s="134" t="s">
        <v>9424</v>
      </c>
    </row>
    <row r="222" spans="2:4" x14ac:dyDescent="0.25">
      <c r="B222" s="132">
        <v>45023</v>
      </c>
      <c r="C222" s="133">
        <v>100</v>
      </c>
      <c r="D222" s="134" t="s">
        <v>9425</v>
      </c>
    </row>
    <row r="223" spans="2:4" x14ac:dyDescent="0.25">
      <c r="B223" s="132">
        <v>45023</v>
      </c>
      <c r="C223" s="133">
        <v>100</v>
      </c>
      <c r="D223" s="134" t="s">
        <v>9426</v>
      </c>
    </row>
    <row r="224" spans="2:4" x14ac:dyDescent="0.25">
      <c r="B224" s="132">
        <v>45023</v>
      </c>
      <c r="C224" s="133">
        <v>100</v>
      </c>
      <c r="D224" s="134" t="s">
        <v>9427</v>
      </c>
    </row>
    <row r="225" spans="2:4" x14ac:dyDescent="0.25">
      <c r="B225" s="132">
        <v>45023</v>
      </c>
      <c r="C225" s="133">
        <v>100</v>
      </c>
      <c r="D225" s="134" t="s">
        <v>6775</v>
      </c>
    </row>
    <row r="226" spans="2:4" x14ac:dyDescent="0.25">
      <c r="B226" s="132">
        <v>45023</v>
      </c>
      <c r="C226" s="133">
        <v>100</v>
      </c>
      <c r="D226" s="134" t="s">
        <v>6778</v>
      </c>
    </row>
    <row r="227" spans="2:4" x14ac:dyDescent="0.25">
      <c r="B227" s="132">
        <v>45023</v>
      </c>
      <c r="C227" s="133">
        <v>100</v>
      </c>
      <c r="D227" s="134" t="s">
        <v>9428</v>
      </c>
    </row>
    <row r="228" spans="2:4" x14ac:dyDescent="0.25">
      <c r="B228" s="132">
        <v>45023</v>
      </c>
      <c r="C228" s="133">
        <v>100</v>
      </c>
      <c r="D228" s="134" t="s">
        <v>9429</v>
      </c>
    </row>
    <row r="229" spans="2:4" x14ac:dyDescent="0.25">
      <c r="B229" s="132">
        <v>45023</v>
      </c>
      <c r="C229" s="133">
        <v>100</v>
      </c>
      <c r="D229" s="134" t="s">
        <v>9430</v>
      </c>
    </row>
    <row r="230" spans="2:4" x14ac:dyDescent="0.25">
      <c r="B230" s="132">
        <v>45023</v>
      </c>
      <c r="C230" s="133">
        <v>101</v>
      </c>
      <c r="D230" s="134" t="s">
        <v>9431</v>
      </c>
    </row>
    <row r="231" spans="2:4" x14ac:dyDescent="0.25">
      <c r="B231" s="132">
        <v>45023</v>
      </c>
      <c r="C231" s="133">
        <v>102.4</v>
      </c>
      <c r="D231" s="134" t="s">
        <v>9432</v>
      </c>
    </row>
    <row r="232" spans="2:4" x14ac:dyDescent="0.25">
      <c r="B232" s="132">
        <v>45023</v>
      </c>
      <c r="C232" s="133">
        <v>103</v>
      </c>
      <c r="D232" s="134" t="s">
        <v>49</v>
      </c>
    </row>
    <row r="233" spans="2:4" x14ac:dyDescent="0.25">
      <c r="B233" s="132">
        <v>45023</v>
      </c>
      <c r="C233" s="133">
        <v>103</v>
      </c>
      <c r="D233" s="134" t="s">
        <v>9433</v>
      </c>
    </row>
    <row r="234" spans="2:4" x14ac:dyDescent="0.25">
      <c r="B234" s="132">
        <v>45023</v>
      </c>
      <c r="C234" s="133">
        <v>110</v>
      </c>
      <c r="D234" s="134" t="s">
        <v>9434</v>
      </c>
    </row>
    <row r="235" spans="2:4" x14ac:dyDescent="0.25">
      <c r="B235" s="132">
        <v>45023</v>
      </c>
      <c r="C235" s="133">
        <v>120</v>
      </c>
      <c r="D235" s="134" t="s">
        <v>9435</v>
      </c>
    </row>
    <row r="236" spans="2:4" x14ac:dyDescent="0.25">
      <c r="B236" s="132">
        <v>45023</v>
      </c>
      <c r="C236" s="133">
        <v>120</v>
      </c>
      <c r="D236" s="134" t="s">
        <v>9436</v>
      </c>
    </row>
    <row r="237" spans="2:4" x14ac:dyDescent="0.25">
      <c r="B237" s="132">
        <v>45023</v>
      </c>
      <c r="C237" s="133">
        <v>121</v>
      </c>
      <c r="D237" s="134" t="s">
        <v>9437</v>
      </c>
    </row>
    <row r="238" spans="2:4" x14ac:dyDescent="0.25">
      <c r="B238" s="132">
        <v>45023</v>
      </c>
      <c r="C238" s="133">
        <v>130</v>
      </c>
      <c r="D238" s="134" t="s">
        <v>9438</v>
      </c>
    </row>
    <row r="239" spans="2:4" x14ac:dyDescent="0.25">
      <c r="B239" s="132">
        <v>45023</v>
      </c>
      <c r="C239" s="133">
        <v>130</v>
      </c>
      <c r="D239" s="134" t="s">
        <v>9439</v>
      </c>
    </row>
    <row r="240" spans="2:4" x14ac:dyDescent="0.25">
      <c r="B240" s="132">
        <v>45023</v>
      </c>
      <c r="C240" s="133">
        <v>140</v>
      </c>
      <c r="D240" s="134" t="s">
        <v>9440</v>
      </c>
    </row>
    <row r="241" spans="2:4" x14ac:dyDescent="0.25">
      <c r="B241" s="132">
        <v>45023</v>
      </c>
      <c r="C241" s="133">
        <v>158</v>
      </c>
      <c r="D241" s="134" t="s">
        <v>49</v>
      </c>
    </row>
    <row r="242" spans="2:4" x14ac:dyDescent="0.25">
      <c r="B242" s="132">
        <v>45023</v>
      </c>
      <c r="C242" s="133">
        <v>180</v>
      </c>
      <c r="D242" s="134" t="s">
        <v>9441</v>
      </c>
    </row>
    <row r="243" spans="2:4" x14ac:dyDescent="0.25">
      <c r="B243" s="132">
        <v>45023</v>
      </c>
      <c r="C243" s="133">
        <v>180</v>
      </c>
      <c r="D243" s="134" t="s">
        <v>9442</v>
      </c>
    </row>
    <row r="244" spans="2:4" x14ac:dyDescent="0.25">
      <c r="B244" s="132">
        <v>45023</v>
      </c>
      <c r="C244" s="133">
        <v>187</v>
      </c>
      <c r="D244" s="134" t="s">
        <v>9443</v>
      </c>
    </row>
    <row r="245" spans="2:4" x14ac:dyDescent="0.25">
      <c r="B245" s="132">
        <v>45023</v>
      </c>
      <c r="C245" s="133">
        <v>194</v>
      </c>
      <c r="D245" s="134" t="s">
        <v>9444</v>
      </c>
    </row>
    <row r="246" spans="2:4" x14ac:dyDescent="0.25">
      <c r="B246" s="132">
        <v>45023</v>
      </c>
      <c r="C246" s="133">
        <v>196</v>
      </c>
      <c r="D246" s="134" t="s">
        <v>9445</v>
      </c>
    </row>
    <row r="247" spans="2:4" x14ac:dyDescent="0.25">
      <c r="B247" s="132">
        <v>45023</v>
      </c>
      <c r="C247" s="133">
        <v>200</v>
      </c>
      <c r="D247" s="134" t="s">
        <v>9446</v>
      </c>
    </row>
    <row r="248" spans="2:4" x14ac:dyDescent="0.25">
      <c r="B248" s="132">
        <v>45023</v>
      </c>
      <c r="C248" s="133">
        <v>211</v>
      </c>
      <c r="D248" s="134" t="s">
        <v>6761</v>
      </c>
    </row>
    <row r="249" spans="2:4" x14ac:dyDescent="0.25">
      <c r="B249" s="132">
        <v>45023</v>
      </c>
      <c r="C249" s="133">
        <v>258.13</v>
      </c>
      <c r="D249" s="134" t="s">
        <v>6773</v>
      </c>
    </row>
    <row r="250" spans="2:4" x14ac:dyDescent="0.25">
      <c r="B250" s="132">
        <v>45023</v>
      </c>
      <c r="C250" s="133">
        <v>263</v>
      </c>
      <c r="D250" s="134" t="s">
        <v>5828</v>
      </c>
    </row>
    <row r="251" spans="2:4" x14ac:dyDescent="0.25">
      <c r="B251" s="132">
        <v>45023</v>
      </c>
      <c r="C251" s="133">
        <v>270</v>
      </c>
      <c r="D251" s="134" t="s">
        <v>9447</v>
      </c>
    </row>
    <row r="252" spans="2:4" x14ac:dyDescent="0.25">
      <c r="B252" s="132">
        <v>45023</v>
      </c>
      <c r="C252" s="133">
        <v>287</v>
      </c>
      <c r="D252" s="134" t="s">
        <v>3025</v>
      </c>
    </row>
    <row r="253" spans="2:4" x14ac:dyDescent="0.25">
      <c r="B253" s="132">
        <v>45023</v>
      </c>
      <c r="C253" s="133">
        <v>300</v>
      </c>
      <c r="D253" s="134" t="s">
        <v>9448</v>
      </c>
    </row>
    <row r="254" spans="2:4" x14ac:dyDescent="0.25">
      <c r="B254" s="132">
        <v>45023</v>
      </c>
      <c r="C254" s="133">
        <v>935.81</v>
      </c>
      <c r="D254" s="134" t="s">
        <v>9449</v>
      </c>
    </row>
    <row r="255" spans="2:4" x14ac:dyDescent="0.25">
      <c r="B255" s="132">
        <v>45023</v>
      </c>
      <c r="C255" s="133">
        <v>1000</v>
      </c>
      <c r="D255" s="134" t="s">
        <v>9450</v>
      </c>
    </row>
    <row r="256" spans="2:4" x14ac:dyDescent="0.25">
      <c r="B256" s="132">
        <v>45023</v>
      </c>
      <c r="C256" s="133">
        <v>1000</v>
      </c>
      <c r="D256" s="134" t="s">
        <v>9451</v>
      </c>
    </row>
    <row r="257" spans="2:4" x14ac:dyDescent="0.25">
      <c r="B257" s="132">
        <v>45023</v>
      </c>
      <c r="C257" s="133">
        <v>1000</v>
      </c>
      <c r="D257" s="134" t="s">
        <v>9452</v>
      </c>
    </row>
    <row r="258" spans="2:4" x14ac:dyDescent="0.25">
      <c r="B258" s="132">
        <v>45023</v>
      </c>
      <c r="C258" s="133">
        <v>2500</v>
      </c>
      <c r="D258" s="134" t="s">
        <v>9453</v>
      </c>
    </row>
    <row r="259" spans="2:4" x14ac:dyDescent="0.25">
      <c r="B259" s="132">
        <v>45023</v>
      </c>
      <c r="C259" s="133">
        <v>2500</v>
      </c>
      <c r="D259" s="134" t="s">
        <v>9454</v>
      </c>
    </row>
    <row r="260" spans="2:4" x14ac:dyDescent="0.25">
      <c r="B260" s="132">
        <v>45023</v>
      </c>
      <c r="C260" s="133">
        <v>5000</v>
      </c>
      <c r="D260" s="134" t="s">
        <v>9455</v>
      </c>
    </row>
    <row r="261" spans="2:4" x14ac:dyDescent="0.25">
      <c r="B261" s="132">
        <v>45023</v>
      </c>
      <c r="C261" s="133">
        <v>2.5099999999999998</v>
      </c>
      <c r="D261" s="134" t="s">
        <v>155</v>
      </c>
    </row>
    <row r="262" spans="2:4" x14ac:dyDescent="0.25">
      <c r="B262" s="132">
        <v>45023</v>
      </c>
      <c r="C262" s="133">
        <v>29.1</v>
      </c>
      <c r="D262" s="134" t="s">
        <v>155</v>
      </c>
    </row>
    <row r="263" spans="2:4" x14ac:dyDescent="0.25">
      <c r="B263" s="132">
        <v>45023</v>
      </c>
      <c r="C263" s="133">
        <v>791.22</v>
      </c>
      <c r="D263" s="134" t="s">
        <v>154</v>
      </c>
    </row>
    <row r="264" spans="2:4" x14ac:dyDescent="0.25">
      <c r="B264" s="132">
        <v>45024</v>
      </c>
      <c r="C264" s="133">
        <v>15</v>
      </c>
      <c r="D264" s="134" t="s">
        <v>9302</v>
      </c>
    </row>
    <row r="265" spans="2:4" x14ac:dyDescent="0.25">
      <c r="B265" s="132">
        <v>45024</v>
      </c>
      <c r="C265" s="133">
        <v>283.99</v>
      </c>
      <c r="D265" s="134" t="s">
        <v>9456</v>
      </c>
    </row>
    <row r="266" spans="2:4" x14ac:dyDescent="0.25">
      <c r="B266" s="132">
        <v>45024</v>
      </c>
      <c r="C266" s="133">
        <v>500</v>
      </c>
      <c r="D266" s="134" t="s">
        <v>9457</v>
      </c>
    </row>
    <row r="267" spans="2:4" x14ac:dyDescent="0.25">
      <c r="B267" s="132">
        <v>45025</v>
      </c>
      <c r="C267" s="133">
        <v>10</v>
      </c>
      <c r="D267" s="134" t="s">
        <v>9302</v>
      </c>
    </row>
    <row r="268" spans="2:4" x14ac:dyDescent="0.25">
      <c r="B268" s="132">
        <v>45025</v>
      </c>
      <c r="C268" s="133">
        <v>20</v>
      </c>
      <c r="D268" s="134" t="s">
        <v>9299</v>
      </c>
    </row>
    <row r="269" spans="2:4" x14ac:dyDescent="0.25">
      <c r="B269" s="132">
        <v>45025</v>
      </c>
      <c r="C269" s="133">
        <v>1000</v>
      </c>
      <c r="D269" s="134" t="s">
        <v>9458</v>
      </c>
    </row>
    <row r="270" spans="2:4" x14ac:dyDescent="0.25">
      <c r="B270" s="132">
        <v>45026</v>
      </c>
      <c r="C270" s="133">
        <v>1</v>
      </c>
      <c r="D270" s="134" t="s">
        <v>9459</v>
      </c>
    </row>
    <row r="271" spans="2:4" x14ac:dyDescent="0.25">
      <c r="B271" s="132">
        <v>45026</v>
      </c>
      <c r="C271" s="133">
        <v>1</v>
      </c>
      <c r="D271" s="134" t="s">
        <v>9460</v>
      </c>
    </row>
    <row r="272" spans="2:4" x14ac:dyDescent="0.25">
      <c r="B272" s="132">
        <v>45026</v>
      </c>
      <c r="C272" s="133">
        <v>1</v>
      </c>
      <c r="D272" s="134" t="s">
        <v>9461</v>
      </c>
    </row>
    <row r="273" spans="2:4" x14ac:dyDescent="0.25">
      <c r="B273" s="132">
        <v>45026</v>
      </c>
      <c r="C273" s="133">
        <v>1</v>
      </c>
      <c r="D273" s="134" t="s">
        <v>9462</v>
      </c>
    </row>
    <row r="274" spans="2:4" x14ac:dyDescent="0.25">
      <c r="B274" s="132">
        <v>45026</v>
      </c>
      <c r="C274" s="133">
        <v>1</v>
      </c>
      <c r="D274" s="134" t="s">
        <v>9463</v>
      </c>
    </row>
    <row r="275" spans="2:4" x14ac:dyDescent="0.25">
      <c r="B275" s="132">
        <v>45026</v>
      </c>
      <c r="C275" s="133">
        <v>5</v>
      </c>
      <c r="D275" s="134" t="s">
        <v>9464</v>
      </c>
    </row>
    <row r="276" spans="2:4" x14ac:dyDescent="0.25">
      <c r="B276" s="132">
        <v>45026</v>
      </c>
      <c r="C276" s="133">
        <v>9</v>
      </c>
      <c r="D276" s="134" t="s">
        <v>9465</v>
      </c>
    </row>
    <row r="277" spans="2:4" x14ac:dyDescent="0.25">
      <c r="B277" s="132">
        <v>45026</v>
      </c>
      <c r="C277" s="133">
        <v>9</v>
      </c>
      <c r="D277" s="134" t="s">
        <v>9466</v>
      </c>
    </row>
    <row r="278" spans="2:4" x14ac:dyDescent="0.25">
      <c r="B278" s="132">
        <v>45026</v>
      </c>
      <c r="C278" s="133">
        <v>9</v>
      </c>
      <c r="D278" s="134" t="s">
        <v>9467</v>
      </c>
    </row>
    <row r="279" spans="2:4" x14ac:dyDescent="0.25">
      <c r="B279" s="132">
        <v>45026</v>
      </c>
      <c r="C279" s="133">
        <v>10</v>
      </c>
      <c r="D279" s="134" t="s">
        <v>9468</v>
      </c>
    </row>
    <row r="280" spans="2:4" x14ac:dyDescent="0.25">
      <c r="B280" s="132">
        <v>45026</v>
      </c>
      <c r="C280" s="133">
        <v>10</v>
      </c>
      <c r="D280" s="134" t="s">
        <v>9469</v>
      </c>
    </row>
    <row r="281" spans="2:4" x14ac:dyDescent="0.25">
      <c r="B281" s="132">
        <v>45026</v>
      </c>
      <c r="C281" s="133">
        <v>10</v>
      </c>
      <c r="D281" s="134" t="s">
        <v>9470</v>
      </c>
    </row>
    <row r="282" spans="2:4" x14ac:dyDescent="0.25">
      <c r="B282" s="132">
        <v>45026</v>
      </c>
      <c r="C282" s="133">
        <v>10</v>
      </c>
      <c r="D282" s="134" t="s">
        <v>9471</v>
      </c>
    </row>
    <row r="283" spans="2:4" x14ac:dyDescent="0.25">
      <c r="B283" s="132">
        <v>45026</v>
      </c>
      <c r="C283" s="133">
        <v>10</v>
      </c>
      <c r="D283" s="134" t="s">
        <v>9472</v>
      </c>
    </row>
    <row r="284" spans="2:4" x14ac:dyDescent="0.25">
      <c r="B284" s="132">
        <v>45026</v>
      </c>
      <c r="C284" s="133">
        <v>10</v>
      </c>
      <c r="D284" s="134" t="s">
        <v>9473</v>
      </c>
    </row>
    <row r="285" spans="2:4" x14ac:dyDescent="0.25">
      <c r="B285" s="132">
        <v>45026</v>
      </c>
      <c r="C285" s="133">
        <v>10</v>
      </c>
      <c r="D285" s="134" t="s">
        <v>9474</v>
      </c>
    </row>
    <row r="286" spans="2:4" x14ac:dyDescent="0.25">
      <c r="B286" s="132">
        <v>45026</v>
      </c>
      <c r="C286" s="133">
        <v>10</v>
      </c>
      <c r="D286" s="134" t="s">
        <v>9475</v>
      </c>
    </row>
    <row r="287" spans="2:4" x14ac:dyDescent="0.25">
      <c r="B287" s="132">
        <v>45026</v>
      </c>
      <c r="C287" s="133">
        <v>10</v>
      </c>
      <c r="D287" s="134" t="s">
        <v>9476</v>
      </c>
    </row>
    <row r="288" spans="2:4" x14ac:dyDescent="0.25">
      <c r="B288" s="132">
        <v>45026</v>
      </c>
      <c r="C288" s="133">
        <v>10</v>
      </c>
      <c r="D288" s="134" t="s">
        <v>9477</v>
      </c>
    </row>
    <row r="289" spans="2:4" x14ac:dyDescent="0.25">
      <c r="B289" s="132">
        <v>45026</v>
      </c>
      <c r="C289" s="133">
        <v>10</v>
      </c>
      <c r="D289" s="134" t="s">
        <v>9478</v>
      </c>
    </row>
    <row r="290" spans="2:4" x14ac:dyDescent="0.25">
      <c r="B290" s="132">
        <v>45026</v>
      </c>
      <c r="C290" s="133">
        <v>10</v>
      </c>
      <c r="D290" s="134" t="s">
        <v>9479</v>
      </c>
    </row>
    <row r="291" spans="2:4" x14ac:dyDescent="0.25">
      <c r="B291" s="132">
        <v>45026</v>
      </c>
      <c r="C291" s="133">
        <v>10</v>
      </c>
      <c r="D291" s="134" t="s">
        <v>9480</v>
      </c>
    </row>
    <row r="292" spans="2:4" x14ac:dyDescent="0.25">
      <c r="B292" s="132">
        <v>45026</v>
      </c>
      <c r="C292" s="133">
        <v>10</v>
      </c>
      <c r="D292" s="134" t="s">
        <v>9481</v>
      </c>
    </row>
    <row r="293" spans="2:4" x14ac:dyDescent="0.25">
      <c r="B293" s="132">
        <v>45026</v>
      </c>
      <c r="C293" s="133">
        <v>10</v>
      </c>
      <c r="D293" s="134" t="s">
        <v>9482</v>
      </c>
    </row>
    <row r="294" spans="2:4" x14ac:dyDescent="0.25">
      <c r="B294" s="132">
        <v>45026</v>
      </c>
      <c r="C294" s="133">
        <v>10</v>
      </c>
      <c r="D294" s="134" t="s">
        <v>9483</v>
      </c>
    </row>
    <row r="295" spans="2:4" x14ac:dyDescent="0.25">
      <c r="B295" s="132">
        <v>45026</v>
      </c>
      <c r="C295" s="133">
        <v>10</v>
      </c>
      <c r="D295" s="134" t="s">
        <v>9484</v>
      </c>
    </row>
    <row r="296" spans="2:4" x14ac:dyDescent="0.25">
      <c r="B296" s="132">
        <v>45026</v>
      </c>
      <c r="C296" s="133">
        <v>10</v>
      </c>
      <c r="D296" s="134" t="s">
        <v>9485</v>
      </c>
    </row>
    <row r="297" spans="2:4" x14ac:dyDescent="0.25">
      <c r="B297" s="132">
        <v>45026</v>
      </c>
      <c r="C297" s="133">
        <v>10</v>
      </c>
      <c r="D297" s="134" t="s">
        <v>9486</v>
      </c>
    </row>
    <row r="298" spans="2:4" x14ac:dyDescent="0.25">
      <c r="B298" s="132">
        <v>45026</v>
      </c>
      <c r="C298" s="133">
        <v>10</v>
      </c>
      <c r="D298" s="134" t="s">
        <v>9487</v>
      </c>
    </row>
    <row r="299" spans="2:4" x14ac:dyDescent="0.25">
      <c r="B299" s="132">
        <v>45026</v>
      </c>
      <c r="C299" s="133">
        <v>10</v>
      </c>
      <c r="D299" s="134" t="s">
        <v>9488</v>
      </c>
    </row>
    <row r="300" spans="2:4" x14ac:dyDescent="0.25">
      <c r="B300" s="132">
        <v>45026</v>
      </c>
      <c r="C300" s="133">
        <v>10</v>
      </c>
      <c r="D300" s="134" t="s">
        <v>9489</v>
      </c>
    </row>
    <row r="301" spans="2:4" x14ac:dyDescent="0.25">
      <c r="B301" s="132">
        <v>45026</v>
      </c>
      <c r="C301" s="133">
        <v>10</v>
      </c>
      <c r="D301" s="134" t="s">
        <v>9490</v>
      </c>
    </row>
    <row r="302" spans="2:4" x14ac:dyDescent="0.25">
      <c r="B302" s="132">
        <v>45026</v>
      </c>
      <c r="C302" s="133">
        <v>10</v>
      </c>
      <c r="D302" s="134" t="s">
        <v>9491</v>
      </c>
    </row>
    <row r="303" spans="2:4" x14ac:dyDescent="0.25">
      <c r="B303" s="132">
        <v>45026</v>
      </c>
      <c r="C303" s="133">
        <v>10</v>
      </c>
      <c r="D303" s="134" t="s">
        <v>9492</v>
      </c>
    </row>
    <row r="304" spans="2:4" x14ac:dyDescent="0.25">
      <c r="B304" s="132">
        <v>45026</v>
      </c>
      <c r="C304" s="133">
        <v>10</v>
      </c>
      <c r="D304" s="134" t="s">
        <v>9493</v>
      </c>
    </row>
    <row r="305" spans="2:4" x14ac:dyDescent="0.25">
      <c r="B305" s="132">
        <v>45026</v>
      </c>
      <c r="C305" s="133">
        <v>20</v>
      </c>
      <c r="D305" s="134" t="s">
        <v>9494</v>
      </c>
    </row>
    <row r="306" spans="2:4" x14ac:dyDescent="0.25">
      <c r="B306" s="132">
        <v>45026</v>
      </c>
      <c r="C306" s="133">
        <v>20</v>
      </c>
      <c r="D306" s="134" t="s">
        <v>9495</v>
      </c>
    </row>
    <row r="307" spans="2:4" x14ac:dyDescent="0.25">
      <c r="B307" s="132">
        <v>45026</v>
      </c>
      <c r="C307" s="133">
        <v>20</v>
      </c>
      <c r="D307" s="134" t="s">
        <v>9496</v>
      </c>
    </row>
    <row r="308" spans="2:4" x14ac:dyDescent="0.25">
      <c r="B308" s="132">
        <v>45026</v>
      </c>
      <c r="C308" s="133">
        <v>30</v>
      </c>
      <c r="D308" s="134" t="s">
        <v>9497</v>
      </c>
    </row>
    <row r="309" spans="2:4" x14ac:dyDescent="0.25">
      <c r="B309" s="132">
        <v>45026</v>
      </c>
      <c r="C309" s="133">
        <v>50</v>
      </c>
      <c r="D309" s="134" t="s">
        <v>9498</v>
      </c>
    </row>
    <row r="310" spans="2:4" x14ac:dyDescent="0.25">
      <c r="B310" s="132">
        <v>45026</v>
      </c>
      <c r="C310" s="133">
        <v>50</v>
      </c>
      <c r="D310" s="134" t="s">
        <v>9499</v>
      </c>
    </row>
    <row r="311" spans="2:4" x14ac:dyDescent="0.25">
      <c r="B311" s="132">
        <v>45026</v>
      </c>
      <c r="C311" s="133">
        <v>50</v>
      </c>
      <c r="D311" s="134" t="s">
        <v>9500</v>
      </c>
    </row>
    <row r="312" spans="2:4" x14ac:dyDescent="0.25">
      <c r="B312" s="132">
        <v>45026</v>
      </c>
      <c r="C312" s="133">
        <v>99</v>
      </c>
      <c r="D312" s="134" t="s">
        <v>9501</v>
      </c>
    </row>
    <row r="313" spans="2:4" x14ac:dyDescent="0.25">
      <c r="B313" s="132">
        <v>45026</v>
      </c>
      <c r="C313" s="133">
        <v>99</v>
      </c>
      <c r="D313" s="134" t="s">
        <v>9502</v>
      </c>
    </row>
    <row r="314" spans="2:4" x14ac:dyDescent="0.25">
      <c r="B314" s="132">
        <v>45026</v>
      </c>
      <c r="C314" s="133">
        <v>100</v>
      </c>
      <c r="D314" s="134" t="s">
        <v>9503</v>
      </c>
    </row>
    <row r="315" spans="2:4" x14ac:dyDescent="0.25">
      <c r="B315" s="132">
        <v>45026</v>
      </c>
      <c r="C315" s="133">
        <v>100</v>
      </c>
      <c r="D315" s="134" t="s">
        <v>9504</v>
      </c>
    </row>
    <row r="316" spans="2:4" x14ac:dyDescent="0.25">
      <c r="B316" s="132">
        <v>45026</v>
      </c>
      <c r="C316" s="133">
        <v>100</v>
      </c>
      <c r="D316" s="134" t="s">
        <v>9505</v>
      </c>
    </row>
    <row r="317" spans="2:4" x14ac:dyDescent="0.25">
      <c r="B317" s="132">
        <v>45026</v>
      </c>
      <c r="C317" s="133">
        <v>100</v>
      </c>
      <c r="D317" s="134" t="s">
        <v>9506</v>
      </c>
    </row>
    <row r="318" spans="2:4" x14ac:dyDescent="0.25">
      <c r="B318" s="132">
        <v>45026</v>
      </c>
      <c r="C318" s="133">
        <v>110</v>
      </c>
      <c r="D318" s="134" t="s">
        <v>9507</v>
      </c>
    </row>
    <row r="319" spans="2:4" x14ac:dyDescent="0.25">
      <c r="B319" s="132">
        <v>45026</v>
      </c>
      <c r="C319" s="133">
        <v>110</v>
      </c>
      <c r="D319" s="134" t="s">
        <v>9508</v>
      </c>
    </row>
    <row r="320" spans="2:4" x14ac:dyDescent="0.25">
      <c r="B320" s="132">
        <v>45026</v>
      </c>
      <c r="C320" s="133">
        <v>130</v>
      </c>
      <c r="D320" s="134" t="s">
        <v>9509</v>
      </c>
    </row>
    <row r="321" spans="2:4" x14ac:dyDescent="0.25">
      <c r="B321" s="132">
        <v>45026</v>
      </c>
      <c r="C321" s="133">
        <v>150</v>
      </c>
      <c r="D321" s="134" t="s">
        <v>161</v>
      </c>
    </row>
    <row r="322" spans="2:4" x14ac:dyDescent="0.25">
      <c r="B322" s="132">
        <v>45026</v>
      </c>
      <c r="C322" s="133">
        <v>150</v>
      </c>
      <c r="D322" s="134" t="s">
        <v>9510</v>
      </c>
    </row>
    <row r="323" spans="2:4" x14ac:dyDescent="0.25">
      <c r="B323" s="132">
        <v>45026</v>
      </c>
      <c r="C323" s="133">
        <v>150</v>
      </c>
      <c r="D323" s="134" t="s">
        <v>3364</v>
      </c>
    </row>
    <row r="324" spans="2:4" x14ac:dyDescent="0.25">
      <c r="B324" s="132">
        <v>45026</v>
      </c>
      <c r="C324" s="133">
        <v>200</v>
      </c>
      <c r="D324" s="134" t="s">
        <v>9511</v>
      </c>
    </row>
    <row r="325" spans="2:4" x14ac:dyDescent="0.25">
      <c r="B325" s="132">
        <v>45026</v>
      </c>
      <c r="C325" s="133">
        <v>200</v>
      </c>
      <c r="D325" s="134" t="s">
        <v>9512</v>
      </c>
    </row>
    <row r="326" spans="2:4" x14ac:dyDescent="0.25">
      <c r="B326" s="132">
        <v>45026</v>
      </c>
      <c r="C326" s="133">
        <v>201</v>
      </c>
      <c r="D326" s="134" t="s">
        <v>5820</v>
      </c>
    </row>
    <row r="327" spans="2:4" x14ac:dyDescent="0.25">
      <c r="B327" s="132">
        <v>45026</v>
      </c>
      <c r="C327" s="133">
        <v>211</v>
      </c>
      <c r="D327" s="134" t="s">
        <v>9513</v>
      </c>
    </row>
    <row r="328" spans="2:4" x14ac:dyDescent="0.25">
      <c r="B328" s="132">
        <v>45026</v>
      </c>
      <c r="C328" s="133">
        <v>218</v>
      </c>
      <c r="D328" s="134" t="s">
        <v>5829</v>
      </c>
    </row>
    <row r="329" spans="2:4" x14ac:dyDescent="0.25">
      <c r="B329" s="132">
        <v>45026</v>
      </c>
      <c r="C329" s="133">
        <v>250</v>
      </c>
      <c r="D329" s="134" t="s">
        <v>9514</v>
      </c>
    </row>
    <row r="330" spans="2:4" x14ac:dyDescent="0.25">
      <c r="B330" s="132">
        <v>45026</v>
      </c>
      <c r="C330" s="133">
        <v>266</v>
      </c>
      <c r="D330" s="134" t="s">
        <v>9515</v>
      </c>
    </row>
    <row r="331" spans="2:4" x14ac:dyDescent="0.25">
      <c r="B331" s="132">
        <v>45026</v>
      </c>
      <c r="C331" s="133">
        <v>289</v>
      </c>
      <c r="D331" s="134" t="s">
        <v>6745</v>
      </c>
    </row>
    <row r="332" spans="2:4" x14ac:dyDescent="0.25">
      <c r="B332" s="132">
        <v>45026</v>
      </c>
      <c r="C332" s="133">
        <v>350</v>
      </c>
      <c r="D332" s="134" t="s">
        <v>6766</v>
      </c>
    </row>
    <row r="333" spans="2:4" x14ac:dyDescent="0.25">
      <c r="B333" s="132">
        <v>45026</v>
      </c>
      <c r="C333" s="133">
        <v>354.79</v>
      </c>
      <c r="D333" s="134" t="s">
        <v>9516</v>
      </c>
    </row>
    <row r="334" spans="2:4" x14ac:dyDescent="0.25">
      <c r="B334" s="132">
        <v>45026</v>
      </c>
      <c r="C334" s="133">
        <v>495</v>
      </c>
      <c r="D334" s="134" t="s">
        <v>2205</v>
      </c>
    </row>
    <row r="335" spans="2:4" x14ac:dyDescent="0.25">
      <c r="B335" s="132">
        <v>45026</v>
      </c>
      <c r="C335" s="133">
        <v>500</v>
      </c>
      <c r="D335" s="134" t="s">
        <v>6781</v>
      </c>
    </row>
    <row r="336" spans="2:4" x14ac:dyDescent="0.25">
      <c r="B336" s="132">
        <v>45026</v>
      </c>
      <c r="C336" s="133">
        <v>500</v>
      </c>
      <c r="D336" s="134" t="s">
        <v>9517</v>
      </c>
    </row>
    <row r="337" spans="2:4" x14ac:dyDescent="0.25">
      <c r="B337" s="132">
        <v>45026</v>
      </c>
      <c r="C337" s="133">
        <v>500</v>
      </c>
      <c r="D337" s="134" t="s">
        <v>9518</v>
      </c>
    </row>
    <row r="338" spans="2:4" x14ac:dyDescent="0.25">
      <c r="B338" s="132">
        <v>45026</v>
      </c>
      <c r="C338" s="133">
        <v>1000</v>
      </c>
      <c r="D338" s="134" t="s">
        <v>6777</v>
      </c>
    </row>
    <row r="339" spans="2:4" x14ac:dyDescent="0.25">
      <c r="B339" s="132">
        <v>45026</v>
      </c>
      <c r="C339" s="133">
        <v>1000</v>
      </c>
      <c r="D339" s="134" t="s">
        <v>9519</v>
      </c>
    </row>
    <row r="340" spans="2:4" x14ac:dyDescent="0.25">
      <c r="B340" s="132">
        <v>45026</v>
      </c>
      <c r="C340" s="133">
        <v>1647.42</v>
      </c>
      <c r="D340" s="134" t="s">
        <v>9520</v>
      </c>
    </row>
    <row r="341" spans="2:4" x14ac:dyDescent="0.25">
      <c r="B341" s="132">
        <v>45026</v>
      </c>
      <c r="C341" s="133">
        <v>10000</v>
      </c>
      <c r="D341" s="134" t="s">
        <v>384</v>
      </c>
    </row>
    <row r="342" spans="2:4" x14ac:dyDescent="0.25">
      <c r="B342" s="132">
        <v>45026</v>
      </c>
      <c r="C342" s="133">
        <v>1.22</v>
      </c>
      <c r="D342" s="134" t="s">
        <v>155</v>
      </c>
    </row>
    <row r="343" spans="2:4" x14ac:dyDescent="0.25">
      <c r="B343" s="132">
        <v>45026</v>
      </c>
      <c r="C343" s="133">
        <v>194</v>
      </c>
      <c r="D343" s="134" t="s">
        <v>154</v>
      </c>
    </row>
    <row r="344" spans="2:4" x14ac:dyDescent="0.25">
      <c r="B344" s="132">
        <v>45027</v>
      </c>
      <c r="C344" s="133">
        <v>500</v>
      </c>
      <c r="D344" s="134" t="s">
        <v>9521</v>
      </c>
    </row>
    <row r="345" spans="2:4" x14ac:dyDescent="0.25">
      <c r="B345" s="132">
        <v>45027</v>
      </c>
      <c r="C345" s="133">
        <v>0.35</v>
      </c>
      <c r="D345" s="134" t="s">
        <v>9522</v>
      </c>
    </row>
    <row r="346" spans="2:4" x14ac:dyDescent="0.25">
      <c r="B346" s="132">
        <v>45027</v>
      </c>
      <c r="C346" s="133">
        <v>1</v>
      </c>
      <c r="D346" s="134" t="s">
        <v>9523</v>
      </c>
    </row>
    <row r="347" spans="2:4" x14ac:dyDescent="0.25">
      <c r="B347" s="132">
        <v>45027</v>
      </c>
      <c r="C347" s="133">
        <v>3.46</v>
      </c>
      <c r="D347" s="134" t="s">
        <v>9524</v>
      </c>
    </row>
    <row r="348" spans="2:4" x14ac:dyDescent="0.25">
      <c r="B348" s="132">
        <v>45027</v>
      </c>
      <c r="C348" s="133">
        <v>10</v>
      </c>
      <c r="D348" s="134" t="s">
        <v>9525</v>
      </c>
    </row>
    <row r="349" spans="2:4" x14ac:dyDescent="0.25">
      <c r="B349" s="132">
        <v>45027</v>
      </c>
      <c r="C349" s="133">
        <v>10</v>
      </c>
      <c r="D349" s="134" t="s">
        <v>9526</v>
      </c>
    </row>
    <row r="350" spans="2:4" x14ac:dyDescent="0.25">
      <c r="B350" s="132">
        <v>45027</v>
      </c>
      <c r="C350" s="133">
        <v>10</v>
      </c>
      <c r="D350" s="134" t="s">
        <v>9527</v>
      </c>
    </row>
    <row r="351" spans="2:4" x14ac:dyDescent="0.25">
      <c r="B351" s="132">
        <v>45027</v>
      </c>
      <c r="C351" s="133">
        <v>10</v>
      </c>
      <c r="D351" s="134" t="s">
        <v>9528</v>
      </c>
    </row>
    <row r="352" spans="2:4" x14ac:dyDescent="0.25">
      <c r="B352" s="132">
        <v>45027</v>
      </c>
      <c r="C352" s="133">
        <v>10</v>
      </c>
      <c r="D352" s="134" t="s">
        <v>9529</v>
      </c>
    </row>
    <row r="353" spans="2:4" x14ac:dyDescent="0.25">
      <c r="B353" s="132">
        <v>45027</v>
      </c>
      <c r="C353" s="133">
        <v>20</v>
      </c>
      <c r="D353" s="134" t="s">
        <v>9530</v>
      </c>
    </row>
    <row r="354" spans="2:4" x14ac:dyDescent="0.25">
      <c r="B354" s="132">
        <v>45027</v>
      </c>
      <c r="C354" s="133">
        <v>20</v>
      </c>
      <c r="D354" s="134" t="s">
        <v>9531</v>
      </c>
    </row>
    <row r="355" spans="2:4" x14ac:dyDescent="0.25">
      <c r="B355" s="132">
        <v>45027</v>
      </c>
      <c r="C355" s="133">
        <v>20</v>
      </c>
      <c r="D355" s="134" t="s">
        <v>9532</v>
      </c>
    </row>
    <row r="356" spans="2:4" x14ac:dyDescent="0.25">
      <c r="B356" s="132">
        <v>45027</v>
      </c>
      <c r="C356" s="133">
        <v>31</v>
      </c>
      <c r="D356" s="134" t="s">
        <v>9533</v>
      </c>
    </row>
    <row r="357" spans="2:4" x14ac:dyDescent="0.25">
      <c r="B357" s="132">
        <v>45027</v>
      </c>
      <c r="C357" s="133">
        <v>42.7</v>
      </c>
      <c r="D357" s="134" t="s">
        <v>9534</v>
      </c>
    </row>
    <row r="358" spans="2:4" x14ac:dyDescent="0.25">
      <c r="B358" s="132">
        <v>45027</v>
      </c>
      <c r="C358" s="133">
        <v>50</v>
      </c>
      <c r="D358" s="134" t="s">
        <v>9535</v>
      </c>
    </row>
    <row r="359" spans="2:4" x14ac:dyDescent="0.25">
      <c r="B359" s="132">
        <v>45027</v>
      </c>
      <c r="C359" s="133">
        <v>50</v>
      </c>
      <c r="D359" s="134" t="s">
        <v>9536</v>
      </c>
    </row>
    <row r="360" spans="2:4" x14ac:dyDescent="0.25">
      <c r="B360" s="132">
        <v>45027</v>
      </c>
      <c r="C360" s="133">
        <v>50</v>
      </c>
      <c r="D360" s="134" t="s">
        <v>9537</v>
      </c>
    </row>
    <row r="361" spans="2:4" x14ac:dyDescent="0.25">
      <c r="B361" s="132">
        <v>45027</v>
      </c>
      <c r="C361" s="133">
        <v>100</v>
      </c>
      <c r="D361" s="134" t="s">
        <v>6764</v>
      </c>
    </row>
    <row r="362" spans="2:4" x14ac:dyDescent="0.25">
      <c r="B362" s="132">
        <v>45027</v>
      </c>
      <c r="C362" s="133">
        <v>100</v>
      </c>
      <c r="D362" s="134" t="s">
        <v>4953</v>
      </c>
    </row>
    <row r="363" spans="2:4" x14ac:dyDescent="0.25">
      <c r="B363" s="132">
        <v>45027</v>
      </c>
      <c r="C363" s="133">
        <v>100</v>
      </c>
      <c r="D363" s="134" t="s">
        <v>9538</v>
      </c>
    </row>
    <row r="364" spans="2:4" x14ac:dyDescent="0.25">
      <c r="B364" s="132">
        <v>45027</v>
      </c>
      <c r="C364" s="133">
        <v>100</v>
      </c>
      <c r="D364" s="134" t="s">
        <v>6760</v>
      </c>
    </row>
    <row r="365" spans="2:4" x14ac:dyDescent="0.25">
      <c r="B365" s="132">
        <v>45027</v>
      </c>
      <c r="C365" s="133">
        <v>105</v>
      </c>
      <c r="D365" s="134" t="s">
        <v>6774</v>
      </c>
    </row>
    <row r="366" spans="2:4" x14ac:dyDescent="0.25">
      <c r="B366" s="132">
        <v>45027</v>
      </c>
      <c r="C366" s="133">
        <v>110</v>
      </c>
      <c r="D366" s="134" t="s">
        <v>9508</v>
      </c>
    </row>
    <row r="367" spans="2:4" x14ac:dyDescent="0.25">
      <c r="B367" s="132">
        <v>45027</v>
      </c>
      <c r="C367" s="133">
        <v>110</v>
      </c>
      <c r="D367" s="134" t="s">
        <v>6749</v>
      </c>
    </row>
    <row r="368" spans="2:4" x14ac:dyDescent="0.25">
      <c r="B368" s="132">
        <v>45027</v>
      </c>
      <c r="C368" s="133">
        <v>110</v>
      </c>
      <c r="D368" s="134" t="s">
        <v>9539</v>
      </c>
    </row>
    <row r="369" spans="2:4" x14ac:dyDescent="0.25">
      <c r="B369" s="132">
        <v>45027</v>
      </c>
      <c r="C369" s="133">
        <v>120</v>
      </c>
      <c r="D369" s="134" t="s">
        <v>9540</v>
      </c>
    </row>
    <row r="370" spans="2:4" x14ac:dyDescent="0.25">
      <c r="B370" s="132">
        <v>45027</v>
      </c>
      <c r="C370" s="133">
        <v>120</v>
      </c>
      <c r="D370" s="134" t="s">
        <v>9541</v>
      </c>
    </row>
    <row r="371" spans="2:4" x14ac:dyDescent="0.25">
      <c r="B371" s="132">
        <v>45027</v>
      </c>
      <c r="C371" s="133">
        <v>120</v>
      </c>
      <c r="D371" s="134" t="s">
        <v>9542</v>
      </c>
    </row>
    <row r="372" spans="2:4" x14ac:dyDescent="0.25">
      <c r="B372" s="132">
        <v>45027</v>
      </c>
      <c r="C372" s="133">
        <v>120</v>
      </c>
      <c r="D372" s="134" t="s">
        <v>9543</v>
      </c>
    </row>
    <row r="373" spans="2:4" x14ac:dyDescent="0.25">
      <c r="B373" s="132">
        <v>45027</v>
      </c>
      <c r="C373" s="133">
        <v>148</v>
      </c>
      <c r="D373" s="134" t="s">
        <v>9544</v>
      </c>
    </row>
    <row r="374" spans="2:4" x14ac:dyDescent="0.25">
      <c r="B374" s="132">
        <v>45027</v>
      </c>
      <c r="C374" s="133">
        <v>180</v>
      </c>
      <c r="D374" s="134" t="s">
        <v>9545</v>
      </c>
    </row>
    <row r="375" spans="2:4" x14ac:dyDescent="0.25">
      <c r="B375" s="132">
        <v>45027</v>
      </c>
      <c r="C375" s="133">
        <v>180.89</v>
      </c>
      <c r="D375" s="134" t="s">
        <v>9546</v>
      </c>
    </row>
    <row r="376" spans="2:4" x14ac:dyDescent="0.25">
      <c r="B376" s="132">
        <v>45027</v>
      </c>
      <c r="C376" s="133">
        <v>199.7</v>
      </c>
      <c r="D376" s="134" t="s">
        <v>9547</v>
      </c>
    </row>
    <row r="377" spans="2:4" x14ac:dyDescent="0.25">
      <c r="B377" s="132">
        <v>45027</v>
      </c>
      <c r="C377" s="133">
        <v>200</v>
      </c>
      <c r="D377" s="134" t="s">
        <v>9548</v>
      </c>
    </row>
    <row r="378" spans="2:4" x14ac:dyDescent="0.25">
      <c r="B378" s="132">
        <v>45027</v>
      </c>
      <c r="C378" s="133">
        <v>200</v>
      </c>
      <c r="D378" s="134" t="s">
        <v>9549</v>
      </c>
    </row>
    <row r="379" spans="2:4" x14ac:dyDescent="0.25">
      <c r="B379" s="132">
        <v>45027</v>
      </c>
      <c r="C379" s="133">
        <v>289</v>
      </c>
      <c r="D379" s="134" t="s">
        <v>6739</v>
      </c>
    </row>
    <row r="380" spans="2:4" x14ac:dyDescent="0.25">
      <c r="B380" s="132">
        <v>45027</v>
      </c>
      <c r="C380" s="133">
        <v>300</v>
      </c>
      <c r="D380" s="134" t="s">
        <v>6779</v>
      </c>
    </row>
    <row r="381" spans="2:4" x14ac:dyDescent="0.25">
      <c r="B381" s="132">
        <v>45027</v>
      </c>
      <c r="C381" s="133">
        <v>350</v>
      </c>
      <c r="D381" s="134" t="s">
        <v>2205</v>
      </c>
    </row>
    <row r="382" spans="2:4" x14ac:dyDescent="0.25">
      <c r="B382" s="132">
        <v>45027</v>
      </c>
      <c r="C382" s="133">
        <v>390.7</v>
      </c>
      <c r="D382" s="134" t="s">
        <v>9550</v>
      </c>
    </row>
    <row r="383" spans="2:4" x14ac:dyDescent="0.25">
      <c r="B383" s="132">
        <v>45027</v>
      </c>
      <c r="C383" s="133">
        <v>500</v>
      </c>
      <c r="D383" s="134" t="s">
        <v>5830</v>
      </c>
    </row>
    <row r="384" spans="2:4" x14ac:dyDescent="0.25">
      <c r="B384" s="132">
        <v>45027</v>
      </c>
      <c r="C384" s="133">
        <v>500</v>
      </c>
      <c r="D384" s="134" t="s">
        <v>9551</v>
      </c>
    </row>
    <row r="385" spans="2:4" x14ac:dyDescent="0.25">
      <c r="B385" s="132">
        <v>45027</v>
      </c>
      <c r="C385" s="133">
        <v>500</v>
      </c>
      <c r="D385" s="134" t="s">
        <v>48</v>
      </c>
    </row>
    <row r="386" spans="2:4" x14ac:dyDescent="0.25">
      <c r="B386" s="132">
        <v>45027</v>
      </c>
      <c r="C386" s="133">
        <v>583.20000000000005</v>
      </c>
      <c r="D386" s="134" t="s">
        <v>9552</v>
      </c>
    </row>
    <row r="387" spans="2:4" x14ac:dyDescent="0.25">
      <c r="B387" s="132">
        <v>45027</v>
      </c>
      <c r="C387" s="133">
        <v>658.48</v>
      </c>
      <c r="D387" s="134" t="s">
        <v>9553</v>
      </c>
    </row>
    <row r="388" spans="2:4" x14ac:dyDescent="0.25">
      <c r="B388" s="132">
        <v>45027</v>
      </c>
      <c r="C388" s="133">
        <v>1000</v>
      </c>
      <c r="D388" s="134" t="s">
        <v>6788</v>
      </c>
    </row>
    <row r="389" spans="2:4" x14ac:dyDescent="0.25">
      <c r="B389" s="132">
        <v>45027</v>
      </c>
      <c r="C389" s="133">
        <v>1000</v>
      </c>
      <c r="D389" s="134" t="s">
        <v>9554</v>
      </c>
    </row>
    <row r="390" spans="2:4" x14ac:dyDescent="0.25">
      <c r="B390" s="132">
        <v>45027</v>
      </c>
      <c r="C390" s="133">
        <v>1044.3499999999999</v>
      </c>
      <c r="D390" s="134" t="s">
        <v>9555</v>
      </c>
    </row>
    <row r="391" spans="2:4" x14ac:dyDescent="0.25">
      <c r="B391" s="132">
        <v>45027</v>
      </c>
      <c r="C391" s="133">
        <v>1436.29</v>
      </c>
      <c r="D391" s="134" t="s">
        <v>9556</v>
      </c>
    </row>
    <row r="392" spans="2:4" x14ac:dyDescent="0.25">
      <c r="B392" s="132">
        <v>45027</v>
      </c>
      <c r="C392" s="133">
        <v>5000</v>
      </c>
      <c r="D392" s="134" t="s">
        <v>5833</v>
      </c>
    </row>
    <row r="393" spans="2:4" x14ac:dyDescent="0.25">
      <c r="B393" s="132">
        <v>45027</v>
      </c>
      <c r="C393" s="133">
        <v>5000</v>
      </c>
      <c r="D393" s="134" t="s">
        <v>5831</v>
      </c>
    </row>
    <row r="394" spans="2:4" x14ac:dyDescent="0.25">
      <c r="B394" s="132">
        <v>45027</v>
      </c>
      <c r="C394" s="133">
        <v>7777</v>
      </c>
      <c r="D394" s="134" t="s">
        <v>9557</v>
      </c>
    </row>
    <row r="395" spans="2:4" x14ac:dyDescent="0.25">
      <c r="B395" s="132">
        <v>45027</v>
      </c>
      <c r="C395" s="133">
        <v>9293.66</v>
      </c>
      <c r="D395" s="134" t="s">
        <v>9558</v>
      </c>
    </row>
    <row r="396" spans="2:4" x14ac:dyDescent="0.25">
      <c r="B396" s="132">
        <v>45027</v>
      </c>
      <c r="C396" s="133">
        <v>10665.43</v>
      </c>
      <c r="D396" s="134" t="s">
        <v>9559</v>
      </c>
    </row>
    <row r="397" spans="2:4" x14ac:dyDescent="0.25">
      <c r="B397" s="132">
        <v>45027</v>
      </c>
      <c r="C397" s="133">
        <v>15000</v>
      </c>
      <c r="D397" s="134" t="s">
        <v>51</v>
      </c>
    </row>
    <row r="398" spans="2:4" x14ac:dyDescent="0.25">
      <c r="B398" s="132">
        <v>45027</v>
      </c>
      <c r="C398" s="133">
        <v>150000</v>
      </c>
      <c r="D398" s="134" t="s">
        <v>9560</v>
      </c>
    </row>
    <row r="399" spans="2:4" x14ac:dyDescent="0.25">
      <c r="B399" s="132">
        <v>45027</v>
      </c>
      <c r="C399" s="133">
        <v>1849315.07</v>
      </c>
      <c r="D399" s="134" t="s">
        <v>9321</v>
      </c>
    </row>
    <row r="400" spans="2:4" x14ac:dyDescent="0.25">
      <c r="B400" s="132">
        <v>45027</v>
      </c>
      <c r="C400" s="133">
        <v>1.18</v>
      </c>
      <c r="D400" s="134" t="s">
        <v>155</v>
      </c>
    </row>
    <row r="401" spans="2:4" x14ac:dyDescent="0.25">
      <c r="B401" s="132">
        <v>45027</v>
      </c>
      <c r="C401" s="133">
        <v>4963.4799999999996</v>
      </c>
      <c r="D401" s="134" t="s">
        <v>154</v>
      </c>
    </row>
    <row r="402" spans="2:4" x14ac:dyDescent="0.25">
      <c r="B402" s="132">
        <v>45028</v>
      </c>
      <c r="C402" s="133">
        <v>0.95</v>
      </c>
      <c r="D402" s="134" t="s">
        <v>9561</v>
      </c>
    </row>
    <row r="403" spans="2:4" x14ac:dyDescent="0.25">
      <c r="B403" s="132">
        <v>45028</v>
      </c>
      <c r="C403" s="133">
        <v>1</v>
      </c>
      <c r="D403" s="134" t="s">
        <v>9562</v>
      </c>
    </row>
    <row r="404" spans="2:4" x14ac:dyDescent="0.25">
      <c r="B404" s="132">
        <v>45028</v>
      </c>
      <c r="C404" s="133">
        <v>1</v>
      </c>
      <c r="D404" s="134" t="s">
        <v>9563</v>
      </c>
    </row>
    <row r="405" spans="2:4" x14ac:dyDescent="0.25">
      <c r="B405" s="132">
        <v>45028</v>
      </c>
      <c r="C405" s="133">
        <v>1</v>
      </c>
      <c r="D405" s="134" t="s">
        <v>9564</v>
      </c>
    </row>
    <row r="406" spans="2:4" x14ac:dyDescent="0.25">
      <c r="B406" s="132">
        <v>45028</v>
      </c>
      <c r="C406" s="133">
        <v>1</v>
      </c>
      <c r="D406" s="134" t="s">
        <v>9565</v>
      </c>
    </row>
    <row r="407" spans="2:4" x14ac:dyDescent="0.25">
      <c r="B407" s="132">
        <v>45028</v>
      </c>
      <c r="C407" s="133">
        <v>1</v>
      </c>
      <c r="D407" s="134" t="s">
        <v>9566</v>
      </c>
    </row>
    <row r="408" spans="2:4" x14ac:dyDescent="0.25">
      <c r="B408" s="132">
        <v>45028</v>
      </c>
      <c r="C408" s="133">
        <v>1</v>
      </c>
      <c r="D408" s="134" t="s">
        <v>9567</v>
      </c>
    </row>
    <row r="409" spans="2:4" x14ac:dyDescent="0.25">
      <c r="B409" s="132">
        <v>45028</v>
      </c>
      <c r="C409" s="133">
        <v>1</v>
      </c>
      <c r="D409" s="134" t="s">
        <v>9568</v>
      </c>
    </row>
    <row r="410" spans="2:4" x14ac:dyDescent="0.25">
      <c r="B410" s="132">
        <v>45028</v>
      </c>
      <c r="C410" s="133">
        <v>1</v>
      </c>
      <c r="D410" s="134" t="s">
        <v>9569</v>
      </c>
    </row>
    <row r="411" spans="2:4" x14ac:dyDescent="0.25">
      <c r="B411" s="132">
        <v>45028</v>
      </c>
      <c r="C411" s="133">
        <v>1</v>
      </c>
      <c r="D411" s="134" t="s">
        <v>9570</v>
      </c>
    </row>
    <row r="412" spans="2:4" x14ac:dyDescent="0.25">
      <c r="B412" s="132">
        <v>45028</v>
      </c>
      <c r="C412" s="133">
        <v>2</v>
      </c>
      <c r="D412" s="134" t="s">
        <v>9571</v>
      </c>
    </row>
    <row r="413" spans="2:4" x14ac:dyDescent="0.25">
      <c r="B413" s="132">
        <v>45028</v>
      </c>
      <c r="C413" s="133">
        <v>10</v>
      </c>
      <c r="D413" s="134" t="s">
        <v>9572</v>
      </c>
    </row>
    <row r="414" spans="2:4" x14ac:dyDescent="0.25">
      <c r="B414" s="132">
        <v>45028</v>
      </c>
      <c r="C414" s="133">
        <v>10</v>
      </c>
      <c r="D414" s="134" t="s">
        <v>9573</v>
      </c>
    </row>
    <row r="415" spans="2:4" x14ac:dyDescent="0.25">
      <c r="B415" s="132">
        <v>45028</v>
      </c>
      <c r="C415" s="133">
        <v>10</v>
      </c>
      <c r="D415" s="134" t="s">
        <v>9574</v>
      </c>
    </row>
    <row r="416" spans="2:4" x14ac:dyDescent="0.25">
      <c r="B416" s="132">
        <v>45028</v>
      </c>
      <c r="C416" s="133">
        <v>10</v>
      </c>
      <c r="D416" s="134" t="s">
        <v>9575</v>
      </c>
    </row>
    <row r="417" spans="2:4" x14ac:dyDescent="0.25">
      <c r="B417" s="132">
        <v>45028</v>
      </c>
      <c r="C417" s="133">
        <v>10</v>
      </c>
      <c r="D417" s="134" t="s">
        <v>6733</v>
      </c>
    </row>
    <row r="418" spans="2:4" x14ac:dyDescent="0.25">
      <c r="B418" s="132">
        <v>45028</v>
      </c>
      <c r="C418" s="133">
        <v>10</v>
      </c>
      <c r="D418" s="134" t="s">
        <v>9576</v>
      </c>
    </row>
    <row r="419" spans="2:4" x14ac:dyDescent="0.25">
      <c r="B419" s="132">
        <v>45028</v>
      </c>
      <c r="C419" s="133">
        <v>10</v>
      </c>
      <c r="D419" s="134" t="s">
        <v>9577</v>
      </c>
    </row>
    <row r="420" spans="2:4" x14ac:dyDescent="0.25">
      <c r="B420" s="132">
        <v>45028</v>
      </c>
      <c r="C420" s="133">
        <v>10</v>
      </c>
      <c r="D420" s="134" t="s">
        <v>9578</v>
      </c>
    </row>
    <row r="421" spans="2:4" x14ac:dyDescent="0.25">
      <c r="B421" s="132">
        <v>45028</v>
      </c>
      <c r="C421" s="133">
        <v>10</v>
      </c>
      <c r="D421" s="134" t="s">
        <v>9299</v>
      </c>
    </row>
    <row r="422" spans="2:4" x14ac:dyDescent="0.25">
      <c r="B422" s="132">
        <v>45028</v>
      </c>
      <c r="C422" s="133">
        <v>10</v>
      </c>
      <c r="D422" s="134" t="s">
        <v>9579</v>
      </c>
    </row>
    <row r="423" spans="2:4" x14ac:dyDescent="0.25">
      <c r="B423" s="132">
        <v>45028</v>
      </c>
      <c r="C423" s="133">
        <v>15</v>
      </c>
      <c r="D423" s="134" t="s">
        <v>9299</v>
      </c>
    </row>
    <row r="424" spans="2:4" x14ac:dyDescent="0.25">
      <c r="B424" s="132">
        <v>45028</v>
      </c>
      <c r="C424" s="133">
        <v>18.21</v>
      </c>
      <c r="D424" s="134" t="s">
        <v>6780</v>
      </c>
    </row>
    <row r="425" spans="2:4" x14ac:dyDescent="0.25">
      <c r="B425" s="132">
        <v>45028</v>
      </c>
      <c r="C425" s="133">
        <v>19</v>
      </c>
      <c r="D425" s="134" t="s">
        <v>9580</v>
      </c>
    </row>
    <row r="426" spans="2:4" x14ac:dyDescent="0.25">
      <c r="B426" s="132">
        <v>45028</v>
      </c>
      <c r="C426" s="133">
        <v>30</v>
      </c>
      <c r="D426" s="134" t="s">
        <v>9581</v>
      </c>
    </row>
    <row r="427" spans="2:4" x14ac:dyDescent="0.25">
      <c r="B427" s="132">
        <v>45028</v>
      </c>
      <c r="C427" s="133">
        <v>30</v>
      </c>
      <c r="D427" s="134" t="s">
        <v>52</v>
      </c>
    </row>
    <row r="428" spans="2:4" x14ac:dyDescent="0.25">
      <c r="B428" s="132">
        <v>45028</v>
      </c>
      <c r="C428" s="133">
        <v>31.26</v>
      </c>
      <c r="D428" s="134" t="s">
        <v>9582</v>
      </c>
    </row>
    <row r="429" spans="2:4" x14ac:dyDescent="0.25">
      <c r="B429" s="132">
        <v>45028</v>
      </c>
      <c r="C429" s="133">
        <v>50</v>
      </c>
      <c r="D429" s="134" t="s">
        <v>9583</v>
      </c>
    </row>
    <row r="430" spans="2:4" x14ac:dyDescent="0.25">
      <c r="B430" s="132">
        <v>45028</v>
      </c>
      <c r="C430" s="133">
        <v>50</v>
      </c>
      <c r="D430" s="134" t="s">
        <v>9584</v>
      </c>
    </row>
    <row r="431" spans="2:4" x14ac:dyDescent="0.25">
      <c r="B431" s="132">
        <v>45028</v>
      </c>
      <c r="C431" s="133">
        <v>90</v>
      </c>
      <c r="D431" s="134" t="s">
        <v>9585</v>
      </c>
    </row>
    <row r="432" spans="2:4" x14ac:dyDescent="0.25">
      <c r="B432" s="132">
        <v>45028</v>
      </c>
      <c r="C432" s="133">
        <v>99</v>
      </c>
      <c r="D432" s="134" t="s">
        <v>9586</v>
      </c>
    </row>
    <row r="433" spans="2:4" x14ac:dyDescent="0.25">
      <c r="B433" s="132">
        <v>45028</v>
      </c>
      <c r="C433" s="133">
        <v>100</v>
      </c>
      <c r="D433" s="134" t="s">
        <v>6755</v>
      </c>
    </row>
    <row r="434" spans="2:4" x14ac:dyDescent="0.25">
      <c r="B434" s="132">
        <v>45028</v>
      </c>
      <c r="C434" s="133">
        <v>100</v>
      </c>
      <c r="D434" s="134" t="s">
        <v>6756</v>
      </c>
    </row>
    <row r="435" spans="2:4" x14ac:dyDescent="0.25">
      <c r="B435" s="132">
        <v>45028</v>
      </c>
      <c r="C435" s="133">
        <v>100</v>
      </c>
      <c r="D435" s="134" t="s">
        <v>9587</v>
      </c>
    </row>
    <row r="436" spans="2:4" x14ac:dyDescent="0.25">
      <c r="B436" s="132">
        <v>45028</v>
      </c>
      <c r="C436" s="133">
        <v>100</v>
      </c>
      <c r="D436" s="134" t="s">
        <v>9588</v>
      </c>
    </row>
    <row r="437" spans="2:4" x14ac:dyDescent="0.25">
      <c r="B437" s="132">
        <v>45028</v>
      </c>
      <c r="C437" s="133">
        <v>100</v>
      </c>
      <c r="D437" s="134" t="s">
        <v>9589</v>
      </c>
    </row>
    <row r="438" spans="2:4" x14ac:dyDescent="0.25">
      <c r="B438" s="132">
        <v>45028</v>
      </c>
      <c r="C438" s="133">
        <v>100</v>
      </c>
      <c r="D438" s="134" t="s">
        <v>9590</v>
      </c>
    </row>
    <row r="439" spans="2:4" x14ac:dyDescent="0.25">
      <c r="B439" s="132">
        <v>45028</v>
      </c>
      <c r="C439" s="133">
        <v>100</v>
      </c>
      <c r="D439" s="134" t="s">
        <v>9590</v>
      </c>
    </row>
    <row r="440" spans="2:4" x14ac:dyDescent="0.25">
      <c r="B440" s="132">
        <v>45028</v>
      </c>
      <c r="C440" s="133">
        <v>100</v>
      </c>
      <c r="D440" s="134" t="s">
        <v>9591</v>
      </c>
    </row>
    <row r="441" spans="2:4" x14ac:dyDescent="0.25">
      <c r="B441" s="132">
        <v>45028</v>
      </c>
      <c r="C441" s="133">
        <v>100</v>
      </c>
      <c r="D441" s="134" t="s">
        <v>9592</v>
      </c>
    </row>
    <row r="442" spans="2:4" x14ac:dyDescent="0.25">
      <c r="B442" s="132">
        <v>45028</v>
      </c>
      <c r="C442" s="133">
        <v>100</v>
      </c>
      <c r="D442" s="134" t="s">
        <v>6759</v>
      </c>
    </row>
    <row r="443" spans="2:4" x14ac:dyDescent="0.25">
      <c r="B443" s="132">
        <v>45028</v>
      </c>
      <c r="C443" s="133">
        <v>100</v>
      </c>
      <c r="D443" s="134" t="s">
        <v>9593</v>
      </c>
    </row>
    <row r="444" spans="2:4" x14ac:dyDescent="0.25">
      <c r="B444" s="132">
        <v>45028</v>
      </c>
      <c r="C444" s="133">
        <v>100</v>
      </c>
      <c r="D444" s="134" t="s">
        <v>9594</v>
      </c>
    </row>
    <row r="445" spans="2:4" x14ac:dyDescent="0.25">
      <c r="B445" s="132">
        <v>45028</v>
      </c>
      <c r="C445" s="133">
        <v>101</v>
      </c>
      <c r="D445" s="134" t="s">
        <v>9595</v>
      </c>
    </row>
    <row r="446" spans="2:4" x14ac:dyDescent="0.25">
      <c r="B446" s="132">
        <v>45028</v>
      </c>
      <c r="C446" s="133">
        <v>110</v>
      </c>
      <c r="D446" s="134" t="s">
        <v>9508</v>
      </c>
    </row>
    <row r="447" spans="2:4" x14ac:dyDescent="0.25">
      <c r="B447" s="132">
        <v>45028</v>
      </c>
      <c r="C447" s="133">
        <v>110</v>
      </c>
      <c r="D447" s="134" t="s">
        <v>9507</v>
      </c>
    </row>
    <row r="448" spans="2:4" x14ac:dyDescent="0.25">
      <c r="B448" s="132">
        <v>45028</v>
      </c>
      <c r="C448" s="133">
        <v>110</v>
      </c>
      <c r="D448" s="134" t="s">
        <v>9539</v>
      </c>
    </row>
    <row r="449" spans="2:4" x14ac:dyDescent="0.25">
      <c r="B449" s="132">
        <v>45028</v>
      </c>
      <c r="C449" s="133">
        <v>117</v>
      </c>
      <c r="D449" s="134" t="s">
        <v>49</v>
      </c>
    </row>
    <row r="450" spans="2:4" x14ac:dyDescent="0.25">
      <c r="B450" s="132">
        <v>45028</v>
      </c>
      <c r="C450" s="133">
        <v>120</v>
      </c>
      <c r="D450" s="134" t="s">
        <v>9596</v>
      </c>
    </row>
    <row r="451" spans="2:4" x14ac:dyDescent="0.25">
      <c r="B451" s="132">
        <v>45028</v>
      </c>
      <c r="C451" s="133">
        <v>150</v>
      </c>
      <c r="D451" s="134" t="s">
        <v>161</v>
      </c>
    </row>
    <row r="452" spans="2:4" x14ac:dyDescent="0.25">
      <c r="B452" s="132">
        <v>45028</v>
      </c>
      <c r="C452" s="133">
        <v>200</v>
      </c>
      <c r="D452" s="134" t="s">
        <v>9597</v>
      </c>
    </row>
    <row r="453" spans="2:4" x14ac:dyDescent="0.25">
      <c r="B453" s="132">
        <v>45028</v>
      </c>
      <c r="C453" s="133">
        <v>200</v>
      </c>
      <c r="D453" s="134" t="s">
        <v>9598</v>
      </c>
    </row>
    <row r="454" spans="2:4" x14ac:dyDescent="0.25">
      <c r="B454" s="132">
        <v>45028</v>
      </c>
      <c r="C454" s="133">
        <v>200</v>
      </c>
      <c r="D454" s="134" t="s">
        <v>6751</v>
      </c>
    </row>
    <row r="455" spans="2:4" x14ac:dyDescent="0.25">
      <c r="B455" s="132">
        <v>45028</v>
      </c>
      <c r="C455" s="133">
        <v>200</v>
      </c>
      <c r="D455" s="134" t="s">
        <v>2731</v>
      </c>
    </row>
    <row r="456" spans="2:4" x14ac:dyDescent="0.25">
      <c r="B456" s="132">
        <v>45028</v>
      </c>
      <c r="C456" s="133">
        <v>200</v>
      </c>
      <c r="D456" s="134" t="s">
        <v>9599</v>
      </c>
    </row>
    <row r="457" spans="2:4" x14ac:dyDescent="0.25">
      <c r="B457" s="132">
        <v>45028</v>
      </c>
      <c r="C457" s="133">
        <v>200</v>
      </c>
      <c r="D457" s="134" t="s">
        <v>6746</v>
      </c>
    </row>
    <row r="458" spans="2:4" x14ac:dyDescent="0.25">
      <c r="B458" s="132">
        <v>45028</v>
      </c>
      <c r="C458" s="133">
        <v>202</v>
      </c>
      <c r="D458" s="134" t="s">
        <v>49</v>
      </c>
    </row>
    <row r="459" spans="2:4" x14ac:dyDescent="0.25">
      <c r="B459" s="132">
        <v>45028</v>
      </c>
      <c r="C459" s="133">
        <v>400</v>
      </c>
      <c r="D459" s="134" t="s">
        <v>9600</v>
      </c>
    </row>
    <row r="460" spans="2:4" x14ac:dyDescent="0.25">
      <c r="B460" s="132">
        <v>45028</v>
      </c>
      <c r="C460" s="133">
        <v>415</v>
      </c>
      <c r="D460" s="134" t="s">
        <v>9601</v>
      </c>
    </row>
    <row r="461" spans="2:4" x14ac:dyDescent="0.25">
      <c r="B461" s="132">
        <v>45028</v>
      </c>
      <c r="C461" s="133">
        <v>500</v>
      </c>
      <c r="D461" s="134" t="s">
        <v>2510</v>
      </c>
    </row>
    <row r="462" spans="2:4" x14ac:dyDescent="0.25">
      <c r="B462" s="132">
        <v>45028</v>
      </c>
      <c r="C462" s="133">
        <v>500</v>
      </c>
      <c r="D462" s="134" t="s">
        <v>6730</v>
      </c>
    </row>
    <row r="463" spans="2:4" x14ac:dyDescent="0.25">
      <c r="B463" s="132">
        <v>45028</v>
      </c>
      <c r="C463" s="133">
        <v>600</v>
      </c>
      <c r="D463" s="134" t="s">
        <v>9602</v>
      </c>
    </row>
    <row r="464" spans="2:4" x14ac:dyDescent="0.25">
      <c r="B464" s="132">
        <v>45028</v>
      </c>
      <c r="C464" s="133">
        <v>624.53</v>
      </c>
      <c r="D464" s="134" t="s">
        <v>9603</v>
      </c>
    </row>
    <row r="465" spans="2:4" x14ac:dyDescent="0.25">
      <c r="B465" s="132">
        <v>45028</v>
      </c>
      <c r="C465" s="133">
        <v>1000</v>
      </c>
      <c r="D465" s="134" t="s">
        <v>9604</v>
      </c>
    </row>
    <row r="466" spans="2:4" x14ac:dyDescent="0.25">
      <c r="B466" s="132">
        <v>45028</v>
      </c>
      <c r="C466" s="133">
        <v>1000</v>
      </c>
      <c r="D466" s="134" t="s">
        <v>6763</v>
      </c>
    </row>
    <row r="467" spans="2:4" x14ac:dyDescent="0.25">
      <c r="B467" s="132">
        <v>45028</v>
      </c>
      <c r="C467" s="133">
        <v>1181</v>
      </c>
      <c r="D467" s="134" t="s">
        <v>9605</v>
      </c>
    </row>
    <row r="468" spans="2:4" x14ac:dyDescent="0.25">
      <c r="B468" s="132">
        <v>45028</v>
      </c>
      <c r="C468" s="133">
        <v>1500</v>
      </c>
      <c r="D468" s="134" t="s">
        <v>4952</v>
      </c>
    </row>
    <row r="469" spans="2:4" x14ac:dyDescent="0.25">
      <c r="B469" s="132">
        <v>45028</v>
      </c>
      <c r="C469" s="133">
        <v>1.18</v>
      </c>
      <c r="D469" s="134" t="s">
        <v>155</v>
      </c>
    </row>
    <row r="470" spans="2:4" x14ac:dyDescent="0.25">
      <c r="B470" s="132">
        <v>45028</v>
      </c>
      <c r="C470" s="133">
        <v>970</v>
      </c>
      <c r="D470" s="134" t="s">
        <v>154</v>
      </c>
    </row>
    <row r="471" spans="2:4" x14ac:dyDescent="0.25">
      <c r="B471" s="132">
        <v>45029</v>
      </c>
      <c r="C471" s="133">
        <v>1</v>
      </c>
      <c r="D471" s="134" t="s">
        <v>9606</v>
      </c>
    </row>
    <row r="472" spans="2:4" x14ac:dyDescent="0.25">
      <c r="B472" s="132">
        <v>45029</v>
      </c>
      <c r="C472" s="133">
        <v>1</v>
      </c>
      <c r="D472" s="134" t="s">
        <v>9607</v>
      </c>
    </row>
    <row r="473" spans="2:4" x14ac:dyDescent="0.25">
      <c r="B473" s="132">
        <v>45029</v>
      </c>
      <c r="C473" s="133">
        <v>1</v>
      </c>
      <c r="D473" s="134" t="s">
        <v>9608</v>
      </c>
    </row>
    <row r="474" spans="2:4" x14ac:dyDescent="0.25">
      <c r="B474" s="132">
        <v>45029</v>
      </c>
      <c r="C474" s="133">
        <v>1</v>
      </c>
      <c r="D474" s="134" t="s">
        <v>9609</v>
      </c>
    </row>
    <row r="475" spans="2:4" x14ac:dyDescent="0.25">
      <c r="B475" s="132">
        <v>45029</v>
      </c>
      <c r="C475" s="133">
        <v>1</v>
      </c>
      <c r="D475" s="134" t="s">
        <v>9610</v>
      </c>
    </row>
    <row r="476" spans="2:4" x14ac:dyDescent="0.25">
      <c r="B476" s="132">
        <v>45029</v>
      </c>
      <c r="C476" s="133">
        <v>8</v>
      </c>
      <c r="D476" s="134" t="s">
        <v>9611</v>
      </c>
    </row>
    <row r="477" spans="2:4" x14ac:dyDescent="0.25">
      <c r="B477" s="132">
        <v>45029</v>
      </c>
      <c r="C477" s="133">
        <v>9.9</v>
      </c>
      <c r="D477" s="134" t="s">
        <v>9612</v>
      </c>
    </row>
    <row r="478" spans="2:4" x14ac:dyDescent="0.25">
      <c r="B478" s="132">
        <v>45029</v>
      </c>
      <c r="C478" s="133">
        <v>10</v>
      </c>
      <c r="D478" s="134" t="s">
        <v>9613</v>
      </c>
    </row>
    <row r="479" spans="2:4" x14ac:dyDescent="0.25">
      <c r="B479" s="132">
        <v>45029</v>
      </c>
      <c r="C479" s="133">
        <v>10</v>
      </c>
      <c r="D479" s="134" t="s">
        <v>9614</v>
      </c>
    </row>
    <row r="480" spans="2:4" x14ac:dyDescent="0.25">
      <c r="B480" s="132">
        <v>45029</v>
      </c>
      <c r="C480" s="133">
        <v>10</v>
      </c>
      <c r="D480" s="134" t="s">
        <v>9615</v>
      </c>
    </row>
    <row r="481" spans="2:4" x14ac:dyDescent="0.25">
      <c r="B481" s="132">
        <v>45029</v>
      </c>
      <c r="C481" s="133">
        <v>10</v>
      </c>
      <c r="D481" s="134" t="s">
        <v>9616</v>
      </c>
    </row>
    <row r="482" spans="2:4" x14ac:dyDescent="0.25">
      <c r="B482" s="132">
        <v>45029</v>
      </c>
      <c r="C482" s="133">
        <v>10</v>
      </c>
      <c r="D482" s="134" t="s">
        <v>9617</v>
      </c>
    </row>
    <row r="483" spans="2:4" x14ac:dyDescent="0.25">
      <c r="B483" s="132">
        <v>45029</v>
      </c>
      <c r="C483" s="133">
        <v>10</v>
      </c>
      <c r="D483" s="134" t="s">
        <v>9618</v>
      </c>
    </row>
    <row r="484" spans="2:4" x14ac:dyDescent="0.25">
      <c r="B484" s="132">
        <v>45029</v>
      </c>
      <c r="C484" s="133">
        <v>10</v>
      </c>
      <c r="D484" s="134" t="s">
        <v>9619</v>
      </c>
    </row>
    <row r="485" spans="2:4" x14ac:dyDescent="0.25">
      <c r="B485" s="132">
        <v>45029</v>
      </c>
      <c r="C485" s="133">
        <v>20</v>
      </c>
      <c r="D485" s="134" t="s">
        <v>9620</v>
      </c>
    </row>
    <row r="486" spans="2:4" x14ac:dyDescent="0.25">
      <c r="B486" s="132">
        <v>45029</v>
      </c>
      <c r="C486" s="133">
        <v>50</v>
      </c>
      <c r="D486" s="134" t="s">
        <v>9621</v>
      </c>
    </row>
    <row r="487" spans="2:4" x14ac:dyDescent="0.25">
      <c r="B487" s="132">
        <v>45029</v>
      </c>
      <c r="C487" s="133">
        <v>50</v>
      </c>
      <c r="D487" s="134" t="s">
        <v>9622</v>
      </c>
    </row>
    <row r="488" spans="2:4" x14ac:dyDescent="0.25">
      <c r="B488" s="132">
        <v>45029</v>
      </c>
      <c r="C488" s="133">
        <v>87</v>
      </c>
      <c r="D488" s="134" t="s">
        <v>9623</v>
      </c>
    </row>
    <row r="489" spans="2:4" x14ac:dyDescent="0.25">
      <c r="B489" s="132">
        <v>45029</v>
      </c>
      <c r="C489" s="133">
        <v>91.15</v>
      </c>
      <c r="D489" s="134" t="s">
        <v>9624</v>
      </c>
    </row>
    <row r="490" spans="2:4" x14ac:dyDescent="0.25">
      <c r="B490" s="132">
        <v>45029</v>
      </c>
      <c r="C490" s="133">
        <v>100</v>
      </c>
      <c r="D490" s="134" t="s">
        <v>9623</v>
      </c>
    </row>
    <row r="491" spans="2:4" x14ac:dyDescent="0.25">
      <c r="B491" s="132">
        <v>45029</v>
      </c>
      <c r="C491" s="133">
        <v>120</v>
      </c>
      <c r="D491" s="134" t="s">
        <v>9625</v>
      </c>
    </row>
    <row r="492" spans="2:4" x14ac:dyDescent="0.25">
      <c r="B492" s="132">
        <v>45029</v>
      </c>
      <c r="C492" s="133">
        <v>120</v>
      </c>
      <c r="D492" s="134" t="s">
        <v>9626</v>
      </c>
    </row>
    <row r="493" spans="2:4" x14ac:dyDescent="0.25">
      <c r="B493" s="132">
        <v>45029</v>
      </c>
      <c r="C493" s="133">
        <v>120</v>
      </c>
      <c r="D493" s="134" t="s">
        <v>9627</v>
      </c>
    </row>
    <row r="494" spans="2:4" x14ac:dyDescent="0.25">
      <c r="B494" s="132">
        <v>45029</v>
      </c>
      <c r="C494" s="133">
        <v>120</v>
      </c>
      <c r="D494" s="134" t="s">
        <v>9628</v>
      </c>
    </row>
    <row r="495" spans="2:4" x14ac:dyDescent="0.25">
      <c r="B495" s="132">
        <v>45029</v>
      </c>
      <c r="C495" s="133">
        <v>120</v>
      </c>
      <c r="D495" s="134" t="s">
        <v>9629</v>
      </c>
    </row>
    <row r="496" spans="2:4" x14ac:dyDescent="0.25">
      <c r="B496" s="132">
        <v>45029</v>
      </c>
      <c r="C496" s="133">
        <v>152</v>
      </c>
      <c r="D496" s="134" t="s">
        <v>49</v>
      </c>
    </row>
    <row r="497" spans="2:4" x14ac:dyDescent="0.25">
      <c r="B497" s="132">
        <v>45029</v>
      </c>
      <c r="C497" s="133">
        <v>169.39</v>
      </c>
      <c r="D497" s="134" t="s">
        <v>9630</v>
      </c>
    </row>
    <row r="498" spans="2:4" x14ac:dyDescent="0.25">
      <c r="B498" s="132">
        <v>45029</v>
      </c>
      <c r="C498" s="133">
        <v>200</v>
      </c>
      <c r="D498" s="134" t="s">
        <v>9631</v>
      </c>
    </row>
    <row r="499" spans="2:4" x14ac:dyDescent="0.25">
      <c r="B499" s="132">
        <v>45029</v>
      </c>
      <c r="C499" s="133">
        <v>200</v>
      </c>
      <c r="D499" s="134" t="s">
        <v>9632</v>
      </c>
    </row>
    <row r="500" spans="2:4" x14ac:dyDescent="0.25">
      <c r="B500" s="132">
        <v>45029</v>
      </c>
      <c r="C500" s="133">
        <v>203</v>
      </c>
      <c r="D500" s="134" t="s">
        <v>6750</v>
      </c>
    </row>
    <row r="501" spans="2:4" x14ac:dyDescent="0.25">
      <c r="B501" s="132">
        <v>45029</v>
      </c>
      <c r="C501" s="133">
        <v>218.5</v>
      </c>
      <c r="D501" s="134" t="s">
        <v>6783</v>
      </c>
    </row>
    <row r="502" spans="2:4" x14ac:dyDescent="0.25">
      <c r="B502" s="132">
        <v>45029</v>
      </c>
      <c r="C502" s="133">
        <v>228</v>
      </c>
      <c r="D502" s="134" t="s">
        <v>49</v>
      </c>
    </row>
    <row r="503" spans="2:4" x14ac:dyDescent="0.25">
      <c r="B503" s="132">
        <v>45029</v>
      </c>
      <c r="C503" s="133">
        <v>243</v>
      </c>
      <c r="D503" s="134" t="s">
        <v>9633</v>
      </c>
    </row>
    <row r="504" spans="2:4" x14ac:dyDescent="0.25">
      <c r="B504" s="132">
        <v>45029</v>
      </c>
      <c r="C504" s="133">
        <v>278</v>
      </c>
      <c r="D504" s="134" t="s">
        <v>6741</v>
      </c>
    </row>
    <row r="505" spans="2:4" x14ac:dyDescent="0.25">
      <c r="B505" s="132">
        <v>45029</v>
      </c>
      <c r="C505" s="133">
        <v>300</v>
      </c>
      <c r="D505" s="134" t="s">
        <v>6779</v>
      </c>
    </row>
    <row r="506" spans="2:4" x14ac:dyDescent="0.25">
      <c r="B506" s="132">
        <v>45029</v>
      </c>
      <c r="C506" s="133">
        <v>500</v>
      </c>
      <c r="D506" s="134" t="s">
        <v>9634</v>
      </c>
    </row>
    <row r="507" spans="2:4" x14ac:dyDescent="0.25">
      <c r="B507" s="132">
        <v>45029</v>
      </c>
      <c r="C507" s="133">
        <v>511</v>
      </c>
      <c r="D507" s="134" t="s">
        <v>2512</v>
      </c>
    </row>
    <row r="508" spans="2:4" x14ac:dyDescent="0.25">
      <c r="B508" s="132">
        <v>45029</v>
      </c>
      <c r="C508" s="133">
        <v>545.16</v>
      </c>
      <c r="D508" s="134" t="s">
        <v>9635</v>
      </c>
    </row>
    <row r="509" spans="2:4" x14ac:dyDescent="0.25">
      <c r="B509" s="132">
        <v>45029</v>
      </c>
      <c r="C509" s="133">
        <v>600</v>
      </c>
      <c r="D509" s="134" t="s">
        <v>9636</v>
      </c>
    </row>
    <row r="510" spans="2:4" x14ac:dyDescent="0.25">
      <c r="B510" s="132">
        <v>45029</v>
      </c>
      <c r="C510" s="133">
        <v>1000</v>
      </c>
      <c r="D510" s="134" t="s">
        <v>9637</v>
      </c>
    </row>
    <row r="511" spans="2:4" x14ac:dyDescent="0.25">
      <c r="B511" s="132">
        <v>45029</v>
      </c>
      <c r="C511" s="133">
        <v>1000</v>
      </c>
      <c r="D511" s="134" t="s">
        <v>9347</v>
      </c>
    </row>
    <row r="512" spans="2:4" x14ac:dyDescent="0.25">
      <c r="B512" s="132">
        <v>45029</v>
      </c>
      <c r="C512" s="133">
        <v>1500</v>
      </c>
      <c r="D512" s="134" t="s">
        <v>9638</v>
      </c>
    </row>
    <row r="513" spans="2:4" x14ac:dyDescent="0.25">
      <c r="B513" s="132">
        <v>45029</v>
      </c>
      <c r="C513" s="133">
        <v>3000</v>
      </c>
      <c r="D513" s="134" t="s">
        <v>9639</v>
      </c>
    </row>
    <row r="514" spans="2:4" x14ac:dyDescent="0.25">
      <c r="B514" s="132">
        <v>45029</v>
      </c>
      <c r="C514" s="133">
        <v>10000</v>
      </c>
      <c r="D514" s="134" t="s">
        <v>384</v>
      </c>
    </row>
    <row r="515" spans="2:4" x14ac:dyDescent="0.25">
      <c r="B515" s="132">
        <v>45029</v>
      </c>
      <c r="C515" s="133">
        <v>0.01</v>
      </c>
      <c r="D515" s="134" t="s">
        <v>155</v>
      </c>
    </row>
    <row r="516" spans="2:4" x14ac:dyDescent="0.25">
      <c r="B516" s="132">
        <v>45029</v>
      </c>
      <c r="C516" s="133">
        <v>2037</v>
      </c>
      <c r="D516" s="134" t="s">
        <v>154</v>
      </c>
    </row>
    <row r="517" spans="2:4" x14ac:dyDescent="0.25">
      <c r="B517" s="132">
        <v>45030</v>
      </c>
      <c r="C517" s="133">
        <v>10</v>
      </c>
      <c r="D517" s="134" t="s">
        <v>9640</v>
      </c>
    </row>
    <row r="518" spans="2:4" x14ac:dyDescent="0.25">
      <c r="B518" s="132">
        <v>45030</v>
      </c>
      <c r="C518" s="133">
        <v>10</v>
      </c>
      <c r="D518" s="134" t="s">
        <v>9641</v>
      </c>
    </row>
    <row r="519" spans="2:4" x14ac:dyDescent="0.25">
      <c r="B519" s="132">
        <v>45030</v>
      </c>
      <c r="C519" s="133">
        <v>0.22</v>
      </c>
      <c r="D519" s="134" t="s">
        <v>9642</v>
      </c>
    </row>
    <row r="520" spans="2:4" x14ac:dyDescent="0.25">
      <c r="B520" s="132">
        <v>45030</v>
      </c>
      <c r="C520" s="133">
        <v>0.6</v>
      </c>
      <c r="D520" s="134" t="s">
        <v>9643</v>
      </c>
    </row>
    <row r="521" spans="2:4" x14ac:dyDescent="0.25">
      <c r="B521" s="132">
        <v>45030</v>
      </c>
      <c r="C521" s="133">
        <v>1</v>
      </c>
      <c r="D521" s="134" t="s">
        <v>9644</v>
      </c>
    </row>
    <row r="522" spans="2:4" x14ac:dyDescent="0.25">
      <c r="B522" s="132">
        <v>45030</v>
      </c>
      <c r="C522" s="133">
        <v>1</v>
      </c>
      <c r="D522" s="134" t="s">
        <v>9645</v>
      </c>
    </row>
    <row r="523" spans="2:4" x14ac:dyDescent="0.25">
      <c r="B523" s="132">
        <v>45030</v>
      </c>
      <c r="C523" s="133">
        <v>1</v>
      </c>
      <c r="D523" s="134" t="s">
        <v>9646</v>
      </c>
    </row>
    <row r="524" spans="2:4" x14ac:dyDescent="0.25">
      <c r="B524" s="132">
        <v>45030</v>
      </c>
      <c r="C524" s="133">
        <v>1</v>
      </c>
      <c r="D524" s="134" t="s">
        <v>9647</v>
      </c>
    </row>
    <row r="525" spans="2:4" x14ac:dyDescent="0.25">
      <c r="B525" s="132">
        <v>45030</v>
      </c>
      <c r="C525" s="133">
        <v>1</v>
      </c>
      <c r="D525" s="134" t="s">
        <v>9648</v>
      </c>
    </row>
    <row r="526" spans="2:4" x14ac:dyDescent="0.25">
      <c r="B526" s="132">
        <v>45030</v>
      </c>
      <c r="C526" s="133">
        <v>1</v>
      </c>
      <c r="D526" s="134" t="s">
        <v>9649</v>
      </c>
    </row>
    <row r="527" spans="2:4" x14ac:dyDescent="0.25">
      <c r="B527" s="132">
        <v>45030</v>
      </c>
      <c r="C527" s="133">
        <v>1</v>
      </c>
      <c r="D527" s="134" t="s">
        <v>9650</v>
      </c>
    </row>
    <row r="528" spans="2:4" x14ac:dyDescent="0.25">
      <c r="B528" s="132">
        <v>45030</v>
      </c>
      <c r="C528" s="133">
        <v>1</v>
      </c>
      <c r="D528" s="134" t="s">
        <v>9651</v>
      </c>
    </row>
    <row r="529" spans="2:4" x14ac:dyDescent="0.25">
      <c r="B529" s="132">
        <v>45030</v>
      </c>
      <c r="C529" s="133">
        <v>10</v>
      </c>
      <c r="D529" s="134" t="s">
        <v>9652</v>
      </c>
    </row>
    <row r="530" spans="2:4" x14ac:dyDescent="0.25">
      <c r="B530" s="132">
        <v>45030</v>
      </c>
      <c r="C530" s="133">
        <v>10</v>
      </c>
      <c r="D530" s="134" t="s">
        <v>9653</v>
      </c>
    </row>
    <row r="531" spans="2:4" x14ac:dyDescent="0.25">
      <c r="B531" s="132">
        <v>45030</v>
      </c>
      <c r="C531" s="133">
        <v>10</v>
      </c>
      <c r="D531" s="134" t="s">
        <v>9654</v>
      </c>
    </row>
    <row r="532" spans="2:4" x14ac:dyDescent="0.25">
      <c r="B532" s="132">
        <v>45030</v>
      </c>
      <c r="C532" s="133">
        <v>10</v>
      </c>
      <c r="D532" s="134" t="s">
        <v>9655</v>
      </c>
    </row>
    <row r="533" spans="2:4" x14ac:dyDescent="0.25">
      <c r="B533" s="132">
        <v>45030</v>
      </c>
      <c r="C533" s="133">
        <v>10</v>
      </c>
      <c r="D533" s="134" t="s">
        <v>9656</v>
      </c>
    </row>
    <row r="534" spans="2:4" x14ac:dyDescent="0.25">
      <c r="B534" s="132">
        <v>45030</v>
      </c>
      <c r="C534" s="133">
        <v>10</v>
      </c>
      <c r="D534" s="134" t="s">
        <v>9657</v>
      </c>
    </row>
    <row r="535" spans="2:4" x14ac:dyDescent="0.25">
      <c r="B535" s="132">
        <v>45030</v>
      </c>
      <c r="C535" s="133">
        <v>10</v>
      </c>
      <c r="D535" s="134" t="s">
        <v>9658</v>
      </c>
    </row>
    <row r="536" spans="2:4" x14ac:dyDescent="0.25">
      <c r="B536" s="132">
        <v>45030</v>
      </c>
      <c r="C536" s="133">
        <v>10</v>
      </c>
      <c r="D536" s="134" t="s">
        <v>9659</v>
      </c>
    </row>
    <row r="537" spans="2:4" x14ac:dyDescent="0.25">
      <c r="B537" s="132">
        <v>45030</v>
      </c>
      <c r="C537" s="133">
        <v>10</v>
      </c>
      <c r="D537" s="134" t="s">
        <v>9660</v>
      </c>
    </row>
    <row r="538" spans="2:4" x14ac:dyDescent="0.25">
      <c r="B538" s="132">
        <v>45030</v>
      </c>
      <c r="C538" s="133">
        <v>10</v>
      </c>
      <c r="D538" s="134" t="s">
        <v>9526</v>
      </c>
    </row>
    <row r="539" spans="2:4" x14ac:dyDescent="0.25">
      <c r="B539" s="132">
        <v>45030</v>
      </c>
      <c r="C539" s="133">
        <v>10</v>
      </c>
      <c r="D539" s="134" t="s">
        <v>9661</v>
      </c>
    </row>
    <row r="540" spans="2:4" x14ac:dyDescent="0.25">
      <c r="B540" s="132">
        <v>45030</v>
      </c>
      <c r="C540" s="133">
        <v>10</v>
      </c>
      <c r="D540" s="134" t="s">
        <v>9662</v>
      </c>
    </row>
    <row r="541" spans="2:4" x14ac:dyDescent="0.25">
      <c r="B541" s="132">
        <v>45030</v>
      </c>
      <c r="C541" s="133">
        <v>10</v>
      </c>
      <c r="D541" s="134" t="s">
        <v>9663</v>
      </c>
    </row>
    <row r="542" spans="2:4" x14ac:dyDescent="0.25">
      <c r="B542" s="132">
        <v>45030</v>
      </c>
      <c r="C542" s="133">
        <v>14</v>
      </c>
      <c r="D542" s="134" t="s">
        <v>9664</v>
      </c>
    </row>
    <row r="543" spans="2:4" x14ac:dyDescent="0.25">
      <c r="B543" s="132">
        <v>45030</v>
      </c>
      <c r="C543" s="133">
        <v>17</v>
      </c>
      <c r="D543" s="134" t="s">
        <v>9665</v>
      </c>
    </row>
    <row r="544" spans="2:4" x14ac:dyDescent="0.25">
      <c r="B544" s="132">
        <v>45030</v>
      </c>
      <c r="C544" s="133">
        <v>17.399999999999999</v>
      </c>
      <c r="D544" s="134" t="s">
        <v>9666</v>
      </c>
    </row>
    <row r="545" spans="2:4" x14ac:dyDescent="0.25">
      <c r="B545" s="132">
        <v>45030</v>
      </c>
      <c r="C545" s="133">
        <v>18</v>
      </c>
      <c r="D545" s="134" t="s">
        <v>9667</v>
      </c>
    </row>
    <row r="546" spans="2:4" x14ac:dyDescent="0.25">
      <c r="B546" s="132">
        <v>45030</v>
      </c>
      <c r="C546" s="133">
        <v>18</v>
      </c>
      <c r="D546" s="134" t="s">
        <v>9668</v>
      </c>
    </row>
    <row r="547" spans="2:4" x14ac:dyDescent="0.25">
      <c r="B547" s="132">
        <v>45030</v>
      </c>
      <c r="C547" s="133">
        <v>18</v>
      </c>
      <c r="D547" s="134" t="s">
        <v>9669</v>
      </c>
    </row>
    <row r="548" spans="2:4" x14ac:dyDescent="0.25">
      <c r="B548" s="132">
        <v>45030</v>
      </c>
      <c r="C548" s="133">
        <v>18</v>
      </c>
      <c r="D548" s="134" t="s">
        <v>9670</v>
      </c>
    </row>
    <row r="549" spans="2:4" x14ac:dyDescent="0.25">
      <c r="B549" s="132">
        <v>45030</v>
      </c>
      <c r="C549" s="133">
        <v>18</v>
      </c>
      <c r="D549" s="134" t="s">
        <v>9671</v>
      </c>
    </row>
    <row r="550" spans="2:4" x14ac:dyDescent="0.25">
      <c r="B550" s="132">
        <v>45030</v>
      </c>
      <c r="C550" s="133">
        <v>19</v>
      </c>
      <c r="D550" s="134" t="s">
        <v>9672</v>
      </c>
    </row>
    <row r="551" spans="2:4" x14ac:dyDescent="0.25">
      <c r="B551" s="132">
        <v>45030</v>
      </c>
      <c r="C551" s="133">
        <v>20</v>
      </c>
      <c r="D551" s="134" t="s">
        <v>9302</v>
      </c>
    </row>
    <row r="552" spans="2:4" x14ac:dyDescent="0.25">
      <c r="B552" s="132">
        <v>45030</v>
      </c>
      <c r="C552" s="133">
        <v>20</v>
      </c>
      <c r="D552" s="134" t="s">
        <v>9673</v>
      </c>
    </row>
    <row r="553" spans="2:4" x14ac:dyDescent="0.25">
      <c r="B553" s="132">
        <v>45030</v>
      </c>
      <c r="C553" s="133">
        <v>25</v>
      </c>
      <c r="D553" s="134" t="s">
        <v>9674</v>
      </c>
    </row>
    <row r="554" spans="2:4" x14ac:dyDescent="0.25">
      <c r="B554" s="132">
        <v>45030</v>
      </c>
      <c r="C554" s="133">
        <v>25</v>
      </c>
      <c r="D554" s="134" t="s">
        <v>9675</v>
      </c>
    </row>
    <row r="555" spans="2:4" x14ac:dyDescent="0.25">
      <c r="B555" s="132">
        <v>45030</v>
      </c>
      <c r="C555" s="133">
        <v>25</v>
      </c>
      <c r="D555" s="134" t="s">
        <v>9676</v>
      </c>
    </row>
    <row r="556" spans="2:4" x14ac:dyDescent="0.25">
      <c r="B556" s="132">
        <v>45030</v>
      </c>
      <c r="C556" s="133">
        <v>30</v>
      </c>
      <c r="D556" s="134" t="s">
        <v>52</v>
      </c>
    </row>
    <row r="557" spans="2:4" x14ac:dyDescent="0.25">
      <c r="B557" s="132">
        <v>45030</v>
      </c>
      <c r="C557" s="133">
        <v>46.48</v>
      </c>
      <c r="D557" s="134" t="s">
        <v>9677</v>
      </c>
    </row>
    <row r="558" spans="2:4" x14ac:dyDescent="0.25">
      <c r="B558" s="132">
        <v>45030</v>
      </c>
      <c r="C558" s="133">
        <v>48.6</v>
      </c>
      <c r="D558" s="134" t="s">
        <v>9678</v>
      </c>
    </row>
    <row r="559" spans="2:4" x14ac:dyDescent="0.25">
      <c r="B559" s="132">
        <v>45030</v>
      </c>
      <c r="C559" s="133">
        <v>49.5</v>
      </c>
      <c r="D559" s="134" t="s">
        <v>9679</v>
      </c>
    </row>
    <row r="560" spans="2:4" x14ac:dyDescent="0.25">
      <c r="B560" s="132">
        <v>45030</v>
      </c>
      <c r="C560" s="133">
        <v>50</v>
      </c>
      <c r="D560" s="134" t="s">
        <v>9680</v>
      </c>
    </row>
    <row r="561" spans="2:4" x14ac:dyDescent="0.25">
      <c r="B561" s="132">
        <v>45030</v>
      </c>
      <c r="C561" s="133">
        <v>50</v>
      </c>
      <c r="D561" s="134" t="s">
        <v>9681</v>
      </c>
    </row>
    <row r="562" spans="2:4" x14ac:dyDescent="0.25">
      <c r="B562" s="132">
        <v>45030</v>
      </c>
      <c r="C562" s="133">
        <v>100</v>
      </c>
      <c r="D562" s="134" t="s">
        <v>9682</v>
      </c>
    </row>
    <row r="563" spans="2:4" x14ac:dyDescent="0.25">
      <c r="B563" s="132">
        <v>45030</v>
      </c>
      <c r="C563" s="133">
        <v>100</v>
      </c>
      <c r="D563" s="134" t="s">
        <v>9683</v>
      </c>
    </row>
    <row r="564" spans="2:4" x14ac:dyDescent="0.25">
      <c r="B564" s="132">
        <v>45030</v>
      </c>
      <c r="C564" s="133">
        <v>100</v>
      </c>
      <c r="D564" s="134" t="s">
        <v>9684</v>
      </c>
    </row>
    <row r="565" spans="2:4" x14ac:dyDescent="0.25">
      <c r="B565" s="132">
        <v>45030</v>
      </c>
      <c r="C565" s="133">
        <v>100</v>
      </c>
      <c r="D565" s="134" t="s">
        <v>9685</v>
      </c>
    </row>
    <row r="566" spans="2:4" x14ac:dyDescent="0.25">
      <c r="B566" s="132">
        <v>45030</v>
      </c>
      <c r="C566" s="133">
        <v>100</v>
      </c>
      <c r="D566" s="134" t="s">
        <v>9686</v>
      </c>
    </row>
    <row r="567" spans="2:4" x14ac:dyDescent="0.25">
      <c r="B567" s="132">
        <v>45030</v>
      </c>
      <c r="C567" s="133">
        <v>100</v>
      </c>
      <c r="D567" s="134" t="s">
        <v>9687</v>
      </c>
    </row>
    <row r="568" spans="2:4" x14ac:dyDescent="0.25">
      <c r="B568" s="132">
        <v>45030</v>
      </c>
      <c r="C568" s="133">
        <v>100</v>
      </c>
      <c r="D568" s="134" t="s">
        <v>9594</v>
      </c>
    </row>
    <row r="569" spans="2:4" x14ac:dyDescent="0.25">
      <c r="B569" s="132">
        <v>45030</v>
      </c>
      <c r="C569" s="133">
        <v>110</v>
      </c>
      <c r="D569" s="134" t="s">
        <v>4953</v>
      </c>
    </row>
    <row r="570" spans="2:4" x14ac:dyDescent="0.25">
      <c r="B570" s="132">
        <v>45030</v>
      </c>
      <c r="C570" s="133">
        <v>110</v>
      </c>
      <c r="D570" s="134" t="s">
        <v>9539</v>
      </c>
    </row>
    <row r="571" spans="2:4" x14ac:dyDescent="0.25">
      <c r="B571" s="132">
        <v>45030</v>
      </c>
      <c r="C571" s="133">
        <v>110</v>
      </c>
      <c r="D571" s="134" t="s">
        <v>6749</v>
      </c>
    </row>
    <row r="572" spans="2:4" x14ac:dyDescent="0.25">
      <c r="B572" s="132">
        <v>45030</v>
      </c>
      <c r="C572" s="133">
        <v>115</v>
      </c>
      <c r="D572" s="134" t="s">
        <v>49</v>
      </c>
    </row>
    <row r="573" spans="2:4" x14ac:dyDescent="0.25">
      <c r="B573" s="132">
        <v>45030</v>
      </c>
      <c r="C573" s="133">
        <v>123.43</v>
      </c>
      <c r="D573" s="134" t="s">
        <v>9688</v>
      </c>
    </row>
    <row r="574" spans="2:4" x14ac:dyDescent="0.25">
      <c r="B574" s="132">
        <v>45030</v>
      </c>
      <c r="C574" s="133">
        <v>130</v>
      </c>
      <c r="D574" s="134" t="s">
        <v>9623</v>
      </c>
    </row>
    <row r="575" spans="2:4" x14ac:dyDescent="0.25">
      <c r="B575" s="132">
        <v>45030</v>
      </c>
      <c r="C575" s="133">
        <v>132.9</v>
      </c>
      <c r="D575" s="134" t="s">
        <v>9689</v>
      </c>
    </row>
    <row r="576" spans="2:4" x14ac:dyDescent="0.25">
      <c r="B576" s="132">
        <v>45030</v>
      </c>
      <c r="C576" s="133">
        <v>165</v>
      </c>
      <c r="D576" s="134" t="s">
        <v>9690</v>
      </c>
    </row>
    <row r="577" spans="2:4" x14ac:dyDescent="0.25">
      <c r="B577" s="132">
        <v>45030</v>
      </c>
      <c r="C577" s="133">
        <v>200</v>
      </c>
      <c r="D577" s="134" t="s">
        <v>9691</v>
      </c>
    </row>
    <row r="578" spans="2:4" x14ac:dyDescent="0.25">
      <c r="B578" s="132">
        <v>45030</v>
      </c>
      <c r="C578" s="133">
        <v>200</v>
      </c>
      <c r="D578" s="134" t="s">
        <v>9692</v>
      </c>
    </row>
    <row r="579" spans="2:4" x14ac:dyDescent="0.25">
      <c r="B579" s="132">
        <v>45030</v>
      </c>
      <c r="C579" s="133">
        <v>203</v>
      </c>
      <c r="D579" s="134" t="s">
        <v>5832</v>
      </c>
    </row>
    <row r="580" spans="2:4" x14ac:dyDescent="0.25">
      <c r="B580" s="132">
        <v>45030</v>
      </c>
      <c r="C580" s="133">
        <v>208</v>
      </c>
      <c r="D580" s="134" t="s">
        <v>49</v>
      </c>
    </row>
    <row r="581" spans="2:4" x14ac:dyDescent="0.25">
      <c r="B581" s="132">
        <v>45030</v>
      </c>
      <c r="C581" s="133">
        <v>210</v>
      </c>
      <c r="D581" s="134" t="s">
        <v>6770</v>
      </c>
    </row>
    <row r="582" spans="2:4" x14ac:dyDescent="0.25">
      <c r="B582" s="132">
        <v>45030</v>
      </c>
      <c r="C582" s="133">
        <v>211</v>
      </c>
      <c r="D582" s="134" t="s">
        <v>6740</v>
      </c>
    </row>
    <row r="583" spans="2:4" x14ac:dyDescent="0.25">
      <c r="B583" s="132">
        <v>45030</v>
      </c>
      <c r="C583" s="133">
        <v>234</v>
      </c>
      <c r="D583" s="134" t="s">
        <v>6744</v>
      </c>
    </row>
    <row r="584" spans="2:4" x14ac:dyDescent="0.25">
      <c r="B584" s="132">
        <v>45030</v>
      </c>
      <c r="C584" s="133">
        <v>298</v>
      </c>
      <c r="D584" s="134" t="s">
        <v>9693</v>
      </c>
    </row>
    <row r="585" spans="2:4" x14ac:dyDescent="0.25">
      <c r="B585" s="132">
        <v>45030</v>
      </c>
      <c r="C585" s="133">
        <v>300</v>
      </c>
      <c r="D585" s="134" t="s">
        <v>161</v>
      </c>
    </row>
    <row r="586" spans="2:4" x14ac:dyDescent="0.25">
      <c r="B586" s="132">
        <v>45030</v>
      </c>
      <c r="C586" s="133">
        <v>395.7</v>
      </c>
      <c r="D586" s="134" t="s">
        <v>9694</v>
      </c>
    </row>
    <row r="587" spans="2:4" x14ac:dyDescent="0.25">
      <c r="B587" s="132">
        <v>45030</v>
      </c>
      <c r="C587" s="133">
        <v>500</v>
      </c>
      <c r="D587" s="134" t="s">
        <v>48</v>
      </c>
    </row>
    <row r="588" spans="2:4" x14ac:dyDescent="0.25">
      <c r="B588" s="132">
        <v>45030</v>
      </c>
      <c r="C588" s="133">
        <v>924.82</v>
      </c>
      <c r="D588" s="134" t="s">
        <v>9695</v>
      </c>
    </row>
    <row r="589" spans="2:4" x14ac:dyDescent="0.25">
      <c r="B589" s="132">
        <v>45030</v>
      </c>
      <c r="C589" s="133">
        <v>1000</v>
      </c>
      <c r="D589" s="134" t="s">
        <v>9696</v>
      </c>
    </row>
    <row r="590" spans="2:4" x14ac:dyDescent="0.25">
      <c r="B590" s="132">
        <v>45030</v>
      </c>
      <c r="C590" s="133">
        <v>2000</v>
      </c>
      <c r="D590" s="134" t="s">
        <v>2204</v>
      </c>
    </row>
    <row r="591" spans="2:4" x14ac:dyDescent="0.25">
      <c r="B591" s="132">
        <v>45030</v>
      </c>
      <c r="C591" s="133">
        <v>5000</v>
      </c>
      <c r="D591" s="134" t="s">
        <v>9697</v>
      </c>
    </row>
    <row r="592" spans="2:4" x14ac:dyDescent="0.25">
      <c r="B592" s="132">
        <v>45030</v>
      </c>
      <c r="C592" s="133">
        <v>2.15</v>
      </c>
      <c r="D592" s="134" t="s">
        <v>155</v>
      </c>
    </row>
    <row r="593" spans="2:4" x14ac:dyDescent="0.25">
      <c r="B593" s="132">
        <v>45030</v>
      </c>
      <c r="C593" s="133">
        <v>582</v>
      </c>
      <c r="D593" s="134" t="s">
        <v>4951</v>
      </c>
    </row>
    <row r="594" spans="2:4" x14ac:dyDescent="0.25">
      <c r="B594" s="132">
        <v>45030</v>
      </c>
      <c r="C594" s="133">
        <v>873</v>
      </c>
      <c r="D594" s="134" t="s">
        <v>154</v>
      </c>
    </row>
    <row r="595" spans="2:4" x14ac:dyDescent="0.25">
      <c r="B595" s="132">
        <v>45031</v>
      </c>
      <c r="C595" s="133">
        <v>15</v>
      </c>
      <c r="D595" s="134" t="s">
        <v>9302</v>
      </c>
    </row>
    <row r="596" spans="2:4" x14ac:dyDescent="0.25">
      <c r="B596" s="132">
        <v>45031</v>
      </c>
      <c r="C596" s="133">
        <v>108</v>
      </c>
      <c r="D596" s="134" t="s">
        <v>49</v>
      </c>
    </row>
    <row r="597" spans="2:4" x14ac:dyDescent="0.25">
      <c r="B597" s="132">
        <v>45031</v>
      </c>
      <c r="C597" s="133">
        <v>171</v>
      </c>
      <c r="D597" s="134" t="s">
        <v>49</v>
      </c>
    </row>
    <row r="598" spans="2:4" x14ac:dyDescent="0.25">
      <c r="B598" s="132">
        <v>45031</v>
      </c>
      <c r="C598" s="133">
        <v>10000</v>
      </c>
      <c r="D598" s="134" t="s">
        <v>6742</v>
      </c>
    </row>
    <row r="599" spans="2:4" x14ac:dyDescent="0.25">
      <c r="B599" s="132">
        <v>45032</v>
      </c>
      <c r="C599" s="133">
        <v>15</v>
      </c>
      <c r="D599" s="134" t="s">
        <v>9299</v>
      </c>
    </row>
    <row r="600" spans="2:4" x14ac:dyDescent="0.25">
      <c r="B600" s="132">
        <v>45032</v>
      </c>
      <c r="C600" s="133">
        <v>20</v>
      </c>
      <c r="D600" s="134" t="s">
        <v>9302</v>
      </c>
    </row>
    <row r="601" spans="2:4" x14ac:dyDescent="0.25">
      <c r="B601" s="132">
        <v>45032</v>
      </c>
      <c r="C601" s="133">
        <v>35</v>
      </c>
      <c r="D601" s="134" t="s">
        <v>49</v>
      </c>
    </row>
    <row r="602" spans="2:4" x14ac:dyDescent="0.25">
      <c r="B602" s="132">
        <v>45032</v>
      </c>
      <c r="C602" s="133">
        <v>500</v>
      </c>
      <c r="D602" s="134" t="s">
        <v>9698</v>
      </c>
    </row>
    <row r="603" spans="2:4" x14ac:dyDescent="0.25">
      <c r="B603" s="132">
        <v>45033</v>
      </c>
      <c r="C603" s="133">
        <v>0.01</v>
      </c>
      <c r="D603" s="134" t="s">
        <v>9699</v>
      </c>
    </row>
    <row r="604" spans="2:4" x14ac:dyDescent="0.25">
      <c r="B604" s="132">
        <v>45033</v>
      </c>
      <c r="C604" s="133">
        <v>1</v>
      </c>
      <c r="D604" s="134" t="s">
        <v>9700</v>
      </c>
    </row>
    <row r="605" spans="2:4" x14ac:dyDescent="0.25">
      <c r="B605" s="132">
        <v>45033</v>
      </c>
      <c r="C605" s="133">
        <v>1</v>
      </c>
      <c r="D605" s="134" t="s">
        <v>9701</v>
      </c>
    </row>
    <row r="606" spans="2:4" x14ac:dyDescent="0.25">
      <c r="B606" s="132">
        <v>45033</v>
      </c>
      <c r="C606" s="133">
        <v>1</v>
      </c>
      <c r="D606" s="134" t="s">
        <v>9609</v>
      </c>
    </row>
    <row r="607" spans="2:4" x14ac:dyDescent="0.25">
      <c r="B607" s="132">
        <v>45033</v>
      </c>
      <c r="C607" s="133">
        <v>1</v>
      </c>
      <c r="D607" s="134" t="s">
        <v>9702</v>
      </c>
    </row>
    <row r="608" spans="2:4" x14ac:dyDescent="0.25">
      <c r="B608" s="132">
        <v>45033</v>
      </c>
      <c r="C608" s="133">
        <v>10</v>
      </c>
      <c r="D608" s="134" t="s">
        <v>9703</v>
      </c>
    </row>
    <row r="609" spans="2:4" x14ac:dyDescent="0.25">
      <c r="B609" s="132">
        <v>45033</v>
      </c>
      <c r="C609" s="133">
        <v>10</v>
      </c>
      <c r="D609" s="134" t="s">
        <v>9704</v>
      </c>
    </row>
    <row r="610" spans="2:4" x14ac:dyDescent="0.25">
      <c r="B610" s="132">
        <v>45033</v>
      </c>
      <c r="C610" s="133">
        <v>10</v>
      </c>
      <c r="D610" s="134" t="s">
        <v>9705</v>
      </c>
    </row>
    <row r="611" spans="2:4" x14ac:dyDescent="0.25">
      <c r="B611" s="132">
        <v>45033</v>
      </c>
      <c r="C611" s="133">
        <v>10</v>
      </c>
      <c r="D611" s="134" t="s">
        <v>9706</v>
      </c>
    </row>
    <row r="612" spans="2:4" x14ac:dyDescent="0.25">
      <c r="B612" s="132">
        <v>45033</v>
      </c>
      <c r="C612" s="133">
        <v>10</v>
      </c>
      <c r="D612" s="134" t="s">
        <v>9707</v>
      </c>
    </row>
    <row r="613" spans="2:4" x14ac:dyDescent="0.25">
      <c r="B613" s="132">
        <v>45033</v>
      </c>
      <c r="C613" s="133">
        <v>10</v>
      </c>
      <c r="D613" s="134" t="s">
        <v>9708</v>
      </c>
    </row>
    <row r="614" spans="2:4" x14ac:dyDescent="0.25">
      <c r="B614" s="132">
        <v>45033</v>
      </c>
      <c r="C614" s="133">
        <v>10</v>
      </c>
      <c r="D614" s="134" t="s">
        <v>9709</v>
      </c>
    </row>
    <row r="615" spans="2:4" x14ac:dyDescent="0.25">
      <c r="B615" s="132">
        <v>45033</v>
      </c>
      <c r="C615" s="133">
        <v>10</v>
      </c>
      <c r="D615" s="134" t="s">
        <v>9710</v>
      </c>
    </row>
    <row r="616" spans="2:4" x14ac:dyDescent="0.25">
      <c r="B616" s="132">
        <v>45033</v>
      </c>
      <c r="C616" s="133">
        <v>10</v>
      </c>
      <c r="D616" s="134" t="s">
        <v>9711</v>
      </c>
    </row>
    <row r="617" spans="2:4" x14ac:dyDescent="0.25">
      <c r="B617" s="132">
        <v>45033</v>
      </c>
      <c r="C617" s="133">
        <v>10</v>
      </c>
      <c r="D617" s="134" t="s">
        <v>9712</v>
      </c>
    </row>
    <row r="618" spans="2:4" x14ac:dyDescent="0.25">
      <c r="B618" s="132">
        <v>45033</v>
      </c>
      <c r="C618" s="133">
        <v>10</v>
      </c>
      <c r="D618" s="134" t="s">
        <v>9713</v>
      </c>
    </row>
    <row r="619" spans="2:4" x14ac:dyDescent="0.25">
      <c r="B619" s="132">
        <v>45033</v>
      </c>
      <c r="C619" s="133">
        <v>10</v>
      </c>
      <c r="D619" s="134" t="s">
        <v>9714</v>
      </c>
    </row>
    <row r="620" spans="2:4" x14ac:dyDescent="0.25">
      <c r="B620" s="132">
        <v>45033</v>
      </c>
      <c r="C620" s="133">
        <v>10</v>
      </c>
      <c r="D620" s="134" t="s">
        <v>9715</v>
      </c>
    </row>
    <row r="621" spans="2:4" x14ac:dyDescent="0.25">
      <c r="B621" s="132">
        <v>45033</v>
      </c>
      <c r="C621" s="133">
        <v>10</v>
      </c>
      <c r="D621" s="134" t="s">
        <v>9716</v>
      </c>
    </row>
    <row r="622" spans="2:4" x14ac:dyDescent="0.25">
      <c r="B622" s="132">
        <v>45033</v>
      </c>
      <c r="C622" s="133">
        <v>10</v>
      </c>
      <c r="D622" s="134" t="s">
        <v>9717</v>
      </c>
    </row>
    <row r="623" spans="2:4" x14ac:dyDescent="0.25">
      <c r="B623" s="132">
        <v>45033</v>
      </c>
      <c r="C623" s="133">
        <v>10</v>
      </c>
      <c r="D623" s="134" t="s">
        <v>9718</v>
      </c>
    </row>
    <row r="624" spans="2:4" x14ac:dyDescent="0.25">
      <c r="B624" s="132">
        <v>45033</v>
      </c>
      <c r="C624" s="133">
        <v>10</v>
      </c>
      <c r="D624" s="134" t="s">
        <v>9719</v>
      </c>
    </row>
    <row r="625" spans="2:4" x14ac:dyDescent="0.25">
      <c r="B625" s="132">
        <v>45033</v>
      </c>
      <c r="C625" s="133">
        <v>20</v>
      </c>
      <c r="D625" s="134" t="s">
        <v>9720</v>
      </c>
    </row>
    <row r="626" spans="2:4" x14ac:dyDescent="0.25">
      <c r="B626" s="132">
        <v>45033</v>
      </c>
      <c r="C626" s="133">
        <v>30</v>
      </c>
      <c r="D626" s="134" t="s">
        <v>9721</v>
      </c>
    </row>
    <row r="627" spans="2:4" x14ac:dyDescent="0.25">
      <c r="B627" s="132">
        <v>45033</v>
      </c>
      <c r="C627" s="133">
        <v>30</v>
      </c>
      <c r="D627" s="134" t="s">
        <v>52</v>
      </c>
    </row>
    <row r="628" spans="2:4" x14ac:dyDescent="0.25">
      <c r="B628" s="132">
        <v>45033</v>
      </c>
      <c r="C628" s="133">
        <v>30</v>
      </c>
      <c r="D628" s="134" t="s">
        <v>9722</v>
      </c>
    </row>
    <row r="629" spans="2:4" x14ac:dyDescent="0.25">
      <c r="B629" s="132">
        <v>45033</v>
      </c>
      <c r="C629" s="133">
        <v>50</v>
      </c>
      <c r="D629" s="134" t="s">
        <v>9723</v>
      </c>
    </row>
    <row r="630" spans="2:4" x14ac:dyDescent="0.25">
      <c r="B630" s="132">
        <v>45033</v>
      </c>
      <c r="C630" s="133">
        <v>50</v>
      </c>
      <c r="D630" s="134" t="s">
        <v>9724</v>
      </c>
    </row>
    <row r="631" spans="2:4" x14ac:dyDescent="0.25">
      <c r="B631" s="132">
        <v>45033</v>
      </c>
      <c r="C631" s="133">
        <v>70</v>
      </c>
      <c r="D631" s="134" t="s">
        <v>52</v>
      </c>
    </row>
    <row r="632" spans="2:4" x14ac:dyDescent="0.25">
      <c r="B632" s="132">
        <v>45033</v>
      </c>
      <c r="C632" s="133">
        <v>100</v>
      </c>
      <c r="D632" s="134" t="s">
        <v>9725</v>
      </c>
    </row>
    <row r="633" spans="2:4" x14ac:dyDescent="0.25">
      <c r="B633" s="132">
        <v>45033</v>
      </c>
      <c r="C633" s="133">
        <v>100</v>
      </c>
      <c r="D633" s="134" t="s">
        <v>9726</v>
      </c>
    </row>
    <row r="634" spans="2:4" x14ac:dyDescent="0.25">
      <c r="B634" s="132">
        <v>45033</v>
      </c>
      <c r="C634" s="133">
        <v>100</v>
      </c>
      <c r="D634" s="134" t="s">
        <v>9727</v>
      </c>
    </row>
    <row r="635" spans="2:4" x14ac:dyDescent="0.25">
      <c r="B635" s="132">
        <v>45033</v>
      </c>
      <c r="C635" s="133">
        <v>100</v>
      </c>
      <c r="D635" s="134" t="s">
        <v>9728</v>
      </c>
    </row>
    <row r="636" spans="2:4" x14ac:dyDescent="0.25">
      <c r="B636" s="132">
        <v>45033</v>
      </c>
      <c r="C636" s="133">
        <v>100</v>
      </c>
      <c r="D636" s="134" t="s">
        <v>9729</v>
      </c>
    </row>
    <row r="637" spans="2:4" x14ac:dyDescent="0.25">
      <c r="B637" s="132">
        <v>45033</v>
      </c>
      <c r="C637" s="133">
        <v>100</v>
      </c>
      <c r="D637" s="134" t="s">
        <v>6752</v>
      </c>
    </row>
    <row r="638" spans="2:4" x14ac:dyDescent="0.25">
      <c r="B638" s="132">
        <v>45033</v>
      </c>
      <c r="C638" s="133">
        <v>100</v>
      </c>
      <c r="D638" s="134" t="s">
        <v>9730</v>
      </c>
    </row>
    <row r="639" spans="2:4" x14ac:dyDescent="0.25">
      <c r="B639" s="132">
        <v>45033</v>
      </c>
      <c r="C639" s="133">
        <v>100</v>
      </c>
      <c r="D639" s="134" t="s">
        <v>6784</v>
      </c>
    </row>
    <row r="640" spans="2:4" x14ac:dyDescent="0.25">
      <c r="B640" s="132">
        <v>45033</v>
      </c>
      <c r="C640" s="133">
        <v>100</v>
      </c>
      <c r="D640" s="134" t="s">
        <v>9731</v>
      </c>
    </row>
    <row r="641" spans="2:4" x14ac:dyDescent="0.25">
      <c r="B641" s="132">
        <v>45033</v>
      </c>
      <c r="C641" s="133">
        <v>110</v>
      </c>
      <c r="D641" s="134" t="s">
        <v>9539</v>
      </c>
    </row>
    <row r="642" spans="2:4" x14ac:dyDescent="0.25">
      <c r="B642" s="132">
        <v>45033</v>
      </c>
      <c r="C642" s="133">
        <v>110</v>
      </c>
      <c r="D642" s="134" t="s">
        <v>9508</v>
      </c>
    </row>
    <row r="643" spans="2:4" x14ac:dyDescent="0.25">
      <c r="B643" s="132">
        <v>45033</v>
      </c>
      <c r="C643" s="133">
        <v>110</v>
      </c>
      <c r="D643" s="134" t="s">
        <v>6749</v>
      </c>
    </row>
    <row r="644" spans="2:4" x14ac:dyDescent="0.25">
      <c r="B644" s="132">
        <v>45033</v>
      </c>
      <c r="C644" s="133">
        <v>127</v>
      </c>
      <c r="D644" s="134" t="s">
        <v>1434</v>
      </c>
    </row>
    <row r="645" spans="2:4" x14ac:dyDescent="0.25">
      <c r="B645" s="132">
        <v>45033</v>
      </c>
      <c r="C645" s="133">
        <v>130</v>
      </c>
      <c r="D645" s="134" t="s">
        <v>9623</v>
      </c>
    </row>
    <row r="646" spans="2:4" x14ac:dyDescent="0.25">
      <c r="B646" s="132">
        <v>45033</v>
      </c>
      <c r="C646" s="133">
        <v>135</v>
      </c>
      <c r="D646" s="134" t="s">
        <v>9732</v>
      </c>
    </row>
    <row r="647" spans="2:4" x14ac:dyDescent="0.25">
      <c r="B647" s="132">
        <v>45033</v>
      </c>
      <c r="C647" s="133">
        <v>210.31</v>
      </c>
      <c r="D647" s="134" t="s">
        <v>6787</v>
      </c>
    </row>
    <row r="648" spans="2:4" x14ac:dyDescent="0.25">
      <c r="B648" s="132">
        <v>45033</v>
      </c>
      <c r="C648" s="133">
        <v>256</v>
      </c>
      <c r="D648" s="134" t="s">
        <v>6732</v>
      </c>
    </row>
    <row r="649" spans="2:4" x14ac:dyDescent="0.25">
      <c r="B649" s="132">
        <v>45033</v>
      </c>
      <c r="C649" s="133">
        <v>263</v>
      </c>
      <c r="D649" s="134" t="s">
        <v>6754</v>
      </c>
    </row>
    <row r="650" spans="2:4" x14ac:dyDescent="0.25">
      <c r="B650" s="132">
        <v>45033</v>
      </c>
      <c r="C650" s="133">
        <v>288</v>
      </c>
      <c r="D650" s="134" t="s">
        <v>9733</v>
      </c>
    </row>
    <row r="651" spans="2:4" x14ac:dyDescent="0.25">
      <c r="B651" s="132">
        <v>45033</v>
      </c>
      <c r="C651" s="133">
        <v>350</v>
      </c>
      <c r="D651" s="134" t="s">
        <v>6766</v>
      </c>
    </row>
    <row r="652" spans="2:4" x14ac:dyDescent="0.25">
      <c r="B652" s="132">
        <v>45033</v>
      </c>
      <c r="C652" s="133">
        <v>1000</v>
      </c>
      <c r="D652" s="134" t="s">
        <v>1924</v>
      </c>
    </row>
    <row r="653" spans="2:4" x14ac:dyDescent="0.25">
      <c r="B653" s="132">
        <v>45033</v>
      </c>
      <c r="C653" s="133">
        <v>7000</v>
      </c>
      <c r="D653" s="134" t="s">
        <v>6772</v>
      </c>
    </row>
    <row r="654" spans="2:4" x14ac:dyDescent="0.25">
      <c r="B654" s="132">
        <v>45033</v>
      </c>
      <c r="C654" s="133">
        <v>10000</v>
      </c>
      <c r="D654" s="134" t="s">
        <v>384</v>
      </c>
    </row>
    <row r="655" spans="2:4" x14ac:dyDescent="0.25">
      <c r="B655" s="132">
        <v>45033</v>
      </c>
      <c r="C655" s="133">
        <v>1.1000000000000001</v>
      </c>
      <c r="D655" s="134" t="s">
        <v>155</v>
      </c>
    </row>
    <row r="656" spans="2:4" x14ac:dyDescent="0.25">
      <c r="B656" s="132">
        <v>45033</v>
      </c>
      <c r="C656" s="133">
        <v>1.34</v>
      </c>
      <c r="D656" s="134" t="s">
        <v>155</v>
      </c>
    </row>
    <row r="657" spans="2:4" x14ac:dyDescent="0.25">
      <c r="B657" s="132">
        <v>45033</v>
      </c>
      <c r="C657" s="133">
        <v>3.9</v>
      </c>
      <c r="D657" s="134" t="s">
        <v>155</v>
      </c>
    </row>
    <row r="658" spans="2:4" x14ac:dyDescent="0.25">
      <c r="B658" s="132">
        <v>45033</v>
      </c>
      <c r="C658" s="133">
        <v>97</v>
      </c>
      <c r="D658" s="134" t="s">
        <v>154</v>
      </c>
    </row>
    <row r="659" spans="2:4" x14ac:dyDescent="0.25">
      <c r="B659" s="132">
        <v>45033</v>
      </c>
      <c r="C659" s="133">
        <v>194</v>
      </c>
      <c r="D659" s="134" t="s">
        <v>155</v>
      </c>
    </row>
    <row r="660" spans="2:4" x14ac:dyDescent="0.25">
      <c r="B660" s="132">
        <v>45033</v>
      </c>
      <c r="C660" s="133">
        <v>1109.68</v>
      </c>
      <c r="D660" s="134" t="s">
        <v>154</v>
      </c>
    </row>
    <row r="661" spans="2:4" x14ac:dyDescent="0.25">
      <c r="B661" s="132">
        <v>45033</v>
      </c>
      <c r="C661" s="133">
        <v>4850</v>
      </c>
      <c r="D661" s="134" t="s">
        <v>154</v>
      </c>
    </row>
    <row r="662" spans="2:4" x14ac:dyDescent="0.25">
      <c r="B662" s="132">
        <v>45034</v>
      </c>
      <c r="C662" s="133">
        <v>0.15</v>
      </c>
      <c r="D662" s="134" t="s">
        <v>9734</v>
      </c>
    </row>
    <row r="663" spans="2:4" x14ac:dyDescent="0.25">
      <c r="B663" s="132">
        <v>45034</v>
      </c>
      <c r="C663" s="133">
        <v>0.67</v>
      </c>
      <c r="D663" s="134" t="s">
        <v>9735</v>
      </c>
    </row>
    <row r="664" spans="2:4" x14ac:dyDescent="0.25">
      <c r="B664" s="132">
        <v>45034</v>
      </c>
      <c r="C664" s="133">
        <v>1</v>
      </c>
      <c r="D664" s="134" t="s">
        <v>9736</v>
      </c>
    </row>
    <row r="665" spans="2:4" x14ac:dyDescent="0.25">
      <c r="B665" s="132">
        <v>45034</v>
      </c>
      <c r="C665" s="133">
        <v>1</v>
      </c>
      <c r="D665" s="134" t="s">
        <v>9737</v>
      </c>
    </row>
    <row r="666" spans="2:4" x14ac:dyDescent="0.25">
      <c r="B666" s="132">
        <v>45034</v>
      </c>
      <c r="C666" s="133">
        <v>1</v>
      </c>
      <c r="D666" s="134" t="s">
        <v>9738</v>
      </c>
    </row>
    <row r="667" spans="2:4" x14ac:dyDescent="0.25">
      <c r="B667" s="132">
        <v>45034</v>
      </c>
      <c r="C667" s="133">
        <v>1</v>
      </c>
      <c r="D667" s="134" t="s">
        <v>9739</v>
      </c>
    </row>
    <row r="668" spans="2:4" x14ac:dyDescent="0.25">
      <c r="B668" s="132">
        <v>45034</v>
      </c>
      <c r="C668" s="133">
        <v>1</v>
      </c>
      <c r="D668" s="134" t="s">
        <v>9740</v>
      </c>
    </row>
    <row r="669" spans="2:4" x14ac:dyDescent="0.25">
      <c r="B669" s="132">
        <v>45034</v>
      </c>
      <c r="C669" s="133">
        <v>2</v>
      </c>
      <c r="D669" s="134" t="s">
        <v>9741</v>
      </c>
    </row>
    <row r="670" spans="2:4" x14ac:dyDescent="0.25">
      <c r="B670" s="132">
        <v>45034</v>
      </c>
      <c r="C670" s="133">
        <v>4.95</v>
      </c>
      <c r="D670" s="134" t="s">
        <v>9742</v>
      </c>
    </row>
    <row r="671" spans="2:4" x14ac:dyDescent="0.25">
      <c r="B671" s="132">
        <v>45034</v>
      </c>
      <c r="C671" s="133">
        <v>9.9</v>
      </c>
      <c r="D671" s="134" t="s">
        <v>9743</v>
      </c>
    </row>
    <row r="672" spans="2:4" x14ac:dyDescent="0.25">
      <c r="B672" s="132">
        <v>45034</v>
      </c>
      <c r="C672" s="133">
        <v>9.9</v>
      </c>
      <c r="D672" s="134" t="s">
        <v>9744</v>
      </c>
    </row>
    <row r="673" spans="2:4" x14ac:dyDescent="0.25">
      <c r="B673" s="132">
        <v>45034</v>
      </c>
      <c r="C673" s="133">
        <v>10</v>
      </c>
      <c r="D673" s="134" t="s">
        <v>9745</v>
      </c>
    </row>
    <row r="674" spans="2:4" x14ac:dyDescent="0.25">
      <c r="B674" s="132">
        <v>45034</v>
      </c>
      <c r="C674" s="133">
        <v>10</v>
      </c>
      <c r="D674" s="134" t="s">
        <v>9746</v>
      </c>
    </row>
    <row r="675" spans="2:4" x14ac:dyDescent="0.25">
      <c r="B675" s="132">
        <v>45034</v>
      </c>
      <c r="C675" s="133">
        <v>10</v>
      </c>
      <c r="D675" s="134" t="s">
        <v>9747</v>
      </c>
    </row>
    <row r="676" spans="2:4" x14ac:dyDescent="0.25">
      <c r="B676" s="132">
        <v>45034</v>
      </c>
      <c r="C676" s="133">
        <v>10</v>
      </c>
      <c r="D676" s="134" t="s">
        <v>9748</v>
      </c>
    </row>
    <row r="677" spans="2:4" x14ac:dyDescent="0.25">
      <c r="B677" s="132">
        <v>45034</v>
      </c>
      <c r="C677" s="133">
        <v>10</v>
      </c>
      <c r="D677" s="134" t="s">
        <v>9749</v>
      </c>
    </row>
    <row r="678" spans="2:4" x14ac:dyDescent="0.25">
      <c r="B678" s="132">
        <v>45034</v>
      </c>
      <c r="C678" s="133">
        <v>10</v>
      </c>
      <c r="D678" s="134" t="s">
        <v>9750</v>
      </c>
    </row>
    <row r="679" spans="2:4" x14ac:dyDescent="0.25">
      <c r="B679" s="132">
        <v>45034</v>
      </c>
      <c r="C679" s="133">
        <v>10</v>
      </c>
      <c r="D679" s="134" t="s">
        <v>9751</v>
      </c>
    </row>
    <row r="680" spans="2:4" x14ac:dyDescent="0.25">
      <c r="B680" s="132">
        <v>45034</v>
      </c>
      <c r="C680" s="133">
        <v>10</v>
      </c>
      <c r="D680" s="134" t="s">
        <v>9752</v>
      </c>
    </row>
    <row r="681" spans="2:4" x14ac:dyDescent="0.25">
      <c r="B681" s="132">
        <v>45034</v>
      </c>
      <c r="C681" s="133">
        <v>10</v>
      </c>
      <c r="D681" s="134" t="s">
        <v>9753</v>
      </c>
    </row>
    <row r="682" spans="2:4" x14ac:dyDescent="0.25">
      <c r="B682" s="132">
        <v>45034</v>
      </c>
      <c r="C682" s="133">
        <v>10</v>
      </c>
      <c r="D682" s="134" t="s">
        <v>9754</v>
      </c>
    </row>
    <row r="683" spans="2:4" x14ac:dyDescent="0.25">
      <c r="B683" s="132">
        <v>45034</v>
      </c>
      <c r="C683" s="133">
        <v>10</v>
      </c>
      <c r="D683" s="134" t="s">
        <v>9755</v>
      </c>
    </row>
    <row r="684" spans="2:4" x14ac:dyDescent="0.25">
      <c r="B684" s="132">
        <v>45034</v>
      </c>
      <c r="C684" s="133">
        <v>10</v>
      </c>
      <c r="D684" s="134" t="s">
        <v>9756</v>
      </c>
    </row>
    <row r="685" spans="2:4" x14ac:dyDescent="0.25">
      <c r="B685" s="132">
        <v>45034</v>
      </c>
      <c r="C685" s="133">
        <v>10</v>
      </c>
      <c r="D685" s="134" t="s">
        <v>9757</v>
      </c>
    </row>
    <row r="686" spans="2:4" x14ac:dyDescent="0.25">
      <c r="B686" s="132">
        <v>45034</v>
      </c>
      <c r="C686" s="133">
        <v>16.829999999999998</v>
      </c>
      <c r="D686" s="134" t="s">
        <v>9758</v>
      </c>
    </row>
    <row r="687" spans="2:4" x14ac:dyDescent="0.25">
      <c r="B687" s="132">
        <v>45034</v>
      </c>
      <c r="C687" s="133">
        <v>48.92</v>
      </c>
      <c r="D687" s="134" t="s">
        <v>9759</v>
      </c>
    </row>
    <row r="688" spans="2:4" x14ac:dyDescent="0.25">
      <c r="B688" s="132">
        <v>45034</v>
      </c>
      <c r="C688" s="133">
        <v>50</v>
      </c>
      <c r="D688" s="134" t="s">
        <v>9760</v>
      </c>
    </row>
    <row r="689" spans="2:4" x14ac:dyDescent="0.25">
      <c r="B689" s="132">
        <v>45034</v>
      </c>
      <c r="C689" s="133">
        <v>50</v>
      </c>
      <c r="D689" s="134" t="s">
        <v>9761</v>
      </c>
    </row>
    <row r="690" spans="2:4" x14ac:dyDescent="0.25">
      <c r="B690" s="132">
        <v>45034</v>
      </c>
      <c r="C690" s="133">
        <v>99</v>
      </c>
      <c r="D690" s="134" t="s">
        <v>9762</v>
      </c>
    </row>
    <row r="691" spans="2:4" x14ac:dyDescent="0.25">
      <c r="B691" s="132">
        <v>45034</v>
      </c>
      <c r="C691" s="133">
        <v>100</v>
      </c>
      <c r="D691" s="134" t="s">
        <v>9763</v>
      </c>
    </row>
    <row r="692" spans="2:4" x14ac:dyDescent="0.25">
      <c r="B692" s="132">
        <v>45034</v>
      </c>
      <c r="C692" s="133">
        <v>100</v>
      </c>
      <c r="D692" s="134" t="s">
        <v>9764</v>
      </c>
    </row>
    <row r="693" spans="2:4" x14ac:dyDescent="0.25">
      <c r="B693" s="132">
        <v>45034</v>
      </c>
      <c r="C693" s="133">
        <v>100</v>
      </c>
      <c r="D693" s="134" t="s">
        <v>9765</v>
      </c>
    </row>
    <row r="694" spans="2:4" x14ac:dyDescent="0.25">
      <c r="B694" s="132">
        <v>45034</v>
      </c>
      <c r="C694" s="133">
        <v>100</v>
      </c>
      <c r="D694" s="134" t="s">
        <v>9766</v>
      </c>
    </row>
    <row r="695" spans="2:4" x14ac:dyDescent="0.25">
      <c r="B695" s="132">
        <v>45034</v>
      </c>
      <c r="C695" s="133">
        <v>100</v>
      </c>
      <c r="D695" s="134" t="s">
        <v>9767</v>
      </c>
    </row>
    <row r="696" spans="2:4" x14ac:dyDescent="0.25">
      <c r="B696" s="132">
        <v>45034</v>
      </c>
      <c r="C696" s="133">
        <v>100</v>
      </c>
      <c r="D696" s="134" t="s">
        <v>9768</v>
      </c>
    </row>
    <row r="697" spans="2:4" x14ac:dyDescent="0.25">
      <c r="B697" s="132">
        <v>45034</v>
      </c>
      <c r="C697" s="133">
        <v>100</v>
      </c>
      <c r="D697" s="134" t="s">
        <v>9769</v>
      </c>
    </row>
    <row r="698" spans="2:4" x14ac:dyDescent="0.25">
      <c r="B698" s="132">
        <v>45034</v>
      </c>
      <c r="C698" s="133">
        <v>101.06</v>
      </c>
      <c r="D698" s="134" t="s">
        <v>49</v>
      </c>
    </row>
    <row r="699" spans="2:4" x14ac:dyDescent="0.25">
      <c r="B699" s="132">
        <v>45034</v>
      </c>
      <c r="C699" s="133">
        <v>109.5</v>
      </c>
      <c r="D699" s="134" t="s">
        <v>9770</v>
      </c>
    </row>
    <row r="700" spans="2:4" x14ac:dyDescent="0.25">
      <c r="B700" s="132">
        <v>45034</v>
      </c>
      <c r="C700" s="133">
        <v>110</v>
      </c>
      <c r="D700" s="134" t="s">
        <v>9539</v>
      </c>
    </row>
    <row r="701" spans="2:4" x14ac:dyDescent="0.25">
      <c r="B701" s="132">
        <v>45034</v>
      </c>
      <c r="C701" s="133">
        <v>150</v>
      </c>
      <c r="D701" s="134" t="s">
        <v>161</v>
      </c>
    </row>
    <row r="702" spans="2:4" x14ac:dyDescent="0.25">
      <c r="B702" s="132">
        <v>45034</v>
      </c>
      <c r="C702" s="133">
        <v>200</v>
      </c>
      <c r="D702" s="134" t="s">
        <v>9771</v>
      </c>
    </row>
    <row r="703" spans="2:4" x14ac:dyDescent="0.25">
      <c r="B703" s="132">
        <v>45034</v>
      </c>
      <c r="C703" s="133">
        <v>200</v>
      </c>
      <c r="D703" s="134" t="s">
        <v>9772</v>
      </c>
    </row>
    <row r="704" spans="2:4" x14ac:dyDescent="0.25">
      <c r="B704" s="132">
        <v>45034</v>
      </c>
      <c r="C704" s="133">
        <v>234</v>
      </c>
      <c r="D704" s="134" t="s">
        <v>9773</v>
      </c>
    </row>
    <row r="705" spans="2:4" x14ac:dyDescent="0.25">
      <c r="B705" s="132">
        <v>45034</v>
      </c>
      <c r="C705" s="133">
        <v>263</v>
      </c>
      <c r="D705" s="134" t="s">
        <v>9774</v>
      </c>
    </row>
    <row r="706" spans="2:4" x14ac:dyDescent="0.25">
      <c r="B706" s="132">
        <v>45034</v>
      </c>
      <c r="C706" s="133">
        <v>350</v>
      </c>
      <c r="D706" s="134" t="s">
        <v>5835</v>
      </c>
    </row>
    <row r="707" spans="2:4" x14ac:dyDescent="0.25">
      <c r="B707" s="132">
        <v>45034</v>
      </c>
      <c r="C707" s="133">
        <v>404</v>
      </c>
      <c r="D707" s="134" t="s">
        <v>9775</v>
      </c>
    </row>
    <row r="708" spans="2:4" x14ac:dyDescent="0.25">
      <c r="B708" s="132">
        <v>45034</v>
      </c>
      <c r="C708" s="133">
        <v>500</v>
      </c>
      <c r="D708" s="134" t="s">
        <v>9776</v>
      </c>
    </row>
    <row r="709" spans="2:4" x14ac:dyDescent="0.25">
      <c r="B709" s="132">
        <v>45034</v>
      </c>
      <c r="C709" s="133">
        <v>718.95</v>
      </c>
      <c r="D709" s="134" t="s">
        <v>6782</v>
      </c>
    </row>
    <row r="710" spans="2:4" x14ac:dyDescent="0.25">
      <c r="B710" s="132">
        <v>45034</v>
      </c>
      <c r="C710" s="133">
        <v>832.88</v>
      </c>
      <c r="D710" s="134" t="s">
        <v>9777</v>
      </c>
    </row>
    <row r="711" spans="2:4" x14ac:dyDescent="0.25">
      <c r="B711" s="132">
        <v>45034</v>
      </c>
      <c r="C711" s="133">
        <v>1000</v>
      </c>
      <c r="D711" s="134" t="s">
        <v>54</v>
      </c>
    </row>
    <row r="712" spans="2:4" x14ac:dyDescent="0.25">
      <c r="B712" s="132">
        <v>45034</v>
      </c>
      <c r="C712" s="133">
        <v>1086</v>
      </c>
      <c r="D712" s="134" t="s">
        <v>1330</v>
      </c>
    </row>
    <row r="713" spans="2:4" x14ac:dyDescent="0.25">
      <c r="B713" s="132">
        <v>45034</v>
      </c>
      <c r="C713" s="133">
        <v>15000</v>
      </c>
      <c r="D713" s="134" t="s">
        <v>51</v>
      </c>
    </row>
    <row r="714" spans="2:4" x14ac:dyDescent="0.25">
      <c r="B714" s="132">
        <v>45034</v>
      </c>
      <c r="C714" s="133">
        <v>40000</v>
      </c>
      <c r="D714" s="134" t="s">
        <v>2511</v>
      </c>
    </row>
    <row r="715" spans="2:4" x14ac:dyDescent="0.25">
      <c r="B715" s="132">
        <v>45034</v>
      </c>
      <c r="C715" s="133">
        <v>100000</v>
      </c>
      <c r="D715" s="134" t="s">
        <v>9778</v>
      </c>
    </row>
    <row r="716" spans="2:4" x14ac:dyDescent="0.25">
      <c r="B716" s="132">
        <v>45034</v>
      </c>
      <c r="C716" s="133">
        <v>2.54</v>
      </c>
      <c r="D716" s="134" t="s">
        <v>155</v>
      </c>
    </row>
    <row r="717" spans="2:4" x14ac:dyDescent="0.25">
      <c r="B717" s="132">
        <v>45035</v>
      </c>
      <c r="C717" s="133">
        <v>0.33</v>
      </c>
      <c r="D717" s="134" t="s">
        <v>9779</v>
      </c>
    </row>
    <row r="718" spans="2:4" x14ac:dyDescent="0.25">
      <c r="B718" s="132">
        <v>45035</v>
      </c>
      <c r="C718" s="133">
        <v>1</v>
      </c>
      <c r="D718" s="134" t="s">
        <v>9780</v>
      </c>
    </row>
    <row r="719" spans="2:4" x14ac:dyDescent="0.25">
      <c r="B719" s="132">
        <v>45035</v>
      </c>
      <c r="C719" s="133">
        <v>1</v>
      </c>
      <c r="D719" s="134" t="s">
        <v>9781</v>
      </c>
    </row>
    <row r="720" spans="2:4" x14ac:dyDescent="0.25">
      <c r="B720" s="132">
        <v>45035</v>
      </c>
      <c r="C720" s="133">
        <v>1</v>
      </c>
      <c r="D720" s="134" t="s">
        <v>9782</v>
      </c>
    </row>
    <row r="721" spans="2:4" x14ac:dyDescent="0.25">
      <c r="B721" s="132">
        <v>45035</v>
      </c>
      <c r="C721" s="133">
        <v>1</v>
      </c>
      <c r="D721" s="134" t="s">
        <v>9783</v>
      </c>
    </row>
    <row r="722" spans="2:4" x14ac:dyDescent="0.25">
      <c r="B722" s="132">
        <v>45035</v>
      </c>
      <c r="C722" s="133">
        <v>1</v>
      </c>
      <c r="D722" s="134" t="s">
        <v>9784</v>
      </c>
    </row>
    <row r="723" spans="2:4" x14ac:dyDescent="0.25">
      <c r="B723" s="132">
        <v>45035</v>
      </c>
      <c r="C723" s="133">
        <v>1</v>
      </c>
      <c r="D723" s="134" t="s">
        <v>9785</v>
      </c>
    </row>
    <row r="724" spans="2:4" x14ac:dyDescent="0.25">
      <c r="B724" s="132">
        <v>45035</v>
      </c>
      <c r="C724" s="133">
        <v>5.67</v>
      </c>
      <c r="D724" s="134" t="s">
        <v>9786</v>
      </c>
    </row>
    <row r="725" spans="2:4" x14ac:dyDescent="0.25">
      <c r="B725" s="132">
        <v>45035</v>
      </c>
      <c r="C725" s="133">
        <v>8.9</v>
      </c>
      <c r="D725" s="134" t="s">
        <v>9787</v>
      </c>
    </row>
    <row r="726" spans="2:4" x14ac:dyDescent="0.25">
      <c r="B726" s="132">
        <v>45035</v>
      </c>
      <c r="C726" s="133">
        <v>8.9</v>
      </c>
      <c r="D726" s="134" t="s">
        <v>9788</v>
      </c>
    </row>
    <row r="727" spans="2:4" x14ac:dyDescent="0.25">
      <c r="B727" s="132">
        <v>45035</v>
      </c>
      <c r="C727" s="133">
        <v>9</v>
      </c>
      <c r="D727" s="134" t="s">
        <v>9789</v>
      </c>
    </row>
    <row r="728" spans="2:4" x14ac:dyDescent="0.25">
      <c r="B728" s="132">
        <v>45035</v>
      </c>
      <c r="C728" s="133">
        <v>9</v>
      </c>
      <c r="D728" s="134" t="s">
        <v>9790</v>
      </c>
    </row>
    <row r="729" spans="2:4" x14ac:dyDescent="0.25">
      <c r="B729" s="132">
        <v>45035</v>
      </c>
      <c r="C729" s="133">
        <v>9</v>
      </c>
      <c r="D729" s="134" t="s">
        <v>9791</v>
      </c>
    </row>
    <row r="730" spans="2:4" x14ac:dyDescent="0.25">
      <c r="B730" s="132">
        <v>45035</v>
      </c>
      <c r="C730" s="133">
        <v>9</v>
      </c>
      <c r="D730" s="134" t="s">
        <v>9792</v>
      </c>
    </row>
    <row r="731" spans="2:4" x14ac:dyDescent="0.25">
      <c r="B731" s="132">
        <v>45035</v>
      </c>
      <c r="C731" s="133">
        <v>10</v>
      </c>
      <c r="D731" s="134" t="s">
        <v>9793</v>
      </c>
    </row>
    <row r="732" spans="2:4" x14ac:dyDescent="0.25">
      <c r="B732" s="132">
        <v>45035</v>
      </c>
      <c r="C732" s="133">
        <v>10</v>
      </c>
      <c r="D732" s="134" t="s">
        <v>9794</v>
      </c>
    </row>
    <row r="733" spans="2:4" x14ac:dyDescent="0.25">
      <c r="B733" s="132">
        <v>45035</v>
      </c>
      <c r="C733" s="133">
        <v>10</v>
      </c>
      <c r="D733" s="134" t="s">
        <v>9795</v>
      </c>
    </row>
    <row r="734" spans="2:4" x14ac:dyDescent="0.25">
      <c r="B734" s="132">
        <v>45035</v>
      </c>
      <c r="C734" s="133">
        <v>10</v>
      </c>
      <c r="D734" s="134" t="s">
        <v>9796</v>
      </c>
    </row>
    <row r="735" spans="2:4" x14ac:dyDescent="0.25">
      <c r="B735" s="132">
        <v>45035</v>
      </c>
      <c r="C735" s="133">
        <v>10</v>
      </c>
      <c r="D735" s="134" t="s">
        <v>9797</v>
      </c>
    </row>
    <row r="736" spans="2:4" x14ac:dyDescent="0.25">
      <c r="B736" s="132">
        <v>45035</v>
      </c>
      <c r="C736" s="133">
        <v>10</v>
      </c>
      <c r="D736" s="134" t="s">
        <v>9798</v>
      </c>
    </row>
    <row r="737" spans="2:4" x14ac:dyDescent="0.25">
      <c r="B737" s="132">
        <v>45035</v>
      </c>
      <c r="C737" s="133">
        <v>10</v>
      </c>
      <c r="D737" s="134" t="s">
        <v>9299</v>
      </c>
    </row>
    <row r="738" spans="2:4" x14ac:dyDescent="0.25">
      <c r="B738" s="132">
        <v>45035</v>
      </c>
      <c r="C738" s="133">
        <v>10</v>
      </c>
      <c r="D738" s="134" t="s">
        <v>9799</v>
      </c>
    </row>
    <row r="739" spans="2:4" x14ac:dyDescent="0.25">
      <c r="B739" s="132">
        <v>45035</v>
      </c>
      <c r="C739" s="133">
        <v>10</v>
      </c>
      <c r="D739" s="134" t="s">
        <v>9800</v>
      </c>
    </row>
    <row r="740" spans="2:4" x14ac:dyDescent="0.25">
      <c r="B740" s="132">
        <v>45035</v>
      </c>
      <c r="C740" s="133">
        <v>10</v>
      </c>
      <c r="D740" s="134" t="s">
        <v>9801</v>
      </c>
    </row>
    <row r="741" spans="2:4" x14ac:dyDescent="0.25">
      <c r="B741" s="132">
        <v>45035</v>
      </c>
      <c r="C741" s="133">
        <v>10</v>
      </c>
      <c r="D741" s="134" t="s">
        <v>9802</v>
      </c>
    </row>
    <row r="742" spans="2:4" x14ac:dyDescent="0.25">
      <c r="B742" s="132">
        <v>45035</v>
      </c>
      <c r="C742" s="133">
        <v>10</v>
      </c>
      <c r="D742" s="134" t="s">
        <v>9803</v>
      </c>
    </row>
    <row r="743" spans="2:4" x14ac:dyDescent="0.25">
      <c r="B743" s="132">
        <v>45035</v>
      </c>
      <c r="C743" s="133">
        <v>10</v>
      </c>
      <c r="D743" s="134" t="s">
        <v>9804</v>
      </c>
    </row>
    <row r="744" spans="2:4" x14ac:dyDescent="0.25">
      <c r="B744" s="132">
        <v>45035</v>
      </c>
      <c r="C744" s="133">
        <v>10</v>
      </c>
      <c r="D744" s="134" t="s">
        <v>9805</v>
      </c>
    </row>
    <row r="745" spans="2:4" x14ac:dyDescent="0.25">
      <c r="B745" s="132">
        <v>45035</v>
      </c>
      <c r="C745" s="133">
        <v>10</v>
      </c>
      <c r="D745" s="134" t="s">
        <v>9806</v>
      </c>
    </row>
    <row r="746" spans="2:4" x14ac:dyDescent="0.25">
      <c r="B746" s="132">
        <v>45035</v>
      </c>
      <c r="C746" s="133">
        <v>10</v>
      </c>
      <c r="D746" s="134" t="s">
        <v>9807</v>
      </c>
    </row>
    <row r="747" spans="2:4" x14ac:dyDescent="0.25">
      <c r="B747" s="132">
        <v>45035</v>
      </c>
      <c r="C747" s="133">
        <v>10</v>
      </c>
      <c r="D747" s="134" t="s">
        <v>9808</v>
      </c>
    </row>
    <row r="748" spans="2:4" x14ac:dyDescent="0.25">
      <c r="B748" s="132">
        <v>45035</v>
      </c>
      <c r="C748" s="133">
        <v>10</v>
      </c>
      <c r="D748" s="134" t="s">
        <v>9809</v>
      </c>
    </row>
    <row r="749" spans="2:4" x14ac:dyDescent="0.25">
      <c r="B749" s="132">
        <v>45035</v>
      </c>
      <c r="C749" s="133">
        <v>10</v>
      </c>
      <c r="D749" s="134" t="s">
        <v>9810</v>
      </c>
    </row>
    <row r="750" spans="2:4" x14ac:dyDescent="0.25">
      <c r="B750" s="132">
        <v>45035</v>
      </c>
      <c r="C750" s="133">
        <v>10</v>
      </c>
      <c r="D750" s="134" t="s">
        <v>9811</v>
      </c>
    </row>
    <row r="751" spans="2:4" x14ac:dyDescent="0.25">
      <c r="B751" s="132">
        <v>45035</v>
      </c>
      <c r="C751" s="133">
        <v>10</v>
      </c>
      <c r="D751" s="134" t="s">
        <v>9812</v>
      </c>
    </row>
    <row r="752" spans="2:4" x14ac:dyDescent="0.25">
      <c r="B752" s="132">
        <v>45035</v>
      </c>
      <c r="C752" s="133">
        <v>16</v>
      </c>
      <c r="D752" s="134" t="s">
        <v>9813</v>
      </c>
    </row>
    <row r="753" spans="2:4" x14ac:dyDescent="0.25">
      <c r="B753" s="132">
        <v>45035</v>
      </c>
      <c r="C753" s="133">
        <v>19</v>
      </c>
      <c r="D753" s="134" t="s">
        <v>9814</v>
      </c>
    </row>
    <row r="754" spans="2:4" x14ac:dyDescent="0.25">
      <c r="B754" s="132">
        <v>45035</v>
      </c>
      <c r="C754" s="133">
        <v>20</v>
      </c>
      <c r="D754" s="134" t="s">
        <v>9815</v>
      </c>
    </row>
    <row r="755" spans="2:4" x14ac:dyDescent="0.25">
      <c r="B755" s="132">
        <v>45035</v>
      </c>
      <c r="C755" s="133">
        <v>30</v>
      </c>
      <c r="D755" s="134" t="s">
        <v>9816</v>
      </c>
    </row>
    <row r="756" spans="2:4" x14ac:dyDescent="0.25">
      <c r="B756" s="132">
        <v>45035</v>
      </c>
      <c r="C756" s="133">
        <v>50</v>
      </c>
      <c r="D756" s="134" t="s">
        <v>9817</v>
      </c>
    </row>
    <row r="757" spans="2:4" x14ac:dyDescent="0.25">
      <c r="B757" s="132">
        <v>45035</v>
      </c>
      <c r="C757" s="133">
        <v>56.12</v>
      </c>
      <c r="D757" s="134" t="s">
        <v>9818</v>
      </c>
    </row>
    <row r="758" spans="2:4" x14ac:dyDescent="0.25">
      <c r="B758" s="132">
        <v>45035</v>
      </c>
      <c r="C758" s="133">
        <v>72.45</v>
      </c>
      <c r="D758" s="134" t="s">
        <v>9819</v>
      </c>
    </row>
    <row r="759" spans="2:4" x14ac:dyDescent="0.25">
      <c r="B759" s="132">
        <v>45035</v>
      </c>
      <c r="C759" s="133">
        <v>99</v>
      </c>
      <c r="D759" s="134" t="s">
        <v>9820</v>
      </c>
    </row>
    <row r="760" spans="2:4" x14ac:dyDescent="0.25">
      <c r="B760" s="132">
        <v>45035</v>
      </c>
      <c r="C760" s="133">
        <v>100</v>
      </c>
      <c r="D760" s="134" t="s">
        <v>9821</v>
      </c>
    </row>
    <row r="761" spans="2:4" x14ac:dyDescent="0.25">
      <c r="B761" s="132">
        <v>45035</v>
      </c>
      <c r="C761" s="133">
        <v>100</v>
      </c>
      <c r="D761" s="134" t="s">
        <v>9822</v>
      </c>
    </row>
    <row r="762" spans="2:4" x14ac:dyDescent="0.25">
      <c r="B762" s="132">
        <v>45035</v>
      </c>
      <c r="C762" s="133">
        <v>100</v>
      </c>
      <c r="D762" s="134" t="s">
        <v>9823</v>
      </c>
    </row>
    <row r="763" spans="2:4" x14ac:dyDescent="0.25">
      <c r="B763" s="132">
        <v>45035</v>
      </c>
      <c r="C763" s="133">
        <v>100</v>
      </c>
      <c r="D763" s="134" t="s">
        <v>9824</v>
      </c>
    </row>
    <row r="764" spans="2:4" x14ac:dyDescent="0.25">
      <c r="B764" s="132">
        <v>45035</v>
      </c>
      <c r="C764" s="133">
        <v>100</v>
      </c>
      <c r="D764" s="134" t="s">
        <v>9825</v>
      </c>
    </row>
    <row r="765" spans="2:4" x14ac:dyDescent="0.25">
      <c r="B765" s="132">
        <v>45035</v>
      </c>
      <c r="C765" s="133">
        <v>100</v>
      </c>
      <c r="D765" s="134" t="s">
        <v>9826</v>
      </c>
    </row>
    <row r="766" spans="2:4" x14ac:dyDescent="0.25">
      <c r="B766" s="132">
        <v>45035</v>
      </c>
      <c r="C766" s="133">
        <v>100</v>
      </c>
      <c r="D766" s="134" t="s">
        <v>9827</v>
      </c>
    </row>
    <row r="767" spans="2:4" x14ac:dyDescent="0.25">
      <c r="B767" s="132">
        <v>45035</v>
      </c>
      <c r="C767" s="133">
        <v>100</v>
      </c>
      <c r="D767" s="134" t="s">
        <v>6751</v>
      </c>
    </row>
    <row r="768" spans="2:4" x14ac:dyDescent="0.25">
      <c r="B768" s="132">
        <v>45035</v>
      </c>
      <c r="C768" s="133">
        <v>100</v>
      </c>
      <c r="D768" s="134" t="s">
        <v>9828</v>
      </c>
    </row>
    <row r="769" spans="2:4" x14ac:dyDescent="0.25">
      <c r="B769" s="132">
        <v>45035</v>
      </c>
      <c r="C769" s="133">
        <v>100</v>
      </c>
      <c r="D769" s="134" t="s">
        <v>9829</v>
      </c>
    </row>
    <row r="770" spans="2:4" x14ac:dyDescent="0.25">
      <c r="B770" s="132">
        <v>45035</v>
      </c>
      <c r="C770" s="133">
        <v>100</v>
      </c>
      <c r="D770" s="134" t="s">
        <v>9594</v>
      </c>
    </row>
    <row r="771" spans="2:4" x14ac:dyDescent="0.25">
      <c r="B771" s="132">
        <v>45035</v>
      </c>
      <c r="C771" s="133">
        <v>110</v>
      </c>
      <c r="D771" s="134" t="s">
        <v>9508</v>
      </c>
    </row>
    <row r="772" spans="2:4" x14ac:dyDescent="0.25">
      <c r="B772" s="132">
        <v>45035</v>
      </c>
      <c r="C772" s="133">
        <v>110</v>
      </c>
      <c r="D772" s="134" t="s">
        <v>9539</v>
      </c>
    </row>
    <row r="773" spans="2:4" x14ac:dyDescent="0.25">
      <c r="B773" s="132">
        <v>45035</v>
      </c>
      <c r="C773" s="133">
        <v>165</v>
      </c>
      <c r="D773" s="134" t="s">
        <v>9830</v>
      </c>
    </row>
    <row r="774" spans="2:4" x14ac:dyDescent="0.25">
      <c r="B774" s="132">
        <v>45035</v>
      </c>
      <c r="C774" s="133">
        <v>176</v>
      </c>
      <c r="D774" s="134" t="s">
        <v>9831</v>
      </c>
    </row>
    <row r="775" spans="2:4" x14ac:dyDescent="0.25">
      <c r="B775" s="132">
        <v>45035</v>
      </c>
      <c r="C775" s="133">
        <v>200</v>
      </c>
      <c r="D775" s="134" t="s">
        <v>9832</v>
      </c>
    </row>
    <row r="776" spans="2:4" x14ac:dyDescent="0.25">
      <c r="B776" s="132">
        <v>45035</v>
      </c>
      <c r="C776" s="133">
        <v>200</v>
      </c>
      <c r="D776" s="134" t="s">
        <v>9833</v>
      </c>
    </row>
    <row r="777" spans="2:4" x14ac:dyDescent="0.25">
      <c r="B777" s="132">
        <v>45035</v>
      </c>
      <c r="C777" s="133">
        <v>400</v>
      </c>
      <c r="D777" s="134" t="s">
        <v>48</v>
      </c>
    </row>
    <row r="778" spans="2:4" x14ac:dyDescent="0.25">
      <c r="B778" s="132">
        <v>45035</v>
      </c>
      <c r="C778" s="133">
        <v>470</v>
      </c>
      <c r="D778" s="134" t="s">
        <v>9834</v>
      </c>
    </row>
    <row r="779" spans="2:4" x14ac:dyDescent="0.25">
      <c r="B779" s="132">
        <v>45035</v>
      </c>
      <c r="C779" s="133">
        <v>1000</v>
      </c>
      <c r="D779" s="134" t="s">
        <v>9347</v>
      </c>
    </row>
    <row r="780" spans="2:4" x14ac:dyDescent="0.25">
      <c r="B780" s="132">
        <v>45035</v>
      </c>
      <c r="C780" s="133">
        <v>1450</v>
      </c>
      <c r="D780" s="134" t="s">
        <v>9835</v>
      </c>
    </row>
    <row r="781" spans="2:4" x14ac:dyDescent="0.25">
      <c r="B781" s="132">
        <v>45035</v>
      </c>
      <c r="C781" s="133">
        <v>5000</v>
      </c>
      <c r="D781" s="134" t="s">
        <v>9836</v>
      </c>
    </row>
    <row r="782" spans="2:4" x14ac:dyDescent="0.25">
      <c r="B782" s="132">
        <v>45035</v>
      </c>
      <c r="C782" s="133">
        <v>1.17</v>
      </c>
      <c r="D782" s="134" t="s">
        <v>155</v>
      </c>
    </row>
    <row r="783" spans="2:4" x14ac:dyDescent="0.25">
      <c r="B783" s="132">
        <v>45035</v>
      </c>
      <c r="C783" s="133">
        <v>320.10000000000002</v>
      </c>
      <c r="D783" s="134" t="s">
        <v>154</v>
      </c>
    </row>
    <row r="784" spans="2:4" x14ac:dyDescent="0.25">
      <c r="B784" s="132">
        <v>45036</v>
      </c>
      <c r="C784" s="133">
        <v>1</v>
      </c>
      <c r="D784" s="134" t="s">
        <v>9837</v>
      </c>
    </row>
    <row r="785" spans="2:4" x14ac:dyDescent="0.25">
      <c r="B785" s="132">
        <v>45036</v>
      </c>
      <c r="C785" s="133">
        <v>5</v>
      </c>
      <c r="D785" s="134" t="s">
        <v>9838</v>
      </c>
    </row>
    <row r="786" spans="2:4" x14ac:dyDescent="0.25">
      <c r="B786" s="132">
        <v>45036</v>
      </c>
      <c r="C786" s="133">
        <v>5</v>
      </c>
      <c r="D786" s="134" t="s">
        <v>9839</v>
      </c>
    </row>
    <row r="787" spans="2:4" x14ac:dyDescent="0.25">
      <c r="B787" s="132">
        <v>45036</v>
      </c>
      <c r="C787" s="133">
        <v>7</v>
      </c>
      <c r="D787" s="134" t="s">
        <v>9840</v>
      </c>
    </row>
    <row r="788" spans="2:4" x14ac:dyDescent="0.25">
      <c r="B788" s="132">
        <v>45036</v>
      </c>
      <c r="C788" s="133">
        <v>10</v>
      </c>
      <c r="D788" s="134" t="s">
        <v>9841</v>
      </c>
    </row>
    <row r="789" spans="2:4" x14ac:dyDescent="0.25">
      <c r="B789" s="132">
        <v>45036</v>
      </c>
      <c r="C789" s="133">
        <v>10</v>
      </c>
      <c r="D789" s="134" t="s">
        <v>9842</v>
      </c>
    </row>
    <row r="790" spans="2:4" x14ac:dyDescent="0.25">
      <c r="B790" s="132">
        <v>45036</v>
      </c>
      <c r="C790" s="133">
        <v>10</v>
      </c>
      <c r="D790" s="134" t="s">
        <v>9843</v>
      </c>
    </row>
    <row r="791" spans="2:4" x14ac:dyDescent="0.25">
      <c r="B791" s="132">
        <v>45036</v>
      </c>
      <c r="C791" s="133">
        <v>10</v>
      </c>
      <c r="D791" s="134" t="s">
        <v>9844</v>
      </c>
    </row>
    <row r="792" spans="2:4" x14ac:dyDescent="0.25">
      <c r="B792" s="132">
        <v>45036</v>
      </c>
      <c r="C792" s="133">
        <v>10</v>
      </c>
      <c r="D792" s="134" t="s">
        <v>9845</v>
      </c>
    </row>
    <row r="793" spans="2:4" x14ac:dyDescent="0.25">
      <c r="B793" s="132">
        <v>45036</v>
      </c>
      <c r="C793" s="133">
        <v>10</v>
      </c>
      <c r="D793" s="134" t="s">
        <v>9846</v>
      </c>
    </row>
    <row r="794" spans="2:4" x14ac:dyDescent="0.25">
      <c r="B794" s="132">
        <v>45036</v>
      </c>
      <c r="C794" s="133">
        <v>10</v>
      </c>
      <c r="D794" s="134" t="s">
        <v>9847</v>
      </c>
    </row>
    <row r="795" spans="2:4" x14ac:dyDescent="0.25">
      <c r="B795" s="132">
        <v>45036</v>
      </c>
      <c r="C795" s="133">
        <v>10</v>
      </c>
      <c r="D795" s="134" t="s">
        <v>9848</v>
      </c>
    </row>
    <row r="796" spans="2:4" x14ac:dyDescent="0.25">
      <c r="B796" s="132">
        <v>45036</v>
      </c>
      <c r="C796" s="133">
        <v>10</v>
      </c>
      <c r="D796" s="134" t="s">
        <v>9849</v>
      </c>
    </row>
    <row r="797" spans="2:4" x14ac:dyDescent="0.25">
      <c r="B797" s="132">
        <v>45036</v>
      </c>
      <c r="C797" s="133">
        <v>10</v>
      </c>
      <c r="D797" s="134" t="s">
        <v>9850</v>
      </c>
    </row>
    <row r="798" spans="2:4" x14ac:dyDescent="0.25">
      <c r="B798" s="132">
        <v>45036</v>
      </c>
      <c r="C798" s="133">
        <v>10</v>
      </c>
      <c r="D798" s="134" t="s">
        <v>9851</v>
      </c>
    </row>
    <row r="799" spans="2:4" x14ac:dyDescent="0.25">
      <c r="B799" s="132">
        <v>45036</v>
      </c>
      <c r="C799" s="133">
        <v>10</v>
      </c>
      <c r="D799" s="134" t="s">
        <v>9852</v>
      </c>
    </row>
    <row r="800" spans="2:4" x14ac:dyDescent="0.25">
      <c r="B800" s="132">
        <v>45036</v>
      </c>
      <c r="C800" s="133">
        <v>10</v>
      </c>
      <c r="D800" s="134" t="s">
        <v>9853</v>
      </c>
    </row>
    <row r="801" spans="2:4" x14ac:dyDescent="0.25">
      <c r="B801" s="132">
        <v>45036</v>
      </c>
      <c r="C801" s="133">
        <v>20</v>
      </c>
      <c r="D801" s="134" t="s">
        <v>9854</v>
      </c>
    </row>
    <row r="802" spans="2:4" x14ac:dyDescent="0.25">
      <c r="B802" s="132">
        <v>45036</v>
      </c>
      <c r="C802" s="133">
        <v>20</v>
      </c>
      <c r="D802" s="134" t="s">
        <v>9855</v>
      </c>
    </row>
    <row r="803" spans="2:4" x14ac:dyDescent="0.25">
      <c r="B803" s="132">
        <v>45036</v>
      </c>
      <c r="C803" s="133">
        <v>20</v>
      </c>
      <c r="D803" s="134" t="s">
        <v>9856</v>
      </c>
    </row>
    <row r="804" spans="2:4" x14ac:dyDescent="0.25">
      <c r="B804" s="132">
        <v>45036</v>
      </c>
      <c r="C804" s="133">
        <v>20</v>
      </c>
      <c r="D804" s="134" t="s">
        <v>9857</v>
      </c>
    </row>
    <row r="805" spans="2:4" x14ac:dyDescent="0.25">
      <c r="B805" s="132">
        <v>45036</v>
      </c>
      <c r="C805" s="133">
        <v>20</v>
      </c>
      <c r="D805" s="134" t="s">
        <v>9858</v>
      </c>
    </row>
    <row r="806" spans="2:4" x14ac:dyDescent="0.25">
      <c r="B806" s="132">
        <v>45036</v>
      </c>
      <c r="C806" s="133">
        <v>30</v>
      </c>
      <c r="D806" s="134" t="s">
        <v>9299</v>
      </c>
    </row>
    <row r="807" spans="2:4" x14ac:dyDescent="0.25">
      <c r="B807" s="132">
        <v>45036</v>
      </c>
      <c r="C807" s="133">
        <v>40</v>
      </c>
      <c r="D807" s="134" t="s">
        <v>9859</v>
      </c>
    </row>
    <row r="808" spans="2:4" x14ac:dyDescent="0.25">
      <c r="B808" s="132">
        <v>45036</v>
      </c>
      <c r="C808" s="133">
        <v>50</v>
      </c>
      <c r="D808" s="134" t="s">
        <v>9860</v>
      </c>
    </row>
    <row r="809" spans="2:4" x14ac:dyDescent="0.25">
      <c r="B809" s="132">
        <v>45036</v>
      </c>
      <c r="C809" s="133">
        <v>50</v>
      </c>
      <c r="D809" s="134" t="s">
        <v>9861</v>
      </c>
    </row>
    <row r="810" spans="2:4" x14ac:dyDescent="0.25">
      <c r="B810" s="132">
        <v>45036</v>
      </c>
      <c r="C810" s="133">
        <v>65.27</v>
      </c>
      <c r="D810" s="134" t="s">
        <v>6743</v>
      </c>
    </row>
    <row r="811" spans="2:4" x14ac:dyDescent="0.25">
      <c r="B811" s="132">
        <v>45036</v>
      </c>
      <c r="C811" s="133">
        <v>99</v>
      </c>
      <c r="D811" s="134" t="s">
        <v>9862</v>
      </c>
    </row>
    <row r="812" spans="2:4" x14ac:dyDescent="0.25">
      <c r="B812" s="132">
        <v>45036</v>
      </c>
      <c r="C812" s="133">
        <v>100</v>
      </c>
      <c r="D812" s="134" t="s">
        <v>9863</v>
      </c>
    </row>
    <row r="813" spans="2:4" x14ac:dyDescent="0.25">
      <c r="B813" s="132">
        <v>45036</v>
      </c>
      <c r="C813" s="133">
        <v>100</v>
      </c>
      <c r="D813" s="134" t="s">
        <v>9864</v>
      </c>
    </row>
    <row r="814" spans="2:4" x14ac:dyDescent="0.25">
      <c r="B814" s="132">
        <v>45036</v>
      </c>
      <c r="C814" s="133">
        <v>100</v>
      </c>
      <c r="D814" s="134" t="s">
        <v>9865</v>
      </c>
    </row>
    <row r="815" spans="2:4" x14ac:dyDescent="0.25">
      <c r="B815" s="132">
        <v>45036</v>
      </c>
      <c r="C815" s="133">
        <v>100</v>
      </c>
      <c r="D815" s="134" t="s">
        <v>9832</v>
      </c>
    </row>
    <row r="816" spans="2:4" x14ac:dyDescent="0.25">
      <c r="B816" s="132">
        <v>45036</v>
      </c>
      <c r="C816" s="133">
        <v>100</v>
      </c>
      <c r="D816" s="134" t="s">
        <v>9866</v>
      </c>
    </row>
    <row r="817" spans="2:4" x14ac:dyDescent="0.25">
      <c r="B817" s="132">
        <v>45036</v>
      </c>
      <c r="C817" s="133">
        <v>100</v>
      </c>
      <c r="D817" s="134" t="s">
        <v>9867</v>
      </c>
    </row>
    <row r="818" spans="2:4" x14ac:dyDescent="0.25">
      <c r="B818" s="132">
        <v>45036</v>
      </c>
      <c r="C818" s="133">
        <v>110</v>
      </c>
      <c r="D818" s="134" t="s">
        <v>6749</v>
      </c>
    </row>
    <row r="819" spans="2:4" x14ac:dyDescent="0.25">
      <c r="B819" s="132">
        <v>45036</v>
      </c>
      <c r="C819" s="133">
        <v>120</v>
      </c>
      <c r="D819" s="134" t="s">
        <v>9868</v>
      </c>
    </row>
    <row r="820" spans="2:4" x14ac:dyDescent="0.25">
      <c r="B820" s="132">
        <v>45036</v>
      </c>
      <c r="C820" s="133">
        <v>130</v>
      </c>
      <c r="D820" s="134" t="s">
        <v>1434</v>
      </c>
    </row>
    <row r="821" spans="2:4" x14ac:dyDescent="0.25">
      <c r="B821" s="132">
        <v>45036</v>
      </c>
      <c r="C821" s="133">
        <v>132</v>
      </c>
      <c r="D821" s="134" t="s">
        <v>1434</v>
      </c>
    </row>
    <row r="822" spans="2:4" x14ac:dyDescent="0.25">
      <c r="B822" s="132">
        <v>45036</v>
      </c>
      <c r="C822" s="133">
        <v>300</v>
      </c>
      <c r="D822" s="134" t="s">
        <v>6769</v>
      </c>
    </row>
    <row r="823" spans="2:4" x14ac:dyDescent="0.25">
      <c r="B823" s="132">
        <v>45036</v>
      </c>
      <c r="C823" s="133">
        <v>689.5</v>
      </c>
      <c r="D823" s="134" t="s">
        <v>9869</v>
      </c>
    </row>
    <row r="824" spans="2:4" x14ac:dyDescent="0.25">
      <c r="B824" s="132">
        <v>45036</v>
      </c>
      <c r="C824" s="133">
        <v>1000</v>
      </c>
      <c r="D824" s="134" t="s">
        <v>161</v>
      </c>
    </row>
    <row r="825" spans="2:4" x14ac:dyDescent="0.25">
      <c r="B825" s="132">
        <v>45036</v>
      </c>
      <c r="C825" s="133">
        <v>1000</v>
      </c>
      <c r="D825" s="134" t="s">
        <v>1924</v>
      </c>
    </row>
    <row r="826" spans="2:4" x14ac:dyDescent="0.25">
      <c r="B826" s="132">
        <v>45036</v>
      </c>
      <c r="C826" s="133">
        <v>3000</v>
      </c>
      <c r="D826" s="134" t="s">
        <v>9396</v>
      </c>
    </row>
    <row r="827" spans="2:4" x14ac:dyDescent="0.25">
      <c r="B827" s="132">
        <v>45036</v>
      </c>
      <c r="C827" s="133">
        <v>1.69</v>
      </c>
      <c r="D827" s="134" t="s">
        <v>155</v>
      </c>
    </row>
    <row r="828" spans="2:4" x14ac:dyDescent="0.25">
      <c r="B828" s="132">
        <v>45037</v>
      </c>
      <c r="C828" s="133">
        <v>0.69</v>
      </c>
      <c r="D828" s="134" t="s">
        <v>9356</v>
      </c>
    </row>
    <row r="829" spans="2:4" x14ac:dyDescent="0.25">
      <c r="B829" s="132">
        <v>45037</v>
      </c>
      <c r="C829" s="133">
        <v>1</v>
      </c>
      <c r="D829" s="134" t="s">
        <v>9870</v>
      </c>
    </row>
    <row r="830" spans="2:4" x14ac:dyDescent="0.25">
      <c r="B830" s="132">
        <v>45037</v>
      </c>
      <c r="C830" s="133">
        <v>1</v>
      </c>
      <c r="D830" s="134" t="s">
        <v>9871</v>
      </c>
    </row>
    <row r="831" spans="2:4" x14ac:dyDescent="0.25">
      <c r="B831" s="132">
        <v>45037</v>
      </c>
      <c r="C831" s="133">
        <v>1</v>
      </c>
      <c r="D831" s="134" t="s">
        <v>9872</v>
      </c>
    </row>
    <row r="832" spans="2:4" x14ac:dyDescent="0.25">
      <c r="B832" s="132">
        <v>45037</v>
      </c>
      <c r="C832" s="133">
        <v>1</v>
      </c>
      <c r="D832" s="134" t="s">
        <v>9873</v>
      </c>
    </row>
    <row r="833" spans="2:4" x14ac:dyDescent="0.25">
      <c r="B833" s="132">
        <v>45037</v>
      </c>
      <c r="C833" s="133">
        <v>5</v>
      </c>
      <c r="D833" s="134" t="s">
        <v>9874</v>
      </c>
    </row>
    <row r="834" spans="2:4" x14ac:dyDescent="0.25">
      <c r="B834" s="132">
        <v>45037</v>
      </c>
      <c r="C834" s="133">
        <v>9</v>
      </c>
      <c r="D834" s="134" t="s">
        <v>9875</v>
      </c>
    </row>
    <row r="835" spans="2:4" x14ac:dyDescent="0.25">
      <c r="B835" s="132">
        <v>45037</v>
      </c>
      <c r="C835" s="133">
        <v>9.9</v>
      </c>
      <c r="D835" s="134" t="s">
        <v>9876</v>
      </c>
    </row>
    <row r="836" spans="2:4" x14ac:dyDescent="0.25">
      <c r="B836" s="132">
        <v>45037</v>
      </c>
      <c r="C836" s="133">
        <v>10</v>
      </c>
      <c r="D836" s="134" t="s">
        <v>9877</v>
      </c>
    </row>
    <row r="837" spans="2:4" x14ac:dyDescent="0.25">
      <c r="B837" s="132">
        <v>45037</v>
      </c>
      <c r="C837" s="133">
        <v>10</v>
      </c>
      <c r="D837" s="134" t="s">
        <v>9878</v>
      </c>
    </row>
    <row r="838" spans="2:4" x14ac:dyDescent="0.25">
      <c r="B838" s="132">
        <v>45037</v>
      </c>
      <c r="C838" s="133">
        <v>10</v>
      </c>
      <c r="D838" s="134" t="s">
        <v>9879</v>
      </c>
    </row>
    <row r="839" spans="2:4" x14ac:dyDescent="0.25">
      <c r="B839" s="132">
        <v>45037</v>
      </c>
      <c r="C839" s="133">
        <v>10</v>
      </c>
      <c r="D839" s="134" t="s">
        <v>9880</v>
      </c>
    </row>
    <row r="840" spans="2:4" x14ac:dyDescent="0.25">
      <c r="B840" s="132">
        <v>45037</v>
      </c>
      <c r="C840" s="133">
        <v>10</v>
      </c>
      <c r="D840" s="134" t="s">
        <v>9881</v>
      </c>
    </row>
    <row r="841" spans="2:4" x14ac:dyDescent="0.25">
      <c r="B841" s="132">
        <v>45037</v>
      </c>
      <c r="C841" s="133">
        <v>10</v>
      </c>
      <c r="D841" s="134" t="s">
        <v>9882</v>
      </c>
    </row>
    <row r="842" spans="2:4" x14ac:dyDescent="0.25">
      <c r="B842" s="132">
        <v>45037</v>
      </c>
      <c r="C842" s="133">
        <v>10</v>
      </c>
      <c r="D842" s="134" t="s">
        <v>9883</v>
      </c>
    </row>
    <row r="843" spans="2:4" x14ac:dyDescent="0.25">
      <c r="B843" s="132">
        <v>45037</v>
      </c>
      <c r="C843" s="133">
        <v>10</v>
      </c>
      <c r="D843" s="134" t="s">
        <v>9884</v>
      </c>
    </row>
    <row r="844" spans="2:4" x14ac:dyDescent="0.25">
      <c r="B844" s="132">
        <v>45037</v>
      </c>
      <c r="C844" s="133">
        <v>10</v>
      </c>
      <c r="D844" s="134" t="s">
        <v>9885</v>
      </c>
    </row>
    <row r="845" spans="2:4" x14ac:dyDescent="0.25">
      <c r="B845" s="132">
        <v>45037</v>
      </c>
      <c r="C845" s="133">
        <v>10</v>
      </c>
      <c r="D845" s="134" t="s">
        <v>9886</v>
      </c>
    </row>
    <row r="846" spans="2:4" x14ac:dyDescent="0.25">
      <c r="B846" s="132">
        <v>45037</v>
      </c>
      <c r="C846" s="133">
        <v>10</v>
      </c>
      <c r="D846" s="134" t="s">
        <v>9887</v>
      </c>
    </row>
    <row r="847" spans="2:4" x14ac:dyDescent="0.25">
      <c r="B847" s="132">
        <v>45037</v>
      </c>
      <c r="C847" s="133">
        <v>10</v>
      </c>
      <c r="D847" s="134" t="s">
        <v>9888</v>
      </c>
    </row>
    <row r="848" spans="2:4" x14ac:dyDescent="0.25">
      <c r="B848" s="132">
        <v>45037</v>
      </c>
      <c r="C848" s="133">
        <v>10</v>
      </c>
      <c r="D848" s="134" t="s">
        <v>9889</v>
      </c>
    </row>
    <row r="849" spans="2:4" x14ac:dyDescent="0.25">
      <c r="B849" s="132">
        <v>45037</v>
      </c>
      <c r="C849" s="133">
        <v>25</v>
      </c>
      <c r="D849" s="134" t="s">
        <v>9299</v>
      </c>
    </row>
    <row r="850" spans="2:4" x14ac:dyDescent="0.25">
      <c r="B850" s="132">
        <v>45037</v>
      </c>
      <c r="C850" s="133">
        <v>30</v>
      </c>
      <c r="D850" s="134" t="s">
        <v>9890</v>
      </c>
    </row>
    <row r="851" spans="2:4" x14ac:dyDescent="0.25">
      <c r="B851" s="132">
        <v>45037</v>
      </c>
      <c r="C851" s="133">
        <v>40</v>
      </c>
      <c r="D851" s="134" t="s">
        <v>9891</v>
      </c>
    </row>
    <row r="852" spans="2:4" x14ac:dyDescent="0.25">
      <c r="B852" s="132">
        <v>45037</v>
      </c>
      <c r="C852" s="133">
        <v>50</v>
      </c>
      <c r="D852" s="134" t="s">
        <v>9892</v>
      </c>
    </row>
    <row r="853" spans="2:4" x14ac:dyDescent="0.25">
      <c r="B853" s="132">
        <v>45037</v>
      </c>
      <c r="C853" s="133">
        <v>52</v>
      </c>
      <c r="D853" s="134" t="s">
        <v>9893</v>
      </c>
    </row>
    <row r="854" spans="2:4" x14ac:dyDescent="0.25">
      <c r="B854" s="132">
        <v>45037</v>
      </c>
      <c r="C854" s="133">
        <v>90</v>
      </c>
      <c r="D854" s="134" t="s">
        <v>9894</v>
      </c>
    </row>
    <row r="855" spans="2:4" x14ac:dyDescent="0.25">
      <c r="B855" s="132">
        <v>45037</v>
      </c>
      <c r="C855" s="133">
        <v>90</v>
      </c>
      <c r="D855" s="134" t="s">
        <v>9895</v>
      </c>
    </row>
    <row r="856" spans="2:4" x14ac:dyDescent="0.25">
      <c r="B856" s="132">
        <v>45037</v>
      </c>
      <c r="C856" s="133">
        <v>90</v>
      </c>
      <c r="D856" s="134" t="s">
        <v>9896</v>
      </c>
    </row>
    <row r="857" spans="2:4" x14ac:dyDescent="0.25">
      <c r="B857" s="132">
        <v>45037</v>
      </c>
      <c r="C857" s="133">
        <v>97.55</v>
      </c>
      <c r="D857" s="134" t="s">
        <v>9897</v>
      </c>
    </row>
    <row r="858" spans="2:4" x14ac:dyDescent="0.25">
      <c r="B858" s="132">
        <v>45037</v>
      </c>
      <c r="C858" s="133">
        <v>99</v>
      </c>
      <c r="D858" s="134" t="s">
        <v>9898</v>
      </c>
    </row>
    <row r="859" spans="2:4" x14ac:dyDescent="0.25">
      <c r="B859" s="132">
        <v>45037</v>
      </c>
      <c r="C859" s="133">
        <v>100</v>
      </c>
      <c r="D859" s="134" t="s">
        <v>9899</v>
      </c>
    </row>
    <row r="860" spans="2:4" x14ac:dyDescent="0.25">
      <c r="B860" s="132">
        <v>45037</v>
      </c>
      <c r="C860" s="133">
        <v>100</v>
      </c>
      <c r="D860" s="134" t="s">
        <v>9900</v>
      </c>
    </row>
    <row r="861" spans="2:4" x14ac:dyDescent="0.25">
      <c r="B861" s="132">
        <v>45037</v>
      </c>
      <c r="C861" s="133">
        <v>100</v>
      </c>
      <c r="D861" s="134" t="s">
        <v>9901</v>
      </c>
    </row>
    <row r="862" spans="2:4" x14ac:dyDescent="0.25">
      <c r="B862" s="132">
        <v>45037</v>
      </c>
      <c r="C862" s="133">
        <v>100</v>
      </c>
      <c r="D862" s="134" t="s">
        <v>9902</v>
      </c>
    </row>
    <row r="863" spans="2:4" x14ac:dyDescent="0.25">
      <c r="B863" s="132">
        <v>45037</v>
      </c>
      <c r="C863" s="133">
        <v>100</v>
      </c>
      <c r="D863" s="134" t="s">
        <v>9903</v>
      </c>
    </row>
    <row r="864" spans="2:4" x14ac:dyDescent="0.25">
      <c r="B864" s="132">
        <v>45037</v>
      </c>
      <c r="C864" s="133">
        <v>100</v>
      </c>
      <c r="D864" s="134" t="s">
        <v>9904</v>
      </c>
    </row>
    <row r="865" spans="2:4" x14ac:dyDescent="0.25">
      <c r="B865" s="132">
        <v>45037</v>
      </c>
      <c r="C865" s="133">
        <v>100</v>
      </c>
      <c r="D865" s="134" t="s">
        <v>9866</v>
      </c>
    </row>
    <row r="866" spans="2:4" x14ac:dyDescent="0.25">
      <c r="B866" s="132">
        <v>45037</v>
      </c>
      <c r="C866" s="133">
        <v>100</v>
      </c>
      <c r="D866" s="134" t="s">
        <v>9905</v>
      </c>
    </row>
    <row r="867" spans="2:4" x14ac:dyDescent="0.25">
      <c r="B867" s="132">
        <v>45037</v>
      </c>
      <c r="C867" s="133">
        <v>100</v>
      </c>
      <c r="D867" s="134" t="s">
        <v>9906</v>
      </c>
    </row>
    <row r="868" spans="2:4" x14ac:dyDescent="0.25">
      <c r="B868" s="132">
        <v>45037</v>
      </c>
      <c r="C868" s="133">
        <v>100</v>
      </c>
      <c r="D868" s="134" t="s">
        <v>9907</v>
      </c>
    </row>
    <row r="869" spans="2:4" x14ac:dyDescent="0.25">
      <c r="B869" s="132">
        <v>45037</v>
      </c>
      <c r="C869" s="133">
        <v>110</v>
      </c>
      <c r="D869" s="134" t="s">
        <v>9539</v>
      </c>
    </row>
    <row r="870" spans="2:4" x14ac:dyDescent="0.25">
      <c r="B870" s="132">
        <v>45037</v>
      </c>
      <c r="C870" s="133">
        <v>128.69999999999999</v>
      </c>
      <c r="D870" s="134" t="s">
        <v>9908</v>
      </c>
    </row>
    <row r="871" spans="2:4" x14ac:dyDescent="0.25">
      <c r="B871" s="132">
        <v>45037</v>
      </c>
      <c r="C871" s="133">
        <v>134</v>
      </c>
      <c r="D871" s="134" t="s">
        <v>1434</v>
      </c>
    </row>
    <row r="872" spans="2:4" x14ac:dyDescent="0.25">
      <c r="B872" s="132">
        <v>45037</v>
      </c>
      <c r="C872" s="133">
        <v>200</v>
      </c>
      <c r="D872" s="134" t="s">
        <v>9631</v>
      </c>
    </row>
    <row r="873" spans="2:4" x14ac:dyDescent="0.25">
      <c r="B873" s="132">
        <v>45037</v>
      </c>
      <c r="C873" s="133">
        <v>225.79</v>
      </c>
      <c r="D873" s="134" t="s">
        <v>9909</v>
      </c>
    </row>
    <row r="874" spans="2:4" x14ac:dyDescent="0.25">
      <c r="B874" s="132">
        <v>45037</v>
      </c>
      <c r="C874" s="133">
        <v>256</v>
      </c>
      <c r="D874" s="134" t="s">
        <v>9910</v>
      </c>
    </row>
    <row r="875" spans="2:4" x14ac:dyDescent="0.25">
      <c r="B875" s="132">
        <v>45037</v>
      </c>
      <c r="C875" s="133">
        <v>336</v>
      </c>
      <c r="D875" s="134" t="s">
        <v>9911</v>
      </c>
    </row>
    <row r="876" spans="2:4" x14ac:dyDescent="0.25">
      <c r="B876" s="132">
        <v>45037</v>
      </c>
      <c r="C876" s="133">
        <v>400</v>
      </c>
      <c r="D876" s="134" t="s">
        <v>2512</v>
      </c>
    </row>
    <row r="877" spans="2:4" x14ac:dyDescent="0.25">
      <c r="B877" s="132">
        <v>45037</v>
      </c>
      <c r="C877" s="133">
        <v>500</v>
      </c>
      <c r="D877" s="134" t="s">
        <v>9367</v>
      </c>
    </row>
    <row r="878" spans="2:4" x14ac:dyDescent="0.25">
      <c r="B878" s="132">
        <v>45037</v>
      </c>
      <c r="C878" s="133">
        <v>1000</v>
      </c>
      <c r="D878" s="134" t="s">
        <v>9912</v>
      </c>
    </row>
    <row r="879" spans="2:4" x14ac:dyDescent="0.25">
      <c r="B879" s="132">
        <v>45037</v>
      </c>
      <c r="C879" s="133">
        <v>10000</v>
      </c>
      <c r="D879" s="134" t="s">
        <v>384</v>
      </c>
    </row>
    <row r="880" spans="2:4" x14ac:dyDescent="0.25">
      <c r="B880" s="132">
        <v>45037</v>
      </c>
      <c r="C880" s="133">
        <v>1.8</v>
      </c>
      <c r="D880" s="134" t="s">
        <v>155</v>
      </c>
    </row>
    <row r="881" spans="2:4" x14ac:dyDescent="0.25">
      <c r="B881" s="132">
        <v>45037</v>
      </c>
      <c r="C881" s="133">
        <v>264.13</v>
      </c>
      <c r="D881" s="134" t="s">
        <v>154</v>
      </c>
    </row>
    <row r="882" spans="2:4" x14ac:dyDescent="0.25">
      <c r="B882" s="132">
        <v>45037</v>
      </c>
      <c r="C882" s="133">
        <v>776</v>
      </c>
      <c r="D882" s="134" t="s">
        <v>155</v>
      </c>
    </row>
    <row r="883" spans="2:4" x14ac:dyDescent="0.25">
      <c r="B883" s="132">
        <v>45037</v>
      </c>
      <c r="C883" s="133">
        <v>1940</v>
      </c>
      <c r="D883" s="134" t="s">
        <v>155</v>
      </c>
    </row>
    <row r="884" spans="2:4" x14ac:dyDescent="0.25">
      <c r="B884" s="132">
        <v>45038</v>
      </c>
      <c r="C884" s="133">
        <v>100</v>
      </c>
      <c r="D884" s="134" t="s">
        <v>9594</v>
      </c>
    </row>
    <row r="885" spans="2:4" x14ac:dyDescent="0.25">
      <c r="B885" s="132">
        <v>45039</v>
      </c>
      <c r="C885" s="133">
        <v>25</v>
      </c>
      <c r="D885" s="134" t="s">
        <v>9299</v>
      </c>
    </row>
    <row r="886" spans="2:4" x14ac:dyDescent="0.25">
      <c r="B886" s="132">
        <v>45039</v>
      </c>
      <c r="C886" s="133">
        <v>30</v>
      </c>
      <c r="D886" s="134" t="s">
        <v>9302</v>
      </c>
    </row>
    <row r="887" spans="2:4" x14ac:dyDescent="0.25">
      <c r="B887" s="132">
        <v>45039</v>
      </c>
      <c r="C887" s="133">
        <v>100</v>
      </c>
      <c r="D887" s="134" t="s">
        <v>9913</v>
      </c>
    </row>
    <row r="888" spans="2:4" x14ac:dyDescent="0.25">
      <c r="B888" s="132">
        <v>45040</v>
      </c>
      <c r="C888" s="133">
        <v>1</v>
      </c>
      <c r="D888" s="134" t="s">
        <v>9914</v>
      </c>
    </row>
    <row r="889" spans="2:4" x14ac:dyDescent="0.25">
      <c r="B889" s="132">
        <v>45040</v>
      </c>
      <c r="C889" s="133">
        <v>1</v>
      </c>
      <c r="D889" s="134" t="s">
        <v>9915</v>
      </c>
    </row>
    <row r="890" spans="2:4" x14ac:dyDescent="0.25">
      <c r="B890" s="132">
        <v>45040</v>
      </c>
      <c r="C890" s="133">
        <v>10</v>
      </c>
      <c r="D890" s="134" t="s">
        <v>9916</v>
      </c>
    </row>
    <row r="891" spans="2:4" x14ac:dyDescent="0.25">
      <c r="B891" s="132">
        <v>45040</v>
      </c>
      <c r="C891" s="133">
        <v>10</v>
      </c>
      <c r="D891" s="134" t="s">
        <v>9917</v>
      </c>
    </row>
    <row r="892" spans="2:4" x14ac:dyDescent="0.25">
      <c r="B892" s="132">
        <v>45040</v>
      </c>
      <c r="C892" s="133">
        <v>10</v>
      </c>
      <c r="D892" s="134" t="s">
        <v>9918</v>
      </c>
    </row>
    <row r="893" spans="2:4" x14ac:dyDescent="0.25">
      <c r="B893" s="132">
        <v>45040</v>
      </c>
      <c r="C893" s="133">
        <v>10</v>
      </c>
      <c r="D893" s="134" t="s">
        <v>9919</v>
      </c>
    </row>
    <row r="894" spans="2:4" x14ac:dyDescent="0.25">
      <c r="B894" s="132">
        <v>45040</v>
      </c>
      <c r="C894" s="133">
        <v>10</v>
      </c>
      <c r="D894" s="134" t="s">
        <v>9920</v>
      </c>
    </row>
    <row r="895" spans="2:4" x14ac:dyDescent="0.25">
      <c r="B895" s="132">
        <v>45040</v>
      </c>
      <c r="C895" s="133">
        <v>10</v>
      </c>
      <c r="D895" s="134" t="s">
        <v>9921</v>
      </c>
    </row>
    <row r="896" spans="2:4" x14ac:dyDescent="0.25">
      <c r="B896" s="132">
        <v>45040</v>
      </c>
      <c r="C896" s="133">
        <v>10</v>
      </c>
      <c r="D896" s="134" t="s">
        <v>9922</v>
      </c>
    </row>
    <row r="897" spans="2:4" x14ac:dyDescent="0.25">
      <c r="B897" s="132">
        <v>45040</v>
      </c>
      <c r="C897" s="133">
        <v>10</v>
      </c>
      <c r="D897" s="134" t="s">
        <v>9923</v>
      </c>
    </row>
    <row r="898" spans="2:4" x14ac:dyDescent="0.25">
      <c r="B898" s="132">
        <v>45040</v>
      </c>
      <c r="C898" s="133">
        <v>10</v>
      </c>
      <c r="D898" s="134" t="s">
        <v>9924</v>
      </c>
    </row>
    <row r="899" spans="2:4" x14ac:dyDescent="0.25">
      <c r="B899" s="132">
        <v>45040</v>
      </c>
      <c r="C899" s="133">
        <v>15</v>
      </c>
      <c r="D899" s="134" t="s">
        <v>9302</v>
      </c>
    </row>
    <row r="900" spans="2:4" x14ac:dyDescent="0.25">
      <c r="B900" s="132">
        <v>45040</v>
      </c>
      <c r="C900" s="133">
        <v>20</v>
      </c>
      <c r="D900" s="134" t="s">
        <v>9925</v>
      </c>
    </row>
    <row r="901" spans="2:4" x14ac:dyDescent="0.25">
      <c r="B901" s="132">
        <v>45040</v>
      </c>
      <c r="C901" s="133">
        <v>29</v>
      </c>
      <c r="D901" s="134" t="s">
        <v>9926</v>
      </c>
    </row>
    <row r="902" spans="2:4" x14ac:dyDescent="0.25">
      <c r="B902" s="132">
        <v>45040</v>
      </c>
      <c r="C902" s="133">
        <v>40</v>
      </c>
      <c r="D902" s="134" t="s">
        <v>9927</v>
      </c>
    </row>
    <row r="903" spans="2:4" x14ac:dyDescent="0.25">
      <c r="B903" s="132">
        <v>45040</v>
      </c>
      <c r="C903" s="133">
        <v>50</v>
      </c>
      <c r="D903" s="134" t="s">
        <v>9928</v>
      </c>
    </row>
    <row r="904" spans="2:4" x14ac:dyDescent="0.25">
      <c r="B904" s="132">
        <v>45040</v>
      </c>
      <c r="C904" s="133">
        <v>100</v>
      </c>
      <c r="D904" s="134" t="s">
        <v>9929</v>
      </c>
    </row>
    <row r="905" spans="2:4" x14ac:dyDescent="0.25">
      <c r="B905" s="132">
        <v>45040</v>
      </c>
      <c r="C905" s="133">
        <v>100</v>
      </c>
      <c r="D905" s="134" t="s">
        <v>9930</v>
      </c>
    </row>
    <row r="906" spans="2:4" x14ac:dyDescent="0.25">
      <c r="B906" s="132">
        <v>45040</v>
      </c>
      <c r="C906" s="133">
        <v>100</v>
      </c>
      <c r="D906" s="134" t="s">
        <v>6759</v>
      </c>
    </row>
    <row r="907" spans="2:4" x14ac:dyDescent="0.25">
      <c r="B907" s="132">
        <v>45040</v>
      </c>
      <c r="C907" s="133">
        <v>100</v>
      </c>
      <c r="D907" s="134" t="s">
        <v>6738</v>
      </c>
    </row>
    <row r="908" spans="2:4" x14ac:dyDescent="0.25">
      <c r="B908" s="132">
        <v>45040</v>
      </c>
      <c r="C908" s="133">
        <v>100</v>
      </c>
      <c r="D908" s="134" t="s">
        <v>9931</v>
      </c>
    </row>
    <row r="909" spans="2:4" x14ac:dyDescent="0.25">
      <c r="B909" s="132">
        <v>45040</v>
      </c>
      <c r="C909" s="133">
        <v>110</v>
      </c>
      <c r="D909" s="134" t="s">
        <v>6749</v>
      </c>
    </row>
    <row r="910" spans="2:4" x14ac:dyDescent="0.25">
      <c r="B910" s="132">
        <v>45040</v>
      </c>
      <c r="C910" s="133">
        <v>110</v>
      </c>
      <c r="D910" s="134" t="s">
        <v>9508</v>
      </c>
    </row>
    <row r="911" spans="2:4" x14ac:dyDescent="0.25">
      <c r="B911" s="132">
        <v>45040</v>
      </c>
      <c r="C911" s="133">
        <v>150</v>
      </c>
      <c r="D911" s="134" t="s">
        <v>9932</v>
      </c>
    </row>
    <row r="912" spans="2:4" x14ac:dyDescent="0.25">
      <c r="B912" s="132">
        <v>45040</v>
      </c>
      <c r="C912" s="133">
        <v>150</v>
      </c>
      <c r="D912" s="134" t="s">
        <v>161</v>
      </c>
    </row>
    <row r="913" spans="2:4" x14ac:dyDescent="0.25">
      <c r="B913" s="132">
        <v>45040</v>
      </c>
      <c r="C913" s="133">
        <v>200</v>
      </c>
      <c r="D913" s="134" t="s">
        <v>9692</v>
      </c>
    </row>
    <row r="914" spans="2:4" x14ac:dyDescent="0.25">
      <c r="B914" s="132">
        <v>45040</v>
      </c>
      <c r="C914" s="133">
        <v>200</v>
      </c>
      <c r="D914" s="134" t="s">
        <v>9933</v>
      </c>
    </row>
    <row r="915" spans="2:4" x14ac:dyDescent="0.25">
      <c r="B915" s="132">
        <v>45040</v>
      </c>
      <c r="C915" s="133">
        <v>250</v>
      </c>
      <c r="D915" s="134" t="s">
        <v>5835</v>
      </c>
    </row>
    <row r="916" spans="2:4" x14ac:dyDescent="0.25">
      <c r="B916" s="132">
        <v>45040</v>
      </c>
      <c r="C916" s="133">
        <v>300</v>
      </c>
      <c r="D916" s="134" t="s">
        <v>9934</v>
      </c>
    </row>
    <row r="917" spans="2:4" x14ac:dyDescent="0.25">
      <c r="B917" s="132">
        <v>45040</v>
      </c>
      <c r="C917" s="133">
        <v>350</v>
      </c>
      <c r="D917" s="134" t="s">
        <v>2205</v>
      </c>
    </row>
    <row r="918" spans="2:4" x14ac:dyDescent="0.25">
      <c r="B918" s="132">
        <v>45040</v>
      </c>
      <c r="C918" s="133">
        <v>400</v>
      </c>
      <c r="D918" s="134" t="s">
        <v>6766</v>
      </c>
    </row>
    <row r="919" spans="2:4" x14ac:dyDescent="0.25">
      <c r="B919" s="132">
        <v>45040</v>
      </c>
      <c r="C919" s="133">
        <v>500</v>
      </c>
      <c r="D919" s="134" t="s">
        <v>9521</v>
      </c>
    </row>
    <row r="920" spans="2:4" x14ac:dyDescent="0.25">
      <c r="B920" s="132">
        <v>45040</v>
      </c>
      <c r="C920" s="133">
        <v>500</v>
      </c>
      <c r="D920" s="134" t="s">
        <v>9935</v>
      </c>
    </row>
    <row r="921" spans="2:4" x14ac:dyDescent="0.25">
      <c r="B921" s="132">
        <v>45040</v>
      </c>
      <c r="C921" s="133">
        <v>500</v>
      </c>
      <c r="D921" s="134" t="s">
        <v>9936</v>
      </c>
    </row>
    <row r="922" spans="2:4" x14ac:dyDescent="0.25">
      <c r="B922" s="132">
        <v>45040</v>
      </c>
      <c r="C922" s="133">
        <v>500</v>
      </c>
      <c r="D922" s="134" t="s">
        <v>9316</v>
      </c>
    </row>
    <row r="923" spans="2:4" x14ac:dyDescent="0.25">
      <c r="B923" s="132">
        <v>45040</v>
      </c>
      <c r="C923" s="133">
        <v>500</v>
      </c>
      <c r="D923" s="134" t="s">
        <v>5823</v>
      </c>
    </row>
    <row r="924" spans="2:4" x14ac:dyDescent="0.25">
      <c r="B924" s="132">
        <v>45040</v>
      </c>
      <c r="C924" s="133">
        <v>1000</v>
      </c>
      <c r="D924" s="134" t="s">
        <v>54</v>
      </c>
    </row>
    <row r="925" spans="2:4" x14ac:dyDescent="0.25">
      <c r="B925" s="132">
        <v>45040</v>
      </c>
      <c r="C925" s="133">
        <v>1000</v>
      </c>
      <c r="D925" s="134" t="s">
        <v>9937</v>
      </c>
    </row>
    <row r="926" spans="2:4" x14ac:dyDescent="0.25">
      <c r="B926" s="132">
        <v>45040</v>
      </c>
      <c r="C926" s="133">
        <v>2558</v>
      </c>
      <c r="D926" s="134" t="s">
        <v>9938</v>
      </c>
    </row>
    <row r="927" spans="2:4" x14ac:dyDescent="0.25">
      <c r="B927" s="132">
        <v>45040</v>
      </c>
      <c r="C927" s="133">
        <v>3333.33</v>
      </c>
      <c r="D927" s="134" t="s">
        <v>6771</v>
      </c>
    </row>
    <row r="928" spans="2:4" x14ac:dyDescent="0.25">
      <c r="B928" s="132">
        <v>45040</v>
      </c>
      <c r="C928" s="133">
        <v>15000</v>
      </c>
      <c r="D928" s="134" t="s">
        <v>51</v>
      </c>
    </row>
    <row r="929" spans="2:4" x14ac:dyDescent="0.25">
      <c r="B929" s="132">
        <v>45040</v>
      </c>
      <c r="C929" s="133">
        <v>50000</v>
      </c>
      <c r="D929" s="134" t="s">
        <v>9939</v>
      </c>
    </row>
    <row r="930" spans="2:4" x14ac:dyDescent="0.25">
      <c r="B930" s="132">
        <v>45040</v>
      </c>
      <c r="C930" s="133">
        <v>300000</v>
      </c>
      <c r="D930" s="134" t="s">
        <v>9940</v>
      </c>
    </row>
    <row r="931" spans="2:4" x14ac:dyDescent="0.25">
      <c r="B931" s="132">
        <v>45040</v>
      </c>
      <c r="C931" s="133">
        <v>0.45</v>
      </c>
      <c r="D931" s="134" t="s">
        <v>155</v>
      </c>
    </row>
    <row r="932" spans="2:4" x14ac:dyDescent="0.25">
      <c r="B932" s="132">
        <v>45040</v>
      </c>
      <c r="C932" s="133">
        <v>1.21</v>
      </c>
      <c r="D932" s="134" t="s">
        <v>155</v>
      </c>
    </row>
    <row r="933" spans="2:4" x14ac:dyDescent="0.25">
      <c r="B933" s="132">
        <v>45040</v>
      </c>
      <c r="C933" s="133">
        <v>2.4500000000000002</v>
      </c>
      <c r="D933" s="134" t="s">
        <v>155</v>
      </c>
    </row>
    <row r="934" spans="2:4" x14ac:dyDescent="0.25">
      <c r="B934" s="132">
        <v>45040</v>
      </c>
      <c r="C934" s="133">
        <v>9.6999999999999993</v>
      </c>
      <c r="D934" s="134" t="s">
        <v>155</v>
      </c>
    </row>
    <row r="935" spans="2:4" x14ac:dyDescent="0.25">
      <c r="B935" s="132">
        <v>45040</v>
      </c>
      <c r="C935" s="133">
        <v>135.80000000000001</v>
      </c>
      <c r="D935" s="134" t="s">
        <v>154</v>
      </c>
    </row>
    <row r="936" spans="2:4" x14ac:dyDescent="0.25">
      <c r="B936" s="132">
        <v>45040</v>
      </c>
      <c r="C936" s="133">
        <v>194</v>
      </c>
      <c r="D936" s="134" t="s">
        <v>154</v>
      </c>
    </row>
    <row r="937" spans="2:4" x14ac:dyDescent="0.25">
      <c r="B937" s="132">
        <v>45040</v>
      </c>
      <c r="C937" s="133">
        <v>388</v>
      </c>
      <c r="D937" s="134" t="s">
        <v>156</v>
      </c>
    </row>
    <row r="938" spans="2:4" x14ac:dyDescent="0.25">
      <c r="B938" s="132">
        <v>45040</v>
      </c>
      <c r="C938" s="133">
        <v>970</v>
      </c>
      <c r="D938" s="134" t="s">
        <v>155</v>
      </c>
    </row>
    <row r="939" spans="2:4" x14ac:dyDescent="0.25">
      <c r="B939" s="132">
        <v>45040</v>
      </c>
      <c r="C939" s="133">
        <v>1940</v>
      </c>
      <c r="D939" s="134" t="s">
        <v>156</v>
      </c>
    </row>
    <row r="940" spans="2:4" x14ac:dyDescent="0.25">
      <c r="B940" s="132">
        <v>45041</v>
      </c>
      <c r="C940" s="133">
        <v>0.04</v>
      </c>
      <c r="D940" s="134" t="s">
        <v>9941</v>
      </c>
    </row>
    <row r="941" spans="2:4" x14ac:dyDescent="0.25">
      <c r="B941" s="132">
        <v>45041</v>
      </c>
      <c r="C941" s="133">
        <v>0.21</v>
      </c>
      <c r="D941" s="134" t="s">
        <v>9942</v>
      </c>
    </row>
    <row r="942" spans="2:4" x14ac:dyDescent="0.25">
      <c r="B942" s="132">
        <v>45041</v>
      </c>
      <c r="C942" s="133">
        <v>1</v>
      </c>
      <c r="D942" s="134" t="s">
        <v>9943</v>
      </c>
    </row>
    <row r="943" spans="2:4" x14ac:dyDescent="0.25">
      <c r="B943" s="132">
        <v>45041</v>
      </c>
      <c r="C943" s="133">
        <v>1</v>
      </c>
      <c r="D943" s="134" t="s">
        <v>6737</v>
      </c>
    </row>
    <row r="944" spans="2:4" x14ac:dyDescent="0.25">
      <c r="B944" s="132">
        <v>45041</v>
      </c>
      <c r="C944" s="133">
        <v>5</v>
      </c>
      <c r="D944" s="134" t="s">
        <v>9944</v>
      </c>
    </row>
    <row r="945" spans="2:4" x14ac:dyDescent="0.25">
      <c r="B945" s="132">
        <v>45041</v>
      </c>
      <c r="C945" s="133">
        <v>5</v>
      </c>
      <c r="D945" s="134" t="s">
        <v>9945</v>
      </c>
    </row>
    <row r="946" spans="2:4" x14ac:dyDescent="0.25">
      <c r="B946" s="132">
        <v>45041</v>
      </c>
      <c r="C946" s="133">
        <v>5</v>
      </c>
      <c r="D946" s="134" t="s">
        <v>9946</v>
      </c>
    </row>
    <row r="947" spans="2:4" x14ac:dyDescent="0.25">
      <c r="B947" s="132">
        <v>45041</v>
      </c>
      <c r="C947" s="133">
        <v>7</v>
      </c>
      <c r="D947" s="134" t="s">
        <v>9947</v>
      </c>
    </row>
    <row r="948" spans="2:4" x14ac:dyDescent="0.25">
      <c r="B948" s="132">
        <v>45041</v>
      </c>
      <c r="C948" s="133">
        <v>9.9</v>
      </c>
      <c r="D948" s="134" t="s">
        <v>9948</v>
      </c>
    </row>
    <row r="949" spans="2:4" x14ac:dyDescent="0.25">
      <c r="B949" s="132">
        <v>45041</v>
      </c>
      <c r="C949" s="133">
        <v>9.9</v>
      </c>
      <c r="D949" s="134" t="s">
        <v>9949</v>
      </c>
    </row>
    <row r="950" spans="2:4" x14ac:dyDescent="0.25">
      <c r="B950" s="132">
        <v>45041</v>
      </c>
      <c r="C950" s="133">
        <v>10</v>
      </c>
      <c r="D950" s="134" t="s">
        <v>9950</v>
      </c>
    </row>
    <row r="951" spans="2:4" x14ac:dyDescent="0.25">
      <c r="B951" s="132">
        <v>45041</v>
      </c>
      <c r="C951" s="133">
        <v>10</v>
      </c>
      <c r="D951" s="134" t="s">
        <v>9951</v>
      </c>
    </row>
    <row r="952" spans="2:4" x14ac:dyDescent="0.25">
      <c r="B952" s="132">
        <v>45041</v>
      </c>
      <c r="C952" s="133">
        <v>10</v>
      </c>
      <c r="D952" s="134" t="s">
        <v>9952</v>
      </c>
    </row>
    <row r="953" spans="2:4" x14ac:dyDescent="0.25">
      <c r="B953" s="132">
        <v>45041</v>
      </c>
      <c r="C953" s="133">
        <v>10</v>
      </c>
      <c r="D953" s="134" t="s">
        <v>9953</v>
      </c>
    </row>
    <row r="954" spans="2:4" x14ac:dyDescent="0.25">
      <c r="B954" s="132">
        <v>45041</v>
      </c>
      <c r="C954" s="133">
        <v>10</v>
      </c>
      <c r="D954" s="134" t="s">
        <v>9954</v>
      </c>
    </row>
    <row r="955" spans="2:4" x14ac:dyDescent="0.25">
      <c r="B955" s="132">
        <v>45041</v>
      </c>
      <c r="C955" s="133">
        <v>10</v>
      </c>
      <c r="D955" s="134" t="s">
        <v>9955</v>
      </c>
    </row>
    <row r="956" spans="2:4" x14ac:dyDescent="0.25">
      <c r="B956" s="132">
        <v>45041</v>
      </c>
      <c r="C956" s="133">
        <v>10</v>
      </c>
      <c r="D956" s="134" t="s">
        <v>9956</v>
      </c>
    </row>
    <row r="957" spans="2:4" x14ac:dyDescent="0.25">
      <c r="B957" s="132">
        <v>45041</v>
      </c>
      <c r="C957" s="133">
        <v>25</v>
      </c>
      <c r="D957" s="134" t="s">
        <v>9302</v>
      </c>
    </row>
    <row r="958" spans="2:4" x14ac:dyDescent="0.25">
      <c r="B958" s="132">
        <v>45041</v>
      </c>
      <c r="C958" s="133">
        <v>30</v>
      </c>
      <c r="D958" s="134" t="s">
        <v>9957</v>
      </c>
    </row>
    <row r="959" spans="2:4" x14ac:dyDescent="0.25">
      <c r="B959" s="132">
        <v>45041</v>
      </c>
      <c r="C959" s="133">
        <v>30</v>
      </c>
      <c r="D959" s="134" t="s">
        <v>9958</v>
      </c>
    </row>
    <row r="960" spans="2:4" x14ac:dyDescent="0.25">
      <c r="B960" s="132">
        <v>45041</v>
      </c>
      <c r="C960" s="133">
        <v>40</v>
      </c>
      <c r="D960" s="134" t="s">
        <v>9959</v>
      </c>
    </row>
    <row r="961" spans="2:4" x14ac:dyDescent="0.25">
      <c r="B961" s="132">
        <v>45041</v>
      </c>
      <c r="C961" s="133">
        <v>48</v>
      </c>
      <c r="D961" s="134" t="s">
        <v>9960</v>
      </c>
    </row>
    <row r="962" spans="2:4" x14ac:dyDescent="0.25">
      <c r="B962" s="132">
        <v>45041</v>
      </c>
      <c r="C962" s="133">
        <v>50</v>
      </c>
      <c r="D962" s="134" t="s">
        <v>9961</v>
      </c>
    </row>
    <row r="963" spans="2:4" x14ac:dyDescent="0.25">
      <c r="B963" s="132">
        <v>45041</v>
      </c>
      <c r="C963" s="133">
        <v>50</v>
      </c>
      <c r="D963" s="134" t="s">
        <v>9962</v>
      </c>
    </row>
    <row r="964" spans="2:4" x14ac:dyDescent="0.25">
      <c r="B964" s="132">
        <v>45041</v>
      </c>
      <c r="C964" s="133">
        <v>50</v>
      </c>
      <c r="D964" s="134" t="s">
        <v>9963</v>
      </c>
    </row>
    <row r="965" spans="2:4" x14ac:dyDescent="0.25">
      <c r="B965" s="132">
        <v>45041</v>
      </c>
      <c r="C965" s="133">
        <v>50</v>
      </c>
      <c r="D965" s="134" t="s">
        <v>9964</v>
      </c>
    </row>
    <row r="966" spans="2:4" x14ac:dyDescent="0.25">
      <c r="B966" s="132">
        <v>45041</v>
      </c>
      <c r="C966" s="133">
        <v>99</v>
      </c>
      <c r="D966" s="134" t="s">
        <v>9965</v>
      </c>
    </row>
    <row r="967" spans="2:4" x14ac:dyDescent="0.25">
      <c r="B967" s="132">
        <v>45041</v>
      </c>
      <c r="C967" s="133">
        <v>100</v>
      </c>
      <c r="D967" s="134" t="s">
        <v>9966</v>
      </c>
    </row>
    <row r="968" spans="2:4" x14ac:dyDescent="0.25">
      <c r="B968" s="132">
        <v>45041</v>
      </c>
      <c r="C968" s="133">
        <v>100</v>
      </c>
      <c r="D968" s="134" t="s">
        <v>9967</v>
      </c>
    </row>
    <row r="969" spans="2:4" x14ac:dyDescent="0.25">
      <c r="B969" s="132">
        <v>45041</v>
      </c>
      <c r="C969" s="133">
        <v>100</v>
      </c>
      <c r="D969" s="134" t="s">
        <v>9968</v>
      </c>
    </row>
    <row r="970" spans="2:4" x14ac:dyDescent="0.25">
      <c r="B970" s="132">
        <v>45041</v>
      </c>
      <c r="C970" s="133">
        <v>100</v>
      </c>
      <c r="D970" s="134" t="s">
        <v>9969</v>
      </c>
    </row>
    <row r="971" spans="2:4" x14ac:dyDescent="0.25">
      <c r="B971" s="132">
        <v>45041</v>
      </c>
      <c r="C971" s="133">
        <v>100</v>
      </c>
      <c r="D971" s="134" t="s">
        <v>6776</v>
      </c>
    </row>
    <row r="972" spans="2:4" x14ac:dyDescent="0.25">
      <c r="B972" s="132">
        <v>45041</v>
      </c>
      <c r="C972" s="133">
        <v>100</v>
      </c>
      <c r="D972" s="134" t="s">
        <v>9970</v>
      </c>
    </row>
    <row r="973" spans="2:4" x14ac:dyDescent="0.25">
      <c r="B973" s="132">
        <v>45041</v>
      </c>
      <c r="C973" s="133">
        <v>100</v>
      </c>
      <c r="D973" s="134" t="s">
        <v>9960</v>
      </c>
    </row>
    <row r="974" spans="2:4" x14ac:dyDescent="0.25">
      <c r="B974" s="132">
        <v>45041</v>
      </c>
      <c r="C974" s="133">
        <v>110</v>
      </c>
      <c r="D974" s="134" t="s">
        <v>9539</v>
      </c>
    </row>
    <row r="975" spans="2:4" x14ac:dyDescent="0.25">
      <c r="B975" s="132">
        <v>45041</v>
      </c>
      <c r="C975" s="133">
        <v>110</v>
      </c>
      <c r="D975" s="134" t="s">
        <v>6749</v>
      </c>
    </row>
    <row r="976" spans="2:4" x14ac:dyDescent="0.25">
      <c r="B976" s="132">
        <v>45041</v>
      </c>
      <c r="C976" s="133">
        <v>110</v>
      </c>
      <c r="D976" s="134" t="s">
        <v>6759</v>
      </c>
    </row>
    <row r="977" spans="2:4" x14ac:dyDescent="0.25">
      <c r="B977" s="132">
        <v>45041</v>
      </c>
      <c r="C977" s="133">
        <v>111.23</v>
      </c>
      <c r="D977" s="134" t="s">
        <v>9971</v>
      </c>
    </row>
    <row r="978" spans="2:4" x14ac:dyDescent="0.25">
      <c r="B978" s="132">
        <v>45041</v>
      </c>
      <c r="C978" s="133">
        <v>150</v>
      </c>
      <c r="D978" s="134" t="s">
        <v>6752</v>
      </c>
    </row>
    <row r="979" spans="2:4" x14ac:dyDescent="0.25">
      <c r="B979" s="132">
        <v>45041</v>
      </c>
      <c r="C979" s="133">
        <v>174.21</v>
      </c>
      <c r="D979" s="134" t="s">
        <v>9556</v>
      </c>
    </row>
    <row r="980" spans="2:4" x14ac:dyDescent="0.25">
      <c r="B980" s="132">
        <v>45041</v>
      </c>
      <c r="C980" s="133">
        <v>200</v>
      </c>
      <c r="D980" s="134" t="s">
        <v>9972</v>
      </c>
    </row>
    <row r="981" spans="2:4" x14ac:dyDescent="0.25">
      <c r="B981" s="132">
        <v>45041</v>
      </c>
      <c r="C981" s="133">
        <v>200</v>
      </c>
      <c r="D981" s="134" t="s">
        <v>6769</v>
      </c>
    </row>
    <row r="982" spans="2:4" x14ac:dyDescent="0.25">
      <c r="B982" s="132">
        <v>45041</v>
      </c>
      <c r="C982" s="133">
        <v>200</v>
      </c>
      <c r="D982" s="134" t="s">
        <v>9594</v>
      </c>
    </row>
    <row r="983" spans="2:4" x14ac:dyDescent="0.25">
      <c r="B983" s="132">
        <v>45041</v>
      </c>
      <c r="C983" s="133">
        <v>300</v>
      </c>
      <c r="D983" s="134" t="s">
        <v>9600</v>
      </c>
    </row>
    <row r="984" spans="2:4" x14ac:dyDescent="0.25">
      <c r="B984" s="132">
        <v>45041</v>
      </c>
      <c r="C984" s="133">
        <v>300</v>
      </c>
      <c r="D984" s="134" t="s">
        <v>48</v>
      </c>
    </row>
    <row r="985" spans="2:4" x14ac:dyDescent="0.25">
      <c r="B985" s="132">
        <v>45041</v>
      </c>
      <c r="C985" s="133">
        <v>402</v>
      </c>
      <c r="D985" s="134" t="s">
        <v>9973</v>
      </c>
    </row>
    <row r="986" spans="2:4" x14ac:dyDescent="0.25">
      <c r="B986" s="132">
        <v>45041</v>
      </c>
      <c r="C986" s="133">
        <v>500</v>
      </c>
      <c r="D986" s="134" t="s">
        <v>5836</v>
      </c>
    </row>
    <row r="987" spans="2:4" x14ac:dyDescent="0.25">
      <c r="B987" s="132">
        <v>45041</v>
      </c>
      <c r="C987" s="133">
        <v>500</v>
      </c>
      <c r="D987" s="134" t="s">
        <v>6765</v>
      </c>
    </row>
    <row r="988" spans="2:4" x14ac:dyDescent="0.25">
      <c r="B988" s="132">
        <v>45041</v>
      </c>
      <c r="C988" s="133">
        <v>648.22</v>
      </c>
      <c r="D988" s="134" t="s">
        <v>9974</v>
      </c>
    </row>
    <row r="989" spans="2:4" x14ac:dyDescent="0.25">
      <c r="B989" s="132">
        <v>45041</v>
      </c>
      <c r="C989" s="133">
        <v>1086</v>
      </c>
      <c r="D989" s="134" t="s">
        <v>1330</v>
      </c>
    </row>
    <row r="990" spans="2:4" x14ac:dyDescent="0.25">
      <c r="B990" s="132">
        <v>45041</v>
      </c>
      <c r="C990" s="133">
        <v>8963.48</v>
      </c>
      <c r="D990" s="134" t="s">
        <v>9975</v>
      </c>
    </row>
    <row r="991" spans="2:4" x14ac:dyDescent="0.25">
      <c r="B991" s="132">
        <v>45041</v>
      </c>
      <c r="C991" s="133">
        <v>3.45</v>
      </c>
      <c r="D991" s="134" t="s">
        <v>155</v>
      </c>
    </row>
    <row r="992" spans="2:4" x14ac:dyDescent="0.25">
      <c r="B992" s="132">
        <v>45042</v>
      </c>
      <c r="C992" s="133">
        <v>10</v>
      </c>
      <c r="D992" s="134" t="s">
        <v>9976</v>
      </c>
    </row>
    <row r="993" spans="2:4" x14ac:dyDescent="0.25">
      <c r="B993" s="132">
        <v>45042</v>
      </c>
      <c r="C993" s="133">
        <v>1</v>
      </c>
      <c r="D993" s="134" t="s">
        <v>6737</v>
      </c>
    </row>
    <row r="994" spans="2:4" x14ac:dyDescent="0.25">
      <c r="B994" s="132">
        <v>45042</v>
      </c>
      <c r="C994" s="133">
        <v>1</v>
      </c>
      <c r="D994" s="134" t="s">
        <v>9977</v>
      </c>
    </row>
    <row r="995" spans="2:4" x14ac:dyDescent="0.25">
      <c r="B995" s="132">
        <v>45042</v>
      </c>
      <c r="C995" s="133">
        <v>1</v>
      </c>
      <c r="D995" s="134" t="s">
        <v>9978</v>
      </c>
    </row>
    <row r="996" spans="2:4" x14ac:dyDescent="0.25">
      <c r="B996" s="132">
        <v>45042</v>
      </c>
      <c r="C996" s="133">
        <v>1</v>
      </c>
      <c r="D996" s="134" t="s">
        <v>9979</v>
      </c>
    </row>
    <row r="997" spans="2:4" x14ac:dyDescent="0.25">
      <c r="B997" s="132">
        <v>45042</v>
      </c>
      <c r="C997" s="133">
        <v>1</v>
      </c>
      <c r="D997" s="134" t="s">
        <v>9980</v>
      </c>
    </row>
    <row r="998" spans="2:4" x14ac:dyDescent="0.25">
      <c r="B998" s="132">
        <v>45042</v>
      </c>
      <c r="C998" s="133">
        <v>1</v>
      </c>
      <c r="D998" s="134" t="s">
        <v>9981</v>
      </c>
    </row>
    <row r="999" spans="2:4" x14ac:dyDescent="0.25">
      <c r="B999" s="132">
        <v>45042</v>
      </c>
      <c r="C999" s="133">
        <v>1</v>
      </c>
      <c r="D999" s="134" t="s">
        <v>9982</v>
      </c>
    </row>
    <row r="1000" spans="2:4" x14ac:dyDescent="0.25">
      <c r="B1000" s="132">
        <v>45042</v>
      </c>
      <c r="C1000" s="133">
        <v>2</v>
      </c>
      <c r="D1000" s="134" t="s">
        <v>9983</v>
      </c>
    </row>
    <row r="1001" spans="2:4" x14ac:dyDescent="0.25">
      <c r="B1001" s="132">
        <v>45042</v>
      </c>
      <c r="C1001" s="133">
        <v>9.9</v>
      </c>
      <c r="D1001" s="134" t="s">
        <v>9984</v>
      </c>
    </row>
    <row r="1002" spans="2:4" x14ac:dyDescent="0.25">
      <c r="B1002" s="132">
        <v>45042</v>
      </c>
      <c r="C1002" s="133">
        <v>10</v>
      </c>
      <c r="D1002" s="134" t="s">
        <v>9985</v>
      </c>
    </row>
    <row r="1003" spans="2:4" x14ac:dyDescent="0.25">
      <c r="B1003" s="132">
        <v>45042</v>
      </c>
      <c r="C1003" s="133">
        <v>10</v>
      </c>
      <c r="D1003" s="134" t="s">
        <v>9986</v>
      </c>
    </row>
    <row r="1004" spans="2:4" x14ac:dyDescent="0.25">
      <c r="B1004" s="132">
        <v>45042</v>
      </c>
      <c r="C1004" s="133">
        <v>10</v>
      </c>
      <c r="D1004" s="134" t="s">
        <v>9987</v>
      </c>
    </row>
    <row r="1005" spans="2:4" x14ac:dyDescent="0.25">
      <c r="B1005" s="132">
        <v>45042</v>
      </c>
      <c r="C1005" s="133">
        <v>10</v>
      </c>
      <c r="D1005" s="134" t="s">
        <v>9988</v>
      </c>
    </row>
    <row r="1006" spans="2:4" x14ac:dyDescent="0.25">
      <c r="B1006" s="132">
        <v>45042</v>
      </c>
      <c r="C1006" s="133">
        <v>10</v>
      </c>
      <c r="D1006" s="134" t="s">
        <v>9989</v>
      </c>
    </row>
    <row r="1007" spans="2:4" x14ac:dyDescent="0.25">
      <c r="B1007" s="132">
        <v>45042</v>
      </c>
      <c r="C1007" s="133">
        <v>10</v>
      </c>
      <c r="D1007" s="134" t="s">
        <v>9990</v>
      </c>
    </row>
    <row r="1008" spans="2:4" x14ac:dyDescent="0.25">
      <c r="B1008" s="132">
        <v>45042</v>
      </c>
      <c r="C1008" s="133">
        <v>10</v>
      </c>
      <c r="D1008" s="134" t="s">
        <v>9991</v>
      </c>
    </row>
    <row r="1009" spans="2:4" x14ac:dyDescent="0.25">
      <c r="B1009" s="132">
        <v>45042</v>
      </c>
      <c r="C1009" s="133">
        <v>10</v>
      </c>
      <c r="D1009" s="134" t="s">
        <v>9992</v>
      </c>
    </row>
    <row r="1010" spans="2:4" x14ac:dyDescent="0.25">
      <c r="B1010" s="132">
        <v>45042</v>
      </c>
      <c r="C1010" s="133">
        <v>10</v>
      </c>
      <c r="D1010" s="134" t="s">
        <v>9993</v>
      </c>
    </row>
    <row r="1011" spans="2:4" x14ac:dyDescent="0.25">
      <c r="B1011" s="132">
        <v>45042</v>
      </c>
      <c r="C1011" s="133">
        <v>10</v>
      </c>
      <c r="D1011" s="134" t="s">
        <v>9994</v>
      </c>
    </row>
    <row r="1012" spans="2:4" x14ac:dyDescent="0.25">
      <c r="B1012" s="132">
        <v>45042</v>
      </c>
      <c r="C1012" s="133">
        <v>10</v>
      </c>
      <c r="D1012" s="134" t="s">
        <v>9995</v>
      </c>
    </row>
    <row r="1013" spans="2:4" x14ac:dyDescent="0.25">
      <c r="B1013" s="132">
        <v>45042</v>
      </c>
      <c r="C1013" s="133">
        <v>10</v>
      </c>
      <c r="D1013" s="134" t="s">
        <v>9996</v>
      </c>
    </row>
    <row r="1014" spans="2:4" x14ac:dyDescent="0.25">
      <c r="B1014" s="132">
        <v>45042</v>
      </c>
      <c r="C1014" s="133">
        <v>10</v>
      </c>
      <c r="D1014" s="134" t="s">
        <v>9997</v>
      </c>
    </row>
    <row r="1015" spans="2:4" x14ac:dyDescent="0.25">
      <c r="B1015" s="132">
        <v>45042</v>
      </c>
      <c r="C1015" s="133">
        <v>10</v>
      </c>
      <c r="D1015" s="134" t="s">
        <v>9998</v>
      </c>
    </row>
    <row r="1016" spans="2:4" x14ac:dyDescent="0.25">
      <c r="B1016" s="132">
        <v>45042</v>
      </c>
      <c r="C1016" s="133">
        <v>10</v>
      </c>
      <c r="D1016" s="134" t="s">
        <v>9999</v>
      </c>
    </row>
    <row r="1017" spans="2:4" x14ac:dyDescent="0.25">
      <c r="B1017" s="132">
        <v>45042</v>
      </c>
      <c r="C1017" s="133">
        <v>10</v>
      </c>
      <c r="D1017" s="134" t="s">
        <v>10000</v>
      </c>
    </row>
    <row r="1018" spans="2:4" x14ac:dyDescent="0.25">
      <c r="B1018" s="132">
        <v>45042</v>
      </c>
      <c r="C1018" s="133">
        <v>10</v>
      </c>
      <c r="D1018" s="134" t="s">
        <v>10001</v>
      </c>
    </row>
    <row r="1019" spans="2:4" x14ac:dyDescent="0.25">
      <c r="B1019" s="132">
        <v>45042</v>
      </c>
      <c r="C1019" s="133">
        <v>10</v>
      </c>
      <c r="D1019" s="134" t="s">
        <v>10002</v>
      </c>
    </row>
    <row r="1020" spans="2:4" x14ac:dyDescent="0.25">
      <c r="B1020" s="132">
        <v>45042</v>
      </c>
      <c r="C1020" s="133">
        <v>10</v>
      </c>
      <c r="D1020" s="134" t="s">
        <v>6757</v>
      </c>
    </row>
    <row r="1021" spans="2:4" x14ac:dyDescent="0.25">
      <c r="B1021" s="132">
        <v>45042</v>
      </c>
      <c r="C1021" s="133">
        <v>10</v>
      </c>
      <c r="D1021" s="134" t="s">
        <v>10003</v>
      </c>
    </row>
    <row r="1022" spans="2:4" x14ac:dyDescent="0.25">
      <c r="B1022" s="132">
        <v>45042</v>
      </c>
      <c r="C1022" s="133">
        <v>19</v>
      </c>
      <c r="D1022" s="134" t="s">
        <v>10004</v>
      </c>
    </row>
    <row r="1023" spans="2:4" x14ac:dyDescent="0.25">
      <c r="B1023" s="132">
        <v>45042</v>
      </c>
      <c r="C1023" s="133">
        <v>19.8</v>
      </c>
      <c r="D1023" s="134" t="s">
        <v>10005</v>
      </c>
    </row>
    <row r="1024" spans="2:4" x14ac:dyDescent="0.25">
      <c r="B1024" s="132">
        <v>45042</v>
      </c>
      <c r="C1024" s="133">
        <v>20</v>
      </c>
      <c r="D1024" s="134" t="s">
        <v>10006</v>
      </c>
    </row>
    <row r="1025" spans="2:4" x14ac:dyDescent="0.25">
      <c r="B1025" s="132">
        <v>45042</v>
      </c>
      <c r="C1025" s="133">
        <v>20</v>
      </c>
      <c r="D1025" s="134" t="s">
        <v>10007</v>
      </c>
    </row>
    <row r="1026" spans="2:4" x14ac:dyDescent="0.25">
      <c r="B1026" s="132">
        <v>45042</v>
      </c>
      <c r="C1026" s="133">
        <v>25</v>
      </c>
      <c r="D1026" s="134" t="s">
        <v>9302</v>
      </c>
    </row>
    <row r="1027" spans="2:4" x14ac:dyDescent="0.25">
      <c r="B1027" s="132">
        <v>45042</v>
      </c>
      <c r="C1027" s="133">
        <v>36.619999999999997</v>
      </c>
      <c r="D1027" s="134" t="s">
        <v>10008</v>
      </c>
    </row>
    <row r="1028" spans="2:4" x14ac:dyDescent="0.25">
      <c r="B1028" s="132">
        <v>45042</v>
      </c>
      <c r="C1028" s="133">
        <v>41</v>
      </c>
      <c r="D1028" s="134" t="s">
        <v>10009</v>
      </c>
    </row>
    <row r="1029" spans="2:4" x14ac:dyDescent="0.25">
      <c r="B1029" s="132">
        <v>45042</v>
      </c>
      <c r="C1029" s="133">
        <v>49</v>
      </c>
      <c r="D1029" s="134" t="s">
        <v>10010</v>
      </c>
    </row>
    <row r="1030" spans="2:4" x14ac:dyDescent="0.25">
      <c r="B1030" s="132">
        <v>45042</v>
      </c>
      <c r="C1030" s="133">
        <v>49.92</v>
      </c>
      <c r="D1030" s="134" t="s">
        <v>10011</v>
      </c>
    </row>
    <row r="1031" spans="2:4" x14ac:dyDescent="0.25">
      <c r="B1031" s="132">
        <v>45042</v>
      </c>
      <c r="C1031" s="133">
        <v>50</v>
      </c>
      <c r="D1031" s="134" t="s">
        <v>10012</v>
      </c>
    </row>
    <row r="1032" spans="2:4" x14ac:dyDescent="0.25">
      <c r="B1032" s="132">
        <v>45042</v>
      </c>
      <c r="C1032" s="133">
        <v>50</v>
      </c>
      <c r="D1032" s="134" t="s">
        <v>10013</v>
      </c>
    </row>
    <row r="1033" spans="2:4" x14ac:dyDescent="0.25">
      <c r="B1033" s="132">
        <v>45042</v>
      </c>
      <c r="C1033" s="133">
        <v>50</v>
      </c>
      <c r="D1033" s="134" t="s">
        <v>10014</v>
      </c>
    </row>
    <row r="1034" spans="2:4" x14ac:dyDescent="0.25">
      <c r="B1034" s="132">
        <v>45042</v>
      </c>
      <c r="C1034" s="133">
        <v>70</v>
      </c>
      <c r="D1034" s="134" t="s">
        <v>10015</v>
      </c>
    </row>
    <row r="1035" spans="2:4" x14ac:dyDescent="0.25">
      <c r="B1035" s="132">
        <v>45042</v>
      </c>
      <c r="C1035" s="133">
        <v>100</v>
      </c>
      <c r="D1035" s="134" t="s">
        <v>10016</v>
      </c>
    </row>
    <row r="1036" spans="2:4" x14ac:dyDescent="0.25">
      <c r="B1036" s="132">
        <v>45042</v>
      </c>
      <c r="C1036" s="133">
        <v>100</v>
      </c>
      <c r="D1036" s="134" t="s">
        <v>10017</v>
      </c>
    </row>
    <row r="1037" spans="2:4" x14ac:dyDescent="0.25">
      <c r="B1037" s="132">
        <v>45042</v>
      </c>
      <c r="C1037" s="133">
        <v>100</v>
      </c>
      <c r="D1037" s="134" t="s">
        <v>4953</v>
      </c>
    </row>
    <row r="1038" spans="2:4" x14ac:dyDescent="0.25">
      <c r="B1038" s="132">
        <v>45042</v>
      </c>
      <c r="C1038" s="133">
        <v>100</v>
      </c>
      <c r="D1038" s="134" t="s">
        <v>10018</v>
      </c>
    </row>
    <row r="1039" spans="2:4" x14ac:dyDescent="0.25">
      <c r="B1039" s="132">
        <v>45042</v>
      </c>
      <c r="C1039" s="133">
        <v>100</v>
      </c>
      <c r="D1039" s="134" t="s">
        <v>10019</v>
      </c>
    </row>
    <row r="1040" spans="2:4" x14ac:dyDescent="0.25">
      <c r="B1040" s="132">
        <v>45042</v>
      </c>
      <c r="C1040" s="133">
        <v>100</v>
      </c>
      <c r="D1040" s="134" t="s">
        <v>10020</v>
      </c>
    </row>
    <row r="1041" spans="2:4" x14ac:dyDescent="0.25">
      <c r="B1041" s="132">
        <v>45042</v>
      </c>
      <c r="C1041" s="133">
        <v>110</v>
      </c>
      <c r="D1041" s="134" t="s">
        <v>9508</v>
      </c>
    </row>
    <row r="1042" spans="2:4" x14ac:dyDescent="0.25">
      <c r="B1042" s="132">
        <v>45042</v>
      </c>
      <c r="C1042" s="133">
        <v>110</v>
      </c>
      <c r="D1042" s="134" t="s">
        <v>6749</v>
      </c>
    </row>
    <row r="1043" spans="2:4" x14ac:dyDescent="0.25">
      <c r="B1043" s="132">
        <v>45042</v>
      </c>
      <c r="C1043" s="133">
        <v>110</v>
      </c>
      <c r="D1043" s="134" t="s">
        <v>10021</v>
      </c>
    </row>
    <row r="1044" spans="2:4" x14ac:dyDescent="0.25">
      <c r="B1044" s="132">
        <v>45042</v>
      </c>
      <c r="C1044" s="133">
        <v>147.63</v>
      </c>
      <c r="D1044" s="134" t="s">
        <v>10022</v>
      </c>
    </row>
    <row r="1045" spans="2:4" x14ac:dyDescent="0.25">
      <c r="B1045" s="132">
        <v>45042</v>
      </c>
      <c r="C1045" s="133">
        <v>150</v>
      </c>
      <c r="D1045" s="134" t="s">
        <v>161</v>
      </c>
    </row>
    <row r="1046" spans="2:4" x14ac:dyDescent="0.25">
      <c r="B1046" s="132">
        <v>45042</v>
      </c>
      <c r="C1046" s="133">
        <v>162.25</v>
      </c>
      <c r="D1046" s="134" t="s">
        <v>10023</v>
      </c>
    </row>
    <row r="1047" spans="2:4" x14ac:dyDescent="0.25">
      <c r="B1047" s="132">
        <v>45042</v>
      </c>
      <c r="C1047" s="133">
        <v>199</v>
      </c>
      <c r="D1047" s="134" t="s">
        <v>10024</v>
      </c>
    </row>
    <row r="1048" spans="2:4" x14ac:dyDescent="0.25">
      <c r="B1048" s="132">
        <v>45042</v>
      </c>
      <c r="C1048" s="133">
        <v>200</v>
      </c>
      <c r="D1048" s="134" t="s">
        <v>9594</v>
      </c>
    </row>
    <row r="1049" spans="2:4" x14ac:dyDescent="0.25">
      <c r="B1049" s="132">
        <v>45042</v>
      </c>
      <c r="C1049" s="133">
        <v>284</v>
      </c>
      <c r="D1049" s="134" t="s">
        <v>10025</v>
      </c>
    </row>
    <row r="1050" spans="2:4" x14ac:dyDescent="0.25">
      <c r="B1050" s="132">
        <v>45042</v>
      </c>
      <c r="C1050" s="133">
        <v>500</v>
      </c>
      <c r="D1050" s="134" t="s">
        <v>5822</v>
      </c>
    </row>
    <row r="1051" spans="2:4" x14ac:dyDescent="0.25">
      <c r="B1051" s="132">
        <v>45042</v>
      </c>
      <c r="C1051" s="133">
        <v>1000</v>
      </c>
      <c r="D1051" s="134" t="s">
        <v>9392</v>
      </c>
    </row>
    <row r="1052" spans="2:4" x14ac:dyDescent="0.25">
      <c r="B1052" s="132">
        <v>45042</v>
      </c>
      <c r="C1052" s="133">
        <v>1987.5</v>
      </c>
      <c r="D1052" s="134" t="s">
        <v>10026</v>
      </c>
    </row>
    <row r="1053" spans="2:4" x14ac:dyDescent="0.25">
      <c r="B1053" s="132">
        <v>45042</v>
      </c>
      <c r="C1053" s="133">
        <v>10000</v>
      </c>
      <c r="D1053" s="134" t="s">
        <v>384</v>
      </c>
    </row>
    <row r="1054" spans="2:4" x14ac:dyDescent="0.25">
      <c r="B1054" s="132">
        <v>45042</v>
      </c>
      <c r="C1054" s="133">
        <v>50000</v>
      </c>
      <c r="D1054" s="134" t="s">
        <v>9939</v>
      </c>
    </row>
    <row r="1055" spans="2:4" x14ac:dyDescent="0.25">
      <c r="B1055" s="132">
        <v>45042</v>
      </c>
      <c r="C1055" s="133">
        <v>1.26</v>
      </c>
      <c r="D1055" s="134" t="s">
        <v>155</v>
      </c>
    </row>
    <row r="1056" spans="2:4" x14ac:dyDescent="0.25">
      <c r="B1056" s="132">
        <v>45043</v>
      </c>
      <c r="C1056" s="133">
        <v>10</v>
      </c>
      <c r="D1056" s="134" t="s">
        <v>10027</v>
      </c>
    </row>
    <row r="1057" spans="2:4" x14ac:dyDescent="0.25">
      <c r="B1057" s="132">
        <v>45043</v>
      </c>
      <c r="C1057" s="133">
        <v>0.01</v>
      </c>
      <c r="D1057" s="134" t="s">
        <v>10028</v>
      </c>
    </row>
    <row r="1058" spans="2:4" x14ac:dyDescent="0.25">
      <c r="B1058" s="132">
        <v>45043</v>
      </c>
      <c r="C1058" s="133">
        <v>2</v>
      </c>
      <c r="D1058" s="134" t="s">
        <v>10029</v>
      </c>
    </row>
    <row r="1059" spans="2:4" x14ac:dyDescent="0.25">
      <c r="B1059" s="132">
        <v>45043</v>
      </c>
      <c r="C1059" s="133">
        <v>4.95</v>
      </c>
      <c r="D1059" s="134" t="s">
        <v>10030</v>
      </c>
    </row>
    <row r="1060" spans="2:4" x14ac:dyDescent="0.25">
      <c r="B1060" s="132">
        <v>45043</v>
      </c>
      <c r="C1060" s="133">
        <v>5</v>
      </c>
      <c r="D1060" s="134" t="s">
        <v>10031</v>
      </c>
    </row>
    <row r="1061" spans="2:4" x14ac:dyDescent="0.25">
      <c r="B1061" s="132">
        <v>45043</v>
      </c>
      <c r="C1061" s="133">
        <v>9.8000000000000007</v>
      </c>
      <c r="D1061" s="134" t="s">
        <v>10032</v>
      </c>
    </row>
    <row r="1062" spans="2:4" x14ac:dyDescent="0.25">
      <c r="B1062" s="132">
        <v>45043</v>
      </c>
      <c r="C1062" s="133">
        <v>9.9</v>
      </c>
      <c r="D1062" s="134" t="s">
        <v>10033</v>
      </c>
    </row>
    <row r="1063" spans="2:4" x14ac:dyDescent="0.25">
      <c r="B1063" s="132">
        <v>45043</v>
      </c>
      <c r="C1063" s="133">
        <v>10</v>
      </c>
      <c r="D1063" s="134" t="s">
        <v>10034</v>
      </c>
    </row>
    <row r="1064" spans="2:4" x14ac:dyDescent="0.25">
      <c r="B1064" s="132">
        <v>45043</v>
      </c>
      <c r="C1064" s="133">
        <v>10</v>
      </c>
      <c r="D1064" s="134" t="s">
        <v>10035</v>
      </c>
    </row>
    <row r="1065" spans="2:4" x14ac:dyDescent="0.25">
      <c r="B1065" s="132">
        <v>45043</v>
      </c>
      <c r="C1065" s="133">
        <v>10</v>
      </c>
      <c r="D1065" s="134" t="s">
        <v>10036</v>
      </c>
    </row>
    <row r="1066" spans="2:4" x14ac:dyDescent="0.25">
      <c r="B1066" s="132">
        <v>45043</v>
      </c>
      <c r="C1066" s="133">
        <v>10</v>
      </c>
      <c r="D1066" s="134" t="s">
        <v>10037</v>
      </c>
    </row>
    <row r="1067" spans="2:4" x14ac:dyDescent="0.25">
      <c r="B1067" s="132">
        <v>45043</v>
      </c>
      <c r="C1067" s="133">
        <v>10</v>
      </c>
      <c r="D1067" s="134" t="s">
        <v>10038</v>
      </c>
    </row>
    <row r="1068" spans="2:4" x14ac:dyDescent="0.25">
      <c r="B1068" s="132">
        <v>45043</v>
      </c>
      <c r="C1068" s="133">
        <v>10</v>
      </c>
      <c r="D1068" s="134" t="s">
        <v>10039</v>
      </c>
    </row>
    <row r="1069" spans="2:4" x14ac:dyDescent="0.25">
      <c r="B1069" s="132">
        <v>45043</v>
      </c>
      <c r="C1069" s="133">
        <v>10</v>
      </c>
      <c r="D1069" s="134" t="s">
        <v>10040</v>
      </c>
    </row>
    <row r="1070" spans="2:4" x14ac:dyDescent="0.25">
      <c r="B1070" s="132">
        <v>45043</v>
      </c>
      <c r="C1070" s="133">
        <v>10</v>
      </c>
      <c r="D1070" s="134" t="s">
        <v>10041</v>
      </c>
    </row>
    <row r="1071" spans="2:4" x14ac:dyDescent="0.25">
      <c r="B1071" s="132">
        <v>45043</v>
      </c>
      <c r="C1071" s="133">
        <v>10</v>
      </c>
      <c r="D1071" s="134" t="s">
        <v>10042</v>
      </c>
    </row>
    <row r="1072" spans="2:4" x14ac:dyDescent="0.25">
      <c r="B1072" s="132">
        <v>45043</v>
      </c>
      <c r="C1072" s="133">
        <v>10</v>
      </c>
      <c r="D1072" s="134" t="s">
        <v>10043</v>
      </c>
    </row>
    <row r="1073" spans="2:4" x14ac:dyDescent="0.25">
      <c r="B1073" s="132">
        <v>45043</v>
      </c>
      <c r="C1073" s="133">
        <v>10</v>
      </c>
      <c r="D1073" s="134" t="s">
        <v>10044</v>
      </c>
    </row>
    <row r="1074" spans="2:4" x14ac:dyDescent="0.25">
      <c r="B1074" s="132">
        <v>45043</v>
      </c>
      <c r="C1074" s="133">
        <v>10</v>
      </c>
      <c r="D1074" s="134" t="s">
        <v>10045</v>
      </c>
    </row>
    <row r="1075" spans="2:4" x14ac:dyDescent="0.25">
      <c r="B1075" s="132">
        <v>45043</v>
      </c>
      <c r="C1075" s="133">
        <v>11</v>
      </c>
      <c r="D1075" s="134" t="s">
        <v>10046</v>
      </c>
    </row>
    <row r="1076" spans="2:4" x14ac:dyDescent="0.25">
      <c r="B1076" s="132">
        <v>45043</v>
      </c>
      <c r="C1076" s="133">
        <v>12</v>
      </c>
      <c r="D1076" s="134" t="s">
        <v>10047</v>
      </c>
    </row>
    <row r="1077" spans="2:4" x14ac:dyDescent="0.25">
      <c r="B1077" s="132">
        <v>45043</v>
      </c>
      <c r="C1077" s="133">
        <v>20</v>
      </c>
      <c r="D1077" s="134" t="s">
        <v>10048</v>
      </c>
    </row>
    <row r="1078" spans="2:4" x14ac:dyDescent="0.25">
      <c r="B1078" s="132">
        <v>45043</v>
      </c>
      <c r="C1078" s="133">
        <v>20</v>
      </c>
      <c r="D1078" s="134" t="s">
        <v>10049</v>
      </c>
    </row>
    <row r="1079" spans="2:4" x14ac:dyDescent="0.25">
      <c r="B1079" s="132">
        <v>45043</v>
      </c>
      <c r="C1079" s="133">
        <v>30</v>
      </c>
      <c r="D1079" s="134" t="s">
        <v>10050</v>
      </c>
    </row>
    <row r="1080" spans="2:4" x14ac:dyDescent="0.25">
      <c r="B1080" s="132">
        <v>45043</v>
      </c>
      <c r="C1080" s="133">
        <v>30</v>
      </c>
      <c r="D1080" s="134" t="s">
        <v>6785</v>
      </c>
    </row>
    <row r="1081" spans="2:4" x14ac:dyDescent="0.25">
      <c r="B1081" s="132">
        <v>45043</v>
      </c>
      <c r="C1081" s="133">
        <v>30</v>
      </c>
      <c r="D1081" s="134" t="s">
        <v>52</v>
      </c>
    </row>
    <row r="1082" spans="2:4" x14ac:dyDescent="0.25">
      <c r="B1082" s="132">
        <v>45043</v>
      </c>
      <c r="C1082" s="133">
        <v>40</v>
      </c>
      <c r="D1082" s="134" t="s">
        <v>10051</v>
      </c>
    </row>
    <row r="1083" spans="2:4" x14ac:dyDescent="0.25">
      <c r="B1083" s="132">
        <v>45043</v>
      </c>
      <c r="C1083" s="133">
        <v>50</v>
      </c>
      <c r="D1083" s="134" t="s">
        <v>10052</v>
      </c>
    </row>
    <row r="1084" spans="2:4" x14ac:dyDescent="0.25">
      <c r="B1084" s="132">
        <v>45043</v>
      </c>
      <c r="C1084" s="133">
        <v>50</v>
      </c>
      <c r="D1084" s="134" t="s">
        <v>10053</v>
      </c>
    </row>
    <row r="1085" spans="2:4" x14ac:dyDescent="0.25">
      <c r="B1085" s="132">
        <v>45043</v>
      </c>
      <c r="C1085" s="133">
        <v>50</v>
      </c>
      <c r="D1085" s="134" t="s">
        <v>1960</v>
      </c>
    </row>
    <row r="1086" spans="2:4" x14ac:dyDescent="0.25">
      <c r="B1086" s="132">
        <v>45043</v>
      </c>
      <c r="C1086" s="133">
        <v>50</v>
      </c>
      <c r="D1086" s="134" t="s">
        <v>10054</v>
      </c>
    </row>
    <row r="1087" spans="2:4" x14ac:dyDescent="0.25">
      <c r="B1087" s="132">
        <v>45043</v>
      </c>
      <c r="C1087" s="133">
        <v>50</v>
      </c>
      <c r="D1087" s="134" t="s">
        <v>10055</v>
      </c>
    </row>
    <row r="1088" spans="2:4" x14ac:dyDescent="0.25">
      <c r="B1088" s="132">
        <v>45043</v>
      </c>
      <c r="C1088" s="133">
        <v>99</v>
      </c>
      <c r="D1088" s="134" t="s">
        <v>10056</v>
      </c>
    </row>
    <row r="1089" spans="2:4" x14ac:dyDescent="0.25">
      <c r="B1089" s="132">
        <v>45043</v>
      </c>
      <c r="C1089" s="133">
        <v>99</v>
      </c>
      <c r="D1089" s="134" t="s">
        <v>10057</v>
      </c>
    </row>
    <row r="1090" spans="2:4" x14ac:dyDescent="0.25">
      <c r="B1090" s="132">
        <v>45043</v>
      </c>
      <c r="C1090" s="133">
        <v>100</v>
      </c>
      <c r="D1090" s="134" t="s">
        <v>9473</v>
      </c>
    </row>
    <row r="1091" spans="2:4" x14ac:dyDescent="0.25">
      <c r="B1091" s="132">
        <v>45043</v>
      </c>
      <c r="C1091" s="133">
        <v>100</v>
      </c>
      <c r="D1091" s="134" t="s">
        <v>10058</v>
      </c>
    </row>
    <row r="1092" spans="2:4" x14ac:dyDescent="0.25">
      <c r="B1092" s="132">
        <v>45043</v>
      </c>
      <c r="C1092" s="133">
        <v>100</v>
      </c>
      <c r="D1092" s="134" t="s">
        <v>10059</v>
      </c>
    </row>
    <row r="1093" spans="2:4" x14ac:dyDescent="0.25">
      <c r="B1093" s="132">
        <v>45043</v>
      </c>
      <c r="C1093" s="133">
        <v>100</v>
      </c>
      <c r="D1093" s="134" t="s">
        <v>10060</v>
      </c>
    </row>
    <row r="1094" spans="2:4" x14ac:dyDescent="0.25">
      <c r="B1094" s="132">
        <v>45043</v>
      </c>
      <c r="C1094" s="133">
        <v>100</v>
      </c>
      <c r="D1094" s="134" t="s">
        <v>10061</v>
      </c>
    </row>
    <row r="1095" spans="2:4" x14ac:dyDescent="0.25">
      <c r="B1095" s="132">
        <v>45043</v>
      </c>
      <c r="C1095" s="133">
        <v>100</v>
      </c>
      <c r="D1095" s="134" t="s">
        <v>5835</v>
      </c>
    </row>
    <row r="1096" spans="2:4" x14ac:dyDescent="0.25">
      <c r="B1096" s="132">
        <v>45043</v>
      </c>
      <c r="C1096" s="133">
        <v>100</v>
      </c>
      <c r="D1096" s="134" t="s">
        <v>2731</v>
      </c>
    </row>
    <row r="1097" spans="2:4" x14ac:dyDescent="0.25">
      <c r="B1097" s="132">
        <v>45043</v>
      </c>
      <c r="C1097" s="133">
        <v>100</v>
      </c>
      <c r="D1097" s="134" t="s">
        <v>10062</v>
      </c>
    </row>
    <row r="1098" spans="2:4" x14ac:dyDescent="0.25">
      <c r="B1098" s="132">
        <v>45043</v>
      </c>
      <c r="C1098" s="133">
        <v>110</v>
      </c>
      <c r="D1098" s="134" t="s">
        <v>9508</v>
      </c>
    </row>
    <row r="1099" spans="2:4" x14ac:dyDescent="0.25">
      <c r="B1099" s="132">
        <v>45043</v>
      </c>
      <c r="C1099" s="133">
        <v>110</v>
      </c>
      <c r="D1099" s="134" t="s">
        <v>9539</v>
      </c>
    </row>
    <row r="1100" spans="2:4" x14ac:dyDescent="0.25">
      <c r="B1100" s="132">
        <v>45043</v>
      </c>
      <c r="C1100" s="133">
        <v>137</v>
      </c>
      <c r="D1100" s="134" t="s">
        <v>1434</v>
      </c>
    </row>
    <row r="1101" spans="2:4" x14ac:dyDescent="0.25">
      <c r="B1101" s="132">
        <v>45043</v>
      </c>
      <c r="C1101" s="133">
        <v>200</v>
      </c>
      <c r="D1101" s="134" t="s">
        <v>9594</v>
      </c>
    </row>
    <row r="1102" spans="2:4" x14ac:dyDescent="0.25">
      <c r="B1102" s="132">
        <v>45043</v>
      </c>
      <c r="C1102" s="133">
        <v>250</v>
      </c>
      <c r="D1102" s="134" t="s">
        <v>5835</v>
      </c>
    </row>
    <row r="1103" spans="2:4" x14ac:dyDescent="0.25">
      <c r="B1103" s="132">
        <v>45043</v>
      </c>
      <c r="C1103" s="133">
        <v>300</v>
      </c>
      <c r="D1103" s="134" t="s">
        <v>6769</v>
      </c>
    </row>
    <row r="1104" spans="2:4" x14ac:dyDescent="0.25">
      <c r="B1104" s="132">
        <v>45043</v>
      </c>
      <c r="C1104" s="133">
        <v>400</v>
      </c>
      <c r="D1104" s="134" t="s">
        <v>10063</v>
      </c>
    </row>
    <row r="1105" spans="2:4" x14ac:dyDescent="0.25">
      <c r="B1105" s="132">
        <v>45043</v>
      </c>
      <c r="C1105" s="133">
        <v>500</v>
      </c>
      <c r="D1105" s="134" t="s">
        <v>10064</v>
      </c>
    </row>
    <row r="1106" spans="2:4" x14ac:dyDescent="0.25">
      <c r="B1106" s="132">
        <v>45043</v>
      </c>
      <c r="C1106" s="133">
        <v>1000</v>
      </c>
      <c r="D1106" s="134" t="s">
        <v>10065</v>
      </c>
    </row>
    <row r="1107" spans="2:4" x14ac:dyDescent="0.25">
      <c r="B1107" s="132">
        <v>45043</v>
      </c>
      <c r="C1107" s="133">
        <v>2727.27</v>
      </c>
      <c r="D1107" s="134" t="s">
        <v>1330</v>
      </c>
    </row>
    <row r="1108" spans="2:4" x14ac:dyDescent="0.25">
      <c r="B1108" s="132">
        <v>45043</v>
      </c>
      <c r="C1108" s="133">
        <v>15300</v>
      </c>
      <c r="D1108" s="134" t="s">
        <v>5838</v>
      </c>
    </row>
    <row r="1109" spans="2:4" x14ac:dyDescent="0.25">
      <c r="B1109" s="132">
        <v>45043</v>
      </c>
      <c r="C1109" s="133">
        <v>0.49</v>
      </c>
      <c r="D1109" s="134" t="s">
        <v>155</v>
      </c>
    </row>
    <row r="1110" spans="2:4" x14ac:dyDescent="0.25">
      <c r="B1110" s="132">
        <v>45043</v>
      </c>
      <c r="C1110" s="133">
        <v>1.17</v>
      </c>
      <c r="D1110" s="134" t="s">
        <v>155</v>
      </c>
    </row>
    <row r="1111" spans="2:4" x14ac:dyDescent="0.25">
      <c r="B1111" s="132">
        <v>45043</v>
      </c>
      <c r="C1111" s="133">
        <v>2425</v>
      </c>
      <c r="D1111" s="134" t="s">
        <v>154</v>
      </c>
    </row>
    <row r="1112" spans="2:4" x14ac:dyDescent="0.25">
      <c r="B1112" s="132">
        <v>45044</v>
      </c>
      <c r="C1112" s="133">
        <v>0.9</v>
      </c>
      <c r="D1112" s="134" t="s">
        <v>10066</v>
      </c>
    </row>
    <row r="1113" spans="2:4" x14ac:dyDescent="0.25">
      <c r="B1113" s="132">
        <v>45044</v>
      </c>
      <c r="C1113" s="133">
        <v>1</v>
      </c>
      <c r="D1113" s="134" t="s">
        <v>10067</v>
      </c>
    </row>
    <row r="1114" spans="2:4" x14ac:dyDescent="0.25">
      <c r="B1114" s="132">
        <v>45044</v>
      </c>
      <c r="C1114" s="133">
        <v>1</v>
      </c>
      <c r="D1114" s="134" t="s">
        <v>10068</v>
      </c>
    </row>
    <row r="1115" spans="2:4" x14ac:dyDescent="0.25">
      <c r="B1115" s="132">
        <v>45044</v>
      </c>
      <c r="C1115" s="133">
        <v>1</v>
      </c>
      <c r="D1115" s="134" t="s">
        <v>10069</v>
      </c>
    </row>
    <row r="1116" spans="2:4" x14ac:dyDescent="0.25">
      <c r="B1116" s="132">
        <v>45044</v>
      </c>
      <c r="C1116" s="133">
        <v>1</v>
      </c>
      <c r="D1116" s="134" t="s">
        <v>10070</v>
      </c>
    </row>
    <row r="1117" spans="2:4" x14ac:dyDescent="0.25">
      <c r="B1117" s="132">
        <v>45044</v>
      </c>
      <c r="C1117" s="133">
        <v>1</v>
      </c>
      <c r="D1117" s="134" t="s">
        <v>10071</v>
      </c>
    </row>
    <row r="1118" spans="2:4" x14ac:dyDescent="0.25">
      <c r="B1118" s="132">
        <v>45044</v>
      </c>
      <c r="C1118" s="133">
        <v>1</v>
      </c>
      <c r="D1118" s="134" t="s">
        <v>10072</v>
      </c>
    </row>
    <row r="1119" spans="2:4" x14ac:dyDescent="0.25">
      <c r="B1119" s="132">
        <v>45044</v>
      </c>
      <c r="C1119" s="133">
        <v>9</v>
      </c>
      <c r="D1119" s="134" t="s">
        <v>10073</v>
      </c>
    </row>
    <row r="1120" spans="2:4" x14ac:dyDescent="0.25">
      <c r="B1120" s="132">
        <v>45044</v>
      </c>
      <c r="C1120" s="133">
        <v>9</v>
      </c>
      <c r="D1120" s="134" t="s">
        <v>10074</v>
      </c>
    </row>
    <row r="1121" spans="2:4" x14ac:dyDescent="0.25">
      <c r="B1121" s="132">
        <v>45044</v>
      </c>
      <c r="C1121" s="133">
        <v>9</v>
      </c>
      <c r="D1121" s="134" t="s">
        <v>10075</v>
      </c>
    </row>
    <row r="1122" spans="2:4" x14ac:dyDescent="0.25">
      <c r="B1122" s="132">
        <v>45044</v>
      </c>
      <c r="C1122" s="133">
        <v>9</v>
      </c>
      <c r="D1122" s="134" t="s">
        <v>10076</v>
      </c>
    </row>
    <row r="1123" spans="2:4" x14ac:dyDescent="0.25">
      <c r="B1123" s="132">
        <v>45044</v>
      </c>
      <c r="C1123" s="133">
        <v>9.9</v>
      </c>
      <c r="D1123" s="134" t="s">
        <v>10077</v>
      </c>
    </row>
    <row r="1124" spans="2:4" x14ac:dyDescent="0.25">
      <c r="B1124" s="132">
        <v>45044</v>
      </c>
      <c r="C1124" s="133">
        <v>9.9</v>
      </c>
      <c r="D1124" s="134" t="s">
        <v>10078</v>
      </c>
    </row>
    <row r="1125" spans="2:4" x14ac:dyDescent="0.25">
      <c r="B1125" s="132">
        <v>45044</v>
      </c>
      <c r="C1125" s="133">
        <v>9.9499999999999993</v>
      </c>
      <c r="D1125" s="134" t="s">
        <v>10079</v>
      </c>
    </row>
    <row r="1126" spans="2:4" x14ac:dyDescent="0.25">
      <c r="B1126" s="132">
        <v>45044</v>
      </c>
      <c r="C1126" s="133">
        <v>10</v>
      </c>
      <c r="D1126" s="134" t="s">
        <v>10080</v>
      </c>
    </row>
    <row r="1127" spans="2:4" x14ac:dyDescent="0.25">
      <c r="B1127" s="132">
        <v>45044</v>
      </c>
      <c r="C1127" s="133">
        <v>10</v>
      </c>
      <c r="D1127" s="134" t="s">
        <v>10081</v>
      </c>
    </row>
    <row r="1128" spans="2:4" x14ac:dyDescent="0.25">
      <c r="B1128" s="132">
        <v>45044</v>
      </c>
      <c r="C1128" s="133">
        <v>10</v>
      </c>
      <c r="D1128" s="134" t="s">
        <v>10082</v>
      </c>
    </row>
    <row r="1129" spans="2:4" x14ac:dyDescent="0.25">
      <c r="B1129" s="132">
        <v>45044</v>
      </c>
      <c r="C1129" s="133">
        <v>10</v>
      </c>
      <c r="D1129" s="134" t="s">
        <v>10083</v>
      </c>
    </row>
    <row r="1130" spans="2:4" x14ac:dyDescent="0.25">
      <c r="B1130" s="132">
        <v>45044</v>
      </c>
      <c r="C1130" s="133">
        <v>10</v>
      </c>
      <c r="D1130" s="134" t="s">
        <v>10084</v>
      </c>
    </row>
    <row r="1131" spans="2:4" x14ac:dyDescent="0.25">
      <c r="B1131" s="132">
        <v>45044</v>
      </c>
      <c r="C1131" s="133">
        <v>10</v>
      </c>
      <c r="D1131" s="134" t="s">
        <v>10085</v>
      </c>
    </row>
    <row r="1132" spans="2:4" x14ac:dyDescent="0.25">
      <c r="B1132" s="132">
        <v>45044</v>
      </c>
      <c r="C1132" s="133">
        <v>10</v>
      </c>
      <c r="D1132" s="134" t="s">
        <v>10086</v>
      </c>
    </row>
    <row r="1133" spans="2:4" x14ac:dyDescent="0.25">
      <c r="B1133" s="132">
        <v>45044</v>
      </c>
      <c r="C1133" s="133">
        <v>10</v>
      </c>
      <c r="D1133" s="134" t="s">
        <v>10087</v>
      </c>
    </row>
    <row r="1134" spans="2:4" x14ac:dyDescent="0.25">
      <c r="B1134" s="132">
        <v>45044</v>
      </c>
      <c r="C1134" s="133">
        <v>10</v>
      </c>
      <c r="D1134" s="134" t="s">
        <v>10088</v>
      </c>
    </row>
    <row r="1135" spans="2:4" x14ac:dyDescent="0.25">
      <c r="B1135" s="132">
        <v>45044</v>
      </c>
      <c r="C1135" s="133">
        <v>10</v>
      </c>
      <c r="D1135" s="134" t="s">
        <v>10089</v>
      </c>
    </row>
    <row r="1136" spans="2:4" x14ac:dyDescent="0.25">
      <c r="B1136" s="132">
        <v>45044</v>
      </c>
      <c r="C1136" s="133">
        <v>10</v>
      </c>
      <c r="D1136" s="134" t="s">
        <v>10090</v>
      </c>
    </row>
    <row r="1137" spans="2:4" x14ac:dyDescent="0.25">
      <c r="B1137" s="132">
        <v>45044</v>
      </c>
      <c r="C1137" s="133">
        <v>10</v>
      </c>
      <c r="D1137" s="134" t="s">
        <v>10091</v>
      </c>
    </row>
    <row r="1138" spans="2:4" x14ac:dyDescent="0.25">
      <c r="B1138" s="132">
        <v>45044</v>
      </c>
      <c r="C1138" s="133">
        <v>19</v>
      </c>
      <c r="D1138" s="134" t="s">
        <v>10092</v>
      </c>
    </row>
    <row r="1139" spans="2:4" x14ac:dyDescent="0.25">
      <c r="B1139" s="132">
        <v>45044</v>
      </c>
      <c r="C1139" s="133">
        <v>20</v>
      </c>
      <c r="D1139" s="134" t="s">
        <v>10093</v>
      </c>
    </row>
    <row r="1140" spans="2:4" x14ac:dyDescent="0.25">
      <c r="B1140" s="132">
        <v>45044</v>
      </c>
      <c r="C1140" s="133">
        <v>20</v>
      </c>
      <c r="D1140" s="134" t="s">
        <v>10094</v>
      </c>
    </row>
    <row r="1141" spans="2:4" x14ac:dyDescent="0.25">
      <c r="B1141" s="132">
        <v>45044</v>
      </c>
      <c r="C1141" s="133">
        <v>20</v>
      </c>
      <c r="D1141" s="134" t="s">
        <v>10095</v>
      </c>
    </row>
    <row r="1142" spans="2:4" x14ac:dyDescent="0.25">
      <c r="B1142" s="132">
        <v>45044</v>
      </c>
      <c r="C1142" s="133">
        <v>20</v>
      </c>
      <c r="D1142" s="134" t="s">
        <v>10096</v>
      </c>
    </row>
    <row r="1143" spans="2:4" x14ac:dyDescent="0.25">
      <c r="B1143" s="132">
        <v>45044</v>
      </c>
      <c r="C1143" s="133">
        <v>30</v>
      </c>
      <c r="D1143" s="134" t="s">
        <v>10097</v>
      </c>
    </row>
    <row r="1144" spans="2:4" x14ac:dyDescent="0.25">
      <c r="B1144" s="132">
        <v>45044</v>
      </c>
      <c r="C1144" s="133">
        <v>30</v>
      </c>
      <c r="D1144" s="134" t="s">
        <v>10098</v>
      </c>
    </row>
    <row r="1145" spans="2:4" x14ac:dyDescent="0.25">
      <c r="B1145" s="132">
        <v>45044</v>
      </c>
      <c r="C1145" s="133">
        <v>30</v>
      </c>
      <c r="D1145" s="134" t="s">
        <v>10099</v>
      </c>
    </row>
    <row r="1146" spans="2:4" x14ac:dyDescent="0.25">
      <c r="B1146" s="132">
        <v>45044</v>
      </c>
      <c r="C1146" s="133">
        <v>40</v>
      </c>
      <c r="D1146" s="134" t="s">
        <v>10100</v>
      </c>
    </row>
    <row r="1147" spans="2:4" x14ac:dyDescent="0.25">
      <c r="B1147" s="132">
        <v>45044</v>
      </c>
      <c r="C1147" s="133">
        <v>50</v>
      </c>
      <c r="D1147" s="134" t="s">
        <v>10101</v>
      </c>
    </row>
    <row r="1148" spans="2:4" x14ac:dyDescent="0.25">
      <c r="B1148" s="132">
        <v>45044</v>
      </c>
      <c r="C1148" s="133">
        <v>50</v>
      </c>
      <c r="D1148" s="134" t="s">
        <v>10102</v>
      </c>
    </row>
    <row r="1149" spans="2:4" x14ac:dyDescent="0.25">
      <c r="B1149" s="132">
        <v>45044</v>
      </c>
      <c r="C1149" s="133">
        <v>50</v>
      </c>
      <c r="D1149" s="134" t="s">
        <v>10103</v>
      </c>
    </row>
    <row r="1150" spans="2:4" x14ac:dyDescent="0.25">
      <c r="B1150" s="132">
        <v>45044</v>
      </c>
      <c r="C1150" s="133">
        <v>50</v>
      </c>
      <c r="D1150" s="134" t="s">
        <v>10104</v>
      </c>
    </row>
    <row r="1151" spans="2:4" x14ac:dyDescent="0.25">
      <c r="B1151" s="132">
        <v>45044</v>
      </c>
      <c r="C1151" s="133">
        <v>65.400000000000006</v>
      </c>
      <c r="D1151" s="134" t="s">
        <v>10105</v>
      </c>
    </row>
    <row r="1152" spans="2:4" x14ac:dyDescent="0.25">
      <c r="B1152" s="132">
        <v>45044</v>
      </c>
      <c r="C1152" s="133">
        <v>90</v>
      </c>
      <c r="D1152" s="134" t="s">
        <v>10106</v>
      </c>
    </row>
    <row r="1153" spans="2:4" x14ac:dyDescent="0.25">
      <c r="B1153" s="132">
        <v>45044</v>
      </c>
      <c r="C1153" s="133">
        <v>99</v>
      </c>
      <c r="D1153" s="134" t="s">
        <v>10107</v>
      </c>
    </row>
    <row r="1154" spans="2:4" x14ac:dyDescent="0.25">
      <c r="B1154" s="132">
        <v>45044</v>
      </c>
      <c r="C1154" s="133">
        <v>100</v>
      </c>
      <c r="D1154" s="134" t="s">
        <v>10108</v>
      </c>
    </row>
    <row r="1155" spans="2:4" x14ac:dyDescent="0.25">
      <c r="B1155" s="132">
        <v>45044</v>
      </c>
      <c r="C1155" s="133">
        <v>100</v>
      </c>
      <c r="D1155" s="134" t="s">
        <v>10109</v>
      </c>
    </row>
    <row r="1156" spans="2:4" x14ac:dyDescent="0.25">
      <c r="B1156" s="132">
        <v>45044</v>
      </c>
      <c r="C1156" s="133">
        <v>100</v>
      </c>
      <c r="D1156" s="134" t="s">
        <v>10110</v>
      </c>
    </row>
    <row r="1157" spans="2:4" x14ac:dyDescent="0.25">
      <c r="B1157" s="132">
        <v>45044</v>
      </c>
      <c r="C1157" s="133">
        <v>100</v>
      </c>
      <c r="D1157" s="134" t="s">
        <v>10111</v>
      </c>
    </row>
    <row r="1158" spans="2:4" x14ac:dyDescent="0.25">
      <c r="B1158" s="132">
        <v>45044</v>
      </c>
      <c r="C1158" s="133">
        <v>100</v>
      </c>
      <c r="D1158" s="134" t="s">
        <v>10112</v>
      </c>
    </row>
    <row r="1159" spans="2:4" x14ac:dyDescent="0.25">
      <c r="B1159" s="132">
        <v>45044</v>
      </c>
      <c r="C1159" s="133">
        <v>100</v>
      </c>
      <c r="D1159" s="134" t="s">
        <v>9728</v>
      </c>
    </row>
    <row r="1160" spans="2:4" x14ac:dyDescent="0.25">
      <c r="B1160" s="132">
        <v>45044</v>
      </c>
      <c r="C1160" s="133">
        <v>110</v>
      </c>
      <c r="D1160" s="134" t="s">
        <v>10113</v>
      </c>
    </row>
    <row r="1161" spans="2:4" x14ac:dyDescent="0.25">
      <c r="B1161" s="132">
        <v>45044</v>
      </c>
      <c r="C1161" s="133">
        <v>241</v>
      </c>
      <c r="D1161" s="134" t="s">
        <v>10114</v>
      </c>
    </row>
    <row r="1162" spans="2:4" x14ac:dyDescent="0.25">
      <c r="B1162" s="132">
        <v>45044</v>
      </c>
      <c r="C1162" s="133">
        <v>300</v>
      </c>
      <c r="D1162" s="134" t="s">
        <v>10115</v>
      </c>
    </row>
    <row r="1163" spans="2:4" x14ac:dyDescent="0.25">
      <c r="B1163" s="132">
        <v>45044</v>
      </c>
      <c r="C1163" s="133">
        <v>350</v>
      </c>
      <c r="D1163" s="134" t="s">
        <v>2205</v>
      </c>
    </row>
    <row r="1164" spans="2:4" x14ac:dyDescent="0.25">
      <c r="B1164" s="132">
        <v>45044</v>
      </c>
      <c r="C1164" s="133">
        <v>1500</v>
      </c>
      <c r="D1164" s="134" t="s">
        <v>10116</v>
      </c>
    </row>
    <row r="1165" spans="2:4" x14ac:dyDescent="0.25">
      <c r="B1165" s="132">
        <v>45044</v>
      </c>
      <c r="C1165" s="133">
        <v>5000</v>
      </c>
      <c r="D1165" s="134" t="s">
        <v>5837</v>
      </c>
    </row>
    <row r="1166" spans="2:4" x14ac:dyDescent="0.25">
      <c r="B1166" s="132">
        <v>45044</v>
      </c>
      <c r="C1166" s="133">
        <v>99000</v>
      </c>
      <c r="D1166" s="134" t="s">
        <v>10117</v>
      </c>
    </row>
    <row r="1167" spans="2:4" x14ac:dyDescent="0.25">
      <c r="B1167" s="132">
        <v>45044</v>
      </c>
      <c r="C1167" s="133">
        <v>1.47</v>
      </c>
      <c r="D1167" s="134" t="s">
        <v>155</v>
      </c>
    </row>
    <row r="1168" spans="2:4" x14ac:dyDescent="0.25">
      <c r="B1168" s="132">
        <v>45044</v>
      </c>
      <c r="C1168" s="133">
        <v>145.5</v>
      </c>
      <c r="D1168" s="134" t="s">
        <v>155</v>
      </c>
    </row>
    <row r="1169" spans="2:4" x14ac:dyDescent="0.25">
      <c r="B1169" s="132">
        <v>45044</v>
      </c>
      <c r="C1169" s="133">
        <v>557.74</v>
      </c>
      <c r="D1169" s="134" t="s">
        <v>154</v>
      </c>
    </row>
    <row r="1170" spans="2:4" x14ac:dyDescent="0.25">
      <c r="B1170" s="132">
        <v>45045</v>
      </c>
      <c r="C1170" s="133">
        <v>1</v>
      </c>
      <c r="D1170" s="134" t="s">
        <v>6737</v>
      </c>
    </row>
    <row r="1171" spans="2:4" x14ac:dyDescent="0.25">
      <c r="B1171" s="132">
        <v>45045</v>
      </c>
      <c r="C1171" s="133">
        <v>100</v>
      </c>
      <c r="D1171" s="134" t="s">
        <v>10118</v>
      </c>
    </row>
    <row r="1172" spans="2:4" x14ac:dyDescent="0.25">
      <c r="B1172" s="132">
        <v>45045</v>
      </c>
      <c r="C1172" s="133">
        <v>100</v>
      </c>
      <c r="D1172" s="134" t="s">
        <v>10119</v>
      </c>
    </row>
    <row r="1173" spans="2:4" x14ac:dyDescent="0.25">
      <c r="B1173" s="132">
        <v>45045</v>
      </c>
      <c r="C1173" s="133">
        <v>1000</v>
      </c>
      <c r="D1173" s="134" t="s">
        <v>10120</v>
      </c>
    </row>
    <row r="1174" spans="2:4" x14ac:dyDescent="0.25">
      <c r="B1174" s="132">
        <v>45045</v>
      </c>
      <c r="C1174" s="133">
        <v>1000</v>
      </c>
      <c r="D1174" s="134" t="s">
        <v>3024</v>
      </c>
    </row>
    <row r="1175" spans="2:4" x14ac:dyDescent="0.25">
      <c r="B1175" s="132">
        <v>45045</v>
      </c>
      <c r="C1175" s="133">
        <v>5000</v>
      </c>
      <c r="D1175" s="134" t="s">
        <v>5833</v>
      </c>
    </row>
    <row r="1176" spans="2:4" x14ac:dyDescent="0.25">
      <c r="B1176" s="132">
        <v>45046</v>
      </c>
      <c r="C1176" s="133">
        <v>5</v>
      </c>
      <c r="D1176" s="134" t="s">
        <v>10118</v>
      </c>
    </row>
    <row r="1177" spans="2:4" x14ac:dyDescent="0.25">
      <c r="B1177" s="132">
        <v>45046</v>
      </c>
      <c r="C1177" s="133">
        <v>1000</v>
      </c>
      <c r="D1177" s="134" t="s">
        <v>2730</v>
      </c>
    </row>
    <row r="1178" spans="2:4" x14ac:dyDescent="0.25">
      <c r="B1178" s="132">
        <v>45046</v>
      </c>
      <c r="C1178" s="133">
        <v>2000</v>
      </c>
      <c r="D1178" s="134" t="s">
        <v>6737</v>
      </c>
    </row>
    <row r="1179" spans="2:4" x14ac:dyDescent="0.25">
      <c r="B1179" s="124" t="s">
        <v>14</v>
      </c>
      <c r="C1179" s="115">
        <f>SUM(C6:C1178)</f>
        <v>3225185.38</v>
      </c>
      <c r="D1179" s="125"/>
    </row>
    <row r="1180" spans="2:4" x14ac:dyDescent="0.25">
      <c r="B1180" s="124" t="s">
        <v>1678</v>
      </c>
      <c r="C1180" s="115">
        <v>1330</v>
      </c>
      <c r="D1180" s="125"/>
    </row>
    <row r="1181" spans="2:4" x14ac:dyDescent="0.25">
      <c r="B1181" s="128"/>
      <c r="C1181" s="125"/>
      <c r="D1181" s="125"/>
    </row>
  </sheetData>
  <sheetProtection algorithmName="SHA-512" hashValue="hccjAw5MkRAaRdo2mDVyiMgJTapWWld7fB/yJsU/mZJyir3416uD5OL/YyeNl7NDc2QYd4mBfi9i/sdVdGc1yA==" saltValue="A/hB0ThBWrkou+vWXIZzVg==" spinCount="100000" sheet="1" objects="1" scenarios="1" formatCells="0" formatColumns="0" formatRows="0" insertColumns="0" insertRows="0" insertHyperlinks="0" deleteColumns="0" deleteRows="0" selectLockedCells="1" sort="0" autoFilter="0" pivotTables="0" selectUnlockedCells="1"/>
  <autoFilter ref="B5:D1180" xr:uid="{00000000-0009-0000-0000-000006000000}"/>
  <mergeCells count="2">
    <mergeCell ref="C1:D1"/>
    <mergeCell ref="B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7">
    <tabColor rgb="FFD08FE4"/>
  </sheetPr>
  <dimension ref="A1:H71"/>
  <sheetViews>
    <sheetView zoomScaleNormal="100" workbookViewId="0">
      <pane xSplit="1" ySplit="5" topLeftCell="B6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39" customWidth="1"/>
    <col min="2" max="2" width="30" style="53" customWidth="1"/>
    <col min="3" max="3" width="33" style="54" customWidth="1"/>
    <col min="4" max="4" width="40.5703125" style="52" customWidth="1"/>
    <col min="5" max="16384" width="9.140625" style="39"/>
  </cols>
  <sheetData>
    <row r="1" spans="1:8" ht="48" customHeight="1" x14ac:dyDescent="0.2">
      <c r="B1" s="40"/>
      <c r="C1" s="358" t="s">
        <v>10185</v>
      </c>
      <c r="D1" s="359"/>
    </row>
    <row r="2" spans="1:8" s="41" customFormat="1" ht="14.25" x14ac:dyDescent="0.2">
      <c r="B2" s="33" t="s">
        <v>1679</v>
      </c>
      <c r="C2" s="193">
        <f>C70-C71</f>
        <v>36817.710000000006</v>
      </c>
      <c r="D2" s="46"/>
    </row>
    <row r="3" spans="1:8" x14ac:dyDescent="0.2">
      <c r="B3" s="42"/>
      <c r="C3" s="47"/>
      <c r="D3" s="48"/>
    </row>
    <row r="4" spans="1:8" s="43" customFormat="1" ht="20.25" customHeight="1" x14ac:dyDescent="0.2">
      <c r="A4" s="44"/>
      <c r="B4" s="361" t="s">
        <v>9</v>
      </c>
      <c r="C4" s="361"/>
      <c r="D4" s="361"/>
    </row>
    <row r="5" spans="1:8" s="49" customFormat="1" ht="36.6" customHeight="1" x14ac:dyDescent="0.25">
      <c r="B5" s="106" t="s">
        <v>2</v>
      </c>
      <c r="C5" s="50" t="s">
        <v>3</v>
      </c>
      <c r="D5" s="51" t="s">
        <v>3365</v>
      </c>
    </row>
    <row r="6" spans="1:8" ht="13.35" customHeight="1" x14ac:dyDescent="0.2">
      <c r="B6" s="236">
        <v>45020</v>
      </c>
      <c r="C6" s="199">
        <v>100</v>
      </c>
      <c r="D6" s="134" t="s">
        <v>10122</v>
      </c>
      <c r="H6" s="125"/>
    </row>
    <row r="7" spans="1:8" ht="15" x14ac:dyDescent="0.2">
      <c r="B7" s="236">
        <v>45020</v>
      </c>
      <c r="C7" s="199">
        <v>200</v>
      </c>
      <c r="D7" s="134" t="s">
        <v>10123</v>
      </c>
      <c r="H7" s="125"/>
    </row>
    <row r="8" spans="1:8" ht="15" x14ac:dyDescent="0.2">
      <c r="B8" s="236">
        <v>45020</v>
      </c>
      <c r="C8" s="199">
        <v>35.130000000000003</v>
      </c>
      <c r="D8" s="134" t="s">
        <v>10124</v>
      </c>
      <c r="H8" s="125"/>
    </row>
    <row r="9" spans="1:8" ht="15" x14ac:dyDescent="0.2">
      <c r="B9" s="236">
        <v>45020</v>
      </c>
      <c r="C9" s="199">
        <v>1000</v>
      </c>
      <c r="D9" s="134" t="s">
        <v>10125</v>
      </c>
      <c r="H9" s="125"/>
    </row>
    <row r="10" spans="1:8" ht="15" x14ac:dyDescent="0.2">
      <c r="B10" s="236">
        <v>45020</v>
      </c>
      <c r="C10" s="199">
        <v>10</v>
      </c>
      <c r="D10" s="134" t="s">
        <v>10126</v>
      </c>
      <c r="H10" s="125"/>
    </row>
    <row r="11" spans="1:8" s="125" customFormat="1" ht="15" x14ac:dyDescent="0.2">
      <c r="B11" s="236">
        <v>45021</v>
      </c>
      <c r="C11" s="199">
        <v>100</v>
      </c>
      <c r="D11" s="134" t="s">
        <v>10127</v>
      </c>
    </row>
    <row r="12" spans="1:8" s="125" customFormat="1" ht="15" x14ac:dyDescent="0.2">
      <c r="B12" s="236">
        <v>45021</v>
      </c>
      <c r="C12" s="199">
        <v>39.730000000000004</v>
      </c>
      <c r="D12" s="134" t="s">
        <v>10128</v>
      </c>
    </row>
    <row r="13" spans="1:8" s="125" customFormat="1" ht="15" x14ac:dyDescent="0.2">
      <c r="B13" s="236">
        <v>45021</v>
      </c>
      <c r="C13" s="199">
        <v>4</v>
      </c>
      <c r="D13" s="134" t="s">
        <v>10129</v>
      </c>
    </row>
    <row r="14" spans="1:8" s="125" customFormat="1" ht="15" x14ac:dyDescent="0.2">
      <c r="B14" s="236">
        <v>45021</v>
      </c>
      <c r="C14" s="199">
        <v>1000</v>
      </c>
      <c r="D14" s="134" t="s">
        <v>10130</v>
      </c>
    </row>
    <row r="15" spans="1:8" s="125" customFormat="1" ht="15" x14ac:dyDescent="0.2">
      <c r="B15" s="236">
        <v>45021</v>
      </c>
      <c r="C15" s="199">
        <v>5.88</v>
      </c>
      <c r="D15" s="134" t="s">
        <v>10131</v>
      </c>
    </row>
    <row r="16" spans="1:8" s="125" customFormat="1" ht="15" x14ac:dyDescent="0.2">
      <c r="B16" s="236">
        <v>45022</v>
      </c>
      <c r="C16" s="199">
        <v>100</v>
      </c>
      <c r="D16" s="134" t="s">
        <v>10132</v>
      </c>
    </row>
    <row r="17" spans="2:4" s="125" customFormat="1" ht="15" x14ac:dyDescent="0.2">
      <c r="B17" s="236">
        <v>45022</v>
      </c>
      <c r="C17" s="199">
        <v>126.2</v>
      </c>
      <c r="D17" s="134" t="s">
        <v>10133</v>
      </c>
    </row>
    <row r="18" spans="2:4" s="125" customFormat="1" ht="15" x14ac:dyDescent="0.2">
      <c r="B18" s="236">
        <v>45022</v>
      </c>
      <c r="C18" s="199">
        <v>18.95</v>
      </c>
      <c r="D18" s="134" t="s">
        <v>10134</v>
      </c>
    </row>
    <row r="19" spans="2:4" s="125" customFormat="1" ht="15" x14ac:dyDescent="0.2">
      <c r="B19" s="236">
        <v>45023</v>
      </c>
      <c r="C19" s="199">
        <v>200</v>
      </c>
      <c r="D19" s="134" t="s">
        <v>10135</v>
      </c>
    </row>
    <row r="20" spans="2:4" s="125" customFormat="1" ht="15" x14ac:dyDescent="0.2">
      <c r="B20" s="236">
        <v>45023</v>
      </c>
      <c r="C20" s="199">
        <v>626.72</v>
      </c>
      <c r="D20" s="134" t="s">
        <v>10136</v>
      </c>
    </row>
    <row r="21" spans="2:4" s="125" customFormat="1" ht="15" x14ac:dyDescent="0.2">
      <c r="B21" s="236">
        <v>45023</v>
      </c>
      <c r="C21" s="199">
        <v>30.37</v>
      </c>
      <c r="D21" s="134" t="s">
        <v>10137</v>
      </c>
    </row>
    <row r="22" spans="2:4" s="125" customFormat="1" ht="15" x14ac:dyDescent="0.2">
      <c r="B22" s="236">
        <v>45023</v>
      </c>
      <c r="C22" s="199">
        <v>9</v>
      </c>
      <c r="D22" s="134" t="s">
        <v>10138</v>
      </c>
    </row>
    <row r="23" spans="2:4" s="125" customFormat="1" ht="15" x14ac:dyDescent="0.2">
      <c r="B23" s="236">
        <v>45023</v>
      </c>
      <c r="C23" s="199">
        <v>61.2</v>
      </c>
      <c r="D23" s="134" t="s">
        <v>10139</v>
      </c>
    </row>
    <row r="24" spans="2:4" s="125" customFormat="1" ht="15" x14ac:dyDescent="0.2">
      <c r="B24" s="236">
        <v>45024</v>
      </c>
      <c r="C24" s="199">
        <v>2000</v>
      </c>
      <c r="D24" s="134" t="s">
        <v>10140</v>
      </c>
    </row>
    <row r="25" spans="2:4" s="125" customFormat="1" ht="15" x14ac:dyDescent="0.2">
      <c r="B25" s="236">
        <v>45024</v>
      </c>
      <c r="C25" s="199">
        <v>18.900000000000002</v>
      </c>
      <c r="D25" s="134" t="s">
        <v>10141</v>
      </c>
    </row>
    <row r="26" spans="2:4" s="125" customFormat="1" ht="15" x14ac:dyDescent="0.2">
      <c r="B26" s="236">
        <v>45025</v>
      </c>
      <c r="C26" s="199">
        <v>1000</v>
      </c>
      <c r="D26" s="134" t="s">
        <v>10142</v>
      </c>
    </row>
    <row r="27" spans="2:4" s="125" customFormat="1" ht="15" x14ac:dyDescent="0.2">
      <c r="B27" s="236">
        <v>45027</v>
      </c>
      <c r="C27" s="199">
        <v>500</v>
      </c>
      <c r="D27" s="134" t="s">
        <v>10143</v>
      </c>
    </row>
    <row r="28" spans="2:4" s="125" customFormat="1" ht="15" x14ac:dyDescent="0.2">
      <c r="B28" s="236">
        <v>45027</v>
      </c>
      <c r="C28" s="199">
        <v>23</v>
      </c>
      <c r="D28" s="134" t="s">
        <v>10144</v>
      </c>
    </row>
    <row r="29" spans="2:4" s="125" customFormat="1" ht="15" x14ac:dyDescent="0.2">
      <c r="B29" s="236">
        <v>45027</v>
      </c>
      <c r="C29" s="199">
        <v>1000</v>
      </c>
      <c r="D29" s="134" t="s">
        <v>10145</v>
      </c>
    </row>
    <row r="30" spans="2:4" s="125" customFormat="1" ht="15" x14ac:dyDescent="0.2">
      <c r="B30" s="236">
        <v>45027</v>
      </c>
      <c r="C30" s="199">
        <v>40</v>
      </c>
      <c r="D30" s="134" t="s">
        <v>10146</v>
      </c>
    </row>
    <row r="31" spans="2:4" s="125" customFormat="1" ht="15" x14ac:dyDescent="0.2">
      <c r="B31" s="236">
        <v>45027</v>
      </c>
      <c r="C31" s="199">
        <v>3.09</v>
      </c>
      <c r="D31" s="134" t="s">
        <v>10147</v>
      </c>
    </row>
    <row r="32" spans="2:4" s="125" customFormat="1" ht="15" x14ac:dyDescent="0.2">
      <c r="B32" s="236">
        <v>45027</v>
      </c>
      <c r="C32" s="199">
        <v>95</v>
      </c>
      <c r="D32" s="134" t="s">
        <v>10148</v>
      </c>
    </row>
    <row r="33" spans="2:4" s="125" customFormat="1" ht="15" x14ac:dyDescent="0.2">
      <c r="B33" s="236">
        <v>45029</v>
      </c>
      <c r="C33" s="199">
        <v>100</v>
      </c>
      <c r="D33" s="134" t="s">
        <v>10149</v>
      </c>
    </row>
    <row r="34" spans="2:4" s="125" customFormat="1" ht="15" x14ac:dyDescent="0.2">
      <c r="B34" s="236">
        <v>45030</v>
      </c>
      <c r="C34" s="199">
        <v>500</v>
      </c>
      <c r="D34" s="134" t="s">
        <v>10150</v>
      </c>
    </row>
    <row r="35" spans="2:4" s="125" customFormat="1" ht="15" x14ac:dyDescent="0.2">
      <c r="B35" s="236">
        <v>45030</v>
      </c>
      <c r="C35" s="199">
        <v>100</v>
      </c>
      <c r="D35" s="134" t="s">
        <v>10151</v>
      </c>
    </row>
    <row r="36" spans="2:4" s="125" customFormat="1" ht="15" x14ac:dyDescent="0.2">
      <c r="B36" s="236">
        <v>45033</v>
      </c>
      <c r="C36" s="199">
        <v>14.57</v>
      </c>
      <c r="D36" s="134" t="s">
        <v>10152</v>
      </c>
    </row>
    <row r="37" spans="2:4" s="125" customFormat="1" ht="15" x14ac:dyDescent="0.2">
      <c r="B37" s="236">
        <v>45034</v>
      </c>
      <c r="C37" s="199">
        <v>400</v>
      </c>
      <c r="D37" s="134" t="s">
        <v>10153</v>
      </c>
    </row>
    <row r="38" spans="2:4" s="125" customFormat="1" ht="15" x14ac:dyDescent="0.2">
      <c r="B38" s="236">
        <v>45035</v>
      </c>
      <c r="C38" s="199">
        <v>2500</v>
      </c>
      <c r="D38" s="134" t="s">
        <v>10154</v>
      </c>
    </row>
    <row r="39" spans="2:4" s="125" customFormat="1" ht="15" x14ac:dyDescent="0.2">
      <c r="B39" s="236">
        <v>45035</v>
      </c>
      <c r="C39" s="199">
        <v>100</v>
      </c>
      <c r="D39" s="134" t="s">
        <v>10155</v>
      </c>
    </row>
    <row r="40" spans="2:4" s="125" customFormat="1" ht="15" x14ac:dyDescent="0.2">
      <c r="B40" s="236">
        <v>45035</v>
      </c>
      <c r="C40" s="199">
        <v>20.8</v>
      </c>
      <c r="D40" s="134" t="s">
        <v>10156</v>
      </c>
    </row>
    <row r="41" spans="2:4" s="125" customFormat="1" ht="15" x14ac:dyDescent="0.2">
      <c r="B41" s="236">
        <v>45035</v>
      </c>
      <c r="C41" s="199">
        <v>12.19</v>
      </c>
      <c r="D41" s="134" t="s">
        <v>10157</v>
      </c>
    </row>
    <row r="42" spans="2:4" s="125" customFormat="1" ht="15" x14ac:dyDescent="0.2">
      <c r="B42" s="236">
        <v>45035</v>
      </c>
      <c r="C42" s="199">
        <v>17.330000000000002</v>
      </c>
      <c r="D42" s="134" t="s">
        <v>10158</v>
      </c>
    </row>
    <row r="43" spans="2:4" s="125" customFormat="1" ht="15" x14ac:dyDescent="0.2">
      <c r="B43" s="236">
        <v>45035</v>
      </c>
      <c r="C43" s="199">
        <v>15000</v>
      </c>
      <c r="D43" s="134" t="s">
        <v>6790</v>
      </c>
    </row>
    <row r="44" spans="2:4" s="125" customFormat="1" ht="15" x14ac:dyDescent="0.2">
      <c r="B44" s="236">
        <v>45036</v>
      </c>
      <c r="C44" s="199">
        <v>50</v>
      </c>
      <c r="D44" s="134" t="s">
        <v>10159</v>
      </c>
    </row>
    <row r="45" spans="2:4" s="125" customFormat="1" ht="15" x14ac:dyDescent="0.2">
      <c r="B45" s="236">
        <v>45036</v>
      </c>
      <c r="C45" s="199">
        <v>3000</v>
      </c>
      <c r="D45" s="134" t="s">
        <v>10160</v>
      </c>
    </row>
    <row r="46" spans="2:4" s="125" customFormat="1" ht="15" x14ac:dyDescent="0.2">
      <c r="B46" s="236">
        <v>45036</v>
      </c>
      <c r="C46" s="199">
        <v>14.64</v>
      </c>
      <c r="D46" s="134" t="s">
        <v>10161</v>
      </c>
    </row>
    <row r="47" spans="2:4" s="125" customFormat="1" ht="15" x14ac:dyDescent="0.2">
      <c r="B47" s="236">
        <v>45036</v>
      </c>
      <c r="C47" s="199">
        <v>600</v>
      </c>
      <c r="D47" s="134" t="s">
        <v>10162</v>
      </c>
    </row>
    <row r="48" spans="2:4" s="125" customFormat="1" ht="15" x14ac:dyDescent="0.2">
      <c r="B48" s="236">
        <v>45037</v>
      </c>
      <c r="C48" s="199">
        <v>150</v>
      </c>
      <c r="D48" s="134" t="s">
        <v>10163</v>
      </c>
    </row>
    <row r="49" spans="2:4" s="125" customFormat="1" ht="15" x14ac:dyDescent="0.2">
      <c r="B49" s="236">
        <v>45037</v>
      </c>
      <c r="C49" s="199">
        <v>500</v>
      </c>
      <c r="D49" s="134" t="s">
        <v>10164</v>
      </c>
    </row>
    <row r="50" spans="2:4" s="125" customFormat="1" ht="15" x14ac:dyDescent="0.2">
      <c r="B50" s="236">
        <v>45037</v>
      </c>
      <c r="C50" s="199">
        <v>1000</v>
      </c>
      <c r="D50" s="134" t="s">
        <v>10165</v>
      </c>
    </row>
    <row r="51" spans="2:4" s="125" customFormat="1" ht="15" x14ac:dyDescent="0.2">
      <c r="B51" s="236">
        <v>45038</v>
      </c>
      <c r="C51" s="199">
        <v>500</v>
      </c>
      <c r="D51" s="134" t="s">
        <v>10166</v>
      </c>
    </row>
    <row r="52" spans="2:4" s="125" customFormat="1" ht="15" x14ac:dyDescent="0.2">
      <c r="B52" s="236">
        <v>45038</v>
      </c>
      <c r="C52" s="199">
        <v>71.3</v>
      </c>
      <c r="D52" s="134" t="s">
        <v>10167</v>
      </c>
    </row>
    <row r="53" spans="2:4" s="125" customFormat="1" ht="15" x14ac:dyDescent="0.2">
      <c r="B53" s="236">
        <v>45040</v>
      </c>
      <c r="C53" s="199">
        <v>100</v>
      </c>
      <c r="D53" s="134" t="s">
        <v>10168</v>
      </c>
    </row>
    <row r="54" spans="2:4" s="125" customFormat="1" ht="15" x14ac:dyDescent="0.2">
      <c r="B54" s="236">
        <v>45040</v>
      </c>
      <c r="C54" s="199">
        <v>138.87</v>
      </c>
      <c r="D54" s="134" t="s">
        <v>10169</v>
      </c>
    </row>
    <row r="55" spans="2:4" s="125" customFormat="1" ht="15" x14ac:dyDescent="0.2">
      <c r="B55" s="236">
        <v>45040</v>
      </c>
      <c r="C55" s="199">
        <v>10</v>
      </c>
      <c r="D55" s="134" t="s">
        <v>10170</v>
      </c>
    </row>
    <row r="56" spans="2:4" s="125" customFormat="1" ht="15" x14ac:dyDescent="0.2">
      <c r="B56" s="236">
        <v>45040</v>
      </c>
      <c r="C56" s="199">
        <v>6.48</v>
      </c>
      <c r="D56" s="134" t="s">
        <v>10171</v>
      </c>
    </row>
    <row r="57" spans="2:4" s="125" customFormat="1" ht="15" x14ac:dyDescent="0.2">
      <c r="B57" s="236">
        <v>45040</v>
      </c>
      <c r="C57" s="199">
        <v>64</v>
      </c>
      <c r="D57" s="134" t="s">
        <v>10172</v>
      </c>
    </row>
    <row r="58" spans="2:4" s="125" customFormat="1" ht="15" x14ac:dyDescent="0.2">
      <c r="B58" s="236">
        <v>45041</v>
      </c>
      <c r="C58" s="199">
        <v>200</v>
      </c>
      <c r="D58" s="134" t="s">
        <v>10173</v>
      </c>
    </row>
    <row r="59" spans="2:4" s="125" customFormat="1" ht="15" x14ac:dyDescent="0.2">
      <c r="B59" s="236">
        <v>45041</v>
      </c>
      <c r="C59" s="199">
        <v>300</v>
      </c>
      <c r="D59" s="134" t="s">
        <v>10174</v>
      </c>
    </row>
    <row r="60" spans="2:4" s="125" customFormat="1" ht="15" x14ac:dyDescent="0.2">
      <c r="B60" s="236">
        <v>45041</v>
      </c>
      <c r="C60" s="199">
        <v>500</v>
      </c>
      <c r="D60" s="134" t="s">
        <v>10175</v>
      </c>
    </row>
    <row r="61" spans="2:4" s="125" customFormat="1" ht="15" x14ac:dyDescent="0.2">
      <c r="B61" s="236">
        <v>45042</v>
      </c>
      <c r="C61" s="199">
        <v>41.54</v>
      </c>
      <c r="D61" s="134" t="s">
        <v>10176</v>
      </c>
    </row>
    <row r="62" spans="2:4" s="125" customFormat="1" ht="15" x14ac:dyDescent="0.2">
      <c r="B62" s="236">
        <v>45043</v>
      </c>
      <c r="C62" s="199">
        <v>365</v>
      </c>
      <c r="D62" s="134" t="s">
        <v>10177</v>
      </c>
    </row>
    <row r="63" spans="2:4" s="125" customFormat="1" ht="15" x14ac:dyDescent="0.2">
      <c r="B63" s="236">
        <v>45043</v>
      </c>
      <c r="C63" s="199">
        <v>16</v>
      </c>
      <c r="D63" s="134" t="s">
        <v>10178</v>
      </c>
    </row>
    <row r="64" spans="2:4" s="125" customFormat="1" ht="15" x14ac:dyDescent="0.2">
      <c r="B64" s="236">
        <v>45044</v>
      </c>
      <c r="C64" s="199">
        <v>3000</v>
      </c>
      <c r="D64" s="134" t="s">
        <v>10179</v>
      </c>
    </row>
    <row r="65" spans="2:4" s="125" customFormat="1" ht="15" x14ac:dyDescent="0.2">
      <c r="B65" s="236">
        <v>45044</v>
      </c>
      <c r="C65" s="199">
        <v>100</v>
      </c>
      <c r="D65" s="134" t="s">
        <v>10180</v>
      </c>
    </row>
    <row r="66" spans="2:4" s="125" customFormat="1" ht="15" x14ac:dyDescent="0.2">
      <c r="B66" s="236">
        <v>45044</v>
      </c>
      <c r="C66" s="199">
        <v>500</v>
      </c>
      <c r="D66" s="134" t="s">
        <v>10181</v>
      </c>
    </row>
    <row r="67" spans="2:4" s="125" customFormat="1" ht="15" x14ac:dyDescent="0.2">
      <c r="B67" s="236">
        <v>45044</v>
      </c>
      <c r="C67" s="199">
        <v>6</v>
      </c>
      <c r="D67" s="134" t="s">
        <v>10182</v>
      </c>
    </row>
    <row r="68" spans="2:4" s="125" customFormat="1" ht="15" x14ac:dyDescent="0.2">
      <c r="B68" s="236">
        <v>45044</v>
      </c>
      <c r="C68" s="199">
        <v>3.8200000000000003</v>
      </c>
      <c r="D68" s="134" t="s">
        <v>10183</v>
      </c>
    </row>
    <row r="69" spans="2:4" s="125" customFormat="1" ht="15" x14ac:dyDescent="0.2">
      <c r="B69" s="236">
        <v>45045</v>
      </c>
      <c r="C69" s="199">
        <v>500</v>
      </c>
      <c r="D69" s="134" t="s">
        <v>10184</v>
      </c>
    </row>
    <row r="70" spans="2:4" x14ac:dyDescent="0.2">
      <c r="B70" s="201" t="s">
        <v>14</v>
      </c>
      <c r="C70" s="19">
        <f>SUM(C6:C69)</f>
        <v>38849.710000000006</v>
      </c>
      <c r="D70" s="17"/>
    </row>
    <row r="71" spans="2:4" x14ac:dyDescent="0.2">
      <c r="B71" s="18" t="s">
        <v>1678</v>
      </c>
      <c r="C71" s="19">
        <v>2032</v>
      </c>
      <c r="D71" s="17"/>
    </row>
  </sheetData>
  <sheetProtection algorithmName="SHA-512" hashValue="BwL/AEK325IaFPjFzuwnMVoWtZ3PvERLTOI17LFmFGIHWAb2B/4/4Q7EgBIiDrrssEJ2PuSMKs6xz/MsmWfzQA==" saltValue="jnFqtnFmjGuR4MnLW0Sb0w==" spinCount="100000" sheet="1" objects="1" scenarios="1" formatCells="0" formatColumns="0" formatRows="0" insertColumns="0" insertRows="0" insertHyperlinks="0" deleteColumns="0" deleteRows="0" selectLockedCells="1" sort="0" autoFilter="0" pivotTables="0" selectUnlockedCells="1"/>
  <autoFilter ref="B5:D71" xr:uid="{00000000-0009-0000-0000-000007000000}"/>
  <mergeCells count="2">
    <mergeCell ref="C1:D1"/>
    <mergeCell ref="B4:D4"/>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08FE4"/>
  </sheetPr>
  <dimension ref="A1:CG1907"/>
  <sheetViews>
    <sheetView workbookViewId="0">
      <pane xSplit="1" ySplit="4" topLeftCell="B1898"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55" customWidth="1"/>
    <col min="2" max="2" width="27.85546875" style="158" customWidth="1"/>
    <col min="3" max="3" width="27.5703125" style="159" customWidth="1"/>
    <col min="4" max="4" width="16.85546875" style="159" customWidth="1"/>
    <col min="5" max="5" width="21.42578125" style="159" customWidth="1"/>
    <col min="6" max="6" width="34.85546875" style="159" customWidth="1"/>
    <col min="7" max="16384" width="8.85546875" style="32"/>
  </cols>
  <sheetData>
    <row r="1" spans="1:85" s="56" customFormat="1" ht="48" customHeight="1" x14ac:dyDescent="0.2">
      <c r="A1" s="39"/>
      <c r="B1" s="156"/>
      <c r="C1" s="364" t="s">
        <v>11171</v>
      </c>
      <c r="D1" s="364"/>
      <c r="E1" s="364"/>
      <c r="F1" s="364"/>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row>
    <row r="2" spans="1:85" s="57" customFormat="1" ht="14.25" customHeight="1" x14ac:dyDescent="0.2">
      <c r="A2" s="15"/>
      <c r="B2" s="136" t="s">
        <v>1679</v>
      </c>
      <c r="C2" s="192">
        <f>D1906-D1907</f>
        <v>434655.51000000024</v>
      </c>
      <c r="D2" s="137"/>
      <c r="E2" s="137"/>
      <c r="F2" s="196"/>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8" customFormat="1" ht="12.75" x14ac:dyDescent="0.2">
      <c r="A3" s="39"/>
      <c r="B3" s="157"/>
      <c r="C3" s="138"/>
      <c r="D3" s="138"/>
      <c r="E3" s="130"/>
      <c r="F3" s="130"/>
      <c r="G3" s="43"/>
      <c r="H3" s="43"/>
      <c r="I3" s="43"/>
      <c r="J3" s="43"/>
      <c r="K3" s="43"/>
      <c r="L3" s="43"/>
      <c r="M3" s="43"/>
      <c r="N3" s="43"/>
      <c r="O3" s="43"/>
      <c r="P3" s="43"/>
      <c r="Q3" s="43"/>
      <c r="R3" s="43"/>
      <c r="S3" s="43"/>
      <c r="T3" s="43"/>
      <c r="U3" s="43"/>
      <c r="V3" s="43"/>
      <c r="W3" s="43"/>
      <c r="X3" s="43"/>
      <c r="Y3" s="43"/>
      <c r="Z3" s="43"/>
      <c r="AA3" s="43"/>
    </row>
    <row r="4" spans="1:85" s="16" customFormat="1" ht="31.35" customHeight="1" x14ac:dyDescent="0.2">
      <c r="A4" s="12"/>
      <c r="B4" s="114" t="s">
        <v>2</v>
      </c>
      <c r="C4" s="114" t="s">
        <v>10</v>
      </c>
      <c r="D4" s="115" t="s">
        <v>11</v>
      </c>
      <c r="E4" s="115" t="s">
        <v>12</v>
      </c>
      <c r="F4" s="114" t="s">
        <v>13</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83">
        <v>45017.042893518519</v>
      </c>
      <c r="C5" s="139">
        <v>14</v>
      </c>
      <c r="D5" s="139">
        <v>13.3</v>
      </c>
      <c r="E5" s="139">
        <v>0.69999999999999929</v>
      </c>
      <c r="F5" s="140" t="s">
        <v>1012</v>
      </c>
    </row>
    <row r="6" spans="1:85" x14ac:dyDescent="0.25">
      <c r="B6" s="183">
        <v>45017.311724537038</v>
      </c>
      <c r="C6" s="139">
        <v>600</v>
      </c>
      <c r="D6" s="139">
        <v>570</v>
      </c>
      <c r="E6" s="139">
        <v>30</v>
      </c>
      <c r="F6" s="140" t="s">
        <v>397</v>
      </c>
    </row>
    <row r="7" spans="1:85" x14ac:dyDescent="0.25">
      <c r="B7" s="183">
        <v>45017.313715277778</v>
      </c>
      <c r="C7" s="139">
        <v>100</v>
      </c>
      <c r="D7" s="139">
        <v>95</v>
      </c>
      <c r="E7" s="139">
        <v>5</v>
      </c>
      <c r="F7" s="140" t="s">
        <v>1995</v>
      </c>
    </row>
    <row r="8" spans="1:85" x14ac:dyDescent="0.25">
      <c r="B8" s="183">
        <v>45017.3203587963</v>
      </c>
      <c r="C8" s="139">
        <v>100</v>
      </c>
      <c r="D8" s="139">
        <v>92</v>
      </c>
      <c r="E8" s="139">
        <v>8</v>
      </c>
      <c r="F8" s="140" t="s">
        <v>682</v>
      </c>
    </row>
    <row r="9" spans="1:85" x14ac:dyDescent="0.25">
      <c r="B9" s="183">
        <v>45017.321446759262</v>
      </c>
      <c r="C9" s="139">
        <v>100</v>
      </c>
      <c r="D9" s="139">
        <v>92</v>
      </c>
      <c r="E9" s="139">
        <v>8</v>
      </c>
      <c r="F9" s="140" t="s">
        <v>210</v>
      </c>
    </row>
    <row r="10" spans="1:85" x14ac:dyDescent="0.25">
      <c r="B10" s="183">
        <v>45017.332928240743</v>
      </c>
      <c r="C10" s="139">
        <v>50</v>
      </c>
      <c r="D10" s="139">
        <v>46.5</v>
      </c>
      <c r="E10" s="139">
        <v>3.5</v>
      </c>
      <c r="F10" s="140" t="s">
        <v>3048</v>
      </c>
    </row>
    <row r="11" spans="1:85" x14ac:dyDescent="0.25">
      <c r="B11" s="183">
        <v>45017.339247685188</v>
      </c>
      <c r="C11" s="139">
        <v>200</v>
      </c>
      <c r="D11" s="139">
        <v>190</v>
      </c>
      <c r="E11" s="139">
        <v>10</v>
      </c>
      <c r="F11" s="140" t="s">
        <v>3258</v>
      </c>
    </row>
    <row r="12" spans="1:85" x14ac:dyDescent="0.25">
      <c r="B12" s="183">
        <v>45017.366064814814</v>
      </c>
      <c r="C12" s="139">
        <v>70</v>
      </c>
      <c r="D12" s="139">
        <v>66.5</v>
      </c>
      <c r="E12" s="139">
        <v>3.5</v>
      </c>
      <c r="F12" s="140" t="s">
        <v>7343</v>
      </c>
    </row>
    <row r="13" spans="1:85" x14ac:dyDescent="0.25">
      <c r="B13" s="183">
        <v>45017.390185185184</v>
      </c>
      <c r="C13" s="139">
        <v>2000</v>
      </c>
      <c r="D13" s="139">
        <v>1900</v>
      </c>
      <c r="E13" s="139">
        <v>100</v>
      </c>
      <c r="F13" s="140" t="s">
        <v>10991</v>
      </c>
    </row>
    <row r="14" spans="1:85" x14ac:dyDescent="0.25">
      <c r="B14" s="183">
        <v>45017.396134259259</v>
      </c>
      <c r="C14" s="139">
        <v>100</v>
      </c>
      <c r="D14" s="139">
        <v>92.05</v>
      </c>
      <c r="E14" s="139">
        <v>7.9500000000000028</v>
      </c>
      <c r="F14" s="140" t="s">
        <v>5140</v>
      </c>
    </row>
    <row r="15" spans="1:85" x14ac:dyDescent="0.25">
      <c r="B15" s="183">
        <v>45017.398333333331</v>
      </c>
      <c r="C15" s="139">
        <v>50</v>
      </c>
      <c r="D15" s="139">
        <v>46.5</v>
      </c>
      <c r="E15" s="139">
        <v>3.5</v>
      </c>
      <c r="F15" s="140" t="s">
        <v>26</v>
      </c>
    </row>
    <row r="16" spans="1:85" x14ac:dyDescent="0.25">
      <c r="B16" s="183">
        <v>45017.398576388892</v>
      </c>
      <c r="C16" s="139">
        <v>600</v>
      </c>
      <c r="D16" s="139">
        <v>570</v>
      </c>
      <c r="E16" s="139">
        <v>30</v>
      </c>
      <c r="F16" s="140" t="s">
        <v>167</v>
      </c>
    </row>
    <row r="17" spans="2:6" x14ac:dyDescent="0.25">
      <c r="B17" s="183">
        <v>45017.405300925922</v>
      </c>
      <c r="C17" s="139">
        <v>1000</v>
      </c>
      <c r="D17" s="139">
        <v>950</v>
      </c>
      <c r="E17" s="139">
        <v>50</v>
      </c>
      <c r="F17" s="140" t="s">
        <v>2749</v>
      </c>
    </row>
    <row r="18" spans="2:6" x14ac:dyDescent="0.25">
      <c r="B18" s="183">
        <v>45017.413449074076</v>
      </c>
      <c r="C18" s="139">
        <v>100</v>
      </c>
      <c r="D18" s="139">
        <v>95</v>
      </c>
      <c r="E18" s="139">
        <v>5</v>
      </c>
      <c r="F18" s="140" t="s">
        <v>398</v>
      </c>
    </row>
    <row r="19" spans="2:6" x14ac:dyDescent="0.25">
      <c r="B19" s="183">
        <v>45017.423275462963</v>
      </c>
      <c r="C19" s="139">
        <v>100</v>
      </c>
      <c r="D19" s="139">
        <v>95</v>
      </c>
      <c r="E19" s="139">
        <v>5</v>
      </c>
      <c r="F19" s="140" t="s">
        <v>907</v>
      </c>
    </row>
    <row r="20" spans="2:6" x14ac:dyDescent="0.25">
      <c r="B20" s="183">
        <v>45017.433263888888</v>
      </c>
      <c r="C20" s="139">
        <v>100</v>
      </c>
      <c r="D20" s="139">
        <v>93</v>
      </c>
      <c r="E20" s="139">
        <v>7</v>
      </c>
      <c r="F20" s="140" t="s">
        <v>638</v>
      </c>
    </row>
    <row r="21" spans="2:6" x14ac:dyDescent="0.25">
      <c r="B21" s="183">
        <v>45017.433287037034</v>
      </c>
      <c r="C21" s="139">
        <v>100</v>
      </c>
      <c r="D21" s="139">
        <v>92</v>
      </c>
      <c r="E21" s="139">
        <v>8</v>
      </c>
      <c r="F21" s="140" t="s">
        <v>5338</v>
      </c>
    </row>
    <row r="22" spans="2:6" x14ac:dyDescent="0.25">
      <c r="B22" s="183">
        <v>45017.433541666665</v>
      </c>
      <c r="C22" s="139">
        <v>100</v>
      </c>
      <c r="D22" s="139">
        <v>95</v>
      </c>
      <c r="E22" s="139">
        <v>5</v>
      </c>
      <c r="F22" s="140" t="s">
        <v>106</v>
      </c>
    </row>
    <row r="23" spans="2:6" x14ac:dyDescent="0.25">
      <c r="B23" s="183">
        <v>45017.441550925927</v>
      </c>
      <c r="C23" s="139">
        <v>500</v>
      </c>
      <c r="D23" s="139">
        <v>475</v>
      </c>
      <c r="E23" s="139">
        <v>25</v>
      </c>
      <c r="F23" s="140" t="s">
        <v>5401</v>
      </c>
    </row>
    <row r="24" spans="2:6" x14ac:dyDescent="0.25">
      <c r="B24" s="183">
        <v>45017.448229166665</v>
      </c>
      <c r="C24" s="139">
        <v>150</v>
      </c>
      <c r="D24" s="139">
        <v>139.5</v>
      </c>
      <c r="E24" s="139">
        <v>10.5</v>
      </c>
      <c r="F24" s="140" t="s">
        <v>2217</v>
      </c>
    </row>
    <row r="25" spans="2:6" x14ac:dyDescent="0.25">
      <c r="B25" s="183">
        <v>45017.457916666666</v>
      </c>
      <c r="C25" s="139">
        <v>100</v>
      </c>
      <c r="D25" s="139">
        <v>95</v>
      </c>
      <c r="E25" s="139">
        <v>5</v>
      </c>
      <c r="F25" s="140" t="s">
        <v>3035</v>
      </c>
    </row>
    <row r="26" spans="2:6" x14ac:dyDescent="0.25">
      <c r="B26" s="183">
        <v>45017.458784722221</v>
      </c>
      <c r="C26" s="139">
        <v>300</v>
      </c>
      <c r="D26" s="139">
        <v>285</v>
      </c>
      <c r="E26" s="139">
        <v>15</v>
      </c>
      <c r="F26" s="140" t="s">
        <v>7314</v>
      </c>
    </row>
    <row r="27" spans="2:6" x14ac:dyDescent="0.25">
      <c r="B27" s="183">
        <v>45017.459178240744</v>
      </c>
      <c r="C27" s="139">
        <v>10</v>
      </c>
      <c r="D27" s="139">
        <v>9.1999999999999993</v>
      </c>
      <c r="E27" s="139">
        <v>0.80000000000000071</v>
      </c>
      <c r="F27" s="140" t="s">
        <v>6848</v>
      </c>
    </row>
    <row r="28" spans="2:6" x14ac:dyDescent="0.25">
      <c r="B28" s="183">
        <v>45017.469305555554</v>
      </c>
      <c r="C28" s="139">
        <v>150</v>
      </c>
      <c r="D28" s="139">
        <v>142.5</v>
      </c>
      <c r="E28" s="139">
        <v>7.5</v>
      </c>
      <c r="F28" s="140" t="s">
        <v>2980</v>
      </c>
    </row>
    <row r="29" spans="2:6" x14ac:dyDescent="0.25">
      <c r="B29" s="183">
        <v>45017.470706018517</v>
      </c>
      <c r="C29" s="139">
        <v>100</v>
      </c>
      <c r="D29" s="139">
        <v>95</v>
      </c>
      <c r="E29" s="139">
        <v>5</v>
      </c>
      <c r="F29" s="140" t="s">
        <v>412</v>
      </c>
    </row>
    <row r="30" spans="2:6" x14ac:dyDescent="0.25">
      <c r="B30" s="183">
        <v>45017.474270833336</v>
      </c>
      <c r="C30" s="139">
        <v>50</v>
      </c>
      <c r="D30" s="139">
        <v>47.5</v>
      </c>
      <c r="E30" s="139">
        <v>2.5</v>
      </c>
      <c r="F30" s="140" t="s">
        <v>385</v>
      </c>
    </row>
    <row r="31" spans="2:6" x14ac:dyDescent="0.25">
      <c r="B31" s="183">
        <v>45017.497118055559</v>
      </c>
      <c r="C31" s="139">
        <v>150</v>
      </c>
      <c r="D31" s="139">
        <v>139.5</v>
      </c>
      <c r="E31" s="139">
        <v>10.5</v>
      </c>
      <c r="F31" s="140" t="s">
        <v>5839</v>
      </c>
    </row>
    <row r="32" spans="2:6" x14ac:dyDescent="0.25">
      <c r="B32" s="183">
        <v>45017.505486111113</v>
      </c>
      <c r="C32" s="139">
        <v>200</v>
      </c>
      <c r="D32" s="139">
        <v>190</v>
      </c>
      <c r="E32" s="139">
        <v>10</v>
      </c>
      <c r="F32" s="140" t="s">
        <v>2734</v>
      </c>
    </row>
    <row r="33" spans="2:6" x14ac:dyDescent="0.25">
      <c r="B33" s="183">
        <v>45017.509942129633</v>
      </c>
      <c r="C33" s="139">
        <v>200</v>
      </c>
      <c r="D33" s="139">
        <v>190</v>
      </c>
      <c r="E33" s="139">
        <v>10</v>
      </c>
      <c r="F33" s="140" t="s">
        <v>6811</v>
      </c>
    </row>
    <row r="34" spans="2:6" x14ac:dyDescent="0.25">
      <c r="B34" s="183">
        <v>45017.512129629627</v>
      </c>
      <c r="C34" s="139">
        <v>100</v>
      </c>
      <c r="D34" s="139">
        <v>92</v>
      </c>
      <c r="E34" s="139">
        <v>8</v>
      </c>
      <c r="F34" s="140" t="s">
        <v>3030</v>
      </c>
    </row>
    <row r="35" spans="2:6" x14ac:dyDescent="0.25">
      <c r="B35" s="183">
        <v>45017.537164351852</v>
      </c>
      <c r="C35" s="139">
        <v>350</v>
      </c>
      <c r="D35" s="139">
        <v>332.5</v>
      </c>
      <c r="E35" s="139">
        <v>17.5</v>
      </c>
      <c r="F35" s="140" t="s">
        <v>10992</v>
      </c>
    </row>
    <row r="36" spans="2:6" x14ac:dyDescent="0.25">
      <c r="B36" s="183">
        <v>45017.543842592589</v>
      </c>
      <c r="C36" s="139">
        <v>25</v>
      </c>
      <c r="D36" s="139">
        <v>23.75</v>
      </c>
      <c r="E36" s="139">
        <v>1.25</v>
      </c>
      <c r="F36" s="140" t="s">
        <v>2332</v>
      </c>
    </row>
    <row r="37" spans="2:6" x14ac:dyDescent="0.25">
      <c r="B37" s="183">
        <v>45017.563414351855</v>
      </c>
      <c r="C37" s="139">
        <v>300</v>
      </c>
      <c r="D37" s="139">
        <v>285</v>
      </c>
      <c r="E37" s="139">
        <v>15</v>
      </c>
      <c r="F37" s="140" t="s">
        <v>485</v>
      </c>
    </row>
    <row r="38" spans="2:6" x14ac:dyDescent="0.25">
      <c r="B38" s="183">
        <v>45017.600324074076</v>
      </c>
      <c r="C38" s="139">
        <v>750</v>
      </c>
      <c r="D38" s="139">
        <v>712.5</v>
      </c>
      <c r="E38" s="139">
        <v>37.5</v>
      </c>
      <c r="F38" s="140" t="s">
        <v>1600</v>
      </c>
    </row>
    <row r="39" spans="2:6" x14ac:dyDescent="0.25">
      <c r="B39" s="183">
        <v>45017.620312500003</v>
      </c>
      <c r="C39" s="139">
        <v>50</v>
      </c>
      <c r="D39" s="139">
        <v>47.5</v>
      </c>
      <c r="E39" s="139">
        <v>2.5</v>
      </c>
      <c r="F39" s="140" t="s">
        <v>2571</v>
      </c>
    </row>
    <row r="40" spans="2:6" x14ac:dyDescent="0.25">
      <c r="B40" s="183">
        <v>45017.625104166669</v>
      </c>
      <c r="C40" s="139">
        <v>50</v>
      </c>
      <c r="D40" s="139">
        <v>46</v>
      </c>
      <c r="E40" s="139">
        <v>4</v>
      </c>
      <c r="F40" s="140" t="s">
        <v>381</v>
      </c>
    </row>
    <row r="41" spans="2:6" x14ac:dyDescent="0.25">
      <c r="B41" s="183">
        <v>45017.642071759263</v>
      </c>
      <c r="C41" s="139">
        <v>500</v>
      </c>
      <c r="D41" s="139">
        <v>475</v>
      </c>
      <c r="E41" s="139">
        <v>25</v>
      </c>
      <c r="F41" s="140" t="s">
        <v>10993</v>
      </c>
    </row>
    <row r="42" spans="2:6" x14ac:dyDescent="0.25">
      <c r="B42" s="183">
        <v>45017.645567129628</v>
      </c>
      <c r="C42" s="139">
        <v>50</v>
      </c>
      <c r="D42" s="139">
        <v>47.5</v>
      </c>
      <c r="E42" s="139">
        <v>2.5</v>
      </c>
      <c r="F42" s="140" t="s">
        <v>385</v>
      </c>
    </row>
    <row r="43" spans="2:6" x14ac:dyDescent="0.25">
      <c r="B43" s="183">
        <v>45017.650196759256</v>
      </c>
      <c r="C43" s="139">
        <v>100</v>
      </c>
      <c r="D43" s="139">
        <v>92</v>
      </c>
      <c r="E43" s="139">
        <v>8</v>
      </c>
      <c r="F43" s="140" t="s">
        <v>2383</v>
      </c>
    </row>
    <row r="44" spans="2:6" x14ac:dyDescent="0.25">
      <c r="B44" s="183">
        <v>45017.651886574073</v>
      </c>
      <c r="C44" s="139">
        <v>480</v>
      </c>
      <c r="D44" s="139">
        <v>456</v>
      </c>
      <c r="E44" s="139">
        <v>24</v>
      </c>
      <c r="F44" s="140" t="s">
        <v>920</v>
      </c>
    </row>
    <row r="45" spans="2:6" x14ac:dyDescent="0.25">
      <c r="B45" s="183">
        <v>45017.665185185186</v>
      </c>
      <c r="C45" s="139">
        <v>100</v>
      </c>
      <c r="D45" s="139">
        <v>95</v>
      </c>
      <c r="E45" s="139">
        <v>5</v>
      </c>
      <c r="F45" s="140" t="s">
        <v>401</v>
      </c>
    </row>
    <row r="46" spans="2:6" x14ac:dyDescent="0.25">
      <c r="B46" s="183">
        <v>45017.6718287037</v>
      </c>
      <c r="C46" s="139">
        <v>100</v>
      </c>
      <c r="D46" s="139">
        <v>93</v>
      </c>
      <c r="E46" s="139">
        <v>7</v>
      </c>
      <c r="F46" s="140" t="s">
        <v>150</v>
      </c>
    </row>
    <row r="47" spans="2:6" x14ac:dyDescent="0.25">
      <c r="B47" s="183">
        <v>45017.684525462966</v>
      </c>
      <c r="C47" s="139">
        <v>50</v>
      </c>
      <c r="D47" s="139">
        <v>47.5</v>
      </c>
      <c r="E47" s="139">
        <v>2.5</v>
      </c>
      <c r="F47" s="140" t="s">
        <v>5367</v>
      </c>
    </row>
    <row r="48" spans="2:6" x14ac:dyDescent="0.25">
      <c r="B48" s="183">
        <v>45017.698923611111</v>
      </c>
      <c r="C48" s="139">
        <v>100</v>
      </c>
      <c r="D48" s="139">
        <v>95</v>
      </c>
      <c r="E48" s="139">
        <v>5</v>
      </c>
      <c r="F48" s="140" t="s">
        <v>3054</v>
      </c>
    </row>
    <row r="49" spans="2:6" x14ac:dyDescent="0.25">
      <c r="B49" s="183">
        <v>45017.699479166666</v>
      </c>
      <c r="C49" s="139">
        <v>30</v>
      </c>
      <c r="D49" s="139">
        <v>28.21</v>
      </c>
      <c r="E49" s="139">
        <v>1.7899999999999991</v>
      </c>
      <c r="F49" s="140" t="s">
        <v>7314</v>
      </c>
    </row>
    <row r="50" spans="2:6" x14ac:dyDescent="0.25">
      <c r="B50" s="183">
        <v>45017.703865740739</v>
      </c>
      <c r="C50" s="139">
        <v>50</v>
      </c>
      <c r="D50" s="139">
        <v>47.5</v>
      </c>
      <c r="E50" s="139">
        <v>2.5</v>
      </c>
      <c r="F50" s="140" t="s">
        <v>414</v>
      </c>
    </row>
    <row r="51" spans="2:6" x14ac:dyDescent="0.25">
      <c r="B51" s="183">
        <v>45017.785798611112</v>
      </c>
      <c r="C51" s="139">
        <v>100</v>
      </c>
      <c r="D51" s="139">
        <v>95</v>
      </c>
      <c r="E51" s="139">
        <v>5</v>
      </c>
      <c r="F51" s="140" t="s">
        <v>5101</v>
      </c>
    </row>
    <row r="52" spans="2:6" x14ac:dyDescent="0.25">
      <c r="B52" s="183">
        <v>45017.787395833337</v>
      </c>
      <c r="C52" s="139">
        <v>60</v>
      </c>
      <c r="D52" s="139">
        <v>57</v>
      </c>
      <c r="E52" s="139">
        <v>3</v>
      </c>
      <c r="F52" s="140" t="s">
        <v>118</v>
      </c>
    </row>
    <row r="53" spans="2:6" x14ac:dyDescent="0.25">
      <c r="B53" s="183">
        <v>45017.803819444445</v>
      </c>
      <c r="C53" s="139">
        <v>2100</v>
      </c>
      <c r="D53" s="139">
        <v>1953</v>
      </c>
      <c r="E53" s="139">
        <v>147</v>
      </c>
      <c r="F53" s="140" t="s">
        <v>2885</v>
      </c>
    </row>
    <row r="54" spans="2:6" x14ac:dyDescent="0.25">
      <c r="B54" s="183">
        <v>45017.812430555554</v>
      </c>
      <c r="C54" s="139">
        <v>300</v>
      </c>
      <c r="D54" s="139">
        <v>279</v>
      </c>
      <c r="E54" s="139">
        <v>21</v>
      </c>
      <c r="F54" s="140" t="s">
        <v>68</v>
      </c>
    </row>
    <row r="55" spans="2:6" x14ac:dyDescent="0.25">
      <c r="B55" s="183">
        <v>45017.829155092593</v>
      </c>
      <c r="C55" s="139">
        <v>50</v>
      </c>
      <c r="D55" s="139">
        <v>47.5</v>
      </c>
      <c r="E55" s="139">
        <v>2.5</v>
      </c>
      <c r="F55" s="140" t="s">
        <v>6926</v>
      </c>
    </row>
    <row r="56" spans="2:6" x14ac:dyDescent="0.25">
      <c r="B56" s="183">
        <v>45017.830682870372</v>
      </c>
      <c r="C56" s="139">
        <v>100</v>
      </c>
      <c r="D56" s="139">
        <v>95</v>
      </c>
      <c r="E56" s="139">
        <v>5</v>
      </c>
      <c r="F56" s="140" t="s">
        <v>10994</v>
      </c>
    </row>
    <row r="57" spans="2:6" x14ac:dyDescent="0.25">
      <c r="B57" s="183">
        <v>45017.836550925924</v>
      </c>
      <c r="C57" s="139">
        <v>100</v>
      </c>
      <c r="D57" s="139">
        <v>93</v>
      </c>
      <c r="E57" s="139">
        <v>7</v>
      </c>
      <c r="F57" s="140" t="s">
        <v>2264</v>
      </c>
    </row>
    <row r="58" spans="2:6" x14ac:dyDescent="0.25">
      <c r="B58" s="183">
        <v>45017.846064814818</v>
      </c>
      <c r="C58" s="139">
        <v>2500</v>
      </c>
      <c r="D58" s="139">
        <v>2375</v>
      </c>
      <c r="E58" s="139">
        <v>125</v>
      </c>
      <c r="F58" s="140" t="s">
        <v>70</v>
      </c>
    </row>
    <row r="59" spans="2:6" x14ac:dyDescent="0.25">
      <c r="B59" s="183">
        <v>45017.868541666663</v>
      </c>
      <c r="C59" s="139">
        <v>1000</v>
      </c>
      <c r="D59" s="139">
        <v>920</v>
      </c>
      <c r="E59" s="139">
        <v>80</v>
      </c>
      <c r="F59" s="140" t="s">
        <v>2210</v>
      </c>
    </row>
    <row r="60" spans="2:6" x14ac:dyDescent="0.25">
      <c r="B60" s="183">
        <v>45017.875462962962</v>
      </c>
      <c r="C60" s="139">
        <v>700</v>
      </c>
      <c r="D60" s="139">
        <v>665</v>
      </c>
      <c r="E60" s="139">
        <v>35</v>
      </c>
      <c r="F60" s="140" t="s">
        <v>2524</v>
      </c>
    </row>
    <row r="61" spans="2:6" x14ac:dyDescent="0.25">
      <c r="B61" s="183">
        <v>45017.885347222225</v>
      </c>
      <c r="C61" s="139">
        <v>40</v>
      </c>
      <c r="D61" s="139">
        <v>38</v>
      </c>
      <c r="E61" s="139">
        <v>2</v>
      </c>
      <c r="F61" s="140" t="s">
        <v>407</v>
      </c>
    </row>
    <row r="62" spans="2:6" x14ac:dyDescent="0.25">
      <c r="B62" s="183">
        <v>45017.986064814817</v>
      </c>
      <c r="C62" s="139">
        <v>75</v>
      </c>
      <c r="D62" s="139">
        <v>69</v>
      </c>
      <c r="E62" s="139">
        <v>6</v>
      </c>
      <c r="F62" s="140" t="s">
        <v>639</v>
      </c>
    </row>
    <row r="63" spans="2:6" x14ac:dyDescent="0.25">
      <c r="B63" s="183">
        <v>45018.001701388886</v>
      </c>
      <c r="C63" s="139">
        <v>200</v>
      </c>
      <c r="D63" s="139">
        <v>184</v>
      </c>
      <c r="E63" s="139">
        <v>16</v>
      </c>
      <c r="F63" s="140" t="s">
        <v>6868</v>
      </c>
    </row>
    <row r="64" spans="2:6" x14ac:dyDescent="0.25">
      <c r="B64" s="183">
        <v>45018.004247685189</v>
      </c>
      <c r="C64" s="139">
        <v>200</v>
      </c>
      <c r="D64" s="139">
        <v>190</v>
      </c>
      <c r="E64" s="139">
        <v>10</v>
      </c>
      <c r="F64" s="140" t="s">
        <v>10995</v>
      </c>
    </row>
    <row r="65" spans="2:6" x14ac:dyDescent="0.25">
      <c r="B65" s="183">
        <v>45018.156701388885</v>
      </c>
      <c r="C65" s="139">
        <v>50</v>
      </c>
      <c r="D65" s="139">
        <v>47.5</v>
      </c>
      <c r="E65" s="139">
        <v>2.5</v>
      </c>
      <c r="F65" s="140" t="s">
        <v>6801</v>
      </c>
    </row>
    <row r="66" spans="2:6" x14ac:dyDescent="0.25">
      <c r="B66" s="183">
        <v>45018.157395833332</v>
      </c>
      <c r="C66" s="139">
        <v>50</v>
      </c>
      <c r="D66" s="139">
        <v>46</v>
      </c>
      <c r="E66" s="139">
        <v>4</v>
      </c>
      <c r="F66" s="140" t="s">
        <v>2053</v>
      </c>
    </row>
    <row r="67" spans="2:6" x14ac:dyDescent="0.25">
      <c r="B67" s="183">
        <v>45018.29283564815</v>
      </c>
      <c r="C67" s="139">
        <v>500</v>
      </c>
      <c r="D67" s="139">
        <v>475</v>
      </c>
      <c r="E67" s="139">
        <v>25</v>
      </c>
      <c r="F67" s="140" t="s">
        <v>6265</v>
      </c>
    </row>
    <row r="68" spans="2:6" x14ac:dyDescent="0.25">
      <c r="B68" s="183">
        <v>45018.337395833332</v>
      </c>
      <c r="C68" s="139">
        <v>150</v>
      </c>
      <c r="D68" s="139">
        <v>139.5</v>
      </c>
      <c r="E68" s="139">
        <v>10.5</v>
      </c>
      <c r="F68" s="140" t="s">
        <v>2134</v>
      </c>
    </row>
    <row r="69" spans="2:6" x14ac:dyDescent="0.25">
      <c r="B69" s="183">
        <v>45018.343599537038</v>
      </c>
      <c r="C69" s="139">
        <v>100</v>
      </c>
      <c r="D69" s="139">
        <v>95</v>
      </c>
      <c r="E69" s="139">
        <v>5</v>
      </c>
      <c r="F69" s="140" t="s">
        <v>398</v>
      </c>
    </row>
    <row r="70" spans="2:6" x14ac:dyDescent="0.25">
      <c r="B70" s="183">
        <v>45018.370509259257</v>
      </c>
      <c r="C70" s="139">
        <v>100</v>
      </c>
      <c r="D70" s="139">
        <v>93</v>
      </c>
      <c r="E70" s="139">
        <v>7</v>
      </c>
      <c r="F70" s="140" t="s">
        <v>837</v>
      </c>
    </row>
    <row r="71" spans="2:6" x14ac:dyDescent="0.25">
      <c r="B71" s="183">
        <v>45018.371805555558</v>
      </c>
      <c r="C71" s="139">
        <v>100</v>
      </c>
      <c r="D71" s="139">
        <v>95</v>
      </c>
      <c r="E71" s="139">
        <v>5</v>
      </c>
      <c r="F71" s="140" t="s">
        <v>10996</v>
      </c>
    </row>
    <row r="72" spans="2:6" x14ac:dyDescent="0.25">
      <c r="B72" s="183">
        <v>45018.413043981483</v>
      </c>
      <c r="C72" s="139">
        <v>30</v>
      </c>
      <c r="D72" s="139">
        <v>28.5</v>
      </c>
      <c r="E72" s="139">
        <v>1.5</v>
      </c>
      <c r="F72" s="140" t="s">
        <v>452</v>
      </c>
    </row>
    <row r="73" spans="2:6" x14ac:dyDescent="0.25">
      <c r="B73" s="183">
        <v>45018.423391203702</v>
      </c>
      <c r="C73" s="139">
        <v>350</v>
      </c>
      <c r="D73" s="139">
        <v>322</v>
      </c>
      <c r="E73" s="139">
        <v>28</v>
      </c>
      <c r="F73" s="140" t="s">
        <v>1179</v>
      </c>
    </row>
    <row r="74" spans="2:6" x14ac:dyDescent="0.25">
      <c r="B74" s="183">
        <v>45018.427824074075</v>
      </c>
      <c r="C74" s="139">
        <v>150</v>
      </c>
      <c r="D74" s="139">
        <v>142.5</v>
      </c>
      <c r="E74" s="139">
        <v>7.5</v>
      </c>
      <c r="F74" s="140" t="s">
        <v>3367</v>
      </c>
    </row>
    <row r="75" spans="2:6" x14ac:dyDescent="0.25">
      <c r="B75" s="183">
        <v>45018.441053240742</v>
      </c>
      <c r="C75" s="139">
        <v>50</v>
      </c>
      <c r="D75" s="139">
        <v>47.5</v>
      </c>
      <c r="E75" s="139">
        <v>2.5</v>
      </c>
      <c r="F75" s="140" t="s">
        <v>6368</v>
      </c>
    </row>
    <row r="76" spans="2:6" x14ac:dyDescent="0.25">
      <c r="B76" s="183">
        <v>45018.456979166665</v>
      </c>
      <c r="C76" s="139">
        <v>75</v>
      </c>
      <c r="D76" s="139">
        <v>69</v>
      </c>
      <c r="E76" s="139">
        <v>6</v>
      </c>
      <c r="F76" s="140" t="s">
        <v>643</v>
      </c>
    </row>
    <row r="77" spans="2:6" x14ac:dyDescent="0.25">
      <c r="B77" s="183">
        <v>45018.467962962961</v>
      </c>
      <c r="C77" s="139">
        <v>50</v>
      </c>
      <c r="D77" s="139">
        <v>47.5</v>
      </c>
      <c r="E77" s="139">
        <v>2.5</v>
      </c>
      <c r="F77" s="140" t="s">
        <v>385</v>
      </c>
    </row>
    <row r="78" spans="2:6" x14ac:dyDescent="0.25">
      <c r="B78" s="183">
        <v>45018.501655092594</v>
      </c>
      <c r="C78" s="139">
        <v>100</v>
      </c>
      <c r="D78" s="139">
        <v>95</v>
      </c>
      <c r="E78" s="139">
        <v>5</v>
      </c>
      <c r="F78" s="140" t="s">
        <v>2958</v>
      </c>
    </row>
    <row r="79" spans="2:6" x14ac:dyDescent="0.25">
      <c r="B79" s="183">
        <v>45018.534490740742</v>
      </c>
      <c r="C79" s="139">
        <v>200</v>
      </c>
      <c r="D79" s="139">
        <v>184</v>
      </c>
      <c r="E79" s="139">
        <v>16</v>
      </c>
      <c r="F79" s="140" t="s">
        <v>404</v>
      </c>
    </row>
    <row r="80" spans="2:6" x14ac:dyDescent="0.25">
      <c r="B80" s="183">
        <v>45018.534525462965</v>
      </c>
      <c r="C80" s="139">
        <v>100</v>
      </c>
      <c r="D80" s="139">
        <v>95</v>
      </c>
      <c r="E80" s="139">
        <v>5</v>
      </c>
      <c r="F80" s="140" t="s">
        <v>1447</v>
      </c>
    </row>
    <row r="81" spans="2:6" x14ac:dyDescent="0.25">
      <c r="B81" s="183">
        <v>45018.55846064815</v>
      </c>
      <c r="C81" s="139">
        <v>100</v>
      </c>
      <c r="D81" s="139">
        <v>93</v>
      </c>
      <c r="E81" s="139">
        <v>7</v>
      </c>
      <c r="F81" s="140" t="s">
        <v>2517</v>
      </c>
    </row>
    <row r="82" spans="2:6" x14ac:dyDescent="0.25">
      <c r="B82" s="183">
        <v>45018.558668981481</v>
      </c>
      <c r="C82" s="139">
        <v>50</v>
      </c>
      <c r="D82" s="139">
        <v>46.5</v>
      </c>
      <c r="E82" s="139">
        <v>3.5</v>
      </c>
      <c r="F82" s="140" t="s">
        <v>2518</v>
      </c>
    </row>
    <row r="83" spans="2:6" x14ac:dyDescent="0.25">
      <c r="B83" s="183">
        <v>45018.560266203705</v>
      </c>
      <c r="C83" s="139">
        <v>100</v>
      </c>
      <c r="D83" s="139">
        <v>93</v>
      </c>
      <c r="E83" s="139">
        <v>7</v>
      </c>
      <c r="F83" s="140" t="s">
        <v>786</v>
      </c>
    </row>
    <row r="84" spans="2:6" x14ac:dyDescent="0.25">
      <c r="B84" s="183">
        <v>45018.560671296298</v>
      </c>
      <c r="C84" s="139">
        <v>300</v>
      </c>
      <c r="D84" s="139">
        <v>285</v>
      </c>
      <c r="E84" s="139">
        <v>15</v>
      </c>
      <c r="F84" s="140" t="s">
        <v>5840</v>
      </c>
    </row>
    <row r="85" spans="2:6" x14ac:dyDescent="0.25">
      <c r="B85" s="183">
        <v>45018.569201388891</v>
      </c>
      <c r="C85" s="139">
        <v>300</v>
      </c>
      <c r="D85" s="139">
        <v>285</v>
      </c>
      <c r="E85" s="139">
        <v>15</v>
      </c>
      <c r="F85" s="140" t="s">
        <v>3368</v>
      </c>
    </row>
    <row r="86" spans="2:6" x14ac:dyDescent="0.25">
      <c r="B86" s="183">
        <v>45018.572187500002</v>
      </c>
      <c r="C86" s="139">
        <v>50</v>
      </c>
      <c r="D86" s="139">
        <v>46.5</v>
      </c>
      <c r="E86" s="139">
        <v>3.5</v>
      </c>
      <c r="F86" s="140" t="s">
        <v>2805</v>
      </c>
    </row>
    <row r="87" spans="2:6" x14ac:dyDescent="0.25">
      <c r="B87" s="183">
        <v>45018.573252314818</v>
      </c>
      <c r="C87" s="139">
        <v>100</v>
      </c>
      <c r="D87" s="139">
        <v>93</v>
      </c>
      <c r="E87" s="139">
        <v>7</v>
      </c>
      <c r="F87" s="140" t="s">
        <v>7106</v>
      </c>
    </row>
    <row r="88" spans="2:6" x14ac:dyDescent="0.25">
      <c r="B88" s="183">
        <v>45018.581956018519</v>
      </c>
      <c r="C88" s="139">
        <v>100</v>
      </c>
      <c r="D88" s="139">
        <v>93</v>
      </c>
      <c r="E88" s="139">
        <v>7</v>
      </c>
      <c r="F88" s="140" t="s">
        <v>2452</v>
      </c>
    </row>
    <row r="89" spans="2:6" x14ac:dyDescent="0.25">
      <c r="B89" s="183">
        <v>45018.582962962966</v>
      </c>
      <c r="C89" s="139">
        <v>200</v>
      </c>
      <c r="D89" s="139">
        <v>186</v>
      </c>
      <c r="E89" s="139">
        <v>14</v>
      </c>
      <c r="F89" s="140" t="s">
        <v>2519</v>
      </c>
    </row>
    <row r="90" spans="2:6" x14ac:dyDescent="0.25">
      <c r="B90" s="183">
        <v>45018.586122685185</v>
      </c>
      <c r="C90" s="139">
        <v>100</v>
      </c>
      <c r="D90" s="139">
        <v>93</v>
      </c>
      <c r="E90" s="139">
        <v>7</v>
      </c>
      <c r="F90" s="140" t="s">
        <v>10997</v>
      </c>
    </row>
    <row r="91" spans="2:6" x14ac:dyDescent="0.25">
      <c r="B91" s="183">
        <v>45018.586828703701</v>
      </c>
      <c r="C91" s="139">
        <v>50</v>
      </c>
      <c r="D91" s="139">
        <v>47.5</v>
      </c>
      <c r="E91" s="139">
        <v>2.5</v>
      </c>
      <c r="F91" s="140" t="s">
        <v>3370</v>
      </c>
    </row>
    <row r="92" spans="2:6" x14ac:dyDescent="0.25">
      <c r="B92" s="183">
        <v>45018.587361111109</v>
      </c>
      <c r="C92" s="139">
        <v>100</v>
      </c>
      <c r="D92" s="139">
        <v>95</v>
      </c>
      <c r="E92" s="139">
        <v>5</v>
      </c>
      <c r="F92" s="140" t="s">
        <v>1102</v>
      </c>
    </row>
    <row r="93" spans="2:6" x14ac:dyDescent="0.25">
      <c r="B93" s="183">
        <v>45018.589594907404</v>
      </c>
      <c r="C93" s="139">
        <v>100</v>
      </c>
      <c r="D93" s="139">
        <v>93</v>
      </c>
      <c r="E93" s="139">
        <v>7</v>
      </c>
      <c r="F93" s="140" t="s">
        <v>609</v>
      </c>
    </row>
    <row r="94" spans="2:6" x14ac:dyDescent="0.25">
      <c r="B94" s="183">
        <v>45018.592314814814</v>
      </c>
      <c r="C94" s="139">
        <v>30</v>
      </c>
      <c r="D94" s="139">
        <v>28.5</v>
      </c>
      <c r="E94" s="139">
        <v>1.5</v>
      </c>
      <c r="F94" s="140" t="s">
        <v>3190</v>
      </c>
    </row>
    <row r="95" spans="2:6" x14ac:dyDescent="0.25">
      <c r="B95" s="183">
        <v>45018.593807870369</v>
      </c>
      <c r="C95" s="139">
        <v>100</v>
      </c>
      <c r="D95" s="139">
        <v>93</v>
      </c>
      <c r="E95" s="139">
        <v>7</v>
      </c>
      <c r="F95" s="140" t="s">
        <v>1151</v>
      </c>
    </row>
    <row r="96" spans="2:6" x14ac:dyDescent="0.25">
      <c r="B96" s="183">
        <v>45018.594282407408</v>
      </c>
      <c r="C96" s="139">
        <v>30</v>
      </c>
      <c r="D96" s="139">
        <v>27.9</v>
      </c>
      <c r="E96" s="139">
        <v>2.1000000000000014</v>
      </c>
      <c r="F96" s="140" t="s">
        <v>2401</v>
      </c>
    </row>
    <row r="97" spans="2:6" x14ac:dyDescent="0.25">
      <c r="B97" s="183">
        <v>45018.594618055555</v>
      </c>
      <c r="C97" s="139">
        <v>150</v>
      </c>
      <c r="D97" s="139">
        <v>138</v>
      </c>
      <c r="E97" s="139">
        <v>12</v>
      </c>
      <c r="F97" s="140" t="s">
        <v>474</v>
      </c>
    </row>
    <row r="98" spans="2:6" x14ac:dyDescent="0.25">
      <c r="B98" s="183">
        <v>45018.595069444447</v>
      </c>
      <c r="C98" s="139">
        <v>100</v>
      </c>
      <c r="D98" s="139">
        <v>93</v>
      </c>
      <c r="E98" s="139">
        <v>7</v>
      </c>
      <c r="F98" s="140" t="s">
        <v>612</v>
      </c>
    </row>
    <row r="99" spans="2:6" x14ac:dyDescent="0.25">
      <c r="B99" s="183">
        <v>45018.597569444442</v>
      </c>
      <c r="C99" s="139">
        <v>100</v>
      </c>
      <c r="D99" s="139">
        <v>93</v>
      </c>
      <c r="E99" s="139">
        <v>7</v>
      </c>
      <c r="F99" s="140" t="s">
        <v>10998</v>
      </c>
    </row>
    <row r="100" spans="2:6" x14ac:dyDescent="0.25">
      <c r="B100" s="183">
        <v>45018.601875</v>
      </c>
      <c r="C100" s="139">
        <v>200</v>
      </c>
      <c r="D100" s="139">
        <v>186</v>
      </c>
      <c r="E100" s="139">
        <v>14</v>
      </c>
      <c r="F100" s="140" t="s">
        <v>3369</v>
      </c>
    </row>
    <row r="101" spans="2:6" x14ac:dyDescent="0.25">
      <c r="B101" s="183">
        <v>45018.604004629633</v>
      </c>
      <c r="C101" s="139">
        <v>300</v>
      </c>
      <c r="D101" s="139">
        <v>285</v>
      </c>
      <c r="E101" s="139">
        <v>15</v>
      </c>
      <c r="F101" s="140" t="s">
        <v>5517</v>
      </c>
    </row>
    <row r="102" spans="2:6" x14ac:dyDescent="0.25">
      <c r="B102" s="183">
        <v>45018.605706018519</v>
      </c>
      <c r="C102" s="139">
        <v>200</v>
      </c>
      <c r="D102" s="139">
        <v>190</v>
      </c>
      <c r="E102" s="139">
        <v>10</v>
      </c>
      <c r="F102" s="140" t="s">
        <v>6792</v>
      </c>
    </row>
    <row r="103" spans="2:6" x14ac:dyDescent="0.25">
      <c r="B103" s="183">
        <v>45018.606921296298</v>
      </c>
      <c r="C103" s="139">
        <v>10</v>
      </c>
      <c r="D103" s="139">
        <v>9.3000000000000007</v>
      </c>
      <c r="E103" s="139">
        <v>0.69999999999999929</v>
      </c>
      <c r="F103" s="140" t="s">
        <v>104</v>
      </c>
    </row>
    <row r="104" spans="2:6" x14ac:dyDescent="0.25">
      <c r="B104" s="183">
        <v>45018.609456018516</v>
      </c>
      <c r="C104" s="139">
        <v>300</v>
      </c>
      <c r="D104" s="139">
        <v>279</v>
      </c>
      <c r="E104" s="139">
        <v>21</v>
      </c>
      <c r="F104" s="140" t="s">
        <v>1627</v>
      </c>
    </row>
    <row r="105" spans="2:6" x14ac:dyDescent="0.25">
      <c r="B105" s="183">
        <v>45018.619456018518</v>
      </c>
      <c r="C105" s="139">
        <v>200</v>
      </c>
      <c r="D105" s="139">
        <v>186</v>
      </c>
      <c r="E105" s="139">
        <v>14</v>
      </c>
      <c r="F105" s="140" t="s">
        <v>3745</v>
      </c>
    </row>
    <row r="106" spans="2:6" x14ac:dyDescent="0.25">
      <c r="B106" s="183">
        <v>45018.620451388888</v>
      </c>
      <c r="C106" s="139">
        <v>100</v>
      </c>
      <c r="D106" s="139">
        <v>92</v>
      </c>
      <c r="E106" s="139">
        <v>8</v>
      </c>
      <c r="F106" s="140" t="s">
        <v>6324</v>
      </c>
    </row>
    <row r="107" spans="2:6" x14ac:dyDescent="0.25">
      <c r="B107" s="183">
        <v>45018.620520833334</v>
      </c>
      <c r="C107" s="139">
        <v>30</v>
      </c>
      <c r="D107" s="139">
        <v>27.9</v>
      </c>
      <c r="E107" s="139">
        <v>2.1000000000000014</v>
      </c>
      <c r="F107" s="140" t="s">
        <v>6835</v>
      </c>
    </row>
    <row r="108" spans="2:6" x14ac:dyDescent="0.25">
      <c r="B108" s="183">
        <v>45018.622002314813</v>
      </c>
      <c r="C108" s="139">
        <v>100</v>
      </c>
      <c r="D108" s="139">
        <v>95</v>
      </c>
      <c r="E108" s="139">
        <v>5</v>
      </c>
      <c r="F108" s="140" t="s">
        <v>5879</v>
      </c>
    </row>
    <row r="109" spans="2:6" x14ac:dyDescent="0.25">
      <c r="B109" s="183">
        <v>45018.630428240744</v>
      </c>
      <c r="C109" s="139">
        <v>50</v>
      </c>
      <c r="D109" s="139">
        <v>47.5</v>
      </c>
      <c r="E109" s="139">
        <v>2.5</v>
      </c>
      <c r="F109" s="140" t="s">
        <v>2521</v>
      </c>
    </row>
    <row r="110" spans="2:6" x14ac:dyDescent="0.25">
      <c r="B110" s="183">
        <v>45018.640833333331</v>
      </c>
      <c r="C110" s="139">
        <v>50</v>
      </c>
      <c r="D110" s="139">
        <v>47.5</v>
      </c>
      <c r="E110" s="139">
        <v>2.5</v>
      </c>
      <c r="F110" s="140" t="s">
        <v>1303</v>
      </c>
    </row>
    <row r="111" spans="2:6" x14ac:dyDescent="0.25">
      <c r="B111" s="183">
        <v>45018.651076388887</v>
      </c>
      <c r="C111" s="139">
        <v>100</v>
      </c>
      <c r="D111" s="139">
        <v>93</v>
      </c>
      <c r="E111" s="139">
        <v>7</v>
      </c>
      <c r="F111" s="140" t="s">
        <v>837</v>
      </c>
    </row>
    <row r="112" spans="2:6" x14ac:dyDescent="0.25">
      <c r="B112" s="183">
        <v>45018.653912037036</v>
      </c>
      <c r="C112" s="139">
        <v>100</v>
      </c>
      <c r="D112" s="139">
        <v>95</v>
      </c>
      <c r="E112" s="139">
        <v>5</v>
      </c>
      <c r="F112" s="140" t="s">
        <v>6020</v>
      </c>
    </row>
    <row r="113" spans="2:6" x14ac:dyDescent="0.25">
      <c r="B113" s="183">
        <v>45018.678460648145</v>
      </c>
      <c r="C113" s="139">
        <v>200</v>
      </c>
      <c r="D113" s="139">
        <v>190</v>
      </c>
      <c r="E113" s="139">
        <v>10</v>
      </c>
      <c r="F113" s="140" t="s">
        <v>324</v>
      </c>
    </row>
    <row r="114" spans="2:6" x14ac:dyDescent="0.25">
      <c r="B114" s="183">
        <v>45018.708055555559</v>
      </c>
      <c r="C114" s="139">
        <v>300</v>
      </c>
      <c r="D114" s="139">
        <v>285</v>
      </c>
      <c r="E114" s="139">
        <v>15</v>
      </c>
      <c r="F114" s="140" t="s">
        <v>6199</v>
      </c>
    </row>
    <row r="115" spans="2:6" x14ac:dyDescent="0.25">
      <c r="B115" s="183">
        <v>45018.732060185182</v>
      </c>
      <c r="C115" s="139">
        <v>50</v>
      </c>
      <c r="D115" s="139">
        <v>47.5</v>
      </c>
      <c r="E115" s="139">
        <v>2.5</v>
      </c>
      <c r="F115" s="140" t="s">
        <v>10999</v>
      </c>
    </row>
    <row r="116" spans="2:6" x14ac:dyDescent="0.25">
      <c r="B116" s="183">
        <v>45018.736898148149</v>
      </c>
      <c r="C116" s="139">
        <v>300</v>
      </c>
      <c r="D116" s="139">
        <v>285</v>
      </c>
      <c r="E116" s="139">
        <v>15</v>
      </c>
      <c r="F116" s="140" t="s">
        <v>11000</v>
      </c>
    </row>
    <row r="117" spans="2:6" x14ac:dyDescent="0.25">
      <c r="B117" s="183">
        <v>45018.754363425927</v>
      </c>
      <c r="C117" s="139">
        <v>500</v>
      </c>
      <c r="D117" s="139">
        <v>475</v>
      </c>
      <c r="E117" s="139">
        <v>25</v>
      </c>
      <c r="F117" s="140" t="s">
        <v>2522</v>
      </c>
    </row>
    <row r="118" spans="2:6" x14ac:dyDescent="0.25">
      <c r="B118" s="183">
        <v>45018.780231481483</v>
      </c>
      <c r="C118" s="139">
        <v>200</v>
      </c>
      <c r="D118" s="139">
        <v>190</v>
      </c>
      <c r="E118" s="139">
        <v>10</v>
      </c>
      <c r="F118" s="140" t="s">
        <v>6800</v>
      </c>
    </row>
    <row r="119" spans="2:6" x14ac:dyDescent="0.25">
      <c r="B119" s="183">
        <v>45018.803749999999</v>
      </c>
      <c r="C119" s="139">
        <v>50</v>
      </c>
      <c r="D119" s="139">
        <v>46.5</v>
      </c>
      <c r="E119" s="139">
        <v>3.5</v>
      </c>
      <c r="F119" s="140" t="s">
        <v>387</v>
      </c>
    </row>
    <row r="120" spans="2:6" x14ac:dyDescent="0.25">
      <c r="B120" s="183">
        <v>45018.80678240741</v>
      </c>
      <c r="C120" s="139">
        <v>100</v>
      </c>
      <c r="D120" s="139">
        <v>93</v>
      </c>
      <c r="E120" s="139">
        <v>7</v>
      </c>
      <c r="F120" s="140" t="s">
        <v>4992</v>
      </c>
    </row>
    <row r="121" spans="2:6" x14ac:dyDescent="0.25">
      <c r="B121" s="183">
        <v>45018.866909722223</v>
      </c>
      <c r="C121" s="139">
        <v>100</v>
      </c>
      <c r="D121" s="139">
        <v>92</v>
      </c>
      <c r="E121" s="139">
        <v>8</v>
      </c>
      <c r="F121" s="140" t="s">
        <v>210</v>
      </c>
    </row>
    <row r="122" spans="2:6" x14ac:dyDescent="0.25">
      <c r="B122" s="183">
        <v>45018.870983796296</v>
      </c>
      <c r="C122" s="139">
        <v>1000</v>
      </c>
      <c r="D122" s="139">
        <v>930</v>
      </c>
      <c r="E122" s="139">
        <v>70</v>
      </c>
      <c r="F122" s="140" t="s">
        <v>2912</v>
      </c>
    </row>
    <row r="123" spans="2:6" x14ac:dyDescent="0.25">
      <c r="B123" s="183">
        <v>45018.88181712963</v>
      </c>
      <c r="C123" s="139">
        <v>50</v>
      </c>
      <c r="D123" s="139">
        <v>47.5</v>
      </c>
      <c r="E123" s="139">
        <v>2.5</v>
      </c>
      <c r="F123" s="140" t="s">
        <v>840</v>
      </c>
    </row>
    <row r="124" spans="2:6" x14ac:dyDescent="0.25">
      <c r="B124" s="183">
        <v>45018.890960648147</v>
      </c>
      <c r="C124" s="139">
        <v>50</v>
      </c>
      <c r="D124" s="139">
        <v>46.5</v>
      </c>
      <c r="E124" s="139">
        <v>3.5</v>
      </c>
      <c r="F124" s="140" t="s">
        <v>11001</v>
      </c>
    </row>
    <row r="125" spans="2:6" x14ac:dyDescent="0.25">
      <c r="B125" s="183">
        <v>45018.892291666663</v>
      </c>
      <c r="C125" s="139">
        <v>100</v>
      </c>
      <c r="D125" s="139">
        <v>95</v>
      </c>
      <c r="E125" s="139">
        <v>5</v>
      </c>
      <c r="F125" s="140" t="s">
        <v>823</v>
      </c>
    </row>
    <row r="126" spans="2:6" x14ac:dyDescent="0.25">
      <c r="B126" s="183">
        <v>45018.908043981479</v>
      </c>
      <c r="C126" s="139">
        <v>500</v>
      </c>
      <c r="D126" s="139">
        <v>475</v>
      </c>
      <c r="E126" s="139">
        <v>25</v>
      </c>
      <c r="F126" s="140" t="s">
        <v>5040</v>
      </c>
    </row>
    <row r="127" spans="2:6" x14ac:dyDescent="0.25">
      <c r="B127" s="183">
        <v>45018.974745370368</v>
      </c>
      <c r="C127" s="139">
        <v>100</v>
      </c>
      <c r="D127" s="139">
        <v>92</v>
      </c>
      <c r="E127" s="139">
        <v>8</v>
      </c>
      <c r="F127" s="140" t="s">
        <v>1858</v>
      </c>
    </row>
    <row r="128" spans="2:6" x14ac:dyDescent="0.25">
      <c r="B128" s="183">
        <v>45018.994467592594</v>
      </c>
      <c r="C128" s="139">
        <v>100</v>
      </c>
      <c r="D128" s="139">
        <v>95</v>
      </c>
      <c r="E128" s="139">
        <v>5</v>
      </c>
      <c r="F128" s="140" t="s">
        <v>634</v>
      </c>
    </row>
    <row r="129" spans="2:6" x14ac:dyDescent="0.25">
      <c r="B129" s="183">
        <v>45019.012233796297</v>
      </c>
      <c r="C129" s="139">
        <v>50</v>
      </c>
      <c r="D129" s="139">
        <v>47.5</v>
      </c>
      <c r="E129" s="139">
        <v>2.5</v>
      </c>
      <c r="F129" s="140" t="s">
        <v>1303</v>
      </c>
    </row>
    <row r="130" spans="2:6" x14ac:dyDescent="0.25">
      <c r="B130" s="183">
        <v>45019.210428240738</v>
      </c>
      <c r="C130" s="139">
        <v>100</v>
      </c>
      <c r="D130" s="139">
        <v>95</v>
      </c>
      <c r="E130" s="139">
        <v>5</v>
      </c>
      <c r="F130" s="140" t="s">
        <v>1995</v>
      </c>
    </row>
    <row r="131" spans="2:6" x14ac:dyDescent="0.25">
      <c r="B131" s="183">
        <v>45019.234247685185</v>
      </c>
      <c r="C131" s="139">
        <v>100</v>
      </c>
      <c r="D131" s="139">
        <v>95</v>
      </c>
      <c r="E131" s="139">
        <v>5</v>
      </c>
      <c r="F131" s="140" t="s">
        <v>586</v>
      </c>
    </row>
    <row r="132" spans="2:6" x14ac:dyDescent="0.25">
      <c r="B132" s="183">
        <v>45019.235763888886</v>
      </c>
      <c r="C132" s="139">
        <v>100</v>
      </c>
      <c r="D132" s="139">
        <v>95</v>
      </c>
      <c r="E132" s="139">
        <v>5</v>
      </c>
      <c r="F132" s="140" t="s">
        <v>398</v>
      </c>
    </row>
    <row r="133" spans="2:6" x14ac:dyDescent="0.25">
      <c r="B133" s="183">
        <v>45019.246203703704</v>
      </c>
      <c r="C133" s="139">
        <v>100</v>
      </c>
      <c r="D133" s="139">
        <v>92</v>
      </c>
      <c r="E133" s="139">
        <v>8</v>
      </c>
      <c r="F133" s="140" t="s">
        <v>194</v>
      </c>
    </row>
    <row r="134" spans="2:6" x14ac:dyDescent="0.25">
      <c r="B134" s="183">
        <v>45019.274745370371</v>
      </c>
      <c r="C134" s="139">
        <v>3</v>
      </c>
      <c r="D134" s="139">
        <v>2.85</v>
      </c>
      <c r="E134" s="139">
        <v>0.14999999999999991</v>
      </c>
      <c r="F134" s="140" t="s">
        <v>389</v>
      </c>
    </row>
    <row r="135" spans="2:6" x14ac:dyDescent="0.25">
      <c r="B135" s="183">
        <v>45019.313217592593</v>
      </c>
      <c r="C135" s="139">
        <v>800</v>
      </c>
      <c r="D135" s="139">
        <v>760</v>
      </c>
      <c r="E135" s="139">
        <v>40</v>
      </c>
      <c r="F135" s="140" t="s">
        <v>397</v>
      </c>
    </row>
    <row r="136" spans="2:6" x14ac:dyDescent="0.25">
      <c r="B136" s="183">
        <v>45019.31695601852</v>
      </c>
      <c r="C136" s="139">
        <v>50</v>
      </c>
      <c r="D136" s="139">
        <v>46.5</v>
      </c>
      <c r="E136" s="139">
        <v>3.5</v>
      </c>
      <c r="F136" s="140" t="s">
        <v>399</v>
      </c>
    </row>
    <row r="137" spans="2:6" x14ac:dyDescent="0.25">
      <c r="B137" s="183">
        <v>45019.377685185187</v>
      </c>
      <c r="C137" s="139">
        <v>245</v>
      </c>
      <c r="D137" s="139">
        <v>227.85</v>
      </c>
      <c r="E137" s="139">
        <v>17.150000000000006</v>
      </c>
      <c r="F137" s="140" t="s">
        <v>11002</v>
      </c>
    </row>
    <row r="138" spans="2:6" x14ac:dyDescent="0.25">
      <c r="B138" s="183">
        <v>45019.42114583333</v>
      </c>
      <c r="C138" s="139">
        <v>100</v>
      </c>
      <c r="D138" s="139">
        <v>95</v>
      </c>
      <c r="E138" s="139">
        <v>5</v>
      </c>
      <c r="F138" s="140" t="s">
        <v>3215</v>
      </c>
    </row>
    <row r="139" spans="2:6" x14ac:dyDescent="0.25">
      <c r="B139" s="183">
        <v>45019.426226851851</v>
      </c>
      <c r="C139" s="139">
        <v>50</v>
      </c>
      <c r="D139" s="139">
        <v>47.5</v>
      </c>
      <c r="E139" s="139">
        <v>2.5</v>
      </c>
      <c r="F139" s="140" t="s">
        <v>385</v>
      </c>
    </row>
    <row r="140" spans="2:6" x14ac:dyDescent="0.25">
      <c r="B140" s="183">
        <v>45019.433819444443</v>
      </c>
      <c r="C140" s="139">
        <v>100</v>
      </c>
      <c r="D140" s="139">
        <v>95</v>
      </c>
      <c r="E140" s="139">
        <v>5</v>
      </c>
      <c r="F140" s="140" t="s">
        <v>517</v>
      </c>
    </row>
    <row r="141" spans="2:6" x14ac:dyDescent="0.25">
      <c r="B141" s="183">
        <v>45019.45890046296</v>
      </c>
      <c r="C141" s="139">
        <v>150</v>
      </c>
      <c r="D141" s="139">
        <v>142.5</v>
      </c>
      <c r="E141" s="139">
        <v>7.5</v>
      </c>
      <c r="F141" s="140" t="s">
        <v>2588</v>
      </c>
    </row>
    <row r="142" spans="2:6" x14ac:dyDescent="0.25">
      <c r="B142" s="183">
        <v>45019.495335648149</v>
      </c>
      <c r="C142" s="139">
        <v>350</v>
      </c>
      <c r="D142" s="139">
        <v>322</v>
      </c>
      <c r="E142" s="139">
        <v>28</v>
      </c>
      <c r="F142" s="140" t="s">
        <v>1179</v>
      </c>
    </row>
    <row r="143" spans="2:6" x14ac:dyDescent="0.25">
      <c r="B143" s="183">
        <v>45019.503993055558</v>
      </c>
      <c r="C143" s="139">
        <v>100</v>
      </c>
      <c r="D143" s="139">
        <v>92</v>
      </c>
      <c r="E143" s="139">
        <v>8</v>
      </c>
      <c r="F143" s="140" t="s">
        <v>210</v>
      </c>
    </row>
    <row r="144" spans="2:6" x14ac:dyDescent="0.25">
      <c r="B144" s="183">
        <v>45019.506828703707</v>
      </c>
      <c r="C144" s="139">
        <v>100</v>
      </c>
      <c r="D144" s="139">
        <v>92</v>
      </c>
      <c r="E144" s="139">
        <v>8</v>
      </c>
      <c r="F144" s="140" t="s">
        <v>683</v>
      </c>
    </row>
    <row r="145" spans="2:6" x14ac:dyDescent="0.25">
      <c r="B145" s="183">
        <v>45019.534236111111</v>
      </c>
      <c r="C145" s="139">
        <v>30</v>
      </c>
      <c r="D145" s="139">
        <v>27.9</v>
      </c>
      <c r="E145" s="139">
        <v>2.1000000000000014</v>
      </c>
      <c r="F145" s="140" t="s">
        <v>7116</v>
      </c>
    </row>
    <row r="146" spans="2:6" x14ac:dyDescent="0.25">
      <c r="B146" s="183">
        <v>45019.541377314818</v>
      </c>
      <c r="C146" s="139">
        <v>50</v>
      </c>
      <c r="D146" s="139">
        <v>46.5</v>
      </c>
      <c r="E146" s="139">
        <v>3.5</v>
      </c>
      <c r="F146" s="140" t="s">
        <v>432</v>
      </c>
    </row>
    <row r="147" spans="2:6" x14ac:dyDescent="0.25">
      <c r="B147" s="183">
        <v>45019.548449074071</v>
      </c>
      <c r="C147" s="139">
        <v>250</v>
      </c>
      <c r="D147" s="139">
        <v>232.5</v>
      </c>
      <c r="E147" s="139">
        <v>17.5</v>
      </c>
      <c r="F147" s="140" t="s">
        <v>331</v>
      </c>
    </row>
    <row r="148" spans="2:6" x14ac:dyDescent="0.25">
      <c r="B148" s="183">
        <v>45019.588877314818</v>
      </c>
      <c r="C148" s="139">
        <v>100</v>
      </c>
      <c r="D148" s="139">
        <v>95</v>
      </c>
      <c r="E148" s="139">
        <v>5</v>
      </c>
      <c r="F148" s="140" t="s">
        <v>1961</v>
      </c>
    </row>
    <row r="149" spans="2:6" x14ac:dyDescent="0.25">
      <c r="B149" s="183">
        <v>45019.592349537037</v>
      </c>
      <c r="C149" s="139">
        <v>200</v>
      </c>
      <c r="D149" s="139">
        <v>190</v>
      </c>
      <c r="E149" s="139">
        <v>10</v>
      </c>
      <c r="F149" s="140" t="s">
        <v>827</v>
      </c>
    </row>
    <row r="150" spans="2:6" x14ac:dyDescent="0.25">
      <c r="B150" s="183">
        <v>45019.597222222219</v>
      </c>
      <c r="C150" s="139">
        <v>50</v>
      </c>
      <c r="D150" s="139">
        <v>46.5</v>
      </c>
      <c r="E150" s="139">
        <v>3.5</v>
      </c>
      <c r="F150" s="140" t="s">
        <v>3373</v>
      </c>
    </row>
    <row r="151" spans="2:6" x14ac:dyDescent="0.25">
      <c r="B151" s="183">
        <v>45019.612604166665</v>
      </c>
      <c r="C151" s="139">
        <v>250</v>
      </c>
      <c r="D151" s="139">
        <v>237.5</v>
      </c>
      <c r="E151" s="139">
        <v>12.5</v>
      </c>
      <c r="F151" s="140" t="s">
        <v>5045</v>
      </c>
    </row>
    <row r="152" spans="2:6" x14ac:dyDescent="0.25">
      <c r="B152" s="183">
        <v>45019.634699074071</v>
      </c>
      <c r="C152" s="139">
        <v>100</v>
      </c>
      <c r="D152" s="139">
        <v>95</v>
      </c>
      <c r="E152" s="139">
        <v>5</v>
      </c>
      <c r="F152" s="140" t="s">
        <v>2975</v>
      </c>
    </row>
    <row r="153" spans="2:6" x14ac:dyDescent="0.25">
      <c r="B153" s="183">
        <v>45019.653981481482</v>
      </c>
      <c r="C153" s="139">
        <v>500</v>
      </c>
      <c r="D153" s="139">
        <v>460</v>
      </c>
      <c r="E153" s="139">
        <v>40</v>
      </c>
      <c r="F153" s="140" t="s">
        <v>1921</v>
      </c>
    </row>
    <row r="154" spans="2:6" x14ac:dyDescent="0.25">
      <c r="B154" s="183">
        <v>45019.669293981482</v>
      </c>
      <c r="C154" s="139">
        <v>300</v>
      </c>
      <c r="D154" s="139">
        <v>279</v>
      </c>
      <c r="E154" s="139">
        <v>21</v>
      </c>
      <c r="F154" s="140" t="s">
        <v>5426</v>
      </c>
    </row>
    <row r="155" spans="2:6" x14ac:dyDescent="0.25">
      <c r="B155" s="183">
        <v>45019.671701388892</v>
      </c>
      <c r="C155" s="139">
        <v>14</v>
      </c>
      <c r="D155" s="139">
        <v>13.3</v>
      </c>
      <c r="E155" s="139">
        <v>0.69999999999999929</v>
      </c>
      <c r="F155" s="140" t="s">
        <v>1012</v>
      </c>
    </row>
    <row r="156" spans="2:6" x14ac:dyDescent="0.25">
      <c r="B156" s="183">
        <v>45019.728900462964</v>
      </c>
      <c r="C156" s="139">
        <v>100</v>
      </c>
      <c r="D156" s="139">
        <v>95</v>
      </c>
      <c r="E156" s="139">
        <v>5</v>
      </c>
      <c r="F156" s="140" t="s">
        <v>11003</v>
      </c>
    </row>
    <row r="157" spans="2:6" x14ac:dyDescent="0.25">
      <c r="B157" s="183">
        <v>45019.767118055555</v>
      </c>
      <c r="C157" s="139">
        <v>500</v>
      </c>
      <c r="D157" s="139">
        <v>460</v>
      </c>
      <c r="E157" s="139">
        <v>40</v>
      </c>
      <c r="F157" s="140" t="s">
        <v>3270</v>
      </c>
    </row>
    <row r="158" spans="2:6" x14ac:dyDescent="0.25">
      <c r="B158" s="183">
        <v>45019.773043981484</v>
      </c>
      <c r="C158" s="139">
        <v>2000</v>
      </c>
      <c r="D158" s="139">
        <v>1900</v>
      </c>
      <c r="E158" s="139">
        <v>100</v>
      </c>
      <c r="F158" s="140" t="s">
        <v>2042</v>
      </c>
    </row>
    <row r="159" spans="2:6" x14ac:dyDescent="0.25">
      <c r="B159" s="183">
        <v>45019.773738425924</v>
      </c>
      <c r="C159" s="139">
        <v>500</v>
      </c>
      <c r="D159" s="139">
        <v>460</v>
      </c>
      <c r="E159" s="139">
        <v>40</v>
      </c>
      <c r="F159" s="140" t="s">
        <v>2636</v>
      </c>
    </row>
    <row r="160" spans="2:6" x14ac:dyDescent="0.25">
      <c r="B160" s="183">
        <v>45019.812442129631</v>
      </c>
      <c r="C160" s="139">
        <v>100</v>
      </c>
      <c r="D160" s="139">
        <v>95</v>
      </c>
      <c r="E160" s="139">
        <v>5</v>
      </c>
      <c r="F160" s="140" t="s">
        <v>3035</v>
      </c>
    </row>
    <row r="161" spans="2:6" x14ac:dyDescent="0.25">
      <c r="B161" s="183">
        <v>45019.813969907409</v>
      </c>
      <c r="C161" s="139">
        <v>700</v>
      </c>
      <c r="D161" s="139">
        <v>665</v>
      </c>
      <c r="E161" s="139">
        <v>35</v>
      </c>
      <c r="F161" s="140" t="s">
        <v>167</v>
      </c>
    </row>
    <row r="162" spans="2:6" x14ac:dyDescent="0.25">
      <c r="B162" s="183">
        <v>45019.82</v>
      </c>
      <c r="C162" s="139">
        <v>100</v>
      </c>
      <c r="D162" s="139">
        <v>92.05</v>
      </c>
      <c r="E162" s="139">
        <v>7.9500000000000028</v>
      </c>
      <c r="F162" s="140" t="s">
        <v>1134</v>
      </c>
    </row>
    <row r="163" spans="2:6" x14ac:dyDescent="0.25">
      <c r="B163" s="183">
        <v>45019.824513888889</v>
      </c>
      <c r="C163" s="139">
        <v>75</v>
      </c>
      <c r="D163" s="139">
        <v>71.25</v>
      </c>
      <c r="E163" s="139">
        <v>3.75</v>
      </c>
      <c r="F163" s="140" t="s">
        <v>349</v>
      </c>
    </row>
    <row r="164" spans="2:6" x14ac:dyDescent="0.25">
      <c r="B164" s="183">
        <v>45019.825462962966</v>
      </c>
      <c r="C164" s="139">
        <v>100</v>
      </c>
      <c r="D164" s="139">
        <v>92.05</v>
      </c>
      <c r="E164" s="139">
        <v>7.9500000000000028</v>
      </c>
      <c r="F164" s="140" t="s">
        <v>6217</v>
      </c>
    </row>
    <row r="165" spans="2:6" x14ac:dyDescent="0.25">
      <c r="B165" s="183">
        <v>45019.883576388886</v>
      </c>
      <c r="C165" s="139">
        <v>200</v>
      </c>
      <c r="D165" s="139">
        <v>190</v>
      </c>
      <c r="E165" s="139">
        <v>10</v>
      </c>
      <c r="F165" s="140" t="s">
        <v>99</v>
      </c>
    </row>
    <row r="166" spans="2:6" x14ac:dyDescent="0.25">
      <c r="B166" s="183">
        <v>45019.884097222224</v>
      </c>
      <c r="C166" s="139">
        <v>190</v>
      </c>
      <c r="D166" s="139">
        <v>180.5</v>
      </c>
      <c r="E166" s="139">
        <v>9.5</v>
      </c>
      <c r="F166" s="140" t="s">
        <v>1284</v>
      </c>
    </row>
    <row r="167" spans="2:6" x14ac:dyDescent="0.25">
      <c r="B167" s="183">
        <v>45019.896550925929</v>
      </c>
      <c r="C167" s="139">
        <v>170</v>
      </c>
      <c r="D167" s="139">
        <v>156.4</v>
      </c>
      <c r="E167" s="139">
        <v>13.6</v>
      </c>
      <c r="F167" s="140" t="s">
        <v>5028</v>
      </c>
    </row>
    <row r="168" spans="2:6" x14ac:dyDescent="0.25">
      <c r="B168" s="183">
        <v>45019.908113425925</v>
      </c>
      <c r="C168" s="139">
        <v>200</v>
      </c>
      <c r="D168" s="139">
        <v>186</v>
      </c>
      <c r="E168" s="139">
        <v>14</v>
      </c>
      <c r="F168" s="140" t="s">
        <v>11004</v>
      </c>
    </row>
    <row r="169" spans="2:6" x14ac:dyDescent="0.25">
      <c r="B169" s="183">
        <v>45019.909328703703</v>
      </c>
      <c r="C169" s="139">
        <v>500</v>
      </c>
      <c r="D169" s="139">
        <v>465</v>
      </c>
      <c r="E169" s="139">
        <v>35</v>
      </c>
      <c r="F169" s="140" t="s">
        <v>11004</v>
      </c>
    </row>
    <row r="170" spans="2:6" x14ac:dyDescent="0.25">
      <c r="B170" s="183">
        <v>45019.923518518517</v>
      </c>
      <c r="C170" s="139">
        <v>1000</v>
      </c>
      <c r="D170" s="139">
        <v>920</v>
      </c>
      <c r="E170" s="139">
        <v>80</v>
      </c>
      <c r="F170" s="140" t="s">
        <v>2313</v>
      </c>
    </row>
    <row r="171" spans="2:6" x14ac:dyDescent="0.25">
      <c r="B171" s="183">
        <v>45019.957812499997</v>
      </c>
      <c r="C171" s="139">
        <v>10</v>
      </c>
      <c r="D171" s="139">
        <v>9.1999999999999993</v>
      </c>
      <c r="E171" s="139">
        <v>0.8</v>
      </c>
      <c r="F171" s="140" t="s">
        <v>2366</v>
      </c>
    </row>
    <row r="172" spans="2:6" x14ac:dyDescent="0.25">
      <c r="B172" s="183">
        <v>45020.054826388892</v>
      </c>
      <c r="C172" s="139">
        <v>500</v>
      </c>
      <c r="D172" s="139">
        <v>465</v>
      </c>
      <c r="E172" s="139">
        <v>35</v>
      </c>
      <c r="F172" s="140" t="s">
        <v>11005</v>
      </c>
    </row>
    <row r="173" spans="2:6" x14ac:dyDescent="0.25">
      <c r="B173" s="183">
        <v>45020.062858796293</v>
      </c>
      <c r="C173" s="139">
        <v>300</v>
      </c>
      <c r="D173" s="139">
        <v>279</v>
      </c>
      <c r="E173" s="139">
        <v>21</v>
      </c>
      <c r="F173" s="140" t="s">
        <v>2172</v>
      </c>
    </row>
    <row r="174" spans="2:6" x14ac:dyDescent="0.25">
      <c r="B174" s="183">
        <v>45020.104930555557</v>
      </c>
      <c r="C174" s="139">
        <v>50</v>
      </c>
      <c r="D174" s="139">
        <v>47.5</v>
      </c>
      <c r="E174" s="139">
        <v>2.5</v>
      </c>
      <c r="F174" s="140" t="s">
        <v>1303</v>
      </c>
    </row>
    <row r="175" spans="2:6" x14ac:dyDescent="0.25">
      <c r="B175" s="183">
        <v>45020.146539351852</v>
      </c>
      <c r="C175" s="139">
        <v>100</v>
      </c>
      <c r="D175" s="139">
        <v>95</v>
      </c>
      <c r="E175" s="139">
        <v>5</v>
      </c>
      <c r="F175" s="140" t="s">
        <v>1588</v>
      </c>
    </row>
    <row r="176" spans="2:6" x14ac:dyDescent="0.25">
      <c r="B176" s="183">
        <v>45020.189097222225</v>
      </c>
      <c r="C176" s="139">
        <v>500</v>
      </c>
      <c r="D176" s="139">
        <v>475</v>
      </c>
      <c r="E176" s="139">
        <v>25</v>
      </c>
      <c r="F176" s="140" t="s">
        <v>1455</v>
      </c>
    </row>
    <row r="177" spans="2:6" x14ac:dyDescent="0.25">
      <c r="B177" s="183">
        <v>45020.218321759261</v>
      </c>
      <c r="C177" s="139">
        <v>200</v>
      </c>
      <c r="D177" s="139">
        <v>190</v>
      </c>
      <c r="E177" s="139">
        <v>10</v>
      </c>
      <c r="F177" s="140" t="s">
        <v>1424</v>
      </c>
    </row>
    <row r="178" spans="2:6" x14ac:dyDescent="0.25">
      <c r="B178" s="183">
        <v>45020.227442129632</v>
      </c>
      <c r="C178" s="139">
        <v>2000</v>
      </c>
      <c r="D178" s="139">
        <v>1840</v>
      </c>
      <c r="E178" s="139">
        <v>160</v>
      </c>
      <c r="F178" s="140" t="s">
        <v>437</v>
      </c>
    </row>
    <row r="179" spans="2:6" x14ac:dyDescent="0.25">
      <c r="B179" s="183">
        <v>45020.236516203702</v>
      </c>
      <c r="C179" s="139">
        <v>100</v>
      </c>
      <c r="D179" s="139">
        <v>95</v>
      </c>
      <c r="E179" s="139">
        <v>5</v>
      </c>
      <c r="F179" s="140" t="s">
        <v>398</v>
      </c>
    </row>
    <row r="180" spans="2:6" x14ac:dyDescent="0.25">
      <c r="B180" s="183">
        <v>45020.239282407405</v>
      </c>
      <c r="C180" s="139">
        <v>700</v>
      </c>
      <c r="D180" s="139">
        <v>651</v>
      </c>
      <c r="E180" s="139">
        <v>49</v>
      </c>
      <c r="F180" s="140" t="s">
        <v>662</v>
      </c>
    </row>
    <row r="181" spans="2:6" x14ac:dyDescent="0.25">
      <c r="B181" s="183">
        <v>45020.246354166666</v>
      </c>
      <c r="C181" s="139">
        <v>100</v>
      </c>
      <c r="D181" s="139">
        <v>95</v>
      </c>
      <c r="E181" s="139">
        <v>5</v>
      </c>
      <c r="F181" s="140" t="s">
        <v>1995</v>
      </c>
    </row>
    <row r="182" spans="2:6" x14ac:dyDescent="0.25">
      <c r="B182" s="183">
        <v>45020.255266203705</v>
      </c>
      <c r="C182" s="139">
        <v>100</v>
      </c>
      <c r="D182" s="139">
        <v>92</v>
      </c>
      <c r="E182" s="139">
        <v>8</v>
      </c>
      <c r="F182" s="140" t="s">
        <v>3075</v>
      </c>
    </row>
    <row r="183" spans="2:6" x14ac:dyDescent="0.25">
      <c r="B183" s="183">
        <v>45020.281157407408</v>
      </c>
      <c r="C183" s="139">
        <v>150</v>
      </c>
      <c r="D183" s="139">
        <v>138</v>
      </c>
      <c r="E183" s="139">
        <v>12</v>
      </c>
      <c r="F183" s="140" t="s">
        <v>7060</v>
      </c>
    </row>
    <row r="184" spans="2:6" x14ac:dyDescent="0.25">
      <c r="B184" s="183">
        <v>45020.315567129626</v>
      </c>
      <c r="C184" s="139">
        <v>50</v>
      </c>
      <c r="D184" s="139">
        <v>46</v>
      </c>
      <c r="E184" s="139">
        <v>4</v>
      </c>
      <c r="F184" s="140" t="s">
        <v>381</v>
      </c>
    </row>
    <row r="185" spans="2:6" x14ac:dyDescent="0.25">
      <c r="B185" s="183">
        <v>45020.332337962966</v>
      </c>
      <c r="C185" s="139">
        <v>100</v>
      </c>
      <c r="D185" s="139">
        <v>93</v>
      </c>
      <c r="E185" s="139">
        <v>7</v>
      </c>
      <c r="F185" s="140" t="s">
        <v>2737</v>
      </c>
    </row>
    <row r="186" spans="2:6" x14ac:dyDescent="0.25">
      <c r="B186" s="183">
        <v>45020.338888888888</v>
      </c>
      <c r="C186" s="139">
        <v>5000</v>
      </c>
      <c r="D186" s="139">
        <v>4750</v>
      </c>
      <c r="E186" s="139">
        <v>250</v>
      </c>
      <c r="F186" s="140" t="s">
        <v>618</v>
      </c>
    </row>
    <row r="187" spans="2:6" x14ac:dyDescent="0.25">
      <c r="B187" s="183">
        <v>45020.35015046296</v>
      </c>
      <c r="C187" s="139">
        <v>150</v>
      </c>
      <c r="D187" s="139">
        <v>142.5</v>
      </c>
      <c r="E187" s="139">
        <v>7.5</v>
      </c>
      <c r="F187" s="140" t="s">
        <v>2588</v>
      </c>
    </row>
    <row r="188" spans="2:6" x14ac:dyDescent="0.25">
      <c r="B188" s="183">
        <v>45020.351805555554</v>
      </c>
      <c r="C188" s="139">
        <v>100</v>
      </c>
      <c r="D188" s="139">
        <v>93</v>
      </c>
      <c r="E188" s="139">
        <v>7</v>
      </c>
      <c r="F188" s="140" t="s">
        <v>3032</v>
      </c>
    </row>
    <row r="189" spans="2:6" x14ac:dyDescent="0.25">
      <c r="B189" s="183">
        <v>45020.361828703702</v>
      </c>
      <c r="C189" s="139">
        <v>300</v>
      </c>
      <c r="D189" s="139">
        <v>285</v>
      </c>
      <c r="E189" s="139">
        <v>15</v>
      </c>
      <c r="F189" s="140" t="s">
        <v>1347</v>
      </c>
    </row>
    <row r="190" spans="2:6" x14ac:dyDescent="0.25">
      <c r="B190" s="183">
        <v>45020.380925925929</v>
      </c>
      <c r="C190" s="139">
        <v>400</v>
      </c>
      <c r="D190" s="139">
        <v>380</v>
      </c>
      <c r="E190" s="139">
        <v>20</v>
      </c>
      <c r="F190" s="140" t="s">
        <v>397</v>
      </c>
    </row>
    <row r="191" spans="2:6" x14ac:dyDescent="0.25">
      <c r="B191" s="183">
        <v>45020.409861111111</v>
      </c>
      <c r="C191" s="139">
        <v>30</v>
      </c>
      <c r="D191" s="139">
        <v>28.5</v>
      </c>
      <c r="E191" s="139">
        <v>1.5</v>
      </c>
      <c r="F191" s="140" t="s">
        <v>452</v>
      </c>
    </row>
    <row r="192" spans="2:6" x14ac:dyDescent="0.25">
      <c r="B192" s="183">
        <v>45020.422314814816</v>
      </c>
      <c r="C192" s="139">
        <v>200</v>
      </c>
      <c r="D192" s="139">
        <v>190</v>
      </c>
      <c r="E192" s="139">
        <v>10</v>
      </c>
      <c r="F192" s="140" t="s">
        <v>1340</v>
      </c>
    </row>
    <row r="193" spans="2:6" x14ac:dyDescent="0.25">
      <c r="B193" s="183">
        <v>45020.443657407406</v>
      </c>
      <c r="C193" s="139">
        <v>200</v>
      </c>
      <c r="D193" s="139">
        <v>186</v>
      </c>
      <c r="E193" s="139">
        <v>14</v>
      </c>
      <c r="F193" s="140" t="s">
        <v>432</v>
      </c>
    </row>
    <row r="194" spans="2:6" x14ac:dyDescent="0.25">
      <c r="B194" s="183">
        <v>45020.477546296293</v>
      </c>
      <c r="C194" s="139">
        <v>50</v>
      </c>
      <c r="D194" s="139">
        <v>46.5</v>
      </c>
      <c r="E194" s="139">
        <v>3.5</v>
      </c>
      <c r="F194" s="140" t="s">
        <v>1439</v>
      </c>
    </row>
    <row r="195" spans="2:6" x14ac:dyDescent="0.25">
      <c r="B195" s="183">
        <v>45020.502152777779</v>
      </c>
      <c r="C195" s="139">
        <v>30</v>
      </c>
      <c r="D195" s="139">
        <v>28.5</v>
      </c>
      <c r="E195" s="139">
        <v>1.5</v>
      </c>
      <c r="F195" s="140" t="s">
        <v>4966</v>
      </c>
    </row>
    <row r="196" spans="2:6" x14ac:dyDescent="0.25">
      <c r="B196" s="183">
        <v>45020.506192129629</v>
      </c>
      <c r="C196" s="139">
        <v>300</v>
      </c>
      <c r="D196" s="139">
        <v>285</v>
      </c>
      <c r="E196" s="139">
        <v>15</v>
      </c>
      <c r="F196" s="140" t="s">
        <v>5915</v>
      </c>
    </row>
    <row r="197" spans="2:6" x14ac:dyDescent="0.25">
      <c r="B197" s="183">
        <v>45020.518136574072</v>
      </c>
      <c r="C197" s="139">
        <v>100</v>
      </c>
      <c r="D197" s="139">
        <v>92</v>
      </c>
      <c r="E197" s="139">
        <v>8</v>
      </c>
      <c r="F197" s="140" t="s">
        <v>210</v>
      </c>
    </row>
    <row r="198" spans="2:6" x14ac:dyDescent="0.25">
      <c r="B198" s="183">
        <v>45020.523900462962</v>
      </c>
      <c r="C198" s="139">
        <v>200</v>
      </c>
      <c r="D198" s="139">
        <v>190</v>
      </c>
      <c r="E198" s="139">
        <v>10</v>
      </c>
      <c r="F198" s="140" t="s">
        <v>1349</v>
      </c>
    </row>
    <row r="199" spans="2:6" x14ac:dyDescent="0.25">
      <c r="B199" s="183">
        <v>45020.526562500003</v>
      </c>
      <c r="C199" s="139">
        <v>50</v>
      </c>
      <c r="D199" s="139">
        <v>47.5</v>
      </c>
      <c r="E199" s="139">
        <v>2.5</v>
      </c>
      <c r="F199" s="140" t="s">
        <v>3230</v>
      </c>
    </row>
    <row r="200" spans="2:6" x14ac:dyDescent="0.25">
      <c r="B200" s="183">
        <v>45020.543912037036</v>
      </c>
      <c r="C200" s="139">
        <v>100</v>
      </c>
      <c r="D200" s="139">
        <v>95</v>
      </c>
      <c r="E200" s="139">
        <v>5</v>
      </c>
      <c r="F200" s="140" t="s">
        <v>433</v>
      </c>
    </row>
    <row r="201" spans="2:6" x14ac:dyDescent="0.25">
      <c r="B201" s="183">
        <v>45020.596168981479</v>
      </c>
      <c r="C201" s="139">
        <v>400</v>
      </c>
      <c r="D201" s="139">
        <v>380</v>
      </c>
      <c r="E201" s="139">
        <v>20</v>
      </c>
      <c r="F201" s="140" t="s">
        <v>30</v>
      </c>
    </row>
    <row r="202" spans="2:6" x14ac:dyDescent="0.25">
      <c r="B202" s="183">
        <v>45020.625833333332</v>
      </c>
      <c r="C202" s="139">
        <v>30</v>
      </c>
      <c r="D202" s="139">
        <v>27.9</v>
      </c>
      <c r="E202" s="139">
        <v>2.1000000000000014</v>
      </c>
      <c r="F202" s="140" t="s">
        <v>3048</v>
      </c>
    </row>
    <row r="203" spans="2:6" x14ac:dyDescent="0.25">
      <c r="B203" s="183">
        <v>45020.649548611109</v>
      </c>
      <c r="C203" s="139">
        <v>50</v>
      </c>
      <c r="D203" s="139">
        <v>46</v>
      </c>
      <c r="E203" s="139">
        <v>4</v>
      </c>
      <c r="F203" s="140" t="s">
        <v>11006</v>
      </c>
    </row>
    <row r="204" spans="2:6" x14ac:dyDescent="0.25">
      <c r="B204" s="183">
        <v>45020.650034722225</v>
      </c>
      <c r="C204" s="139">
        <v>1000</v>
      </c>
      <c r="D204" s="139">
        <v>950</v>
      </c>
      <c r="E204" s="139">
        <v>50</v>
      </c>
      <c r="F204" s="140" t="s">
        <v>2464</v>
      </c>
    </row>
    <row r="205" spans="2:6" x14ac:dyDescent="0.25">
      <c r="B205" s="183">
        <v>45020.663391203707</v>
      </c>
      <c r="C205" s="139">
        <v>50</v>
      </c>
      <c r="D205" s="139">
        <v>46.5</v>
      </c>
      <c r="E205" s="139">
        <v>3.5</v>
      </c>
      <c r="F205" s="140" t="s">
        <v>5531</v>
      </c>
    </row>
    <row r="206" spans="2:6" x14ac:dyDescent="0.25">
      <c r="B206" s="183">
        <v>45020.678159722222</v>
      </c>
      <c r="C206" s="139">
        <v>500</v>
      </c>
      <c r="D206" s="139">
        <v>465</v>
      </c>
      <c r="E206" s="139">
        <v>35</v>
      </c>
      <c r="F206" s="140" t="s">
        <v>11004</v>
      </c>
    </row>
    <row r="207" spans="2:6" x14ac:dyDescent="0.25">
      <c r="B207" s="183">
        <v>45020.694930555554</v>
      </c>
      <c r="C207" s="139">
        <v>30</v>
      </c>
      <c r="D207" s="139">
        <v>28.5</v>
      </c>
      <c r="E207" s="139">
        <v>1.5</v>
      </c>
      <c r="F207" s="140" t="s">
        <v>7225</v>
      </c>
    </row>
    <row r="208" spans="2:6" x14ac:dyDescent="0.25">
      <c r="B208" s="183">
        <v>45020.723796296297</v>
      </c>
      <c r="C208" s="139">
        <v>2000</v>
      </c>
      <c r="D208" s="139">
        <v>1900</v>
      </c>
      <c r="E208" s="139">
        <v>100</v>
      </c>
      <c r="F208" s="140" t="s">
        <v>4959</v>
      </c>
    </row>
    <row r="209" spans="2:6" x14ac:dyDescent="0.25">
      <c r="B209" s="183">
        <v>45020.736111111109</v>
      </c>
      <c r="C209" s="139">
        <v>100</v>
      </c>
      <c r="D209" s="139">
        <v>95</v>
      </c>
      <c r="E209" s="139">
        <v>5</v>
      </c>
      <c r="F209" s="140" t="s">
        <v>593</v>
      </c>
    </row>
    <row r="210" spans="2:6" x14ac:dyDescent="0.25">
      <c r="B210" s="183">
        <v>45020.736215277779</v>
      </c>
      <c r="C210" s="139">
        <v>300</v>
      </c>
      <c r="D210" s="139">
        <v>285</v>
      </c>
      <c r="E210" s="139">
        <v>15</v>
      </c>
      <c r="F210" s="140" t="s">
        <v>5140</v>
      </c>
    </row>
    <row r="211" spans="2:6" x14ac:dyDescent="0.25">
      <c r="B211" s="183">
        <v>45020.799826388888</v>
      </c>
      <c r="C211" s="139">
        <v>100</v>
      </c>
      <c r="D211" s="139">
        <v>93</v>
      </c>
      <c r="E211" s="139">
        <v>7</v>
      </c>
      <c r="F211" s="140" t="s">
        <v>3142</v>
      </c>
    </row>
    <row r="212" spans="2:6" x14ac:dyDescent="0.25">
      <c r="B212" s="183">
        <v>45020.802129629628</v>
      </c>
      <c r="C212" s="139">
        <v>2000</v>
      </c>
      <c r="D212" s="139">
        <v>1840</v>
      </c>
      <c r="E212" s="139">
        <v>160</v>
      </c>
      <c r="F212" s="140" t="s">
        <v>1412</v>
      </c>
    </row>
    <row r="213" spans="2:6" x14ac:dyDescent="0.25">
      <c r="B213" s="183">
        <v>45020.803495370368</v>
      </c>
      <c r="C213" s="139">
        <v>300</v>
      </c>
      <c r="D213" s="139">
        <v>285</v>
      </c>
      <c r="E213" s="139">
        <v>15</v>
      </c>
      <c r="F213" s="140" t="s">
        <v>11007</v>
      </c>
    </row>
    <row r="214" spans="2:6" x14ac:dyDescent="0.25">
      <c r="B214" s="183">
        <v>45020.809872685182</v>
      </c>
      <c r="C214" s="139">
        <v>100</v>
      </c>
      <c r="D214" s="139">
        <v>92.05</v>
      </c>
      <c r="E214" s="139">
        <v>7.9500000000000028</v>
      </c>
      <c r="F214" s="140" t="s">
        <v>11008</v>
      </c>
    </row>
    <row r="215" spans="2:6" x14ac:dyDescent="0.25">
      <c r="B215" s="183">
        <v>45020.829733796294</v>
      </c>
      <c r="C215" s="139">
        <v>75</v>
      </c>
      <c r="D215" s="139">
        <v>69.75</v>
      </c>
      <c r="E215" s="139">
        <v>5.25</v>
      </c>
      <c r="F215" s="140" t="s">
        <v>337</v>
      </c>
    </row>
    <row r="216" spans="2:6" x14ac:dyDescent="0.25">
      <c r="B216" s="183">
        <v>45020.836736111109</v>
      </c>
      <c r="C216" s="139">
        <v>100</v>
      </c>
      <c r="D216" s="139">
        <v>95</v>
      </c>
      <c r="E216" s="139">
        <v>5</v>
      </c>
      <c r="F216" s="140" t="s">
        <v>2211</v>
      </c>
    </row>
    <row r="217" spans="2:6" x14ac:dyDescent="0.25">
      <c r="B217" s="183">
        <v>45020.841620370367</v>
      </c>
      <c r="C217" s="139">
        <v>300</v>
      </c>
      <c r="D217" s="139">
        <v>285</v>
      </c>
      <c r="E217" s="139">
        <v>15</v>
      </c>
      <c r="F217" s="140" t="s">
        <v>518</v>
      </c>
    </row>
    <row r="218" spans="2:6" x14ac:dyDescent="0.25">
      <c r="B218" s="183">
        <v>45020.850682870368</v>
      </c>
      <c r="C218" s="139">
        <v>100</v>
      </c>
      <c r="D218" s="139">
        <v>95</v>
      </c>
      <c r="E218" s="139">
        <v>5</v>
      </c>
      <c r="F218" s="140" t="s">
        <v>1096</v>
      </c>
    </row>
    <row r="219" spans="2:6" x14ac:dyDescent="0.25">
      <c r="B219" s="183">
        <v>45020.868425925924</v>
      </c>
      <c r="C219" s="139">
        <v>100</v>
      </c>
      <c r="D219" s="139">
        <v>95</v>
      </c>
      <c r="E219" s="139">
        <v>5</v>
      </c>
      <c r="F219" s="140" t="s">
        <v>3035</v>
      </c>
    </row>
    <row r="220" spans="2:6" x14ac:dyDescent="0.25">
      <c r="B220" s="183">
        <v>45020.896967592591</v>
      </c>
      <c r="C220" s="139">
        <v>100</v>
      </c>
      <c r="D220" s="139">
        <v>95</v>
      </c>
      <c r="E220" s="139">
        <v>5</v>
      </c>
      <c r="F220" s="140" t="s">
        <v>11009</v>
      </c>
    </row>
    <row r="221" spans="2:6" x14ac:dyDescent="0.25">
      <c r="B221" s="183">
        <v>45020.932164351849</v>
      </c>
      <c r="C221" s="139">
        <v>100</v>
      </c>
      <c r="D221" s="139">
        <v>95</v>
      </c>
      <c r="E221" s="139">
        <v>5</v>
      </c>
      <c r="F221" s="140" t="s">
        <v>1653</v>
      </c>
    </row>
    <row r="222" spans="2:6" x14ac:dyDescent="0.25">
      <c r="B222" s="183">
        <v>45020.933807870373</v>
      </c>
      <c r="C222" s="139">
        <v>300</v>
      </c>
      <c r="D222" s="139">
        <v>276</v>
      </c>
      <c r="E222" s="139">
        <v>24</v>
      </c>
      <c r="F222" s="140" t="s">
        <v>671</v>
      </c>
    </row>
    <row r="223" spans="2:6" x14ac:dyDescent="0.25">
      <c r="B223" s="183">
        <v>45020.940486111111</v>
      </c>
      <c r="C223" s="139">
        <v>10</v>
      </c>
      <c r="D223" s="139">
        <v>9.1999999999999993</v>
      </c>
      <c r="E223" s="139">
        <v>0.8</v>
      </c>
      <c r="F223" s="140" t="s">
        <v>2366</v>
      </c>
    </row>
    <row r="224" spans="2:6" x14ac:dyDescent="0.25">
      <c r="B224" s="183">
        <v>45020.954074074078</v>
      </c>
      <c r="C224" s="139">
        <v>75</v>
      </c>
      <c r="D224" s="139">
        <v>71.25</v>
      </c>
      <c r="E224" s="139">
        <v>3.75</v>
      </c>
      <c r="F224" s="140" t="s">
        <v>636</v>
      </c>
    </row>
    <row r="225" spans="2:6" x14ac:dyDescent="0.25">
      <c r="B225" s="183">
        <v>45021.068692129629</v>
      </c>
      <c r="C225" s="139">
        <v>50</v>
      </c>
      <c r="D225" s="139">
        <v>47.5</v>
      </c>
      <c r="E225" s="139">
        <v>2.5</v>
      </c>
      <c r="F225" s="140" t="s">
        <v>1303</v>
      </c>
    </row>
    <row r="226" spans="2:6" x14ac:dyDescent="0.25">
      <c r="B226" s="183">
        <v>45021.07953703704</v>
      </c>
      <c r="C226" s="139">
        <v>14</v>
      </c>
      <c r="D226" s="139">
        <v>13.3</v>
      </c>
      <c r="E226" s="139">
        <v>0.69999999999999929</v>
      </c>
      <c r="F226" s="140" t="s">
        <v>1012</v>
      </c>
    </row>
    <row r="227" spans="2:6" x14ac:dyDescent="0.25">
      <c r="B227" s="183">
        <v>45021.120416666665</v>
      </c>
      <c r="C227" s="139">
        <v>100</v>
      </c>
      <c r="D227" s="139">
        <v>93</v>
      </c>
      <c r="E227" s="139">
        <v>7</v>
      </c>
      <c r="F227" s="140" t="s">
        <v>201</v>
      </c>
    </row>
    <row r="228" spans="2:6" x14ac:dyDescent="0.25">
      <c r="B228" s="183">
        <v>45021.126562500001</v>
      </c>
      <c r="C228" s="139">
        <v>40</v>
      </c>
      <c r="D228" s="139">
        <v>37.200000000000003</v>
      </c>
      <c r="E228" s="139">
        <v>2.7999999999999972</v>
      </c>
      <c r="F228" s="140" t="s">
        <v>107</v>
      </c>
    </row>
    <row r="229" spans="2:6" x14ac:dyDescent="0.25">
      <c r="B229" s="183">
        <v>45021.193425925929</v>
      </c>
      <c r="C229" s="139">
        <v>10</v>
      </c>
      <c r="D229" s="139">
        <v>9.1999999999999993</v>
      </c>
      <c r="E229" s="139">
        <v>0.8</v>
      </c>
      <c r="F229" s="140" t="s">
        <v>196</v>
      </c>
    </row>
    <row r="230" spans="2:6" x14ac:dyDescent="0.25">
      <c r="B230" s="183">
        <v>45021.230196759258</v>
      </c>
      <c r="C230" s="139">
        <v>100</v>
      </c>
      <c r="D230" s="139">
        <v>95</v>
      </c>
      <c r="E230" s="139">
        <v>5</v>
      </c>
      <c r="F230" s="140" t="s">
        <v>1995</v>
      </c>
    </row>
    <row r="231" spans="2:6" x14ac:dyDescent="0.25">
      <c r="B231" s="183">
        <v>45021.230300925927</v>
      </c>
      <c r="C231" s="139">
        <v>100</v>
      </c>
      <c r="D231" s="139">
        <v>92</v>
      </c>
      <c r="E231" s="139">
        <v>8</v>
      </c>
      <c r="F231" s="140" t="s">
        <v>6012</v>
      </c>
    </row>
    <row r="232" spans="2:6" x14ac:dyDescent="0.25">
      <c r="B232" s="183">
        <v>45021.246655092589</v>
      </c>
      <c r="C232" s="139">
        <v>100</v>
      </c>
      <c r="D232" s="139">
        <v>95</v>
      </c>
      <c r="E232" s="139">
        <v>5</v>
      </c>
      <c r="F232" s="140" t="s">
        <v>398</v>
      </c>
    </row>
    <row r="233" spans="2:6" x14ac:dyDescent="0.25">
      <c r="B233" s="183">
        <v>45021.344814814816</v>
      </c>
      <c r="C233" s="139">
        <v>100</v>
      </c>
      <c r="D233" s="139">
        <v>95</v>
      </c>
      <c r="E233" s="139">
        <v>5</v>
      </c>
      <c r="F233" s="140" t="s">
        <v>3039</v>
      </c>
    </row>
    <row r="234" spans="2:6" x14ac:dyDescent="0.25">
      <c r="B234" s="183">
        <v>45021.361724537041</v>
      </c>
      <c r="C234" s="139">
        <v>100</v>
      </c>
      <c r="D234" s="139">
        <v>93</v>
      </c>
      <c r="E234" s="139">
        <v>7</v>
      </c>
      <c r="F234" s="140" t="s">
        <v>393</v>
      </c>
    </row>
    <row r="235" spans="2:6" x14ac:dyDescent="0.25">
      <c r="B235" s="183">
        <v>45021.365543981483</v>
      </c>
      <c r="C235" s="139">
        <v>50</v>
      </c>
      <c r="D235" s="139">
        <v>46</v>
      </c>
      <c r="E235" s="139">
        <v>4</v>
      </c>
      <c r="F235" s="140" t="s">
        <v>381</v>
      </c>
    </row>
    <row r="236" spans="2:6" x14ac:dyDescent="0.25">
      <c r="B236" s="183">
        <v>45021.376909722225</v>
      </c>
      <c r="C236" s="139">
        <v>700</v>
      </c>
      <c r="D236" s="139">
        <v>665</v>
      </c>
      <c r="E236" s="139">
        <v>35</v>
      </c>
      <c r="F236" s="140" t="s">
        <v>167</v>
      </c>
    </row>
    <row r="237" spans="2:6" x14ac:dyDescent="0.25">
      <c r="B237" s="183">
        <v>45021.417291666665</v>
      </c>
      <c r="C237" s="139">
        <v>100</v>
      </c>
      <c r="D237" s="139">
        <v>95</v>
      </c>
      <c r="E237" s="139">
        <v>5</v>
      </c>
      <c r="F237" s="140" t="s">
        <v>2058</v>
      </c>
    </row>
    <row r="238" spans="2:6" x14ac:dyDescent="0.25">
      <c r="B238" s="183">
        <v>45021.426898148151</v>
      </c>
      <c r="C238" s="139">
        <v>5</v>
      </c>
      <c r="D238" s="139">
        <v>4.7</v>
      </c>
      <c r="E238" s="139">
        <v>0.29999999999999982</v>
      </c>
      <c r="F238" s="140" t="s">
        <v>6336</v>
      </c>
    </row>
    <row r="239" spans="2:6" x14ac:dyDescent="0.25">
      <c r="B239" s="183">
        <v>45021.42732638889</v>
      </c>
      <c r="C239" s="139">
        <v>500</v>
      </c>
      <c r="D239" s="139">
        <v>475</v>
      </c>
      <c r="E239" s="139">
        <v>25</v>
      </c>
      <c r="F239" s="140" t="s">
        <v>397</v>
      </c>
    </row>
    <row r="240" spans="2:6" x14ac:dyDescent="0.25">
      <c r="B240" s="183">
        <v>45021.455092592594</v>
      </c>
      <c r="C240" s="139">
        <v>50</v>
      </c>
      <c r="D240" s="139">
        <v>46.5</v>
      </c>
      <c r="E240" s="139">
        <v>3.5</v>
      </c>
      <c r="F240" s="140" t="s">
        <v>26</v>
      </c>
    </row>
    <row r="241" spans="2:6" x14ac:dyDescent="0.25">
      <c r="B241" s="183">
        <v>45021.476238425923</v>
      </c>
      <c r="C241" s="139">
        <v>100</v>
      </c>
      <c r="D241" s="139">
        <v>93</v>
      </c>
      <c r="E241" s="139">
        <v>7</v>
      </c>
      <c r="F241" s="140" t="s">
        <v>483</v>
      </c>
    </row>
    <row r="242" spans="2:6" x14ac:dyDescent="0.25">
      <c r="B242" s="183">
        <v>45021.487893518519</v>
      </c>
      <c r="C242" s="139">
        <v>100</v>
      </c>
      <c r="D242" s="139">
        <v>95</v>
      </c>
      <c r="E242" s="139">
        <v>5</v>
      </c>
      <c r="F242" s="140" t="s">
        <v>1211</v>
      </c>
    </row>
    <row r="243" spans="2:6" x14ac:dyDescent="0.25">
      <c r="B243" s="183">
        <v>45021.527800925927</v>
      </c>
      <c r="C243" s="139">
        <v>500</v>
      </c>
      <c r="D243" s="139">
        <v>475</v>
      </c>
      <c r="E243" s="139">
        <v>25</v>
      </c>
      <c r="F243" s="140" t="s">
        <v>5358</v>
      </c>
    </row>
    <row r="244" spans="2:6" x14ac:dyDescent="0.25">
      <c r="B244" s="183">
        <v>45021.530833333331</v>
      </c>
      <c r="C244" s="139">
        <v>50</v>
      </c>
      <c r="D244" s="139">
        <v>46</v>
      </c>
      <c r="E244" s="139">
        <v>4</v>
      </c>
      <c r="F244" s="140" t="s">
        <v>2053</v>
      </c>
    </row>
    <row r="245" spans="2:6" x14ac:dyDescent="0.25">
      <c r="B245" s="183">
        <v>45021.559537037036</v>
      </c>
      <c r="C245" s="139">
        <v>100</v>
      </c>
      <c r="D245" s="139">
        <v>95</v>
      </c>
      <c r="E245" s="139">
        <v>5</v>
      </c>
      <c r="F245" s="140" t="s">
        <v>6249</v>
      </c>
    </row>
    <row r="246" spans="2:6" x14ac:dyDescent="0.25">
      <c r="B246" s="183">
        <v>45021.607083333336</v>
      </c>
      <c r="C246" s="139">
        <v>50</v>
      </c>
      <c r="D246" s="139">
        <v>46</v>
      </c>
      <c r="E246" s="139">
        <v>4</v>
      </c>
      <c r="F246" s="140" t="s">
        <v>11010</v>
      </c>
    </row>
    <row r="247" spans="2:6" x14ac:dyDescent="0.25">
      <c r="B247" s="183">
        <v>45021.608599537038</v>
      </c>
      <c r="C247" s="139">
        <v>110</v>
      </c>
      <c r="D247" s="139">
        <v>101.2</v>
      </c>
      <c r="E247" s="139">
        <v>8.8000000000000007</v>
      </c>
      <c r="F247" s="140" t="s">
        <v>5027</v>
      </c>
    </row>
    <row r="248" spans="2:6" x14ac:dyDescent="0.25">
      <c r="B248" s="183">
        <v>45021.652962962966</v>
      </c>
      <c r="C248" s="139">
        <v>2000</v>
      </c>
      <c r="D248" s="139">
        <v>1900</v>
      </c>
      <c r="E248" s="139">
        <v>100</v>
      </c>
      <c r="F248" s="140" t="s">
        <v>170</v>
      </c>
    </row>
    <row r="249" spans="2:6" x14ac:dyDescent="0.25">
      <c r="B249" s="183">
        <v>45021.668668981481</v>
      </c>
      <c r="C249" s="139">
        <v>100</v>
      </c>
      <c r="D249" s="139">
        <v>92</v>
      </c>
      <c r="E249" s="139">
        <v>8</v>
      </c>
      <c r="F249" s="140" t="s">
        <v>5005</v>
      </c>
    </row>
    <row r="250" spans="2:6" x14ac:dyDescent="0.25">
      <c r="B250" s="183">
        <v>45021.675567129627</v>
      </c>
      <c r="C250" s="139">
        <v>100</v>
      </c>
      <c r="D250" s="139">
        <v>95</v>
      </c>
      <c r="E250" s="139">
        <v>5</v>
      </c>
      <c r="F250" s="140" t="s">
        <v>450</v>
      </c>
    </row>
    <row r="251" spans="2:6" x14ac:dyDescent="0.25">
      <c r="B251" s="183">
        <v>45021.683344907404</v>
      </c>
      <c r="C251" s="139">
        <v>500</v>
      </c>
      <c r="D251" s="139">
        <v>465</v>
      </c>
      <c r="E251" s="139">
        <v>35</v>
      </c>
      <c r="F251" s="140" t="s">
        <v>5855</v>
      </c>
    </row>
    <row r="252" spans="2:6" x14ac:dyDescent="0.25">
      <c r="B252" s="183">
        <v>45021.707870370374</v>
      </c>
      <c r="C252" s="139">
        <v>300</v>
      </c>
      <c r="D252" s="139">
        <v>285</v>
      </c>
      <c r="E252" s="139">
        <v>15</v>
      </c>
      <c r="F252" s="140" t="s">
        <v>2269</v>
      </c>
    </row>
    <row r="253" spans="2:6" x14ac:dyDescent="0.25">
      <c r="B253" s="183">
        <v>45021.713391203702</v>
      </c>
      <c r="C253" s="139">
        <v>250</v>
      </c>
      <c r="D253" s="139">
        <v>237.5</v>
      </c>
      <c r="E253" s="139">
        <v>12.5</v>
      </c>
      <c r="F253" s="140" t="s">
        <v>5043</v>
      </c>
    </row>
    <row r="254" spans="2:6" x14ac:dyDescent="0.25">
      <c r="B254" s="183">
        <v>45021.71875</v>
      </c>
      <c r="C254" s="139">
        <v>150</v>
      </c>
      <c r="D254" s="139">
        <v>139.5</v>
      </c>
      <c r="E254" s="139">
        <v>10.5</v>
      </c>
      <c r="F254" s="140" t="s">
        <v>7171</v>
      </c>
    </row>
    <row r="255" spans="2:6" x14ac:dyDescent="0.25">
      <c r="B255" s="183">
        <v>45021.723043981481</v>
      </c>
      <c r="C255" s="139">
        <v>300</v>
      </c>
      <c r="D255" s="139">
        <v>285</v>
      </c>
      <c r="E255" s="139">
        <v>15</v>
      </c>
      <c r="F255" s="140" t="s">
        <v>11011</v>
      </c>
    </row>
    <row r="256" spans="2:6" x14ac:dyDescent="0.25">
      <c r="B256" s="183">
        <v>45021.762337962966</v>
      </c>
      <c r="C256" s="139">
        <v>300</v>
      </c>
      <c r="D256" s="139">
        <v>285</v>
      </c>
      <c r="E256" s="139">
        <v>15</v>
      </c>
      <c r="F256" s="140" t="s">
        <v>6420</v>
      </c>
    </row>
    <row r="257" spans="2:6" x14ac:dyDescent="0.25">
      <c r="B257" s="183">
        <v>45021.764293981483</v>
      </c>
      <c r="C257" s="139">
        <v>100</v>
      </c>
      <c r="D257" s="139">
        <v>95</v>
      </c>
      <c r="E257" s="139">
        <v>5</v>
      </c>
      <c r="F257" s="140" t="s">
        <v>1266</v>
      </c>
    </row>
    <row r="258" spans="2:6" x14ac:dyDescent="0.25">
      <c r="B258" s="183">
        <v>45021.780844907407</v>
      </c>
      <c r="C258" s="139">
        <v>100</v>
      </c>
      <c r="D258" s="139">
        <v>95</v>
      </c>
      <c r="E258" s="139">
        <v>5</v>
      </c>
      <c r="F258" s="140" t="s">
        <v>782</v>
      </c>
    </row>
    <row r="259" spans="2:6" x14ac:dyDescent="0.25">
      <c r="B259" s="183">
        <v>45021.790891203702</v>
      </c>
      <c r="C259" s="139">
        <v>2000</v>
      </c>
      <c r="D259" s="139">
        <v>1900</v>
      </c>
      <c r="E259" s="139">
        <v>100</v>
      </c>
      <c r="F259" s="140" t="s">
        <v>70</v>
      </c>
    </row>
    <row r="260" spans="2:6" x14ac:dyDescent="0.25">
      <c r="B260" s="183">
        <v>45021.797615740739</v>
      </c>
      <c r="C260" s="139">
        <v>75</v>
      </c>
      <c r="D260" s="139">
        <v>69</v>
      </c>
      <c r="E260" s="139">
        <v>6</v>
      </c>
      <c r="F260" s="140" t="s">
        <v>643</v>
      </c>
    </row>
    <row r="261" spans="2:6" x14ac:dyDescent="0.25">
      <c r="B261" s="183">
        <v>45021.820081018515</v>
      </c>
      <c r="C261" s="139">
        <v>60</v>
      </c>
      <c r="D261" s="139">
        <v>55.8</v>
      </c>
      <c r="E261" s="139">
        <v>4.2000000000000028</v>
      </c>
      <c r="F261" s="140" t="s">
        <v>2179</v>
      </c>
    </row>
    <row r="262" spans="2:6" x14ac:dyDescent="0.25">
      <c r="B262" s="183">
        <v>45021.856793981482</v>
      </c>
      <c r="C262" s="139">
        <v>100</v>
      </c>
      <c r="D262" s="139">
        <v>95</v>
      </c>
      <c r="E262" s="139">
        <v>5</v>
      </c>
      <c r="F262" s="140" t="s">
        <v>2214</v>
      </c>
    </row>
    <row r="263" spans="2:6" x14ac:dyDescent="0.25">
      <c r="B263" s="183">
        <v>45021.862326388888</v>
      </c>
      <c r="C263" s="139">
        <v>100</v>
      </c>
      <c r="D263" s="139">
        <v>92</v>
      </c>
      <c r="E263" s="139">
        <v>8</v>
      </c>
      <c r="F263" s="140" t="s">
        <v>642</v>
      </c>
    </row>
    <row r="264" spans="2:6" x14ac:dyDescent="0.25">
      <c r="B264" s="183">
        <v>45021.889814814815</v>
      </c>
      <c r="C264" s="139">
        <v>10</v>
      </c>
      <c r="D264" s="139">
        <v>9.1999999999999993</v>
      </c>
      <c r="E264" s="139">
        <v>0.8</v>
      </c>
      <c r="F264" s="140" t="s">
        <v>2366</v>
      </c>
    </row>
    <row r="265" spans="2:6" x14ac:dyDescent="0.25">
      <c r="B265" s="183">
        <v>45021.923738425925</v>
      </c>
      <c r="C265" s="139">
        <v>450</v>
      </c>
      <c r="D265" s="139">
        <v>427.5</v>
      </c>
      <c r="E265" s="139">
        <v>22.5</v>
      </c>
      <c r="F265" s="140" t="s">
        <v>5104</v>
      </c>
    </row>
    <row r="266" spans="2:6" x14ac:dyDescent="0.25">
      <c r="B266" s="183">
        <v>45021.939120370371</v>
      </c>
      <c r="C266" s="139">
        <v>300</v>
      </c>
      <c r="D266" s="139">
        <v>282.14999999999998</v>
      </c>
      <c r="E266" s="139">
        <v>17.850000000000023</v>
      </c>
      <c r="F266" s="140" t="s">
        <v>5279</v>
      </c>
    </row>
    <row r="267" spans="2:6" x14ac:dyDescent="0.25">
      <c r="B267" s="183">
        <v>45021.975416666668</v>
      </c>
      <c r="C267" s="139">
        <v>230</v>
      </c>
      <c r="D267" s="139">
        <v>218.5</v>
      </c>
      <c r="E267" s="139">
        <v>11.5</v>
      </c>
      <c r="F267" s="140" t="s">
        <v>405</v>
      </c>
    </row>
    <row r="268" spans="2:6" x14ac:dyDescent="0.25">
      <c r="B268" s="183">
        <v>45022.024108796293</v>
      </c>
      <c r="C268" s="139">
        <v>50</v>
      </c>
      <c r="D268" s="139">
        <v>47.5</v>
      </c>
      <c r="E268" s="139">
        <v>2.5</v>
      </c>
      <c r="F268" s="140" t="s">
        <v>1303</v>
      </c>
    </row>
    <row r="269" spans="2:6" x14ac:dyDescent="0.25">
      <c r="B269" s="183">
        <v>45022.09988425926</v>
      </c>
      <c r="C269" s="139">
        <v>300</v>
      </c>
      <c r="D269" s="139">
        <v>285</v>
      </c>
      <c r="E269" s="139">
        <v>15</v>
      </c>
      <c r="F269" s="140" t="s">
        <v>2085</v>
      </c>
    </row>
    <row r="270" spans="2:6" x14ac:dyDescent="0.25">
      <c r="B270" s="183">
        <v>45022.117083333331</v>
      </c>
      <c r="C270" s="139">
        <v>14</v>
      </c>
      <c r="D270" s="139">
        <v>13.3</v>
      </c>
      <c r="E270" s="139">
        <v>0.69999999999999929</v>
      </c>
      <c r="F270" s="140" t="s">
        <v>1012</v>
      </c>
    </row>
    <row r="271" spans="2:6" x14ac:dyDescent="0.25">
      <c r="B271" s="183">
        <v>45022.169560185182</v>
      </c>
      <c r="C271" s="139">
        <v>50</v>
      </c>
      <c r="D271" s="139">
        <v>47.5</v>
      </c>
      <c r="E271" s="139">
        <v>2.5</v>
      </c>
      <c r="F271" s="140" t="s">
        <v>6801</v>
      </c>
    </row>
    <row r="272" spans="2:6" x14ac:dyDescent="0.25">
      <c r="B272" s="183">
        <v>45022.177974537037</v>
      </c>
      <c r="C272" s="139">
        <v>100</v>
      </c>
      <c r="D272" s="139">
        <v>95</v>
      </c>
      <c r="E272" s="139">
        <v>5</v>
      </c>
      <c r="F272" s="140" t="s">
        <v>483</v>
      </c>
    </row>
    <row r="273" spans="2:6" x14ac:dyDescent="0.25">
      <c r="B273" s="183">
        <v>45022.221944444442</v>
      </c>
      <c r="C273" s="139">
        <v>10</v>
      </c>
      <c r="D273" s="139">
        <v>9.1999999999999993</v>
      </c>
      <c r="E273" s="139">
        <v>0.8</v>
      </c>
      <c r="F273" s="140" t="s">
        <v>3135</v>
      </c>
    </row>
    <row r="274" spans="2:6" x14ac:dyDescent="0.25">
      <c r="B274" s="183">
        <v>45022.224212962959</v>
      </c>
      <c r="C274" s="139">
        <v>90</v>
      </c>
      <c r="D274" s="139">
        <v>82.8</v>
      </c>
      <c r="E274" s="139">
        <v>7.2</v>
      </c>
      <c r="F274" s="140" t="s">
        <v>3135</v>
      </c>
    </row>
    <row r="275" spans="2:6" x14ac:dyDescent="0.25">
      <c r="B275" s="183">
        <v>45022.233993055554</v>
      </c>
      <c r="C275" s="139">
        <v>10</v>
      </c>
      <c r="D275" s="139">
        <v>9.1999999999999993</v>
      </c>
      <c r="E275" s="139">
        <v>0.8</v>
      </c>
      <c r="F275" s="140" t="s">
        <v>1874</v>
      </c>
    </row>
    <row r="276" spans="2:6" x14ac:dyDescent="0.25">
      <c r="B276" s="183">
        <v>45022.241365740738</v>
      </c>
      <c r="C276" s="139">
        <v>100</v>
      </c>
      <c r="D276" s="139">
        <v>95</v>
      </c>
      <c r="E276" s="139">
        <v>5</v>
      </c>
      <c r="F276" s="140" t="s">
        <v>398</v>
      </c>
    </row>
    <row r="277" spans="2:6" x14ac:dyDescent="0.25">
      <c r="B277" s="183">
        <v>45022.242754629631</v>
      </c>
      <c r="C277" s="139">
        <v>1500</v>
      </c>
      <c r="D277" s="139">
        <v>1425</v>
      </c>
      <c r="E277" s="139">
        <v>75</v>
      </c>
      <c r="F277" s="140" t="s">
        <v>616</v>
      </c>
    </row>
    <row r="278" spans="2:6" x14ac:dyDescent="0.25">
      <c r="B278" s="183">
        <v>45022.256157407406</v>
      </c>
      <c r="C278" s="139">
        <v>200</v>
      </c>
      <c r="D278" s="139">
        <v>190</v>
      </c>
      <c r="E278" s="139">
        <v>10</v>
      </c>
      <c r="F278" s="140" t="s">
        <v>1995</v>
      </c>
    </row>
    <row r="279" spans="2:6" x14ac:dyDescent="0.25">
      <c r="B279" s="183">
        <v>45022.277627314812</v>
      </c>
      <c r="C279" s="139">
        <v>100</v>
      </c>
      <c r="D279" s="139">
        <v>93</v>
      </c>
      <c r="E279" s="139">
        <v>7</v>
      </c>
      <c r="F279" s="140" t="s">
        <v>6153</v>
      </c>
    </row>
    <row r="280" spans="2:6" x14ac:dyDescent="0.25">
      <c r="B280" s="183">
        <v>45022.299583333333</v>
      </c>
      <c r="C280" s="139">
        <v>100</v>
      </c>
      <c r="D280" s="139">
        <v>95</v>
      </c>
      <c r="E280" s="139">
        <v>5</v>
      </c>
      <c r="F280" s="140" t="s">
        <v>1910</v>
      </c>
    </row>
    <row r="281" spans="2:6" x14ac:dyDescent="0.25">
      <c r="B281" s="183">
        <v>45022.344687500001</v>
      </c>
      <c r="C281" s="139">
        <v>100</v>
      </c>
      <c r="D281" s="139">
        <v>94.05</v>
      </c>
      <c r="E281" s="139">
        <v>5.9500000000000028</v>
      </c>
      <c r="F281" s="140" t="s">
        <v>91</v>
      </c>
    </row>
    <row r="282" spans="2:6" x14ac:dyDescent="0.25">
      <c r="B282" s="183">
        <v>45022.345775462964</v>
      </c>
      <c r="C282" s="139">
        <v>100</v>
      </c>
      <c r="D282" s="139">
        <v>92</v>
      </c>
      <c r="E282" s="139">
        <v>8</v>
      </c>
      <c r="F282" s="140" t="s">
        <v>210</v>
      </c>
    </row>
    <row r="283" spans="2:6" x14ac:dyDescent="0.25">
      <c r="B283" s="183">
        <v>45022.368900462963</v>
      </c>
      <c r="C283" s="139">
        <v>100</v>
      </c>
      <c r="D283" s="139">
        <v>95</v>
      </c>
      <c r="E283" s="139">
        <v>5</v>
      </c>
      <c r="F283" s="140" t="s">
        <v>427</v>
      </c>
    </row>
    <row r="284" spans="2:6" x14ac:dyDescent="0.25">
      <c r="B284" s="183">
        <v>45022.383263888885</v>
      </c>
      <c r="C284" s="139">
        <v>10</v>
      </c>
      <c r="D284" s="139">
        <v>9.3000000000000007</v>
      </c>
      <c r="E284" s="139">
        <v>0.69999999999999929</v>
      </c>
      <c r="F284" s="140" t="s">
        <v>6930</v>
      </c>
    </row>
    <row r="285" spans="2:6" x14ac:dyDescent="0.25">
      <c r="B285" s="183">
        <v>45022.384780092594</v>
      </c>
      <c r="C285" s="139">
        <v>10</v>
      </c>
      <c r="D285" s="139">
        <v>9.3000000000000007</v>
      </c>
      <c r="E285" s="139">
        <v>0.69999999999999929</v>
      </c>
      <c r="F285" s="140" t="s">
        <v>2395</v>
      </c>
    </row>
    <row r="286" spans="2:6" x14ac:dyDescent="0.25">
      <c r="B286" s="183">
        <v>45022.4062037037</v>
      </c>
      <c r="C286" s="139">
        <v>1300</v>
      </c>
      <c r="D286" s="139">
        <v>1209</v>
      </c>
      <c r="E286" s="139">
        <v>91</v>
      </c>
      <c r="F286" s="140" t="s">
        <v>432</v>
      </c>
    </row>
    <row r="287" spans="2:6" x14ac:dyDescent="0.25">
      <c r="B287" s="183">
        <v>45022.406736111108</v>
      </c>
      <c r="C287" s="139">
        <v>50</v>
      </c>
      <c r="D287" s="139">
        <v>47.5</v>
      </c>
      <c r="E287" s="139">
        <v>2.5</v>
      </c>
      <c r="F287" s="140" t="s">
        <v>242</v>
      </c>
    </row>
    <row r="288" spans="2:6" x14ac:dyDescent="0.25">
      <c r="B288" s="183">
        <v>45022.422430555554</v>
      </c>
      <c r="C288" s="139">
        <v>150</v>
      </c>
      <c r="D288" s="139">
        <v>138</v>
      </c>
      <c r="E288" s="139">
        <v>12</v>
      </c>
      <c r="F288" s="140" t="s">
        <v>159</v>
      </c>
    </row>
    <row r="289" spans="2:6" x14ac:dyDescent="0.25">
      <c r="B289" s="183">
        <v>45022.441817129627</v>
      </c>
      <c r="C289" s="139">
        <v>300</v>
      </c>
      <c r="D289" s="139">
        <v>279</v>
      </c>
      <c r="E289" s="139">
        <v>21</v>
      </c>
      <c r="F289" s="140" t="s">
        <v>1066</v>
      </c>
    </row>
    <row r="290" spans="2:6" x14ac:dyDescent="0.25">
      <c r="B290" s="183">
        <v>45022.477129629631</v>
      </c>
      <c r="C290" s="139">
        <v>50</v>
      </c>
      <c r="D290" s="139">
        <v>46</v>
      </c>
      <c r="E290" s="139">
        <v>4</v>
      </c>
      <c r="F290" s="140" t="s">
        <v>654</v>
      </c>
    </row>
    <row r="291" spans="2:6" x14ac:dyDescent="0.25">
      <c r="B291" s="183">
        <v>45022.477835648147</v>
      </c>
      <c r="C291" s="139">
        <v>50</v>
      </c>
      <c r="D291" s="139">
        <v>47.5</v>
      </c>
      <c r="E291" s="139">
        <v>2.5</v>
      </c>
      <c r="F291" s="140" t="s">
        <v>385</v>
      </c>
    </row>
    <row r="292" spans="2:6" x14ac:dyDescent="0.25">
      <c r="B292" s="183">
        <v>45022.500833333332</v>
      </c>
      <c r="C292" s="139">
        <v>500</v>
      </c>
      <c r="D292" s="139">
        <v>460</v>
      </c>
      <c r="E292" s="139">
        <v>40</v>
      </c>
      <c r="F292" s="140" t="s">
        <v>5443</v>
      </c>
    </row>
    <row r="293" spans="2:6" x14ac:dyDescent="0.25">
      <c r="B293" s="183">
        <v>45022.510682870372</v>
      </c>
      <c r="C293" s="139">
        <v>100</v>
      </c>
      <c r="D293" s="139">
        <v>94.05</v>
      </c>
      <c r="E293" s="139">
        <v>5.9500000000000028</v>
      </c>
      <c r="F293" s="140" t="s">
        <v>897</v>
      </c>
    </row>
    <row r="294" spans="2:6" x14ac:dyDescent="0.25">
      <c r="B294" s="183">
        <v>45022.525648148148</v>
      </c>
      <c r="C294" s="139">
        <v>1000</v>
      </c>
      <c r="D294" s="139">
        <v>950</v>
      </c>
      <c r="E294" s="139">
        <v>50</v>
      </c>
      <c r="F294" s="140" t="s">
        <v>587</v>
      </c>
    </row>
    <row r="295" spans="2:6" x14ac:dyDescent="0.25">
      <c r="B295" s="183">
        <v>45022.549791666665</v>
      </c>
      <c r="C295" s="139">
        <v>100</v>
      </c>
      <c r="D295" s="139">
        <v>93</v>
      </c>
      <c r="E295" s="139">
        <v>7</v>
      </c>
      <c r="F295" s="140" t="s">
        <v>432</v>
      </c>
    </row>
    <row r="296" spans="2:6" x14ac:dyDescent="0.25">
      <c r="B296" s="183">
        <v>45022.549791666665</v>
      </c>
      <c r="C296" s="139">
        <v>500</v>
      </c>
      <c r="D296" s="139">
        <v>475</v>
      </c>
      <c r="E296" s="139">
        <v>25</v>
      </c>
      <c r="F296" s="140" t="s">
        <v>397</v>
      </c>
    </row>
    <row r="297" spans="2:6" x14ac:dyDescent="0.25">
      <c r="B297" s="183">
        <v>45022.57335648148</v>
      </c>
      <c r="C297" s="139">
        <v>50</v>
      </c>
      <c r="D297" s="139">
        <v>47.5</v>
      </c>
      <c r="E297" s="139">
        <v>2.5</v>
      </c>
      <c r="F297" s="140" t="s">
        <v>385</v>
      </c>
    </row>
    <row r="298" spans="2:6" x14ac:dyDescent="0.25">
      <c r="B298" s="183">
        <v>45022.584780092591</v>
      </c>
      <c r="C298" s="139">
        <v>600</v>
      </c>
      <c r="D298" s="139">
        <v>570</v>
      </c>
      <c r="E298" s="139">
        <v>30</v>
      </c>
      <c r="F298" s="140" t="s">
        <v>6797</v>
      </c>
    </row>
    <row r="299" spans="2:6" x14ac:dyDescent="0.25">
      <c r="B299" s="183">
        <v>45022.600370370368</v>
      </c>
      <c r="C299" s="139">
        <v>250</v>
      </c>
      <c r="D299" s="139">
        <v>232.5</v>
      </c>
      <c r="E299" s="139">
        <v>17.5</v>
      </c>
      <c r="F299" s="140" t="s">
        <v>1238</v>
      </c>
    </row>
    <row r="300" spans="2:6" x14ac:dyDescent="0.25">
      <c r="B300" s="183">
        <v>45022.60633101852</v>
      </c>
      <c r="C300" s="139">
        <v>100</v>
      </c>
      <c r="D300" s="139">
        <v>95</v>
      </c>
      <c r="E300" s="139">
        <v>5</v>
      </c>
      <c r="F300" s="140" t="s">
        <v>1075</v>
      </c>
    </row>
    <row r="301" spans="2:6" x14ac:dyDescent="0.25">
      <c r="B301" s="183">
        <v>45022.608877314815</v>
      </c>
      <c r="C301" s="139">
        <v>55</v>
      </c>
      <c r="D301" s="139">
        <v>50.6</v>
      </c>
      <c r="E301" s="139">
        <v>4.4000000000000004</v>
      </c>
      <c r="F301" s="140" t="s">
        <v>503</v>
      </c>
    </row>
    <row r="302" spans="2:6" x14ac:dyDescent="0.25">
      <c r="B302" s="183">
        <v>45022.611215277779</v>
      </c>
      <c r="C302" s="139">
        <v>200</v>
      </c>
      <c r="D302" s="139">
        <v>186</v>
      </c>
      <c r="E302" s="139">
        <v>14</v>
      </c>
      <c r="F302" s="140" t="s">
        <v>492</v>
      </c>
    </row>
    <row r="303" spans="2:6" x14ac:dyDescent="0.25">
      <c r="B303" s="183">
        <v>45022.625601851854</v>
      </c>
      <c r="C303" s="139">
        <v>400</v>
      </c>
      <c r="D303" s="139">
        <v>368</v>
      </c>
      <c r="E303" s="139">
        <v>32</v>
      </c>
      <c r="F303" s="140" t="s">
        <v>6803</v>
      </c>
    </row>
    <row r="304" spans="2:6" x14ac:dyDescent="0.25">
      <c r="B304" s="183">
        <v>45022.653229166666</v>
      </c>
      <c r="C304" s="139">
        <v>50</v>
      </c>
      <c r="D304" s="139">
        <v>47.5</v>
      </c>
      <c r="E304" s="139">
        <v>2.5</v>
      </c>
      <c r="F304" s="140" t="s">
        <v>5353</v>
      </c>
    </row>
    <row r="305" spans="2:6" x14ac:dyDescent="0.25">
      <c r="B305" s="183">
        <v>45022.697870370372</v>
      </c>
      <c r="C305" s="139">
        <v>300</v>
      </c>
      <c r="D305" s="139">
        <v>285</v>
      </c>
      <c r="E305" s="139">
        <v>15</v>
      </c>
      <c r="F305" s="140" t="s">
        <v>2965</v>
      </c>
    </row>
    <row r="306" spans="2:6" x14ac:dyDescent="0.25">
      <c r="B306" s="183">
        <v>45022.712118055555</v>
      </c>
      <c r="C306" s="139">
        <v>1000</v>
      </c>
      <c r="D306" s="139">
        <v>920</v>
      </c>
      <c r="E306" s="139">
        <v>80</v>
      </c>
      <c r="F306" s="140" t="s">
        <v>2741</v>
      </c>
    </row>
    <row r="307" spans="2:6" x14ac:dyDescent="0.25">
      <c r="B307" s="183">
        <v>45022.716944444444</v>
      </c>
      <c r="C307" s="139">
        <v>100</v>
      </c>
      <c r="D307" s="139">
        <v>95</v>
      </c>
      <c r="E307" s="139">
        <v>5</v>
      </c>
      <c r="F307" s="140" t="s">
        <v>11012</v>
      </c>
    </row>
    <row r="308" spans="2:6" x14ac:dyDescent="0.25">
      <c r="B308" s="183">
        <v>45022.735949074071</v>
      </c>
      <c r="C308" s="139">
        <v>50</v>
      </c>
      <c r="D308" s="139">
        <v>46</v>
      </c>
      <c r="E308" s="139">
        <v>4</v>
      </c>
      <c r="F308" s="140" t="s">
        <v>381</v>
      </c>
    </row>
    <row r="309" spans="2:6" x14ac:dyDescent="0.25">
      <c r="B309" s="183">
        <v>45022.739594907405</v>
      </c>
      <c r="C309" s="139">
        <v>100</v>
      </c>
      <c r="D309" s="139">
        <v>95</v>
      </c>
      <c r="E309" s="139">
        <v>5</v>
      </c>
      <c r="F309" s="140" t="s">
        <v>431</v>
      </c>
    </row>
    <row r="310" spans="2:6" x14ac:dyDescent="0.25">
      <c r="B310" s="183">
        <v>45022.755393518521</v>
      </c>
      <c r="C310" s="139">
        <v>100</v>
      </c>
      <c r="D310" s="139">
        <v>95</v>
      </c>
      <c r="E310" s="139">
        <v>5</v>
      </c>
      <c r="F310" s="140" t="s">
        <v>3637</v>
      </c>
    </row>
    <row r="311" spans="2:6" x14ac:dyDescent="0.25">
      <c r="B311" s="183">
        <v>45022.781747685185</v>
      </c>
      <c r="C311" s="139">
        <v>300</v>
      </c>
      <c r="D311" s="139">
        <v>285</v>
      </c>
      <c r="E311" s="139">
        <v>15</v>
      </c>
      <c r="F311" s="140" t="s">
        <v>486</v>
      </c>
    </row>
    <row r="312" spans="2:6" x14ac:dyDescent="0.25">
      <c r="B312" s="183">
        <v>45022.833391203705</v>
      </c>
      <c r="C312" s="139">
        <v>300</v>
      </c>
      <c r="D312" s="139">
        <v>279</v>
      </c>
      <c r="E312" s="139">
        <v>21</v>
      </c>
      <c r="F312" s="140" t="s">
        <v>2283</v>
      </c>
    </row>
    <row r="313" spans="2:6" x14ac:dyDescent="0.25">
      <c r="B313" s="183">
        <v>45022.833587962959</v>
      </c>
      <c r="C313" s="139">
        <v>100</v>
      </c>
      <c r="D313" s="139">
        <v>93</v>
      </c>
      <c r="E313" s="139">
        <v>7</v>
      </c>
      <c r="F313" s="140" t="s">
        <v>150</v>
      </c>
    </row>
    <row r="314" spans="2:6" x14ac:dyDescent="0.25">
      <c r="B314" s="183">
        <v>45022.833692129629</v>
      </c>
      <c r="C314" s="139">
        <v>50</v>
      </c>
      <c r="D314" s="139">
        <v>46</v>
      </c>
      <c r="E314" s="139">
        <v>4</v>
      </c>
      <c r="F314" s="140" t="s">
        <v>648</v>
      </c>
    </row>
    <row r="315" spans="2:6" x14ac:dyDescent="0.25">
      <c r="B315" s="183">
        <v>45022.835231481484</v>
      </c>
      <c r="C315" s="139">
        <v>100</v>
      </c>
      <c r="D315" s="139">
        <v>95</v>
      </c>
      <c r="E315" s="139">
        <v>5</v>
      </c>
      <c r="F315" s="140" t="s">
        <v>11013</v>
      </c>
    </row>
    <row r="316" spans="2:6" x14ac:dyDescent="0.25">
      <c r="B316" s="183">
        <v>45022.863356481481</v>
      </c>
      <c r="C316" s="139">
        <v>150</v>
      </c>
      <c r="D316" s="139">
        <v>142.5</v>
      </c>
      <c r="E316" s="139">
        <v>7.5</v>
      </c>
      <c r="F316" s="140" t="s">
        <v>4960</v>
      </c>
    </row>
    <row r="317" spans="2:6" x14ac:dyDescent="0.25">
      <c r="B317" s="183">
        <v>45022.872812499998</v>
      </c>
      <c r="C317" s="139">
        <v>1000</v>
      </c>
      <c r="D317" s="139">
        <v>920</v>
      </c>
      <c r="E317" s="139">
        <v>80</v>
      </c>
      <c r="F317" s="140" t="s">
        <v>2210</v>
      </c>
    </row>
    <row r="318" spans="2:6" x14ac:dyDescent="0.25">
      <c r="B318" s="183">
        <v>45022.900694444441</v>
      </c>
      <c r="C318" s="139">
        <v>100</v>
      </c>
      <c r="D318" s="139">
        <v>92</v>
      </c>
      <c r="E318" s="139">
        <v>8</v>
      </c>
      <c r="F318" s="140" t="s">
        <v>11014</v>
      </c>
    </row>
    <row r="319" spans="2:6" x14ac:dyDescent="0.25">
      <c r="B319" s="183">
        <v>45022.921435185184</v>
      </c>
      <c r="C319" s="139">
        <v>500</v>
      </c>
      <c r="D319" s="139">
        <v>465</v>
      </c>
      <c r="E319" s="139">
        <v>35</v>
      </c>
      <c r="F319" s="140" t="s">
        <v>2015</v>
      </c>
    </row>
    <row r="320" spans="2:6" x14ac:dyDescent="0.25">
      <c r="B320" s="183">
        <v>45022.924050925925</v>
      </c>
      <c r="C320" s="139">
        <v>200</v>
      </c>
      <c r="D320" s="139">
        <v>190</v>
      </c>
      <c r="E320" s="139">
        <v>10</v>
      </c>
      <c r="F320" s="140" t="s">
        <v>2077</v>
      </c>
    </row>
    <row r="321" spans="2:6" x14ac:dyDescent="0.25">
      <c r="B321" s="183">
        <v>45022.953101851854</v>
      </c>
      <c r="C321" s="139">
        <v>100</v>
      </c>
      <c r="D321" s="139">
        <v>94.05</v>
      </c>
      <c r="E321" s="139">
        <v>5.9500000000000028</v>
      </c>
      <c r="F321" s="140" t="s">
        <v>988</v>
      </c>
    </row>
    <row r="322" spans="2:6" x14ac:dyDescent="0.25">
      <c r="B322" s="183">
        <v>45022.984710648147</v>
      </c>
      <c r="C322" s="139">
        <v>500</v>
      </c>
      <c r="D322" s="139">
        <v>470.25</v>
      </c>
      <c r="E322" s="139">
        <v>29.75</v>
      </c>
      <c r="F322" s="140" t="s">
        <v>7104</v>
      </c>
    </row>
    <row r="323" spans="2:6" x14ac:dyDescent="0.25">
      <c r="B323" s="183">
        <v>45023.151388888888</v>
      </c>
      <c r="C323" s="139">
        <v>50</v>
      </c>
      <c r="D323" s="139">
        <v>47.5</v>
      </c>
      <c r="E323" s="139">
        <v>2.5</v>
      </c>
      <c r="F323" s="140" t="s">
        <v>1303</v>
      </c>
    </row>
    <row r="324" spans="2:6" x14ac:dyDescent="0.25">
      <c r="B324" s="183">
        <v>45023.187025462961</v>
      </c>
      <c r="C324" s="139">
        <v>100</v>
      </c>
      <c r="D324" s="139">
        <v>95</v>
      </c>
      <c r="E324" s="139">
        <v>5</v>
      </c>
      <c r="F324" s="140" t="s">
        <v>1995</v>
      </c>
    </row>
    <row r="325" spans="2:6" x14ac:dyDescent="0.25">
      <c r="B325" s="183">
        <v>45023.223287037035</v>
      </c>
      <c r="C325" s="139">
        <v>100</v>
      </c>
      <c r="D325" s="139">
        <v>95</v>
      </c>
      <c r="E325" s="139">
        <v>5</v>
      </c>
      <c r="F325" s="140" t="s">
        <v>398</v>
      </c>
    </row>
    <row r="326" spans="2:6" x14ac:dyDescent="0.25">
      <c r="B326" s="183">
        <v>45023.276435185187</v>
      </c>
      <c r="C326" s="139">
        <v>100</v>
      </c>
      <c r="D326" s="139">
        <v>95</v>
      </c>
      <c r="E326" s="139">
        <v>5</v>
      </c>
      <c r="F326" s="140" t="s">
        <v>412</v>
      </c>
    </row>
    <row r="327" spans="2:6" x14ac:dyDescent="0.25">
      <c r="B327" s="183">
        <v>45023.287997685184</v>
      </c>
      <c r="C327" s="139">
        <v>27</v>
      </c>
      <c r="D327" s="139">
        <v>25.65</v>
      </c>
      <c r="E327" s="139">
        <v>1.3500000000000014</v>
      </c>
      <c r="F327" s="140" t="s">
        <v>488</v>
      </c>
    </row>
    <row r="328" spans="2:6" x14ac:dyDescent="0.25">
      <c r="B328" s="183">
        <v>45023.302951388891</v>
      </c>
      <c r="C328" s="139">
        <v>100</v>
      </c>
      <c r="D328" s="139">
        <v>92</v>
      </c>
      <c r="E328" s="139">
        <v>8</v>
      </c>
      <c r="F328" s="140" t="s">
        <v>3075</v>
      </c>
    </row>
    <row r="329" spans="2:6" x14ac:dyDescent="0.25">
      <c r="B329" s="183">
        <v>45023.339409722219</v>
      </c>
      <c r="C329" s="139">
        <v>150</v>
      </c>
      <c r="D329" s="139">
        <v>139.5</v>
      </c>
      <c r="E329" s="139">
        <v>10.5</v>
      </c>
      <c r="F329" s="140" t="s">
        <v>3069</v>
      </c>
    </row>
    <row r="330" spans="2:6" x14ac:dyDescent="0.25">
      <c r="B330" s="183">
        <v>45023.367523148147</v>
      </c>
      <c r="C330" s="139">
        <v>500</v>
      </c>
      <c r="D330" s="139">
        <v>460</v>
      </c>
      <c r="E330" s="139">
        <v>40</v>
      </c>
      <c r="F330" s="140" t="s">
        <v>3034</v>
      </c>
    </row>
    <row r="331" spans="2:6" x14ac:dyDescent="0.25">
      <c r="B331" s="183">
        <v>45023.374548611115</v>
      </c>
      <c r="C331" s="139">
        <v>100</v>
      </c>
      <c r="D331" s="139">
        <v>95</v>
      </c>
      <c r="E331" s="139">
        <v>5</v>
      </c>
      <c r="F331" s="140" t="s">
        <v>4960</v>
      </c>
    </row>
    <row r="332" spans="2:6" x14ac:dyDescent="0.25">
      <c r="B332" s="183">
        <v>45023.38077546296</v>
      </c>
      <c r="C332" s="139">
        <v>200</v>
      </c>
      <c r="D332" s="139">
        <v>186</v>
      </c>
      <c r="E332" s="139">
        <v>14</v>
      </c>
      <c r="F332" s="140" t="s">
        <v>94</v>
      </c>
    </row>
    <row r="333" spans="2:6" x14ac:dyDescent="0.25">
      <c r="B333" s="183">
        <v>45023.386412037034</v>
      </c>
      <c r="C333" s="139">
        <v>100</v>
      </c>
      <c r="D333" s="139">
        <v>92</v>
      </c>
      <c r="E333" s="139">
        <v>8</v>
      </c>
      <c r="F333" s="140" t="s">
        <v>5005</v>
      </c>
    </row>
    <row r="334" spans="2:6" x14ac:dyDescent="0.25">
      <c r="B334" s="183">
        <v>45023.38722222222</v>
      </c>
      <c r="C334" s="139">
        <v>500</v>
      </c>
      <c r="D334" s="139">
        <v>465</v>
      </c>
      <c r="E334" s="139">
        <v>35</v>
      </c>
      <c r="F334" s="140" t="s">
        <v>2015</v>
      </c>
    </row>
    <row r="335" spans="2:6" x14ac:dyDescent="0.25">
      <c r="B335" s="183">
        <v>45023.403136574074</v>
      </c>
      <c r="C335" s="139">
        <v>200</v>
      </c>
      <c r="D335" s="139">
        <v>190</v>
      </c>
      <c r="E335" s="139">
        <v>10</v>
      </c>
      <c r="F335" s="140" t="s">
        <v>11015</v>
      </c>
    </row>
    <row r="336" spans="2:6" x14ac:dyDescent="0.25">
      <c r="B336" s="183">
        <v>45023.404224537036</v>
      </c>
      <c r="C336" s="139">
        <v>100</v>
      </c>
      <c r="D336" s="139">
        <v>95</v>
      </c>
      <c r="E336" s="139">
        <v>5</v>
      </c>
      <c r="F336" s="140" t="s">
        <v>6925</v>
      </c>
    </row>
    <row r="337" spans="2:6" x14ac:dyDescent="0.25">
      <c r="B337" s="183">
        <v>45023.409085648149</v>
      </c>
      <c r="C337" s="139">
        <v>100</v>
      </c>
      <c r="D337" s="139">
        <v>92</v>
      </c>
      <c r="E337" s="139">
        <v>8</v>
      </c>
      <c r="F337" s="140" t="s">
        <v>210</v>
      </c>
    </row>
    <row r="338" spans="2:6" x14ac:dyDescent="0.25">
      <c r="B338" s="183">
        <v>45023.411134259259</v>
      </c>
      <c r="C338" s="139">
        <v>200</v>
      </c>
      <c r="D338" s="139">
        <v>190</v>
      </c>
      <c r="E338" s="139">
        <v>10</v>
      </c>
      <c r="F338" s="140" t="s">
        <v>2916</v>
      </c>
    </row>
    <row r="339" spans="2:6" x14ac:dyDescent="0.25">
      <c r="B339" s="183">
        <v>45023.424479166664</v>
      </c>
      <c r="C339" s="139">
        <v>50</v>
      </c>
      <c r="D339" s="139">
        <v>46</v>
      </c>
      <c r="E339" s="139">
        <v>4</v>
      </c>
      <c r="F339" s="140" t="s">
        <v>11016</v>
      </c>
    </row>
    <row r="340" spans="2:6" x14ac:dyDescent="0.25">
      <c r="B340" s="183">
        <v>45023.431331018517</v>
      </c>
      <c r="C340" s="139">
        <v>200</v>
      </c>
      <c r="D340" s="139">
        <v>186</v>
      </c>
      <c r="E340" s="139">
        <v>14</v>
      </c>
      <c r="F340" s="140" t="s">
        <v>3118</v>
      </c>
    </row>
    <row r="341" spans="2:6" x14ac:dyDescent="0.25">
      <c r="B341" s="183">
        <v>45023.432581018518</v>
      </c>
      <c r="C341" s="139">
        <v>500</v>
      </c>
      <c r="D341" s="139">
        <v>475</v>
      </c>
      <c r="E341" s="139">
        <v>25</v>
      </c>
      <c r="F341" s="140" t="s">
        <v>397</v>
      </c>
    </row>
    <row r="342" spans="2:6" x14ac:dyDescent="0.25">
      <c r="B342" s="183">
        <v>45023.43277777778</v>
      </c>
      <c r="C342" s="139">
        <v>75</v>
      </c>
      <c r="D342" s="139">
        <v>71.25</v>
      </c>
      <c r="E342" s="139">
        <v>3.75</v>
      </c>
      <c r="F342" s="140" t="s">
        <v>275</v>
      </c>
    </row>
    <row r="343" spans="2:6" x14ac:dyDescent="0.25">
      <c r="B343" s="183">
        <v>45023.435069444444</v>
      </c>
      <c r="C343" s="139">
        <v>100</v>
      </c>
      <c r="D343" s="139">
        <v>95</v>
      </c>
      <c r="E343" s="139">
        <v>5</v>
      </c>
      <c r="F343" s="140" t="s">
        <v>1660</v>
      </c>
    </row>
    <row r="344" spans="2:6" x14ac:dyDescent="0.25">
      <c r="B344" s="183">
        <v>45023.447800925926</v>
      </c>
      <c r="C344" s="139">
        <v>50</v>
      </c>
      <c r="D344" s="139">
        <v>47.5</v>
      </c>
      <c r="E344" s="139">
        <v>2.5</v>
      </c>
      <c r="F344" s="140" t="s">
        <v>11017</v>
      </c>
    </row>
    <row r="345" spans="2:6" x14ac:dyDescent="0.25">
      <c r="B345" s="183">
        <v>45023.454525462963</v>
      </c>
      <c r="C345" s="139">
        <v>100</v>
      </c>
      <c r="D345" s="139">
        <v>95</v>
      </c>
      <c r="E345" s="139">
        <v>5</v>
      </c>
      <c r="F345" s="140" t="s">
        <v>2209</v>
      </c>
    </row>
    <row r="346" spans="2:6" x14ac:dyDescent="0.25">
      <c r="B346" s="183">
        <v>45023.461273148147</v>
      </c>
      <c r="C346" s="139">
        <v>50</v>
      </c>
      <c r="D346" s="139">
        <v>46</v>
      </c>
      <c r="E346" s="139">
        <v>4</v>
      </c>
      <c r="F346" s="140" t="s">
        <v>381</v>
      </c>
    </row>
    <row r="347" spans="2:6" x14ac:dyDescent="0.25">
      <c r="B347" s="183">
        <v>45023.489317129628</v>
      </c>
      <c r="C347" s="139">
        <v>100</v>
      </c>
      <c r="D347" s="139">
        <v>95</v>
      </c>
      <c r="E347" s="139">
        <v>5</v>
      </c>
      <c r="F347" s="140" t="s">
        <v>1273</v>
      </c>
    </row>
    <row r="348" spans="2:6" x14ac:dyDescent="0.25">
      <c r="B348" s="183">
        <v>45023.505393518521</v>
      </c>
      <c r="C348" s="139">
        <v>100</v>
      </c>
      <c r="D348" s="139">
        <v>95</v>
      </c>
      <c r="E348" s="139">
        <v>5</v>
      </c>
      <c r="F348" s="140" t="s">
        <v>517</v>
      </c>
    </row>
    <row r="349" spans="2:6" x14ac:dyDescent="0.25">
      <c r="B349" s="183">
        <v>45023.529293981483</v>
      </c>
      <c r="C349" s="139">
        <v>100</v>
      </c>
      <c r="D349" s="139">
        <v>92</v>
      </c>
      <c r="E349" s="139">
        <v>8</v>
      </c>
      <c r="F349" s="140" t="s">
        <v>2570</v>
      </c>
    </row>
    <row r="350" spans="2:6" x14ac:dyDescent="0.25">
      <c r="B350" s="183">
        <v>45023.553344907406</v>
      </c>
      <c r="C350" s="139">
        <v>800</v>
      </c>
      <c r="D350" s="139">
        <v>760</v>
      </c>
      <c r="E350" s="139">
        <v>40</v>
      </c>
      <c r="F350" s="140" t="s">
        <v>11018</v>
      </c>
    </row>
    <row r="351" spans="2:6" x14ac:dyDescent="0.25">
      <c r="B351" s="183">
        <v>45023.572453703702</v>
      </c>
      <c r="C351" s="139">
        <v>100</v>
      </c>
      <c r="D351" s="139">
        <v>93</v>
      </c>
      <c r="E351" s="139">
        <v>7</v>
      </c>
      <c r="F351" s="140" t="s">
        <v>1023</v>
      </c>
    </row>
    <row r="352" spans="2:6" x14ac:dyDescent="0.25">
      <c r="B352" s="183">
        <v>45023.579594907409</v>
      </c>
      <c r="C352" s="139">
        <v>100</v>
      </c>
      <c r="D352" s="139">
        <v>93</v>
      </c>
      <c r="E352" s="139">
        <v>7</v>
      </c>
      <c r="F352" s="140" t="s">
        <v>1274</v>
      </c>
    </row>
    <row r="353" spans="2:6" x14ac:dyDescent="0.25">
      <c r="B353" s="183">
        <v>45023.638692129629</v>
      </c>
      <c r="C353" s="139">
        <v>403</v>
      </c>
      <c r="D353" s="139">
        <v>382.85</v>
      </c>
      <c r="E353" s="139">
        <v>20.149999999999977</v>
      </c>
      <c r="F353" s="140" t="s">
        <v>5857</v>
      </c>
    </row>
    <row r="354" spans="2:6" x14ac:dyDescent="0.25">
      <c r="B354" s="183">
        <v>45023.650671296295</v>
      </c>
      <c r="C354" s="139">
        <v>200</v>
      </c>
      <c r="D354" s="139">
        <v>184</v>
      </c>
      <c r="E354" s="139">
        <v>16</v>
      </c>
      <c r="F354" s="140" t="s">
        <v>1415</v>
      </c>
    </row>
    <row r="355" spans="2:6" x14ac:dyDescent="0.25">
      <c r="B355" s="183">
        <v>45023.687083333331</v>
      </c>
      <c r="C355" s="139">
        <v>1000</v>
      </c>
      <c r="D355" s="139">
        <v>950</v>
      </c>
      <c r="E355" s="139">
        <v>50</v>
      </c>
      <c r="F355" s="140" t="s">
        <v>5046</v>
      </c>
    </row>
    <row r="356" spans="2:6" x14ac:dyDescent="0.25">
      <c r="B356" s="183">
        <v>45023.709456018521</v>
      </c>
      <c r="C356" s="139">
        <v>100</v>
      </c>
      <c r="D356" s="139">
        <v>95</v>
      </c>
      <c r="E356" s="139">
        <v>5</v>
      </c>
      <c r="F356" s="140" t="s">
        <v>106</v>
      </c>
    </row>
    <row r="357" spans="2:6" x14ac:dyDescent="0.25">
      <c r="B357" s="183">
        <v>45023.737210648149</v>
      </c>
      <c r="C357" s="139">
        <v>10</v>
      </c>
      <c r="D357" s="139">
        <v>9.1999999999999993</v>
      </c>
      <c r="E357" s="139">
        <v>0.8</v>
      </c>
      <c r="F357" s="140" t="s">
        <v>644</v>
      </c>
    </row>
    <row r="358" spans="2:6" x14ac:dyDescent="0.25">
      <c r="B358" s="183">
        <v>45023.755486111113</v>
      </c>
      <c r="C358" s="139">
        <v>100</v>
      </c>
      <c r="D358" s="139">
        <v>95</v>
      </c>
      <c r="E358" s="139">
        <v>5</v>
      </c>
      <c r="F358" s="140" t="s">
        <v>385</v>
      </c>
    </row>
    <row r="359" spans="2:6" x14ac:dyDescent="0.25">
      <c r="B359" s="183">
        <v>45023.770370370374</v>
      </c>
      <c r="C359" s="139">
        <v>200</v>
      </c>
      <c r="D359" s="139">
        <v>190</v>
      </c>
      <c r="E359" s="139">
        <v>10</v>
      </c>
      <c r="F359" s="140" t="s">
        <v>3312</v>
      </c>
    </row>
    <row r="360" spans="2:6" x14ac:dyDescent="0.25">
      <c r="B360" s="183">
        <v>45023.786979166667</v>
      </c>
      <c r="C360" s="139">
        <v>50</v>
      </c>
      <c r="D360" s="139">
        <v>46.5</v>
      </c>
      <c r="E360" s="139">
        <v>3.5</v>
      </c>
      <c r="F360" s="140" t="s">
        <v>268</v>
      </c>
    </row>
    <row r="361" spans="2:6" x14ac:dyDescent="0.25">
      <c r="B361" s="183">
        <v>45023.798391203702</v>
      </c>
      <c r="C361" s="139">
        <v>300</v>
      </c>
      <c r="D361" s="139">
        <v>276</v>
      </c>
      <c r="E361" s="139">
        <v>24</v>
      </c>
      <c r="F361" s="140" t="s">
        <v>2170</v>
      </c>
    </row>
    <row r="362" spans="2:6" x14ac:dyDescent="0.25">
      <c r="B362" s="183">
        <v>45023.80809027778</v>
      </c>
      <c r="C362" s="139">
        <v>50</v>
      </c>
      <c r="D362" s="139">
        <v>46.5</v>
      </c>
      <c r="E362" s="139">
        <v>3.5</v>
      </c>
      <c r="F362" s="140" t="s">
        <v>1901</v>
      </c>
    </row>
    <row r="363" spans="2:6" x14ac:dyDescent="0.25">
      <c r="B363" s="183">
        <v>45023.81040509259</v>
      </c>
      <c r="C363" s="139">
        <v>200</v>
      </c>
      <c r="D363" s="139">
        <v>190</v>
      </c>
      <c r="E363" s="139">
        <v>10</v>
      </c>
      <c r="F363" s="140" t="s">
        <v>2866</v>
      </c>
    </row>
    <row r="364" spans="2:6" x14ac:dyDescent="0.25">
      <c r="B364" s="183">
        <v>45023.814166666663</v>
      </c>
      <c r="C364" s="139">
        <v>100</v>
      </c>
      <c r="D364" s="139">
        <v>95</v>
      </c>
      <c r="E364" s="139">
        <v>5</v>
      </c>
      <c r="F364" s="140" t="s">
        <v>2367</v>
      </c>
    </row>
    <row r="365" spans="2:6" x14ac:dyDescent="0.25">
      <c r="B365" s="183">
        <v>45023.815324074072</v>
      </c>
      <c r="C365" s="139">
        <v>100</v>
      </c>
      <c r="D365" s="139">
        <v>92</v>
      </c>
      <c r="E365" s="139">
        <v>8</v>
      </c>
      <c r="F365" s="140" t="s">
        <v>1183</v>
      </c>
    </row>
    <row r="366" spans="2:6" x14ac:dyDescent="0.25">
      <c r="B366" s="183">
        <v>45023.818472222221</v>
      </c>
      <c r="C366" s="139">
        <v>100</v>
      </c>
      <c r="D366" s="139">
        <v>95</v>
      </c>
      <c r="E366" s="139">
        <v>5</v>
      </c>
      <c r="F366" s="140" t="s">
        <v>459</v>
      </c>
    </row>
    <row r="367" spans="2:6" x14ac:dyDescent="0.25">
      <c r="B367" s="183">
        <v>45023.837164351855</v>
      </c>
      <c r="C367" s="139">
        <v>10</v>
      </c>
      <c r="D367" s="139">
        <v>9.1999999999999993</v>
      </c>
      <c r="E367" s="139">
        <v>0.8</v>
      </c>
      <c r="F367" s="140" t="s">
        <v>2366</v>
      </c>
    </row>
    <row r="368" spans="2:6" x14ac:dyDescent="0.25">
      <c r="B368" s="183">
        <v>45023.845775462964</v>
      </c>
      <c r="C368" s="139">
        <v>300</v>
      </c>
      <c r="D368" s="139">
        <v>285</v>
      </c>
      <c r="E368" s="139">
        <v>15</v>
      </c>
      <c r="F368" s="140" t="s">
        <v>7992</v>
      </c>
    </row>
    <row r="369" spans="2:6" x14ac:dyDescent="0.25">
      <c r="B369" s="183">
        <v>45023.848067129627</v>
      </c>
      <c r="C369" s="139">
        <v>500</v>
      </c>
      <c r="D369" s="139">
        <v>475</v>
      </c>
      <c r="E369" s="139">
        <v>25</v>
      </c>
      <c r="F369" s="140" t="s">
        <v>2740</v>
      </c>
    </row>
    <row r="370" spans="2:6" x14ac:dyDescent="0.25">
      <c r="B370" s="183">
        <v>45023.862175925926</v>
      </c>
      <c r="C370" s="139">
        <v>200</v>
      </c>
      <c r="D370" s="139">
        <v>190</v>
      </c>
      <c r="E370" s="139">
        <v>10</v>
      </c>
      <c r="F370" s="140" t="s">
        <v>560</v>
      </c>
    </row>
    <row r="371" spans="2:6" x14ac:dyDescent="0.25">
      <c r="B371" s="183">
        <v>45023.986377314817</v>
      </c>
      <c r="C371" s="139">
        <v>100</v>
      </c>
      <c r="D371" s="139">
        <v>95</v>
      </c>
      <c r="E371" s="139">
        <v>5</v>
      </c>
      <c r="F371" s="140" t="s">
        <v>5516</v>
      </c>
    </row>
    <row r="372" spans="2:6" x14ac:dyDescent="0.25">
      <c r="B372" s="183">
        <v>45024.111724537041</v>
      </c>
      <c r="C372" s="139">
        <v>14</v>
      </c>
      <c r="D372" s="139">
        <v>13.3</v>
      </c>
      <c r="E372" s="139">
        <v>0.69999999999999929</v>
      </c>
      <c r="F372" s="140" t="s">
        <v>1012</v>
      </c>
    </row>
    <row r="373" spans="2:6" x14ac:dyDescent="0.25">
      <c r="B373" s="183">
        <v>45024.141631944447</v>
      </c>
      <c r="C373" s="139">
        <v>33</v>
      </c>
      <c r="D373" s="139">
        <v>31.35</v>
      </c>
      <c r="E373" s="139">
        <v>1.6499999999999986</v>
      </c>
      <c r="F373" s="140" t="s">
        <v>483</v>
      </c>
    </row>
    <row r="374" spans="2:6" x14ac:dyDescent="0.25">
      <c r="B374" s="183">
        <v>45024.141944444447</v>
      </c>
      <c r="C374" s="139">
        <v>300</v>
      </c>
      <c r="D374" s="139">
        <v>285</v>
      </c>
      <c r="E374" s="139">
        <v>15</v>
      </c>
      <c r="F374" s="140" t="s">
        <v>7065</v>
      </c>
    </row>
    <row r="375" spans="2:6" x14ac:dyDescent="0.25">
      <c r="B375" s="183">
        <v>45024.222094907411</v>
      </c>
      <c r="C375" s="139">
        <v>100</v>
      </c>
      <c r="D375" s="139">
        <v>93</v>
      </c>
      <c r="E375" s="139">
        <v>7</v>
      </c>
      <c r="F375" s="140" t="s">
        <v>5207</v>
      </c>
    </row>
    <row r="376" spans="2:6" x14ac:dyDescent="0.25">
      <c r="B376" s="183">
        <v>45024.226145833331</v>
      </c>
      <c r="C376" s="139">
        <v>100</v>
      </c>
      <c r="D376" s="139">
        <v>95</v>
      </c>
      <c r="E376" s="139">
        <v>5</v>
      </c>
      <c r="F376" s="140" t="s">
        <v>398</v>
      </c>
    </row>
    <row r="377" spans="2:6" x14ac:dyDescent="0.25">
      <c r="B377" s="183">
        <v>45024.247546296298</v>
      </c>
      <c r="C377" s="139">
        <v>300</v>
      </c>
      <c r="D377" s="139">
        <v>276</v>
      </c>
      <c r="E377" s="139">
        <v>24</v>
      </c>
      <c r="F377" s="140" t="s">
        <v>464</v>
      </c>
    </row>
    <row r="378" spans="2:6" x14ac:dyDescent="0.25">
      <c r="B378" s="183">
        <v>45024.24931712963</v>
      </c>
      <c r="C378" s="139">
        <v>150</v>
      </c>
      <c r="D378" s="139">
        <v>139.5</v>
      </c>
      <c r="E378" s="139">
        <v>10.5</v>
      </c>
      <c r="F378" s="140" t="s">
        <v>11019</v>
      </c>
    </row>
    <row r="379" spans="2:6" x14ac:dyDescent="0.25">
      <c r="B379" s="183">
        <v>45024.296643518515</v>
      </c>
      <c r="C379" s="139">
        <v>100</v>
      </c>
      <c r="D379" s="139">
        <v>95</v>
      </c>
      <c r="E379" s="139">
        <v>5</v>
      </c>
      <c r="F379" s="140" t="s">
        <v>3469</v>
      </c>
    </row>
    <row r="380" spans="2:6" x14ac:dyDescent="0.25">
      <c r="B380" s="183">
        <v>45024.297384259262</v>
      </c>
      <c r="C380" s="139">
        <v>1400</v>
      </c>
      <c r="D380" s="139">
        <v>1330</v>
      </c>
      <c r="E380" s="139">
        <v>70</v>
      </c>
      <c r="F380" s="140" t="s">
        <v>3469</v>
      </c>
    </row>
    <row r="381" spans="2:6" x14ac:dyDescent="0.25">
      <c r="B381" s="183">
        <v>45024.304803240739</v>
      </c>
      <c r="C381" s="139">
        <v>100</v>
      </c>
      <c r="D381" s="139">
        <v>93</v>
      </c>
      <c r="E381" s="139">
        <v>7</v>
      </c>
      <c r="F381" s="140" t="s">
        <v>3050</v>
      </c>
    </row>
    <row r="382" spans="2:6" x14ac:dyDescent="0.25">
      <c r="B382" s="183">
        <v>45024.304826388892</v>
      </c>
      <c r="C382" s="139">
        <v>500</v>
      </c>
      <c r="D382" s="139">
        <v>475</v>
      </c>
      <c r="E382" s="139">
        <v>25</v>
      </c>
      <c r="F382" s="140" t="s">
        <v>5308</v>
      </c>
    </row>
    <row r="383" spans="2:6" x14ac:dyDescent="0.25">
      <c r="B383" s="183">
        <v>45024.305243055554</v>
      </c>
      <c r="C383" s="139">
        <v>50</v>
      </c>
      <c r="D383" s="139">
        <v>46.5</v>
      </c>
      <c r="E383" s="139">
        <v>3.5</v>
      </c>
      <c r="F383" s="140" t="s">
        <v>11020</v>
      </c>
    </row>
    <row r="384" spans="2:6" x14ac:dyDescent="0.25">
      <c r="B384" s="183">
        <v>45024.305787037039</v>
      </c>
      <c r="C384" s="139">
        <v>300</v>
      </c>
      <c r="D384" s="139">
        <v>285</v>
      </c>
      <c r="E384" s="139">
        <v>15</v>
      </c>
      <c r="F384" s="140" t="s">
        <v>11021</v>
      </c>
    </row>
    <row r="385" spans="2:6" x14ac:dyDescent="0.25">
      <c r="B385" s="183">
        <v>45024.311400462961</v>
      </c>
      <c r="C385" s="139">
        <v>100</v>
      </c>
      <c r="D385" s="139">
        <v>95</v>
      </c>
      <c r="E385" s="139">
        <v>5</v>
      </c>
      <c r="F385" s="140" t="s">
        <v>11022</v>
      </c>
    </row>
    <row r="386" spans="2:6" x14ac:dyDescent="0.25">
      <c r="B386" s="183">
        <v>45024.326388888891</v>
      </c>
      <c r="C386" s="139">
        <v>700</v>
      </c>
      <c r="D386" s="139">
        <v>665</v>
      </c>
      <c r="E386" s="139">
        <v>35</v>
      </c>
      <c r="F386" s="140" t="s">
        <v>397</v>
      </c>
    </row>
    <row r="387" spans="2:6" x14ac:dyDescent="0.25">
      <c r="B387" s="183">
        <v>45024.327013888891</v>
      </c>
      <c r="C387" s="139">
        <v>100</v>
      </c>
      <c r="D387" s="139">
        <v>93</v>
      </c>
      <c r="E387" s="139">
        <v>7</v>
      </c>
      <c r="F387" s="140" t="s">
        <v>1911</v>
      </c>
    </row>
    <row r="388" spans="2:6" x14ac:dyDescent="0.25">
      <c r="B388" s="183">
        <v>45024.353101851855</v>
      </c>
      <c r="C388" s="139">
        <v>100</v>
      </c>
      <c r="D388" s="139">
        <v>95</v>
      </c>
      <c r="E388" s="139">
        <v>5</v>
      </c>
      <c r="F388" s="140" t="s">
        <v>11023</v>
      </c>
    </row>
    <row r="389" spans="2:6" x14ac:dyDescent="0.25">
      <c r="B389" s="183">
        <v>45024.354189814818</v>
      </c>
      <c r="C389" s="139">
        <v>100</v>
      </c>
      <c r="D389" s="139">
        <v>93</v>
      </c>
      <c r="E389" s="139">
        <v>7</v>
      </c>
      <c r="F389" s="140" t="s">
        <v>11024</v>
      </c>
    </row>
    <row r="390" spans="2:6" x14ac:dyDescent="0.25">
      <c r="B390" s="183">
        <v>45024.369756944441</v>
      </c>
      <c r="C390" s="139">
        <v>100</v>
      </c>
      <c r="D390" s="139">
        <v>92</v>
      </c>
      <c r="E390" s="139">
        <v>8</v>
      </c>
      <c r="F390" s="140" t="s">
        <v>361</v>
      </c>
    </row>
    <row r="391" spans="2:6" x14ac:dyDescent="0.25">
      <c r="B391" s="183">
        <v>45024.371840277781</v>
      </c>
      <c r="C391" s="139">
        <v>100</v>
      </c>
      <c r="D391" s="139">
        <v>95</v>
      </c>
      <c r="E391" s="139">
        <v>5</v>
      </c>
      <c r="F391" s="140" t="s">
        <v>8080</v>
      </c>
    </row>
    <row r="392" spans="2:6" x14ac:dyDescent="0.25">
      <c r="B392" s="183">
        <v>45024.371944444443</v>
      </c>
      <c r="C392" s="139">
        <v>50</v>
      </c>
      <c r="D392" s="139">
        <v>46.5</v>
      </c>
      <c r="E392" s="139">
        <v>3.5</v>
      </c>
      <c r="F392" s="140" t="s">
        <v>26</v>
      </c>
    </row>
    <row r="393" spans="2:6" x14ac:dyDescent="0.25">
      <c r="B393" s="183">
        <v>45024.37228009259</v>
      </c>
      <c r="C393" s="139">
        <v>100</v>
      </c>
      <c r="D393" s="139">
        <v>95</v>
      </c>
      <c r="E393" s="139">
        <v>5</v>
      </c>
      <c r="F393" s="140" t="s">
        <v>11025</v>
      </c>
    </row>
    <row r="394" spans="2:6" x14ac:dyDescent="0.25">
      <c r="B394" s="183">
        <v>45024.372349537036</v>
      </c>
      <c r="C394" s="139">
        <v>100</v>
      </c>
      <c r="D394" s="139">
        <v>95</v>
      </c>
      <c r="E394" s="139">
        <v>5</v>
      </c>
      <c r="F394" s="140" t="s">
        <v>145</v>
      </c>
    </row>
    <row r="395" spans="2:6" x14ac:dyDescent="0.25">
      <c r="B395" s="183">
        <v>45024.372395833336</v>
      </c>
      <c r="C395" s="139">
        <v>50</v>
      </c>
      <c r="D395" s="139">
        <v>47.5</v>
      </c>
      <c r="E395" s="139">
        <v>2.5</v>
      </c>
      <c r="F395" s="140" t="s">
        <v>11026</v>
      </c>
    </row>
    <row r="396" spans="2:6" x14ac:dyDescent="0.25">
      <c r="B396" s="183">
        <v>45024.372546296298</v>
      </c>
      <c r="C396" s="139">
        <v>500</v>
      </c>
      <c r="D396" s="139">
        <v>475</v>
      </c>
      <c r="E396" s="139">
        <v>25</v>
      </c>
      <c r="F396" s="140" t="s">
        <v>11027</v>
      </c>
    </row>
    <row r="397" spans="2:6" x14ac:dyDescent="0.25">
      <c r="B397" s="183">
        <v>45024.373090277775</v>
      </c>
      <c r="C397" s="139">
        <v>300</v>
      </c>
      <c r="D397" s="139">
        <v>285</v>
      </c>
      <c r="E397" s="139">
        <v>15</v>
      </c>
      <c r="F397" s="140" t="s">
        <v>120</v>
      </c>
    </row>
    <row r="398" spans="2:6" x14ac:dyDescent="0.25">
      <c r="B398" s="183">
        <v>45024.373912037037</v>
      </c>
      <c r="C398" s="139">
        <v>150</v>
      </c>
      <c r="D398" s="139">
        <v>142.5</v>
      </c>
      <c r="E398" s="139">
        <v>7.5</v>
      </c>
      <c r="F398" s="140" t="s">
        <v>5528</v>
      </c>
    </row>
    <row r="399" spans="2:6" x14ac:dyDescent="0.25">
      <c r="B399" s="183">
        <v>45024.374131944445</v>
      </c>
      <c r="C399" s="139">
        <v>50</v>
      </c>
      <c r="D399" s="139">
        <v>46</v>
      </c>
      <c r="E399" s="139">
        <v>4</v>
      </c>
      <c r="F399" s="140" t="s">
        <v>381</v>
      </c>
    </row>
    <row r="400" spans="2:6" x14ac:dyDescent="0.25">
      <c r="B400" s="183">
        <v>45024.37462962963</v>
      </c>
      <c r="C400" s="139">
        <v>100</v>
      </c>
      <c r="D400" s="139">
        <v>95</v>
      </c>
      <c r="E400" s="139">
        <v>5</v>
      </c>
      <c r="F400" s="140" t="s">
        <v>1868</v>
      </c>
    </row>
    <row r="401" spans="2:6" x14ac:dyDescent="0.25">
      <c r="B401" s="183">
        <v>45024.375</v>
      </c>
      <c r="C401" s="139">
        <v>100</v>
      </c>
      <c r="D401" s="139">
        <v>93</v>
      </c>
      <c r="E401" s="139">
        <v>7</v>
      </c>
      <c r="F401" s="140" t="s">
        <v>5109</v>
      </c>
    </row>
    <row r="402" spans="2:6" x14ac:dyDescent="0.25">
      <c r="B402" s="183">
        <v>45024.375011574077</v>
      </c>
      <c r="C402" s="139">
        <v>70</v>
      </c>
      <c r="D402" s="139">
        <v>66.5</v>
      </c>
      <c r="E402" s="139">
        <v>3.5</v>
      </c>
      <c r="F402" s="140" t="s">
        <v>6813</v>
      </c>
    </row>
    <row r="403" spans="2:6" x14ac:dyDescent="0.25">
      <c r="B403" s="183">
        <v>45024.3750462963</v>
      </c>
      <c r="C403" s="139">
        <v>300</v>
      </c>
      <c r="D403" s="139">
        <v>285</v>
      </c>
      <c r="E403" s="139">
        <v>15</v>
      </c>
      <c r="F403" s="140" t="s">
        <v>11028</v>
      </c>
    </row>
    <row r="404" spans="2:6" x14ac:dyDescent="0.25">
      <c r="B404" s="183">
        <v>45024.37740740741</v>
      </c>
      <c r="C404" s="139">
        <v>200</v>
      </c>
      <c r="D404" s="139">
        <v>190</v>
      </c>
      <c r="E404" s="139">
        <v>10</v>
      </c>
      <c r="F404" s="140" t="s">
        <v>101</v>
      </c>
    </row>
    <row r="405" spans="2:6" x14ac:dyDescent="0.25">
      <c r="B405" s="183">
        <v>45024.379664351851</v>
      </c>
      <c r="C405" s="139">
        <v>100</v>
      </c>
      <c r="D405" s="139">
        <v>92.05</v>
      </c>
      <c r="E405" s="139">
        <v>7.9500000000000028</v>
      </c>
      <c r="F405" s="140" t="s">
        <v>1673</v>
      </c>
    </row>
    <row r="406" spans="2:6" x14ac:dyDescent="0.25">
      <c r="B406" s="183">
        <v>45024.381562499999</v>
      </c>
      <c r="C406" s="139">
        <v>100</v>
      </c>
      <c r="D406" s="139">
        <v>95</v>
      </c>
      <c r="E406" s="139">
        <v>5</v>
      </c>
      <c r="F406" s="140" t="s">
        <v>4962</v>
      </c>
    </row>
    <row r="407" spans="2:6" x14ac:dyDescent="0.25">
      <c r="B407" s="183">
        <v>45024.388981481483</v>
      </c>
      <c r="C407" s="139">
        <v>300</v>
      </c>
      <c r="D407" s="139">
        <v>285</v>
      </c>
      <c r="E407" s="139">
        <v>15</v>
      </c>
      <c r="F407" s="140" t="s">
        <v>6155</v>
      </c>
    </row>
    <row r="408" spans="2:6" x14ac:dyDescent="0.25">
      <c r="B408" s="183">
        <v>45024.399004629631</v>
      </c>
      <c r="C408" s="139">
        <v>300</v>
      </c>
      <c r="D408" s="139">
        <v>276.14999999999998</v>
      </c>
      <c r="E408" s="139">
        <v>23.850000000000023</v>
      </c>
      <c r="F408" s="140" t="s">
        <v>5516</v>
      </c>
    </row>
    <row r="409" spans="2:6" x14ac:dyDescent="0.25">
      <c r="B409" s="183">
        <v>45024.40520833333</v>
      </c>
      <c r="C409" s="139">
        <v>300</v>
      </c>
      <c r="D409" s="139">
        <v>285</v>
      </c>
      <c r="E409" s="139">
        <v>15</v>
      </c>
      <c r="F409" s="140" t="s">
        <v>209</v>
      </c>
    </row>
    <row r="410" spans="2:6" x14ac:dyDescent="0.25">
      <c r="B410" s="183">
        <v>45024.406712962962</v>
      </c>
      <c r="C410" s="139">
        <v>100</v>
      </c>
      <c r="D410" s="139">
        <v>92</v>
      </c>
      <c r="E410" s="139">
        <v>8</v>
      </c>
      <c r="F410" s="140" t="s">
        <v>985</v>
      </c>
    </row>
    <row r="411" spans="2:6" x14ac:dyDescent="0.25">
      <c r="B411" s="183">
        <v>45024.409282407411</v>
      </c>
      <c r="C411" s="139">
        <v>1000</v>
      </c>
      <c r="D411" s="139">
        <v>950</v>
      </c>
      <c r="E411" s="139">
        <v>50</v>
      </c>
      <c r="F411" s="140" t="s">
        <v>1929</v>
      </c>
    </row>
    <row r="412" spans="2:6" x14ac:dyDescent="0.25">
      <c r="B412" s="183">
        <v>45024.414548611108</v>
      </c>
      <c r="C412" s="139">
        <v>30</v>
      </c>
      <c r="D412" s="139">
        <v>27.9</v>
      </c>
      <c r="E412" s="139">
        <v>2.1000000000000014</v>
      </c>
      <c r="F412" s="140" t="s">
        <v>6434</v>
      </c>
    </row>
    <row r="413" spans="2:6" x14ac:dyDescent="0.25">
      <c r="B413" s="183">
        <v>45024.415752314817</v>
      </c>
      <c r="C413" s="139">
        <v>500</v>
      </c>
      <c r="D413" s="139">
        <v>475</v>
      </c>
      <c r="E413" s="139">
        <v>25</v>
      </c>
      <c r="F413" s="140" t="s">
        <v>11029</v>
      </c>
    </row>
    <row r="414" spans="2:6" x14ac:dyDescent="0.25">
      <c r="B414" s="183">
        <v>45024.416076388887</v>
      </c>
      <c r="C414" s="139">
        <v>100</v>
      </c>
      <c r="D414" s="139">
        <v>95</v>
      </c>
      <c r="E414" s="139">
        <v>5</v>
      </c>
      <c r="F414" s="140" t="s">
        <v>555</v>
      </c>
    </row>
    <row r="415" spans="2:6" x14ac:dyDescent="0.25">
      <c r="B415" s="183">
        <v>45024.431793981479</v>
      </c>
      <c r="C415" s="139">
        <v>100</v>
      </c>
      <c r="D415" s="139">
        <v>93</v>
      </c>
      <c r="E415" s="139">
        <v>7</v>
      </c>
      <c r="F415" s="140" t="s">
        <v>5480</v>
      </c>
    </row>
    <row r="416" spans="2:6" x14ac:dyDescent="0.25">
      <c r="B416" s="183">
        <v>45024.443483796298</v>
      </c>
      <c r="C416" s="139">
        <v>280</v>
      </c>
      <c r="D416" s="139">
        <v>260.39999999999998</v>
      </c>
      <c r="E416" s="139">
        <v>19.600000000000023</v>
      </c>
      <c r="F416" s="140" t="s">
        <v>390</v>
      </c>
    </row>
    <row r="417" spans="2:6" x14ac:dyDescent="0.25">
      <c r="B417" s="183">
        <v>45024.477002314816</v>
      </c>
      <c r="C417" s="139">
        <v>200</v>
      </c>
      <c r="D417" s="139">
        <v>190</v>
      </c>
      <c r="E417" s="139">
        <v>10</v>
      </c>
      <c r="F417" s="140" t="s">
        <v>106</v>
      </c>
    </row>
    <row r="418" spans="2:6" x14ac:dyDescent="0.25">
      <c r="B418" s="183">
        <v>45024.481307870374</v>
      </c>
      <c r="C418" s="139">
        <v>50</v>
      </c>
      <c r="D418" s="139">
        <v>47.5</v>
      </c>
      <c r="E418" s="139">
        <v>2.5</v>
      </c>
      <c r="F418" s="140" t="s">
        <v>1303</v>
      </c>
    </row>
    <row r="419" spans="2:6" x14ac:dyDescent="0.25">
      <c r="B419" s="183">
        <v>45024.491018518522</v>
      </c>
      <c r="C419" s="139">
        <v>50</v>
      </c>
      <c r="D419" s="139">
        <v>47.5</v>
      </c>
      <c r="E419" s="139">
        <v>2.5</v>
      </c>
      <c r="F419" s="140" t="s">
        <v>385</v>
      </c>
    </row>
    <row r="420" spans="2:6" x14ac:dyDescent="0.25">
      <c r="B420" s="183">
        <v>45024.498414351852</v>
      </c>
      <c r="C420" s="139">
        <v>500</v>
      </c>
      <c r="D420" s="139">
        <v>465</v>
      </c>
      <c r="E420" s="139">
        <v>35</v>
      </c>
      <c r="F420" s="140" t="s">
        <v>625</v>
      </c>
    </row>
    <row r="421" spans="2:6" x14ac:dyDescent="0.25">
      <c r="B421" s="183">
        <v>45024.545567129629</v>
      </c>
      <c r="C421" s="139">
        <v>150</v>
      </c>
      <c r="D421" s="139">
        <v>142.5</v>
      </c>
      <c r="E421" s="139">
        <v>7.5</v>
      </c>
      <c r="F421" s="140" t="s">
        <v>2588</v>
      </c>
    </row>
    <row r="422" spans="2:6" x14ac:dyDescent="0.25">
      <c r="B422" s="183">
        <v>45024.575821759259</v>
      </c>
      <c r="C422" s="139">
        <v>50</v>
      </c>
      <c r="D422" s="139">
        <v>46</v>
      </c>
      <c r="E422" s="139">
        <v>4</v>
      </c>
      <c r="F422" s="140" t="s">
        <v>652</v>
      </c>
    </row>
    <row r="423" spans="2:6" x14ac:dyDescent="0.25">
      <c r="B423" s="183">
        <v>45024.59888888889</v>
      </c>
      <c r="C423" s="139">
        <v>100</v>
      </c>
      <c r="D423" s="139">
        <v>95</v>
      </c>
      <c r="E423" s="139">
        <v>5</v>
      </c>
      <c r="F423" s="140" t="s">
        <v>826</v>
      </c>
    </row>
    <row r="424" spans="2:6" x14ac:dyDescent="0.25">
      <c r="B424" s="183">
        <v>45024.600104166668</v>
      </c>
      <c r="C424" s="139">
        <v>40</v>
      </c>
      <c r="D424" s="139">
        <v>36.799999999999997</v>
      </c>
      <c r="E424" s="139">
        <v>3.2</v>
      </c>
      <c r="F424" s="140" t="s">
        <v>985</v>
      </c>
    </row>
    <row r="425" spans="2:6" x14ac:dyDescent="0.25">
      <c r="B425" s="183">
        <v>45024.601550925923</v>
      </c>
      <c r="C425" s="139">
        <v>150</v>
      </c>
      <c r="D425" s="139">
        <v>142.5</v>
      </c>
      <c r="E425" s="139">
        <v>7.5</v>
      </c>
      <c r="F425" s="140" t="s">
        <v>3367</v>
      </c>
    </row>
    <row r="426" spans="2:6" x14ac:dyDescent="0.25">
      <c r="B426" s="183">
        <v>45024.601550925923</v>
      </c>
      <c r="C426" s="139">
        <v>58</v>
      </c>
      <c r="D426" s="139">
        <v>53.94</v>
      </c>
      <c r="E426" s="139">
        <v>4.0600000000000023</v>
      </c>
      <c r="F426" s="140" t="s">
        <v>2179</v>
      </c>
    </row>
    <row r="427" spans="2:6" x14ac:dyDescent="0.25">
      <c r="B427" s="183">
        <v>45024.623900462961</v>
      </c>
      <c r="C427" s="139">
        <v>100</v>
      </c>
      <c r="D427" s="139">
        <v>95</v>
      </c>
      <c r="E427" s="139">
        <v>5</v>
      </c>
      <c r="F427" s="140" t="s">
        <v>620</v>
      </c>
    </row>
    <row r="428" spans="2:6" x14ac:dyDescent="0.25">
      <c r="B428" s="183">
        <v>45024.651585648149</v>
      </c>
      <c r="C428" s="139">
        <v>300</v>
      </c>
      <c r="D428" s="139">
        <v>285</v>
      </c>
      <c r="E428" s="139">
        <v>15</v>
      </c>
      <c r="F428" s="140" t="s">
        <v>743</v>
      </c>
    </row>
    <row r="429" spans="2:6" x14ac:dyDescent="0.25">
      <c r="B429" s="183">
        <v>45024.659895833334</v>
      </c>
      <c r="C429" s="139">
        <v>150</v>
      </c>
      <c r="D429" s="139">
        <v>138</v>
      </c>
      <c r="E429" s="139">
        <v>12</v>
      </c>
      <c r="F429" s="140" t="s">
        <v>11030</v>
      </c>
    </row>
    <row r="430" spans="2:6" x14ac:dyDescent="0.25">
      <c r="B430" s="183">
        <v>45024.673888888887</v>
      </c>
      <c r="C430" s="139">
        <v>100</v>
      </c>
      <c r="D430" s="139">
        <v>92</v>
      </c>
      <c r="E430" s="139">
        <v>8</v>
      </c>
      <c r="F430" s="140" t="s">
        <v>210</v>
      </c>
    </row>
    <row r="431" spans="2:6" x14ac:dyDescent="0.25">
      <c r="B431" s="183">
        <v>45024.684432870374</v>
      </c>
      <c r="C431" s="139">
        <v>500</v>
      </c>
      <c r="D431" s="139">
        <v>475</v>
      </c>
      <c r="E431" s="139">
        <v>25</v>
      </c>
      <c r="F431" s="140" t="s">
        <v>167</v>
      </c>
    </row>
    <row r="432" spans="2:6" x14ac:dyDescent="0.25">
      <c r="B432" s="183">
        <v>45024.686574074076</v>
      </c>
      <c r="C432" s="139">
        <v>100</v>
      </c>
      <c r="D432" s="139">
        <v>95</v>
      </c>
      <c r="E432" s="139">
        <v>5</v>
      </c>
      <c r="F432" s="140" t="s">
        <v>1409</v>
      </c>
    </row>
    <row r="433" spans="2:6" x14ac:dyDescent="0.25">
      <c r="B433" s="183">
        <v>45024.688726851855</v>
      </c>
      <c r="C433" s="139">
        <v>100</v>
      </c>
      <c r="D433" s="139">
        <v>95</v>
      </c>
      <c r="E433" s="139">
        <v>5</v>
      </c>
      <c r="F433" s="140" t="s">
        <v>3640</v>
      </c>
    </row>
    <row r="434" spans="2:6" x14ac:dyDescent="0.25">
      <c r="B434" s="183">
        <v>45024.732708333337</v>
      </c>
      <c r="C434" s="139">
        <v>1000</v>
      </c>
      <c r="D434" s="139">
        <v>950</v>
      </c>
      <c r="E434" s="139">
        <v>50</v>
      </c>
      <c r="F434" s="140" t="s">
        <v>590</v>
      </c>
    </row>
    <row r="435" spans="2:6" x14ac:dyDescent="0.25">
      <c r="B435" s="183">
        <v>45024.743148148147</v>
      </c>
      <c r="C435" s="139">
        <v>150</v>
      </c>
      <c r="D435" s="139">
        <v>138</v>
      </c>
      <c r="E435" s="139">
        <v>12</v>
      </c>
      <c r="F435" s="140" t="s">
        <v>79</v>
      </c>
    </row>
    <row r="436" spans="2:6" x14ac:dyDescent="0.25">
      <c r="B436" s="183">
        <v>45024.744490740741</v>
      </c>
      <c r="C436" s="139">
        <v>100</v>
      </c>
      <c r="D436" s="139">
        <v>92</v>
      </c>
      <c r="E436" s="139">
        <v>8</v>
      </c>
      <c r="F436" s="140" t="s">
        <v>5135</v>
      </c>
    </row>
    <row r="437" spans="2:6" x14ac:dyDescent="0.25">
      <c r="B437" s="183">
        <v>45024.755995370368</v>
      </c>
      <c r="C437" s="139">
        <v>300</v>
      </c>
      <c r="D437" s="139">
        <v>276</v>
      </c>
      <c r="E437" s="139">
        <v>24</v>
      </c>
      <c r="F437" s="140" t="s">
        <v>251</v>
      </c>
    </row>
    <row r="438" spans="2:6" x14ac:dyDescent="0.25">
      <c r="B438" s="183">
        <v>45024.766145833331</v>
      </c>
      <c r="C438" s="139">
        <v>500</v>
      </c>
      <c r="D438" s="139">
        <v>475</v>
      </c>
      <c r="E438" s="139">
        <v>25</v>
      </c>
      <c r="F438" s="140" t="s">
        <v>2365</v>
      </c>
    </row>
    <row r="439" spans="2:6" x14ac:dyDescent="0.25">
      <c r="B439" s="183">
        <v>45024.789386574077</v>
      </c>
      <c r="C439" s="139">
        <v>100</v>
      </c>
      <c r="D439" s="139">
        <v>95</v>
      </c>
      <c r="E439" s="139">
        <v>5</v>
      </c>
      <c r="F439" s="140" t="s">
        <v>2124</v>
      </c>
    </row>
    <row r="440" spans="2:6" x14ac:dyDescent="0.25">
      <c r="B440" s="183">
        <v>45024.806469907409</v>
      </c>
      <c r="C440" s="139">
        <v>100</v>
      </c>
      <c r="D440" s="139">
        <v>92.05</v>
      </c>
      <c r="E440" s="139">
        <v>7.9500000000000028</v>
      </c>
      <c r="F440" s="140" t="s">
        <v>3471</v>
      </c>
    </row>
    <row r="441" spans="2:6" x14ac:dyDescent="0.25">
      <c r="B441" s="183">
        <v>45024.815532407411</v>
      </c>
      <c r="C441" s="139">
        <v>100</v>
      </c>
      <c r="D441" s="139">
        <v>95</v>
      </c>
      <c r="E441" s="139">
        <v>5</v>
      </c>
      <c r="F441" s="140" t="s">
        <v>3035</v>
      </c>
    </row>
    <row r="442" spans="2:6" x14ac:dyDescent="0.25">
      <c r="B442" s="183">
        <v>45024.824687499997</v>
      </c>
      <c r="C442" s="139">
        <v>200</v>
      </c>
      <c r="D442" s="139">
        <v>190</v>
      </c>
      <c r="E442" s="139">
        <v>10</v>
      </c>
      <c r="F442" s="140" t="s">
        <v>3780</v>
      </c>
    </row>
    <row r="443" spans="2:6" x14ac:dyDescent="0.25">
      <c r="B443" s="183">
        <v>45024.825694444444</v>
      </c>
      <c r="C443" s="139">
        <v>50</v>
      </c>
      <c r="D443" s="139">
        <v>46.5</v>
      </c>
      <c r="E443" s="139">
        <v>3.5</v>
      </c>
      <c r="F443" s="140" t="s">
        <v>5453</v>
      </c>
    </row>
    <row r="444" spans="2:6" x14ac:dyDescent="0.25">
      <c r="B444" s="183">
        <v>45024.827800925923</v>
      </c>
      <c r="C444" s="139">
        <v>200</v>
      </c>
      <c r="D444" s="139">
        <v>190</v>
      </c>
      <c r="E444" s="139">
        <v>10</v>
      </c>
      <c r="F444" s="140" t="s">
        <v>11031</v>
      </c>
    </row>
    <row r="445" spans="2:6" x14ac:dyDescent="0.25">
      <c r="B445" s="183">
        <v>45024.839837962965</v>
      </c>
      <c r="C445" s="139">
        <v>100</v>
      </c>
      <c r="D445" s="139">
        <v>95</v>
      </c>
      <c r="E445" s="139">
        <v>5</v>
      </c>
      <c r="F445" s="140" t="s">
        <v>11032</v>
      </c>
    </row>
    <row r="446" spans="2:6" x14ac:dyDescent="0.25">
      <c r="B446" s="183">
        <v>45024.85434027778</v>
      </c>
      <c r="C446" s="139">
        <v>74</v>
      </c>
      <c r="D446" s="139">
        <v>70.3</v>
      </c>
      <c r="E446" s="139">
        <v>3.7000000000000028</v>
      </c>
      <c r="F446" s="140" t="s">
        <v>3607</v>
      </c>
    </row>
    <row r="447" spans="2:6" x14ac:dyDescent="0.25">
      <c r="B447" s="183">
        <v>45024.868692129632</v>
      </c>
      <c r="C447" s="139">
        <v>300</v>
      </c>
      <c r="D447" s="139">
        <v>285</v>
      </c>
      <c r="E447" s="139">
        <v>15</v>
      </c>
      <c r="F447" s="140" t="s">
        <v>2190</v>
      </c>
    </row>
    <row r="448" spans="2:6" x14ac:dyDescent="0.25">
      <c r="B448" s="183">
        <v>45024.883391203701</v>
      </c>
      <c r="C448" s="139">
        <v>300</v>
      </c>
      <c r="D448" s="139">
        <v>285</v>
      </c>
      <c r="E448" s="139">
        <v>15</v>
      </c>
      <c r="F448" s="140" t="s">
        <v>2531</v>
      </c>
    </row>
    <row r="449" spans="2:6" x14ac:dyDescent="0.25">
      <c r="B449" s="183">
        <v>45024.923958333333</v>
      </c>
      <c r="C449" s="139">
        <v>300</v>
      </c>
      <c r="D449" s="139">
        <v>279</v>
      </c>
      <c r="E449" s="139">
        <v>21</v>
      </c>
      <c r="F449" s="140" t="s">
        <v>3619</v>
      </c>
    </row>
    <row r="450" spans="2:6" x14ac:dyDescent="0.25">
      <c r="B450" s="183">
        <v>45024.923981481479</v>
      </c>
      <c r="C450" s="139">
        <v>300</v>
      </c>
      <c r="D450" s="139">
        <v>285</v>
      </c>
      <c r="E450" s="139">
        <v>15</v>
      </c>
      <c r="F450" s="140" t="s">
        <v>110</v>
      </c>
    </row>
    <row r="451" spans="2:6" x14ac:dyDescent="0.25">
      <c r="B451" s="183">
        <v>45024.965231481481</v>
      </c>
      <c r="C451" s="139">
        <v>200</v>
      </c>
      <c r="D451" s="139">
        <v>190</v>
      </c>
      <c r="E451" s="139">
        <v>10</v>
      </c>
      <c r="F451" s="140" t="s">
        <v>11033</v>
      </c>
    </row>
    <row r="452" spans="2:6" x14ac:dyDescent="0.25">
      <c r="B452" s="183">
        <v>45024.965439814812</v>
      </c>
      <c r="C452" s="139">
        <v>50</v>
      </c>
      <c r="D452" s="139">
        <v>46.5</v>
      </c>
      <c r="E452" s="139">
        <v>3.5</v>
      </c>
      <c r="F452" s="140" t="s">
        <v>11034</v>
      </c>
    </row>
    <row r="453" spans="2:6" x14ac:dyDescent="0.25">
      <c r="B453" s="183">
        <v>45024.967951388891</v>
      </c>
      <c r="C453" s="139">
        <v>300</v>
      </c>
      <c r="D453" s="139">
        <v>279</v>
      </c>
      <c r="E453" s="139">
        <v>21</v>
      </c>
      <c r="F453" s="140" t="s">
        <v>7035</v>
      </c>
    </row>
    <row r="454" spans="2:6" x14ac:dyDescent="0.25">
      <c r="B454" s="183">
        <v>45024.993206018517</v>
      </c>
      <c r="C454" s="139">
        <v>5000</v>
      </c>
      <c r="D454" s="139">
        <v>4602.5</v>
      </c>
      <c r="E454" s="139">
        <v>397.5</v>
      </c>
      <c r="F454" s="140" t="s">
        <v>11035</v>
      </c>
    </row>
    <row r="455" spans="2:6" x14ac:dyDescent="0.25">
      <c r="B455" s="183">
        <v>45025.034814814811</v>
      </c>
      <c r="C455" s="139">
        <v>2000</v>
      </c>
      <c r="D455" s="139">
        <v>1841</v>
      </c>
      <c r="E455" s="139">
        <v>159</v>
      </c>
      <c r="F455" s="140" t="s">
        <v>3291</v>
      </c>
    </row>
    <row r="456" spans="2:6" x14ac:dyDescent="0.25">
      <c r="B456" s="183">
        <v>45025.048414351855</v>
      </c>
      <c r="C456" s="139">
        <v>300</v>
      </c>
      <c r="D456" s="139">
        <v>276</v>
      </c>
      <c r="E456" s="139">
        <v>24</v>
      </c>
      <c r="F456" s="140" t="s">
        <v>3595</v>
      </c>
    </row>
    <row r="457" spans="2:6" x14ac:dyDescent="0.25">
      <c r="B457" s="183">
        <v>45025.176817129628</v>
      </c>
      <c r="C457" s="139">
        <v>50</v>
      </c>
      <c r="D457" s="139">
        <v>47.5</v>
      </c>
      <c r="E457" s="139">
        <v>2.5</v>
      </c>
      <c r="F457" s="140" t="s">
        <v>6801</v>
      </c>
    </row>
    <row r="458" spans="2:6" x14ac:dyDescent="0.25">
      <c r="B458" s="183">
        <v>45025.253935185188</v>
      </c>
      <c r="C458" s="139">
        <v>100</v>
      </c>
      <c r="D458" s="139">
        <v>95</v>
      </c>
      <c r="E458" s="139">
        <v>5</v>
      </c>
      <c r="F458" s="140" t="s">
        <v>398</v>
      </c>
    </row>
    <row r="459" spans="2:6" x14ac:dyDescent="0.25">
      <c r="B459" s="183">
        <v>45025.276666666665</v>
      </c>
      <c r="C459" s="139">
        <v>100</v>
      </c>
      <c r="D459" s="139">
        <v>95</v>
      </c>
      <c r="E459" s="139">
        <v>5</v>
      </c>
      <c r="F459" s="140" t="s">
        <v>1995</v>
      </c>
    </row>
    <row r="460" spans="2:6" x14ac:dyDescent="0.25">
      <c r="B460" s="183">
        <v>45025.349733796298</v>
      </c>
      <c r="C460" s="139">
        <v>300</v>
      </c>
      <c r="D460" s="139">
        <v>285</v>
      </c>
      <c r="E460" s="139">
        <v>15</v>
      </c>
      <c r="F460" s="140" t="s">
        <v>2849</v>
      </c>
    </row>
    <row r="461" spans="2:6" x14ac:dyDescent="0.25">
      <c r="B461" s="183">
        <v>45025.389756944445</v>
      </c>
      <c r="C461" s="139">
        <v>500</v>
      </c>
      <c r="D461" s="139">
        <v>475</v>
      </c>
      <c r="E461" s="139">
        <v>25</v>
      </c>
      <c r="F461" s="140" t="s">
        <v>2484</v>
      </c>
    </row>
    <row r="462" spans="2:6" x14ac:dyDescent="0.25">
      <c r="B462" s="183">
        <v>45025.391469907408</v>
      </c>
      <c r="C462" s="139">
        <v>500</v>
      </c>
      <c r="D462" s="139">
        <v>475</v>
      </c>
      <c r="E462" s="139">
        <v>25</v>
      </c>
      <c r="F462" s="140" t="s">
        <v>397</v>
      </c>
    </row>
    <row r="463" spans="2:6" x14ac:dyDescent="0.25">
      <c r="B463" s="183">
        <v>45025.39738425926</v>
      </c>
      <c r="C463" s="139">
        <v>500</v>
      </c>
      <c r="D463" s="139">
        <v>465</v>
      </c>
      <c r="E463" s="139">
        <v>35</v>
      </c>
      <c r="F463" s="140" t="s">
        <v>615</v>
      </c>
    </row>
    <row r="464" spans="2:6" x14ac:dyDescent="0.25">
      <c r="B464" s="183">
        <v>45025.41814814815</v>
      </c>
      <c r="C464" s="139">
        <v>1000</v>
      </c>
      <c r="D464" s="139">
        <v>950</v>
      </c>
      <c r="E464" s="139">
        <v>50</v>
      </c>
      <c r="F464" s="140" t="s">
        <v>402</v>
      </c>
    </row>
    <row r="465" spans="2:6" x14ac:dyDescent="0.25">
      <c r="B465" s="183">
        <v>45025.425034722219</v>
      </c>
      <c r="C465" s="139">
        <v>1000</v>
      </c>
      <c r="D465" s="139">
        <v>950</v>
      </c>
      <c r="E465" s="139">
        <v>50</v>
      </c>
      <c r="F465" s="140" t="s">
        <v>11036</v>
      </c>
    </row>
    <row r="466" spans="2:6" x14ac:dyDescent="0.25">
      <c r="B466" s="183">
        <v>45025.426944444444</v>
      </c>
      <c r="C466" s="139">
        <v>200</v>
      </c>
      <c r="D466" s="139">
        <v>190</v>
      </c>
      <c r="E466" s="139">
        <v>10</v>
      </c>
      <c r="F466" s="140" t="s">
        <v>7124</v>
      </c>
    </row>
    <row r="467" spans="2:6" x14ac:dyDescent="0.25">
      <c r="B467" s="183">
        <v>45025.434189814812</v>
      </c>
      <c r="C467" s="139">
        <v>150</v>
      </c>
      <c r="D467" s="139">
        <v>142.5</v>
      </c>
      <c r="E467" s="139">
        <v>7.5</v>
      </c>
      <c r="F467" s="140" t="s">
        <v>2588</v>
      </c>
    </row>
    <row r="468" spans="2:6" x14ac:dyDescent="0.25">
      <c r="B468" s="183">
        <v>45025.472326388888</v>
      </c>
      <c r="C468" s="139">
        <v>70</v>
      </c>
      <c r="D468" s="139">
        <v>65.099999999999994</v>
      </c>
      <c r="E468" s="139">
        <v>4.9000000000000057</v>
      </c>
      <c r="F468" s="140" t="s">
        <v>3620</v>
      </c>
    </row>
    <row r="469" spans="2:6" x14ac:dyDescent="0.25">
      <c r="B469" s="183">
        <v>45025.478506944448</v>
      </c>
      <c r="C469" s="139">
        <v>50</v>
      </c>
      <c r="D469" s="139">
        <v>47.5</v>
      </c>
      <c r="E469" s="139">
        <v>2.5</v>
      </c>
      <c r="F469" s="140" t="s">
        <v>5569</v>
      </c>
    </row>
    <row r="470" spans="2:6" x14ac:dyDescent="0.25">
      <c r="B470" s="183">
        <v>45025.484976851854</v>
      </c>
      <c r="C470" s="139">
        <v>100</v>
      </c>
      <c r="D470" s="139">
        <v>95</v>
      </c>
      <c r="E470" s="139">
        <v>5</v>
      </c>
      <c r="F470" s="140" t="s">
        <v>1416</v>
      </c>
    </row>
    <row r="471" spans="2:6" x14ac:dyDescent="0.25">
      <c r="B471" s="183">
        <v>45025.495462962965</v>
      </c>
      <c r="C471" s="139">
        <v>50</v>
      </c>
      <c r="D471" s="139">
        <v>47.5</v>
      </c>
      <c r="E471" s="139">
        <v>2.5</v>
      </c>
      <c r="F471" s="140" t="s">
        <v>385</v>
      </c>
    </row>
    <row r="472" spans="2:6" x14ac:dyDescent="0.25">
      <c r="B472" s="183">
        <v>45025.50613425926</v>
      </c>
      <c r="C472" s="139">
        <v>200</v>
      </c>
      <c r="D472" s="139">
        <v>186</v>
      </c>
      <c r="E472" s="139">
        <v>14</v>
      </c>
      <c r="F472" s="140" t="s">
        <v>1281</v>
      </c>
    </row>
    <row r="473" spans="2:6" x14ac:dyDescent="0.25">
      <c r="B473" s="183">
        <v>45025.535671296297</v>
      </c>
      <c r="C473" s="139">
        <v>200</v>
      </c>
      <c r="D473" s="139">
        <v>190</v>
      </c>
      <c r="E473" s="139">
        <v>10</v>
      </c>
      <c r="F473" s="140" t="s">
        <v>560</v>
      </c>
    </row>
    <row r="474" spans="2:6" x14ac:dyDescent="0.25">
      <c r="B474" s="183">
        <v>45025.549722222226</v>
      </c>
      <c r="C474" s="139">
        <v>300</v>
      </c>
      <c r="D474" s="139">
        <v>285</v>
      </c>
      <c r="E474" s="139">
        <v>15</v>
      </c>
      <c r="F474" s="140" t="s">
        <v>168</v>
      </c>
    </row>
    <row r="475" spans="2:6" x14ac:dyDescent="0.25">
      <c r="B475" s="183">
        <v>45025.565520833334</v>
      </c>
      <c r="C475" s="139">
        <v>250</v>
      </c>
      <c r="D475" s="139">
        <v>237.5</v>
      </c>
      <c r="E475" s="139">
        <v>12.5</v>
      </c>
      <c r="F475" s="140" t="s">
        <v>11015</v>
      </c>
    </row>
    <row r="476" spans="2:6" x14ac:dyDescent="0.25">
      <c r="B476" s="183">
        <v>45025.575115740743</v>
      </c>
      <c r="C476" s="139">
        <v>25</v>
      </c>
      <c r="D476" s="139">
        <v>23.75</v>
      </c>
      <c r="E476" s="139">
        <v>1.25</v>
      </c>
      <c r="F476" s="140" t="s">
        <v>7271</v>
      </c>
    </row>
    <row r="477" spans="2:6" x14ac:dyDescent="0.25">
      <c r="B477" s="183">
        <v>45025.616446759261</v>
      </c>
      <c r="C477" s="139">
        <v>100</v>
      </c>
      <c r="D477" s="139">
        <v>95</v>
      </c>
      <c r="E477" s="139">
        <v>5</v>
      </c>
      <c r="F477" s="140" t="s">
        <v>11037</v>
      </c>
    </row>
    <row r="478" spans="2:6" x14ac:dyDescent="0.25">
      <c r="B478" s="183">
        <v>45025.622418981482</v>
      </c>
      <c r="C478" s="139">
        <v>150</v>
      </c>
      <c r="D478" s="139">
        <v>142.5</v>
      </c>
      <c r="E478" s="139">
        <v>7.5</v>
      </c>
      <c r="F478" s="140" t="s">
        <v>2892</v>
      </c>
    </row>
    <row r="479" spans="2:6" x14ac:dyDescent="0.25">
      <c r="B479" s="183">
        <v>45025.632025462961</v>
      </c>
      <c r="C479" s="139">
        <v>50</v>
      </c>
      <c r="D479" s="139">
        <v>47.5</v>
      </c>
      <c r="E479" s="139">
        <v>2.5</v>
      </c>
      <c r="F479" s="140" t="s">
        <v>385</v>
      </c>
    </row>
    <row r="480" spans="2:6" x14ac:dyDescent="0.25">
      <c r="B480" s="183">
        <v>45025.64334490741</v>
      </c>
      <c r="C480" s="139">
        <v>100</v>
      </c>
      <c r="D480" s="139">
        <v>95</v>
      </c>
      <c r="E480" s="139">
        <v>5</v>
      </c>
      <c r="F480" s="140" t="s">
        <v>1842</v>
      </c>
    </row>
    <row r="481" spans="2:6" x14ac:dyDescent="0.25">
      <c r="B481" s="183">
        <v>45025.656574074077</v>
      </c>
      <c r="C481" s="139">
        <v>100</v>
      </c>
      <c r="D481" s="139">
        <v>93</v>
      </c>
      <c r="E481" s="139">
        <v>7</v>
      </c>
      <c r="F481" s="140" t="s">
        <v>973</v>
      </c>
    </row>
    <row r="482" spans="2:6" x14ac:dyDescent="0.25">
      <c r="B482" s="183">
        <v>45025.673506944448</v>
      </c>
      <c r="C482" s="139">
        <v>300</v>
      </c>
      <c r="D482" s="139">
        <v>285</v>
      </c>
      <c r="E482" s="139">
        <v>15</v>
      </c>
      <c r="F482" s="140" t="s">
        <v>1962</v>
      </c>
    </row>
    <row r="483" spans="2:6" x14ac:dyDescent="0.25">
      <c r="B483" s="183">
        <v>45025.684652777774</v>
      </c>
      <c r="C483" s="139">
        <v>300</v>
      </c>
      <c r="D483" s="139">
        <v>285</v>
      </c>
      <c r="E483" s="139">
        <v>15</v>
      </c>
      <c r="F483" s="140" t="s">
        <v>515</v>
      </c>
    </row>
    <row r="484" spans="2:6" x14ac:dyDescent="0.25">
      <c r="B484" s="183">
        <v>45025.700555555559</v>
      </c>
      <c r="C484" s="139">
        <v>300</v>
      </c>
      <c r="D484" s="139">
        <v>285</v>
      </c>
      <c r="E484" s="139">
        <v>15</v>
      </c>
      <c r="F484" s="140" t="s">
        <v>11038</v>
      </c>
    </row>
    <row r="485" spans="2:6" x14ac:dyDescent="0.25">
      <c r="B485" s="183">
        <v>45025.712199074071</v>
      </c>
      <c r="C485" s="139">
        <v>100</v>
      </c>
      <c r="D485" s="139">
        <v>92</v>
      </c>
      <c r="E485" s="139">
        <v>8</v>
      </c>
      <c r="F485" s="140" t="s">
        <v>3188</v>
      </c>
    </row>
    <row r="486" spans="2:6" x14ac:dyDescent="0.25">
      <c r="B486" s="183">
        <v>45025.712280092594</v>
      </c>
      <c r="C486" s="139">
        <v>300</v>
      </c>
      <c r="D486" s="139">
        <v>276</v>
      </c>
      <c r="E486" s="139">
        <v>24</v>
      </c>
      <c r="F486" s="140" t="s">
        <v>3275</v>
      </c>
    </row>
    <row r="487" spans="2:6" x14ac:dyDescent="0.25">
      <c r="B487" s="183">
        <v>45025.724814814814</v>
      </c>
      <c r="C487" s="139">
        <v>100</v>
      </c>
      <c r="D487" s="139">
        <v>95</v>
      </c>
      <c r="E487" s="139">
        <v>5</v>
      </c>
      <c r="F487" s="140" t="s">
        <v>171</v>
      </c>
    </row>
    <row r="488" spans="2:6" x14ac:dyDescent="0.25">
      <c r="B488" s="183">
        <v>45025.726030092592</v>
      </c>
      <c r="C488" s="139">
        <v>1009</v>
      </c>
      <c r="D488" s="139">
        <v>928.28</v>
      </c>
      <c r="E488" s="139">
        <v>80.72</v>
      </c>
      <c r="F488" s="140" t="s">
        <v>1269</v>
      </c>
    </row>
    <row r="489" spans="2:6" x14ac:dyDescent="0.25">
      <c r="B489" s="183">
        <v>45025.751064814816</v>
      </c>
      <c r="C489" s="139">
        <v>300</v>
      </c>
      <c r="D489" s="139">
        <v>285</v>
      </c>
      <c r="E489" s="139">
        <v>15</v>
      </c>
      <c r="F489" s="140" t="s">
        <v>11039</v>
      </c>
    </row>
    <row r="490" spans="2:6" x14ac:dyDescent="0.25">
      <c r="B490" s="183">
        <v>45025.763599537036</v>
      </c>
      <c r="C490" s="139">
        <v>200</v>
      </c>
      <c r="D490" s="139">
        <v>186</v>
      </c>
      <c r="E490" s="139">
        <v>14</v>
      </c>
      <c r="F490" s="140" t="s">
        <v>6876</v>
      </c>
    </row>
    <row r="491" spans="2:6" x14ac:dyDescent="0.25">
      <c r="B491" s="183">
        <v>45025.776655092595</v>
      </c>
      <c r="C491" s="139">
        <v>50</v>
      </c>
      <c r="D491" s="139">
        <v>46.5</v>
      </c>
      <c r="E491" s="139">
        <v>3.5</v>
      </c>
      <c r="F491" s="140" t="s">
        <v>377</v>
      </c>
    </row>
    <row r="492" spans="2:6" x14ac:dyDescent="0.25">
      <c r="B492" s="183">
        <v>45025.778506944444</v>
      </c>
      <c r="C492" s="139">
        <v>75</v>
      </c>
      <c r="D492" s="139">
        <v>71.25</v>
      </c>
      <c r="E492" s="139">
        <v>3.75</v>
      </c>
      <c r="F492" s="140" t="s">
        <v>782</v>
      </c>
    </row>
    <row r="493" spans="2:6" x14ac:dyDescent="0.25">
      <c r="B493" s="183">
        <v>45025.786273148151</v>
      </c>
      <c r="C493" s="139">
        <v>500</v>
      </c>
      <c r="D493" s="139">
        <v>460</v>
      </c>
      <c r="E493" s="139">
        <v>40</v>
      </c>
      <c r="F493" s="140" t="s">
        <v>5409</v>
      </c>
    </row>
    <row r="494" spans="2:6" x14ac:dyDescent="0.25">
      <c r="B494" s="183">
        <v>45025.795706018522</v>
      </c>
      <c r="C494" s="139">
        <v>500</v>
      </c>
      <c r="D494" s="139">
        <v>460</v>
      </c>
      <c r="E494" s="139">
        <v>40</v>
      </c>
      <c r="F494" s="140" t="s">
        <v>11040</v>
      </c>
    </row>
    <row r="495" spans="2:6" x14ac:dyDescent="0.25">
      <c r="B495" s="183">
        <v>45025.798576388886</v>
      </c>
      <c r="C495" s="139">
        <v>300</v>
      </c>
      <c r="D495" s="139">
        <v>285</v>
      </c>
      <c r="E495" s="139">
        <v>15</v>
      </c>
      <c r="F495" s="140" t="s">
        <v>11041</v>
      </c>
    </row>
    <row r="496" spans="2:6" x14ac:dyDescent="0.25">
      <c r="B496" s="183">
        <v>45025.808287037034</v>
      </c>
      <c r="C496" s="139">
        <v>50</v>
      </c>
      <c r="D496" s="139">
        <v>47.5</v>
      </c>
      <c r="E496" s="139">
        <v>2.5</v>
      </c>
      <c r="F496" s="140" t="s">
        <v>7042</v>
      </c>
    </row>
    <row r="497" spans="2:6" x14ac:dyDescent="0.25">
      <c r="B497" s="183">
        <v>45025.878634259258</v>
      </c>
      <c r="C497" s="139">
        <v>100</v>
      </c>
      <c r="D497" s="139">
        <v>95</v>
      </c>
      <c r="E497" s="139">
        <v>5</v>
      </c>
      <c r="F497" s="140" t="s">
        <v>5350</v>
      </c>
    </row>
    <row r="498" spans="2:6" x14ac:dyDescent="0.25">
      <c r="B498" s="183">
        <v>45025.878738425927</v>
      </c>
      <c r="C498" s="139">
        <v>30</v>
      </c>
      <c r="D498" s="139">
        <v>27.6</v>
      </c>
      <c r="E498" s="139">
        <v>2.4</v>
      </c>
      <c r="F498" s="140" t="s">
        <v>2319</v>
      </c>
    </row>
    <row r="499" spans="2:6" x14ac:dyDescent="0.25">
      <c r="B499" s="183">
        <v>45025.879537037035</v>
      </c>
      <c r="C499" s="139">
        <v>300</v>
      </c>
      <c r="D499" s="139">
        <v>276</v>
      </c>
      <c r="E499" s="139">
        <v>24</v>
      </c>
      <c r="F499" s="140" t="s">
        <v>5480</v>
      </c>
    </row>
    <row r="500" spans="2:6" x14ac:dyDescent="0.25">
      <c r="B500" s="183">
        <v>45025.894629629627</v>
      </c>
      <c r="C500" s="139">
        <v>50</v>
      </c>
      <c r="D500" s="139">
        <v>46.5</v>
      </c>
      <c r="E500" s="139">
        <v>3.5</v>
      </c>
      <c r="F500" s="140" t="s">
        <v>5343</v>
      </c>
    </row>
    <row r="501" spans="2:6" x14ac:dyDescent="0.25">
      <c r="B501" s="183">
        <v>45025.896006944444</v>
      </c>
      <c r="C501" s="139">
        <v>100</v>
      </c>
      <c r="D501" s="139">
        <v>93</v>
      </c>
      <c r="E501" s="139">
        <v>7</v>
      </c>
      <c r="F501" s="140" t="s">
        <v>473</v>
      </c>
    </row>
    <row r="502" spans="2:6" x14ac:dyDescent="0.25">
      <c r="B502" s="183">
        <v>45025.902905092589</v>
      </c>
      <c r="C502" s="139">
        <v>300</v>
      </c>
      <c r="D502" s="139">
        <v>285</v>
      </c>
      <c r="E502" s="139">
        <v>15</v>
      </c>
      <c r="F502" s="140" t="s">
        <v>5420</v>
      </c>
    </row>
    <row r="503" spans="2:6" x14ac:dyDescent="0.25">
      <c r="B503" s="183">
        <v>45025.909560185188</v>
      </c>
      <c r="C503" s="139">
        <v>200</v>
      </c>
      <c r="D503" s="139">
        <v>190</v>
      </c>
      <c r="E503" s="139">
        <v>10</v>
      </c>
      <c r="F503" s="140" t="s">
        <v>597</v>
      </c>
    </row>
    <row r="504" spans="2:6" x14ac:dyDescent="0.25">
      <c r="B504" s="183">
        <v>45025.911435185182</v>
      </c>
      <c r="C504" s="139">
        <v>400</v>
      </c>
      <c r="D504" s="139">
        <v>372</v>
      </c>
      <c r="E504" s="139">
        <v>28</v>
      </c>
      <c r="F504" s="140" t="s">
        <v>8290</v>
      </c>
    </row>
    <row r="505" spans="2:6" x14ac:dyDescent="0.25">
      <c r="B505" s="183">
        <v>45025.912685185183</v>
      </c>
      <c r="C505" s="139">
        <v>100</v>
      </c>
      <c r="D505" s="139">
        <v>93</v>
      </c>
      <c r="E505" s="139">
        <v>7</v>
      </c>
      <c r="F505" s="140" t="s">
        <v>522</v>
      </c>
    </row>
    <row r="506" spans="2:6" x14ac:dyDescent="0.25">
      <c r="B506" s="183">
        <v>45025.91574074074</v>
      </c>
      <c r="C506" s="139">
        <v>150</v>
      </c>
      <c r="D506" s="139">
        <v>142.5</v>
      </c>
      <c r="E506" s="139">
        <v>7.5</v>
      </c>
      <c r="F506" s="140" t="s">
        <v>1346</v>
      </c>
    </row>
    <row r="507" spans="2:6" x14ac:dyDescent="0.25">
      <c r="B507" s="183">
        <v>45025.916666666664</v>
      </c>
      <c r="C507" s="139">
        <v>500</v>
      </c>
      <c r="D507" s="139">
        <v>460</v>
      </c>
      <c r="E507" s="139">
        <v>40</v>
      </c>
      <c r="F507" s="140" t="s">
        <v>11042</v>
      </c>
    </row>
    <row r="508" spans="2:6" x14ac:dyDescent="0.25">
      <c r="B508" s="183">
        <v>45025.927499999998</v>
      </c>
      <c r="C508" s="139">
        <v>299</v>
      </c>
      <c r="D508" s="139">
        <v>275.08</v>
      </c>
      <c r="E508" s="139">
        <v>23.92</v>
      </c>
      <c r="F508" s="140" t="s">
        <v>11043</v>
      </c>
    </row>
    <row r="509" spans="2:6" x14ac:dyDescent="0.25">
      <c r="B509" s="183">
        <v>45025.928703703707</v>
      </c>
      <c r="C509" s="139">
        <v>200</v>
      </c>
      <c r="D509" s="139">
        <v>184</v>
      </c>
      <c r="E509" s="139">
        <v>16</v>
      </c>
      <c r="F509" s="140" t="s">
        <v>404</v>
      </c>
    </row>
    <row r="510" spans="2:6" x14ac:dyDescent="0.25">
      <c r="B510" s="183">
        <v>45025.984606481485</v>
      </c>
      <c r="C510" s="139">
        <v>230</v>
      </c>
      <c r="D510" s="139">
        <v>218.5</v>
      </c>
      <c r="E510" s="139">
        <v>11.5</v>
      </c>
      <c r="F510" s="140" t="s">
        <v>405</v>
      </c>
    </row>
    <row r="511" spans="2:6" x14ac:dyDescent="0.25">
      <c r="B511" s="183">
        <v>45026.020520833335</v>
      </c>
      <c r="C511" s="139">
        <v>50</v>
      </c>
      <c r="D511" s="139">
        <v>47.5</v>
      </c>
      <c r="E511" s="139">
        <v>2.5</v>
      </c>
      <c r="F511" s="140" t="s">
        <v>1303</v>
      </c>
    </row>
    <row r="512" spans="2:6" x14ac:dyDescent="0.25">
      <c r="B512" s="183">
        <v>45026.214502314811</v>
      </c>
      <c r="C512" s="139">
        <v>100</v>
      </c>
      <c r="D512" s="139">
        <v>95</v>
      </c>
      <c r="E512" s="139">
        <v>5</v>
      </c>
      <c r="F512" s="140" t="s">
        <v>398</v>
      </c>
    </row>
    <row r="513" spans="2:6" x14ac:dyDescent="0.25">
      <c r="B513" s="183">
        <v>45026.289421296293</v>
      </c>
      <c r="C513" s="139">
        <v>100</v>
      </c>
      <c r="D513" s="139">
        <v>95</v>
      </c>
      <c r="E513" s="139">
        <v>5</v>
      </c>
      <c r="F513" s="140" t="s">
        <v>106</v>
      </c>
    </row>
    <row r="514" spans="2:6" x14ac:dyDescent="0.25">
      <c r="B514" s="183">
        <v>45026.301736111112</v>
      </c>
      <c r="C514" s="139">
        <v>50</v>
      </c>
      <c r="D514" s="139">
        <v>46</v>
      </c>
      <c r="E514" s="139">
        <v>4</v>
      </c>
      <c r="F514" s="140" t="s">
        <v>381</v>
      </c>
    </row>
    <row r="515" spans="2:6" x14ac:dyDescent="0.25">
      <c r="B515" s="183">
        <v>45026.305462962962</v>
      </c>
      <c r="C515" s="139">
        <v>100</v>
      </c>
      <c r="D515" s="139">
        <v>92</v>
      </c>
      <c r="E515" s="139">
        <v>8</v>
      </c>
      <c r="F515" s="140" t="s">
        <v>1858</v>
      </c>
    </row>
    <row r="516" spans="2:6" x14ac:dyDescent="0.25">
      <c r="B516" s="183">
        <v>45026.322662037041</v>
      </c>
      <c r="C516" s="139">
        <v>50</v>
      </c>
      <c r="D516" s="139">
        <v>46</v>
      </c>
      <c r="E516" s="139">
        <v>4</v>
      </c>
      <c r="F516" s="140" t="s">
        <v>652</v>
      </c>
    </row>
    <row r="517" spans="2:6" x14ac:dyDescent="0.25">
      <c r="B517" s="183">
        <v>45026.328217592592</v>
      </c>
      <c r="C517" s="139">
        <v>100</v>
      </c>
      <c r="D517" s="139">
        <v>95</v>
      </c>
      <c r="E517" s="139">
        <v>5</v>
      </c>
      <c r="F517" s="140" t="s">
        <v>517</v>
      </c>
    </row>
    <row r="518" spans="2:6" x14ac:dyDescent="0.25">
      <c r="B518" s="183">
        <v>45026.332499999997</v>
      </c>
      <c r="C518" s="139">
        <v>400</v>
      </c>
      <c r="D518" s="139">
        <v>380</v>
      </c>
      <c r="E518" s="139">
        <v>20</v>
      </c>
      <c r="F518" s="140" t="s">
        <v>397</v>
      </c>
    </row>
    <row r="519" spans="2:6" x14ac:dyDescent="0.25">
      <c r="B519" s="183">
        <v>45026.337164351855</v>
      </c>
      <c r="C519" s="139">
        <v>500</v>
      </c>
      <c r="D519" s="139">
        <v>460</v>
      </c>
      <c r="E519" s="139">
        <v>40</v>
      </c>
      <c r="F519" s="140" t="s">
        <v>553</v>
      </c>
    </row>
    <row r="520" spans="2:6" x14ac:dyDescent="0.25">
      <c r="B520" s="183">
        <v>45026.352870370371</v>
      </c>
      <c r="C520" s="139">
        <v>100</v>
      </c>
      <c r="D520" s="139">
        <v>95</v>
      </c>
      <c r="E520" s="139">
        <v>5</v>
      </c>
      <c r="F520" s="140" t="s">
        <v>95</v>
      </c>
    </row>
    <row r="521" spans="2:6" x14ac:dyDescent="0.25">
      <c r="B521" s="183">
        <v>45026.357175925928</v>
      </c>
      <c r="C521" s="139">
        <v>100</v>
      </c>
      <c r="D521" s="139">
        <v>92</v>
      </c>
      <c r="E521" s="139">
        <v>8</v>
      </c>
      <c r="F521" s="140" t="s">
        <v>5005</v>
      </c>
    </row>
    <row r="522" spans="2:6" x14ac:dyDescent="0.25">
      <c r="B522" s="183">
        <v>45026.359675925924</v>
      </c>
      <c r="C522" s="139">
        <v>100</v>
      </c>
      <c r="D522" s="139">
        <v>95</v>
      </c>
      <c r="E522" s="139">
        <v>5</v>
      </c>
      <c r="F522" s="140" t="s">
        <v>1995</v>
      </c>
    </row>
    <row r="523" spans="2:6" x14ac:dyDescent="0.25">
      <c r="B523" s="183">
        <v>45026.369537037041</v>
      </c>
      <c r="C523" s="139">
        <v>300</v>
      </c>
      <c r="D523" s="139">
        <v>285</v>
      </c>
      <c r="E523" s="139">
        <v>15</v>
      </c>
      <c r="F523" s="140" t="s">
        <v>5517</v>
      </c>
    </row>
    <row r="524" spans="2:6" x14ac:dyDescent="0.25">
      <c r="B524" s="183">
        <v>45026.369629629633</v>
      </c>
      <c r="C524" s="139">
        <v>200</v>
      </c>
      <c r="D524" s="139">
        <v>186</v>
      </c>
      <c r="E524" s="139">
        <v>14</v>
      </c>
      <c r="F524" s="140" t="s">
        <v>11044</v>
      </c>
    </row>
    <row r="525" spans="2:6" x14ac:dyDescent="0.25">
      <c r="B525" s="183">
        <v>45026.369629629633</v>
      </c>
      <c r="C525" s="139">
        <v>30</v>
      </c>
      <c r="D525" s="139">
        <v>27.9</v>
      </c>
      <c r="E525" s="139">
        <v>2.1000000000000014</v>
      </c>
      <c r="F525" s="140" t="s">
        <v>6434</v>
      </c>
    </row>
    <row r="526" spans="2:6" x14ac:dyDescent="0.25">
      <c r="B526" s="183">
        <v>45026.369664351849</v>
      </c>
      <c r="C526" s="139">
        <v>150</v>
      </c>
      <c r="D526" s="139">
        <v>142.5</v>
      </c>
      <c r="E526" s="139">
        <v>7.5</v>
      </c>
      <c r="F526" s="140" t="s">
        <v>11045</v>
      </c>
    </row>
    <row r="527" spans="2:6" x14ac:dyDescent="0.25">
      <c r="B527" s="183">
        <v>45026.369675925926</v>
      </c>
      <c r="C527" s="139">
        <v>400</v>
      </c>
      <c r="D527" s="139">
        <v>380</v>
      </c>
      <c r="E527" s="139">
        <v>20</v>
      </c>
      <c r="F527" s="140" t="s">
        <v>8177</v>
      </c>
    </row>
    <row r="528" spans="2:6" x14ac:dyDescent="0.25">
      <c r="B528" s="183">
        <v>45026.369699074072</v>
      </c>
      <c r="C528" s="139">
        <v>50</v>
      </c>
      <c r="D528" s="139">
        <v>47.5</v>
      </c>
      <c r="E528" s="139">
        <v>2.5</v>
      </c>
      <c r="F528" s="140" t="s">
        <v>309</v>
      </c>
    </row>
    <row r="529" spans="2:6" x14ac:dyDescent="0.25">
      <c r="B529" s="183">
        <v>45026.369733796295</v>
      </c>
      <c r="C529" s="139">
        <v>50</v>
      </c>
      <c r="D529" s="139">
        <v>47.5</v>
      </c>
      <c r="E529" s="139">
        <v>2.5</v>
      </c>
      <c r="F529" s="140" t="s">
        <v>6055</v>
      </c>
    </row>
    <row r="530" spans="2:6" x14ac:dyDescent="0.25">
      <c r="B530" s="183">
        <v>45026.369745370372</v>
      </c>
      <c r="C530" s="139">
        <v>150</v>
      </c>
      <c r="D530" s="139">
        <v>139.5</v>
      </c>
      <c r="E530" s="139">
        <v>10.5</v>
      </c>
      <c r="F530" s="140" t="s">
        <v>5375</v>
      </c>
    </row>
    <row r="531" spans="2:6" x14ac:dyDescent="0.25">
      <c r="B531" s="183">
        <v>45026.369745370372</v>
      </c>
      <c r="C531" s="139">
        <v>500</v>
      </c>
      <c r="D531" s="139">
        <v>475</v>
      </c>
      <c r="E531" s="139">
        <v>25</v>
      </c>
      <c r="F531" s="140" t="s">
        <v>2450</v>
      </c>
    </row>
    <row r="532" spans="2:6" x14ac:dyDescent="0.25">
      <c r="B532" s="183">
        <v>45026.369756944441</v>
      </c>
      <c r="C532" s="139">
        <v>100</v>
      </c>
      <c r="D532" s="139">
        <v>95</v>
      </c>
      <c r="E532" s="139">
        <v>5</v>
      </c>
      <c r="F532" s="140" t="s">
        <v>544</v>
      </c>
    </row>
    <row r="533" spans="2:6" x14ac:dyDescent="0.25">
      <c r="B533" s="183">
        <v>45026.369780092595</v>
      </c>
      <c r="C533" s="139">
        <v>100</v>
      </c>
      <c r="D533" s="139">
        <v>93</v>
      </c>
      <c r="E533" s="139">
        <v>7</v>
      </c>
      <c r="F533" s="140" t="s">
        <v>521</v>
      </c>
    </row>
    <row r="534" spans="2:6" x14ac:dyDescent="0.25">
      <c r="B534" s="183">
        <v>45026.369780092595</v>
      </c>
      <c r="C534" s="139">
        <v>50</v>
      </c>
      <c r="D534" s="139">
        <v>47.5</v>
      </c>
      <c r="E534" s="139">
        <v>2.5</v>
      </c>
      <c r="F534" s="140" t="s">
        <v>3716</v>
      </c>
    </row>
    <row r="535" spans="2:6" x14ac:dyDescent="0.25">
      <c r="B535" s="183">
        <v>45026.369791666664</v>
      </c>
      <c r="C535" s="139">
        <v>50</v>
      </c>
      <c r="D535" s="139">
        <v>47.5</v>
      </c>
      <c r="E535" s="139">
        <v>2.5</v>
      </c>
      <c r="F535" s="140" t="s">
        <v>2974</v>
      </c>
    </row>
    <row r="536" spans="2:6" x14ac:dyDescent="0.25">
      <c r="B536" s="183">
        <v>45026.369791666664</v>
      </c>
      <c r="C536" s="139">
        <v>500</v>
      </c>
      <c r="D536" s="139">
        <v>475</v>
      </c>
      <c r="E536" s="139">
        <v>25</v>
      </c>
      <c r="F536" s="140" t="s">
        <v>2571</v>
      </c>
    </row>
    <row r="537" spans="2:6" x14ac:dyDescent="0.25">
      <c r="B537" s="183">
        <v>45026.369803240741</v>
      </c>
      <c r="C537" s="139">
        <v>50</v>
      </c>
      <c r="D537" s="139">
        <v>46.5</v>
      </c>
      <c r="E537" s="139">
        <v>3.5</v>
      </c>
      <c r="F537" s="140" t="s">
        <v>11046</v>
      </c>
    </row>
    <row r="538" spans="2:6" x14ac:dyDescent="0.25">
      <c r="B538" s="183">
        <v>45026.369803240741</v>
      </c>
      <c r="C538" s="139">
        <v>100</v>
      </c>
      <c r="D538" s="139">
        <v>95</v>
      </c>
      <c r="E538" s="139">
        <v>5</v>
      </c>
      <c r="F538" s="140" t="s">
        <v>8080</v>
      </c>
    </row>
    <row r="539" spans="2:6" x14ac:dyDescent="0.25">
      <c r="B539" s="183">
        <v>45026.369803240741</v>
      </c>
      <c r="C539" s="139">
        <v>200</v>
      </c>
      <c r="D539" s="139">
        <v>190</v>
      </c>
      <c r="E539" s="139">
        <v>10</v>
      </c>
      <c r="F539" s="140" t="s">
        <v>3479</v>
      </c>
    </row>
    <row r="540" spans="2:6" x14ac:dyDescent="0.25">
      <c r="B540" s="183">
        <v>45026.369803240741</v>
      </c>
      <c r="C540" s="139">
        <v>50</v>
      </c>
      <c r="D540" s="139">
        <v>47.5</v>
      </c>
      <c r="E540" s="139">
        <v>2.5</v>
      </c>
      <c r="F540" s="140" t="s">
        <v>2766</v>
      </c>
    </row>
    <row r="541" spans="2:6" x14ac:dyDescent="0.25">
      <c r="B541" s="183">
        <v>45026.369814814818</v>
      </c>
      <c r="C541" s="139">
        <v>200</v>
      </c>
      <c r="D541" s="139">
        <v>186</v>
      </c>
      <c r="E541" s="139">
        <v>14</v>
      </c>
      <c r="F541" s="140" t="s">
        <v>11047</v>
      </c>
    </row>
    <row r="542" spans="2:6" x14ac:dyDescent="0.25">
      <c r="B542" s="183">
        <v>45026.369814814818</v>
      </c>
      <c r="C542" s="139">
        <v>50</v>
      </c>
      <c r="D542" s="139">
        <v>47.5</v>
      </c>
      <c r="E542" s="139">
        <v>2.5</v>
      </c>
      <c r="F542" s="140" t="s">
        <v>11048</v>
      </c>
    </row>
    <row r="543" spans="2:6" x14ac:dyDescent="0.25">
      <c r="B543" s="183">
        <v>45026.369826388887</v>
      </c>
      <c r="C543" s="139">
        <v>100</v>
      </c>
      <c r="D543" s="139">
        <v>93</v>
      </c>
      <c r="E543" s="139">
        <v>7</v>
      </c>
      <c r="F543" s="140" t="s">
        <v>6003</v>
      </c>
    </row>
    <row r="544" spans="2:6" x14ac:dyDescent="0.25">
      <c r="B544" s="183">
        <v>45026.369837962964</v>
      </c>
      <c r="C544" s="139">
        <v>500</v>
      </c>
      <c r="D544" s="139">
        <v>475</v>
      </c>
      <c r="E544" s="139">
        <v>25</v>
      </c>
      <c r="F544" s="140" t="s">
        <v>1390</v>
      </c>
    </row>
    <row r="545" spans="2:6" x14ac:dyDescent="0.25">
      <c r="B545" s="183">
        <v>45026.369837962964</v>
      </c>
      <c r="C545" s="139">
        <v>200</v>
      </c>
      <c r="D545" s="139">
        <v>190</v>
      </c>
      <c r="E545" s="139">
        <v>10</v>
      </c>
      <c r="F545" s="140" t="s">
        <v>11049</v>
      </c>
    </row>
    <row r="546" spans="2:6" x14ac:dyDescent="0.25">
      <c r="B546" s="183">
        <v>45026.369837962964</v>
      </c>
      <c r="C546" s="139">
        <v>100</v>
      </c>
      <c r="D546" s="139">
        <v>95</v>
      </c>
      <c r="E546" s="139">
        <v>5</v>
      </c>
      <c r="F546" s="140" t="s">
        <v>11050</v>
      </c>
    </row>
    <row r="547" spans="2:6" x14ac:dyDescent="0.25">
      <c r="B547" s="183">
        <v>45026.369849537034</v>
      </c>
      <c r="C547" s="139">
        <v>300</v>
      </c>
      <c r="D547" s="139">
        <v>285</v>
      </c>
      <c r="E547" s="139">
        <v>15</v>
      </c>
      <c r="F547" s="140" t="s">
        <v>6155</v>
      </c>
    </row>
    <row r="548" spans="2:6" x14ac:dyDescent="0.25">
      <c r="B548" s="183">
        <v>45026.36986111111</v>
      </c>
      <c r="C548" s="139">
        <v>100</v>
      </c>
      <c r="D548" s="139">
        <v>95</v>
      </c>
      <c r="E548" s="139">
        <v>5</v>
      </c>
      <c r="F548" s="140" t="s">
        <v>3603</v>
      </c>
    </row>
    <row r="549" spans="2:6" x14ac:dyDescent="0.25">
      <c r="B549" s="183">
        <v>45026.369872685187</v>
      </c>
      <c r="C549" s="139">
        <v>500</v>
      </c>
      <c r="D549" s="139">
        <v>475</v>
      </c>
      <c r="E549" s="139">
        <v>25</v>
      </c>
      <c r="F549" s="140" t="s">
        <v>5575</v>
      </c>
    </row>
    <row r="550" spans="2:6" x14ac:dyDescent="0.25">
      <c r="B550" s="183">
        <v>45026.369895833333</v>
      </c>
      <c r="C550" s="139">
        <v>30</v>
      </c>
      <c r="D550" s="139">
        <v>27.6</v>
      </c>
      <c r="E550" s="139">
        <v>2.4</v>
      </c>
      <c r="F550" s="140" t="s">
        <v>380</v>
      </c>
    </row>
    <row r="551" spans="2:6" x14ac:dyDescent="0.25">
      <c r="B551" s="183">
        <v>45026.369930555556</v>
      </c>
      <c r="C551" s="139">
        <v>500</v>
      </c>
      <c r="D551" s="139">
        <v>475</v>
      </c>
      <c r="E551" s="139">
        <v>25</v>
      </c>
      <c r="F551" s="140" t="s">
        <v>5953</v>
      </c>
    </row>
    <row r="552" spans="2:6" x14ac:dyDescent="0.25">
      <c r="B552" s="183">
        <v>45026.369930555556</v>
      </c>
      <c r="C552" s="139">
        <v>100</v>
      </c>
      <c r="D552" s="139">
        <v>93</v>
      </c>
      <c r="E552" s="139">
        <v>7</v>
      </c>
      <c r="F552" s="140" t="s">
        <v>11051</v>
      </c>
    </row>
    <row r="553" spans="2:6" x14ac:dyDescent="0.25">
      <c r="B553" s="183">
        <v>45026.369930555556</v>
      </c>
      <c r="C553" s="139">
        <v>50</v>
      </c>
      <c r="D553" s="139">
        <v>47.5</v>
      </c>
      <c r="E553" s="139">
        <v>2.5</v>
      </c>
      <c r="F553" s="140" t="s">
        <v>5346</v>
      </c>
    </row>
    <row r="554" spans="2:6" x14ac:dyDescent="0.25">
      <c r="B554" s="183">
        <v>45026.369942129626</v>
      </c>
      <c r="C554" s="139">
        <v>200</v>
      </c>
      <c r="D554" s="139">
        <v>190</v>
      </c>
      <c r="E554" s="139">
        <v>10</v>
      </c>
      <c r="F554" s="140" t="s">
        <v>1653</v>
      </c>
    </row>
    <row r="555" spans="2:6" x14ac:dyDescent="0.25">
      <c r="B555" s="183">
        <v>45026.369942129626</v>
      </c>
      <c r="C555" s="139">
        <v>100</v>
      </c>
      <c r="D555" s="139">
        <v>93</v>
      </c>
      <c r="E555" s="139">
        <v>7</v>
      </c>
      <c r="F555" s="140" t="s">
        <v>2308</v>
      </c>
    </row>
    <row r="556" spans="2:6" x14ac:dyDescent="0.25">
      <c r="B556" s="183">
        <v>45026.369942129626</v>
      </c>
      <c r="C556" s="139">
        <v>100</v>
      </c>
      <c r="D556" s="139">
        <v>95</v>
      </c>
      <c r="E556" s="139">
        <v>5</v>
      </c>
      <c r="F556" s="140" t="s">
        <v>8190</v>
      </c>
    </row>
    <row r="557" spans="2:6" x14ac:dyDescent="0.25">
      <c r="B557" s="183">
        <v>45026.369953703703</v>
      </c>
      <c r="C557" s="139">
        <v>10</v>
      </c>
      <c r="D557" s="139">
        <v>9.5</v>
      </c>
      <c r="E557" s="139">
        <v>0.5</v>
      </c>
      <c r="F557" s="140" t="s">
        <v>3650</v>
      </c>
    </row>
    <row r="558" spans="2:6" x14ac:dyDescent="0.25">
      <c r="B558" s="183">
        <v>45026.36996527778</v>
      </c>
      <c r="C558" s="139">
        <v>100</v>
      </c>
      <c r="D558" s="139">
        <v>95</v>
      </c>
      <c r="E558" s="139">
        <v>5</v>
      </c>
      <c r="F558" s="140" t="s">
        <v>11052</v>
      </c>
    </row>
    <row r="559" spans="2:6" x14ac:dyDescent="0.25">
      <c r="B559" s="183">
        <v>45026.36996527778</v>
      </c>
      <c r="C559" s="139">
        <v>300</v>
      </c>
      <c r="D559" s="139">
        <v>282.14999999999998</v>
      </c>
      <c r="E559" s="139">
        <v>17.850000000000023</v>
      </c>
      <c r="F559" s="140" t="s">
        <v>11053</v>
      </c>
    </row>
    <row r="560" spans="2:6" x14ac:dyDescent="0.25">
      <c r="B560" s="183">
        <v>45026.36996527778</v>
      </c>
      <c r="C560" s="139">
        <v>50</v>
      </c>
      <c r="D560" s="139">
        <v>47.5</v>
      </c>
      <c r="E560" s="139">
        <v>2.5</v>
      </c>
      <c r="F560" s="140" t="s">
        <v>7189</v>
      </c>
    </row>
    <row r="561" spans="2:6" x14ac:dyDescent="0.25">
      <c r="B561" s="183">
        <v>45026.36996527778</v>
      </c>
      <c r="C561" s="139">
        <v>200</v>
      </c>
      <c r="D561" s="139">
        <v>190</v>
      </c>
      <c r="E561" s="139">
        <v>10</v>
      </c>
      <c r="F561" s="140" t="s">
        <v>3281</v>
      </c>
    </row>
    <row r="562" spans="2:6" x14ac:dyDescent="0.25">
      <c r="B562" s="183">
        <v>45026.369976851849</v>
      </c>
      <c r="C562" s="139">
        <v>100</v>
      </c>
      <c r="D562" s="139">
        <v>92</v>
      </c>
      <c r="E562" s="139">
        <v>8</v>
      </c>
      <c r="F562" s="140" t="s">
        <v>4958</v>
      </c>
    </row>
    <row r="563" spans="2:6" x14ac:dyDescent="0.25">
      <c r="B563" s="183">
        <v>45026.369976851849</v>
      </c>
      <c r="C563" s="139">
        <v>90</v>
      </c>
      <c r="D563" s="139">
        <v>82.8</v>
      </c>
      <c r="E563" s="139">
        <v>7.2</v>
      </c>
      <c r="F563" s="140" t="s">
        <v>6437</v>
      </c>
    </row>
    <row r="564" spans="2:6" x14ac:dyDescent="0.25">
      <c r="B564" s="183">
        <v>45026.37</v>
      </c>
      <c r="C564" s="139">
        <v>100</v>
      </c>
      <c r="D564" s="139">
        <v>95</v>
      </c>
      <c r="E564" s="139">
        <v>5</v>
      </c>
      <c r="F564" s="140" t="s">
        <v>11054</v>
      </c>
    </row>
    <row r="565" spans="2:6" x14ac:dyDescent="0.25">
      <c r="B565" s="183">
        <v>45026.37</v>
      </c>
      <c r="C565" s="139">
        <v>500</v>
      </c>
      <c r="D565" s="139">
        <v>465</v>
      </c>
      <c r="E565" s="139">
        <v>35</v>
      </c>
      <c r="F565" s="140" t="s">
        <v>11055</v>
      </c>
    </row>
    <row r="566" spans="2:6" x14ac:dyDescent="0.25">
      <c r="B566" s="183">
        <v>45026.370023148149</v>
      </c>
      <c r="C566" s="139">
        <v>50</v>
      </c>
      <c r="D566" s="139">
        <v>46.5</v>
      </c>
      <c r="E566" s="139">
        <v>3.5</v>
      </c>
      <c r="F566" s="140" t="s">
        <v>1200</v>
      </c>
    </row>
    <row r="567" spans="2:6" x14ac:dyDescent="0.25">
      <c r="B567" s="183">
        <v>45026.370023148149</v>
      </c>
      <c r="C567" s="139">
        <v>100</v>
      </c>
      <c r="D567" s="139">
        <v>95</v>
      </c>
      <c r="E567" s="139">
        <v>5</v>
      </c>
      <c r="F567" s="140" t="s">
        <v>11056</v>
      </c>
    </row>
    <row r="568" spans="2:6" x14ac:dyDescent="0.25">
      <c r="B568" s="183">
        <v>45026.370034722226</v>
      </c>
      <c r="C568" s="139">
        <v>100</v>
      </c>
      <c r="D568" s="139">
        <v>95</v>
      </c>
      <c r="E568" s="139">
        <v>5</v>
      </c>
      <c r="F568" s="140" t="s">
        <v>5374</v>
      </c>
    </row>
    <row r="569" spans="2:6" x14ac:dyDescent="0.25">
      <c r="B569" s="183">
        <v>45026.370034722226</v>
      </c>
      <c r="C569" s="139">
        <v>150</v>
      </c>
      <c r="D569" s="139">
        <v>142.5</v>
      </c>
      <c r="E569" s="139">
        <v>7.5</v>
      </c>
      <c r="F569" s="140" t="s">
        <v>11057</v>
      </c>
    </row>
    <row r="570" spans="2:6" x14ac:dyDescent="0.25">
      <c r="B570" s="183">
        <v>45026.370046296295</v>
      </c>
      <c r="C570" s="139">
        <v>100</v>
      </c>
      <c r="D570" s="139">
        <v>95</v>
      </c>
      <c r="E570" s="139">
        <v>5</v>
      </c>
      <c r="F570" s="140" t="s">
        <v>3146</v>
      </c>
    </row>
    <row r="571" spans="2:6" x14ac:dyDescent="0.25">
      <c r="B571" s="183">
        <v>45026.370069444441</v>
      </c>
      <c r="C571" s="139">
        <v>150</v>
      </c>
      <c r="D571" s="139">
        <v>142.5</v>
      </c>
      <c r="E571" s="139">
        <v>7.5</v>
      </c>
      <c r="F571" s="140" t="s">
        <v>727</v>
      </c>
    </row>
    <row r="572" spans="2:6" x14ac:dyDescent="0.25">
      <c r="B572" s="183">
        <v>45026.370081018518</v>
      </c>
      <c r="C572" s="139">
        <v>50</v>
      </c>
      <c r="D572" s="139">
        <v>47.5</v>
      </c>
      <c r="E572" s="139">
        <v>2.5</v>
      </c>
      <c r="F572" s="140" t="s">
        <v>1260</v>
      </c>
    </row>
    <row r="573" spans="2:6" x14ac:dyDescent="0.25">
      <c r="B573" s="183">
        <v>45026.370081018518</v>
      </c>
      <c r="C573" s="139">
        <v>100</v>
      </c>
      <c r="D573" s="139">
        <v>93</v>
      </c>
      <c r="E573" s="139">
        <v>7</v>
      </c>
      <c r="F573" s="140" t="s">
        <v>6384</v>
      </c>
    </row>
    <row r="574" spans="2:6" x14ac:dyDescent="0.25">
      <c r="B574" s="183">
        <v>45026.370081018518</v>
      </c>
      <c r="C574" s="139">
        <v>200</v>
      </c>
      <c r="D574" s="139">
        <v>186</v>
      </c>
      <c r="E574" s="139">
        <v>14</v>
      </c>
      <c r="F574" s="140" t="s">
        <v>264</v>
      </c>
    </row>
    <row r="575" spans="2:6" x14ac:dyDescent="0.25">
      <c r="B575" s="183">
        <v>45026.370092592595</v>
      </c>
      <c r="C575" s="139">
        <v>100</v>
      </c>
      <c r="D575" s="139">
        <v>93</v>
      </c>
      <c r="E575" s="139">
        <v>7</v>
      </c>
      <c r="F575" s="140" t="s">
        <v>2835</v>
      </c>
    </row>
    <row r="576" spans="2:6" x14ac:dyDescent="0.25">
      <c r="B576" s="183">
        <v>45026.370127314818</v>
      </c>
      <c r="C576" s="139">
        <v>100</v>
      </c>
      <c r="D576" s="139">
        <v>95</v>
      </c>
      <c r="E576" s="139">
        <v>5</v>
      </c>
      <c r="F576" s="140" t="s">
        <v>11058</v>
      </c>
    </row>
    <row r="577" spans="2:6" x14ac:dyDescent="0.25">
      <c r="B577" s="183">
        <v>45026.370150462964</v>
      </c>
      <c r="C577" s="139">
        <v>5</v>
      </c>
      <c r="D577" s="139">
        <v>4.75</v>
      </c>
      <c r="E577" s="139">
        <v>0.25</v>
      </c>
      <c r="F577" s="140" t="s">
        <v>94</v>
      </c>
    </row>
    <row r="578" spans="2:6" x14ac:dyDescent="0.25">
      <c r="B578" s="183">
        <v>45026.370162037034</v>
      </c>
      <c r="C578" s="139">
        <v>50</v>
      </c>
      <c r="D578" s="139">
        <v>46</v>
      </c>
      <c r="E578" s="139">
        <v>4</v>
      </c>
      <c r="F578" s="140" t="s">
        <v>1120</v>
      </c>
    </row>
    <row r="579" spans="2:6" x14ac:dyDescent="0.25">
      <c r="B579" s="183">
        <v>45026.370162037034</v>
      </c>
      <c r="C579" s="139">
        <v>50</v>
      </c>
      <c r="D579" s="139">
        <v>47.5</v>
      </c>
      <c r="E579" s="139">
        <v>2.5</v>
      </c>
      <c r="F579" s="140" t="s">
        <v>5283</v>
      </c>
    </row>
    <row r="580" spans="2:6" x14ac:dyDescent="0.25">
      <c r="B580" s="183">
        <v>45026.370185185187</v>
      </c>
      <c r="C580" s="139">
        <v>100</v>
      </c>
      <c r="D580" s="139">
        <v>93</v>
      </c>
      <c r="E580" s="139">
        <v>7</v>
      </c>
      <c r="F580" s="140" t="s">
        <v>2997</v>
      </c>
    </row>
    <row r="581" spans="2:6" x14ac:dyDescent="0.25">
      <c r="B581" s="183">
        <v>45026.37023148148</v>
      </c>
      <c r="C581" s="139">
        <v>500</v>
      </c>
      <c r="D581" s="139">
        <v>475</v>
      </c>
      <c r="E581" s="139">
        <v>25</v>
      </c>
      <c r="F581" s="140" t="s">
        <v>8085</v>
      </c>
    </row>
    <row r="582" spans="2:6" x14ac:dyDescent="0.25">
      <c r="B582" s="183">
        <v>45026.37023148148</v>
      </c>
      <c r="C582" s="139">
        <v>10</v>
      </c>
      <c r="D582" s="139">
        <v>9.5</v>
      </c>
      <c r="E582" s="139">
        <v>0.5</v>
      </c>
      <c r="F582" s="140" t="s">
        <v>8195</v>
      </c>
    </row>
    <row r="583" spans="2:6" x14ac:dyDescent="0.25">
      <c r="B583" s="183">
        <v>45026.370243055557</v>
      </c>
      <c r="C583" s="139">
        <v>50</v>
      </c>
      <c r="D583" s="139">
        <v>46</v>
      </c>
      <c r="E583" s="139">
        <v>4</v>
      </c>
      <c r="F583" s="140" t="s">
        <v>11059</v>
      </c>
    </row>
    <row r="584" spans="2:6" x14ac:dyDescent="0.25">
      <c r="B584" s="183">
        <v>45026.370243055557</v>
      </c>
      <c r="C584" s="139">
        <v>50</v>
      </c>
      <c r="D584" s="139">
        <v>47.5</v>
      </c>
      <c r="E584" s="139">
        <v>2.5</v>
      </c>
      <c r="F584" s="140" t="s">
        <v>11060</v>
      </c>
    </row>
    <row r="585" spans="2:6" x14ac:dyDescent="0.25">
      <c r="B585" s="183">
        <v>45026.370243055557</v>
      </c>
      <c r="C585" s="139">
        <v>100</v>
      </c>
      <c r="D585" s="139">
        <v>95</v>
      </c>
      <c r="E585" s="139">
        <v>5</v>
      </c>
      <c r="F585" s="140" t="s">
        <v>11061</v>
      </c>
    </row>
    <row r="586" spans="2:6" x14ac:dyDescent="0.25">
      <c r="B586" s="183">
        <v>45026.370289351849</v>
      </c>
      <c r="C586" s="139">
        <v>500</v>
      </c>
      <c r="D586" s="139">
        <v>465</v>
      </c>
      <c r="E586" s="139">
        <v>35</v>
      </c>
      <c r="F586" s="140" t="s">
        <v>775</v>
      </c>
    </row>
    <row r="587" spans="2:6" x14ac:dyDescent="0.25">
      <c r="B587" s="183">
        <v>45026.370312500003</v>
      </c>
      <c r="C587" s="139">
        <v>50</v>
      </c>
      <c r="D587" s="139">
        <v>46.5</v>
      </c>
      <c r="E587" s="139">
        <v>3.5</v>
      </c>
      <c r="F587" s="140" t="s">
        <v>5470</v>
      </c>
    </row>
    <row r="588" spans="2:6" x14ac:dyDescent="0.25">
      <c r="B588" s="183">
        <v>45026.370335648149</v>
      </c>
      <c r="C588" s="139">
        <v>50</v>
      </c>
      <c r="D588" s="139">
        <v>47.5</v>
      </c>
      <c r="E588" s="139">
        <v>2.5</v>
      </c>
      <c r="F588" s="140" t="s">
        <v>11062</v>
      </c>
    </row>
    <row r="589" spans="2:6" x14ac:dyDescent="0.25">
      <c r="B589" s="183">
        <v>45026.370335648149</v>
      </c>
      <c r="C589" s="139">
        <v>200</v>
      </c>
      <c r="D589" s="139">
        <v>190</v>
      </c>
      <c r="E589" s="139">
        <v>10</v>
      </c>
      <c r="F589" s="140" t="s">
        <v>11063</v>
      </c>
    </row>
    <row r="590" spans="2:6" x14ac:dyDescent="0.25">
      <c r="B590" s="183">
        <v>45026.370335648149</v>
      </c>
      <c r="C590" s="139">
        <v>100</v>
      </c>
      <c r="D590" s="139">
        <v>95</v>
      </c>
      <c r="E590" s="139">
        <v>5</v>
      </c>
      <c r="F590" s="140" t="s">
        <v>6351</v>
      </c>
    </row>
    <row r="591" spans="2:6" x14ac:dyDescent="0.25">
      <c r="B591" s="183">
        <v>45026.370358796295</v>
      </c>
      <c r="C591" s="139">
        <v>50</v>
      </c>
      <c r="D591" s="139">
        <v>47.5</v>
      </c>
      <c r="E591" s="139">
        <v>2.5</v>
      </c>
      <c r="F591" s="140" t="s">
        <v>7334</v>
      </c>
    </row>
    <row r="592" spans="2:6" x14ac:dyDescent="0.25">
      <c r="B592" s="183">
        <v>45026.370358796295</v>
      </c>
      <c r="C592" s="139">
        <v>300</v>
      </c>
      <c r="D592" s="139">
        <v>279</v>
      </c>
      <c r="E592" s="139">
        <v>21</v>
      </c>
      <c r="F592" s="140" t="s">
        <v>11064</v>
      </c>
    </row>
    <row r="593" spans="2:6" x14ac:dyDescent="0.25">
      <c r="B593" s="183">
        <v>45026.370370370372</v>
      </c>
      <c r="C593" s="139">
        <v>100</v>
      </c>
      <c r="D593" s="139">
        <v>95</v>
      </c>
      <c r="E593" s="139">
        <v>5</v>
      </c>
      <c r="F593" s="140" t="s">
        <v>3204</v>
      </c>
    </row>
    <row r="594" spans="2:6" x14ac:dyDescent="0.25">
      <c r="B594" s="183">
        <v>45026.370416666665</v>
      </c>
      <c r="C594" s="139">
        <v>200</v>
      </c>
      <c r="D594" s="139">
        <v>190</v>
      </c>
      <c r="E594" s="139">
        <v>10</v>
      </c>
      <c r="F594" s="140" t="s">
        <v>97</v>
      </c>
    </row>
    <row r="595" spans="2:6" x14ac:dyDescent="0.25">
      <c r="B595" s="183">
        <v>45026.370439814818</v>
      </c>
      <c r="C595" s="139">
        <v>100</v>
      </c>
      <c r="D595" s="139">
        <v>95</v>
      </c>
      <c r="E595" s="139">
        <v>5</v>
      </c>
      <c r="F595" s="140" t="s">
        <v>6354</v>
      </c>
    </row>
    <row r="596" spans="2:6" x14ac:dyDescent="0.25">
      <c r="B596" s="183">
        <v>45026.370462962965</v>
      </c>
      <c r="C596" s="139">
        <v>200</v>
      </c>
      <c r="D596" s="139">
        <v>190</v>
      </c>
      <c r="E596" s="139">
        <v>10</v>
      </c>
      <c r="F596" s="140" t="s">
        <v>6117</v>
      </c>
    </row>
    <row r="597" spans="2:6" x14ac:dyDescent="0.25">
      <c r="B597" s="183">
        <v>45026.370486111111</v>
      </c>
      <c r="C597" s="139">
        <v>100</v>
      </c>
      <c r="D597" s="139">
        <v>95</v>
      </c>
      <c r="E597" s="139">
        <v>5</v>
      </c>
      <c r="F597" s="140" t="s">
        <v>11065</v>
      </c>
    </row>
    <row r="598" spans="2:6" x14ac:dyDescent="0.25">
      <c r="B598" s="183">
        <v>45026.370497685188</v>
      </c>
      <c r="C598" s="139">
        <v>200</v>
      </c>
      <c r="D598" s="139">
        <v>186</v>
      </c>
      <c r="E598" s="139">
        <v>14</v>
      </c>
      <c r="F598" s="140" t="s">
        <v>7011</v>
      </c>
    </row>
    <row r="599" spans="2:6" x14ac:dyDescent="0.25">
      <c r="B599" s="183">
        <v>45026.370520833334</v>
      </c>
      <c r="C599" s="139">
        <v>100</v>
      </c>
      <c r="D599" s="139">
        <v>95</v>
      </c>
      <c r="E599" s="139">
        <v>5</v>
      </c>
      <c r="F599" s="140" t="s">
        <v>11066</v>
      </c>
    </row>
    <row r="600" spans="2:6" x14ac:dyDescent="0.25">
      <c r="B600" s="183">
        <v>45026.370532407411</v>
      </c>
      <c r="C600" s="139">
        <v>50</v>
      </c>
      <c r="D600" s="139">
        <v>46.5</v>
      </c>
      <c r="E600" s="139">
        <v>3.5</v>
      </c>
      <c r="F600" s="140" t="s">
        <v>11067</v>
      </c>
    </row>
    <row r="601" spans="2:6" x14ac:dyDescent="0.25">
      <c r="B601" s="183">
        <v>45026.37060185185</v>
      </c>
      <c r="C601" s="139">
        <v>200</v>
      </c>
      <c r="D601" s="139">
        <v>190</v>
      </c>
      <c r="E601" s="139">
        <v>10</v>
      </c>
      <c r="F601" s="140" t="s">
        <v>605</v>
      </c>
    </row>
    <row r="602" spans="2:6" x14ac:dyDescent="0.25">
      <c r="B602" s="183">
        <v>45026.370613425926</v>
      </c>
      <c r="C602" s="139">
        <v>100</v>
      </c>
      <c r="D602" s="139">
        <v>93</v>
      </c>
      <c r="E602" s="139">
        <v>7</v>
      </c>
      <c r="F602" s="140" t="s">
        <v>11068</v>
      </c>
    </row>
    <row r="603" spans="2:6" x14ac:dyDescent="0.25">
      <c r="B603" s="183">
        <v>45026.370625000003</v>
      </c>
      <c r="C603" s="139">
        <v>100</v>
      </c>
      <c r="D603" s="139">
        <v>95</v>
      </c>
      <c r="E603" s="139">
        <v>5</v>
      </c>
      <c r="F603" s="140" t="s">
        <v>3315</v>
      </c>
    </row>
    <row r="604" spans="2:6" x14ac:dyDescent="0.25">
      <c r="B604" s="183">
        <v>45026.370648148149</v>
      </c>
      <c r="C604" s="139">
        <v>50</v>
      </c>
      <c r="D604" s="139">
        <v>46.5</v>
      </c>
      <c r="E604" s="139">
        <v>3.5</v>
      </c>
      <c r="F604" s="140" t="s">
        <v>11069</v>
      </c>
    </row>
    <row r="605" spans="2:6" x14ac:dyDescent="0.25">
      <c r="B605" s="183">
        <v>45026.370659722219</v>
      </c>
      <c r="C605" s="139">
        <v>100</v>
      </c>
      <c r="D605" s="139">
        <v>95</v>
      </c>
      <c r="E605" s="139">
        <v>5</v>
      </c>
      <c r="F605" s="140" t="s">
        <v>461</v>
      </c>
    </row>
    <row r="606" spans="2:6" x14ac:dyDescent="0.25">
      <c r="B606" s="183">
        <v>45026.370694444442</v>
      </c>
      <c r="C606" s="139">
        <v>100</v>
      </c>
      <c r="D606" s="139">
        <v>95</v>
      </c>
      <c r="E606" s="139">
        <v>5</v>
      </c>
      <c r="F606" s="140" t="s">
        <v>5549</v>
      </c>
    </row>
    <row r="607" spans="2:6" x14ac:dyDescent="0.25">
      <c r="B607" s="183">
        <v>45026.370717592596</v>
      </c>
      <c r="C607" s="139">
        <v>100</v>
      </c>
      <c r="D607" s="139">
        <v>95</v>
      </c>
      <c r="E607" s="139">
        <v>5</v>
      </c>
      <c r="F607" s="140" t="s">
        <v>6800</v>
      </c>
    </row>
    <row r="608" spans="2:6" x14ac:dyDescent="0.25">
      <c r="B608" s="183">
        <v>45026.370763888888</v>
      </c>
      <c r="C608" s="139">
        <v>100</v>
      </c>
      <c r="D608" s="139">
        <v>92</v>
      </c>
      <c r="E608" s="139">
        <v>8</v>
      </c>
      <c r="F608" s="140" t="s">
        <v>11070</v>
      </c>
    </row>
    <row r="609" spans="2:6" x14ac:dyDescent="0.25">
      <c r="B609" s="183">
        <v>45026.370798611111</v>
      </c>
      <c r="C609" s="139">
        <v>200</v>
      </c>
      <c r="D609" s="139">
        <v>190</v>
      </c>
      <c r="E609" s="139">
        <v>10</v>
      </c>
      <c r="F609" s="140" t="s">
        <v>1185</v>
      </c>
    </row>
    <row r="610" spans="2:6" x14ac:dyDescent="0.25">
      <c r="B610" s="183">
        <v>45026.370798611111</v>
      </c>
      <c r="C610" s="139">
        <v>50</v>
      </c>
      <c r="D610" s="139">
        <v>46.5</v>
      </c>
      <c r="E610" s="139">
        <v>3.5</v>
      </c>
      <c r="F610" s="140" t="s">
        <v>11071</v>
      </c>
    </row>
    <row r="611" spans="2:6" x14ac:dyDescent="0.25">
      <c r="B611" s="183">
        <v>45026.370810185188</v>
      </c>
      <c r="C611" s="139">
        <v>300</v>
      </c>
      <c r="D611" s="139">
        <v>285</v>
      </c>
      <c r="E611" s="139">
        <v>15</v>
      </c>
      <c r="F611" s="140" t="s">
        <v>1860</v>
      </c>
    </row>
    <row r="612" spans="2:6" x14ac:dyDescent="0.25">
      <c r="B612" s="183">
        <v>45026.370844907404</v>
      </c>
      <c r="C612" s="139">
        <v>30</v>
      </c>
      <c r="D612" s="139">
        <v>28.5</v>
      </c>
      <c r="E612" s="139">
        <v>1.5</v>
      </c>
      <c r="F612" s="140" t="s">
        <v>11072</v>
      </c>
    </row>
    <row r="613" spans="2:6" x14ac:dyDescent="0.25">
      <c r="B613" s="183">
        <v>45026.370937500003</v>
      </c>
      <c r="C613" s="139">
        <v>200</v>
      </c>
      <c r="D613" s="139">
        <v>190</v>
      </c>
      <c r="E613" s="139">
        <v>10</v>
      </c>
      <c r="F613" s="140" t="s">
        <v>2923</v>
      </c>
    </row>
    <row r="614" spans="2:6" x14ac:dyDescent="0.25">
      <c r="B614" s="183">
        <v>45026.370995370373</v>
      </c>
      <c r="C614" s="139">
        <v>300</v>
      </c>
      <c r="D614" s="139">
        <v>285</v>
      </c>
      <c r="E614" s="139">
        <v>15</v>
      </c>
      <c r="F614" s="140" t="s">
        <v>6037</v>
      </c>
    </row>
    <row r="615" spans="2:6" x14ac:dyDescent="0.25">
      <c r="B615" s="183">
        <v>45026.371006944442</v>
      </c>
      <c r="C615" s="139">
        <v>300</v>
      </c>
      <c r="D615" s="139">
        <v>285</v>
      </c>
      <c r="E615" s="139">
        <v>15</v>
      </c>
      <c r="F615" s="140" t="s">
        <v>5448</v>
      </c>
    </row>
    <row r="616" spans="2:6" x14ac:dyDescent="0.25">
      <c r="B616" s="183">
        <v>45026.371018518519</v>
      </c>
      <c r="C616" s="139">
        <v>100</v>
      </c>
      <c r="D616" s="139">
        <v>93</v>
      </c>
      <c r="E616" s="139">
        <v>7</v>
      </c>
      <c r="F616" s="140" t="s">
        <v>26</v>
      </c>
    </row>
    <row r="617" spans="2:6" x14ac:dyDescent="0.25">
      <c r="B617" s="183">
        <v>45026.371030092596</v>
      </c>
      <c r="C617" s="139">
        <v>100</v>
      </c>
      <c r="D617" s="139">
        <v>95</v>
      </c>
      <c r="E617" s="139">
        <v>5</v>
      </c>
      <c r="F617" s="140" t="s">
        <v>1602</v>
      </c>
    </row>
    <row r="618" spans="2:6" x14ac:dyDescent="0.25">
      <c r="B618" s="183">
        <v>45026.371087962965</v>
      </c>
      <c r="C618" s="139">
        <v>1000</v>
      </c>
      <c r="D618" s="139">
        <v>950</v>
      </c>
      <c r="E618" s="139">
        <v>50</v>
      </c>
      <c r="F618" s="140" t="s">
        <v>11073</v>
      </c>
    </row>
    <row r="619" spans="2:6" x14ac:dyDescent="0.25">
      <c r="B619" s="183">
        <v>45026.371111111112</v>
      </c>
      <c r="C619" s="139">
        <v>150</v>
      </c>
      <c r="D619" s="139">
        <v>142.5</v>
      </c>
      <c r="E619" s="139">
        <v>7.5</v>
      </c>
      <c r="F619" s="140" t="s">
        <v>7243</v>
      </c>
    </row>
    <row r="620" spans="2:6" x14ac:dyDescent="0.25">
      <c r="B620" s="183">
        <v>45026.371145833335</v>
      </c>
      <c r="C620" s="139">
        <v>50</v>
      </c>
      <c r="D620" s="139">
        <v>47.5</v>
      </c>
      <c r="E620" s="139">
        <v>2.5</v>
      </c>
      <c r="F620" s="140" t="s">
        <v>6998</v>
      </c>
    </row>
    <row r="621" spans="2:6" x14ac:dyDescent="0.25">
      <c r="B621" s="183">
        <v>45026.371203703704</v>
      </c>
      <c r="C621" s="139">
        <v>300</v>
      </c>
      <c r="D621" s="139">
        <v>285</v>
      </c>
      <c r="E621" s="139">
        <v>15</v>
      </c>
      <c r="F621" s="140" t="s">
        <v>1350</v>
      </c>
    </row>
    <row r="622" spans="2:6" x14ac:dyDescent="0.25">
      <c r="B622" s="183">
        <v>45026.371215277781</v>
      </c>
      <c r="C622" s="139">
        <v>400</v>
      </c>
      <c r="D622" s="139">
        <v>372</v>
      </c>
      <c r="E622" s="139">
        <v>28</v>
      </c>
      <c r="F622" s="140" t="s">
        <v>2815</v>
      </c>
    </row>
    <row r="623" spans="2:6" x14ac:dyDescent="0.25">
      <c r="B623" s="183">
        <v>45026.37127314815</v>
      </c>
      <c r="C623" s="139">
        <v>100</v>
      </c>
      <c r="D623" s="139">
        <v>95</v>
      </c>
      <c r="E623" s="139">
        <v>5</v>
      </c>
      <c r="F623" s="140" t="s">
        <v>7032</v>
      </c>
    </row>
    <row r="624" spans="2:6" x14ac:dyDescent="0.25">
      <c r="B624" s="183">
        <v>45026.371296296296</v>
      </c>
      <c r="C624" s="139">
        <v>6</v>
      </c>
      <c r="D624" s="139">
        <v>5.7</v>
      </c>
      <c r="E624" s="139">
        <v>0.29999999999999982</v>
      </c>
      <c r="F624" s="140" t="s">
        <v>97</v>
      </c>
    </row>
    <row r="625" spans="2:6" x14ac:dyDescent="0.25">
      <c r="B625" s="183">
        <v>45026.371365740742</v>
      </c>
      <c r="C625" s="139">
        <v>100</v>
      </c>
      <c r="D625" s="139">
        <v>95</v>
      </c>
      <c r="E625" s="139">
        <v>5</v>
      </c>
      <c r="F625" s="140" t="s">
        <v>2893</v>
      </c>
    </row>
    <row r="626" spans="2:6" x14ac:dyDescent="0.25">
      <c r="B626" s="183">
        <v>45026.371400462966</v>
      </c>
      <c r="C626" s="139">
        <v>100</v>
      </c>
      <c r="D626" s="139">
        <v>92</v>
      </c>
      <c r="E626" s="139">
        <v>8</v>
      </c>
      <c r="F626" s="140" t="s">
        <v>2850</v>
      </c>
    </row>
    <row r="627" spans="2:6" x14ac:dyDescent="0.25">
      <c r="B627" s="183">
        <v>45026.371400462966</v>
      </c>
      <c r="C627" s="139">
        <v>200</v>
      </c>
      <c r="D627" s="139">
        <v>190</v>
      </c>
      <c r="E627" s="139">
        <v>10</v>
      </c>
      <c r="F627" s="140" t="s">
        <v>2490</v>
      </c>
    </row>
    <row r="628" spans="2:6" x14ac:dyDescent="0.25">
      <c r="B628" s="183">
        <v>45026.371423611112</v>
      </c>
      <c r="C628" s="139">
        <v>150</v>
      </c>
      <c r="D628" s="139">
        <v>138</v>
      </c>
      <c r="E628" s="139">
        <v>12</v>
      </c>
      <c r="F628" s="140" t="s">
        <v>11074</v>
      </c>
    </row>
    <row r="629" spans="2:6" x14ac:dyDescent="0.25">
      <c r="B629" s="183">
        <v>45026.371423611112</v>
      </c>
      <c r="C629" s="139">
        <v>100</v>
      </c>
      <c r="D629" s="139">
        <v>95</v>
      </c>
      <c r="E629" s="139">
        <v>5</v>
      </c>
      <c r="F629" s="140" t="s">
        <v>2735</v>
      </c>
    </row>
    <row r="630" spans="2:6" x14ac:dyDescent="0.25">
      <c r="B630" s="183">
        <v>45026.371469907404</v>
      </c>
      <c r="C630" s="139">
        <v>200</v>
      </c>
      <c r="D630" s="139">
        <v>190</v>
      </c>
      <c r="E630" s="139">
        <v>10</v>
      </c>
      <c r="F630" s="140" t="s">
        <v>2733</v>
      </c>
    </row>
    <row r="631" spans="2:6" x14ac:dyDescent="0.25">
      <c r="B631" s="183">
        <v>45026.371562499997</v>
      </c>
      <c r="C631" s="139">
        <v>500</v>
      </c>
      <c r="D631" s="139">
        <v>475</v>
      </c>
      <c r="E631" s="139">
        <v>25</v>
      </c>
      <c r="F631" s="140" t="s">
        <v>11061</v>
      </c>
    </row>
    <row r="632" spans="2:6" x14ac:dyDescent="0.25">
      <c r="B632" s="183">
        <v>45026.37158564815</v>
      </c>
      <c r="C632" s="139">
        <v>100</v>
      </c>
      <c r="D632" s="139">
        <v>95</v>
      </c>
      <c r="E632" s="139">
        <v>5</v>
      </c>
      <c r="F632" s="140" t="s">
        <v>2115</v>
      </c>
    </row>
    <row r="633" spans="2:6" x14ac:dyDescent="0.25">
      <c r="B633" s="183">
        <v>45026.37159722222</v>
      </c>
      <c r="C633" s="139">
        <v>10</v>
      </c>
      <c r="D633" s="139">
        <v>9.3000000000000007</v>
      </c>
      <c r="E633" s="139">
        <v>0.69999999999999929</v>
      </c>
      <c r="F633" s="140" t="s">
        <v>5363</v>
      </c>
    </row>
    <row r="634" spans="2:6" x14ac:dyDescent="0.25">
      <c r="B634" s="183">
        <v>45026.371608796297</v>
      </c>
      <c r="C634" s="139">
        <v>200</v>
      </c>
      <c r="D634" s="139">
        <v>190</v>
      </c>
      <c r="E634" s="139">
        <v>10</v>
      </c>
      <c r="F634" s="140" t="s">
        <v>5546</v>
      </c>
    </row>
    <row r="635" spans="2:6" x14ac:dyDescent="0.25">
      <c r="B635" s="183">
        <v>45026.371655092589</v>
      </c>
      <c r="C635" s="139">
        <v>300</v>
      </c>
      <c r="D635" s="139">
        <v>285</v>
      </c>
      <c r="E635" s="139">
        <v>15</v>
      </c>
      <c r="F635" s="140" t="s">
        <v>11075</v>
      </c>
    </row>
    <row r="636" spans="2:6" x14ac:dyDescent="0.25">
      <c r="B636" s="183">
        <v>45026.371655092589</v>
      </c>
      <c r="C636" s="139">
        <v>70</v>
      </c>
      <c r="D636" s="139">
        <v>65.099999999999994</v>
      </c>
      <c r="E636" s="139">
        <v>4.9000000000000057</v>
      </c>
      <c r="F636" s="140" t="s">
        <v>11076</v>
      </c>
    </row>
    <row r="637" spans="2:6" x14ac:dyDescent="0.25">
      <c r="B637" s="183">
        <v>45026.371655092589</v>
      </c>
      <c r="C637" s="139">
        <v>450</v>
      </c>
      <c r="D637" s="139">
        <v>427.5</v>
      </c>
      <c r="E637" s="139">
        <v>22.5</v>
      </c>
      <c r="F637" s="140" t="s">
        <v>11077</v>
      </c>
    </row>
    <row r="638" spans="2:6" x14ac:dyDescent="0.25">
      <c r="B638" s="183">
        <v>45026.371759259258</v>
      </c>
      <c r="C638" s="139">
        <v>100</v>
      </c>
      <c r="D638" s="139">
        <v>95</v>
      </c>
      <c r="E638" s="139">
        <v>5</v>
      </c>
      <c r="F638" s="140" t="s">
        <v>11078</v>
      </c>
    </row>
    <row r="639" spans="2:6" x14ac:dyDescent="0.25">
      <c r="B639" s="183">
        <v>45026.371770833335</v>
      </c>
      <c r="C639" s="139">
        <v>100</v>
      </c>
      <c r="D639" s="139">
        <v>93</v>
      </c>
      <c r="E639" s="139">
        <v>7</v>
      </c>
      <c r="F639" s="140" t="s">
        <v>7278</v>
      </c>
    </row>
    <row r="640" spans="2:6" x14ac:dyDescent="0.25">
      <c r="B640" s="183">
        <v>45026.371979166666</v>
      </c>
      <c r="C640" s="139">
        <v>100</v>
      </c>
      <c r="D640" s="139">
        <v>93</v>
      </c>
      <c r="E640" s="139">
        <v>7</v>
      </c>
      <c r="F640" s="140" t="s">
        <v>6317</v>
      </c>
    </row>
    <row r="641" spans="2:6" x14ac:dyDescent="0.25">
      <c r="B641" s="183">
        <v>45026.372071759259</v>
      </c>
      <c r="C641" s="139">
        <v>300</v>
      </c>
      <c r="D641" s="139">
        <v>279</v>
      </c>
      <c r="E641" s="139">
        <v>21</v>
      </c>
      <c r="F641" s="140" t="s">
        <v>11079</v>
      </c>
    </row>
    <row r="642" spans="2:6" x14ac:dyDescent="0.25">
      <c r="B642" s="183">
        <v>45026.372083333335</v>
      </c>
      <c r="C642" s="139">
        <v>100</v>
      </c>
      <c r="D642" s="139">
        <v>95</v>
      </c>
      <c r="E642" s="139">
        <v>5</v>
      </c>
      <c r="F642" s="140" t="s">
        <v>5961</v>
      </c>
    </row>
    <row r="643" spans="2:6" x14ac:dyDescent="0.25">
      <c r="B643" s="183">
        <v>45026.372094907405</v>
      </c>
      <c r="C643" s="139">
        <v>500</v>
      </c>
      <c r="D643" s="139">
        <v>475</v>
      </c>
      <c r="E643" s="139">
        <v>25</v>
      </c>
      <c r="F643" s="140" t="s">
        <v>11019</v>
      </c>
    </row>
    <row r="644" spans="2:6" x14ac:dyDescent="0.25">
      <c r="B644" s="183">
        <v>45026.372291666667</v>
      </c>
      <c r="C644" s="139">
        <v>50</v>
      </c>
      <c r="D644" s="139">
        <v>46</v>
      </c>
      <c r="E644" s="139">
        <v>4</v>
      </c>
      <c r="F644" s="140" t="s">
        <v>6359</v>
      </c>
    </row>
    <row r="645" spans="2:6" x14ac:dyDescent="0.25">
      <c r="B645" s="183">
        <v>45026.372476851851</v>
      </c>
      <c r="C645" s="139">
        <v>100</v>
      </c>
      <c r="D645" s="139">
        <v>92</v>
      </c>
      <c r="E645" s="139">
        <v>8</v>
      </c>
      <c r="F645" s="140" t="s">
        <v>11080</v>
      </c>
    </row>
    <row r="646" spans="2:6" x14ac:dyDescent="0.25">
      <c r="B646" s="183">
        <v>45026.372499999998</v>
      </c>
      <c r="C646" s="139">
        <v>100</v>
      </c>
      <c r="D646" s="139">
        <v>92</v>
      </c>
      <c r="E646" s="139">
        <v>8</v>
      </c>
      <c r="F646" s="140" t="s">
        <v>210</v>
      </c>
    </row>
    <row r="647" spans="2:6" x14ac:dyDescent="0.25">
      <c r="B647" s="183">
        <v>45026.372499999998</v>
      </c>
      <c r="C647" s="139">
        <v>100</v>
      </c>
      <c r="D647" s="139">
        <v>93</v>
      </c>
      <c r="E647" s="139">
        <v>7</v>
      </c>
      <c r="F647" s="140" t="s">
        <v>548</v>
      </c>
    </row>
    <row r="648" spans="2:6" x14ac:dyDescent="0.25">
      <c r="B648" s="183">
        <v>45026.372581018521</v>
      </c>
      <c r="C648" s="139">
        <v>500</v>
      </c>
      <c r="D648" s="139">
        <v>465</v>
      </c>
      <c r="E648" s="139">
        <v>35</v>
      </c>
      <c r="F648" s="140" t="s">
        <v>11055</v>
      </c>
    </row>
    <row r="649" spans="2:6" x14ac:dyDescent="0.25">
      <c r="B649" s="183">
        <v>45026.372615740744</v>
      </c>
      <c r="C649" s="139">
        <v>300</v>
      </c>
      <c r="D649" s="139">
        <v>285</v>
      </c>
      <c r="E649" s="139">
        <v>15</v>
      </c>
      <c r="F649" s="140" t="s">
        <v>3289</v>
      </c>
    </row>
    <row r="650" spans="2:6" x14ac:dyDescent="0.25">
      <c r="B650" s="183">
        <v>45026.372789351852</v>
      </c>
      <c r="C650" s="139">
        <v>150</v>
      </c>
      <c r="D650" s="139">
        <v>142.5</v>
      </c>
      <c r="E650" s="139">
        <v>7.5</v>
      </c>
      <c r="F650" s="140" t="s">
        <v>2897</v>
      </c>
    </row>
    <row r="651" spans="2:6" x14ac:dyDescent="0.25">
      <c r="B651" s="183">
        <v>45026.373101851852</v>
      </c>
      <c r="C651" s="139">
        <v>100</v>
      </c>
      <c r="D651" s="139">
        <v>95</v>
      </c>
      <c r="E651" s="139">
        <v>5</v>
      </c>
      <c r="F651" s="140" t="s">
        <v>6827</v>
      </c>
    </row>
    <row r="652" spans="2:6" x14ac:dyDescent="0.25">
      <c r="B652" s="183">
        <v>45026.373148148145</v>
      </c>
      <c r="C652" s="139">
        <v>500</v>
      </c>
      <c r="D652" s="139">
        <v>475</v>
      </c>
      <c r="E652" s="139">
        <v>25</v>
      </c>
      <c r="F652" s="140" t="s">
        <v>6057</v>
      </c>
    </row>
    <row r="653" spans="2:6" x14ac:dyDescent="0.25">
      <c r="B653" s="183">
        <v>45026.373541666668</v>
      </c>
      <c r="C653" s="139">
        <v>50</v>
      </c>
      <c r="D653" s="139">
        <v>46</v>
      </c>
      <c r="E653" s="139">
        <v>4</v>
      </c>
      <c r="F653" s="140" t="s">
        <v>2322</v>
      </c>
    </row>
    <row r="654" spans="2:6" x14ac:dyDescent="0.25">
      <c r="B654" s="183">
        <v>45026.373599537037</v>
      </c>
      <c r="C654" s="139">
        <v>400</v>
      </c>
      <c r="D654" s="139">
        <v>368.2</v>
      </c>
      <c r="E654" s="139">
        <v>31.800000000000011</v>
      </c>
      <c r="F654" s="140" t="s">
        <v>3748</v>
      </c>
    </row>
    <row r="655" spans="2:6" x14ac:dyDescent="0.25">
      <c r="B655" s="183">
        <v>45026.373761574076</v>
      </c>
      <c r="C655" s="139">
        <v>100</v>
      </c>
      <c r="D655" s="139">
        <v>95</v>
      </c>
      <c r="E655" s="139">
        <v>5</v>
      </c>
      <c r="F655" s="140" t="s">
        <v>11081</v>
      </c>
    </row>
    <row r="656" spans="2:6" x14ac:dyDescent="0.25">
      <c r="B656" s="183">
        <v>45026.37394675926</v>
      </c>
      <c r="C656" s="139">
        <v>100</v>
      </c>
      <c r="D656" s="139">
        <v>95</v>
      </c>
      <c r="E656" s="139">
        <v>5</v>
      </c>
      <c r="F656" s="140" t="s">
        <v>5965</v>
      </c>
    </row>
    <row r="657" spans="2:6" x14ac:dyDescent="0.25">
      <c r="B657" s="183">
        <v>45026.374062499999</v>
      </c>
      <c r="C657" s="139">
        <v>200</v>
      </c>
      <c r="D657" s="139">
        <v>190</v>
      </c>
      <c r="E657" s="139">
        <v>10</v>
      </c>
      <c r="F657" s="140" t="s">
        <v>5192</v>
      </c>
    </row>
    <row r="658" spans="2:6" x14ac:dyDescent="0.25">
      <c r="B658" s="183">
        <v>45026.374201388891</v>
      </c>
      <c r="C658" s="139">
        <v>500</v>
      </c>
      <c r="D658" s="139">
        <v>460</v>
      </c>
      <c r="E658" s="139">
        <v>40</v>
      </c>
      <c r="F658" s="140" t="s">
        <v>3182</v>
      </c>
    </row>
    <row r="659" spans="2:6" x14ac:dyDescent="0.25">
      <c r="B659" s="183">
        <v>45026.37431712963</v>
      </c>
      <c r="C659" s="139">
        <v>60</v>
      </c>
      <c r="D659" s="139">
        <v>57</v>
      </c>
      <c r="E659" s="139">
        <v>3</v>
      </c>
      <c r="F659" s="140" t="s">
        <v>6861</v>
      </c>
    </row>
    <row r="660" spans="2:6" x14ac:dyDescent="0.25">
      <c r="B660" s="183">
        <v>45026.374432870369</v>
      </c>
      <c r="C660" s="139">
        <v>200</v>
      </c>
      <c r="D660" s="139">
        <v>190</v>
      </c>
      <c r="E660" s="139">
        <v>10</v>
      </c>
      <c r="F660" s="140" t="s">
        <v>2590</v>
      </c>
    </row>
    <row r="661" spans="2:6" x14ac:dyDescent="0.25">
      <c r="B661" s="183">
        <v>45026.374791666669</v>
      </c>
      <c r="C661" s="139">
        <v>70</v>
      </c>
      <c r="D661" s="139">
        <v>66.5</v>
      </c>
      <c r="E661" s="139">
        <v>3.5</v>
      </c>
      <c r="F661" s="140" t="s">
        <v>5237</v>
      </c>
    </row>
    <row r="662" spans="2:6" x14ac:dyDescent="0.25">
      <c r="B662" s="183">
        <v>45026.374861111108</v>
      </c>
      <c r="C662" s="139">
        <v>100</v>
      </c>
      <c r="D662" s="139">
        <v>95</v>
      </c>
      <c r="E662" s="139">
        <v>5</v>
      </c>
      <c r="F662" s="140" t="s">
        <v>5093</v>
      </c>
    </row>
    <row r="663" spans="2:6" x14ac:dyDescent="0.25">
      <c r="B663" s="183">
        <v>45026.374976851854</v>
      </c>
      <c r="C663" s="139">
        <v>50</v>
      </c>
      <c r="D663" s="139">
        <v>46</v>
      </c>
      <c r="E663" s="139">
        <v>4</v>
      </c>
      <c r="F663" s="140" t="s">
        <v>6437</v>
      </c>
    </row>
    <row r="664" spans="2:6" x14ac:dyDescent="0.25">
      <c r="B664" s="183">
        <v>45026.375555555554</v>
      </c>
      <c r="C664" s="139">
        <v>100</v>
      </c>
      <c r="D664" s="139">
        <v>93</v>
      </c>
      <c r="E664" s="139">
        <v>7</v>
      </c>
      <c r="F664" s="140" t="s">
        <v>11082</v>
      </c>
    </row>
    <row r="665" spans="2:6" x14ac:dyDescent="0.25">
      <c r="B665" s="183">
        <v>45026.37568287037</v>
      </c>
      <c r="C665" s="139">
        <v>150</v>
      </c>
      <c r="D665" s="139">
        <v>139.5</v>
      </c>
      <c r="E665" s="139">
        <v>10.5</v>
      </c>
      <c r="F665" s="140" t="s">
        <v>11083</v>
      </c>
    </row>
    <row r="666" spans="2:6" x14ac:dyDescent="0.25">
      <c r="B666" s="183">
        <v>45026.375810185185</v>
      </c>
      <c r="C666" s="139">
        <v>300</v>
      </c>
      <c r="D666" s="139">
        <v>285</v>
      </c>
      <c r="E666" s="139">
        <v>15</v>
      </c>
      <c r="F666" s="140" t="s">
        <v>7176</v>
      </c>
    </row>
    <row r="667" spans="2:6" x14ac:dyDescent="0.25">
      <c r="B667" s="183">
        <v>45026.376157407409</v>
      </c>
      <c r="C667" s="139">
        <v>100</v>
      </c>
      <c r="D667" s="139">
        <v>95</v>
      </c>
      <c r="E667" s="139">
        <v>5</v>
      </c>
      <c r="F667" s="140" t="s">
        <v>2676</v>
      </c>
    </row>
    <row r="668" spans="2:6" x14ac:dyDescent="0.25">
      <c r="B668" s="183">
        <v>45026.376516203702</v>
      </c>
      <c r="C668" s="139">
        <v>100</v>
      </c>
      <c r="D668" s="139">
        <v>92</v>
      </c>
      <c r="E668" s="139">
        <v>8</v>
      </c>
      <c r="F668" s="140" t="s">
        <v>165</v>
      </c>
    </row>
    <row r="669" spans="2:6" x14ac:dyDescent="0.25">
      <c r="B669" s="183">
        <v>45026.376527777778</v>
      </c>
      <c r="C669" s="139">
        <v>300</v>
      </c>
      <c r="D669" s="139">
        <v>285</v>
      </c>
      <c r="E669" s="139">
        <v>15</v>
      </c>
      <c r="F669" s="140" t="s">
        <v>1619</v>
      </c>
    </row>
    <row r="670" spans="2:6" x14ac:dyDescent="0.25">
      <c r="B670" s="183">
        <v>45026.377928240741</v>
      </c>
      <c r="C670" s="139">
        <v>100</v>
      </c>
      <c r="D670" s="139">
        <v>93</v>
      </c>
      <c r="E670" s="139">
        <v>7</v>
      </c>
      <c r="F670" s="140" t="s">
        <v>6350</v>
      </c>
    </row>
    <row r="671" spans="2:6" x14ac:dyDescent="0.25">
      <c r="B671" s="183">
        <v>45026.378101851849</v>
      </c>
      <c r="C671" s="139">
        <v>100</v>
      </c>
      <c r="D671" s="139">
        <v>95</v>
      </c>
      <c r="E671" s="139">
        <v>5</v>
      </c>
      <c r="F671" s="140" t="s">
        <v>7168</v>
      </c>
    </row>
    <row r="672" spans="2:6" x14ac:dyDescent="0.25">
      <c r="B672" s="183">
        <v>45026.378553240742</v>
      </c>
      <c r="C672" s="139">
        <v>450</v>
      </c>
      <c r="D672" s="139">
        <v>414</v>
      </c>
      <c r="E672" s="139">
        <v>36</v>
      </c>
      <c r="F672" s="140" t="s">
        <v>1029</v>
      </c>
    </row>
    <row r="673" spans="2:6" x14ac:dyDescent="0.25">
      <c r="B673" s="183">
        <v>45026.379143518519</v>
      </c>
      <c r="C673" s="139">
        <v>300</v>
      </c>
      <c r="D673" s="139">
        <v>276</v>
      </c>
      <c r="E673" s="139">
        <v>24</v>
      </c>
      <c r="F673" s="140" t="s">
        <v>4997</v>
      </c>
    </row>
    <row r="674" spans="2:6" x14ac:dyDescent="0.25">
      <c r="B674" s="183">
        <v>45026.379178240742</v>
      </c>
      <c r="C674" s="139">
        <v>500</v>
      </c>
      <c r="D674" s="139">
        <v>465</v>
      </c>
      <c r="E674" s="139">
        <v>35</v>
      </c>
      <c r="F674" s="140" t="s">
        <v>44</v>
      </c>
    </row>
    <row r="675" spans="2:6" x14ac:dyDescent="0.25">
      <c r="B675" s="183">
        <v>45026.37945601852</v>
      </c>
      <c r="C675" s="139">
        <v>300</v>
      </c>
      <c r="D675" s="139">
        <v>282.14999999999998</v>
      </c>
      <c r="E675" s="139">
        <v>17.850000000000023</v>
      </c>
      <c r="F675" s="140" t="s">
        <v>5338</v>
      </c>
    </row>
    <row r="676" spans="2:6" x14ac:dyDescent="0.25">
      <c r="B676" s="183">
        <v>45026.381261574075</v>
      </c>
      <c r="C676" s="139">
        <v>20</v>
      </c>
      <c r="D676" s="139">
        <v>19</v>
      </c>
      <c r="E676" s="139">
        <v>1</v>
      </c>
      <c r="F676" s="140" t="s">
        <v>5919</v>
      </c>
    </row>
    <row r="677" spans="2:6" x14ac:dyDescent="0.25">
      <c r="B677" s="183">
        <v>45026.382569444446</v>
      </c>
      <c r="C677" s="139">
        <v>100</v>
      </c>
      <c r="D677" s="139">
        <v>95</v>
      </c>
      <c r="E677" s="139">
        <v>5</v>
      </c>
      <c r="F677" s="140" t="s">
        <v>11084</v>
      </c>
    </row>
    <row r="678" spans="2:6" x14ac:dyDescent="0.25">
      <c r="B678" s="183">
        <v>45026.382592592592</v>
      </c>
      <c r="C678" s="139">
        <v>300</v>
      </c>
      <c r="D678" s="139">
        <v>285</v>
      </c>
      <c r="E678" s="139">
        <v>15</v>
      </c>
      <c r="F678" s="140" t="s">
        <v>6224</v>
      </c>
    </row>
    <row r="679" spans="2:6" x14ac:dyDescent="0.25">
      <c r="B679" s="183">
        <v>45026.3828587963</v>
      </c>
      <c r="C679" s="139">
        <v>100</v>
      </c>
      <c r="D679" s="139">
        <v>93</v>
      </c>
      <c r="E679" s="139">
        <v>7</v>
      </c>
      <c r="F679" s="140" t="s">
        <v>11085</v>
      </c>
    </row>
    <row r="680" spans="2:6" x14ac:dyDescent="0.25">
      <c r="B680" s="183">
        <v>45026.3828587963</v>
      </c>
      <c r="C680" s="139">
        <v>200</v>
      </c>
      <c r="D680" s="139">
        <v>188.1</v>
      </c>
      <c r="E680" s="139">
        <v>11.900000000000006</v>
      </c>
      <c r="F680" s="140" t="s">
        <v>1286</v>
      </c>
    </row>
    <row r="681" spans="2:6" x14ac:dyDescent="0.25">
      <c r="B681" s="183">
        <v>45026.384085648147</v>
      </c>
      <c r="C681" s="139">
        <v>300</v>
      </c>
      <c r="D681" s="139">
        <v>285</v>
      </c>
      <c r="E681" s="139">
        <v>15</v>
      </c>
      <c r="F681" s="140" t="s">
        <v>1876</v>
      </c>
    </row>
    <row r="682" spans="2:6" x14ac:dyDescent="0.25">
      <c r="B682" s="183">
        <v>45026.385729166665</v>
      </c>
      <c r="C682" s="139">
        <v>100</v>
      </c>
      <c r="D682" s="139">
        <v>93</v>
      </c>
      <c r="E682" s="139">
        <v>7</v>
      </c>
      <c r="F682" s="140" t="s">
        <v>5909</v>
      </c>
    </row>
    <row r="683" spans="2:6" x14ac:dyDescent="0.25">
      <c r="B683" s="183">
        <v>45026.387083333335</v>
      </c>
      <c r="C683" s="139">
        <v>1000</v>
      </c>
      <c r="D683" s="139">
        <v>950</v>
      </c>
      <c r="E683" s="139">
        <v>50</v>
      </c>
      <c r="F683" s="140" t="s">
        <v>5981</v>
      </c>
    </row>
    <row r="684" spans="2:6" x14ac:dyDescent="0.25">
      <c r="B684" s="183">
        <v>45026.388182870367</v>
      </c>
      <c r="C684" s="139">
        <v>100</v>
      </c>
      <c r="D684" s="139">
        <v>95</v>
      </c>
      <c r="E684" s="139">
        <v>5</v>
      </c>
      <c r="F684" s="140" t="s">
        <v>1447</v>
      </c>
    </row>
    <row r="685" spans="2:6" x14ac:dyDescent="0.25">
      <c r="B685" s="183">
        <v>45026.388611111113</v>
      </c>
      <c r="C685" s="139">
        <v>120</v>
      </c>
      <c r="D685" s="139">
        <v>114</v>
      </c>
      <c r="E685" s="139">
        <v>6</v>
      </c>
      <c r="F685" s="140" t="s">
        <v>6829</v>
      </c>
    </row>
    <row r="686" spans="2:6" x14ac:dyDescent="0.25">
      <c r="B686" s="183">
        <v>45026.389560185184</v>
      </c>
      <c r="C686" s="139">
        <v>1000</v>
      </c>
      <c r="D686" s="139">
        <v>950</v>
      </c>
      <c r="E686" s="139">
        <v>50</v>
      </c>
      <c r="F686" s="140" t="s">
        <v>1035</v>
      </c>
    </row>
    <row r="687" spans="2:6" x14ac:dyDescent="0.25">
      <c r="B687" s="183">
        <v>45026.391006944446</v>
      </c>
      <c r="C687" s="139">
        <v>250</v>
      </c>
      <c r="D687" s="139">
        <v>232.5</v>
      </c>
      <c r="E687" s="139">
        <v>17.5</v>
      </c>
      <c r="F687" s="140" t="s">
        <v>390</v>
      </c>
    </row>
    <row r="688" spans="2:6" x14ac:dyDescent="0.25">
      <c r="B688" s="183">
        <v>45026.395254629628</v>
      </c>
      <c r="C688" s="139">
        <v>150</v>
      </c>
      <c r="D688" s="139">
        <v>142.5</v>
      </c>
      <c r="E688" s="139">
        <v>7.5</v>
      </c>
      <c r="F688" s="140" t="s">
        <v>495</v>
      </c>
    </row>
    <row r="689" spans="2:6" x14ac:dyDescent="0.25">
      <c r="B689" s="183">
        <v>45026.397650462961</v>
      </c>
      <c r="C689" s="139">
        <v>100</v>
      </c>
      <c r="D689" s="139">
        <v>93</v>
      </c>
      <c r="E689" s="139">
        <v>7</v>
      </c>
      <c r="F689" s="140" t="s">
        <v>1446</v>
      </c>
    </row>
    <row r="690" spans="2:6" x14ac:dyDescent="0.25">
      <c r="B690" s="183">
        <v>45026.402615740742</v>
      </c>
      <c r="C690" s="139">
        <v>500</v>
      </c>
      <c r="D690" s="139">
        <v>475</v>
      </c>
      <c r="E690" s="139">
        <v>25</v>
      </c>
      <c r="F690" s="140" t="s">
        <v>1190</v>
      </c>
    </row>
    <row r="691" spans="2:6" x14ac:dyDescent="0.25">
      <c r="B691" s="183">
        <v>45026.404050925928</v>
      </c>
      <c r="C691" s="139">
        <v>100</v>
      </c>
      <c r="D691" s="139">
        <v>95</v>
      </c>
      <c r="E691" s="139">
        <v>5</v>
      </c>
      <c r="F691" s="140" t="s">
        <v>1236</v>
      </c>
    </row>
    <row r="692" spans="2:6" x14ac:dyDescent="0.25">
      <c r="B692" s="183">
        <v>45026.405497685184</v>
      </c>
      <c r="C692" s="139">
        <v>100</v>
      </c>
      <c r="D692" s="139">
        <v>92</v>
      </c>
      <c r="E692" s="139">
        <v>8</v>
      </c>
      <c r="F692" s="140" t="s">
        <v>613</v>
      </c>
    </row>
    <row r="693" spans="2:6" x14ac:dyDescent="0.25">
      <c r="B693" s="183">
        <v>45026.406284722223</v>
      </c>
      <c r="C693" s="139">
        <v>500</v>
      </c>
      <c r="D693" s="139">
        <v>460</v>
      </c>
      <c r="E693" s="139">
        <v>40</v>
      </c>
      <c r="F693" s="140" t="s">
        <v>5122</v>
      </c>
    </row>
    <row r="694" spans="2:6" x14ac:dyDescent="0.25">
      <c r="B694" s="183">
        <v>45026.406793981485</v>
      </c>
      <c r="C694" s="139">
        <v>300</v>
      </c>
      <c r="D694" s="139">
        <v>276</v>
      </c>
      <c r="E694" s="139">
        <v>24</v>
      </c>
      <c r="F694" s="140" t="s">
        <v>675</v>
      </c>
    </row>
    <row r="695" spans="2:6" x14ac:dyDescent="0.25">
      <c r="B695" s="183">
        <v>45026.413090277776</v>
      </c>
      <c r="C695" s="139">
        <v>100</v>
      </c>
      <c r="D695" s="139">
        <v>95</v>
      </c>
      <c r="E695" s="139">
        <v>5</v>
      </c>
      <c r="F695" s="140" t="s">
        <v>7282</v>
      </c>
    </row>
    <row r="696" spans="2:6" x14ac:dyDescent="0.25">
      <c r="B696" s="183">
        <v>45026.416122685187</v>
      </c>
      <c r="C696" s="139">
        <v>300</v>
      </c>
      <c r="D696" s="139">
        <v>285</v>
      </c>
      <c r="E696" s="139">
        <v>15</v>
      </c>
      <c r="F696" s="140" t="s">
        <v>5074</v>
      </c>
    </row>
    <row r="697" spans="2:6" x14ac:dyDescent="0.25">
      <c r="B697" s="183">
        <v>45026.42087962963</v>
      </c>
      <c r="C697" s="139">
        <v>150</v>
      </c>
      <c r="D697" s="139">
        <v>139.5</v>
      </c>
      <c r="E697" s="139">
        <v>10.5</v>
      </c>
      <c r="F697" s="140" t="s">
        <v>7347</v>
      </c>
    </row>
    <row r="698" spans="2:6" x14ac:dyDescent="0.25">
      <c r="B698" s="183">
        <v>45026.421782407408</v>
      </c>
      <c r="C698" s="139">
        <v>500</v>
      </c>
      <c r="D698" s="139">
        <v>475</v>
      </c>
      <c r="E698" s="139">
        <v>25</v>
      </c>
      <c r="F698" s="140" t="s">
        <v>6094</v>
      </c>
    </row>
    <row r="699" spans="2:6" x14ac:dyDescent="0.25">
      <c r="B699" s="183">
        <v>45026.428333333337</v>
      </c>
      <c r="C699" s="139">
        <v>100</v>
      </c>
      <c r="D699" s="139">
        <v>93</v>
      </c>
      <c r="E699" s="139">
        <v>7</v>
      </c>
      <c r="F699" s="140" t="s">
        <v>5301</v>
      </c>
    </row>
    <row r="700" spans="2:6" x14ac:dyDescent="0.25">
      <c r="B700" s="183">
        <v>45026.431064814817</v>
      </c>
      <c r="C700" s="139">
        <v>50</v>
      </c>
      <c r="D700" s="139">
        <v>47.5</v>
      </c>
      <c r="E700" s="139">
        <v>2.5</v>
      </c>
      <c r="F700" s="140" t="s">
        <v>11065</v>
      </c>
    </row>
    <row r="701" spans="2:6" x14ac:dyDescent="0.25">
      <c r="B701" s="183">
        <v>45026.433622685188</v>
      </c>
      <c r="C701" s="139">
        <v>100</v>
      </c>
      <c r="D701" s="139">
        <v>92</v>
      </c>
      <c r="E701" s="139">
        <v>8</v>
      </c>
      <c r="F701" s="140" t="s">
        <v>5244</v>
      </c>
    </row>
    <row r="702" spans="2:6" x14ac:dyDescent="0.25">
      <c r="B702" s="183">
        <v>45026.435127314813</v>
      </c>
      <c r="C702" s="139">
        <v>35</v>
      </c>
      <c r="D702" s="139">
        <v>33.25</v>
      </c>
      <c r="E702" s="139">
        <v>1.75</v>
      </c>
      <c r="F702" s="140" t="s">
        <v>385</v>
      </c>
    </row>
    <row r="703" spans="2:6" x14ac:dyDescent="0.25">
      <c r="B703" s="183">
        <v>45026.438599537039</v>
      </c>
      <c r="C703" s="139">
        <v>100</v>
      </c>
      <c r="D703" s="139">
        <v>95</v>
      </c>
      <c r="E703" s="139">
        <v>5</v>
      </c>
      <c r="F703" s="140" t="s">
        <v>2747</v>
      </c>
    </row>
    <row r="704" spans="2:6" x14ac:dyDescent="0.25">
      <c r="B704" s="183">
        <v>45026.453796296293</v>
      </c>
      <c r="C704" s="139">
        <v>150</v>
      </c>
      <c r="D704" s="139">
        <v>139.5</v>
      </c>
      <c r="E704" s="139">
        <v>10.5</v>
      </c>
      <c r="F704" s="140" t="s">
        <v>6999</v>
      </c>
    </row>
    <row r="705" spans="2:6" x14ac:dyDescent="0.25">
      <c r="B705" s="183">
        <v>45026.456261574072</v>
      </c>
      <c r="C705" s="139">
        <v>300</v>
      </c>
      <c r="D705" s="139">
        <v>285</v>
      </c>
      <c r="E705" s="139">
        <v>15</v>
      </c>
      <c r="F705" s="140" t="s">
        <v>764</v>
      </c>
    </row>
    <row r="706" spans="2:6" x14ac:dyDescent="0.25">
      <c r="B706" s="183">
        <v>45026.457384259258</v>
      </c>
      <c r="C706" s="139">
        <v>100</v>
      </c>
      <c r="D706" s="139">
        <v>95</v>
      </c>
      <c r="E706" s="139">
        <v>5</v>
      </c>
      <c r="F706" s="140" t="s">
        <v>11086</v>
      </c>
    </row>
    <row r="707" spans="2:6" x14ac:dyDescent="0.25">
      <c r="B707" s="183">
        <v>45026.45758101852</v>
      </c>
      <c r="C707" s="139">
        <v>1000</v>
      </c>
      <c r="D707" s="139">
        <v>950</v>
      </c>
      <c r="E707" s="139">
        <v>50</v>
      </c>
      <c r="F707" s="140" t="s">
        <v>430</v>
      </c>
    </row>
    <row r="708" spans="2:6" x14ac:dyDescent="0.25">
      <c r="B708" s="183">
        <v>45026.469386574077</v>
      </c>
      <c r="C708" s="139">
        <v>75</v>
      </c>
      <c r="D708" s="139">
        <v>69</v>
      </c>
      <c r="E708" s="139">
        <v>6</v>
      </c>
      <c r="F708" s="140" t="s">
        <v>643</v>
      </c>
    </row>
    <row r="709" spans="2:6" x14ac:dyDescent="0.25">
      <c r="B709" s="183">
        <v>45026.47625</v>
      </c>
      <c r="C709" s="139">
        <v>100</v>
      </c>
      <c r="D709" s="139">
        <v>95</v>
      </c>
      <c r="E709" s="139">
        <v>5</v>
      </c>
      <c r="F709" s="140" t="s">
        <v>1279</v>
      </c>
    </row>
    <row r="710" spans="2:6" x14ac:dyDescent="0.25">
      <c r="B710" s="183">
        <v>45026.481504629628</v>
      </c>
      <c r="C710" s="139">
        <v>100</v>
      </c>
      <c r="D710" s="139">
        <v>95</v>
      </c>
      <c r="E710" s="139">
        <v>5</v>
      </c>
      <c r="F710" s="140" t="s">
        <v>3035</v>
      </c>
    </row>
    <row r="711" spans="2:6" x14ac:dyDescent="0.25">
      <c r="B711" s="183">
        <v>45026.486273148148</v>
      </c>
      <c r="C711" s="139">
        <v>100</v>
      </c>
      <c r="D711" s="139">
        <v>93</v>
      </c>
      <c r="E711" s="139">
        <v>7</v>
      </c>
      <c r="F711" s="140" t="s">
        <v>393</v>
      </c>
    </row>
    <row r="712" spans="2:6" x14ac:dyDescent="0.25">
      <c r="B712" s="183">
        <v>45026.488634259258</v>
      </c>
      <c r="C712" s="139">
        <v>150</v>
      </c>
      <c r="D712" s="139">
        <v>142.5</v>
      </c>
      <c r="E712" s="139">
        <v>7.5</v>
      </c>
      <c r="F712" s="140" t="s">
        <v>882</v>
      </c>
    </row>
    <row r="713" spans="2:6" x14ac:dyDescent="0.25">
      <c r="B713" s="183">
        <v>45026.492534722223</v>
      </c>
      <c r="C713" s="139">
        <v>50</v>
      </c>
      <c r="D713" s="139">
        <v>47.5</v>
      </c>
      <c r="E713" s="139">
        <v>2.5</v>
      </c>
      <c r="F713" s="140" t="s">
        <v>242</v>
      </c>
    </row>
    <row r="714" spans="2:6" x14ac:dyDescent="0.25">
      <c r="B714" s="183">
        <v>45026.49827546296</v>
      </c>
      <c r="C714" s="139">
        <v>50</v>
      </c>
      <c r="D714" s="139">
        <v>46</v>
      </c>
      <c r="E714" s="139">
        <v>4</v>
      </c>
      <c r="F714" s="140" t="s">
        <v>3718</v>
      </c>
    </row>
    <row r="715" spans="2:6" x14ac:dyDescent="0.25">
      <c r="B715" s="183">
        <v>45026.506331018521</v>
      </c>
      <c r="C715" s="139">
        <v>50</v>
      </c>
      <c r="D715" s="139">
        <v>46</v>
      </c>
      <c r="E715" s="139">
        <v>4</v>
      </c>
      <c r="F715" s="140" t="s">
        <v>11016</v>
      </c>
    </row>
    <row r="716" spans="2:6" x14ac:dyDescent="0.25">
      <c r="B716" s="183">
        <v>45026.508391203701</v>
      </c>
      <c r="C716" s="139">
        <v>50</v>
      </c>
      <c r="D716" s="139">
        <v>47.5</v>
      </c>
      <c r="E716" s="139">
        <v>2.5</v>
      </c>
      <c r="F716" s="140" t="s">
        <v>385</v>
      </c>
    </row>
    <row r="717" spans="2:6" x14ac:dyDescent="0.25">
      <c r="B717" s="183">
        <v>45026.510057870371</v>
      </c>
      <c r="C717" s="139">
        <v>1000</v>
      </c>
      <c r="D717" s="139">
        <v>950</v>
      </c>
      <c r="E717" s="139">
        <v>50</v>
      </c>
      <c r="F717" s="140" t="s">
        <v>167</v>
      </c>
    </row>
    <row r="718" spans="2:6" x14ac:dyDescent="0.25">
      <c r="B718" s="183">
        <v>45026.510949074072</v>
      </c>
      <c r="C718" s="139">
        <v>200</v>
      </c>
      <c r="D718" s="139">
        <v>190</v>
      </c>
      <c r="E718" s="139">
        <v>10</v>
      </c>
      <c r="F718" s="140" t="s">
        <v>1013</v>
      </c>
    </row>
    <row r="719" spans="2:6" x14ac:dyDescent="0.25">
      <c r="B719" s="183">
        <v>45026.513449074075</v>
      </c>
      <c r="C719" s="139">
        <v>300</v>
      </c>
      <c r="D719" s="139">
        <v>276</v>
      </c>
      <c r="E719" s="139">
        <v>24</v>
      </c>
      <c r="F719" s="140" t="s">
        <v>561</v>
      </c>
    </row>
    <row r="720" spans="2:6" x14ac:dyDescent="0.25">
      <c r="B720" s="183">
        <v>45026.515127314815</v>
      </c>
      <c r="C720" s="139">
        <v>50</v>
      </c>
      <c r="D720" s="139">
        <v>47.5</v>
      </c>
      <c r="E720" s="139">
        <v>2.5</v>
      </c>
      <c r="F720" s="140" t="s">
        <v>433</v>
      </c>
    </row>
    <row r="721" spans="2:6" x14ac:dyDescent="0.25">
      <c r="B721" s="183">
        <v>45026.51599537037</v>
      </c>
      <c r="C721" s="139">
        <v>300</v>
      </c>
      <c r="D721" s="139">
        <v>285</v>
      </c>
      <c r="E721" s="139">
        <v>15</v>
      </c>
      <c r="F721" s="140" t="s">
        <v>11087</v>
      </c>
    </row>
    <row r="722" spans="2:6" x14ac:dyDescent="0.25">
      <c r="B722" s="183">
        <v>45026.519560185188</v>
      </c>
      <c r="C722" s="139">
        <v>75</v>
      </c>
      <c r="D722" s="139">
        <v>71.25</v>
      </c>
      <c r="E722" s="139">
        <v>3.75</v>
      </c>
      <c r="F722" s="140" t="s">
        <v>11088</v>
      </c>
    </row>
    <row r="723" spans="2:6" x14ac:dyDescent="0.25">
      <c r="B723" s="183">
        <v>45026.524930555555</v>
      </c>
      <c r="C723" s="139">
        <v>1500</v>
      </c>
      <c r="D723" s="139">
        <v>1425</v>
      </c>
      <c r="E723" s="139">
        <v>75</v>
      </c>
      <c r="F723" s="140" t="s">
        <v>5316</v>
      </c>
    </row>
    <row r="724" spans="2:6" x14ac:dyDescent="0.25">
      <c r="B724" s="183">
        <v>45026.527858796297</v>
      </c>
      <c r="C724" s="139">
        <v>200</v>
      </c>
      <c r="D724" s="139">
        <v>190</v>
      </c>
      <c r="E724" s="139">
        <v>10</v>
      </c>
      <c r="F724" s="140" t="s">
        <v>11003</v>
      </c>
    </row>
    <row r="725" spans="2:6" x14ac:dyDescent="0.25">
      <c r="B725" s="183">
        <v>45026.528263888889</v>
      </c>
      <c r="C725" s="139">
        <v>20</v>
      </c>
      <c r="D725" s="139">
        <v>19</v>
      </c>
      <c r="E725" s="139">
        <v>1</v>
      </c>
      <c r="F725" s="140" t="s">
        <v>7103</v>
      </c>
    </row>
    <row r="726" spans="2:6" x14ac:dyDescent="0.25">
      <c r="B726" s="183">
        <v>45026.529432870368</v>
      </c>
      <c r="C726" s="139">
        <v>50</v>
      </c>
      <c r="D726" s="139">
        <v>47.5</v>
      </c>
      <c r="E726" s="139">
        <v>2.5</v>
      </c>
      <c r="F726" s="140" t="s">
        <v>11003</v>
      </c>
    </row>
    <row r="727" spans="2:6" x14ac:dyDescent="0.25">
      <c r="B727" s="183">
        <v>45026.544305555559</v>
      </c>
      <c r="C727" s="139">
        <v>50</v>
      </c>
      <c r="D727" s="139">
        <v>47.5</v>
      </c>
      <c r="E727" s="139">
        <v>2.5</v>
      </c>
      <c r="F727" s="140" t="s">
        <v>3105</v>
      </c>
    </row>
    <row r="728" spans="2:6" x14ac:dyDescent="0.25">
      <c r="B728" s="183">
        <v>45026.545729166668</v>
      </c>
      <c r="C728" s="139">
        <v>200</v>
      </c>
      <c r="D728" s="139">
        <v>190</v>
      </c>
      <c r="E728" s="139">
        <v>10</v>
      </c>
      <c r="F728" s="140" t="s">
        <v>984</v>
      </c>
    </row>
    <row r="729" spans="2:6" x14ac:dyDescent="0.25">
      <c r="B729" s="183">
        <v>45026.546215277776</v>
      </c>
      <c r="C729" s="139">
        <v>200</v>
      </c>
      <c r="D729" s="139">
        <v>190</v>
      </c>
      <c r="E729" s="139">
        <v>10</v>
      </c>
      <c r="F729" s="140" t="s">
        <v>6844</v>
      </c>
    </row>
    <row r="730" spans="2:6" x14ac:dyDescent="0.25">
      <c r="B730" s="183">
        <v>45026.551458333335</v>
      </c>
      <c r="C730" s="139">
        <v>200</v>
      </c>
      <c r="D730" s="139">
        <v>190</v>
      </c>
      <c r="E730" s="139">
        <v>10</v>
      </c>
      <c r="F730" s="140" t="s">
        <v>443</v>
      </c>
    </row>
    <row r="731" spans="2:6" x14ac:dyDescent="0.25">
      <c r="B731" s="183">
        <v>45026.564328703702</v>
      </c>
      <c r="C731" s="139">
        <v>50</v>
      </c>
      <c r="D731" s="139">
        <v>47.5</v>
      </c>
      <c r="E731" s="139">
        <v>2.5</v>
      </c>
      <c r="F731" s="140" t="s">
        <v>610</v>
      </c>
    </row>
    <row r="732" spans="2:6" x14ac:dyDescent="0.25">
      <c r="B732" s="183">
        <v>45026.57104166667</v>
      </c>
      <c r="C732" s="139">
        <v>50</v>
      </c>
      <c r="D732" s="139">
        <v>47.5</v>
      </c>
      <c r="E732" s="139">
        <v>2.5</v>
      </c>
      <c r="F732" s="140" t="s">
        <v>7232</v>
      </c>
    </row>
    <row r="733" spans="2:6" x14ac:dyDescent="0.25">
      <c r="B733" s="183">
        <v>45026.574733796297</v>
      </c>
      <c r="C733" s="139">
        <v>250</v>
      </c>
      <c r="D733" s="139">
        <v>232.5</v>
      </c>
      <c r="E733" s="139">
        <v>17.5</v>
      </c>
      <c r="F733" s="140" t="s">
        <v>2445</v>
      </c>
    </row>
    <row r="734" spans="2:6" x14ac:dyDescent="0.25">
      <c r="B734" s="183">
        <v>45026.578020833331</v>
      </c>
      <c r="C734" s="139">
        <v>1000</v>
      </c>
      <c r="D734" s="139">
        <v>950</v>
      </c>
      <c r="E734" s="139">
        <v>50</v>
      </c>
      <c r="F734" s="140" t="s">
        <v>2384</v>
      </c>
    </row>
    <row r="735" spans="2:6" x14ac:dyDescent="0.25">
      <c r="B735" s="183">
        <v>45026.578761574077</v>
      </c>
      <c r="C735" s="139">
        <v>50</v>
      </c>
      <c r="D735" s="139">
        <v>46</v>
      </c>
      <c r="E735" s="139">
        <v>4</v>
      </c>
      <c r="F735" s="140" t="s">
        <v>640</v>
      </c>
    </row>
    <row r="736" spans="2:6" x14ac:dyDescent="0.25">
      <c r="B736" s="183">
        <v>45026.617662037039</v>
      </c>
      <c r="C736" s="139">
        <v>500</v>
      </c>
      <c r="D736" s="139">
        <v>475</v>
      </c>
      <c r="E736" s="139">
        <v>25</v>
      </c>
      <c r="F736" s="140" t="s">
        <v>5031</v>
      </c>
    </row>
    <row r="737" spans="2:6" x14ac:dyDescent="0.25">
      <c r="B737" s="183">
        <v>45026.617812500001</v>
      </c>
      <c r="C737" s="139">
        <v>100</v>
      </c>
      <c r="D737" s="139">
        <v>95</v>
      </c>
      <c r="E737" s="139">
        <v>5</v>
      </c>
      <c r="F737" s="140" t="s">
        <v>6879</v>
      </c>
    </row>
    <row r="738" spans="2:6" x14ac:dyDescent="0.25">
      <c r="B738" s="183">
        <v>45026.619212962964</v>
      </c>
      <c r="C738" s="139">
        <v>300</v>
      </c>
      <c r="D738" s="139">
        <v>285</v>
      </c>
      <c r="E738" s="139">
        <v>15</v>
      </c>
      <c r="F738" s="140" t="s">
        <v>5314</v>
      </c>
    </row>
    <row r="739" spans="2:6" x14ac:dyDescent="0.25">
      <c r="B739" s="183">
        <v>45026.62027777778</v>
      </c>
      <c r="C739" s="139">
        <v>200</v>
      </c>
      <c r="D739" s="139">
        <v>190</v>
      </c>
      <c r="E739" s="139">
        <v>10</v>
      </c>
      <c r="F739" s="140" t="s">
        <v>1060</v>
      </c>
    </row>
    <row r="740" spans="2:6" x14ac:dyDescent="0.25">
      <c r="B740" s="183">
        <v>45026.621979166666</v>
      </c>
      <c r="C740" s="139">
        <v>50</v>
      </c>
      <c r="D740" s="139">
        <v>46.5</v>
      </c>
      <c r="E740" s="139">
        <v>3.5</v>
      </c>
      <c r="F740" s="140" t="s">
        <v>5844</v>
      </c>
    </row>
    <row r="741" spans="2:6" x14ac:dyDescent="0.25">
      <c r="B741" s="183">
        <v>45026.634317129632</v>
      </c>
      <c r="C741" s="139">
        <v>300</v>
      </c>
      <c r="D741" s="139">
        <v>285</v>
      </c>
      <c r="E741" s="139">
        <v>15</v>
      </c>
      <c r="F741" s="140" t="s">
        <v>11089</v>
      </c>
    </row>
    <row r="742" spans="2:6" x14ac:dyDescent="0.25">
      <c r="B742" s="183">
        <v>45026.641331018516</v>
      </c>
      <c r="C742" s="139">
        <v>100</v>
      </c>
      <c r="D742" s="139">
        <v>95</v>
      </c>
      <c r="E742" s="139">
        <v>5</v>
      </c>
      <c r="F742" s="140" t="s">
        <v>3384</v>
      </c>
    </row>
    <row r="743" spans="2:6" x14ac:dyDescent="0.25">
      <c r="B743" s="183">
        <v>45026.647199074076</v>
      </c>
      <c r="C743" s="139">
        <v>90</v>
      </c>
      <c r="D743" s="139">
        <v>85.5</v>
      </c>
      <c r="E743" s="139">
        <v>4.5</v>
      </c>
      <c r="F743" s="140" t="s">
        <v>6845</v>
      </c>
    </row>
    <row r="744" spans="2:6" x14ac:dyDescent="0.25">
      <c r="B744" s="183">
        <v>45026.669120370374</v>
      </c>
      <c r="C744" s="139">
        <v>75</v>
      </c>
      <c r="D744" s="139">
        <v>71.25</v>
      </c>
      <c r="E744" s="139">
        <v>3.75</v>
      </c>
      <c r="F744" s="140" t="s">
        <v>11090</v>
      </c>
    </row>
    <row r="745" spans="2:6" x14ac:dyDescent="0.25">
      <c r="B745" s="183">
        <v>45026.676261574074</v>
      </c>
      <c r="C745" s="139">
        <v>50</v>
      </c>
      <c r="D745" s="139">
        <v>47.5</v>
      </c>
      <c r="E745" s="139">
        <v>2.5</v>
      </c>
      <c r="F745" s="140" t="s">
        <v>11091</v>
      </c>
    </row>
    <row r="746" spans="2:6" x14ac:dyDescent="0.25">
      <c r="B746" s="183">
        <v>45026.677291666667</v>
      </c>
      <c r="C746" s="139">
        <v>200</v>
      </c>
      <c r="D746" s="139">
        <v>190</v>
      </c>
      <c r="E746" s="139">
        <v>10</v>
      </c>
      <c r="F746" s="140" t="s">
        <v>517</v>
      </c>
    </row>
    <row r="747" spans="2:6" x14ac:dyDescent="0.25">
      <c r="B747" s="183">
        <v>45026.701099537036</v>
      </c>
      <c r="C747" s="139">
        <v>100</v>
      </c>
      <c r="D747" s="139">
        <v>92</v>
      </c>
      <c r="E747" s="139">
        <v>8</v>
      </c>
      <c r="F747" s="140" t="s">
        <v>2054</v>
      </c>
    </row>
    <row r="748" spans="2:6" x14ac:dyDescent="0.25">
      <c r="B748" s="183">
        <v>45026.717303240737</v>
      </c>
      <c r="C748" s="139">
        <v>50</v>
      </c>
      <c r="D748" s="139">
        <v>47.5</v>
      </c>
      <c r="E748" s="139">
        <v>2.5</v>
      </c>
      <c r="F748" s="140" t="s">
        <v>5851</v>
      </c>
    </row>
    <row r="749" spans="2:6" x14ac:dyDescent="0.25">
      <c r="B749" s="183">
        <v>45026.722141203703</v>
      </c>
      <c r="C749" s="139">
        <v>1000</v>
      </c>
      <c r="D749" s="139">
        <v>920</v>
      </c>
      <c r="E749" s="139">
        <v>80</v>
      </c>
      <c r="F749" s="140" t="s">
        <v>3037</v>
      </c>
    </row>
    <row r="750" spans="2:6" x14ac:dyDescent="0.25">
      <c r="B750" s="183">
        <v>45026.72383101852</v>
      </c>
      <c r="C750" s="139">
        <v>100</v>
      </c>
      <c r="D750" s="139">
        <v>95</v>
      </c>
      <c r="E750" s="139">
        <v>5</v>
      </c>
      <c r="F750" s="140" t="s">
        <v>2285</v>
      </c>
    </row>
    <row r="751" spans="2:6" x14ac:dyDescent="0.25">
      <c r="B751" s="183">
        <v>45026.731909722221</v>
      </c>
      <c r="C751" s="139">
        <v>200</v>
      </c>
      <c r="D751" s="139">
        <v>186</v>
      </c>
      <c r="E751" s="139">
        <v>14</v>
      </c>
      <c r="F751" s="140" t="s">
        <v>432</v>
      </c>
    </row>
    <row r="752" spans="2:6" x14ac:dyDescent="0.25">
      <c r="B752" s="183">
        <v>45026.736041666663</v>
      </c>
      <c r="C752" s="139">
        <v>500</v>
      </c>
      <c r="D752" s="139">
        <v>460</v>
      </c>
      <c r="E752" s="139">
        <v>40</v>
      </c>
      <c r="F752" s="140" t="s">
        <v>3270</v>
      </c>
    </row>
    <row r="753" spans="2:6" x14ac:dyDescent="0.25">
      <c r="B753" s="183">
        <v>45026.746967592589</v>
      </c>
      <c r="C753" s="139">
        <v>100</v>
      </c>
      <c r="D753" s="139">
        <v>92</v>
      </c>
      <c r="E753" s="139">
        <v>8</v>
      </c>
      <c r="F753" s="140" t="s">
        <v>11092</v>
      </c>
    </row>
    <row r="754" spans="2:6" x14ac:dyDescent="0.25">
      <c r="B754" s="183">
        <v>45026.754664351851</v>
      </c>
      <c r="C754" s="139">
        <v>300</v>
      </c>
      <c r="D754" s="139">
        <v>279</v>
      </c>
      <c r="E754" s="139">
        <v>21</v>
      </c>
      <c r="F754" s="140" t="s">
        <v>656</v>
      </c>
    </row>
    <row r="755" spans="2:6" x14ac:dyDescent="0.25">
      <c r="B755" s="183">
        <v>45026.766539351855</v>
      </c>
      <c r="C755" s="139">
        <v>100</v>
      </c>
      <c r="D755" s="139">
        <v>93</v>
      </c>
      <c r="E755" s="139">
        <v>7</v>
      </c>
      <c r="F755" s="140" t="s">
        <v>3322</v>
      </c>
    </row>
    <row r="756" spans="2:6" x14ac:dyDescent="0.25">
      <c r="B756" s="183">
        <v>45026.777951388889</v>
      </c>
      <c r="C756" s="139">
        <v>100</v>
      </c>
      <c r="D756" s="139">
        <v>95</v>
      </c>
      <c r="E756" s="139">
        <v>5</v>
      </c>
      <c r="F756" s="140" t="s">
        <v>2640</v>
      </c>
    </row>
    <row r="757" spans="2:6" x14ac:dyDescent="0.25">
      <c r="B757" s="183">
        <v>45026.788182870368</v>
      </c>
      <c r="C757" s="139">
        <v>100</v>
      </c>
      <c r="D757" s="139">
        <v>95</v>
      </c>
      <c r="E757" s="139">
        <v>5</v>
      </c>
      <c r="F757" s="140" t="s">
        <v>548</v>
      </c>
    </row>
    <row r="758" spans="2:6" x14ac:dyDescent="0.25">
      <c r="B758" s="183">
        <v>45026.789803240739</v>
      </c>
      <c r="C758" s="139">
        <v>100</v>
      </c>
      <c r="D758" s="139">
        <v>95</v>
      </c>
      <c r="E758" s="139">
        <v>5</v>
      </c>
      <c r="F758" s="140" t="s">
        <v>2750</v>
      </c>
    </row>
    <row r="759" spans="2:6" x14ac:dyDescent="0.25">
      <c r="B759" s="183">
        <v>45026.793946759259</v>
      </c>
      <c r="C759" s="139">
        <v>50</v>
      </c>
      <c r="D759" s="139">
        <v>47.5</v>
      </c>
      <c r="E759" s="139">
        <v>2.5</v>
      </c>
      <c r="F759" s="140" t="s">
        <v>2704</v>
      </c>
    </row>
    <row r="760" spans="2:6" x14ac:dyDescent="0.25">
      <c r="B760" s="183">
        <v>45026.814560185187</v>
      </c>
      <c r="C760" s="139">
        <v>100</v>
      </c>
      <c r="D760" s="139">
        <v>95</v>
      </c>
      <c r="E760" s="139">
        <v>5</v>
      </c>
      <c r="F760" s="140" t="s">
        <v>2118</v>
      </c>
    </row>
    <row r="761" spans="2:6" x14ac:dyDescent="0.25">
      <c r="B761" s="183">
        <v>45026.816944444443</v>
      </c>
      <c r="C761" s="139">
        <v>20</v>
      </c>
      <c r="D761" s="139">
        <v>18.600000000000001</v>
      </c>
      <c r="E761" s="139">
        <v>1.3999999999999986</v>
      </c>
      <c r="F761" s="140" t="s">
        <v>2171</v>
      </c>
    </row>
    <row r="762" spans="2:6" x14ac:dyDescent="0.25">
      <c r="B762" s="183">
        <v>45026.825381944444</v>
      </c>
      <c r="C762" s="139">
        <v>100</v>
      </c>
      <c r="D762" s="139">
        <v>95</v>
      </c>
      <c r="E762" s="139">
        <v>5</v>
      </c>
      <c r="F762" s="140" t="s">
        <v>487</v>
      </c>
    </row>
    <row r="763" spans="2:6" x14ac:dyDescent="0.25">
      <c r="B763" s="183">
        <v>45026.841666666667</v>
      </c>
      <c r="C763" s="139">
        <v>100</v>
      </c>
      <c r="D763" s="139">
        <v>92</v>
      </c>
      <c r="E763" s="139">
        <v>8</v>
      </c>
      <c r="F763" s="140" t="s">
        <v>2429</v>
      </c>
    </row>
    <row r="764" spans="2:6" x14ac:dyDescent="0.25">
      <c r="B764" s="183">
        <v>45026.843692129631</v>
      </c>
      <c r="C764" s="139">
        <v>100</v>
      </c>
      <c r="D764" s="139">
        <v>95</v>
      </c>
      <c r="E764" s="139">
        <v>5</v>
      </c>
      <c r="F764" s="140" t="s">
        <v>11093</v>
      </c>
    </row>
    <row r="765" spans="2:6" x14ac:dyDescent="0.25">
      <c r="B765" s="183">
        <v>45026.85260416667</v>
      </c>
      <c r="C765" s="139">
        <v>350</v>
      </c>
      <c r="D765" s="139">
        <v>322</v>
      </c>
      <c r="E765" s="139">
        <v>28</v>
      </c>
      <c r="F765" s="140" t="s">
        <v>1179</v>
      </c>
    </row>
    <row r="766" spans="2:6" x14ac:dyDescent="0.25">
      <c r="B766" s="183">
        <v>45026.868078703701</v>
      </c>
      <c r="C766" s="139">
        <v>500</v>
      </c>
      <c r="D766" s="139">
        <v>475</v>
      </c>
      <c r="E766" s="139">
        <v>25</v>
      </c>
      <c r="F766" s="140" t="s">
        <v>11094</v>
      </c>
    </row>
    <row r="767" spans="2:6" x14ac:dyDescent="0.25">
      <c r="B767" s="183">
        <v>45026.876354166663</v>
      </c>
      <c r="C767" s="139">
        <v>50</v>
      </c>
      <c r="D767" s="139">
        <v>47.5</v>
      </c>
      <c r="E767" s="139">
        <v>2.5</v>
      </c>
      <c r="F767" s="140" t="s">
        <v>7067</v>
      </c>
    </row>
    <row r="768" spans="2:6" x14ac:dyDescent="0.25">
      <c r="B768" s="183">
        <v>45026.878622685188</v>
      </c>
      <c r="C768" s="139">
        <v>200</v>
      </c>
      <c r="D768" s="139">
        <v>190</v>
      </c>
      <c r="E768" s="139">
        <v>10</v>
      </c>
      <c r="F768" s="140" t="s">
        <v>5852</v>
      </c>
    </row>
    <row r="769" spans="2:6" x14ac:dyDescent="0.25">
      <c r="B769" s="183">
        <v>45026.886006944442</v>
      </c>
      <c r="C769" s="139">
        <v>100</v>
      </c>
      <c r="D769" s="139">
        <v>95</v>
      </c>
      <c r="E769" s="139">
        <v>5</v>
      </c>
      <c r="F769" s="140" t="s">
        <v>1073</v>
      </c>
    </row>
    <row r="770" spans="2:6" x14ac:dyDescent="0.25">
      <c r="B770" s="183">
        <v>45026.888831018521</v>
      </c>
      <c r="C770" s="139">
        <v>1000</v>
      </c>
      <c r="D770" s="139">
        <v>920</v>
      </c>
      <c r="E770" s="139">
        <v>80</v>
      </c>
      <c r="F770" s="140" t="s">
        <v>2210</v>
      </c>
    </row>
    <row r="771" spans="2:6" x14ac:dyDescent="0.25">
      <c r="B771" s="183">
        <v>45026.897013888891</v>
      </c>
      <c r="C771" s="139">
        <v>150</v>
      </c>
      <c r="D771" s="139">
        <v>142.5</v>
      </c>
      <c r="E771" s="139">
        <v>7.5</v>
      </c>
      <c r="F771" s="140" t="s">
        <v>169</v>
      </c>
    </row>
    <row r="772" spans="2:6" x14ac:dyDescent="0.25">
      <c r="B772" s="183">
        <v>45026.897094907406</v>
      </c>
      <c r="C772" s="139">
        <v>400</v>
      </c>
      <c r="D772" s="139">
        <v>368.2</v>
      </c>
      <c r="E772" s="139">
        <v>31.800000000000011</v>
      </c>
      <c r="F772" s="140" t="s">
        <v>1044</v>
      </c>
    </row>
    <row r="773" spans="2:6" x14ac:dyDescent="0.25">
      <c r="B773" s="183">
        <v>45026.899641203701</v>
      </c>
      <c r="C773" s="139">
        <v>50</v>
      </c>
      <c r="D773" s="139">
        <v>47.5</v>
      </c>
      <c r="E773" s="139">
        <v>2.5</v>
      </c>
      <c r="F773" s="140" t="s">
        <v>3385</v>
      </c>
    </row>
    <row r="774" spans="2:6" x14ac:dyDescent="0.25">
      <c r="B774" s="183">
        <v>45026.932349537034</v>
      </c>
      <c r="C774" s="139">
        <v>50</v>
      </c>
      <c r="D774" s="139">
        <v>47.5</v>
      </c>
      <c r="E774" s="139">
        <v>2.5</v>
      </c>
      <c r="F774" s="140" t="s">
        <v>1963</v>
      </c>
    </row>
    <row r="775" spans="2:6" x14ac:dyDescent="0.25">
      <c r="B775" s="183">
        <v>45026.93372685185</v>
      </c>
      <c r="C775" s="139">
        <v>50</v>
      </c>
      <c r="D775" s="139">
        <v>46.5</v>
      </c>
      <c r="E775" s="139">
        <v>3.5</v>
      </c>
      <c r="F775" s="140" t="s">
        <v>7041</v>
      </c>
    </row>
    <row r="776" spans="2:6" x14ac:dyDescent="0.25">
      <c r="B776" s="183">
        <v>45026.951111111113</v>
      </c>
      <c r="C776" s="139">
        <v>3000</v>
      </c>
      <c r="D776" s="139">
        <v>2790</v>
      </c>
      <c r="E776" s="139">
        <v>210</v>
      </c>
      <c r="F776" s="140" t="s">
        <v>5519</v>
      </c>
    </row>
    <row r="777" spans="2:6" x14ac:dyDescent="0.25">
      <c r="B777" s="183">
        <v>45026.954016203701</v>
      </c>
      <c r="C777" s="139">
        <v>100</v>
      </c>
      <c r="D777" s="139">
        <v>95</v>
      </c>
      <c r="E777" s="139">
        <v>5</v>
      </c>
      <c r="F777" s="140" t="s">
        <v>5091</v>
      </c>
    </row>
    <row r="778" spans="2:6" x14ac:dyDescent="0.25">
      <c r="B778" s="183">
        <v>45027.111990740741</v>
      </c>
      <c r="C778" s="139">
        <v>50</v>
      </c>
      <c r="D778" s="139">
        <v>47.5</v>
      </c>
      <c r="E778" s="139">
        <v>2.5</v>
      </c>
      <c r="F778" s="140" t="s">
        <v>1303</v>
      </c>
    </row>
    <row r="779" spans="2:6" x14ac:dyDescent="0.25">
      <c r="B779" s="183">
        <v>45027.131296296298</v>
      </c>
      <c r="C779" s="139">
        <v>300</v>
      </c>
      <c r="D779" s="139">
        <v>285</v>
      </c>
      <c r="E779" s="139">
        <v>15</v>
      </c>
      <c r="F779" s="140" t="s">
        <v>430</v>
      </c>
    </row>
    <row r="780" spans="2:6" x14ac:dyDescent="0.25">
      <c r="B780" s="183">
        <v>45027.2575</v>
      </c>
      <c r="C780" s="139">
        <v>100</v>
      </c>
      <c r="D780" s="139">
        <v>95</v>
      </c>
      <c r="E780" s="139">
        <v>5</v>
      </c>
      <c r="F780" s="140" t="s">
        <v>398</v>
      </c>
    </row>
    <row r="781" spans="2:6" x14ac:dyDescent="0.25">
      <c r="B781" s="183">
        <v>45027.29828703704</v>
      </c>
      <c r="C781" s="139">
        <v>100</v>
      </c>
      <c r="D781" s="139">
        <v>95</v>
      </c>
      <c r="E781" s="139">
        <v>5</v>
      </c>
      <c r="F781" s="140" t="s">
        <v>1995</v>
      </c>
    </row>
    <row r="782" spans="2:6" x14ac:dyDescent="0.25">
      <c r="B782" s="183">
        <v>45027.308611111112</v>
      </c>
      <c r="C782" s="139">
        <v>150</v>
      </c>
      <c r="D782" s="139">
        <v>142.5</v>
      </c>
      <c r="E782" s="139">
        <v>7.5</v>
      </c>
      <c r="F782" s="140" t="s">
        <v>2588</v>
      </c>
    </row>
    <row r="783" spans="2:6" x14ac:dyDescent="0.25">
      <c r="B783" s="183">
        <v>45027.310254629629</v>
      </c>
      <c r="C783" s="139">
        <v>100</v>
      </c>
      <c r="D783" s="139">
        <v>95</v>
      </c>
      <c r="E783" s="139">
        <v>5</v>
      </c>
      <c r="F783" s="140" t="s">
        <v>343</v>
      </c>
    </row>
    <row r="784" spans="2:6" x14ac:dyDescent="0.25">
      <c r="B784" s="183">
        <v>45027.315370370372</v>
      </c>
      <c r="C784" s="139">
        <v>100</v>
      </c>
      <c r="D784" s="139">
        <v>95</v>
      </c>
      <c r="E784" s="139">
        <v>5</v>
      </c>
      <c r="F784" s="140" t="s">
        <v>1653</v>
      </c>
    </row>
    <row r="785" spans="2:6" x14ac:dyDescent="0.25">
      <c r="B785" s="183">
        <v>45027.315995370373</v>
      </c>
      <c r="C785" s="139">
        <v>300</v>
      </c>
      <c r="D785" s="139">
        <v>285</v>
      </c>
      <c r="E785" s="139">
        <v>15</v>
      </c>
      <c r="F785" s="140" t="s">
        <v>2085</v>
      </c>
    </row>
    <row r="786" spans="2:6" x14ac:dyDescent="0.25">
      <c r="B786" s="183">
        <v>45027.325555555559</v>
      </c>
      <c r="C786" s="139">
        <v>50</v>
      </c>
      <c r="D786" s="139">
        <v>46</v>
      </c>
      <c r="E786" s="139">
        <v>4</v>
      </c>
      <c r="F786" s="140" t="s">
        <v>652</v>
      </c>
    </row>
    <row r="787" spans="2:6" x14ac:dyDescent="0.25">
      <c r="B787" s="183">
        <v>45027.359120370369</v>
      </c>
      <c r="C787" s="139">
        <v>500</v>
      </c>
      <c r="D787" s="139">
        <v>460</v>
      </c>
      <c r="E787" s="139">
        <v>40</v>
      </c>
      <c r="F787" s="140" t="s">
        <v>2892</v>
      </c>
    </row>
    <row r="788" spans="2:6" x14ac:dyDescent="0.25">
      <c r="B788" s="183">
        <v>45027.360497685186</v>
      </c>
      <c r="C788" s="139">
        <v>50</v>
      </c>
      <c r="D788" s="139">
        <v>46</v>
      </c>
      <c r="E788" s="139">
        <v>4</v>
      </c>
      <c r="F788" s="140" t="s">
        <v>11016</v>
      </c>
    </row>
    <row r="789" spans="2:6" x14ac:dyDescent="0.25">
      <c r="B789" s="183">
        <v>45027.361168981479</v>
      </c>
      <c r="C789" s="139">
        <v>50</v>
      </c>
      <c r="D789" s="139">
        <v>46</v>
      </c>
      <c r="E789" s="139">
        <v>4</v>
      </c>
      <c r="F789" s="140" t="s">
        <v>677</v>
      </c>
    </row>
    <row r="790" spans="2:6" x14ac:dyDescent="0.25">
      <c r="B790" s="183">
        <v>45027.369375000002</v>
      </c>
      <c r="C790" s="139">
        <v>50</v>
      </c>
      <c r="D790" s="139">
        <v>46</v>
      </c>
      <c r="E790" s="139">
        <v>4</v>
      </c>
      <c r="F790" s="140" t="s">
        <v>381</v>
      </c>
    </row>
    <row r="791" spans="2:6" x14ac:dyDescent="0.25">
      <c r="B791" s="183">
        <v>45027.387291666666</v>
      </c>
      <c r="C791" s="139">
        <v>300</v>
      </c>
      <c r="D791" s="139">
        <v>285</v>
      </c>
      <c r="E791" s="139">
        <v>15</v>
      </c>
      <c r="F791" s="140" t="s">
        <v>5374</v>
      </c>
    </row>
    <row r="792" spans="2:6" x14ac:dyDescent="0.25">
      <c r="B792" s="183">
        <v>45027.401203703703</v>
      </c>
      <c r="C792" s="139">
        <v>100</v>
      </c>
      <c r="D792" s="139">
        <v>95</v>
      </c>
      <c r="E792" s="139">
        <v>5</v>
      </c>
      <c r="F792" s="140" t="s">
        <v>11095</v>
      </c>
    </row>
    <row r="793" spans="2:6" x14ac:dyDescent="0.25">
      <c r="B793" s="183">
        <v>45027.424733796295</v>
      </c>
      <c r="C793" s="139">
        <v>300</v>
      </c>
      <c r="D793" s="139">
        <v>285</v>
      </c>
      <c r="E793" s="139">
        <v>15</v>
      </c>
      <c r="F793" s="140" t="s">
        <v>5272</v>
      </c>
    </row>
    <row r="794" spans="2:6" x14ac:dyDescent="0.25">
      <c r="B794" s="183">
        <v>45027.428171296298</v>
      </c>
      <c r="C794" s="139">
        <v>700</v>
      </c>
      <c r="D794" s="139">
        <v>665</v>
      </c>
      <c r="E794" s="139">
        <v>35</v>
      </c>
      <c r="F794" s="140" t="s">
        <v>167</v>
      </c>
    </row>
    <row r="795" spans="2:6" x14ac:dyDescent="0.25">
      <c r="B795" s="183">
        <v>45027.434259259258</v>
      </c>
      <c r="C795" s="139">
        <v>50</v>
      </c>
      <c r="D795" s="139">
        <v>47.5</v>
      </c>
      <c r="E795" s="139">
        <v>2.5</v>
      </c>
      <c r="F795" s="140" t="s">
        <v>385</v>
      </c>
    </row>
    <row r="796" spans="2:6" x14ac:dyDescent="0.25">
      <c r="B796" s="183">
        <v>45027.435034722221</v>
      </c>
      <c r="C796" s="139">
        <v>1000</v>
      </c>
      <c r="D796" s="139">
        <v>950</v>
      </c>
      <c r="E796" s="139">
        <v>50</v>
      </c>
      <c r="F796" s="140" t="s">
        <v>1378</v>
      </c>
    </row>
    <row r="797" spans="2:6" x14ac:dyDescent="0.25">
      <c r="B797" s="183">
        <v>45027.437037037038</v>
      </c>
      <c r="C797" s="139">
        <v>700</v>
      </c>
      <c r="D797" s="139">
        <v>644</v>
      </c>
      <c r="E797" s="139">
        <v>56</v>
      </c>
      <c r="F797" s="140" t="s">
        <v>6316</v>
      </c>
    </row>
    <row r="798" spans="2:6" x14ac:dyDescent="0.25">
      <c r="B798" s="183">
        <v>45027.446909722225</v>
      </c>
      <c r="C798" s="139">
        <v>100</v>
      </c>
      <c r="D798" s="139">
        <v>95</v>
      </c>
      <c r="E798" s="139">
        <v>5</v>
      </c>
      <c r="F798" s="140" t="s">
        <v>1965</v>
      </c>
    </row>
    <row r="799" spans="2:6" x14ac:dyDescent="0.25">
      <c r="B799" s="183">
        <v>45027.466898148145</v>
      </c>
      <c r="C799" s="139">
        <v>150</v>
      </c>
      <c r="D799" s="139">
        <v>139.5</v>
      </c>
      <c r="E799" s="139">
        <v>10.5</v>
      </c>
      <c r="F799" s="140" t="s">
        <v>5853</v>
      </c>
    </row>
    <row r="800" spans="2:6" x14ac:dyDescent="0.25">
      <c r="B800" s="183">
        <v>45027.486307870371</v>
      </c>
      <c r="C800" s="139">
        <v>50</v>
      </c>
      <c r="D800" s="139">
        <v>47.5</v>
      </c>
      <c r="E800" s="139">
        <v>2.5</v>
      </c>
      <c r="F800" s="140" t="s">
        <v>385</v>
      </c>
    </row>
    <row r="801" spans="2:6" x14ac:dyDescent="0.25">
      <c r="B801" s="183">
        <v>45027.505370370367</v>
      </c>
      <c r="C801" s="139">
        <v>150</v>
      </c>
      <c r="D801" s="139">
        <v>142.5</v>
      </c>
      <c r="E801" s="139">
        <v>7.5</v>
      </c>
      <c r="F801" s="140" t="s">
        <v>1452</v>
      </c>
    </row>
    <row r="802" spans="2:6" x14ac:dyDescent="0.25">
      <c r="B802" s="183">
        <v>45027.512743055559</v>
      </c>
      <c r="C802" s="139">
        <v>300</v>
      </c>
      <c r="D802" s="139">
        <v>285</v>
      </c>
      <c r="E802" s="139">
        <v>15</v>
      </c>
      <c r="F802" s="140" t="s">
        <v>11096</v>
      </c>
    </row>
    <row r="803" spans="2:6" x14ac:dyDescent="0.25">
      <c r="B803" s="183">
        <v>45027.534803240742</v>
      </c>
      <c r="C803" s="139">
        <v>100</v>
      </c>
      <c r="D803" s="139">
        <v>92</v>
      </c>
      <c r="E803" s="139">
        <v>8</v>
      </c>
      <c r="F803" s="140" t="s">
        <v>4977</v>
      </c>
    </row>
    <row r="804" spans="2:6" x14ac:dyDescent="0.25">
      <c r="B804" s="183">
        <v>45027.541817129626</v>
      </c>
      <c r="C804" s="139">
        <v>100</v>
      </c>
      <c r="D804" s="139">
        <v>95</v>
      </c>
      <c r="E804" s="139">
        <v>5</v>
      </c>
      <c r="F804" s="140" t="s">
        <v>385</v>
      </c>
    </row>
    <row r="805" spans="2:6" x14ac:dyDescent="0.25">
      <c r="B805" s="183">
        <v>45027.552465277775</v>
      </c>
      <c r="C805" s="139">
        <v>100</v>
      </c>
      <c r="D805" s="139">
        <v>95</v>
      </c>
      <c r="E805" s="139">
        <v>5</v>
      </c>
      <c r="F805" s="140" t="s">
        <v>2214</v>
      </c>
    </row>
    <row r="806" spans="2:6" x14ac:dyDescent="0.25">
      <c r="B806" s="183">
        <v>45027.554270833331</v>
      </c>
      <c r="C806" s="139">
        <v>600</v>
      </c>
      <c r="D806" s="139">
        <v>558</v>
      </c>
      <c r="E806" s="139">
        <v>42</v>
      </c>
      <c r="F806" s="140" t="s">
        <v>432</v>
      </c>
    </row>
    <row r="807" spans="2:6" x14ac:dyDescent="0.25">
      <c r="B807" s="183">
        <v>45027.586377314816</v>
      </c>
      <c r="C807" s="139">
        <v>100</v>
      </c>
      <c r="D807" s="139">
        <v>95</v>
      </c>
      <c r="E807" s="139">
        <v>5</v>
      </c>
      <c r="F807" s="140" t="s">
        <v>403</v>
      </c>
    </row>
    <row r="808" spans="2:6" x14ac:dyDescent="0.25">
      <c r="B808" s="183">
        <v>45027.589629629627</v>
      </c>
      <c r="C808" s="139">
        <v>300</v>
      </c>
      <c r="D808" s="139">
        <v>285</v>
      </c>
      <c r="E808" s="139">
        <v>15</v>
      </c>
      <c r="F808" s="140" t="s">
        <v>542</v>
      </c>
    </row>
    <row r="809" spans="2:6" x14ac:dyDescent="0.25">
      <c r="B809" s="183">
        <v>45027.599675925929</v>
      </c>
      <c r="C809" s="139">
        <v>50</v>
      </c>
      <c r="D809" s="139">
        <v>47.5</v>
      </c>
      <c r="E809" s="139">
        <v>2.5</v>
      </c>
      <c r="F809" s="140" t="s">
        <v>1424</v>
      </c>
    </row>
    <row r="810" spans="2:6" x14ac:dyDescent="0.25">
      <c r="B810" s="183">
        <v>45027.639849537038</v>
      </c>
      <c r="C810" s="139">
        <v>500</v>
      </c>
      <c r="D810" s="139">
        <v>475</v>
      </c>
      <c r="E810" s="139">
        <v>25</v>
      </c>
      <c r="F810" s="140" t="s">
        <v>594</v>
      </c>
    </row>
    <row r="811" spans="2:6" x14ac:dyDescent="0.25">
      <c r="B811" s="183">
        <v>45027.683749999997</v>
      </c>
      <c r="C811" s="139">
        <v>500</v>
      </c>
      <c r="D811" s="139">
        <v>475</v>
      </c>
      <c r="E811" s="139">
        <v>25</v>
      </c>
      <c r="F811" s="140" t="s">
        <v>5901</v>
      </c>
    </row>
    <row r="812" spans="2:6" x14ac:dyDescent="0.25">
      <c r="B812" s="183">
        <v>45027.698842592596</v>
      </c>
      <c r="C812" s="139">
        <v>100</v>
      </c>
      <c r="D812" s="139">
        <v>95</v>
      </c>
      <c r="E812" s="139">
        <v>5</v>
      </c>
      <c r="F812" s="140" t="s">
        <v>602</v>
      </c>
    </row>
    <row r="813" spans="2:6" x14ac:dyDescent="0.25">
      <c r="B813" s="183">
        <v>45027.704432870371</v>
      </c>
      <c r="C813" s="139">
        <v>300</v>
      </c>
      <c r="D813" s="139">
        <v>276</v>
      </c>
      <c r="E813" s="139">
        <v>24</v>
      </c>
      <c r="F813" s="140" t="s">
        <v>3054</v>
      </c>
    </row>
    <row r="814" spans="2:6" x14ac:dyDescent="0.25">
      <c r="B814" s="183">
        <v>45027.717916666668</v>
      </c>
      <c r="C814" s="139">
        <v>2500</v>
      </c>
      <c r="D814" s="139">
        <v>2375</v>
      </c>
      <c r="E814" s="139">
        <v>125</v>
      </c>
      <c r="F814" s="140" t="s">
        <v>70</v>
      </c>
    </row>
    <row r="815" spans="2:6" x14ac:dyDescent="0.25">
      <c r="B815" s="183">
        <v>45027.723101851851</v>
      </c>
      <c r="C815" s="139">
        <v>500</v>
      </c>
      <c r="D815" s="139">
        <v>475</v>
      </c>
      <c r="E815" s="139">
        <v>25</v>
      </c>
      <c r="F815" s="140" t="s">
        <v>585</v>
      </c>
    </row>
    <row r="816" spans="2:6" x14ac:dyDescent="0.25">
      <c r="B816" s="183">
        <v>45027.729305555556</v>
      </c>
      <c r="C816" s="139">
        <v>300</v>
      </c>
      <c r="D816" s="139">
        <v>285</v>
      </c>
      <c r="E816" s="139">
        <v>15</v>
      </c>
      <c r="F816" s="140" t="s">
        <v>7324</v>
      </c>
    </row>
    <row r="817" spans="2:6" x14ac:dyDescent="0.25">
      <c r="B817" s="183">
        <v>45027.756076388891</v>
      </c>
      <c r="C817" s="139">
        <v>100</v>
      </c>
      <c r="D817" s="139">
        <v>93</v>
      </c>
      <c r="E817" s="139">
        <v>7</v>
      </c>
      <c r="F817" s="140" t="s">
        <v>3032</v>
      </c>
    </row>
    <row r="818" spans="2:6" x14ac:dyDescent="0.25">
      <c r="B818" s="183">
        <v>45027.782488425924</v>
      </c>
      <c r="C818" s="139">
        <v>75</v>
      </c>
      <c r="D818" s="139">
        <v>69.75</v>
      </c>
      <c r="E818" s="139">
        <v>5.25</v>
      </c>
      <c r="F818" s="140" t="s">
        <v>337</v>
      </c>
    </row>
    <row r="819" spans="2:6" x14ac:dyDescent="0.25">
      <c r="B819" s="183">
        <v>45027.798888888887</v>
      </c>
      <c r="C819" s="139">
        <v>350</v>
      </c>
      <c r="D819" s="139">
        <v>322</v>
      </c>
      <c r="E819" s="139">
        <v>28</v>
      </c>
      <c r="F819" s="140" t="s">
        <v>1179</v>
      </c>
    </row>
    <row r="820" spans="2:6" x14ac:dyDescent="0.25">
      <c r="B820" s="183">
        <v>45027.82472222222</v>
      </c>
      <c r="C820" s="139">
        <v>50</v>
      </c>
      <c r="D820" s="139">
        <v>46.5</v>
      </c>
      <c r="E820" s="139">
        <v>3.5</v>
      </c>
      <c r="F820" s="140" t="s">
        <v>399</v>
      </c>
    </row>
    <row r="821" spans="2:6" x14ac:dyDescent="0.25">
      <c r="B821" s="183">
        <v>45027.835243055553</v>
      </c>
      <c r="C821" s="139">
        <v>300</v>
      </c>
      <c r="D821" s="139">
        <v>285</v>
      </c>
      <c r="E821" s="139">
        <v>15</v>
      </c>
      <c r="F821" s="140" t="s">
        <v>2526</v>
      </c>
    </row>
    <row r="822" spans="2:6" x14ac:dyDescent="0.25">
      <c r="B822" s="183">
        <v>45027.861770833333</v>
      </c>
      <c r="C822" s="139">
        <v>100</v>
      </c>
      <c r="D822" s="139">
        <v>95</v>
      </c>
      <c r="E822" s="139">
        <v>5</v>
      </c>
      <c r="F822" s="140" t="s">
        <v>11097</v>
      </c>
    </row>
    <row r="823" spans="2:6" x14ac:dyDescent="0.25">
      <c r="B823" s="183">
        <v>45027.866388888891</v>
      </c>
      <c r="C823" s="139">
        <v>1000</v>
      </c>
      <c r="D823" s="139">
        <v>950</v>
      </c>
      <c r="E823" s="139">
        <v>50</v>
      </c>
      <c r="F823" s="140" t="s">
        <v>3049</v>
      </c>
    </row>
    <row r="824" spans="2:6" x14ac:dyDescent="0.25">
      <c r="B824" s="183">
        <v>45027.874525462961</v>
      </c>
      <c r="C824" s="139">
        <v>190</v>
      </c>
      <c r="D824" s="139">
        <v>174.8</v>
      </c>
      <c r="E824" s="139">
        <v>15.2</v>
      </c>
      <c r="F824" s="140" t="s">
        <v>815</v>
      </c>
    </row>
    <row r="825" spans="2:6" x14ac:dyDescent="0.25">
      <c r="B825" s="183">
        <v>45027.881111111114</v>
      </c>
      <c r="C825" s="139">
        <v>100</v>
      </c>
      <c r="D825" s="139">
        <v>92</v>
      </c>
      <c r="E825" s="139">
        <v>8</v>
      </c>
      <c r="F825" s="140" t="s">
        <v>3097</v>
      </c>
    </row>
    <row r="826" spans="2:6" x14ac:dyDescent="0.25">
      <c r="B826" s="183">
        <v>45027.88181712963</v>
      </c>
      <c r="C826" s="139">
        <v>30</v>
      </c>
      <c r="D826" s="139">
        <v>27.6</v>
      </c>
      <c r="E826" s="139">
        <v>2.4</v>
      </c>
      <c r="F826" s="140" t="s">
        <v>396</v>
      </c>
    </row>
    <row r="827" spans="2:6" x14ac:dyDescent="0.25">
      <c r="B827" s="183">
        <v>45027.939988425926</v>
      </c>
      <c r="C827" s="139">
        <v>500</v>
      </c>
      <c r="D827" s="139">
        <v>475</v>
      </c>
      <c r="E827" s="139">
        <v>25</v>
      </c>
      <c r="F827" s="140" t="s">
        <v>99</v>
      </c>
    </row>
    <row r="828" spans="2:6" x14ac:dyDescent="0.25">
      <c r="B828" s="183">
        <v>45027.966805555552</v>
      </c>
      <c r="C828" s="139">
        <v>100</v>
      </c>
      <c r="D828" s="139">
        <v>95</v>
      </c>
      <c r="E828" s="139">
        <v>5</v>
      </c>
      <c r="F828" s="140" t="s">
        <v>11098</v>
      </c>
    </row>
    <row r="829" spans="2:6" x14ac:dyDescent="0.25">
      <c r="B829" s="183">
        <v>45027.968495370369</v>
      </c>
      <c r="C829" s="139">
        <v>500</v>
      </c>
      <c r="D829" s="139">
        <v>475</v>
      </c>
      <c r="E829" s="139">
        <v>25</v>
      </c>
      <c r="F829" s="140" t="s">
        <v>562</v>
      </c>
    </row>
    <row r="830" spans="2:6" x14ac:dyDescent="0.25">
      <c r="B830" s="183">
        <v>45027.969918981478</v>
      </c>
      <c r="C830" s="139">
        <v>200</v>
      </c>
      <c r="D830" s="139">
        <v>190</v>
      </c>
      <c r="E830" s="139">
        <v>10</v>
      </c>
      <c r="F830" s="140" t="s">
        <v>597</v>
      </c>
    </row>
    <row r="831" spans="2:6" x14ac:dyDescent="0.25">
      <c r="B831" s="183">
        <v>45028.002905092595</v>
      </c>
      <c r="C831" s="139">
        <v>100</v>
      </c>
      <c r="D831" s="139">
        <v>92</v>
      </c>
      <c r="E831" s="139">
        <v>8</v>
      </c>
      <c r="F831" s="140" t="s">
        <v>1267</v>
      </c>
    </row>
    <row r="832" spans="2:6" x14ac:dyDescent="0.25">
      <c r="B832" s="183">
        <v>45028.125879629632</v>
      </c>
      <c r="C832" s="139">
        <v>14</v>
      </c>
      <c r="D832" s="139">
        <v>13.3</v>
      </c>
      <c r="E832" s="139">
        <v>0.69999999999999929</v>
      </c>
      <c r="F832" s="140" t="s">
        <v>1012</v>
      </c>
    </row>
    <row r="833" spans="2:6" x14ac:dyDescent="0.25">
      <c r="B833" s="183">
        <v>45028.129571759258</v>
      </c>
      <c r="C833" s="139">
        <v>50</v>
      </c>
      <c r="D833" s="139">
        <v>47.5</v>
      </c>
      <c r="E833" s="139">
        <v>2.5</v>
      </c>
      <c r="F833" s="140" t="s">
        <v>6801</v>
      </c>
    </row>
    <row r="834" spans="2:6" x14ac:dyDescent="0.25">
      <c r="B834" s="183">
        <v>45028.190833333334</v>
      </c>
      <c r="C834" s="139">
        <v>10</v>
      </c>
      <c r="D834" s="139">
        <v>9.1999999999999993</v>
      </c>
      <c r="E834" s="139">
        <v>0.8</v>
      </c>
      <c r="F834" s="140" t="s">
        <v>196</v>
      </c>
    </row>
    <row r="835" spans="2:6" x14ac:dyDescent="0.25">
      <c r="B835" s="183">
        <v>45028.204074074078</v>
      </c>
      <c r="C835" s="139">
        <v>100</v>
      </c>
      <c r="D835" s="139">
        <v>95</v>
      </c>
      <c r="E835" s="139">
        <v>5</v>
      </c>
      <c r="F835" s="140" t="s">
        <v>398</v>
      </c>
    </row>
    <row r="836" spans="2:6" x14ac:dyDescent="0.25">
      <c r="B836" s="183">
        <v>45028.247696759259</v>
      </c>
      <c r="C836" s="139">
        <v>30</v>
      </c>
      <c r="D836" s="139">
        <v>28.5</v>
      </c>
      <c r="E836" s="139">
        <v>1.5</v>
      </c>
      <c r="F836" s="140" t="s">
        <v>2892</v>
      </c>
    </row>
    <row r="837" spans="2:6" x14ac:dyDescent="0.25">
      <c r="B837" s="183">
        <v>45028.274108796293</v>
      </c>
      <c r="C837" s="139">
        <v>100</v>
      </c>
      <c r="D837" s="139">
        <v>93</v>
      </c>
      <c r="E837" s="139">
        <v>7</v>
      </c>
      <c r="F837" s="140" t="s">
        <v>1435</v>
      </c>
    </row>
    <row r="838" spans="2:6" x14ac:dyDescent="0.25">
      <c r="B838" s="183">
        <v>45028.281817129631</v>
      </c>
      <c r="C838" s="139">
        <v>100</v>
      </c>
      <c r="D838" s="139">
        <v>95</v>
      </c>
      <c r="E838" s="139">
        <v>5</v>
      </c>
      <c r="F838" s="140" t="s">
        <v>1995</v>
      </c>
    </row>
    <row r="839" spans="2:6" x14ac:dyDescent="0.25">
      <c r="B839" s="183">
        <v>45028.289861111109</v>
      </c>
      <c r="C839" s="139">
        <v>3</v>
      </c>
      <c r="D839" s="139">
        <v>2.85</v>
      </c>
      <c r="E839" s="139">
        <v>0.14999999999999991</v>
      </c>
      <c r="F839" s="140" t="s">
        <v>389</v>
      </c>
    </row>
    <row r="840" spans="2:6" x14ac:dyDescent="0.25">
      <c r="B840" s="183">
        <v>45028.301365740743</v>
      </c>
      <c r="C840" s="139">
        <v>50</v>
      </c>
      <c r="D840" s="139">
        <v>47.5</v>
      </c>
      <c r="E840" s="139">
        <v>2.5</v>
      </c>
      <c r="F840" s="140" t="s">
        <v>1303</v>
      </c>
    </row>
    <row r="841" spans="2:6" x14ac:dyDescent="0.25">
      <c r="B841" s="183">
        <v>45028.321261574078</v>
      </c>
      <c r="C841" s="139">
        <v>100</v>
      </c>
      <c r="D841" s="139">
        <v>95</v>
      </c>
      <c r="E841" s="139">
        <v>5</v>
      </c>
      <c r="F841" s="140" t="s">
        <v>6228</v>
      </c>
    </row>
    <row r="842" spans="2:6" x14ac:dyDescent="0.25">
      <c r="B842" s="183">
        <v>45028.32613425926</v>
      </c>
      <c r="C842" s="139">
        <v>50</v>
      </c>
      <c r="D842" s="139">
        <v>46</v>
      </c>
      <c r="E842" s="139">
        <v>4</v>
      </c>
      <c r="F842" s="140" t="s">
        <v>652</v>
      </c>
    </row>
    <row r="843" spans="2:6" x14ac:dyDescent="0.25">
      <c r="B843" s="183">
        <v>45028.37332175926</v>
      </c>
      <c r="C843" s="139">
        <v>50</v>
      </c>
      <c r="D843" s="139">
        <v>46</v>
      </c>
      <c r="E843" s="139">
        <v>4</v>
      </c>
      <c r="F843" s="140" t="s">
        <v>381</v>
      </c>
    </row>
    <row r="844" spans="2:6" x14ac:dyDescent="0.25">
      <c r="B844" s="183">
        <v>45028.385995370372</v>
      </c>
      <c r="C844" s="139">
        <v>150</v>
      </c>
      <c r="D844" s="139">
        <v>142.5</v>
      </c>
      <c r="E844" s="139">
        <v>7.5</v>
      </c>
      <c r="F844" s="140" t="s">
        <v>2588</v>
      </c>
    </row>
    <row r="845" spans="2:6" x14ac:dyDescent="0.25">
      <c r="B845" s="183">
        <v>45028.386412037034</v>
      </c>
      <c r="C845" s="139">
        <v>100</v>
      </c>
      <c r="D845" s="139">
        <v>92</v>
      </c>
      <c r="E845" s="139">
        <v>8</v>
      </c>
      <c r="F845" s="140" t="s">
        <v>210</v>
      </c>
    </row>
    <row r="846" spans="2:6" x14ac:dyDescent="0.25">
      <c r="B846" s="183">
        <v>45028.408379629633</v>
      </c>
      <c r="C846" s="139">
        <v>100</v>
      </c>
      <c r="D846" s="139">
        <v>95</v>
      </c>
      <c r="E846" s="139">
        <v>5</v>
      </c>
      <c r="F846" s="140" t="s">
        <v>1211</v>
      </c>
    </row>
    <row r="847" spans="2:6" x14ac:dyDescent="0.25">
      <c r="B847" s="183">
        <v>45028.413946759261</v>
      </c>
      <c r="C847" s="139">
        <v>500</v>
      </c>
      <c r="D847" s="139">
        <v>465</v>
      </c>
      <c r="E847" s="139">
        <v>35</v>
      </c>
      <c r="F847" s="140" t="s">
        <v>2219</v>
      </c>
    </row>
    <row r="848" spans="2:6" x14ac:dyDescent="0.25">
      <c r="B848" s="183">
        <v>45028.428472222222</v>
      </c>
      <c r="C848" s="139">
        <v>100</v>
      </c>
      <c r="D848" s="139">
        <v>93</v>
      </c>
      <c r="E848" s="139">
        <v>7</v>
      </c>
      <c r="F848" s="140" t="s">
        <v>6802</v>
      </c>
    </row>
    <row r="849" spans="1:6" x14ac:dyDescent="0.25">
      <c r="B849" s="183">
        <v>45028.434212962966</v>
      </c>
      <c r="C849" s="139">
        <v>75</v>
      </c>
      <c r="D849" s="139">
        <v>71.25</v>
      </c>
      <c r="E849" s="139">
        <v>3.75</v>
      </c>
      <c r="F849" s="140" t="s">
        <v>782</v>
      </c>
    </row>
    <row r="850" spans="1:6" x14ac:dyDescent="0.25">
      <c r="B850" s="183">
        <v>45028.439375000002</v>
      </c>
      <c r="C850" s="139">
        <v>50</v>
      </c>
      <c r="D850" s="139">
        <v>47.5</v>
      </c>
      <c r="E850" s="139">
        <v>2.5</v>
      </c>
      <c r="F850" s="140" t="s">
        <v>385</v>
      </c>
    </row>
    <row r="851" spans="1:6" s="121" customFormat="1" x14ac:dyDescent="0.25">
      <c r="A851" s="135"/>
      <c r="B851" s="183">
        <v>45028.444490740738</v>
      </c>
      <c r="C851" s="139">
        <v>50</v>
      </c>
      <c r="D851" s="139">
        <v>47.5</v>
      </c>
      <c r="E851" s="139">
        <v>2.5</v>
      </c>
      <c r="F851" s="140" t="s">
        <v>242</v>
      </c>
    </row>
    <row r="852" spans="1:6" s="121" customFormat="1" x14ac:dyDescent="0.25">
      <c r="A852" s="135"/>
      <c r="B852" s="183">
        <v>45028.444884259261</v>
      </c>
      <c r="C852" s="139">
        <v>150</v>
      </c>
      <c r="D852" s="139">
        <v>142.5</v>
      </c>
      <c r="E852" s="139">
        <v>7.5</v>
      </c>
      <c r="F852" s="140" t="s">
        <v>70</v>
      </c>
    </row>
    <row r="853" spans="1:6" s="121" customFormat="1" x14ac:dyDescent="0.25">
      <c r="A853" s="135"/>
      <c r="B853" s="183">
        <v>45028.471493055556</v>
      </c>
      <c r="C853" s="139">
        <v>50</v>
      </c>
      <c r="D853" s="139">
        <v>47.02</v>
      </c>
      <c r="E853" s="139">
        <v>2.9799999999999969</v>
      </c>
      <c r="F853" s="140" t="s">
        <v>5977</v>
      </c>
    </row>
    <row r="854" spans="1:6" s="121" customFormat="1" x14ac:dyDescent="0.25">
      <c r="A854" s="135"/>
      <c r="B854" s="183">
        <v>45028.472511574073</v>
      </c>
      <c r="C854" s="139">
        <v>100</v>
      </c>
      <c r="D854" s="139">
        <v>94.05</v>
      </c>
      <c r="E854" s="139">
        <v>5.9500000000000028</v>
      </c>
      <c r="F854" s="140" t="s">
        <v>6824</v>
      </c>
    </row>
    <row r="855" spans="1:6" s="121" customFormat="1" x14ac:dyDescent="0.25">
      <c r="A855" s="135"/>
      <c r="B855" s="183">
        <v>45028.486712962964</v>
      </c>
      <c r="C855" s="139">
        <v>20</v>
      </c>
      <c r="D855" s="139">
        <v>19</v>
      </c>
      <c r="E855" s="139">
        <v>1</v>
      </c>
      <c r="F855" s="140" t="s">
        <v>4966</v>
      </c>
    </row>
    <row r="856" spans="1:6" s="121" customFormat="1" x14ac:dyDescent="0.25">
      <c r="A856" s="135"/>
      <c r="B856" s="183">
        <v>45028.521874999999</v>
      </c>
      <c r="C856" s="139">
        <v>1000</v>
      </c>
      <c r="D856" s="139">
        <v>950</v>
      </c>
      <c r="E856" s="139">
        <v>50</v>
      </c>
      <c r="F856" s="140" t="s">
        <v>397</v>
      </c>
    </row>
    <row r="857" spans="1:6" s="121" customFormat="1" x14ac:dyDescent="0.25">
      <c r="A857" s="135"/>
      <c r="B857" s="183">
        <v>45028.524884259263</v>
      </c>
      <c r="C857" s="139">
        <v>50</v>
      </c>
      <c r="D857" s="139">
        <v>47.5</v>
      </c>
      <c r="E857" s="139">
        <v>2.5</v>
      </c>
      <c r="F857" s="140" t="s">
        <v>385</v>
      </c>
    </row>
    <row r="858" spans="1:6" s="121" customFormat="1" x14ac:dyDescent="0.25">
      <c r="A858" s="135"/>
      <c r="B858" s="183">
        <v>45028.526898148149</v>
      </c>
      <c r="C858" s="139">
        <v>100</v>
      </c>
      <c r="D858" s="139">
        <v>95</v>
      </c>
      <c r="E858" s="139">
        <v>5</v>
      </c>
      <c r="F858" s="140" t="s">
        <v>6845</v>
      </c>
    </row>
    <row r="859" spans="1:6" s="121" customFormat="1" x14ac:dyDescent="0.25">
      <c r="A859" s="135"/>
      <c r="B859" s="183">
        <v>45028.527326388888</v>
      </c>
      <c r="C859" s="139">
        <v>100</v>
      </c>
      <c r="D859" s="139">
        <v>95</v>
      </c>
      <c r="E859" s="139">
        <v>5</v>
      </c>
      <c r="F859" s="140" t="s">
        <v>2113</v>
      </c>
    </row>
    <row r="860" spans="1:6" s="121" customFormat="1" x14ac:dyDescent="0.25">
      <c r="A860" s="135"/>
      <c r="B860" s="183">
        <v>45028.567893518521</v>
      </c>
      <c r="C860" s="139">
        <v>300</v>
      </c>
      <c r="D860" s="139">
        <v>285</v>
      </c>
      <c r="E860" s="139">
        <v>15</v>
      </c>
      <c r="F860" s="140" t="s">
        <v>7266</v>
      </c>
    </row>
    <row r="861" spans="1:6" s="121" customFormat="1" x14ac:dyDescent="0.25">
      <c r="A861" s="135"/>
      <c r="B861" s="183">
        <v>45028.575972222221</v>
      </c>
      <c r="C861" s="139">
        <v>100</v>
      </c>
      <c r="D861" s="139">
        <v>95</v>
      </c>
      <c r="E861" s="139">
        <v>5</v>
      </c>
      <c r="F861" s="140" t="s">
        <v>3229</v>
      </c>
    </row>
    <row r="862" spans="1:6" s="121" customFormat="1" x14ac:dyDescent="0.25">
      <c r="A862" s="135"/>
      <c r="B862" s="183">
        <v>45028.605150462965</v>
      </c>
      <c r="C862" s="139">
        <v>100</v>
      </c>
      <c r="D862" s="139">
        <v>95</v>
      </c>
      <c r="E862" s="139">
        <v>5</v>
      </c>
      <c r="F862" s="140" t="s">
        <v>1446</v>
      </c>
    </row>
    <row r="863" spans="1:6" s="121" customFormat="1" x14ac:dyDescent="0.25">
      <c r="A863" s="135"/>
      <c r="B863" s="183">
        <v>45028.611770833333</v>
      </c>
      <c r="C863" s="139">
        <v>90</v>
      </c>
      <c r="D863" s="139">
        <v>85.5</v>
      </c>
      <c r="E863" s="139">
        <v>4.5</v>
      </c>
      <c r="F863" s="140" t="s">
        <v>2458</v>
      </c>
    </row>
    <row r="864" spans="1:6" s="121" customFormat="1" x14ac:dyDescent="0.25">
      <c r="A864" s="135"/>
      <c r="B864" s="183">
        <v>45028.61986111111</v>
      </c>
      <c r="C864" s="139">
        <v>3000</v>
      </c>
      <c r="D864" s="139">
        <v>2760</v>
      </c>
      <c r="E864" s="139">
        <v>240</v>
      </c>
      <c r="F864" s="140" t="s">
        <v>1412</v>
      </c>
    </row>
    <row r="865" spans="1:6" s="121" customFormat="1" x14ac:dyDescent="0.25">
      <c r="A865" s="135"/>
      <c r="B865" s="183">
        <v>45028.627268518518</v>
      </c>
      <c r="C865" s="139">
        <v>300</v>
      </c>
      <c r="D865" s="139">
        <v>285</v>
      </c>
      <c r="E865" s="139">
        <v>15</v>
      </c>
      <c r="F865" s="140" t="s">
        <v>135</v>
      </c>
    </row>
    <row r="866" spans="1:6" s="121" customFormat="1" x14ac:dyDescent="0.25">
      <c r="A866" s="135"/>
      <c r="B866" s="183">
        <v>45028.655451388891</v>
      </c>
      <c r="C866" s="139">
        <v>500</v>
      </c>
      <c r="D866" s="139">
        <v>475</v>
      </c>
      <c r="E866" s="139">
        <v>25</v>
      </c>
      <c r="F866" s="140" t="s">
        <v>2604</v>
      </c>
    </row>
    <row r="867" spans="1:6" s="121" customFormat="1" x14ac:dyDescent="0.25">
      <c r="A867" s="135"/>
      <c r="B867" s="183">
        <v>45028.657337962963</v>
      </c>
      <c r="C867" s="139">
        <v>100</v>
      </c>
      <c r="D867" s="139">
        <v>93</v>
      </c>
      <c r="E867" s="139">
        <v>7</v>
      </c>
      <c r="F867" s="140" t="s">
        <v>11099</v>
      </c>
    </row>
    <row r="868" spans="1:6" s="121" customFormat="1" x14ac:dyDescent="0.25">
      <c r="A868" s="135"/>
      <c r="B868" s="183">
        <v>45028.667083333334</v>
      </c>
      <c r="C868" s="139">
        <v>4500</v>
      </c>
      <c r="D868" s="139">
        <v>4140</v>
      </c>
      <c r="E868" s="139">
        <v>360</v>
      </c>
      <c r="F868" s="140" t="s">
        <v>2942</v>
      </c>
    </row>
    <row r="869" spans="1:6" s="121" customFormat="1" x14ac:dyDescent="0.25">
      <c r="A869" s="135"/>
      <c r="B869" s="183">
        <v>45028.687719907408</v>
      </c>
      <c r="C869" s="139">
        <v>75</v>
      </c>
      <c r="D869" s="139">
        <v>69</v>
      </c>
      <c r="E869" s="139">
        <v>6</v>
      </c>
      <c r="F869" s="140" t="s">
        <v>643</v>
      </c>
    </row>
    <row r="870" spans="1:6" s="121" customFormat="1" x14ac:dyDescent="0.25">
      <c r="A870" s="135"/>
      <c r="B870" s="183">
        <v>45028.695451388892</v>
      </c>
      <c r="C870" s="139">
        <v>100</v>
      </c>
      <c r="D870" s="139">
        <v>93</v>
      </c>
      <c r="E870" s="139">
        <v>7</v>
      </c>
      <c r="F870" s="140" t="s">
        <v>2514</v>
      </c>
    </row>
    <row r="871" spans="1:6" s="121" customFormat="1" x14ac:dyDescent="0.25">
      <c r="A871" s="135"/>
      <c r="B871" s="183">
        <v>45028.753321759257</v>
      </c>
      <c r="C871" s="139">
        <v>1000</v>
      </c>
      <c r="D871" s="139">
        <v>930</v>
      </c>
      <c r="E871" s="139">
        <v>70</v>
      </c>
      <c r="F871" s="140" t="s">
        <v>1026</v>
      </c>
    </row>
    <row r="872" spans="1:6" s="121" customFormat="1" x14ac:dyDescent="0.25">
      <c r="A872" s="135"/>
      <c r="B872" s="183">
        <v>45028.7575462963</v>
      </c>
      <c r="C872" s="139">
        <v>500</v>
      </c>
      <c r="D872" s="139">
        <v>475</v>
      </c>
      <c r="E872" s="139">
        <v>25</v>
      </c>
      <c r="F872" s="140" t="s">
        <v>5489</v>
      </c>
    </row>
    <row r="873" spans="1:6" s="121" customFormat="1" x14ac:dyDescent="0.25">
      <c r="A873" s="135"/>
      <c r="B873" s="183">
        <v>45028.762662037036</v>
      </c>
      <c r="C873" s="139">
        <v>30</v>
      </c>
      <c r="D873" s="139">
        <v>28.5</v>
      </c>
      <c r="E873" s="139">
        <v>1.5</v>
      </c>
      <c r="F873" s="140" t="s">
        <v>452</v>
      </c>
    </row>
    <row r="874" spans="1:6" s="121" customFormat="1" x14ac:dyDescent="0.25">
      <c r="A874" s="135"/>
      <c r="B874" s="183">
        <v>45028.769224537034</v>
      </c>
      <c r="C874" s="139">
        <v>100</v>
      </c>
      <c r="D874" s="139">
        <v>95</v>
      </c>
      <c r="E874" s="139">
        <v>5</v>
      </c>
      <c r="F874" s="140" t="s">
        <v>44</v>
      </c>
    </row>
    <row r="875" spans="1:6" s="121" customFormat="1" x14ac:dyDescent="0.25">
      <c r="A875" s="135"/>
      <c r="B875" s="183">
        <v>45028.769733796296</v>
      </c>
      <c r="C875" s="139">
        <v>100</v>
      </c>
      <c r="D875" s="139">
        <v>95</v>
      </c>
      <c r="E875" s="139">
        <v>5</v>
      </c>
      <c r="F875" s="140" t="s">
        <v>303</v>
      </c>
    </row>
    <row r="876" spans="1:6" s="121" customFormat="1" x14ac:dyDescent="0.25">
      <c r="A876" s="135"/>
      <c r="B876" s="183">
        <v>45028.782777777778</v>
      </c>
      <c r="C876" s="139">
        <v>300</v>
      </c>
      <c r="D876" s="139">
        <v>285</v>
      </c>
      <c r="E876" s="139">
        <v>15</v>
      </c>
      <c r="F876" s="140" t="s">
        <v>7255</v>
      </c>
    </row>
    <row r="877" spans="1:6" s="121" customFormat="1" x14ac:dyDescent="0.25">
      <c r="A877" s="135"/>
      <c r="B877" s="183">
        <v>45028.784004629626</v>
      </c>
      <c r="C877" s="139">
        <v>500</v>
      </c>
      <c r="D877" s="139">
        <v>465</v>
      </c>
      <c r="E877" s="139">
        <v>35</v>
      </c>
      <c r="F877" s="140" t="s">
        <v>2228</v>
      </c>
    </row>
    <row r="878" spans="1:6" s="121" customFormat="1" x14ac:dyDescent="0.25">
      <c r="A878" s="135"/>
      <c r="B878" s="183">
        <v>45028.792581018519</v>
      </c>
      <c r="C878" s="139">
        <v>300</v>
      </c>
      <c r="D878" s="139">
        <v>285</v>
      </c>
      <c r="E878" s="139">
        <v>15</v>
      </c>
      <c r="F878" s="140" t="s">
        <v>5841</v>
      </c>
    </row>
    <row r="879" spans="1:6" s="121" customFormat="1" x14ac:dyDescent="0.25">
      <c r="A879" s="135"/>
      <c r="B879" s="183">
        <v>45028.810057870367</v>
      </c>
      <c r="C879" s="139">
        <v>300</v>
      </c>
      <c r="D879" s="139">
        <v>285</v>
      </c>
      <c r="E879" s="139">
        <v>15</v>
      </c>
      <c r="F879" s="140" t="s">
        <v>2248</v>
      </c>
    </row>
    <row r="880" spans="1:6" s="121" customFormat="1" x14ac:dyDescent="0.25">
      <c r="A880" s="135"/>
      <c r="B880" s="183">
        <v>45028.859618055554</v>
      </c>
      <c r="C880" s="139">
        <v>50</v>
      </c>
      <c r="D880" s="139">
        <v>47.5</v>
      </c>
      <c r="E880" s="139">
        <v>2.5</v>
      </c>
      <c r="F880" s="140" t="s">
        <v>487</v>
      </c>
    </row>
    <row r="881" spans="1:6" s="121" customFormat="1" x14ac:dyDescent="0.25">
      <c r="A881" s="135"/>
      <c r="B881" s="183">
        <v>45028.919652777775</v>
      </c>
      <c r="C881" s="139">
        <v>350</v>
      </c>
      <c r="D881" s="139">
        <v>322</v>
      </c>
      <c r="E881" s="139">
        <v>28</v>
      </c>
      <c r="F881" s="140" t="s">
        <v>1179</v>
      </c>
    </row>
    <row r="882" spans="1:6" s="121" customFormat="1" x14ac:dyDescent="0.25">
      <c r="A882" s="135"/>
      <c r="B882" s="183">
        <v>45028.96162037037</v>
      </c>
      <c r="C882" s="139">
        <v>75</v>
      </c>
      <c r="D882" s="139">
        <v>71.25</v>
      </c>
      <c r="E882" s="139">
        <v>3.75</v>
      </c>
      <c r="F882" s="140" t="s">
        <v>11100</v>
      </c>
    </row>
    <row r="883" spans="1:6" s="121" customFormat="1" x14ac:dyDescent="0.25">
      <c r="A883" s="135"/>
      <c r="B883" s="183">
        <v>45029.05537037037</v>
      </c>
      <c r="C883" s="139">
        <v>300</v>
      </c>
      <c r="D883" s="139">
        <v>285</v>
      </c>
      <c r="E883" s="139">
        <v>15</v>
      </c>
      <c r="F883" s="140" t="s">
        <v>882</v>
      </c>
    </row>
    <row r="884" spans="1:6" s="121" customFormat="1" x14ac:dyDescent="0.25">
      <c r="A884" s="135"/>
      <c r="B884" s="183">
        <v>45029.077881944446</v>
      </c>
      <c r="C884" s="139">
        <v>50</v>
      </c>
      <c r="D884" s="139">
        <v>47.5</v>
      </c>
      <c r="E884" s="139">
        <v>2.5</v>
      </c>
      <c r="F884" s="140" t="s">
        <v>1303</v>
      </c>
    </row>
    <row r="885" spans="1:6" s="121" customFormat="1" x14ac:dyDescent="0.25">
      <c r="A885" s="135"/>
      <c r="B885" s="183">
        <v>45029.186192129629</v>
      </c>
      <c r="C885" s="139">
        <v>100</v>
      </c>
      <c r="D885" s="139">
        <v>95</v>
      </c>
      <c r="E885" s="139">
        <v>5</v>
      </c>
      <c r="F885" s="140" t="s">
        <v>398</v>
      </c>
    </row>
    <row r="886" spans="1:6" s="121" customFormat="1" x14ac:dyDescent="0.25">
      <c r="A886" s="135"/>
      <c r="B886" s="183">
        <v>45029.207430555558</v>
      </c>
      <c r="C886" s="139">
        <v>500</v>
      </c>
      <c r="D886" s="139">
        <v>475</v>
      </c>
      <c r="E886" s="139">
        <v>25</v>
      </c>
      <c r="F886" s="140" t="s">
        <v>11095</v>
      </c>
    </row>
    <row r="887" spans="1:6" s="121" customFormat="1" x14ac:dyDescent="0.25">
      <c r="A887" s="135"/>
      <c r="B887" s="183">
        <v>45029.264166666668</v>
      </c>
      <c r="C887" s="139">
        <v>50</v>
      </c>
      <c r="D887" s="139">
        <v>46</v>
      </c>
      <c r="E887" s="139">
        <v>4</v>
      </c>
      <c r="F887" s="140" t="s">
        <v>3135</v>
      </c>
    </row>
    <row r="888" spans="1:6" s="121" customFormat="1" x14ac:dyDescent="0.25">
      <c r="A888" s="135"/>
      <c r="B888" s="183">
        <v>45029.274421296293</v>
      </c>
      <c r="C888" s="139">
        <v>400</v>
      </c>
      <c r="D888" s="139">
        <v>380</v>
      </c>
      <c r="E888" s="139">
        <v>20</v>
      </c>
      <c r="F888" s="140" t="s">
        <v>3554</v>
      </c>
    </row>
    <row r="889" spans="1:6" s="121" customFormat="1" x14ac:dyDescent="0.25">
      <c r="A889" s="135"/>
      <c r="B889" s="183">
        <v>45029.276064814818</v>
      </c>
      <c r="C889" s="139">
        <v>150</v>
      </c>
      <c r="D889" s="139">
        <v>141.07</v>
      </c>
      <c r="E889" s="139">
        <v>8.9300000000000068</v>
      </c>
      <c r="F889" s="140" t="s">
        <v>3055</v>
      </c>
    </row>
    <row r="890" spans="1:6" s="121" customFormat="1" x14ac:dyDescent="0.25">
      <c r="A890" s="135"/>
      <c r="B890" s="183">
        <v>45029.277939814812</v>
      </c>
      <c r="C890" s="139">
        <v>100</v>
      </c>
      <c r="D890" s="139">
        <v>95</v>
      </c>
      <c r="E890" s="139">
        <v>5</v>
      </c>
      <c r="F890" s="140" t="s">
        <v>1995</v>
      </c>
    </row>
    <row r="891" spans="1:6" s="121" customFormat="1" x14ac:dyDescent="0.25">
      <c r="A891" s="135"/>
      <c r="B891" s="183">
        <v>45029.285671296297</v>
      </c>
      <c r="C891" s="139">
        <v>300</v>
      </c>
      <c r="D891" s="139">
        <v>279</v>
      </c>
      <c r="E891" s="139">
        <v>21</v>
      </c>
      <c r="F891" s="140" t="s">
        <v>1672</v>
      </c>
    </row>
    <row r="892" spans="1:6" s="121" customFormat="1" x14ac:dyDescent="0.25">
      <c r="A892" s="135"/>
      <c r="B892" s="183">
        <v>45029.289849537039</v>
      </c>
      <c r="C892" s="139">
        <v>50</v>
      </c>
      <c r="D892" s="139">
        <v>47.5</v>
      </c>
      <c r="E892" s="139">
        <v>2.5</v>
      </c>
      <c r="F892" s="140" t="s">
        <v>5108</v>
      </c>
    </row>
    <row r="893" spans="1:6" s="121" customFormat="1" x14ac:dyDescent="0.25">
      <c r="A893" s="135"/>
      <c r="B893" s="183">
        <v>45029.292500000003</v>
      </c>
      <c r="C893" s="139">
        <v>10</v>
      </c>
      <c r="D893" s="139">
        <v>9.1999999999999993</v>
      </c>
      <c r="E893" s="139">
        <v>0.8</v>
      </c>
      <c r="F893" s="140" t="s">
        <v>1874</v>
      </c>
    </row>
    <row r="894" spans="1:6" s="121" customFormat="1" x14ac:dyDescent="0.25">
      <c r="A894" s="135"/>
      <c r="B894" s="183">
        <v>45029.318599537037</v>
      </c>
      <c r="C894" s="139">
        <v>100</v>
      </c>
      <c r="D894" s="139">
        <v>92</v>
      </c>
      <c r="E894" s="139">
        <v>8</v>
      </c>
      <c r="F894" s="140" t="s">
        <v>575</v>
      </c>
    </row>
    <row r="895" spans="1:6" s="121" customFormat="1" x14ac:dyDescent="0.25">
      <c r="A895" s="135"/>
      <c r="B895" s="183">
        <v>45029.327685185184</v>
      </c>
      <c r="C895" s="139">
        <v>500</v>
      </c>
      <c r="D895" s="139">
        <v>475</v>
      </c>
      <c r="E895" s="139">
        <v>25</v>
      </c>
      <c r="F895" s="140" t="s">
        <v>397</v>
      </c>
    </row>
    <row r="896" spans="1:6" s="121" customFormat="1" x14ac:dyDescent="0.25">
      <c r="A896" s="135"/>
      <c r="B896" s="183">
        <v>45029.337638888886</v>
      </c>
      <c r="C896" s="139">
        <v>100</v>
      </c>
      <c r="D896" s="139">
        <v>95</v>
      </c>
      <c r="E896" s="139">
        <v>5</v>
      </c>
      <c r="F896" s="140" t="s">
        <v>427</v>
      </c>
    </row>
    <row r="897" spans="1:6" s="121" customFormat="1" x14ac:dyDescent="0.25">
      <c r="A897" s="135"/>
      <c r="B897" s="183">
        <v>45029.364155092589</v>
      </c>
      <c r="C897" s="139">
        <v>50</v>
      </c>
      <c r="D897" s="139">
        <v>46</v>
      </c>
      <c r="E897" s="139">
        <v>4</v>
      </c>
      <c r="F897" s="140" t="s">
        <v>652</v>
      </c>
    </row>
    <row r="898" spans="1:6" s="121" customFormat="1" x14ac:dyDescent="0.25">
      <c r="A898" s="135"/>
      <c r="B898" s="183">
        <v>45029.366944444446</v>
      </c>
      <c r="C898" s="139">
        <v>200</v>
      </c>
      <c r="D898" s="139">
        <v>190</v>
      </c>
      <c r="E898" s="139">
        <v>10</v>
      </c>
      <c r="F898" s="140" t="s">
        <v>2885</v>
      </c>
    </row>
    <row r="899" spans="1:6" s="121" customFormat="1" x14ac:dyDescent="0.25">
      <c r="A899" s="135"/>
      <c r="B899" s="183">
        <v>45029.367627314816</v>
      </c>
      <c r="C899" s="139">
        <v>100</v>
      </c>
      <c r="D899" s="139">
        <v>94.05</v>
      </c>
      <c r="E899" s="139">
        <v>5.9500000000000028</v>
      </c>
      <c r="F899" s="140" t="s">
        <v>91</v>
      </c>
    </row>
    <row r="900" spans="1:6" s="121" customFormat="1" x14ac:dyDescent="0.25">
      <c r="A900" s="135"/>
      <c r="B900" s="183">
        <v>45029.423437500001</v>
      </c>
      <c r="C900" s="139">
        <v>100</v>
      </c>
      <c r="D900" s="139">
        <v>93</v>
      </c>
      <c r="E900" s="139">
        <v>7</v>
      </c>
      <c r="F900" s="140" t="s">
        <v>6153</v>
      </c>
    </row>
    <row r="901" spans="1:6" s="121" customFormat="1" x14ac:dyDescent="0.25">
      <c r="A901" s="135"/>
      <c r="B901" s="183">
        <v>45029.423576388886</v>
      </c>
      <c r="C901" s="139">
        <v>770</v>
      </c>
      <c r="D901" s="139">
        <v>708.4</v>
      </c>
      <c r="E901" s="139">
        <v>61.6</v>
      </c>
      <c r="F901" s="140" t="s">
        <v>116</v>
      </c>
    </row>
    <row r="902" spans="1:6" s="121" customFormat="1" x14ac:dyDescent="0.25">
      <c r="A902" s="135"/>
      <c r="B902" s="183">
        <v>45029.429282407407</v>
      </c>
      <c r="C902" s="139">
        <v>150</v>
      </c>
      <c r="D902" s="139">
        <v>142.5</v>
      </c>
      <c r="E902" s="139">
        <v>7.5</v>
      </c>
      <c r="F902" s="140" t="s">
        <v>1100</v>
      </c>
    </row>
    <row r="903" spans="1:6" s="121" customFormat="1" x14ac:dyDescent="0.25">
      <c r="A903" s="135"/>
      <c r="B903" s="183">
        <v>45029.439386574071</v>
      </c>
      <c r="C903" s="139">
        <v>200</v>
      </c>
      <c r="D903" s="139">
        <v>190</v>
      </c>
      <c r="E903" s="139">
        <v>10</v>
      </c>
      <c r="F903" s="140" t="s">
        <v>324</v>
      </c>
    </row>
    <row r="904" spans="1:6" s="121" customFormat="1" x14ac:dyDescent="0.25">
      <c r="A904" s="135"/>
      <c r="B904" s="183">
        <v>45029.451666666668</v>
      </c>
      <c r="C904" s="139">
        <v>50</v>
      </c>
      <c r="D904" s="139">
        <v>47.02</v>
      </c>
      <c r="E904" s="139">
        <v>2.9799999999999969</v>
      </c>
      <c r="F904" s="140" t="s">
        <v>6913</v>
      </c>
    </row>
    <row r="905" spans="1:6" s="121" customFormat="1" x14ac:dyDescent="0.25">
      <c r="A905" s="135"/>
      <c r="B905" s="183">
        <v>45029.458796296298</v>
      </c>
      <c r="C905" s="139">
        <v>50</v>
      </c>
      <c r="D905" s="139">
        <v>47.5</v>
      </c>
      <c r="E905" s="139">
        <v>2.5</v>
      </c>
      <c r="F905" s="140" t="s">
        <v>385</v>
      </c>
    </row>
    <row r="906" spans="1:6" s="121" customFormat="1" x14ac:dyDescent="0.25">
      <c r="A906" s="135"/>
      <c r="B906" s="183">
        <v>45029.480393518519</v>
      </c>
      <c r="C906" s="139">
        <v>300</v>
      </c>
      <c r="D906" s="139">
        <v>285</v>
      </c>
      <c r="E906" s="139">
        <v>15</v>
      </c>
      <c r="F906" s="140" t="s">
        <v>92</v>
      </c>
    </row>
    <row r="907" spans="1:6" s="121" customFormat="1" x14ac:dyDescent="0.25">
      <c r="A907" s="135"/>
      <c r="B907" s="183">
        <v>45029.498171296298</v>
      </c>
      <c r="C907" s="139">
        <v>300</v>
      </c>
      <c r="D907" s="139">
        <v>279</v>
      </c>
      <c r="E907" s="139">
        <v>21</v>
      </c>
      <c r="F907" s="140" t="s">
        <v>11101</v>
      </c>
    </row>
    <row r="908" spans="1:6" s="121" customFormat="1" x14ac:dyDescent="0.25">
      <c r="A908" s="135"/>
      <c r="B908" s="183">
        <v>45029.498738425929</v>
      </c>
      <c r="C908" s="139">
        <v>100</v>
      </c>
      <c r="D908" s="139">
        <v>95</v>
      </c>
      <c r="E908" s="139">
        <v>5</v>
      </c>
      <c r="F908" s="140" t="s">
        <v>3035</v>
      </c>
    </row>
    <row r="909" spans="1:6" s="121" customFormat="1" x14ac:dyDescent="0.25">
      <c r="A909" s="135"/>
      <c r="B909" s="183">
        <v>45029.500300925924</v>
      </c>
      <c r="C909" s="139">
        <v>100</v>
      </c>
      <c r="D909" s="139">
        <v>94.05</v>
      </c>
      <c r="E909" s="139">
        <v>5.9500000000000028</v>
      </c>
      <c r="F909" s="140" t="s">
        <v>897</v>
      </c>
    </row>
    <row r="910" spans="1:6" s="121" customFormat="1" x14ac:dyDescent="0.25">
      <c r="A910" s="135"/>
      <c r="B910" s="183">
        <v>45029.500509259262</v>
      </c>
      <c r="C910" s="139">
        <v>100</v>
      </c>
      <c r="D910" s="139">
        <v>93</v>
      </c>
      <c r="E910" s="139">
        <v>7</v>
      </c>
      <c r="F910" s="140" t="s">
        <v>11102</v>
      </c>
    </row>
    <row r="911" spans="1:6" s="121" customFormat="1" x14ac:dyDescent="0.25">
      <c r="A911" s="135"/>
      <c r="B911" s="183">
        <v>45029.503993055558</v>
      </c>
      <c r="C911" s="139">
        <v>75</v>
      </c>
      <c r="D911" s="139">
        <v>71.25</v>
      </c>
      <c r="E911" s="139">
        <v>3.75</v>
      </c>
      <c r="F911" s="140" t="s">
        <v>275</v>
      </c>
    </row>
    <row r="912" spans="1:6" s="121" customFormat="1" x14ac:dyDescent="0.25">
      <c r="A912" s="135"/>
      <c r="B912" s="183">
        <v>45029.514687499999</v>
      </c>
      <c r="C912" s="139">
        <v>100</v>
      </c>
      <c r="D912" s="139">
        <v>95</v>
      </c>
      <c r="E912" s="139">
        <v>5</v>
      </c>
      <c r="F912" s="140" t="s">
        <v>1273</v>
      </c>
    </row>
    <row r="913" spans="1:6" s="121" customFormat="1" x14ac:dyDescent="0.25">
      <c r="A913" s="135"/>
      <c r="B913" s="183">
        <v>45029.519074074073</v>
      </c>
      <c r="C913" s="139">
        <v>100</v>
      </c>
      <c r="D913" s="139">
        <v>95</v>
      </c>
      <c r="E913" s="139">
        <v>5</v>
      </c>
      <c r="F913" s="140" t="s">
        <v>517</v>
      </c>
    </row>
    <row r="914" spans="1:6" s="121" customFormat="1" x14ac:dyDescent="0.25">
      <c r="A914" s="135"/>
      <c r="B914" s="183">
        <v>45029.523425925923</v>
      </c>
      <c r="C914" s="139">
        <v>400</v>
      </c>
      <c r="D914" s="139">
        <v>380</v>
      </c>
      <c r="E914" s="139">
        <v>20</v>
      </c>
      <c r="F914" s="140" t="s">
        <v>252</v>
      </c>
    </row>
    <row r="915" spans="1:6" s="121" customFormat="1" x14ac:dyDescent="0.25">
      <c r="A915" s="135"/>
      <c r="B915" s="183">
        <v>45029.525497685187</v>
      </c>
      <c r="C915" s="139">
        <v>200</v>
      </c>
      <c r="D915" s="139">
        <v>190</v>
      </c>
      <c r="E915" s="139">
        <v>10</v>
      </c>
      <c r="F915" s="140" t="s">
        <v>4970</v>
      </c>
    </row>
    <row r="916" spans="1:6" s="121" customFormat="1" x14ac:dyDescent="0.25">
      <c r="A916" s="135"/>
      <c r="B916" s="183">
        <v>45029.534178240741</v>
      </c>
      <c r="C916" s="139">
        <v>300</v>
      </c>
      <c r="D916" s="139">
        <v>276</v>
      </c>
      <c r="E916" s="139">
        <v>24</v>
      </c>
      <c r="F916" s="140" t="s">
        <v>1337</v>
      </c>
    </row>
    <row r="917" spans="1:6" s="121" customFormat="1" x14ac:dyDescent="0.25">
      <c r="A917" s="135"/>
      <c r="B917" s="183">
        <v>45029.545081018521</v>
      </c>
      <c r="C917" s="139">
        <v>100</v>
      </c>
      <c r="D917" s="139">
        <v>95</v>
      </c>
      <c r="E917" s="139">
        <v>5</v>
      </c>
      <c r="F917" s="140" t="s">
        <v>340</v>
      </c>
    </row>
    <row r="918" spans="1:6" s="121" customFormat="1" x14ac:dyDescent="0.25">
      <c r="A918" s="135"/>
      <c r="B918" s="183">
        <v>45029.549039351848</v>
      </c>
      <c r="C918" s="139">
        <v>1000</v>
      </c>
      <c r="D918" s="139">
        <v>930</v>
      </c>
      <c r="E918" s="139">
        <v>70</v>
      </c>
      <c r="F918" s="140" t="s">
        <v>11103</v>
      </c>
    </row>
    <row r="919" spans="1:6" s="121" customFormat="1" x14ac:dyDescent="0.25">
      <c r="A919" s="135"/>
      <c r="B919" s="183">
        <v>45029.557800925926</v>
      </c>
      <c r="C919" s="139">
        <v>100</v>
      </c>
      <c r="D919" s="139">
        <v>95</v>
      </c>
      <c r="E919" s="139">
        <v>5</v>
      </c>
      <c r="F919" s="140" t="s">
        <v>285</v>
      </c>
    </row>
    <row r="920" spans="1:6" s="121" customFormat="1" x14ac:dyDescent="0.25">
      <c r="A920" s="135"/>
      <c r="B920" s="183">
        <v>45029.569687499999</v>
      </c>
      <c r="C920" s="139">
        <v>100</v>
      </c>
      <c r="D920" s="139">
        <v>93</v>
      </c>
      <c r="E920" s="139">
        <v>7</v>
      </c>
      <c r="F920" s="140" t="s">
        <v>6914</v>
      </c>
    </row>
    <row r="921" spans="1:6" s="121" customFormat="1" x14ac:dyDescent="0.25">
      <c r="A921" s="135"/>
      <c r="B921" s="183">
        <v>45029.573159722226</v>
      </c>
      <c r="C921" s="139">
        <v>100</v>
      </c>
      <c r="D921" s="139">
        <v>95</v>
      </c>
      <c r="E921" s="139">
        <v>5</v>
      </c>
      <c r="F921" s="140" t="s">
        <v>5510</v>
      </c>
    </row>
    <row r="922" spans="1:6" s="121" customFormat="1" x14ac:dyDescent="0.25">
      <c r="A922" s="135"/>
      <c r="B922" s="183">
        <v>45029.576018518521</v>
      </c>
      <c r="C922" s="139">
        <v>500</v>
      </c>
      <c r="D922" s="139">
        <v>465</v>
      </c>
      <c r="E922" s="139">
        <v>35</v>
      </c>
      <c r="F922" s="140" t="s">
        <v>5207</v>
      </c>
    </row>
    <row r="923" spans="1:6" s="121" customFormat="1" x14ac:dyDescent="0.25">
      <c r="A923" s="135"/>
      <c r="B923" s="183">
        <v>45029.585162037038</v>
      </c>
      <c r="C923" s="139">
        <v>100</v>
      </c>
      <c r="D923" s="139">
        <v>92</v>
      </c>
      <c r="E923" s="139">
        <v>8</v>
      </c>
      <c r="F923" s="140" t="s">
        <v>11104</v>
      </c>
    </row>
    <row r="924" spans="1:6" s="121" customFormat="1" x14ac:dyDescent="0.25">
      <c r="A924" s="135"/>
      <c r="B924" s="183">
        <v>45029.586875000001</v>
      </c>
      <c r="C924" s="139">
        <v>100</v>
      </c>
      <c r="D924" s="139">
        <v>92</v>
      </c>
      <c r="E924" s="139">
        <v>8</v>
      </c>
      <c r="F924" s="140" t="s">
        <v>699</v>
      </c>
    </row>
    <row r="925" spans="1:6" s="121" customFormat="1" x14ac:dyDescent="0.25">
      <c r="A925" s="135"/>
      <c r="B925" s="183">
        <v>45029.606469907405</v>
      </c>
      <c r="C925" s="139">
        <v>45</v>
      </c>
      <c r="D925" s="139">
        <v>42.75</v>
      </c>
      <c r="E925" s="139">
        <v>2.25</v>
      </c>
      <c r="F925" s="140" t="s">
        <v>5848</v>
      </c>
    </row>
    <row r="926" spans="1:6" s="121" customFormat="1" x14ac:dyDescent="0.25">
      <c r="A926" s="135"/>
      <c r="B926" s="183">
        <v>45029.611863425926</v>
      </c>
      <c r="C926" s="139">
        <v>40</v>
      </c>
      <c r="D926" s="139">
        <v>37.200000000000003</v>
      </c>
      <c r="E926" s="139">
        <v>2.7999999999999972</v>
      </c>
      <c r="F926" s="140" t="s">
        <v>599</v>
      </c>
    </row>
    <row r="927" spans="1:6" s="121" customFormat="1" x14ac:dyDescent="0.25">
      <c r="A927" s="135"/>
      <c r="B927" s="183">
        <v>45029.618738425925</v>
      </c>
      <c r="C927" s="139">
        <v>100</v>
      </c>
      <c r="D927" s="139">
        <v>95</v>
      </c>
      <c r="E927" s="139">
        <v>5</v>
      </c>
      <c r="F927" s="140" t="s">
        <v>385</v>
      </c>
    </row>
    <row r="928" spans="1:6" s="121" customFormat="1" x14ac:dyDescent="0.25">
      <c r="A928" s="135"/>
      <c r="B928" s="183">
        <v>45029.623738425929</v>
      </c>
      <c r="C928" s="139">
        <v>500</v>
      </c>
      <c r="D928" s="139">
        <v>475</v>
      </c>
      <c r="E928" s="139">
        <v>25</v>
      </c>
      <c r="F928" s="140" t="s">
        <v>451</v>
      </c>
    </row>
    <row r="929" spans="1:6" s="121" customFormat="1" x14ac:dyDescent="0.25">
      <c r="A929" s="135"/>
      <c r="B929" s="183">
        <v>45029.62400462963</v>
      </c>
      <c r="C929" s="139">
        <v>500</v>
      </c>
      <c r="D929" s="139">
        <v>475</v>
      </c>
      <c r="E929" s="139">
        <v>25</v>
      </c>
      <c r="F929" s="140" t="s">
        <v>451</v>
      </c>
    </row>
    <row r="930" spans="1:6" s="121" customFormat="1" x14ac:dyDescent="0.25">
      <c r="A930" s="135"/>
      <c r="B930" s="183">
        <v>45029.625196759262</v>
      </c>
      <c r="C930" s="139">
        <v>300</v>
      </c>
      <c r="D930" s="139">
        <v>285</v>
      </c>
      <c r="E930" s="139">
        <v>15</v>
      </c>
      <c r="F930" s="140" t="s">
        <v>5112</v>
      </c>
    </row>
    <row r="931" spans="1:6" s="121" customFormat="1" x14ac:dyDescent="0.25">
      <c r="A931" s="135"/>
      <c r="B931" s="183">
        <v>45029.634641203702</v>
      </c>
      <c r="C931" s="139">
        <v>100</v>
      </c>
      <c r="D931" s="139">
        <v>95</v>
      </c>
      <c r="E931" s="139">
        <v>5</v>
      </c>
      <c r="F931" s="140" t="s">
        <v>2888</v>
      </c>
    </row>
    <row r="932" spans="1:6" s="121" customFormat="1" x14ac:dyDescent="0.25">
      <c r="A932" s="135"/>
      <c r="B932" s="183">
        <v>45029.638553240744</v>
      </c>
      <c r="C932" s="139">
        <v>100</v>
      </c>
      <c r="D932" s="139">
        <v>95</v>
      </c>
      <c r="E932" s="139">
        <v>5</v>
      </c>
      <c r="F932" s="140" t="s">
        <v>2371</v>
      </c>
    </row>
    <row r="933" spans="1:6" s="121" customFormat="1" x14ac:dyDescent="0.25">
      <c r="A933" s="135"/>
      <c r="B933" s="183">
        <v>45029.649594907409</v>
      </c>
      <c r="C933" s="139">
        <v>200</v>
      </c>
      <c r="D933" s="139">
        <v>184</v>
      </c>
      <c r="E933" s="139">
        <v>16</v>
      </c>
      <c r="F933" s="140" t="s">
        <v>6178</v>
      </c>
    </row>
    <row r="934" spans="1:6" s="121" customFormat="1" x14ac:dyDescent="0.25">
      <c r="A934" s="135"/>
      <c r="B934" s="183">
        <v>45029.657638888886</v>
      </c>
      <c r="C934" s="139">
        <v>20</v>
      </c>
      <c r="D934" s="139">
        <v>19</v>
      </c>
      <c r="E934" s="139">
        <v>1</v>
      </c>
      <c r="F934" s="140" t="s">
        <v>2392</v>
      </c>
    </row>
    <row r="935" spans="1:6" s="121" customFormat="1" x14ac:dyDescent="0.25">
      <c r="A935" s="135"/>
      <c r="B935" s="183">
        <v>45029.658310185187</v>
      </c>
      <c r="C935" s="139">
        <v>20</v>
      </c>
      <c r="D935" s="139">
        <v>19</v>
      </c>
      <c r="E935" s="139">
        <v>1</v>
      </c>
      <c r="F935" s="140" t="s">
        <v>2392</v>
      </c>
    </row>
    <row r="936" spans="1:6" s="121" customFormat="1" x14ac:dyDescent="0.25">
      <c r="A936" s="135"/>
      <c r="B936" s="183">
        <v>45029.658645833333</v>
      </c>
      <c r="C936" s="139">
        <v>20</v>
      </c>
      <c r="D936" s="139">
        <v>19</v>
      </c>
      <c r="E936" s="139">
        <v>1</v>
      </c>
      <c r="F936" s="140" t="s">
        <v>2392</v>
      </c>
    </row>
    <row r="937" spans="1:6" s="121" customFormat="1" x14ac:dyDescent="0.25">
      <c r="A937" s="135"/>
      <c r="B937" s="183">
        <v>45029.660405092596</v>
      </c>
      <c r="C937" s="139">
        <v>200</v>
      </c>
      <c r="D937" s="139">
        <v>186</v>
      </c>
      <c r="E937" s="139">
        <v>14</v>
      </c>
      <c r="F937" s="140" t="s">
        <v>3118</v>
      </c>
    </row>
    <row r="938" spans="1:6" s="121" customFormat="1" x14ac:dyDescent="0.25">
      <c r="A938" s="135"/>
      <c r="B938" s="183">
        <v>45029.678333333337</v>
      </c>
      <c r="C938" s="139">
        <v>300</v>
      </c>
      <c r="D938" s="139">
        <v>285</v>
      </c>
      <c r="E938" s="139">
        <v>15</v>
      </c>
      <c r="F938" s="140" t="s">
        <v>3094</v>
      </c>
    </row>
    <row r="939" spans="1:6" s="121" customFormat="1" x14ac:dyDescent="0.25">
      <c r="A939" s="135"/>
      <c r="B939" s="183">
        <v>45029.682199074072</v>
      </c>
      <c r="C939" s="139">
        <v>400</v>
      </c>
      <c r="D939" s="139">
        <v>380</v>
      </c>
      <c r="E939" s="139">
        <v>20</v>
      </c>
      <c r="F939" s="140" t="s">
        <v>167</v>
      </c>
    </row>
    <row r="940" spans="1:6" s="121" customFormat="1" x14ac:dyDescent="0.25">
      <c r="A940" s="135"/>
      <c r="B940" s="183">
        <v>45029.688159722224</v>
      </c>
      <c r="C940" s="139">
        <v>500</v>
      </c>
      <c r="D940" s="139">
        <v>475</v>
      </c>
      <c r="E940" s="139">
        <v>25</v>
      </c>
      <c r="F940" s="140" t="s">
        <v>167</v>
      </c>
    </row>
    <row r="941" spans="1:6" s="121" customFormat="1" x14ac:dyDescent="0.25">
      <c r="A941" s="135"/>
      <c r="B941" s="183">
        <v>45029.693738425929</v>
      </c>
      <c r="C941" s="139">
        <v>50</v>
      </c>
      <c r="D941" s="139">
        <v>46.5</v>
      </c>
      <c r="E941" s="139">
        <v>3.5</v>
      </c>
      <c r="F941" s="140" t="s">
        <v>5146</v>
      </c>
    </row>
    <row r="942" spans="1:6" s="121" customFormat="1" x14ac:dyDescent="0.25">
      <c r="A942" s="135"/>
      <c r="B942" s="183">
        <v>45029.706504629627</v>
      </c>
      <c r="C942" s="139">
        <v>300</v>
      </c>
      <c r="D942" s="139">
        <v>276</v>
      </c>
      <c r="E942" s="139">
        <v>24</v>
      </c>
      <c r="F942" s="140" t="s">
        <v>11105</v>
      </c>
    </row>
    <row r="943" spans="1:6" s="121" customFormat="1" x14ac:dyDescent="0.25">
      <c r="A943" s="135"/>
      <c r="B943" s="183">
        <v>45029.725914351853</v>
      </c>
      <c r="C943" s="139">
        <v>300</v>
      </c>
      <c r="D943" s="139">
        <v>285</v>
      </c>
      <c r="E943" s="139">
        <v>15</v>
      </c>
      <c r="F943" s="140" t="s">
        <v>1905</v>
      </c>
    </row>
    <row r="944" spans="1:6" s="121" customFormat="1" x14ac:dyDescent="0.25">
      <c r="A944" s="135"/>
      <c r="B944" s="183">
        <v>45029.730034722219</v>
      </c>
      <c r="C944" s="139">
        <v>300</v>
      </c>
      <c r="D944" s="139">
        <v>285</v>
      </c>
      <c r="E944" s="139">
        <v>15</v>
      </c>
      <c r="F944" s="140" t="s">
        <v>486</v>
      </c>
    </row>
    <row r="945" spans="1:6" s="121" customFormat="1" x14ac:dyDescent="0.25">
      <c r="A945" s="135"/>
      <c r="B945" s="183">
        <v>45029.733472222222</v>
      </c>
      <c r="C945" s="139">
        <v>100</v>
      </c>
      <c r="D945" s="139">
        <v>92</v>
      </c>
      <c r="E945" s="139">
        <v>8</v>
      </c>
      <c r="F945" s="140" t="s">
        <v>5005</v>
      </c>
    </row>
    <row r="946" spans="1:6" s="121" customFormat="1" x14ac:dyDescent="0.25">
      <c r="A946" s="135"/>
      <c r="B946" s="183">
        <v>45029.744328703702</v>
      </c>
      <c r="C946" s="139">
        <v>100</v>
      </c>
      <c r="D946" s="139">
        <v>95</v>
      </c>
      <c r="E946" s="139">
        <v>5</v>
      </c>
      <c r="F946" s="140" t="s">
        <v>5412</v>
      </c>
    </row>
    <row r="947" spans="1:6" s="121" customFormat="1" x14ac:dyDescent="0.25">
      <c r="A947" s="135"/>
      <c r="B947" s="183">
        <v>45029.778055555558</v>
      </c>
      <c r="C947" s="139">
        <v>10</v>
      </c>
      <c r="D947" s="139">
        <v>9.5</v>
      </c>
      <c r="E947" s="139">
        <v>0.5</v>
      </c>
      <c r="F947" s="140" t="s">
        <v>757</v>
      </c>
    </row>
    <row r="948" spans="1:6" s="121" customFormat="1" x14ac:dyDescent="0.25">
      <c r="A948" s="135"/>
      <c r="B948" s="183">
        <v>45029.792847222219</v>
      </c>
      <c r="C948" s="139">
        <v>300</v>
      </c>
      <c r="D948" s="139">
        <v>285</v>
      </c>
      <c r="E948" s="139">
        <v>15</v>
      </c>
      <c r="F948" s="140" t="s">
        <v>108</v>
      </c>
    </row>
    <row r="949" spans="1:6" s="121" customFormat="1" x14ac:dyDescent="0.25">
      <c r="A949" s="135"/>
      <c r="B949" s="183">
        <v>45029.80809027778</v>
      </c>
      <c r="C949" s="139">
        <v>500</v>
      </c>
      <c r="D949" s="139">
        <v>475</v>
      </c>
      <c r="E949" s="139">
        <v>25</v>
      </c>
      <c r="F949" s="140" t="s">
        <v>6813</v>
      </c>
    </row>
    <row r="950" spans="1:6" s="121" customFormat="1" x14ac:dyDescent="0.25">
      <c r="A950" s="135"/>
      <c r="B950" s="183">
        <v>45029.812060185184</v>
      </c>
      <c r="C950" s="139">
        <v>1000</v>
      </c>
      <c r="D950" s="139">
        <v>920</v>
      </c>
      <c r="E950" s="139">
        <v>80</v>
      </c>
      <c r="F950" s="140" t="s">
        <v>11106</v>
      </c>
    </row>
    <row r="951" spans="1:6" s="121" customFormat="1" x14ac:dyDescent="0.25">
      <c r="A951" s="135"/>
      <c r="B951" s="183">
        <v>45029.819618055553</v>
      </c>
      <c r="C951" s="139">
        <v>150</v>
      </c>
      <c r="D951" s="139">
        <v>139.5</v>
      </c>
      <c r="E951" s="139">
        <v>10.5</v>
      </c>
      <c r="F951" s="140" t="s">
        <v>11107</v>
      </c>
    </row>
    <row r="952" spans="1:6" s="121" customFormat="1" x14ac:dyDescent="0.25">
      <c r="A952" s="135"/>
      <c r="B952" s="183">
        <v>45029.826284722221</v>
      </c>
      <c r="C952" s="139">
        <v>90</v>
      </c>
      <c r="D952" s="139">
        <v>83.7</v>
      </c>
      <c r="E952" s="139">
        <v>6.2999999999999972</v>
      </c>
      <c r="F952" s="140" t="s">
        <v>11107</v>
      </c>
    </row>
    <row r="953" spans="1:6" s="121" customFormat="1" x14ac:dyDescent="0.25">
      <c r="A953" s="135"/>
      <c r="B953" s="183">
        <v>45029.834421296298</v>
      </c>
      <c r="C953" s="139">
        <v>150</v>
      </c>
      <c r="D953" s="139">
        <v>142.5</v>
      </c>
      <c r="E953" s="139">
        <v>7.5</v>
      </c>
      <c r="F953" s="140" t="s">
        <v>6791</v>
      </c>
    </row>
    <row r="954" spans="1:6" s="121" customFormat="1" x14ac:dyDescent="0.25">
      <c r="A954" s="135"/>
      <c r="B954" s="183">
        <v>45029.863391203704</v>
      </c>
      <c r="C954" s="139">
        <v>100</v>
      </c>
      <c r="D954" s="139">
        <v>95</v>
      </c>
      <c r="E954" s="139">
        <v>5</v>
      </c>
      <c r="F954" s="140" t="s">
        <v>1295</v>
      </c>
    </row>
    <row r="955" spans="1:6" s="121" customFormat="1" x14ac:dyDescent="0.25">
      <c r="A955" s="135"/>
      <c r="B955" s="183">
        <v>45029.864502314813</v>
      </c>
      <c r="C955" s="139">
        <v>100</v>
      </c>
      <c r="D955" s="139">
        <v>95</v>
      </c>
      <c r="E955" s="139">
        <v>5</v>
      </c>
      <c r="F955" s="140" t="s">
        <v>708</v>
      </c>
    </row>
    <row r="956" spans="1:6" s="121" customFormat="1" x14ac:dyDescent="0.25">
      <c r="A956" s="135"/>
      <c r="B956" s="183">
        <v>45029.877395833333</v>
      </c>
      <c r="C956" s="139">
        <v>150</v>
      </c>
      <c r="D956" s="139">
        <v>142.5</v>
      </c>
      <c r="E956" s="139">
        <v>7.5</v>
      </c>
      <c r="F956" s="140" t="s">
        <v>2077</v>
      </c>
    </row>
    <row r="957" spans="1:6" s="121" customFormat="1" x14ac:dyDescent="0.25">
      <c r="A957" s="135"/>
      <c r="B957" s="183">
        <v>45029.885370370372</v>
      </c>
      <c r="C957" s="139">
        <v>70</v>
      </c>
      <c r="D957" s="139">
        <v>65.099999999999994</v>
      </c>
      <c r="E957" s="139">
        <v>4.9000000000000057</v>
      </c>
      <c r="F957" s="140" t="s">
        <v>2240</v>
      </c>
    </row>
    <row r="958" spans="1:6" s="121" customFormat="1" x14ac:dyDescent="0.25">
      <c r="A958" s="135"/>
      <c r="B958" s="183">
        <v>45029.896574074075</v>
      </c>
      <c r="C958" s="139">
        <v>50</v>
      </c>
      <c r="D958" s="139">
        <v>46.5</v>
      </c>
      <c r="E958" s="139">
        <v>3.5</v>
      </c>
      <c r="F958" s="140" t="s">
        <v>268</v>
      </c>
    </row>
    <row r="959" spans="1:6" s="121" customFormat="1" x14ac:dyDescent="0.25">
      <c r="A959" s="135"/>
      <c r="B959" s="183">
        <v>45029.909861111111</v>
      </c>
      <c r="C959" s="139">
        <v>200</v>
      </c>
      <c r="D959" s="139">
        <v>184</v>
      </c>
      <c r="E959" s="139">
        <v>16</v>
      </c>
      <c r="F959" s="140" t="s">
        <v>645</v>
      </c>
    </row>
    <row r="960" spans="1:6" s="121" customFormat="1" x14ac:dyDescent="0.25">
      <c r="A960" s="135"/>
      <c r="B960" s="183">
        <v>45029.930949074071</v>
      </c>
      <c r="C960" s="139">
        <v>46</v>
      </c>
      <c r="D960" s="139">
        <v>42.32</v>
      </c>
      <c r="E960" s="139">
        <v>3.68</v>
      </c>
      <c r="F960" s="140" t="s">
        <v>6795</v>
      </c>
    </row>
    <row r="961" spans="1:6" s="121" customFormat="1" x14ac:dyDescent="0.25">
      <c r="A961" s="135"/>
      <c r="B961" s="183">
        <v>45029.938877314817</v>
      </c>
      <c r="C961" s="139">
        <v>100</v>
      </c>
      <c r="D961" s="139">
        <v>92</v>
      </c>
      <c r="E961" s="139">
        <v>8</v>
      </c>
      <c r="F961" s="140" t="s">
        <v>210</v>
      </c>
    </row>
    <row r="962" spans="1:6" s="121" customFormat="1" x14ac:dyDescent="0.25">
      <c r="A962" s="135"/>
      <c r="B962" s="183">
        <v>45029.940150462964</v>
      </c>
      <c r="C962" s="139">
        <v>500</v>
      </c>
      <c r="D962" s="139">
        <v>465</v>
      </c>
      <c r="E962" s="139">
        <v>35</v>
      </c>
      <c r="F962" s="140" t="s">
        <v>2883</v>
      </c>
    </row>
    <row r="963" spans="1:6" s="121" customFormat="1" x14ac:dyDescent="0.25">
      <c r="A963" s="135"/>
      <c r="B963" s="183">
        <v>45029.962719907409</v>
      </c>
      <c r="C963" s="139">
        <v>400</v>
      </c>
      <c r="D963" s="139">
        <v>380</v>
      </c>
      <c r="E963" s="139">
        <v>20</v>
      </c>
      <c r="F963" s="140" t="s">
        <v>6044</v>
      </c>
    </row>
    <row r="964" spans="1:6" s="121" customFormat="1" x14ac:dyDescent="0.25">
      <c r="A964" s="135"/>
      <c r="B964" s="183">
        <v>45029.969282407408</v>
      </c>
      <c r="C964" s="139">
        <v>100</v>
      </c>
      <c r="D964" s="139">
        <v>95</v>
      </c>
      <c r="E964" s="139">
        <v>5</v>
      </c>
      <c r="F964" s="140" t="s">
        <v>1910</v>
      </c>
    </row>
    <row r="965" spans="1:6" s="121" customFormat="1" x14ac:dyDescent="0.25">
      <c r="A965" s="135"/>
      <c r="B965" s="183">
        <v>45029.971828703703</v>
      </c>
      <c r="C965" s="139">
        <v>50</v>
      </c>
      <c r="D965" s="139">
        <v>47.5</v>
      </c>
      <c r="E965" s="139">
        <v>2.5</v>
      </c>
      <c r="F965" s="140" t="s">
        <v>2540</v>
      </c>
    </row>
    <row r="966" spans="1:6" s="121" customFormat="1" x14ac:dyDescent="0.25">
      <c r="A966" s="135"/>
      <c r="B966" s="183">
        <v>45029.976030092592</v>
      </c>
      <c r="C966" s="139">
        <v>20</v>
      </c>
      <c r="D966" s="139">
        <v>19</v>
      </c>
      <c r="E966" s="139">
        <v>1</v>
      </c>
      <c r="F966" s="140" t="s">
        <v>2634</v>
      </c>
    </row>
    <row r="967" spans="1:6" s="121" customFormat="1" x14ac:dyDescent="0.25">
      <c r="A967" s="135"/>
      <c r="B967" s="183">
        <v>45029.995706018519</v>
      </c>
      <c r="C967" s="139">
        <v>50</v>
      </c>
      <c r="D967" s="139">
        <v>46.5</v>
      </c>
      <c r="E967" s="139">
        <v>3.5</v>
      </c>
      <c r="F967" s="140" t="s">
        <v>26</v>
      </c>
    </row>
    <row r="968" spans="1:6" s="121" customFormat="1" x14ac:dyDescent="0.25">
      <c r="A968" s="135"/>
      <c r="B968" s="183">
        <v>45030.018101851849</v>
      </c>
      <c r="C968" s="139">
        <v>2000</v>
      </c>
      <c r="D968" s="139">
        <v>1860</v>
      </c>
      <c r="E968" s="139">
        <v>140</v>
      </c>
      <c r="F968" s="140" t="s">
        <v>2617</v>
      </c>
    </row>
    <row r="969" spans="1:6" s="121" customFormat="1" x14ac:dyDescent="0.25">
      <c r="A969" s="135"/>
      <c r="B969" s="183">
        <v>45030.01903935185</v>
      </c>
      <c r="C969" s="139">
        <v>3000</v>
      </c>
      <c r="D969" s="139">
        <v>2850</v>
      </c>
      <c r="E969" s="139">
        <v>150</v>
      </c>
      <c r="F969" s="140" t="s">
        <v>589</v>
      </c>
    </row>
    <row r="970" spans="1:6" s="121" customFormat="1" x14ac:dyDescent="0.25">
      <c r="A970" s="135"/>
      <c r="B970" s="183">
        <v>45030.048206018517</v>
      </c>
      <c r="C970" s="139">
        <v>100</v>
      </c>
      <c r="D970" s="139">
        <v>95</v>
      </c>
      <c r="E970" s="139">
        <v>5</v>
      </c>
      <c r="F970" s="140" t="s">
        <v>11108</v>
      </c>
    </row>
    <row r="971" spans="1:6" s="121" customFormat="1" x14ac:dyDescent="0.25">
      <c r="A971" s="135"/>
      <c r="B971" s="183">
        <v>45030.091099537036</v>
      </c>
      <c r="C971" s="139">
        <v>14</v>
      </c>
      <c r="D971" s="139">
        <v>13.3</v>
      </c>
      <c r="E971" s="139">
        <v>0.69999999999999929</v>
      </c>
      <c r="F971" s="140" t="s">
        <v>1012</v>
      </c>
    </row>
    <row r="972" spans="1:6" s="121" customFormat="1" x14ac:dyDescent="0.25">
      <c r="A972" s="135"/>
      <c r="B972" s="183">
        <v>45030.130162037036</v>
      </c>
      <c r="C972" s="139">
        <v>530</v>
      </c>
      <c r="D972" s="139">
        <v>503.5</v>
      </c>
      <c r="E972" s="139">
        <v>26.5</v>
      </c>
      <c r="F972" s="140" t="s">
        <v>795</v>
      </c>
    </row>
    <row r="973" spans="1:6" s="121" customFormat="1" x14ac:dyDescent="0.25">
      <c r="A973" s="135"/>
      <c r="B973" s="183">
        <v>45030.181909722225</v>
      </c>
      <c r="C973" s="139">
        <v>1000</v>
      </c>
      <c r="D973" s="139">
        <v>950</v>
      </c>
      <c r="E973" s="139">
        <v>50</v>
      </c>
      <c r="F973" s="140" t="s">
        <v>2516</v>
      </c>
    </row>
    <row r="974" spans="1:6" s="121" customFormat="1" x14ac:dyDescent="0.25">
      <c r="A974" s="135"/>
      <c r="B974" s="183">
        <v>45030.222048611111</v>
      </c>
      <c r="C974" s="139">
        <v>100</v>
      </c>
      <c r="D974" s="139">
        <v>95</v>
      </c>
      <c r="E974" s="139">
        <v>5</v>
      </c>
      <c r="F974" s="140" t="s">
        <v>1995</v>
      </c>
    </row>
    <row r="975" spans="1:6" s="121" customFormat="1" x14ac:dyDescent="0.25">
      <c r="A975" s="135"/>
      <c r="B975" s="183">
        <v>45030.230983796297</v>
      </c>
      <c r="C975" s="139">
        <v>50</v>
      </c>
      <c r="D975" s="139">
        <v>47.5</v>
      </c>
      <c r="E975" s="139">
        <v>2.5</v>
      </c>
      <c r="F975" s="140" t="s">
        <v>1303</v>
      </c>
    </row>
    <row r="976" spans="1:6" s="121" customFormat="1" x14ac:dyDescent="0.25">
      <c r="A976" s="135"/>
      <c r="B976" s="183">
        <v>45030.241840277777</v>
      </c>
      <c r="C976" s="139">
        <v>100</v>
      </c>
      <c r="D976" s="139">
        <v>95</v>
      </c>
      <c r="E976" s="139">
        <v>5</v>
      </c>
      <c r="F976" s="140" t="s">
        <v>398</v>
      </c>
    </row>
    <row r="977" spans="1:6" s="121" customFormat="1" x14ac:dyDescent="0.25">
      <c r="A977" s="135"/>
      <c r="B977" s="183">
        <v>45030.291006944448</v>
      </c>
      <c r="C977" s="139">
        <v>200</v>
      </c>
      <c r="D977" s="139">
        <v>184</v>
      </c>
      <c r="E977" s="139">
        <v>16</v>
      </c>
      <c r="F977" s="140" t="s">
        <v>413</v>
      </c>
    </row>
    <row r="978" spans="1:6" s="121" customFormat="1" x14ac:dyDescent="0.25">
      <c r="A978" s="135"/>
      <c r="B978" s="183">
        <v>45030.298113425924</v>
      </c>
      <c r="C978" s="139">
        <v>50</v>
      </c>
      <c r="D978" s="139">
        <v>46</v>
      </c>
      <c r="E978" s="139">
        <v>4</v>
      </c>
      <c r="F978" s="140" t="s">
        <v>381</v>
      </c>
    </row>
    <row r="979" spans="1:6" s="121" customFormat="1" x14ac:dyDescent="0.25">
      <c r="A979" s="135"/>
      <c r="B979" s="183">
        <v>45030.305659722224</v>
      </c>
      <c r="C979" s="139">
        <v>301</v>
      </c>
      <c r="D979" s="139">
        <v>285.95</v>
      </c>
      <c r="E979" s="139">
        <v>15.050000000000011</v>
      </c>
      <c r="F979" s="140" t="s">
        <v>5857</v>
      </c>
    </row>
    <row r="980" spans="1:6" s="121" customFormat="1" x14ac:dyDescent="0.25">
      <c r="A980" s="135"/>
      <c r="B980" s="183">
        <v>45030.321689814817</v>
      </c>
      <c r="C980" s="139">
        <v>500</v>
      </c>
      <c r="D980" s="139">
        <v>475</v>
      </c>
      <c r="E980" s="139">
        <v>25</v>
      </c>
      <c r="F980" s="140" t="s">
        <v>397</v>
      </c>
    </row>
    <row r="981" spans="1:6" s="121" customFormat="1" x14ac:dyDescent="0.25">
      <c r="A981" s="135"/>
      <c r="B981" s="183">
        <v>45030.325150462966</v>
      </c>
      <c r="C981" s="139">
        <v>50</v>
      </c>
      <c r="D981" s="139">
        <v>46</v>
      </c>
      <c r="E981" s="139">
        <v>4</v>
      </c>
      <c r="F981" s="140" t="s">
        <v>652</v>
      </c>
    </row>
    <row r="982" spans="1:6" s="121" customFormat="1" x14ac:dyDescent="0.25">
      <c r="A982" s="135"/>
      <c r="B982" s="183">
        <v>45030.325949074075</v>
      </c>
      <c r="C982" s="139">
        <v>500</v>
      </c>
      <c r="D982" s="139">
        <v>475</v>
      </c>
      <c r="E982" s="139">
        <v>25</v>
      </c>
      <c r="F982" s="140" t="s">
        <v>3158</v>
      </c>
    </row>
    <row r="983" spans="1:6" s="121" customFormat="1" x14ac:dyDescent="0.25">
      <c r="A983" s="135"/>
      <c r="B983" s="183">
        <v>45030.35565972222</v>
      </c>
      <c r="C983" s="139">
        <v>100</v>
      </c>
      <c r="D983" s="139">
        <v>95</v>
      </c>
      <c r="E983" s="139">
        <v>5</v>
      </c>
      <c r="F983" s="140" t="s">
        <v>1584</v>
      </c>
    </row>
    <row r="984" spans="1:6" s="121" customFormat="1" x14ac:dyDescent="0.25">
      <c r="A984" s="135"/>
      <c r="B984" s="183">
        <v>45030.375243055554</v>
      </c>
      <c r="C984" s="139">
        <v>1000</v>
      </c>
      <c r="D984" s="139">
        <v>950</v>
      </c>
      <c r="E984" s="139">
        <v>50</v>
      </c>
      <c r="F984" s="140" t="s">
        <v>2064</v>
      </c>
    </row>
    <row r="985" spans="1:6" s="121" customFormat="1" x14ac:dyDescent="0.25">
      <c r="A985" s="135"/>
      <c r="B985" s="183">
        <v>45030.407418981478</v>
      </c>
      <c r="C985" s="139">
        <v>10</v>
      </c>
      <c r="D985" s="139">
        <v>9.3000000000000007</v>
      </c>
      <c r="E985" s="139">
        <v>0.69999999999999929</v>
      </c>
      <c r="F985" s="140" t="s">
        <v>3371</v>
      </c>
    </row>
    <row r="986" spans="1:6" s="121" customFormat="1" x14ac:dyDescent="0.25">
      <c r="A986" s="135"/>
      <c r="B986" s="183">
        <v>45030.417847222219</v>
      </c>
      <c r="C986" s="139">
        <v>472</v>
      </c>
      <c r="D986" s="139">
        <v>448.4</v>
      </c>
      <c r="E986" s="139">
        <v>23.600000000000023</v>
      </c>
      <c r="F986" s="140" t="s">
        <v>2055</v>
      </c>
    </row>
    <row r="987" spans="1:6" s="121" customFormat="1" x14ac:dyDescent="0.25">
      <c r="A987" s="135"/>
      <c r="B987" s="183">
        <v>45030.424259259256</v>
      </c>
      <c r="C987" s="139">
        <v>100</v>
      </c>
      <c r="D987" s="139">
        <v>92</v>
      </c>
      <c r="E987" s="139">
        <v>8</v>
      </c>
      <c r="F987" s="140" t="s">
        <v>210</v>
      </c>
    </row>
    <row r="988" spans="1:6" s="121" customFormat="1" x14ac:dyDescent="0.25">
      <c r="A988" s="135"/>
      <c r="B988" s="183">
        <v>45030.428969907407</v>
      </c>
      <c r="C988" s="139">
        <v>1000</v>
      </c>
      <c r="D988" s="139">
        <v>950</v>
      </c>
      <c r="E988" s="139">
        <v>50</v>
      </c>
      <c r="F988" s="140" t="s">
        <v>1929</v>
      </c>
    </row>
    <row r="989" spans="1:6" s="121" customFormat="1" x14ac:dyDescent="0.25">
      <c r="A989" s="135"/>
      <c r="B989" s="183">
        <v>45030.432881944442</v>
      </c>
      <c r="C989" s="139">
        <v>50</v>
      </c>
      <c r="D989" s="139">
        <v>47.5</v>
      </c>
      <c r="E989" s="139">
        <v>2.5</v>
      </c>
      <c r="F989" s="140" t="s">
        <v>385</v>
      </c>
    </row>
    <row r="990" spans="1:6" s="121" customFormat="1" x14ac:dyDescent="0.25">
      <c r="A990" s="135"/>
      <c r="B990" s="183">
        <v>45030.451597222222</v>
      </c>
      <c r="C990" s="139">
        <v>100</v>
      </c>
      <c r="D990" s="139">
        <v>95</v>
      </c>
      <c r="E990" s="139">
        <v>5</v>
      </c>
      <c r="F990" s="140" t="s">
        <v>5587</v>
      </c>
    </row>
    <row r="991" spans="1:6" s="121" customFormat="1" x14ac:dyDescent="0.25">
      <c r="A991" s="135"/>
      <c r="B991" s="183">
        <v>45030.463599537034</v>
      </c>
      <c r="C991" s="139">
        <v>700</v>
      </c>
      <c r="D991" s="139">
        <v>665</v>
      </c>
      <c r="E991" s="139">
        <v>35</v>
      </c>
      <c r="F991" s="140" t="s">
        <v>2524</v>
      </c>
    </row>
    <row r="992" spans="1:6" s="121" customFormat="1" x14ac:dyDescent="0.25">
      <c r="A992" s="135"/>
      <c r="B992" s="183">
        <v>45030.46503472222</v>
      </c>
      <c r="C992" s="139">
        <v>200</v>
      </c>
      <c r="D992" s="139">
        <v>184</v>
      </c>
      <c r="E992" s="139">
        <v>16</v>
      </c>
      <c r="F992" s="140" t="s">
        <v>1409</v>
      </c>
    </row>
    <row r="993" spans="1:6" s="121" customFormat="1" x14ac:dyDescent="0.25">
      <c r="A993" s="135"/>
      <c r="B993" s="183">
        <v>45030.468506944446</v>
      </c>
      <c r="C993" s="139">
        <v>200</v>
      </c>
      <c r="D993" s="139">
        <v>186</v>
      </c>
      <c r="E993" s="139">
        <v>14</v>
      </c>
      <c r="F993" s="140" t="s">
        <v>837</v>
      </c>
    </row>
    <row r="994" spans="1:6" s="121" customFormat="1" x14ac:dyDescent="0.25">
      <c r="A994" s="135"/>
      <c r="B994" s="183">
        <v>45030.470439814817</v>
      </c>
      <c r="C994" s="139">
        <v>500</v>
      </c>
      <c r="D994" s="139">
        <v>475</v>
      </c>
      <c r="E994" s="139">
        <v>25</v>
      </c>
      <c r="F994" s="140" t="s">
        <v>8170</v>
      </c>
    </row>
    <row r="995" spans="1:6" s="121" customFormat="1" x14ac:dyDescent="0.25">
      <c r="A995" s="135"/>
      <c r="B995" s="183">
        <v>45030.504363425927</v>
      </c>
      <c r="C995" s="139">
        <v>190</v>
      </c>
      <c r="D995" s="139">
        <v>180.5</v>
      </c>
      <c r="E995" s="139">
        <v>9.5</v>
      </c>
      <c r="F995" s="140" t="s">
        <v>1284</v>
      </c>
    </row>
    <row r="996" spans="1:6" s="121" customFormat="1" x14ac:dyDescent="0.25">
      <c r="A996" s="135"/>
      <c r="B996" s="183">
        <v>45030.5080787037</v>
      </c>
      <c r="C996" s="139">
        <v>100</v>
      </c>
      <c r="D996" s="139">
        <v>95</v>
      </c>
      <c r="E996" s="139">
        <v>5</v>
      </c>
      <c r="F996" s="140" t="s">
        <v>11109</v>
      </c>
    </row>
    <row r="997" spans="1:6" s="121" customFormat="1" x14ac:dyDescent="0.25">
      <c r="A997" s="135"/>
      <c r="B997" s="183">
        <v>45030.528321759259</v>
      </c>
      <c r="C997" s="139">
        <v>45</v>
      </c>
      <c r="D997" s="139">
        <v>42.75</v>
      </c>
      <c r="E997" s="139">
        <v>2.25</v>
      </c>
      <c r="F997" s="140" t="s">
        <v>5848</v>
      </c>
    </row>
    <row r="998" spans="1:6" s="121" customFormat="1" x14ac:dyDescent="0.25">
      <c r="A998" s="135"/>
      <c r="B998" s="183">
        <v>45030.536886574075</v>
      </c>
      <c r="C998" s="139">
        <v>1000</v>
      </c>
      <c r="D998" s="139">
        <v>920</v>
      </c>
      <c r="E998" s="139">
        <v>80</v>
      </c>
      <c r="F998" s="140" t="s">
        <v>2313</v>
      </c>
    </row>
    <row r="999" spans="1:6" s="121" customFormat="1" x14ac:dyDescent="0.25">
      <c r="A999" s="135"/>
      <c r="B999" s="183">
        <v>45030.540208333332</v>
      </c>
      <c r="C999" s="139">
        <v>50</v>
      </c>
      <c r="D999" s="139">
        <v>47.5</v>
      </c>
      <c r="E999" s="139">
        <v>2.5</v>
      </c>
      <c r="F999" s="140" t="s">
        <v>242</v>
      </c>
    </row>
    <row r="1000" spans="1:6" s="121" customFormat="1" x14ac:dyDescent="0.25">
      <c r="A1000" s="135"/>
      <c r="B1000" s="183">
        <v>45030.541724537034</v>
      </c>
      <c r="C1000" s="139">
        <v>150</v>
      </c>
      <c r="D1000" s="139">
        <v>142.5</v>
      </c>
      <c r="E1000" s="139">
        <v>7.5</v>
      </c>
      <c r="F1000" s="140" t="s">
        <v>2588</v>
      </c>
    </row>
    <row r="1001" spans="1:6" s="121" customFormat="1" x14ac:dyDescent="0.25">
      <c r="A1001" s="135"/>
      <c r="B1001" s="183">
        <v>45030.544768518521</v>
      </c>
      <c r="C1001" s="139">
        <v>50</v>
      </c>
      <c r="D1001" s="139">
        <v>47.5</v>
      </c>
      <c r="E1001" s="139">
        <v>2.5</v>
      </c>
      <c r="F1001" s="140" t="s">
        <v>426</v>
      </c>
    </row>
    <row r="1002" spans="1:6" s="121" customFormat="1" x14ac:dyDescent="0.25">
      <c r="A1002" s="135"/>
      <c r="B1002" s="183">
        <v>45030.551192129627</v>
      </c>
      <c r="C1002" s="139">
        <v>250</v>
      </c>
      <c r="D1002" s="139">
        <v>237.5</v>
      </c>
      <c r="E1002" s="139">
        <v>12.5</v>
      </c>
      <c r="F1002" s="140" t="s">
        <v>587</v>
      </c>
    </row>
    <row r="1003" spans="1:6" s="121" customFormat="1" x14ac:dyDescent="0.25">
      <c r="A1003" s="135"/>
      <c r="B1003" s="183">
        <v>45030.565150462964</v>
      </c>
      <c r="C1003" s="139">
        <v>200</v>
      </c>
      <c r="D1003" s="139">
        <v>190</v>
      </c>
      <c r="E1003" s="139">
        <v>10</v>
      </c>
      <c r="F1003" s="140" t="s">
        <v>11110</v>
      </c>
    </row>
    <row r="1004" spans="1:6" s="121" customFormat="1" x14ac:dyDescent="0.25">
      <c r="A1004" s="135"/>
      <c r="B1004" s="183">
        <v>45030.571192129632</v>
      </c>
      <c r="C1004" s="139">
        <v>200</v>
      </c>
      <c r="D1004" s="139">
        <v>190</v>
      </c>
      <c r="E1004" s="139">
        <v>10</v>
      </c>
      <c r="F1004" s="140" t="s">
        <v>8126</v>
      </c>
    </row>
    <row r="1005" spans="1:6" s="121" customFormat="1" x14ac:dyDescent="0.25">
      <c r="A1005" s="135"/>
      <c r="B1005" s="183">
        <v>45030.574861111112</v>
      </c>
      <c r="C1005" s="139">
        <v>1000</v>
      </c>
      <c r="D1005" s="139">
        <v>950</v>
      </c>
      <c r="E1005" s="139">
        <v>50</v>
      </c>
      <c r="F1005" s="140" t="s">
        <v>528</v>
      </c>
    </row>
    <row r="1006" spans="1:6" s="121" customFormat="1" x14ac:dyDescent="0.25">
      <c r="A1006" s="135"/>
      <c r="B1006" s="183">
        <v>45030.584131944444</v>
      </c>
      <c r="C1006" s="139">
        <v>10</v>
      </c>
      <c r="D1006" s="139">
        <v>9.3000000000000007</v>
      </c>
      <c r="E1006" s="139">
        <v>0.69999999999999929</v>
      </c>
      <c r="F1006" s="140" t="s">
        <v>599</v>
      </c>
    </row>
    <row r="1007" spans="1:6" s="121" customFormat="1" x14ac:dyDescent="0.25">
      <c r="A1007" s="135"/>
      <c r="B1007" s="183">
        <v>45030.585324074076</v>
      </c>
      <c r="C1007" s="139">
        <v>750</v>
      </c>
      <c r="D1007" s="139">
        <v>712.5</v>
      </c>
      <c r="E1007" s="139">
        <v>37.5</v>
      </c>
      <c r="F1007" s="140" t="s">
        <v>1600</v>
      </c>
    </row>
    <row r="1008" spans="1:6" s="121" customFormat="1" x14ac:dyDescent="0.25">
      <c r="A1008" s="135"/>
      <c r="B1008" s="183">
        <v>45030.592222222222</v>
      </c>
      <c r="C1008" s="139">
        <v>50</v>
      </c>
      <c r="D1008" s="139">
        <v>47.5</v>
      </c>
      <c r="E1008" s="139">
        <v>2.5</v>
      </c>
      <c r="F1008" s="140" t="s">
        <v>11111</v>
      </c>
    </row>
    <row r="1009" spans="1:6" s="121" customFormat="1" x14ac:dyDescent="0.25">
      <c r="A1009" s="135"/>
      <c r="B1009" s="183">
        <v>45030.593935185185</v>
      </c>
      <c r="C1009" s="139">
        <v>1000</v>
      </c>
      <c r="D1009" s="139">
        <v>950</v>
      </c>
      <c r="E1009" s="139">
        <v>50</v>
      </c>
      <c r="F1009" s="140" t="s">
        <v>11112</v>
      </c>
    </row>
    <row r="1010" spans="1:6" s="121" customFormat="1" x14ac:dyDescent="0.25">
      <c r="A1010" s="135"/>
      <c r="B1010" s="183">
        <v>45030.625405092593</v>
      </c>
      <c r="C1010" s="139">
        <v>100</v>
      </c>
      <c r="D1010" s="139">
        <v>92</v>
      </c>
      <c r="E1010" s="139">
        <v>8</v>
      </c>
      <c r="F1010" s="140" t="s">
        <v>6843</v>
      </c>
    </row>
    <row r="1011" spans="1:6" s="121" customFormat="1" x14ac:dyDescent="0.25">
      <c r="A1011" s="135"/>
      <c r="B1011" s="183">
        <v>45030.660324074073</v>
      </c>
      <c r="C1011" s="139">
        <v>100</v>
      </c>
      <c r="D1011" s="139">
        <v>92</v>
      </c>
      <c r="E1011" s="139">
        <v>8</v>
      </c>
      <c r="F1011" s="140" t="s">
        <v>5005</v>
      </c>
    </row>
    <row r="1012" spans="1:6" s="121" customFormat="1" x14ac:dyDescent="0.25">
      <c r="A1012" s="135"/>
      <c r="B1012" s="183">
        <v>45030.663946759261</v>
      </c>
      <c r="C1012" s="139">
        <v>50</v>
      </c>
      <c r="D1012" s="139">
        <v>47.5</v>
      </c>
      <c r="E1012" s="139">
        <v>2.5</v>
      </c>
      <c r="F1012" s="140" t="s">
        <v>4958</v>
      </c>
    </row>
    <row r="1013" spans="1:6" s="121" customFormat="1" x14ac:dyDescent="0.25">
      <c r="A1013" s="135"/>
      <c r="B1013" s="183">
        <v>45030.670995370368</v>
      </c>
      <c r="C1013" s="139">
        <v>200</v>
      </c>
      <c r="D1013" s="139">
        <v>190</v>
      </c>
      <c r="E1013" s="139">
        <v>10</v>
      </c>
      <c r="F1013" s="140" t="s">
        <v>3258</v>
      </c>
    </row>
    <row r="1014" spans="1:6" s="121" customFormat="1" x14ac:dyDescent="0.25">
      <c r="A1014" s="135"/>
      <c r="B1014" s="183">
        <v>45030.683900462966</v>
      </c>
      <c r="C1014" s="139">
        <v>500</v>
      </c>
      <c r="D1014" s="139">
        <v>475</v>
      </c>
      <c r="E1014" s="139">
        <v>25</v>
      </c>
      <c r="F1014" s="140" t="s">
        <v>2736</v>
      </c>
    </row>
    <row r="1015" spans="1:6" s="121" customFormat="1" x14ac:dyDescent="0.25">
      <c r="A1015" s="135"/>
      <c r="B1015" s="183">
        <v>45030.689189814817</v>
      </c>
      <c r="C1015" s="139">
        <v>1000</v>
      </c>
      <c r="D1015" s="139">
        <v>920</v>
      </c>
      <c r="E1015" s="139">
        <v>80</v>
      </c>
      <c r="F1015" s="140" t="s">
        <v>8212</v>
      </c>
    </row>
    <row r="1016" spans="1:6" s="121" customFormat="1" x14ac:dyDescent="0.25">
      <c r="A1016" s="135"/>
      <c r="B1016" s="183">
        <v>45030.716782407406</v>
      </c>
      <c r="C1016" s="139">
        <v>100</v>
      </c>
      <c r="D1016" s="139">
        <v>95</v>
      </c>
      <c r="E1016" s="139">
        <v>5</v>
      </c>
      <c r="F1016" s="140" t="s">
        <v>11113</v>
      </c>
    </row>
    <row r="1017" spans="1:6" s="121" customFormat="1" x14ac:dyDescent="0.25">
      <c r="A1017" s="135"/>
      <c r="B1017" s="183">
        <v>45030.721967592595</v>
      </c>
      <c r="C1017" s="139">
        <v>50</v>
      </c>
      <c r="D1017" s="139">
        <v>47.5</v>
      </c>
      <c r="E1017" s="139">
        <v>2.5</v>
      </c>
      <c r="F1017" s="140" t="s">
        <v>385</v>
      </c>
    </row>
    <row r="1018" spans="1:6" s="121" customFormat="1" x14ac:dyDescent="0.25">
      <c r="A1018" s="135"/>
      <c r="B1018" s="183">
        <v>45030.72315972222</v>
      </c>
      <c r="C1018" s="139">
        <v>300</v>
      </c>
      <c r="D1018" s="139">
        <v>279</v>
      </c>
      <c r="E1018" s="139">
        <v>21</v>
      </c>
      <c r="F1018" s="140" t="s">
        <v>432</v>
      </c>
    </row>
    <row r="1019" spans="1:6" s="121" customFormat="1" x14ac:dyDescent="0.25">
      <c r="A1019" s="135"/>
      <c r="B1019" s="183">
        <v>45030.760844907411</v>
      </c>
      <c r="C1019" s="139">
        <v>200</v>
      </c>
      <c r="D1019" s="139">
        <v>186</v>
      </c>
      <c r="E1019" s="139">
        <v>14</v>
      </c>
      <c r="F1019" s="140" t="s">
        <v>447</v>
      </c>
    </row>
    <row r="1020" spans="1:6" s="121" customFormat="1" x14ac:dyDescent="0.25">
      <c r="A1020" s="135"/>
      <c r="B1020" s="183">
        <v>45030.778078703705</v>
      </c>
      <c r="C1020" s="139">
        <v>100</v>
      </c>
      <c r="D1020" s="139">
        <v>92</v>
      </c>
      <c r="E1020" s="139">
        <v>8</v>
      </c>
      <c r="F1020" s="140" t="s">
        <v>7294</v>
      </c>
    </row>
    <row r="1021" spans="1:6" s="121" customFormat="1" x14ac:dyDescent="0.25">
      <c r="A1021" s="135"/>
      <c r="B1021" s="183">
        <v>45030.781956018516</v>
      </c>
      <c r="C1021" s="139">
        <v>100</v>
      </c>
      <c r="D1021" s="139">
        <v>95</v>
      </c>
      <c r="E1021" s="139">
        <v>5</v>
      </c>
      <c r="F1021" s="140" t="s">
        <v>6256</v>
      </c>
    </row>
    <row r="1022" spans="1:6" s="121" customFormat="1" x14ac:dyDescent="0.25">
      <c r="A1022" s="135"/>
      <c r="B1022" s="183">
        <v>45030.803993055553</v>
      </c>
      <c r="C1022" s="139">
        <v>1000</v>
      </c>
      <c r="D1022" s="139">
        <v>920</v>
      </c>
      <c r="E1022" s="139">
        <v>80</v>
      </c>
      <c r="F1022" s="140" t="s">
        <v>2212</v>
      </c>
    </row>
    <row r="1023" spans="1:6" s="121" customFormat="1" x14ac:dyDescent="0.25">
      <c r="A1023" s="135"/>
      <c r="B1023" s="183">
        <v>45030.81653935185</v>
      </c>
      <c r="C1023" s="139">
        <v>300</v>
      </c>
      <c r="D1023" s="139">
        <v>285</v>
      </c>
      <c r="E1023" s="139">
        <v>15</v>
      </c>
      <c r="F1023" s="140" t="s">
        <v>2535</v>
      </c>
    </row>
    <row r="1024" spans="1:6" s="121" customFormat="1" x14ac:dyDescent="0.25">
      <c r="A1024" s="135"/>
      <c r="B1024" s="183">
        <v>45030.836388888885</v>
      </c>
      <c r="C1024" s="139">
        <v>400</v>
      </c>
      <c r="D1024" s="139">
        <v>368</v>
      </c>
      <c r="E1024" s="139">
        <v>32</v>
      </c>
      <c r="F1024" s="140" t="s">
        <v>1179</v>
      </c>
    </row>
    <row r="1025" spans="1:6" s="121" customFormat="1" x14ac:dyDescent="0.25">
      <c r="A1025" s="135"/>
      <c r="B1025" s="183">
        <v>45030.84070601852</v>
      </c>
      <c r="C1025" s="139">
        <v>500</v>
      </c>
      <c r="D1025" s="139">
        <v>465</v>
      </c>
      <c r="E1025" s="139">
        <v>35</v>
      </c>
      <c r="F1025" s="140" t="s">
        <v>2157</v>
      </c>
    </row>
    <row r="1026" spans="1:6" s="121" customFormat="1" x14ac:dyDescent="0.25">
      <c r="A1026" s="135"/>
      <c r="B1026" s="183">
        <v>45030.862662037034</v>
      </c>
      <c r="C1026" s="139">
        <v>330</v>
      </c>
      <c r="D1026" s="139">
        <v>313.5</v>
      </c>
      <c r="E1026" s="139">
        <v>16.5</v>
      </c>
      <c r="F1026" s="140" t="s">
        <v>10992</v>
      </c>
    </row>
    <row r="1027" spans="1:6" s="121" customFormat="1" x14ac:dyDescent="0.25">
      <c r="A1027" s="135"/>
      <c r="B1027" s="183">
        <v>45030.869270833333</v>
      </c>
      <c r="C1027" s="139">
        <v>150</v>
      </c>
      <c r="D1027" s="139">
        <v>142.5</v>
      </c>
      <c r="E1027" s="139">
        <v>7.5</v>
      </c>
      <c r="F1027" s="140" t="s">
        <v>3367</v>
      </c>
    </row>
    <row r="1028" spans="1:6" s="121" customFormat="1" x14ac:dyDescent="0.25">
      <c r="A1028" s="135"/>
      <c r="B1028" s="183">
        <v>45030.872615740744</v>
      </c>
      <c r="C1028" s="139">
        <v>500</v>
      </c>
      <c r="D1028" s="139">
        <v>460</v>
      </c>
      <c r="E1028" s="139">
        <v>40</v>
      </c>
      <c r="F1028" s="140" t="s">
        <v>3069</v>
      </c>
    </row>
    <row r="1029" spans="1:6" s="121" customFormat="1" x14ac:dyDescent="0.25">
      <c r="A1029" s="135"/>
      <c r="B1029" s="183">
        <v>45030.880243055559</v>
      </c>
      <c r="C1029" s="139">
        <v>300</v>
      </c>
      <c r="D1029" s="139">
        <v>285</v>
      </c>
      <c r="E1029" s="139">
        <v>15</v>
      </c>
      <c r="F1029" s="140" t="s">
        <v>627</v>
      </c>
    </row>
    <row r="1030" spans="1:6" s="121" customFormat="1" x14ac:dyDescent="0.25">
      <c r="A1030" s="135"/>
      <c r="B1030" s="183">
        <v>45030.885972222219</v>
      </c>
      <c r="C1030" s="139">
        <v>100</v>
      </c>
      <c r="D1030" s="139">
        <v>93</v>
      </c>
      <c r="E1030" s="139">
        <v>7</v>
      </c>
      <c r="F1030" s="140" t="s">
        <v>11114</v>
      </c>
    </row>
    <row r="1031" spans="1:6" s="121" customFormat="1" x14ac:dyDescent="0.25">
      <c r="A1031" s="135"/>
      <c r="B1031" s="183">
        <v>45030.899618055555</v>
      </c>
      <c r="C1031" s="139">
        <v>150</v>
      </c>
      <c r="D1031" s="139">
        <v>142.5</v>
      </c>
      <c r="E1031" s="139">
        <v>7.5</v>
      </c>
      <c r="F1031" s="140" t="s">
        <v>2523</v>
      </c>
    </row>
    <row r="1032" spans="1:6" s="121" customFormat="1" x14ac:dyDescent="0.25">
      <c r="A1032" s="135"/>
      <c r="B1032" s="183">
        <v>45030.956018518518</v>
      </c>
      <c r="C1032" s="139">
        <v>400</v>
      </c>
      <c r="D1032" s="139">
        <v>368</v>
      </c>
      <c r="E1032" s="139">
        <v>32</v>
      </c>
      <c r="F1032" s="140" t="s">
        <v>360</v>
      </c>
    </row>
    <row r="1033" spans="1:6" s="121" customFormat="1" x14ac:dyDescent="0.25">
      <c r="A1033" s="135"/>
      <c r="B1033" s="183">
        <v>45030.9609375</v>
      </c>
      <c r="C1033" s="139">
        <v>10</v>
      </c>
      <c r="D1033" s="139">
        <v>9.1999999999999993</v>
      </c>
      <c r="E1033" s="139">
        <v>0.8</v>
      </c>
      <c r="F1033" s="140" t="s">
        <v>644</v>
      </c>
    </row>
    <row r="1034" spans="1:6" s="121" customFormat="1" x14ac:dyDescent="0.25">
      <c r="A1034" s="135"/>
      <c r="B1034" s="183">
        <v>45030.971886574072</v>
      </c>
      <c r="C1034" s="139">
        <v>300</v>
      </c>
      <c r="D1034" s="139">
        <v>276</v>
      </c>
      <c r="E1034" s="139">
        <v>24</v>
      </c>
      <c r="F1034" s="140" t="s">
        <v>3595</v>
      </c>
    </row>
    <row r="1035" spans="1:6" s="121" customFormat="1" x14ac:dyDescent="0.25">
      <c r="A1035" s="135"/>
      <c r="B1035" s="183">
        <v>45030.974594907406</v>
      </c>
      <c r="C1035" s="139">
        <v>300</v>
      </c>
      <c r="D1035" s="139">
        <v>285</v>
      </c>
      <c r="E1035" s="139">
        <v>15</v>
      </c>
      <c r="F1035" s="140" t="s">
        <v>797</v>
      </c>
    </row>
    <row r="1036" spans="1:6" s="121" customFormat="1" x14ac:dyDescent="0.25">
      <c r="A1036" s="135"/>
      <c r="B1036" s="183">
        <v>45031.075416666667</v>
      </c>
      <c r="C1036" s="139">
        <v>1000</v>
      </c>
      <c r="D1036" s="139">
        <v>950</v>
      </c>
      <c r="E1036" s="139">
        <v>50</v>
      </c>
      <c r="F1036" s="140" t="s">
        <v>4973</v>
      </c>
    </row>
    <row r="1037" spans="1:6" s="121" customFormat="1" x14ac:dyDescent="0.25">
      <c r="A1037" s="135"/>
      <c r="B1037" s="183">
        <v>45031.084479166668</v>
      </c>
      <c r="C1037" s="139">
        <v>4500</v>
      </c>
      <c r="D1037" s="139">
        <v>4275</v>
      </c>
      <c r="E1037" s="139">
        <v>225</v>
      </c>
      <c r="F1037" s="140" t="s">
        <v>795</v>
      </c>
    </row>
    <row r="1038" spans="1:6" s="121" customFormat="1" x14ac:dyDescent="0.25">
      <c r="A1038" s="135"/>
      <c r="B1038" s="183">
        <v>45031.146365740744</v>
      </c>
      <c r="C1038" s="139">
        <v>24</v>
      </c>
      <c r="D1038" s="139">
        <v>22.8</v>
      </c>
      <c r="E1038" s="139">
        <v>1.1999999999999993</v>
      </c>
      <c r="F1038" s="140" t="s">
        <v>1012</v>
      </c>
    </row>
    <row r="1039" spans="1:6" s="121" customFormat="1" x14ac:dyDescent="0.25">
      <c r="A1039" s="135"/>
      <c r="B1039" s="183">
        <v>45031.155358796299</v>
      </c>
      <c r="C1039" s="139">
        <v>50</v>
      </c>
      <c r="D1039" s="139">
        <v>47.5</v>
      </c>
      <c r="E1039" s="139">
        <v>2.5</v>
      </c>
      <c r="F1039" s="140" t="s">
        <v>6801</v>
      </c>
    </row>
    <row r="1040" spans="1:6" s="121" customFormat="1" x14ac:dyDescent="0.25">
      <c r="A1040" s="135"/>
      <c r="B1040" s="183">
        <v>45031.232152777775</v>
      </c>
      <c r="C1040" s="139">
        <v>100</v>
      </c>
      <c r="D1040" s="139">
        <v>92</v>
      </c>
      <c r="E1040" s="139">
        <v>8</v>
      </c>
      <c r="F1040" s="140" t="s">
        <v>1183</v>
      </c>
    </row>
    <row r="1041" spans="1:6" s="121" customFormat="1" x14ac:dyDescent="0.25">
      <c r="A1041" s="135"/>
      <c r="B1041" s="183">
        <v>45031.271365740744</v>
      </c>
      <c r="C1041" s="139">
        <v>200</v>
      </c>
      <c r="D1041" s="139">
        <v>186</v>
      </c>
      <c r="E1041" s="139">
        <v>14</v>
      </c>
      <c r="F1041" s="140" t="s">
        <v>7178</v>
      </c>
    </row>
    <row r="1042" spans="1:6" s="121" customFormat="1" x14ac:dyDescent="0.25">
      <c r="A1042" s="135"/>
      <c r="B1042" s="183">
        <v>45031.304930555554</v>
      </c>
      <c r="C1042" s="139">
        <v>100</v>
      </c>
      <c r="D1042" s="139">
        <v>95</v>
      </c>
      <c r="E1042" s="139">
        <v>5</v>
      </c>
      <c r="F1042" s="140" t="s">
        <v>398</v>
      </c>
    </row>
    <row r="1043" spans="1:6" s="121" customFormat="1" x14ac:dyDescent="0.25">
      <c r="A1043" s="135"/>
      <c r="B1043" s="183">
        <v>45031.307476851849</v>
      </c>
      <c r="C1043" s="139">
        <v>100</v>
      </c>
      <c r="D1043" s="139">
        <v>95</v>
      </c>
      <c r="E1043" s="139">
        <v>5</v>
      </c>
      <c r="F1043" s="140" t="s">
        <v>1995</v>
      </c>
    </row>
    <row r="1044" spans="1:6" s="121" customFormat="1" x14ac:dyDescent="0.25">
      <c r="A1044" s="135"/>
      <c r="B1044" s="183">
        <v>45031.31453703704</v>
      </c>
      <c r="C1044" s="139">
        <v>1000</v>
      </c>
      <c r="D1044" s="139">
        <v>950</v>
      </c>
      <c r="E1044" s="139">
        <v>50</v>
      </c>
      <c r="F1044" s="140" t="s">
        <v>2064</v>
      </c>
    </row>
    <row r="1045" spans="1:6" s="121" customFormat="1" x14ac:dyDescent="0.25">
      <c r="A1045" s="135"/>
      <c r="B1045" s="183">
        <v>45031.317824074074</v>
      </c>
      <c r="C1045" s="139">
        <v>1000</v>
      </c>
      <c r="D1045" s="139">
        <v>950</v>
      </c>
      <c r="E1045" s="139">
        <v>50</v>
      </c>
      <c r="F1045" s="140" t="s">
        <v>397</v>
      </c>
    </row>
    <row r="1046" spans="1:6" s="121" customFormat="1" x14ac:dyDescent="0.25">
      <c r="A1046" s="135"/>
      <c r="B1046" s="183">
        <v>45031.318599537037</v>
      </c>
      <c r="C1046" s="139">
        <v>100</v>
      </c>
      <c r="D1046" s="139">
        <v>95</v>
      </c>
      <c r="E1046" s="139">
        <v>5</v>
      </c>
      <c r="F1046" s="140" t="s">
        <v>11115</v>
      </c>
    </row>
    <row r="1047" spans="1:6" s="121" customFormat="1" x14ac:dyDescent="0.25">
      <c r="A1047" s="135"/>
      <c r="B1047" s="183">
        <v>45031.350590277776</v>
      </c>
      <c r="C1047" s="139">
        <v>50</v>
      </c>
      <c r="D1047" s="139">
        <v>46</v>
      </c>
      <c r="E1047" s="139">
        <v>4</v>
      </c>
      <c r="F1047" s="140" t="s">
        <v>381</v>
      </c>
    </row>
    <row r="1048" spans="1:6" s="121" customFormat="1" x14ac:dyDescent="0.25">
      <c r="A1048" s="135"/>
      <c r="B1048" s="183">
        <v>45031.437199074076</v>
      </c>
      <c r="C1048" s="139">
        <v>20</v>
      </c>
      <c r="D1048" s="139">
        <v>19</v>
      </c>
      <c r="E1048" s="139">
        <v>1</v>
      </c>
      <c r="F1048" s="140" t="s">
        <v>379</v>
      </c>
    </row>
    <row r="1049" spans="1:6" s="121" customFormat="1" x14ac:dyDescent="0.25">
      <c r="A1049" s="135"/>
      <c r="B1049" s="183">
        <v>45031.445</v>
      </c>
      <c r="C1049" s="139">
        <v>200</v>
      </c>
      <c r="D1049" s="139">
        <v>186</v>
      </c>
      <c r="E1049" s="139">
        <v>14</v>
      </c>
      <c r="F1049" s="140" t="s">
        <v>386</v>
      </c>
    </row>
    <row r="1050" spans="1:6" s="121" customFormat="1" x14ac:dyDescent="0.25">
      <c r="A1050" s="135"/>
      <c r="B1050" s="183">
        <v>45031.460682870369</v>
      </c>
      <c r="C1050" s="139">
        <v>100</v>
      </c>
      <c r="D1050" s="139">
        <v>95</v>
      </c>
      <c r="E1050" s="139">
        <v>5</v>
      </c>
      <c r="F1050" s="140" t="s">
        <v>385</v>
      </c>
    </row>
    <row r="1051" spans="1:6" s="121" customFormat="1" x14ac:dyDescent="0.25">
      <c r="A1051" s="135"/>
      <c r="B1051" s="183">
        <v>45031.462673611109</v>
      </c>
      <c r="C1051" s="139">
        <v>75</v>
      </c>
      <c r="D1051" s="139">
        <v>69</v>
      </c>
      <c r="E1051" s="139">
        <v>6</v>
      </c>
      <c r="F1051" s="140" t="s">
        <v>643</v>
      </c>
    </row>
    <row r="1052" spans="1:6" s="121" customFormat="1" x14ac:dyDescent="0.25">
      <c r="A1052" s="135"/>
      <c r="B1052" s="183">
        <v>45031.463391203702</v>
      </c>
      <c r="C1052" s="139">
        <v>300</v>
      </c>
      <c r="D1052" s="139">
        <v>285</v>
      </c>
      <c r="E1052" s="139">
        <v>15</v>
      </c>
      <c r="F1052" s="140" t="s">
        <v>5850</v>
      </c>
    </row>
    <row r="1053" spans="1:6" s="121" customFormat="1" x14ac:dyDescent="0.25">
      <c r="A1053" s="135"/>
      <c r="B1053" s="183">
        <v>45031.479363425926</v>
      </c>
      <c r="C1053" s="139">
        <v>1250</v>
      </c>
      <c r="D1053" s="139">
        <v>1150</v>
      </c>
      <c r="E1053" s="139">
        <v>100</v>
      </c>
      <c r="F1053" s="140" t="s">
        <v>684</v>
      </c>
    </row>
    <row r="1054" spans="1:6" s="121" customFormat="1" x14ac:dyDescent="0.25">
      <c r="A1054" s="135"/>
      <c r="B1054" s="183">
        <v>45031.488263888888</v>
      </c>
      <c r="C1054" s="139">
        <v>300</v>
      </c>
      <c r="D1054" s="139">
        <v>285</v>
      </c>
      <c r="E1054" s="139">
        <v>15</v>
      </c>
      <c r="F1054" s="140" t="s">
        <v>5072</v>
      </c>
    </row>
    <row r="1055" spans="1:6" s="121" customFormat="1" x14ac:dyDescent="0.25">
      <c r="A1055" s="135"/>
      <c r="B1055" s="183">
        <v>45031.48940972222</v>
      </c>
      <c r="C1055" s="139">
        <v>300</v>
      </c>
      <c r="D1055" s="139">
        <v>276.14999999999998</v>
      </c>
      <c r="E1055" s="139">
        <v>23.850000000000023</v>
      </c>
      <c r="F1055" s="140" t="s">
        <v>5978</v>
      </c>
    </row>
    <row r="1056" spans="1:6" s="121" customFormat="1" x14ac:dyDescent="0.25">
      <c r="A1056" s="135"/>
      <c r="B1056" s="183">
        <v>45031.490011574075</v>
      </c>
      <c r="C1056" s="139">
        <v>100</v>
      </c>
      <c r="D1056" s="139">
        <v>95</v>
      </c>
      <c r="E1056" s="139">
        <v>5</v>
      </c>
      <c r="F1056" s="140" t="s">
        <v>3753</v>
      </c>
    </row>
    <row r="1057" spans="1:6" s="121" customFormat="1" x14ac:dyDescent="0.25">
      <c r="A1057" s="135"/>
      <c r="B1057" s="183">
        <v>45031.494131944448</v>
      </c>
      <c r="C1057" s="139">
        <v>50</v>
      </c>
      <c r="D1057" s="139">
        <v>47.5</v>
      </c>
      <c r="E1057" s="139">
        <v>2.5</v>
      </c>
      <c r="F1057" s="140" t="s">
        <v>385</v>
      </c>
    </row>
    <row r="1058" spans="1:6" s="121" customFormat="1" x14ac:dyDescent="0.25">
      <c r="A1058" s="135"/>
      <c r="B1058" s="183">
        <v>45031.505381944444</v>
      </c>
      <c r="C1058" s="139">
        <v>200</v>
      </c>
      <c r="D1058" s="139">
        <v>184</v>
      </c>
      <c r="E1058" s="139">
        <v>16</v>
      </c>
      <c r="F1058" s="140" t="s">
        <v>1653</v>
      </c>
    </row>
    <row r="1059" spans="1:6" s="121" customFormat="1" x14ac:dyDescent="0.25">
      <c r="A1059" s="135"/>
      <c r="B1059" s="183">
        <v>45031.528298611112</v>
      </c>
      <c r="C1059" s="139">
        <v>150</v>
      </c>
      <c r="D1059" s="139">
        <v>142.5</v>
      </c>
      <c r="E1059" s="139">
        <v>7.5</v>
      </c>
      <c r="F1059" s="140" t="s">
        <v>6825</v>
      </c>
    </row>
    <row r="1060" spans="1:6" s="121" customFormat="1" x14ac:dyDescent="0.25">
      <c r="A1060" s="135"/>
      <c r="B1060" s="183">
        <v>45031.529780092591</v>
      </c>
      <c r="C1060" s="139">
        <v>200</v>
      </c>
      <c r="D1060" s="139">
        <v>190</v>
      </c>
      <c r="E1060" s="139">
        <v>10</v>
      </c>
      <c r="F1060" s="140" t="s">
        <v>2881</v>
      </c>
    </row>
    <row r="1061" spans="1:6" s="121" customFormat="1" x14ac:dyDescent="0.25">
      <c r="A1061" s="135"/>
      <c r="B1061" s="183">
        <v>45031.542951388888</v>
      </c>
      <c r="C1061" s="139">
        <v>500</v>
      </c>
      <c r="D1061" s="139">
        <v>460</v>
      </c>
      <c r="E1061" s="139">
        <v>40</v>
      </c>
      <c r="F1061" s="140" t="s">
        <v>11116</v>
      </c>
    </row>
    <row r="1062" spans="1:6" s="121" customFormat="1" x14ac:dyDescent="0.25">
      <c r="A1062" s="135"/>
      <c r="B1062" s="183">
        <v>45031.546574074076</v>
      </c>
      <c r="C1062" s="139">
        <v>100</v>
      </c>
      <c r="D1062" s="139">
        <v>95</v>
      </c>
      <c r="E1062" s="139">
        <v>5</v>
      </c>
      <c r="F1062" s="140" t="s">
        <v>11084</v>
      </c>
    </row>
    <row r="1063" spans="1:6" s="121" customFormat="1" x14ac:dyDescent="0.25">
      <c r="A1063" s="135"/>
      <c r="B1063" s="183">
        <v>45031.549259259256</v>
      </c>
      <c r="C1063" s="139">
        <v>500</v>
      </c>
      <c r="D1063" s="139">
        <v>465</v>
      </c>
      <c r="E1063" s="139">
        <v>35</v>
      </c>
      <c r="F1063" s="140" t="s">
        <v>5231</v>
      </c>
    </row>
    <row r="1064" spans="1:6" s="121" customFormat="1" x14ac:dyDescent="0.25">
      <c r="A1064" s="135"/>
      <c r="B1064" s="183">
        <v>45031.581331018519</v>
      </c>
      <c r="C1064" s="139">
        <v>40</v>
      </c>
      <c r="D1064" s="139">
        <v>38</v>
      </c>
      <c r="E1064" s="139">
        <v>2</v>
      </c>
      <c r="F1064" s="140" t="s">
        <v>2892</v>
      </c>
    </row>
    <row r="1065" spans="1:6" s="121" customFormat="1" x14ac:dyDescent="0.25">
      <c r="A1065" s="135"/>
      <c r="B1065" s="183">
        <v>45031.58252314815</v>
      </c>
      <c r="C1065" s="139">
        <v>300</v>
      </c>
      <c r="D1065" s="139">
        <v>285</v>
      </c>
      <c r="E1065" s="139">
        <v>15</v>
      </c>
      <c r="F1065" s="140" t="s">
        <v>6797</v>
      </c>
    </row>
    <row r="1066" spans="1:6" s="121" customFormat="1" x14ac:dyDescent="0.25">
      <c r="A1066" s="135"/>
      <c r="B1066" s="183">
        <v>45031.587337962963</v>
      </c>
      <c r="C1066" s="139">
        <v>50</v>
      </c>
      <c r="D1066" s="139">
        <v>47.5</v>
      </c>
      <c r="E1066" s="139">
        <v>2.5</v>
      </c>
      <c r="F1066" s="140" t="s">
        <v>543</v>
      </c>
    </row>
    <row r="1067" spans="1:6" s="121" customFormat="1" x14ac:dyDescent="0.25">
      <c r="A1067" s="135"/>
      <c r="B1067" s="183">
        <v>45031.591319444444</v>
      </c>
      <c r="C1067" s="139">
        <v>100</v>
      </c>
      <c r="D1067" s="139">
        <v>95</v>
      </c>
      <c r="E1067" s="139">
        <v>5</v>
      </c>
      <c r="F1067" s="140" t="s">
        <v>517</v>
      </c>
    </row>
    <row r="1068" spans="1:6" s="121" customFormat="1" x14ac:dyDescent="0.25">
      <c r="A1068" s="135"/>
      <c r="B1068" s="183">
        <v>45031.61922453704</v>
      </c>
      <c r="C1068" s="139">
        <v>50</v>
      </c>
      <c r="D1068" s="139">
        <v>46.5</v>
      </c>
      <c r="E1068" s="139">
        <v>3.5</v>
      </c>
      <c r="F1068" s="140" t="s">
        <v>399</v>
      </c>
    </row>
    <row r="1069" spans="1:6" s="121" customFormat="1" x14ac:dyDescent="0.25">
      <c r="A1069" s="135"/>
      <c r="B1069" s="183">
        <v>45031.629560185182</v>
      </c>
      <c r="C1069" s="139">
        <v>100</v>
      </c>
      <c r="D1069" s="139">
        <v>95</v>
      </c>
      <c r="E1069" s="139">
        <v>5</v>
      </c>
      <c r="F1069" s="140" t="s">
        <v>2187</v>
      </c>
    </row>
    <row r="1070" spans="1:6" s="121" customFormat="1" x14ac:dyDescent="0.25">
      <c r="A1070" s="135"/>
      <c r="B1070" s="183">
        <v>45031.639594907407</v>
      </c>
      <c r="C1070" s="139">
        <v>300</v>
      </c>
      <c r="D1070" s="139">
        <v>279</v>
      </c>
      <c r="E1070" s="139">
        <v>21</v>
      </c>
      <c r="F1070" s="140" t="s">
        <v>11117</v>
      </c>
    </row>
    <row r="1071" spans="1:6" s="121" customFormat="1" x14ac:dyDescent="0.25">
      <c r="A1071" s="135"/>
      <c r="B1071" s="183">
        <v>45031.662268518521</v>
      </c>
      <c r="C1071" s="139">
        <v>200</v>
      </c>
      <c r="D1071" s="139">
        <v>184</v>
      </c>
      <c r="E1071" s="139">
        <v>16</v>
      </c>
      <c r="F1071" s="140" t="s">
        <v>6213</v>
      </c>
    </row>
    <row r="1072" spans="1:6" s="121" customFormat="1" x14ac:dyDescent="0.25">
      <c r="A1072" s="135"/>
      <c r="B1072" s="183">
        <v>45031.683310185188</v>
      </c>
      <c r="C1072" s="139">
        <v>200</v>
      </c>
      <c r="D1072" s="139">
        <v>186</v>
      </c>
      <c r="E1072" s="139">
        <v>14</v>
      </c>
      <c r="F1072" s="140" t="s">
        <v>390</v>
      </c>
    </row>
    <row r="1073" spans="1:6" s="121" customFormat="1" x14ac:dyDescent="0.25">
      <c r="A1073" s="135"/>
      <c r="B1073" s="183">
        <v>45031.690752314818</v>
      </c>
      <c r="C1073" s="139">
        <v>50</v>
      </c>
      <c r="D1073" s="139">
        <v>47.5</v>
      </c>
      <c r="E1073" s="139">
        <v>2.5</v>
      </c>
      <c r="F1073" s="140" t="s">
        <v>385</v>
      </c>
    </row>
    <row r="1074" spans="1:6" s="121" customFormat="1" x14ac:dyDescent="0.25">
      <c r="A1074" s="135"/>
      <c r="B1074" s="183">
        <v>45031.693645833337</v>
      </c>
      <c r="C1074" s="139">
        <v>100</v>
      </c>
      <c r="D1074" s="139">
        <v>95</v>
      </c>
      <c r="E1074" s="139">
        <v>5</v>
      </c>
      <c r="F1074" s="140" t="s">
        <v>5488</v>
      </c>
    </row>
    <row r="1075" spans="1:6" s="121" customFormat="1" x14ac:dyDescent="0.25">
      <c r="A1075" s="135"/>
      <c r="B1075" s="183">
        <v>45031.696111111109</v>
      </c>
      <c r="C1075" s="139">
        <v>100</v>
      </c>
      <c r="D1075" s="139">
        <v>95</v>
      </c>
      <c r="E1075" s="139">
        <v>5</v>
      </c>
      <c r="F1075" s="140" t="s">
        <v>544</v>
      </c>
    </row>
    <row r="1076" spans="1:6" s="121" customFormat="1" x14ac:dyDescent="0.25">
      <c r="A1076" s="135"/>
      <c r="B1076" s="183">
        <v>45031.698634259257</v>
      </c>
      <c r="C1076" s="139">
        <v>100</v>
      </c>
      <c r="D1076" s="139">
        <v>92</v>
      </c>
      <c r="E1076" s="139">
        <v>8</v>
      </c>
      <c r="F1076" s="140" t="s">
        <v>210</v>
      </c>
    </row>
    <row r="1077" spans="1:6" s="121" customFormat="1" x14ac:dyDescent="0.25">
      <c r="A1077" s="135"/>
      <c r="B1077" s="183">
        <v>45031.720543981479</v>
      </c>
      <c r="C1077" s="139">
        <v>50</v>
      </c>
      <c r="D1077" s="139">
        <v>46.5</v>
      </c>
      <c r="E1077" s="139">
        <v>3.5</v>
      </c>
      <c r="F1077" s="140" t="s">
        <v>5531</v>
      </c>
    </row>
    <row r="1078" spans="1:6" s="121" customFormat="1" x14ac:dyDescent="0.25">
      <c r="A1078" s="135"/>
      <c r="B1078" s="183">
        <v>45031.721446759257</v>
      </c>
      <c r="C1078" s="139">
        <v>100</v>
      </c>
      <c r="D1078" s="139">
        <v>93</v>
      </c>
      <c r="E1078" s="139">
        <v>7</v>
      </c>
      <c r="F1078" s="140" t="s">
        <v>506</v>
      </c>
    </row>
    <row r="1079" spans="1:6" s="121" customFormat="1" x14ac:dyDescent="0.25">
      <c r="A1079" s="135"/>
      <c r="B1079" s="183">
        <v>45031.740995370368</v>
      </c>
      <c r="C1079" s="139">
        <v>150</v>
      </c>
      <c r="D1079" s="139">
        <v>138</v>
      </c>
      <c r="E1079" s="139">
        <v>12</v>
      </c>
      <c r="F1079" s="140" t="s">
        <v>7144</v>
      </c>
    </row>
    <row r="1080" spans="1:6" s="121" customFormat="1" x14ac:dyDescent="0.25">
      <c r="A1080" s="135"/>
      <c r="B1080" s="183">
        <v>45031.752974537034</v>
      </c>
      <c r="C1080" s="139">
        <v>100</v>
      </c>
      <c r="D1080" s="139">
        <v>95</v>
      </c>
      <c r="E1080" s="139">
        <v>5</v>
      </c>
      <c r="F1080" s="140" t="s">
        <v>5165</v>
      </c>
    </row>
    <row r="1081" spans="1:6" s="121" customFormat="1" x14ac:dyDescent="0.25">
      <c r="A1081" s="135"/>
      <c r="B1081" s="183">
        <v>45031.75409722222</v>
      </c>
      <c r="C1081" s="139">
        <v>100</v>
      </c>
      <c r="D1081" s="139">
        <v>95</v>
      </c>
      <c r="E1081" s="139">
        <v>5</v>
      </c>
      <c r="F1081" s="140" t="s">
        <v>5291</v>
      </c>
    </row>
    <row r="1082" spans="1:6" s="121" customFormat="1" x14ac:dyDescent="0.25">
      <c r="A1082" s="135"/>
      <c r="B1082" s="183">
        <v>45031.763067129628</v>
      </c>
      <c r="C1082" s="139">
        <v>300</v>
      </c>
      <c r="D1082" s="139">
        <v>285</v>
      </c>
      <c r="E1082" s="139">
        <v>15</v>
      </c>
      <c r="F1082" s="140" t="s">
        <v>11118</v>
      </c>
    </row>
    <row r="1083" spans="1:6" s="121" customFormat="1" x14ac:dyDescent="0.25">
      <c r="A1083" s="135"/>
      <c r="B1083" s="183">
        <v>45031.763159722221</v>
      </c>
      <c r="C1083" s="139">
        <v>1000</v>
      </c>
      <c r="D1083" s="139">
        <v>920</v>
      </c>
      <c r="E1083" s="139">
        <v>80</v>
      </c>
      <c r="F1083" s="140" t="s">
        <v>2210</v>
      </c>
    </row>
    <row r="1084" spans="1:6" s="121" customFormat="1" x14ac:dyDescent="0.25">
      <c r="A1084" s="135"/>
      <c r="B1084" s="183">
        <v>45031.775925925926</v>
      </c>
      <c r="C1084" s="139">
        <v>100</v>
      </c>
      <c r="D1084" s="139">
        <v>92</v>
      </c>
      <c r="E1084" s="139">
        <v>8</v>
      </c>
      <c r="F1084" s="140" t="s">
        <v>2986</v>
      </c>
    </row>
    <row r="1085" spans="1:6" s="121" customFormat="1" x14ac:dyDescent="0.25">
      <c r="A1085" s="135"/>
      <c r="B1085" s="183">
        <v>45031.775983796295</v>
      </c>
      <c r="C1085" s="139">
        <v>200</v>
      </c>
      <c r="D1085" s="139">
        <v>190</v>
      </c>
      <c r="E1085" s="139">
        <v>10</v>
      </c>
      <c r="F1085" s="140" t="s">
        <v>3491</v>
      </c>
    </row>
    <row r="1086" spans="1:6" s="121" customFormat="1" x14ac:dyDescent="0.25">
      <c r="A1086" s="135"/>
      <c r="B1086" s="183">
        <v>45031.776886574073</v>
      </c>
      <c r="C1086" s="139">
        <v>150</v>
      </c>
      <c r="D1086" s="139">
        <v>138</v>
      </c>
      <c r="E1086" s="139">
        <v>12</v>
      </c>
      <c r="F1086" s="140" t="s">
        <v>488</v>
      </c>
    </row>
    <row r="1087" spans="1:6" s="121" customFormat="1" x14ac:dyDescent="0.25">
      <c r="A1087" s="135"/>
      <c r="B1087" s="183">
        <v>45031.796319444446</v>
      </c>
      <c r="C1087" s="139">
        <v>300</v>
      </c>
      <c r="D1087" s="139">
        <v>285</v>
      </c>
      <c r="E1087" s="139">
        <v>15</v>
      </c>
      <c r="F1087" s="140" t="s">
        <v>2677</v>
      </c>
    </row>
    <row r="1088" spans="1:6" s="121" customFormat="1" x14ac:dyDescent="0.25">
      <c r="A1088" s="135"/>
      <c r="B1088" s="183">
        <v>45031.798171296294</v>
      </c>
      <c r="C1088" s="139">
        <v>50</v>
      </c>
      <c r="D1088" s="139">
        <v>47.5</v>
      </c>
      <c r="E1088" s="139">
        <v>2.5</v>
      </c>
      <c r="F1088" s="140" t="s">
        <v>416</v>
      </c>
    </row>
    <row r="1089" spans="1:6" s="121" customFormat="1" x14ac:dyDescent="0.25">
      <c r="A1089" s="135"/>
      <c r="B1089" s="183">
        <v>45031.799849537034</v>
      </c>
      <c r="C1089" s="139">
        <v>100</v>
      </c>
      <c r="D1089" s="139">
        <v>95</v>
      </c>
      <c r="E1089" s="139">
        <v>5</v>
      </c>
      <c r="F1089" s="140" t="s">
        <v>5442</v>
      </c>
    </row>
    <row r="1090" spans="1:6" s="121" customFormat="1" x14ac:dyDescent="0.25">
      <c r="A1090" s="135"/>
      <c r="B1090" s="183">
        <v>45031.814479166664</v>
      </c>
      <c r="C1090" s="139">
        <v>100</v>
      </c>
      <c r="D1090" s="139">
        <v>95</v>
      </c>
      <c r="E1090" s="139">
        <v>5</v>
      </c>
      <c r="F1090" s="140" t="s">
        <v>412</v>
      </c>
    </row>
    <row r="1091" spans="1:6" s="121" customFormat="1" x14ac:dyDescent="0.25">
      <c r="A1091" s="135"/>
      <c r="B1091" s="183">
        <v>45031.816423611112</v>
      </c>
      <c r="C1091" s="139">
        <v>100</v>
      </c>
      <c r="D1091" s="139">
        <v>95</v>
      </c>
      <c r="E1091" s="139">
        <v>5</v>
      </c>
      <c r="F1091" s="140" t="s">
        <v>2061</v>
      </c>
    </row>
    <row r="1092" spans="1:6" s="121" customFormat="1" x14ac:dyDescent="0.25">
      <c r="A1092" s="135"/>
      <c r="B1092" s="183">
        <v>45031.823680555557</v>
      </c>
      <c r="C1092" s="139">
        <v>200</v>
      </c>
      <c r="D1092" s="139">
        <v>186</v>
      </c>
      <c r="E1092" s="139">
        <v>14</v>
      </c>
      <c r="F1092" s="140" t="s">
        <v>11092</v>
      </c>
    </row>
    <row r="1093" spans="1:6" s="121" customFormat="1" x14ac:dyDescent="0.25">
      <c r="A1093" s="135"/>
      <c r="B1093" s="183">
        <v>45031.826458333337</v>
      </c>
      <c r="C1093" s="139">
        <v>150</v>
      </c>
      <c r="D1093" s="139">
        <v>142.5</v>
      </c>
      <c r="E1093" s="139">
        <v>7.5</v>
      </c>
      <c r="F1093" s="140" t="s">
        <v>7188</v>
      </c>
    </row>
    <row r="1094" spans="1:6" s="121" customFormat="1" x14ac:dyDescent="0.25">
      <c r="A1094" s="135"/>
      <c r="B1094" s="183">
        <v>45031.82708333333</v>
      </c>
      <c r="C1094" s="139">
        <v>100</v>
      </c>
      <c r="D1094" s="139">
        <v>92</v>
      </c>
      <c r="E1094" s="139">
        <v>8</v>
      </c>
      <c r="F1094" s="140" t="s">
        <v>11119</v>
      </c>
    </row>
    <row r="1095" spans="1:6" s="121" customFormat="1" x14ac:dyDescent="0.25">
      <c r="A1095" s="135"/>
      <c r="B1095" s="183">
        <v>45031.828067129631</v>
      </c>
      <c r="C1095" s="139">
        <v>300</v>
      </c>
      <c r="D1095" s="139">
        <v>285</v>
      </c>
      <c r="E1095" s="139">
        <v>15</v>
      </c>
      <c r="F1095" s="140" t="s">
        <v>170</v>
      </c>
    </row>
    <row r="1096" spans="1:6" s="121" customFormat="1" x14ac:dyDescent="0.25">
      <c r="A1096" s="135"/>
      <c r="B1096" s="183">
        <v>45031.828229166669</v>
      </c>
      <c r="C1096" s="139">
        <v>200</v>
      </c>
      <c r="D1096" s="139">
        <v>190</v>
      </c>
      <c r="E1096" s="139">
        <v>10</v>
      </c>
      <c r="F1096" s="140" t="s">
        <v>1884</v>
      </c>
    </row>
    <row r="1097" spans="1:6" s="121" customFormat="1" x14ac:dyDescent="0.25">
      <c r="A1097" s="135"/>
      <c r="B1097" s="183">
        <v>45031.835543981484</v>
      </c>
      <c r="C1097" s="139">
        <v>100</v>
      </c>
      <c r="D1097" s="139">
        <v>93</v>
      </c>
      <c r="E1097" s="139">
        <v>7</v>
      </c>
      <c r="F1097" s="140" t="s">
        <v>3040</v>
      </c>
    </row>
    <row r="1098" spans="1:6" s="121" customFormat="1" x14ac:dyDescent="0.25">
      <c r="A1098" s="135"/>
      <c r="B1098" s="183">
        <v>45031.854328703703</v>
      </c>
      <c r="C1098" s="139">
        <v>500</v>
      </c>
      <c r="D1098" s="139">
        <v>475</v>
      </c>
      <c r="E1098" s="139">
        <v>25</v>
      </c>
      <c r="F1098" s="140" t="s">
        <v>8078</v>
      </c>
    </row>
    <row r="1099" spans="1:6" s="121" customFormat="1" x14ac:dyDescent="0.25">
      <c r="A1099" s="135"/>
      <c r="B1099" s="183">
        <v>45031.855868055558</v>
      </c>
      <c r="C1099" s="139">
        <v>100</v>
      </c>
      <c r="D1099" s="139">
        <v>95</v>
      </c>
      <c r="E1099" s="139">
        <v>5</v>
      </c>
      <c r="F1099" s="140" t="s">
        <v>7114</v>
      </c>
    </row>
    <row r="1100" spans="1:6" s="121" customFormat="1" x14ac:dyDescent="0.25">
      <c r="A1100" s="135"/>
      <c r="B1100" s="183">
        <v>45031.862546296295</v>
      </c>
      <c r="C1100" s="139">
        <v>300</v>
      </c>
      <c r="D1100" s="139">
        <v>285</v>
      </c>
      <c r="E1100" s="139">
        <v>15</v>
      </c>
      <c r="F1100" s="140" t="s">
        <v>2070</v>
      </c>
    </row>
    <row r="1101" spans="1:6" s="121" customFormat="1" x14ac:dyDescent="0.25">
      <c r="A1101" s="135"/>
      <c r="B1101" s="183">
        <v>45031.865405092591</v>
      </c>
      <c r="C1101" s="139">
        <v>150</v>
      </c>
      <c r="D1101" s="139">
        <v>138</v>
      </c>
      <c r="E1101" s="139">
        <v>12</v>
      </c>
      <c r="F1101" s="140" t="s">
        <v>413</v>
      </c>
    </row>
    <row r="1102" spans="1:6" s="121" customFormat="1" x14ac:dyDescent="0.25">
      <c r="A1102" s="135"/>
      <c r="B1102" s="183">
        <v>45031.867719907408</v>
      </c>
      <c r="C1102" s="139">
        <v>50</v>
      </c>
      <c r="D1102" s="139">
        <v>47.5</v>
      </c>
      <c r="E1102" s="139">
        <v>2.5</v>
      </c>
      <c r="F1102" s="140" t="s">
        <v>7288</v>
      </c>
    </row>
    <row r="1103" spans="1:6" s="121" customFormat="1" x14ac:dyDescent="0.25">
      <c r="A1103" s="135"/>
      <c r="B1103" s="183">
        <v>45031.875509259262</v>
      </c>
      <c r="C1103" s="139">
        <v>500</v>
      </c>
      <c r="D1103" s="139">
        <v>460</v>
      </c>
      <c r="E1103" s="139">
        <v>40</v>
      </c>
      <c r="F1103" s="140" t="s">
        <v>596</v>
      </c>
    </row>
    <row r="1104" spans="1:6" s="121" customFormat="1" x14ac:dyDescent="0.25">
      <c r="A1104" s="135"/>
      <c r="B1104" s="183">
        <v>45031.878472222219</v>
      </c>
      <c r="C1104" s="139">
        <v>1000</v>
      </c>
      <c r="D1104" s="139">
        <v>950</v>
      </c>
      <c r="E1104" s="139">
        <v>50</v>
      </c>
      <c r="F1104" s="140" t="s">
        <v>1633</v>
      </c>
    </row>
    <row r="1105" spans="1:6" s="121" customFormat="1" x14ac:dyDescent="0.25">
      <c r="A1105" s="135"/>
      <c r="B1105" s="183">
        <v>45031.883692129632</v>
      </c>
      <c r="C1105" s="139">
        <v>557</v>
      </c>
      <c r="D1105" s="139">
        <v>529.15</v>
      </c>
      <c r="E1105" s="139">
        <v>27.850000000000023</v>
      </c>
      <c r="F1105" s="140" t="s">
        <v>320</v>
      </c>
    </row>
    <row r="1106" spans="1:6" s="121" customFormat="1" x14ac:dyDescent="0.25">
      <c r="A1106" s="135"/>
      <c r="B1106" s="183">
        <v>45031.89271990741</v>
      </c>
      <c r="C1106" s="139">
        <v>100</v>
      </c>
      <c r="D1106" s="139">
        <v>93</v>
      </c>
      <c r="E1106" s="139">
        <v>7</v>
      </c>
      <c r="F1106" s="140" t="s">
        <v>5986</v>
      </c>
    </row>
    <row r="1107" spans="1:6" s="121" customFormat="1" x14ac:dyDescent="0.25">
      <c r="A1107" s="135"/>
      <c r="B1107" s="183">
        <v>45031.896377314813</v>
      </c>
      <c r="C1107" s="139">
        <v>123</v>
      </c>
      <c r="D1107" s="139">
        <v>116.85</v>
      </c>
      <c r="E1107" s="139">
        <v>6.1500000000000057</v>
      </c>
      <c r="F1107" s="140" t="s">
        <v>905</v>
      </c>
    </row>
    <row r="1108" spans="1:6" s="121" customFormat="1" x14ac:dyDescent="0.25">
      <c r="A1108" s="135"/>
      <c r="B1108" s="183">
        <v>45031.896689814814</v>
      </c>
      <c r="C1108" s="139">
        <v>50</v>
      </c>
      <c r="D1108" s="139">
        <v>47.5</v>
      </c>
      <c r="E1108" s="139">
        <v>2.5</v>
      </c>
      <c r="F1108" s="140" t="s">
        <v>11120</v>
      </c>
    </row>
    <row r="1109" spans="1:6" s="121" customFormat="1" x14ac:dyDescent="0.25">
      <c r="A1109" s="135"/>
      <c r="B1109" s="183">
        <v>45031.909108796295</v>
      </c>
      <c r="C1109" s="139">
        <v>150</v>
      </c>
      <c r="D1109" s="139">
        <v>142.5</v>
      </c>
      <c r="E1109" s="139">
        <v>7.5</v>
      </c>
      <c r="F1109" s="140" t="s">
        <v>714</v>
      </c>
    </row>
    <row r="1110" spans="1:6" s="121" customFormat="1" x14ac:dyDescent="0.25">
      <c r="A1110" s="135"/>
      <c r="B1110" s="183">
        <v>45031.920231481483</v>
      </c>
      <c r="C1110" s="139">
        <v>50</v>
      </c>
      <c r="D1110" s="139">
        <v>47.5</v>
      </c>
      <c r="E1110" s="139">
        <v>2.5</v>
      </c>
      <c r="F1110" s="140" t="s">
        <v>3601</v>
      </c>
    </row>
    <row r="1111" spans="1:6" s="121" customFormat="1" x14ac:dyDescent="0.25">
      <c r="A1111" s="135"/>
      <c r="B1111" s="183">
        <v>45031.921550925923</v>
      </c>
      <c r="C1111" s="139">
        <v>500</v>
      </c>
      <c r="D1111" s="139">
        <v>475</v>
      </c>
      <c r="E1111" s="139">
        <v>25</v>
      </c>
      <c r="F1111" s="140" t="s">
        <v>11121</v>
      </c>
    </row>
    <row r="1112" spans="1:6" s="121" customFormat="1" x14ac:dyDescent="0.25">
      <c r="A1112" s="135"/>
      <c r="B1112" s="183">
        <v>45031.925636574073</v>
      </c>
      <c r="C1112" s="139">
        <v>50</v>
      </c>
      <c r="D1112" s="139">
        <v>47.5</v>
      </c>
      <c r="E1112" s="139">
        <v>2.5</v>
      </c>
      <c r="F1112" s="140" t="s">
        <v>11122</v>
      </c>
    </row>
    <row r="1113" spans="1:6" s="121" customFormat="1" x14ac:dyDescent="0.25">
      <c r="A1113" s="135"/>
      <c r="B1113" s="183">
        <v>45031.932546296295</v>
      </c>
      <c r="C1113" s="139">
        <v>300</v>
      </c>
      <c r="D1113" s="139">
        <v>285</v>
      </c>
      <c r="E1113" s="139">
        <v>15</v>
      </c>
      <c r="F1113" s="140" t="s">
        <v>5168</v>
      </c>
    </row>
    <row r="1114" spans="1:6" s="121" customFormat="1" x14ac:dyDescent="0.25">
      <c r="A1114" s="135"/>
      <c r="B1114" s="183">
        <v>45031.968402777777</v>
      </c>
      <c r="C1114" s="139">
        <v>50</v>
      </c>
      <c r="D1114" s="139">
        <v>47.5</v>
      </c>
      <c r="E1114" s="139">
        <v>2.5</v>
      </c>
      <c r="F1114" s="140" t="s">
        <v>407</v>
      </c>
    </row>
    <row r="1115" spans="1:6" s="121" customFormat="1" x14ac:dyDescent="0.25">
      <c r="A1115" s="135"/>
      <c r="B1115" s="183">
        <v>45032.148356481484</v>
      </c>
      <c r="C1115" s="139">
        <v>100</v>
      </c>
      <c r="D1115" s="139">
        <v>95</v>
      </c>
      <c r="E1115" s="139">
        <v>5</v>
      </c>
      <c r="F1115" s="140" t="s">
        <v>3148</v>
      </c>
    </row>
    <row r="1116" spans="1:6" s="121" customFormat="1" x14ac:dyDescent="0.25">
      <c r="A1116" s="135"/>
      <c r="B1116" s="183">
        <v>45032.161180555559</v>
      </c>
      <c r="C1116" s="139">
        <v>40</v>
      </c>
      <c r="D1116" s="139">
        <v>37.200000000000003</v>
      </c>
      <c r="E1116" s="139">
        <v>2.7999999999999972</v>
      </c>
      <c r="F1116" s="140" t="s">
        <v>107</v>
      </c>
    </row>
    <row r="1117" spans="1:6" s="121" customFormat="1" x14ac:dyDescent="0.25">
      <c r="A1117" s="135"/>
      <c r="B1117" s="183">
        <v>45032.244583333333</v>
      </c>
      <c r="C1117" s="139">
        <v>100</v>
      </c>
      <c r="D1117" s="139">
        <v>95</v>
      </c>
      <c r="E1117" s="139">
        <v>5</v>
      </c>
      <c r="F1117" s="140" t="s">
        <v>1995</v>
      </c>
    </row>
    <row r="1118" spans="1:6" s="121" customFormat="1" x14ac:dyDescent="0.25">
      <c r="A1118" s="135"/>
      <c r="B1118" s="183">
        <v>45032.292048611111</v>
      </c>
      <c r="C1118" s="139">
        <v>300</v>
      </c>
      <c r="D1118" s="139">
        <v>285</v>
      </c>
      <c r="E1118" s="139">
        <v>15</v>
      </c>
      <c r="F1118" s="140" t="s">
        <v>7191</v>
      </c>
    </row>
    <row r="1119" spans="1:6" s="121" customFormat="1" x14ac:dyDescent="0.25">
      <c r="A1119" s="135"/>
      <c r="B1119" s="183">
        <v>45032.304837962962</v>
      </c>
      <c r="C1119" s="139">
        <v>150</v>
      </c>
      <c r="D1119" s="139">
        <v>138</v>
      </c>
      <c r="E1119" s="139">
        <v>12</v>
      </c>
      <c r="F1119" s="140" t="s">
        <v>413</v>
      </c>
    </row>
    <row r="1120" spans="1:6" s="121" customFormat="1" x14ac:dyDescent="0.25">
      <c r="A1120" s="135"/>
      <c r="B1120" s="183">
        <v>45032.311412037037</v>
      </c>
      <c r="C1120" s="139">
        <v>300</v>
      </c>
      <c r="D1120" s="139">
        <v>285</v>
      </c>
      <c r="E1120" s="139">
        <v>15</v>
      </c>
      <c r="F1120" s="140" t="s">
        <v>1163</v>
      </c>
    </row>
    <row r="1121" spans="1:6" s="121" customFormat="1" x14ac:dyDescent="0.25">
      <c r="A1121" s="135"/>
      <c r="B1121" s="183">
        <v>45032.318969907406</v>
      </c>
      <c r="C1121" s="139">
        <v>300</v>
      </c>
      <c r="D1121" s="139">
        <v>279</v>
      </c>
      <c r="E1121" s="139">
        <v>21</v>
      </c>
      <c r="F1121" s="140" t="s">
        <v>3420</v>
      </c>
    </row>
    <row r="1122" spans="1:6" s="121" customFormat="1" x14ac:dyDescent="0.25">
      <c r="A1122" s="135"/>
      <c r="B1122" s="183">
        <v>45032.344849537039</v>
      </c>
      <c r="C1122" s="139">
        <v>100</v>
      </c>
      <c r="D1122" s="139">
        <v>95</v>
      </c>
      <c r="E1122" s="139">
        <v>5</v>
      </c>
      <c r="F1122" s="140" t="s">
        <v>2392</v>
      </c>
    </row>
    <row r="1123" spans="1:6" s="121" customFormat="1" x14ac:dyDescent="0.25">
      <c r="A1123" s="135"/>
      <c r="B1123" s="183">
        <v>45032.344965277778</v>
      </c>
      <c r="C1123" s="139">
        <v>100</v>
      </c>
      <c r="D1123" s="139">
        <v>95</v>
      </c>
      <c r="E1123" s="139">
        <v>5</v>
      </c>
      <c r="F1123" s="140" t="s">
        <v>398</v>
      </c>
    </row>
    <row r="1124" spans="1:6" s="121" customFormat="1" x14ac:dyDescent="0.25">
      <c r="A1124" s="135"/>
      <c r="B1124" s="183">
        <v>45032.34915509259</v>
      </c>
      <c r="C1124" s="139">
        <v>200</v>
      </c>
      <c r="D1124" s="139">
        <v>190</v>
      </c>
      <c r="E1124" s="139">
        <v>10</v>
      </c>
      <c r="F1124" s="140" t="s">
        <v>3376</v>
      </c>
    </row>
    <row r="1125" spans="1:6" s="121" customFormat="1" x14ac:dyDescent="0.25">
      <c r="A1125" s="135"/>
      <c r="B1125" s="183">
        <v>45032.359270833331</v>
      </c>
      <c r="C1125" s="139">
        <v>500</v>
      </c>
      <c r="D1125" s="139">
        <v>475</v>
      </c>
      <c r="E1125" s="139">
        <v>25</v>
      </c>
      <c r="F1125" s="140" t="s">
        <v>11123</v>
      </c>
    </row>
    <row r="1126" spans="1:6" s="121" customFormat="1" x14ac:dyDescent="0.25">
      <c r="A1126" s="135"/>
      <c r="B1126" s="183">
        <v>45032.363391203704</v>
      </c>
      <c r="C1126" s="139">
        <v>500</v>
      </c>
      <c r="D1126" s="139">
        <v>475</v>
      </c>
      <c r="E1126" s="139">
        <v>25</v>
      </c>
      <c r="F1126" s="140" t="s">
        <v>1929</v>
      </c>
    </row>
    <row r="1127" spans="1:6" s="121" customFormat="1" x14ac:dyDescent="0.25">
      <c r="A1127" s="135"/>
      <c r="B1127" s="183">
        <v>45032.374374999999</v>
      </c>
      <c r="C1127" s="139">
        <v>200</v>
      </c>
      <c r="D1127" s="139">
        <v>190</v>
      </c>
      <c r="E1127" s="139">
        <v>10</v>
      </c>
      <c r="F1127" s="140" t="s">
        <v>11124</v>
      </c>
    </row>
    <row r="1128" spans="1:6" s="121" customFormat="1" x14ac:dyDescent="0.25">
      <c r="A1128" s="135"/>
      <c r="B1128" s="183">
        <v>45032.379675925928</v>
      </c>
      <c r="C1128" s="139">
        <v>100</v>
      </c>
      <c r="D1128" s="139">
        <v>92</v>
      </c>
      <c r="E1128" s="139">
        <v>8</v>
      </c>
      <c r="F1128" s="140" t="s">
        <v>640</v>
      </c>
    </row>
    <row r="1129" spans="1:6" s="121" customFormat="1" x14ac:dyDescent="0.25">
      <c r="A1129" s="135"/>
      <c r="B1129" s="183">
        <v>45032.383587962962</v>
      </c>
      <c r="C1129" s="139">
        <v>1000</v>
      </c>
      <c r="D1129" s="139">
        <v>950</v>
      </c>
      <c r="E1129" s="139">
        <v>50</v>
      </c>
      <c r="F1129" s="140" t="s">
        <v>397</v>
      </c>
    </row>
    <row r="1130" spans="1:6" s="121" customFormat="1" x14ac:dyDescent="0.25">
      <c r="A1130" s="135"/>
      <c r="B1130" s="183">
        <v>45032.393518518518</v>
      </c>
      <c r="C1130" s="139">
        <v>200</v>
      </c>
      <c r="D1130" s="139">
        <v>190</v>
      </c>
      <c r="E1130" s="139">
        <v>10</v>
      </c>
      <c r="F1130" s="140" t="s">
        <v>1340</v>
      </c>
    </row>
    <row r="1131" spans="1:6" s="121" customFormat="1" x14ac:dyDescent="0.25">
      <c r="A1131" s="135"/>
      <c r="B1131" s="183">
        <v>45032.402141203704</v>
      </c>
      <c r="C1131" s="139">
        <v>500</v>
      </c>
      <c r="D1131" s="139">
        <v>475</v>
      </c>
      <c r="E1131" s="139">
        <v>25</v>
      </c>
      <c r="F1131" s="140" t="s">
        <v>584</v>
      </c>
    </row>
    <row r="1132" spans="1:6" s="121" customFormat="1" x14ac:dyDescent="0.25">
      <c r="A1132" s="135"/>
      <c r="B1132" s="183">
        <v>45032.424212962964</v>
      </c>
      <c r="C1132" s="139">
        <v>100</v>
      </c>
      <c r="D1132" s="139">
        <v>92</v>
      </c>
      <c r="E1132" s="139">
        <v>8</v>
      </c>
      <c r="F1132" s="140" t="s">
        <v>614</v>
      </c>
    </row>
    <row r="1133" spans="1:6" s="121" customFormat="1" x14ac:dyDescent="0.25">
      <c r="A1133" s="135"/>
      <c r="B1133" s="183">
        <v>45032.425081018519</v>
      </c>
      <c r="C1133" s="139">
        <v>100</v>
      </c>
      <c r="D1133" s="139">
        <v>94.05</v>
      </c>
      <c r="E1133" s="139">
        <v>5.9500000000000028</v>
      </c>
      <c r="F1133" s="140" t="s">
        <v>897</v>
      </c>
    </row>
    <row r="1134" spans="1:6" s="121" customFormat="1" x14ac:dyDescent="0.25">
      <c r="A1134" s="135"/>
      <c r="B1134" s="183">
        <v>45032.426550925928</v>
      </c>
      <c r="C1134" s="139">
        <v>500</v>
      </c>
      <c r="D1134" s="139">
        <v>460</v>
      </c>
      <c r="E1134" s="139">
        <v>40</v>
      </c>
      <c r="F1134" s="140" t="s">
        <v>5351</v>
      </c>
    </row>
    <row r="1135" spans="1:6" s="121" customFormat="1" x14ac:dyDescent="0.25">
      <c r="A1135" s="135"/>
      <c r="B1135" s="183">
        <v>45032.438437500001</v>
      </c>
      <c r="C1135" s="139">
        <v>100</v>
      </c>
      <c r="D1135" s="139">
        <v>92</v>
      </c>
      <c r="E1135" s="139">
        <v>8</v>
      </c>
      <c r="F1135" s="140" t="s">
        <v>2533</v>
      </c>
    </row>
    <row r="1136" spans="1:6" s="121" customFormat="1" x14ac:dyDescent="0.25">
      <c r="A1136" s="135"/>
      <c r="B1136" s="183">
        <v>45032.450972222221</v>
      </c>
      <c r="C1136" s="139">
        <v>150</v>
      </c>
      <c r="D1136" s="139">
        <v>138</v>
      </c>
      <c r="E1136" s="139">
        <v>12</v>
      </c>
      <c r="F1136" s="140" t="s">
        <v>5518</v>
      </c>
    </row>
    <row r="1137" spans="1:6" s="121" customFormat="1" x14ac:dyDescent="0.25">
      <c r="A1137" s="135"/>
      <c r="B1137" s="183">
        <v>45032.452800925923</v>
      </c>
      <c r="C1137" s="139">
        <v>150</v>
      </c>
      <c r="D1137" s="139">
        <v>142.5</v>
      </c>
      <c r="E1137" s="139">
        <v>7.5</v>
      </c>
      <c r="F1137" s="140" t="s">
        <v>2588</v>
      </c>
    </row>
    <row r="1138" spans="1:6" s="121" customFormat="1" x14ac:dyDescent="0.25">
      <c r="A1138" s="135"/>
      <c r="B1138" s="183">
        <v>45032.459918981483</v>
      </c>
      <c r="C1138" s="139">
        <v>150</v>
      </c>
      <c r="D1138" s="139">
        <v>138</v>
      </c>
      <c r="E1138" s="139">
        <v>12</v>
      </c>
      <c r="F1138" s="140" t="s">
        <v>4986</v>
      </c>
    </row>
    <row r="1139" spans="1:6" s="121" customFormat="1" x14ac:dyDescent="0.25">
      <c r="A1139" s="135"/>
      <c r="B1139" s="183">
        <v>45032.472986111112</v>
      </c>
      <c r="C1139" s="139">
        <v>500</v>
      </c>
      <c r="D1139" s="139">
        <v>475</v>
      </c>
      <c r="E1139" s="139">
        <v>25</v>
      </c>
      <c r="F1139" s="140" t="s">
        <v>2484</v>
      </c>
    </row>
    <row r="1140" spans="1:6" s="121" customFormat="1" x14ac:dyDescent="0.25">
      <c r="A1140" s="135"/>
      <c r="B1140" s="183">
        <v>45032.474085648151</v>
      </c>
      <c r="C1140" s="139">
        <v>100</v>
      </c>
      <c r="D1140" s="139">
        <v>95</v>
      </c>
      <c r="E1140" s="139">
        <v>5</v>
      </c>
      <c r="F1140" s="140" t="s">
        <v>385</v>
      </c>
    </row>
    <row r="1141" spans="1:6" s="121" customFormat="1" x14ac:dyDescent="0.25">
      <c r="A1141" s="135"/>
      <c r="B1141" s="183">
        <v>45032.498055555552</v>
      </c>
      <c r="C1141" s="139">
        <v>500</v>
      </c>
      <c r="D1141" s="139">
        <v>475</v>
      </c>
      <c r="E1141" s="139">
        <v>25</v>
      </c>
      <c r="F1141" s="140" t="s">
        <v>2055</v>
      </c>
    </row>
    <row r="1142" spans="1:6" s="121" customFormat="1" x14ac:dyDescent="0.25">
      <c r="A1142" s="135"/>
      <c r="B1142" s="183">
        <v>45032.521840277775</v>
      </c>
      <c r="C1142" s="139">
        <v>100</v>
      </c>
      <c r="D1142" s="139">
        <v>92</v>
      </c>
      <c r="E1142" s="139">
        <v>8</v>
      </c>
      <c r="F1142" s="140" t="s">
        <v>277</v>
      </c>
    </row>
    <row r="1143" spans="1:6" s="121" customFormat="1" x14ac:dyDescent="0.25">
      <c r="A1143" s="135"/>
      <c r="B1143" s="183">
        <v>45032.536956018521</v>
      </c>
      <c r="C1143" s="139">
        <v>300</v>
      </c>
      <c r="D1143" s="139">
        <v>285</v>
      </c>
      <c r="E1143" s="139">
        <v>15</v>
      </c>
      <c r="F1143" s="140" t="s">
        <v>6854</v>
      </c>
    </row>
    <row r="1144" spans="1:6" s="121" customFormat="1" x14ac:dyDescent="0.25">
      <c r="A1144" s="135"/>
      <c r="B1144" s="183">
        <v>45032.540659722225</v>
      </c>
      <c r="C1144" s="139">
        <v>500</v>
      </c>
      <c r="D1144" s="139">
        <v>465</v>
      </c>
      <c r="E1144" s="139">
        <v>35</v>
      </c>
      <c r="F1144" s="140" t="s">
        <v>5388</v>
      </c>
    </row>
    <row r="1145" spans="1:6" s="121" customFormat="1" x14ac:dyDescent="0.25">
      <c r="A1145" s="135"/>
      <c r="B1145" s="183">
        <v>45032.544004629628</v>
      </c>
      <c r="C1145" s="139">
        <v>500</v>
      </c>
      <c r="D1145" s="139">
        <v>475</v>
      </c>
      <c r="E1145" s="139">
        <v>25</v>
      </c>
      <c r="F1145" s="140" t="s">
        <v>532</v>
      </c>
    </row>
    <row r="1146" spans="1:6" s="121" customFormat="1" x14ac:dyDescent="0.25">
      <c r="A1146" s="135"/>
      <c r="B1146" s="183">
        <v>45032.58488425926</v>
      </c>
      <c r="C1146" s="139">
        <v>600</v>
      </c>
      <c r="D1146" s="139">
        <v>570</v>
      </c>
      <c r="E1146" s="139">
        <v>30</v>
      </c>
      <c r="F1146" s="140" t="s">
        <v>106</v>
      </c>
    </row>
    <row r="1147" spans="1:6" s="121" customFormat="1" x14ac:dyDescent="0.25">
      <c r="A1147" s="135"/>
      <c r="B1147" s="183">
        <v>45032.591898148145</v>
      </c>
      <c r="C1147" s="139">
        <v>200</v>
      </c>
      <c r="D1147" s="139">
        <v>190</v>
      </c>
      <c r="E1147" s="139">
        <v>10</v>
      </c>
      <c r="F1147" s="140" t="s">
        <v>493</v>
      </c>
    </row>
    <row r="1148" spans="1:6" s="121" customFormat="1" x14ac:dyDescent="0.25">
      <c r="A1148" s="135"/>
      <c r="B1148" s="183">
        <v>45032.601226851853</v>
      </c>
      <c r="C1148" s="139">
        <v>100</v>
      </c>
      <c r="D1148" s="139">
        <v>93</v>
      </c>
      <c r="E1148" s="139">
        <v>7</v>
      </c>
      <c r="F1148" s="140" t="s">
        <v>8124</v>
      </c>
    </row>
    <row r="1149" spans="1:6" s="121" customFormat="1" x14ac:dyDescent="0.25">
      <c r="A1149" s="135"/>
      <c r="B1149" s="183">
        <v>45032.603009259263</v>
      </c>
      <c r="C1149" s="139">
        <v>200</v>
      </c>
      <c r="D1149" s="139">
        <v>186</v>
      </c>
      <c r="E1149" s="139">
        <v>14</v>
      </c>
      <c r="F1149" s="140" t="s">
        <v>8124</v>
      </c>
    </row>
    <row r="1150" spans="1:6" s="121" customFormat="1" x14ac:dyDescent="0.25">
      <c r="A1150" s="135"/>
      <c r="B1150" s="183">
        <v>45032.625891203701</v>
      </c>
      <c r="C1150" s="139">
        <v>200</v>
      </c>
      <c r="D1150" s="139">
        <v>190</v>
      </c>
      <c r="E1150" s="139">
        <v>10</v>
      </c>
      <c r="F1150" s="140" t="s">
        <v>11125</v>
      </c>
    </row>
    <row r="1151" spans="1:6" s="121" customFormat="1" x14ac:dyDescent="0.25">
      <c r="A1151" s="135"/>
      <c r="B1151" s="183">
        <v>45032.633171296293</v>
      </c>
      <c r="C1151" s="139">
        <v>300</v>
      </c>
      <c r="D1151" s="139">
        <v>285</v>
      </c>
      <c r="E1151" s="139">
        <v>15</v>
      </c>
      <c r="F1151" s="140" t="s">
        <v>11126</v>
      </c>
    </row>
    <row r="1152" spans="1:6" s="121" customFormat="1" x14ac:dyDescent="0.25">
      <c r="A1152" s="135"/>
      <c r="B1152" s="183">
        <v>45032.636307870373</v>
      </c>
      <c r="C1152" s="139">
        <v>100</v>
      </c>
      <c r="D1152" s="139">
        <v>92</v>
      </c>
      <c r="E1152" s="139">
        <v>8</v>
      </c>
      <c r="F1152" s="140" t="s">
        <v>1001</v>
      </c>
    </row>
    <row r="1153" spans="1:6" s="121" customFormat="1" x14ac:dyDescent="0.25">
      <c r="A1153" s="135"/>
      <c r="B1153" s="183">
        <v>45032.650358796294</v>
      </c>
      <c r="C1153" s="139">
        <v>1000</v>
      </c>
      <c r="D1153" s="139">
        <v>950</v>
      </c>
      <c r="E1153" s="139">
        <v>50</v>
      </c>
      <c r="F1153" s="140" t="s">
        <v>587</v>
      </c>
    </row>
    <row r="1154" spans="1:6" s="121" customFormat="1" x14ac:dyDescent="0.25">
      <c r="A1154" s="135"/>
      <c r="B1154" s="183">
        <v>45032.651307870372</v>
      </c>
      <c r="C1154" s="139">
        <v>100</v>
      </c>
      <c r="D1154" s="139">
        <v>92</v>
      </c>
      <c r="E1154" s="139">
        <v>8</v>
      </c>
      <c r="F1154" s="140" t="s">
        <v>3617</v>
      </c>
    </row>
    <row r="1155" spans="1:6" s="121" customFormat="1" x14ac:dyDescent="0.25">
      <c r="A1155" s="135"/>
      <c r="B1155" s="183">
        <v>45032.655613425923</v>
      </c>
      <c r="C1155" s="139">
        <v>30</v>
      </c>
      <c r="D1155" s="139">
        <v>28.5</v>
      </c>
      <c r="E1155" s="139">
        <v>1.5</v>
      </c>
      <c r="F1155" s="140" t="s">
        <v>452</v>
      </c>
    </row>
    <row r="1156" spans="1:6" s="121" customFormat="1" x14ac:dyDescent="0.25">
      <c r="A1156" s="135"/>
      <c r="B1156" s="183">
        <v>45032.664467592593</v>
      </c>
      <c r="C1156" s="139">
        <v>200</v>
      </c>
      <c r="D1156" s="139">
        <v>190</v>
      </c>
      <c r="E1156" s="139">
        <v>10</v>
      </c>
      <c r="F1156" s="140" t="s">
        <v>11127</v>
      </c>
    </row>
    <row r="1157" spans="1:6" s="121" customFormat="1" x14ac:dyDescent="0.25">
      <c r="A1157" s="135"/>
      <c r="B1157" s="183">
        <v>45032.706770833334</v>
      </c>
      <c r="C1157" s="139">
        <v>700</v>
      </c>
      <c r="D1157" s="139">
        <v>644.35</v>
      </c>
      <c r="E1157" s="139">
        <v>55.649999999999977</v>
      </c>
      <c r="F1157" s="140" t="s">
        <v>1044</v>
      </c>
    </row>
    <row r="1158" spans="1:6" s="121" customFormat="1" x14ac:dyDescent="0.25">
      <c r="A1158" s="135"/>
      <c r="B1158" s="183">
        <v>45032.712673611109</v>
      </c>
      <c r="C1158" s="139">
        <v>109</v>
      </c>
      <c r="D1158" s="139">
        <v>103.55</v>
      </c>
      <c r="E1158" s="139">
        <v>5.4500000000000028</v>
      </c>
      <c r="F1158" s="140" t="s">
        <v>6834</v>
      </c>
    </row>
    <row r="1159" spans="1:6" s="121" customFormat="1" x14ac:dyDescent="0.25">
      <c r="A1159" s="135"/>
      <c r="B1159" s="183">
        <v>45032.716215277775</v>
      </c>
      <c r="C1159" s="139">
        <v>150</v>
      </c>
      <c r="D1159" s="139">
        <v>139.5</v>
      </c>
      <c r="E1159" s="139">
        <v>10.5</v>
      </c>
      <c r="F1159" s="140" t="s">
        <v>2830</v>
      </c>
    </row>
    <row r="1160" spans="1:6" s="121" customFormat="1" x14ac:dyDescent="0.25">
      <c r="A1160" s="135"/>
      <c r="B1160" s="183">
        <v>45032.717372685183</v>
      </c>
      <c r="C1160" s="139">
        <v>450</v>
      </c>
      <c r="D1160" s="139">
        <v>427.5</v>
      </c>
      <c r="E1160" s="139">
        <v>22.5</v>
      </c>
      <c r="F1160" s="140" t="s">
        <v>6050</v>
      </c>
    </row>
    <row r="1161" spans="1:6" s="121" customFormat="1" x14ac:dyDescent="0.25">
      <c r="A1161" s="135"/>
      <c r="B1161" s="183">
        <v>45032.729641203703</v>
      </c>
      <c r="C1161" s="139">
        <v>4800</v>
      </c>
      <c r="D1161" s="139">
        <v>4560</v>
      </c>
      <c r="E1161" s="139">
        <v>240</v>
      </c>
      <c r="F1161" s="140" t="s">
        <v>1184</v>
      </c>
    </row>
    <row r="1162" spans="1:6" s="121" customFormat="1" x14ac:dyDescent="0.25">
      <c r="A1162" s="135"/>
      <c r="B1162" s="183">
        <v>45032.730115740742</v>
      </c>
      <c r="C1162" s="139">
        <v>200</v>
      </c>
      <c r="D1162" s="139">
        <v>190</v>
      </c>
      <c r="E1162" s="139">
        <v>10</v>
      </c>
      <c r="F1162" s="140" t="s">
        <v>5284</v>
      </c>
    </row>
    <row r="1163" spans="1:6" s="121" customFormat="1" x14ac:dyDescent="0.25">
      <c r="A1163" s="135"/>
      <c r="B1163" s="183">
        <v>45032.745509259257</v>
      </c>
      <c r="C1163" s="139">
        <v>100</v>
      </c>
      <c r="D1163" s="139">
        <v>95</v>
      </c>
      <c r="E1163" s="139">
        <v>5</v>
      </c>
      <c r="F1163" s="140" t="s">
        <v>542</v>
      </c>
    </row>
    <row r="1164" spans="1:6" s="121" customFormat="1" x14ac:dyDescent="0.25">
      <c r="A1164" s="135"/>
      <c r="B1164" s="183">
        <v>45032.769513888888</v>
      </c>
      <c r="C1164" s="139">
        <v>150</v>
      </c>
      <c r="D1164" s="139">
        <v>138</v>
      </c>
      <c r="E1164" s="139">
        <v>12</v>
      </c>
      <c r="F1164" s="140" t="s">
        <v>2611</v>
      </c>
    </row>
    <row r="1165" spans="1:6" s="121" customFormat="1" x14ac:dyDescent="0.25">
      <c r="A1165" s="135"/>
      <c r="B1165" s="183">
        <v>45032.794305555559</v>
      </c>
      <c r="C1165" s="139">
        <v>30</v>
      </c>
      <c r="D1165" s="139">
        <v>27.9</v>
      </c>
      <c r="E1165" s="139">
        <v>2.1000000000000014</v>
      </c>
      <c r="F1165" s="140" t="s">
        <v>424</v>
      </c>
    </row>
    <row r="1166" spans="1:6" s="121" customFormat="1" x14ac:dyDescent="0.25">
      <c r="A1166" s="135"/>
      <c r="B1166" s="183">
        <v>45032.824444444443</v>
      </c>
      <c r="C1166" s="139">
        <v>150</v>
      </c>
      <c r="D1166" s="139">
        <v>138</v>
      </c>
      <c r="E1166" s="139">
        <v>12</v>
      </c>
      <c r="F1166" s="140" t="s">
        <v>413</v>
      </c>
    </row>
    <row r="1167" spans="1:6" s="121" customFormat="1" x14ac:dyDescent="0.25">
      <c r="A1167" s="135"/>
      <c r="B1167" s="183">
        <v>45032.842627314814</v>
      </c>
      <c r="C1167" s="139">
        <v>300</v>
      </c>
      <c r="D1167" s="139">
        <v>285</v>
      </c>
      <c r="E1167" s="139">
        <v>15</v>
      </c>
      <c r="F1167" s="140" t="s">
        <v>5380</v>
      </c>
    </row>
    <row r="1168" spans="1:6" s="121" customFormat="1" x14ac:dyDescent="0.25">
      <c r="A1168" s="135"/>
      <c r="B1168" s="183">
        <v>45032.8437037037</v>
      </c>
      <c r="C1168" s="139">
        <v>100</v>
      </c>
      <c r="D1168" s="139">
        <v>92</v>
      </c>
      <c r="E1168" s="139">
        <v>8</v>
      </c>
      <c r="F1168" s="140" t="s">
        <v>1113</v>
      </c>
    </row>
    <row r="1169" spans="1:6" s="121" customFormat="1" x14ac:dyDescent="0.25">
      <c r="A1169" s="135"/>
      <c r="B1169" s="183">
        <v>45032.84474537037</v>
      </c>
      <c r="C1169" s="139">
        <v>200</v>
      </c>
      <c r="D1169" s="139">
        <v>184</v>
      </c>
      <c r="E1169" s="139">
        <v>16</v>
      </c>
      <c r="F1169" s="140" t="s">
        <v>2145</v>
      </c>
    </row>
    <row r="1170" spans="1:6" s="121" customFormat="1" x14ac:dyDescent="0.25">
      <c r="A1170" s="135"/>
      <c r="B1170" s="183">
        <v>45032.848622685182</v>
      </c>
      <c r="C1170" s="139">
        <v>100</v>
      </c>
      <c r="D1170" s="139">
        <v>95</v>
      </c>
      <c r="E1170" s="139">
        <v>5</v>
      </c>
      <c r="F1170" s="140" t="s">
        <v>3035</v>
      </c>
    </row>
    <row r="1171" spans="1:6" s="121" customFormat="1" x14ac:dyDescent="0.25">
      <c r="A1171" s="135"/>
      <c r="B1171" s="183">
        <v>45032.850740740738</v>
      </c>
      <c r="C1171" s="139">
        <v>1000</v>
      </c>
      <c r="D1171" s="139">
        <v>920</v>
      </c>
      <c r="E1171" s="139">
        <v>80</v>
      </c>
      <c r="F1171" s="140" t="s">
        <v>2210</v>
      </c>
    </row>
    <row r="1172" spans="1:6" s="121" customFormat="1" x14ac:dyDescent="0.25">
      <c r="A1172" s="135"/>
      <c r="B1172" s="183">
        <v>45032.855671296296</v>
      </c>
      <c r="C1172" s="139">
        <v>30</v>
      </c>
      <c r="D1172" s="139">
        <v>28.5</v>
      </c>
      <c r="E1172" s="139">
        <v>1.5</v>
      </c>
      <c r="F1172" s="140" t="s">
        <v>579</v>
      </c>
    </row>
    <row r="1173" spans="1:6" s="121" customFormat="1" x14ac:dyDescent="0.25">
      <c r="A1173" s="135"/>
      <c r="B1173" s="183">
        <v>45032.862233796295</v>
      </c>
      <c r="C1173" s="139">
        <v>2000</v>
      </c>
      <c r="D1173" s="139">
        <v>1840</v>
      </c>
      <c r="E1173" s="139">
        <v>160</v>
      </c>
      <c r="F1173" s="140" t="s">
        <v>3329</v>
      </c>
    </row>
    <row r="1174" spans="1:6" s="121" customFormat="1" x14ac:dyDescent="0.25">
      <c r="A1174" s="135"/>
      <c r="B1174" s="183">
        <v>45032.863807870373</v>
      </c>
      <c r="C1174" s="139">
        <v>1000</v>
      </c>
      <c r="D1174" s="139">
        <v>950</v>
      </c>
      <c r="E1174" s="139">
        <v>50</v>
      </c>
      <c r="F1174" s="140" t="s">
        <v>5556</v>
      </c>
    </row>
    <row r="1175" spans="1:6" s="121" customFormat="1" x14ac:dyDescent="0.25">
      <c r="A1175" s="135"/>
      <c r="B1175" s="183">
        <v>45032.871712962966</v>
      </c>
      <c r="C1175" s="139">
        <v>200</v>
      </c>
      <c r="D1175" s="139">
        <v>186</v>
      </c>
      <c r="E1175" s="139">
        <v>14</v>
      </c>
      <c r="F1175" s="140" t="s">
        <v>5391</v>
      </c>
    </row>
    <row r="1176" spans="1:6" s="121" customFormat="1" x14ac:dyDescent="0.25">
      <c r="A1176" s="135"/>
      <c r="B1176" s="183">
        <v>45032.906284722223</v>
      </c>
      <c r="C1176" s="139">
        <v>1000</v>
      </c>
      <c r="D1176" s="139">
        <v>950</v>
      </c>
      <c r="E1176" s="139">
        <v>50</v>
      </c>
      <c r="F1176" s="140" t="s">
        <v>11059</v>
      </c>
    </row>
    <row r="1177" spans="1:6" s="121" customFormat="1" x14ac:dyDescent="0.25">
      <c r="A1177" s="135"/>
      <c r="B1177" s="183">
        <v>45032.925046296295</v>
      </c>
      <c r="C1177" s="139">
        <v>300</v>
      </c>
      <c r="D1177" s="139">
        <v>276</v>
      </c>
      <c r="E1177" s="139">
        <v>24</v>
      </c>
      <c r="F1177" s="140" t="s">
        <v>671</v>
      </c>
    </row>
    <row r="1178" spans="1:6" s="121" customFormat="1" x14ac:dyDescent="0.25">
      <c r="A1178" s="135"/>
      <c r="B1178" s="183">
        <v>45032.92564814815</v>
      </c>
      <c r="C1178" s="139">
        <v>100</v>
      </c>
      <c r="D1178" s="139">
        <v>93</v>
      </c>
      <c r="E1178" s="139">
        <v>7</v>
      </c>
      <c r="F1178" s="140" t="s">
        <v>5372</v>
      </c>
    </row>
    <row r="1179" spans="1:6" s="121" customFormat="1" x14ac:dyDescent="0.25">
      <c r="A1179" s="135"/>
      <c r="B1179" s="183">
        <v>45032.925659722219</v>
      </c>
      <c r="C1179" s="139">
        <v>300</v>
      </c>
      <c r="D1179" s="139">
        <v>285</v>
      </c>
      <c r="E1179" s="139">
        <v>15</v>
      </c>
      <c r="F1179" s="140" t="s">
        <v>2827</v>
      </c>
    </row>
    <row r="1180" spans="1:6" s="121" customFormat="1" x14ac:dyDescent="0.25">
      <c r="A1180" s="135"/>
      <c r="B1180" s="183">
        <v>45032.925682870373</v>
      </c>
      <c r="C1180" s="139">
        <v>500</v>
      </c>
      <c r="D1180" s="139">
        <v>475</v>
      </c>
      <c r="E1180" s="139">
        <v>25</v>
      </c>
      <c r="F1180" s="140" t="s">
        <v>5110</v>
      </c>
    </row>
    <row r="1181" spans="1:6" s="121" customFormat="1" x14ac:dyDescent="0.25">
      <c r="A1181" s="135"/>
      <c r="B1181" s="183">
        <v>45032.931597222225</v>
      </c>
      <c r="C1181" s="139">
        <v>300</v>
      </c>
      <c r="D1181" s="139">
        <v>285</v>
      </c>
      <c r="E1181" s="139">
        <v>15</v>
      </c>
      <c r="F1181" s="140" t="s">
        <v>5572</v>
      </c>
    </row>
    <row r="1182" spans="1:6" s="121" customFormat="1" x14ac:dyDescent="0.25">
      <c r="A1182" s="135"/>
      <c r="B1182" s="183">
        <v>45032.932743055557</v>
      </c>
      <c r="C1182" s="139">
        <v>50</v>
      </c>
      <c r="D1182" s="139">
        <v>46.5</v>
      </c>
      <c r="E1182" s="139">
        <v>3.5</v>
      </c>
      <c r="F1182" s="140" t="s">
        <v>578</v>
      </c>
    </row>
    <row r="1183" spans="1:6" s="121" customFormat="1" x14ac:dyDescent="0.25">
      <c r="A1183" s="135"/>
      <c r="B1183" s="183">
        <v>45032.939363425925</v>
      </c>
      <c r="C1183" s="139">
        <v>150</v>
      </c>
      <c r="D1183" s="139">
        <v>138</v>
      </c>
      <c r="E1183" s="139">
        <v>12</v>
      </c>
      <c r="F1183" s="140" t="s">
        <v>5280</v>
      </c>
    </row>
    <row r="1184" spans="1:6" s="121" customFormat="1" x14ac:dyDescent="0.25">
      <c r="A1184" s="135"/>
      <c r="B1184" s="183">
        <v>45032.974421296298</v>
      </c>
      <c r="C1184" s="139">
        <v>100</v>
      </c>
      <c r="D1184" s="139">
        <v>92</v>
      </c>
      <c r="E1184" s="139">
        <v>8</v>
      </c>
      <c r="F1184" s="140" t="s">
        <v>1858</v>
      </c>
    </row>
    <row r="1185" spans="1:6" s="121" customFormat="1" x14ac:dyDescent="0.25">
      <c r="A1185" s="135"/>
      <c r="B1185" s="183">
        <v>45032.981562499997</v>
      </c>
      <c r="C1185" s="139">
        <v>100</v>
      </c>
      <c r="D1185" s="139">
        <v>93</v>
      </c>
      <c r="E1185" s="139">
        <v>7</v>
      </c>
      <c r="F1185" s="140" t="s">
        <v>5269</v>
      </c>
    </row>
    <row r="1186" spans="1:6" s="121" customFormat="1" x14ac:dyDescent="0.25">
      <c r="A1186" s="135"/>
      <c r="B1186" s="183">
        <v>45033.008437500001</v>
      </c>
      <c r="C1186" s="139">
        <v>300</v>
      </c>
      <c r="D1186" s="139">
        <v>285</v>
      </c>
      <c r="E1186" s="139">
        <v>15</v>
      </c>
      <c r="F1186" s="140" t="s">
        <v>973</v>
      </c>
    </row>
    <row r="1187" spans="1:6" s="121" customFormat="1" x14ac:dyDescent="0.25">
      <c r="A1187" s="135"/>
      <c r="B1187" s="183">
        <v>45033.071134259262</v>
      </c>
      <c r="C1187" s="139">
        <v>50</v>
      </c>
      <c r="D1187" s="139">
        <v>47.5</v>
      </c>
      <c r="E1187" s="139">
        <v>2.5</v>
      </c>
      <c r="F1187" s="140" t="s">
        <v>1303</v>
      </c>
    </row>
    <row r="1188" spans="1:6" s="121" customFormat="1" x14ac:dyDescent="0.25">
      <c r="A1188" s="135"/>
      <c r="B1188" s="183">
        <v>45033.071331018517</v>
      </c>
      <c r="C1188" s="139">
        <v>300</v>
      </c>
      <c r="D1188" s="139">
        <v>285</v>
      </c>
      <c r="E1188" s="139">
        <v>15</v>
      </c>
      <c r="F1188" s="140" t="s">
        <v>6797</v>
      </c>
    </row>
    <row r="1189" spans="1:6" s="121" customFormat="1" x14ac:dyDescent="0.25">
      <c r="A1189" s="135"/>
      <c r="B1189" s="183">
        <v>45033.217824074076</v>
      </c>
      <c r="C1189" s="139">
        <v>200</v>
      </c>
      <c r="D1189" s="139">
        <v>190</v>
      </c>
      <c r="E1189" s="139">
        <v>10</v>
      </c>
      <c r="F1189" s="140" t="s">
        <v>5140</v>
      </c>
    </row>
    <row r="1190" spans="1:6" s="121" customFormat="1" x14ac:dyDescent="0.25">
      <c r="A1190" s="135"/>
      <c r="B1190" s="183">
        <v>45033.227835648147</v>
      </c>
      <c r="C1190" s="139">
        <v>100</v>
      </c>
      <c r="D1190" s="139">
        <v>95</v>
      </c>
      <c r="E1190" s="139">
        <v>5</v>
      </c>
      <c r="F1190" s="140" t="s">
        <v>1995</v>
      </c>
    </row>
    <row r="1191" spans="1:6" s="121" customFormat="1" x14ac:dyDescent="0.25">
      <c r="A1191" s="135"/>
      <c r="B1191" s="183">
        <v>45033.228958333333</v>
      </c>
      <c r="C1191" s="139">
        <v>100</v>
      </c>
      <c r="D1191" s="139">
        <v>95</v>
      </c>
      <c r="E1191" s="139">
        <v>5</v>
      </c>
      <c r="F1191" s="140" t="s">
        <v>398</v>
      </c>
    </row>
    <row r="1192" spans="1:6" s="121" customFormat="1" x14ac:dyDescent="0.25">
      <c r="A1192" s="135"/>
      <c r="B1192" s="183">
        <v>45033.326296296298</v>
      </c>
      <c r="C1192" s="139">
        <v>50</v>
      </c>
      <c r="D1192" s="139">
        <v>46</v>
      </c>
      <c r="E1192" s="139">
        <v>4</v>
      </c>
      <c r="F1192" s="140" t="s">
        <v>652</v>
      </c>
    </row>
    <row r="1193" spans="1:6" s="121" customFormat="1" x14ac:dyDescent="0.25">
      <c r="A1193" s="135"/>
      <c r="B1193" s="183">
        <v>45033.330555555556</v>
      </c>
      <c r="C1193" s="139">
        <v>45</v>
      </c>
      <c r="D1193" s="139">
        <v>42.75</v>
      </c>
      <c r="E1193" s="139">
        <v>2.25</v>
      </c>
      <c r="F1193" s="140" t="s">
        <v>5848</v>
      </c>
    </row>
    <row r="1194" spans="1:6" s="121" customFormat="1" x14ac:dyDescent="0.25">
      <c r="A1194" s="135"/>
      <c r="B1194" s="183">
        <v>45033.364305555559</v>
      </c>
      <c r="C1194" s="139">
        <v>1000</v>
      </c>
      <c r="D1194" s="139">
        <v>950</v>
      </c>
      <c r="E1194" s="139">
        <v>50</v>
      </c>
      <c r="F1194" s="140" t="s">
        <v>5450</v>
      </c>
    </row>
    <row r="1195" spans="1:6" s="121" customFormat="1" x14ac:dyDescent="0.25">
      <c r="A1195" s="135"/>
      <c r="B1195" s="183">
        <v>45033.396990740737</v>
      </c>
      <c r="C1195" s="139">
        <v>10</v>
      </c>
      <c r="D1195" s="139">
        <v>9.5</v>
      </c>
      <c r="E1195" s="139">
        <v>0.5</v>
      </c>
      <c r="F1195" s="140" t="s">
        <v>3029</v>
      </c>
    </row>
    <row r="1196" spans="1:6" s="121" customFormat="1" x14ac:dyDescent="0.25">
      <c r="A1196" s="135"/>
      <c r="B1196" s="183">
        <v>45033.397303240738</v>
      </c>
      <c r="C1196" s="139">
        <v>50</v>
      </c>
      <c r="D1196" s="139">
        <v>46</v>
      </c>
      <c r="E1196" s="139">
        <v>4</v>
      </c>
      <c r="F1196" s="140" t="s">
        <v>381</v>
      </c>
    </row>
    <row r="1197" spans="1:6" s="121" customFormat="1" x14ac:dyDescent="0.25">
      <c r="A1197" s="135"/>
      <c r="B1197" s="183">
        <v>45033.40053240741</v>
      </c>
      <c r="C1197" s="139">
        <v>200</v>
      </c>
      <c r="D1197" s="139">
        <v>184</v>
      </c>
      <c r="E1197" s="139">
        <v>16</v>
      </c>
      <c r="F1197" s="140" t="s">
        <v>3120</v>
      </c>
    </row>
    <row r="1198" spans="1:6" s="121" customFormat="1" x14ac:dyDescent="0.25">
      <c r="A1198" s="135"/>
      <c r="B1198" s="183">
        <v>45033.421435185184</v>
      </c>
      <c r="C1198" s="139">
        <v>200</v>
      </c>
      <c r="D1198" s="139">
        <v>190</v>
      </c>
      <c r="E1198" s="139">
        <v>10</v>
      </c>
      <c r="F1198" s="140" t="s">
        <v>11015</v>
      </c>
    </row>
    <row r="1199" spans="1:6" s="121" customFormat="1" x14ac:dyDescent="0.25">
      <c r="A1199" s="135"/>
      <c r="B1199" s="183">
        <v>45033.425150462965</v>
      </c>
      <c r="C1199" s="139">
        <v>450</v>
      </c>
      <c r="D1199" s="139">
        <v>427.5</v>
      </c>
      <c r="E1199" s="139">
        <v>22.5</v>
      </c>
      <c r="F1199" s="140" t="s">
        <v>7201</v>
      </c>
    </row>
    <row r="1200" spans="1:6" s="121" customFormat="1" x14ac:dyDescent="0.25">
      <c r="A1200" s="135"/>
      <c r="B1200" s="183">
        <v>45033.428113425929</v>
      </c>
      <c r="C1200" s="139">
        <v>300</v>
      </c>
      <c r="D1200" s="139">
        <v>285</v>
      </c>
      <c r="E1200" s="139">
        <v>15</v>
      </c>
      <c r="F1200" s="140" t="s">
        <v>5168</v>
      </c>
    </row>
    <row r="1201" spans="1:6" s="121" customFormat="1" x14ac:dyDescent="0.25">
      <c r="A1201" s="135"/>
      <c r="B1201" s="183">
        <v>45033.43818287037</v>
      </c>
      <c r="C1201" s="139">
        <v>100</v>
      </c>
      <c r="D1201" s="139">
        <v>95</v>
      </c>
      <c r="E1201" s="139">
        <v>5</v>
      </c>
      <c r="F1201" s="140" t="s">
        <v>517</v>
      </c>
    </row>
    <row r="1202" spans="1:6" s="121" customFormat="1" x14ac:dyDescent="0.25">
      <c r="A1202" s="135"/>
      <c r="B1202" s="183">
        <v>45033.438645833332</v>
      </c>
      <c r="C1202" s="139">
        <v>850</v>
      </c>
      <c r="D1202" s="139">
        <v>807.5</v>
      </c>
      <c r="E1202" s="139">
        <v>42.5</v>
      </c>
      <c r="F1202" s="140" t="s">
        <v>11128</v>
      </c>
    </row>
    <row r="1203" spans="1:6" s="121" customFormat="1" x14ac:dyDescent="0.25">
      <c r="A1203" s="135"/>
      <c r="B1203" s="183">
        <v>45033.457025462965</v>
      </c>
      <c r="C1203" s="139">
        <v>50</v>
      </c>
      <c r="D1203" s="139">
        <v>47.5</v>
      </c>
      <c r="E1203" s="139">
        <v>2.5</v>
      </c>
      <c r="F1203" s="140" t="s">
        <v>5563</v>
      </c>
    </row>
    <row r="1204" spans="1:6" s="121" customFormat="1" x14ac:dyDescent="0.25">
      <c r="A1204" s="135"/>
      <c r="B1204" s="183">
        <v>45033.476875</v>
      </c>
      <c r="C1204" s="139">
        <v>150</v>
      </c>
      <c r="D1204" s="139">
        <v>142.5</v>
      </c>
      <c r="E1204" s="139">
        <v>7.5</v>
      </c>
      <c r="F1204" s="140" t="s">
        <v>2588</v>
      </c>
    </row>
    <row r="1205" spans="1:6" s="121" customFormat="1" x14ac:dyDescent="0.25">
      <c r="A1205" s="135"/>
      <c r="B1205" s="183">
        <v>45033.509756944448</v>
      </c>
      <c r="C1205" s="139">
        <v>100</v>
      </c>
      <c r="D1205" s="139">
        <v>95</v>
      </c>
      <c r="E1205" s="139">
        <v>5</v>
      </c>
      <c r="F1205" s="140" t="s">
        <v>2026</v>
      </c>
    </row>
    <row r="1206" spans="1:6" s="121" customFormat="1" x14ac:dyDescent="0.25">
      <c r="A1206" s="135"/>
      <c r="B1206" s="183">
        <v>45033.528414351851</v>
      </c>
      <c r="C1206" s="139">
        <v>100</v>
      </c>
      <c r="D1206" s="139">
        <v>95</v>
      </c>
      <c r="E1206" s="139">
        <v>5</v>
      </c>
      <c r="F1206" s="140" t="s">
        <v>2659</v>
      </c>
    </row>
    <row r="1207" spans="1:6" s="121" customFormat="1" x14ac:dyDescent="0.25">
      <c r="A1207" s="135"/>
      <c r="B1207" s="183">
        <v>45033.530451388891</v>
      </c>
      <c r="C1207" s="139">
        <v>500</v>
      </c>
      <c r="D1207" s="139">
        <v>460</v>
      </c>
      <c r="E1207" s="139">
        <v>40</v>
      </c>
      <c r="F1207" s="140" t="s">
        <v>3270</v>
      </c>
    </row>
    <row r="1208" spans="1:6" s="121" customFormat="1" x14ac:dyDescent="0.25">
      <c r="A1208" s="135"/>
      <c r="B1208" s="183">
        <v>45033.536041666666</v>
      </c>
      <c r="C1208" s="139">
        <v>500</v>
      </c>
      <c r="D1208" s="139">
        <v>475</v>
      </c>
      <c r="E1208" s="139">
        <v>25</v>
      </c>
      <c r="F1208" s="140" t="s">
        <v>423</v>
      </c>
    </row>
    <row r="1209" spans="1:6" s="121" customFormat="1" x14ac:dyDescent="0.25">
      <c r="A1209" s="135"/>
      <c r="B1209" s="183">
        <v>45033.549629629626</v>
      </c>
      <c r="C1209" s="139">
        <v>100</v>
      </c>
      <c r="D1209" s="139">
        <v>93</v>
      </c>
      <c r="E1209" s="139">
        <v>7</v>
      </c>
      <c r="F1209" s="140" t="s">
        <v>509</v>
      </c>
    </row>
    <row r="1210" spans="1:6" s="121" customFormat="1" x14ac:dyDescent="0.25">
      <c r="A1210" s="135"/>
      <c r="B1210" s="183">
        <v>45033.583321759259</v>
      </c>
      <c r="C1210" s="139">
        <v>100</v>
      </c>
      <c r="D1210" s="139">
        <v>92</v>
      </c>
      <c r="E1210" s="139">
        <v>8</v>
      </c>
      <c r="F1210" s="140" t="s">
        <v>8272</v>
      </c>
    </row>
    <row r="1211" spans="1:6" s="121" customFormat="1" x14ac:dyDescent="0.25">
      <c r="A1211" s="135"/>
      <c r="B1211" s="183">
        <v>45033.597662037035</v>
      </c>
      <c r="C1211" s="139">
        <v>10</v>
      </c>
      <c r="D1211" s="139">
        <v>9.1999999999999993</v>
      </c>
      <c r="E1211" s="139">
        <v>0.8</v>
      </c>
      <c r="F1211" s="140" t="s">
        <v>11129</v>
      </c>
    </row>
    <row r="1212" spans="1:6" s="121" customFormat="1" x14ac:dyDescent="0.25">
      <c r="A1212" s="135"/>
      <c r="B1212" s="183">
        <v>45033.614328703705</v>
      </c>
      <c r="C1212" s="139">
        <v>1000</v>
      </c>
      <c r="D1212" s="139">
        <v>950</v>
      </c>
      <c r="E1212" s="139">
        <v>50</v>
      </c>
      <c r="F1212" s="140" t="s">
        <v>8143</v>
      </c>
    </row>
    <row r="1213" spans="1:6" s="121" customFormat="1" x14ac:dyDescent="0.25">
      <c r="A1213" s="135"/>
      <c r="B1213" s="183">
        <v>45033.629351851851</v>
      </c>
      <c r="C1213" s="139">
        <v>100</v>
      </c>
      <c r="D1213" s="139">
        <v>95</v>
      </c>
      <c r="E1213" s="139">
        <v>5</v>
      </c>
      <c r="F1213" s="140" t="s">
        <v>11130</v>
      </c>
    </row>
    <row r="1214" spans="1:6" s="121" customFormat="1" x14ac:dyDescent="0.25">
      <c r="A1214" s="135"/>
      <c r="B1214" s="183">
        <v>45033.638761574075</v>
      </c>
      <c r="C1214" s="139">
        <v>200</v>
      </c>
      <c r="D1214" s="139">
        <v>186</v>
      </c>
      <c r="E1214" s="139">
        <v>14</v>
      </c>
      <c r="F1214" s="140" t="s">
        <v>11131</v>
      </c>
    </row>
    <row r="1215" spans="1:6" s="121" customFormat="1" x14ac:dyDescent="0.25">
      <c r="A1215" s="135"/>
      <c r="B1215" s="183">
        <v>45033.652951388889</v>
      </c>
      <c r="C1215" s="139">
        <v>500</v>
      </c>
      <c r="D1215" s="139">
        <v>475</v>
      </c>
      <c r="E1215" s="139">
        <v>25</v>
      </c>
      <c r="F1215" s="140" t="s">
        <v>2533</v>
      </c>
    </row>
    <row r="1216" spans="1:6" s="121" customFormat="1" x14ac:dyDescent="0.25">
      <c r="A1216" s="135"/>
      <c r="B1216" s="183">
        <v>45033.657395833332</v>
      </c>
      <c r="C1216" s="139">
        <v>80</v>
      </c>
      <c r="D1216" s="139">
        <v>76</v>
      </c>
      <c r="E1216" s="139">
        <v>4</v>
      </c>
      <c r="F1216" s="140" t="s">
        <v>628</v>
      </c>
    </row>
    <row r="1217" spans="1:6" s="121" customFormat="1" x14ac:dyDescent="0.25">
      <c r="A1217" s="135"/>
      <c r="B1217" s="183">
        <v>45033.672662037039</v>
      </c>
      <c r="C1217" s="139">
        <v>200</v>
      </c>
      <c r="D1217" s="139">
        <v>190</v>
      </c>
      <c r="E1217" s="139">
        <v>10</v>
      </c>
      <c r="F1217" s="140" t="s">
        <v>2057</v>
      </c>
    </row>
    <row r="1218" spans="1:6" s="121" customFormat="1" x14ac:dyDescent="0.25">
      <c r="A1218" s="135"/>
      <c r="B1218" s="183">
        <v>45033.677337962959</v>
      </c>
      <c r="C1218" s="139">
        <v>88</v>
      </c>
      <c r="D1218" s="139">
        <v>83.6</v>
      </c>
      <c r="E1218" s="139">
        <v>4.4000000000000057</v>
      </c>
      <c r="F1218" s="140" t="s">
        <v>1159</v>
      </c>
    </row>
    <row r="1219" spans="1:6" s="121" customFormat="1" x14ac:dyDescent="0.25">
      <c r="A1219" s="135"/>
      <c r="B1219" s="183">
        <v>45033.684490740743</v>
      </c>
      <c r="C1219" s="139">
        <v>100</v>
      </c>
      <c r="D1219" s="139">
        <v>92</v>
      </c>
      <c r="E1219" s="139">
        <v>8</v>
      </c>
      <c r="F1219" s="140" t="s">
        <v>5244</v>
      </c>
    </row>
    <row r="1220" spans="1:6" s="121" customFormat="1" x14ac:dyDescent="0.25">
      <c r="A1220" s="135"/>
      <c r="B1220" s="183">
        <v>45033.735937500001</v>
      </c>
      <c r="C1220" s="139">
        <v>5</v>
      </c>
      <c r="D1220" s="139">
        <v>4.75</v>
      </c>
      <c r="E1220" s="139">
        <v>0.25</v>
      </c>
      <c r="F1220" s="140" t="s">
        <v>499</v>
      </c>
    </row>
    <row r="1221" spans="1:6" s="121" customFormat="1" x14ac:dyDescent="0.25">
      <c r="A1221" s="135"/>
      <c r="B1221" s="183">
        <v>45033.773414351854</v>
      </c>
      <c r="C1221" s="139">
        <v>70</v>
      </c>
      <c r="D1221" s="139">
        <v>65.099999999999994</v>
      </c>
      <c r="E1221" s="139">
        <v>4.9000000000000057</v>
      </c>
      <c r="F1221" s="140" t="s">
        <v>3620</v>
      </c>
    </row>
    <row r="1222" spans="1:6" s="121" customFormat="1" x14ac:dyDescent="0.25">
      <c r="A1222" s="135"/>
      <c r="B1222" s="183">
        <v>45033.787673611114</v>
      </c>
      <c r="C1222" s="139">
        <v>500</v>
      </c>
      <c r="D1222" s="139">
        <v>475</v>
      </c>
      <c r="E1222" s="139">
        <v>25</v>
      </c>
      <c r="F1222" s="140" t="s">
        <v>622</v>
      </c>
    </row>
    <row r="1223" spans="1:6" s="121" customFormat="1" x14ac:dyDescent="0.25">
      <c r="A1223" s="135"/>
      <c r="B1223" s="183">
        <v>45033.792175925926</v>
      </c>
      <c r="C1223" s="139">
        <v>300</v>
      </c>
      <c r="D1223" s="139">
        <v>285</v>
      </c>
      <c r="E1223" s="139">
        <v>15</v>
      </c>
      <c r="F1223" s="140" t="s">
        <v>734</v>
      </c>
    </row>
    <row r="1224" spans="1:6" s="121" customFormat="1" x14ac:dyDescent="0.25">
      <c r="A1224" s="135"/>
      <c r="B1224" s="183">
        <v>45033.792743055557</v>
      </c>
      <c r="C1224" s="139">
        <v>100</v>
      </c>
      <c r="D1224" s="139">
        <v>95</v>
      </c>
      <c r="E1224" s="139">
        <v>5</v>
      </c>
      <c r="F1224" s="140" t="s">
        <v>4974</v>
      </c>
    </row>
    <row r="1225" spans="1:6" s="121" customFormat="1" x14ac:dyDescent="0.25">
      <c r="A1225" s="135"/>
      <c r="B1225" s="183">
        <v>45033.797766203701</v>
      </c>
      <c r="C1225" s="139">
        <v>100</v>
      </c>
      <c r="D1225" s="139">
        <v>92</v>
      </c>
      <c r="E1225" s="139">
        <v>8</v>
      </c>
      <c r="F1225" s="140" t="s">
        <v>6215</v>
      </c>
    </row>
    <row r="1226" spans="1:6" s="121" customFormat="1" x14ac:dyDescent="0.25">
      <c r="A1226" s="135"/>
      <c r="B1226" s="183">
        <v>45033.814050925925</v>
      </c>
      <c r="C1226" s="139">
        <v>1500</v>
      </c>
      <c r="D1226" s="139">
        <v>1380</v>
      </c>
      <c r="E1226" s="139">
        <v>120</v>
      </c>
      <c r="F1226" s="140" t="s">
        <v>5409</v>
      </c>
    </row>
    <row r="1227" spans="1:6" s="121" customFormat="1" x14ac:dyDescent="0.25">
      <c r="A1227" s="135"/>
      <c r="B1227" s="183">
        <v>45033.830659722225</v>
      </c>
      <c r="C1227" s="139">
        <v>50</v>
      </c>
      <c r="D1227" s="139">
        <v>47.5</v>
      </c>
      <c r="E1227" s="139">
        <v>2.5</v>
      </c>
      <c r="F1227" s="140" t="s">
        <v>3652</v>
      </c>
    </row>
    <row r="1228" spans="1:6" s="121" customFormat="1" x14ac:dyDescent="0.25">
      <c r="A1228" s="135"/>
      <c r="B1228" s="183">
        <v>45033.833067129628</v>
      </c>
      <c r="C1228" s="139">
        <v>100</v>
      </c>
      <c r="D1228" s="139">
        <v>95</v>
      </c>
      <c r="E1228" s="139">
        <v>5</v>
      </c>
      <c r="F1228" s="140" t="s">
        <v>2441</v>
      </c>
    </row>
    <row r="1229" spans="1:6" s="121" customFormat="1" x14ac:dyDescent="0.25">
      <c r="A1229" s="135"/>
      <c r="B1229" s="183">
        <v>45033.836157407408</v>
      </c>
      <c r="C1229" s="139">
        <v>1000</v>
      </c>
      <c r="D1229" s="139">
        <v>950</v>
      </c>
      <c r="E1229" s="139">
        <v>50</v>
      </c>
      <c r="F1229" s="140" t="s">
        <v>222</v>
      </c>
    </row>
    <row r="1230" spans="1:6" s="121" customFormat="1" x14ac:dyDescent="0.25">
      <c r="A1230" s="135"/>
      <c r="B1230" s="183">
        <v>45033.857175925928</v>
      </c>
      <c r="C1230" s="139">
        <v>150</v>
      </c>
      <c r="D1230" s="139">
        <v>142.5</v>
      </c>
      <c r="E1230" s="139">
        <v>7.5</v>
      </c>
      <c r="F1230" s="140" t="s">
        <v>2621</v>
      </c>
    </row>
    <row r="1231" spans="1:6" s="121" customFormat="1" x14ac:dyDescent="0.25">
      <c r="A1231" s="135"/>
      <c r="B1231" s="183">
        <v>45033.872361111113</v>
      </c>
      <c r="C1231" s="139">
        <v>300</v>
      </c>
      <c r="D1231" s="139">
        <v>279</v>
      </c>
      <c r="E1231" s="139">
        <v>21</v>
      </c>
      <c r="F1231" s="140" t="s">
        <v>627</v>
      </c>
    </row>
    <row r="1232" spans="1:6" s="121" customFormat="1" x14ac:dyDescent="0.25">
      <c r="A1232" s="135"/>
      <c r="B1232" s="183">
        <v>45033.897766203707</v>
      </c>
      <c r="C1232" s="139">
        <v>100</v>
      </c>
      <c r="D1232" s="139">
        <v>95</v>
      </c>
      <c r="E1232" s="139">
        <v>5</v>
      </c>
      <c r="F1232" s="140" t="s">
        <v>879</v>
      </c>
    </row>
    <row r="1233" spans="1:6" s="121" customFormat="1" x14ac:dyDescent="0.25">
      <c r="A1233" s="135"/>
      <c r="B1233" s="183">
        <v>45033.913414351853</v>
      </c>
      <c r="C1233" s="139">
        <v>300</v>
      </c>
      <c r="D1233" s="139">
        <v>279</v>
      </c>
      <c r="E1233" s="139">
        <v>21</v>
      </c>
      <c r="F1233" s="140" t="s">
        <v>7301</v>
      </c>
    </row>
    <row r="1234" spans="1:6" s="121" customFormat="1" x14ac:dyDescent="0.25">
      <c r="A1234" s="135"/>
      <c r="B1234" s="183">
        <v>45033.919247685182</v>
      </c>
      <c r="C1234" s="139">
        <v>500</v>
      </c>
      <c r="D1234" s="139">
        <v>475</v>
      </c>
      <c r="E1234" s="139">
        <v>25</v>
      </c>
      <c r="F1234" s="140" t="s">
        <v>167</v>
      </c>
    </row>
    <row r="1235" spans="1:6" s="121" customFormat="1" x14ac:dyDescent="0.25">
      <c r="A1235" s="135"/>
      <c r="B1235" s="183">
        <v>45033.924016203702</v>
      </c>
      <c r="C1235" s="139">
        <v>100</v>
      </c>
      <c r="D1235" s="139">
        <v>95</v>
      </c>
      <c r="E1235" s="139">
        <v>5</v>
      </c>
      <c r="F1235" s="140" t="s">
        <v>1046</v>
      </c>
    </row>
    <row r="1236" spans="1:6" s="121" customFormat="1" x14ac:dyDescent="0.25">
      <c r="A1236" s="135"/>
      <c r="B1236" s="183">
        <v>45033.943564814814</v>
      </c>
      <c r="C1236" s="139">
        <v>14</v>
      </c>
      <c r="D1236" s="139">
        <v>13.3</v>
      </c>
      <c r="E1236" s="139">
        <v>0.69999999999999929</v>
      </c>
      <c r="F1236" s="140" t="s">
        <v>1012</v>
      </c>
    </row>
    <row r="1237" spans="1:6" s="121" customFormat="1" x14ac:dyDescent="0.25">
      <c r="A1237" s="135"/>
      <c r="B1237" s="183">
        <v>45033.95</v>
      </c>
      <c r="C1237" s="139">
        <v>50</v>
      </c>
      <c r="D1237" s="139">
        <v>46</v>
      </c>
      <c r="E1237" s="139">
        <v>4</v>
      </c>
      <c r="F1237" s="140" t="s">
        <v>73</v>
      </c>
    </row>
    <row r="1238" spans="1:6" s="121" customFormat="1" x14ac:dyDescent="0.25">
      <c r="A1238" s="135"/>
      <c r="B1238" s="183">
        <v>45034.060266203705</v>
      </c>
      <c r="C1238" s="139">
        <v>100</v>
      </c>
      <c r="D1238" s="139">
        <v>92</v>
      </c>
      <c r="E1238" s="139">
        <v>8</v>
      </c>
      <c r="F1238" s="140" t="s">
        <v>73</v>
      </c>
    </row>
    <row r="1239" spans="1:6" s="121" customFormat="1" x14ac:dyDescent="0.25">
      <c r="A1239" s="135"/>
      <c r="B1239" s="183">
        <v>45034.14271990741</v>
      </c>
      <c r="C1239" s="139">
        <v>50</v>
      </c>
      <c r="D1239" s="139">
        <v>47.5</v>
      </c>
      <c r="E1239" s="139">
        <v>2.5</v>
      </c>
      <c r="F1239" s="140" t="s">
        <v>6801</v>
      </c>
    </row>
    <row r="1240" spans="1:6" s="121" customFormat="1" x14ac:dyDescent="0.25">
      <c r="A1240" s="135"/>
      <c r="B1240" s="183">
        <v>45034.157835648148</v>
      </c>
      <c r="C1240" s="139">
        <v>50</v>
      </c>
      <c r="D1240" s="139">
        <v>47.5</v>
      </c>
      <c r="E1240" s="139">
        <v>2.5</v>
      </c>
      <c r="F1240" s="140" t="s">
        <v>1303</v>
      </c>
    </row>
    <row r="1241" spans="1:6" s="121" customFormat="1" x14ac:dyDescent="0.25">
      <c r="A1241" s="135"/>
      <c r="B1241" s="183">
        <v>45034.160254629627</v>
      </c>
      <c r="C1241" s="139">
        <v>300</v>
      </c>
      <c r="D1241" s="139">
        <v>285</v>
      </c>
      <c r="E1241" s="139">
        <v>15</v>
      </c>
      <c r="F1241" s="140" t="s">
        <v>474</v>
      </c>
    </row>
    <row r="1242" spans="1:6" s="121" customFormat="1" x14ac:dyDescent="0.25">
      <c r="A1242" s="135"/>
      <c r="B1242" s="183">
        <v>45034.199965277781</v>
      </c>
      <c r="C1242" s="139">
        <v>100</v>
      </c>
      <c r="D1242" s="139">
        <v>95</v>
      </c>
      <c r="E1242" s="139">
        <v>5</v>
      </c>
      <c r="F1242" s="140" t="s">
        <v>398</v>
      </c>
    </row>
    <row r="1243" spans="1:6" s="121" customFormat="1" x14ac:dyDescent="0.25">
      <c r="A1243" s="135"/>
      <c r="B1243" s="183">
        <v>45034.259444444448</v>
      </c>
      <c r="C1243" s="139">
        <v>100</v>
      </c>
      <c r="D1243" s="139">
        <v>95</v>
      </c>
      <c r="E1243" s="139">
        <v>5</v>
      </c>
      <c r="F1243" s="140" t="s">
        <v>2668</v>
      </c>
    </row>
    <row r="1244" spans="1:6" s="121" customFormat="1" x14ac:dyDescent="0.25">
      <c r="A1244" s="135"/>
      <c r="B1244" s="183">
        <v>45034.268020833333</v>
      </c>
      <c r="C1244" s="139">
        <v>100</v>
      </c>
      <c r="D1244" s="139">
        <v>95</v>
      </c>
      <c r="E1244" s="139">
        <v>5</v>
      </c>
      <c r="F1244" s="140" t="s">
        <v>1995</v>
      </c>
    </row>
    <row r="1245" spans="1:6" s="121" customFormat="1" x14ac:dyDescent="0.25">
      <c r="A1245" s="135"/>
      <c r="B1245" s="183">
        <v>45034.316990740743</v>
      </c>
      <c r="C1245" s="139">
        <v>50</v>
      </c>
      <c r="D1245" s="139">
        <v>46</v>
      </c>
      <c r="E1245" s="139">
        <v>4</v>
      </c>
      <c r="F1245" s="140" t="s">
        <v>381</v>
      </c>
    </row>
    <row r="1246" spans="1:6" s="121" customFormat="1" x14ac:dyDescent="0.25">
      <c r="A1246" s="135"/>
      <c r="B1246" s="183">
        <v>45034.336087962962</v>
      </c>
      <c r="C1246" s="139">
        <v>100</v>
      </c>
      <c r="D1246" s="139">
        <v>92</v>
      </c>
      <c r="E1246" s="139">
        <v>8</v>
      </c>
      <c r="F1246" s="140" t="s">
        <v>678</v>
      </c>
    </row>
    <row r="1247" spans="1:6" s="121" customFormat="1" x14ac:dyDescent="0.25">
      <c r="A1247" s="135"/>
      <c r="B1247" s="183">
        <v>45034.340312499997</v>
      </c>
      <c r="C1247" s="139">
        <v>500</v>
      </c>
      <c r="D1247" s="139">
        <v>475</v>
      </c>
      <c r="E1247" s="139">
        <v>25</v>
      </c>
      <c r="F1247" s="140" t="s">
        <v>397</v>
      </c>
    </row>
    <row r="1248" spans="1:6" s="121" customFormat="1" x14ac:dyDescent="0.25">
      <c r="A1248" s="135"/>
      <c r="B1248" s="183">
        <v>45034.342997685184</v>
      </c>
      <c r="C1248" s="139">
        <v>100</v>
      </c>
      <c r="D1248" s="139">
        <v>95</v>
      </c>
      <c r="E1248" s="139">
        <v>5</v>
      </c>
      <c r="F1248" s="140" t="s">
        <v>513</v>
      </c>
    </row>
    <row r="1249" spans="1:6" s="121" customFormat="1" x14ac:dyDescent="0.25">
      <c r="A1249" s="135"/>
      <c r="B1249" s="183">
        <v>45034.366736111115</v>
      </c>
      <c r="C1249" s="139">
        <v>50</v>
      </c>
      <c r="D1249" s="139">
        <v>46</v>
      </c>
      <c r="E1249" s="139">
        <v>4</v>
      </c>
      <c r="F1249" s="140" t="s">
        <v>652</v>
      </c>
    </row>
    <row r="1250" spans="1:6" s="121" customFormat="1" x14ac:dyDescent="0.25">
      <c r="A1250" s="135"/>
      <c r="B1250" s="183">
        <v>45034.374988425923</v>
      </c>
      <c r="C1250" s="139">
        <v>200</v>
      </c>
      <c r="D1250" s="139">
        <v>190</v>
      </c>
      <c r="E1250" s="139">
        <v>10</v>
      </c>
      <c r="F1250" s="140" t="s">
        <v>2623</v>
      </c>
    </row>
    <row r="1251" spans="1:6" s="121" customFormat="1" x14ac:dyDescent="0.25">
      <c r="A1251" s="135"/>
      <c r="B1251" s="183">
        <v>45034.424490740741</v>
      </c>
      <c r="C1251" s="139">
        <v>15</v>
      </c>
      <c r="D1251" s="139">
        <v>14.25</v>
      </c>
      <c r="E1251" s="139">
        <v>0.75</v>
      </c>
      <c r="F1251" s="140" t="s">
        <v>2892</v>
      </c>
    </row>
    <row r="1252" spans="1:6" s="121" customFormat="1" x14ac:dyDescent="0.25">
      <c r="A1252" s="135"/>
      <c r="B1252" s="183">
        <v>45034.428252314814</v>
      </c>
      <c r="C1252" s="139">
        <v>30</v>
      </c>
      <c r="D1252" s="139">
        <v>28.5</v>
      </c>
      <c r="E1252" s="139">
        <v>1.5</v>
      </c>
      <c r="F1252" s="140" t="s">
        <v>452</v>
      </c>
    </row>
    <row r="1253" spans="1:6" s="121" customFormat="1" x14ac:dyDescent="0.25">
      <c r="A1253" s="135"/>
      <c r="B1253" s="183">
        <v>45034.428877314815</v>
      </c>
      <c r="C1253" s="139">
        <v>200</v>
      </c>
      <c r="D1253" s="139">
        <v>184</v>
      </c>
      <c r="E1253" s="139">
        <v>16</v>
      </c>
      <c r="F1253" s="140" t="s">
        <v>404</v>
      </c>
    </row>
    <row r="1254" spans="1:6" s="121" customFormat="1" x14ac:dyDescent="0.25">
      <c r="A1254" s="135"/>
      <c r="B1254" s="183">
        <v>45034.433229166665</v>
      </c>
      <c r="C1254" s="139">
        <v>50</v>
      </c>
      <c r="D1254" s="139">
        <v>47.5</v>
      </c>
      <c r="E1254" s="139">
        <v>2.5</v>
      </c>
      <c r="F1254" s="140" t="s">
        <v>385</v>
      </c>
    </row>
    <row r="1255" spans="1:6" s="121" customFormat="1" x14ac:dyDescent="0.25">
      <c r="A1255" s="135"/>
      <c r="B1255" s="183">
        <v>45034.446006944447</v>
      </c>
      <c r="C1255" s="139">
        <v>400</v>
      </c>
      <c r="D1255" s="139">
        <v>380</v>
      </c>
      <c r="E1255" s="139">
        <v>20</v>
      </c>
      <c r="F1255" s="140" t="s">
        <v>5035</v>
      </c>
    </row>
    <row r="1256" spans="1:6" s="121" customFormat="1" x14ac:dyDescent="0.25">
      <c r="A1256" s="135"/>
      <c r="B1256" s="183">
        <v>45034.448854166665</v>
      </c>
      <c r="C1256" s="139">
        <v>100</v>
      </c>
      <c r="D1256" s="139">
        <v>93</v>
      </c>
      <c r="E1256" s="139">
        <v>7</v>
      </c>
      <c r="F1256" s="140" t="s">
        <v>393</v>
      </c>
    </row>
    <row r="1257" spans="1:6" s="121" customFormat="1" x14ac:dyDescent="0.25">
      <c r="A1257" s="135"/>
      <c r="B1257" s="183">
        <v>45034.463680555556</v>
      </c>
      <c r="C1257" s="139">
        <v>500</v>
      </c>
      <c r="D1257" s="139">
        <v>475</v>
      </c>
      <c r="E1257" s="139">
        <v>25</v>
      </c>
      <c r="F1257" s="140" t="s">
        <v>511</v>
      </c>
    </row>
    <row r="1258" spans="1:6" s="121" customFormat="1" x14ac:dyDescent="0.25">
      <c r="A1258" s="135"/>
      <c r="B1258" s="183">
        <v>45034.464305555557</v>
      </c>
      <c r="C1258" s="139">
        <v>500</v>
      </c>
      <c r="D1258" s="139">
        <v>465</v>
      </c>
      <c r="E1258" s="139">
        <v>35</v>
      </c>
      <c r="F1258" s="140" t="s">
        <v>2689</v>
      </c>
    </row>
    <row r="1259" spans="1:6" s="121" customFormat="1" x14ac:dyDescent="0.25">
      <c r="A1259" s="135"/>
      <c r="B1259" s="183">
        <v>45034.494467592594</v>
      </c>
      <c r="C1259" s="139">
        <v>1000</v>
      </c>
      <c r="D1259" s="139">
        <v>950</v>
      </c>
      <c r="E1259" s="139">
        <v>50</v>
      </c>
      <c r="F1259" s="140" t="s">
        <v>4997</v>
      </c>
    </row>
    <row r="1260" spans="1:6" s="121" customFormat="1" x14ac:dyDescent="0.25">
      <c r="A1260" s="135"/>
      <c r="B1260" s="183">
        <v>45034.500057870369</v>
      </c>
      <c r="C1260" s="139">
        <v>500</v>
      </c>
      <c r="D1260" s="139">
        <v>475</v>
      </c>
      <c r="E1260" s="139">
        <v>25</v>
      </c>
      <c r="F1260" s="140" t="s">
        <v>11132</v>
      </c>
    </row>
    <row r="1261" spans="1:6" s="121" customFormat="1" x14ac:dyDescent="0.25">
      <c r="A1261" s="135"/>
      <c r="B1261" s="183">
        <v>45034.514849537038</v>
      </c>
      <c r="C1261" s="139">
        <v>30</v>
      </c>
      <c r="D1261" s="139">
        <v>28.5</v>
      </c>
      <c r="E1261" s="139">
        <v>1.5</v>
      </c>
      <c r="F1261" s="140" t="s">
        <v>2822</v>
      </c>
    </row>
    <row r="1262" spans="1:6" s="121" customFormat="1" x14ac:dyDescent="0.25">
      <c r="A1262" s="135"/>
      <c r="B1262" s="183">
        <v>45034.536481481482</v>
      </c>
      <c r="C1262" s="139">
        <v>400</v>
      </c>
      <c r="D1262" s="139">
        <v>372</v>
      </c>
      <c r="E1262" s="139">
        <v>28</v>
      </c>
      <c r="F1262" s="140" t="s">
        <v>432</v>
      </c>
    </row>
    <row r="1263" spans="1:6" s="121" customFormat="1" x14ac:dyDescent="0.25">
      <c r="A1263" s="135"/>
      <c r="B1263" s="183">
        <v>45034.544756944444</v>
      </c>
      <c r="C1263" s="139">
        <v>100</v>
      </c>
      <c r="D1263" s="139">
        <v>95</v>
      </c>
      <c r="E1263" s="139">
        <v>5</v>
      </c>
      <c r="F1263" s="140" t="s">
        <v>2059</v>
      </c>
    </row>
    <row r="1264" spans="1:6" s="121" customFormat="1" x14ac:dyDescent="0.25">
      <c r="A1264" s="135"/>
      <c r="B1264" s="183">
        <v>45034.551874999997</v>
      </c>
      <c r="C1264" s="139">
        <v>320</v>
      </c>
      <c r="D1264" s="139">
        <v>304</v>
      </c>
      <c r="E1264" s="139">
        <v>16</v>
      </c>
      <c r="F1264" s="140" t="s">
        <v>8126</v>
      </c>
    </row>
    <row r="1265" spans="1:6" s="121" customFormat="1" x14ac:dyDescent="0.25">
      <c r="A1265" s="135"/>
      <c r="B1265" s="183">
        <v>45034.567465277774</v>
      </c>
      <c r="C1265" s="139">
        <v>200</v>
      </c>
      <c r="D1265" s="139">
        <v>186</v>
      </c>
      <c r="E1265" s="139">
        <v>14</v>
      </c>
      <c r="F1265" s="140" t="s">
        <v>2886</v>
      </c>
    </row>
    <row r="1266" spans="1:6" s="121" customFormat="1" x14ac:dyDescent="0.25">
      <c r="A1266" s="135"/>
      <c r="B1266" s="183">
        <v>45034.567569444444</v>
      </c>
      <c r="C1266" s="139">
        <v>300</v>
      </c>
      <c r="D1266" s="139">
        <v>285</v>
      </c>
      <c r="E1266" s="139">
        <v>15</v>
      </c>
      <c r="F1266" s="140" t="s">
        <v>1040</v>
      </c>
    </row>
    <row r="1267" spans="1:6" s="121" customFormat="1" x14ac:dyDescent="0.25">
      <c r="A1267" s="135"/>
      <c r="B1267" s="183">
        <v>45034.578310185185</v>
      </c>
      <c r="C1267" s="139">
        <v>30</v>
      </c>
      <c r="D1267" s="139">
        <v>27.9</v>
      </c>
      <c r="E1267" s="139">
        <v>2.1000000000000014</v>
      </c>
      <c r="F1267" s="140" t="s">
        <v>418</v>
      </c>
    </row>
    <row r="1268" spans="1:6" s="121" customFormat="1" x14ac:dyDescent="0.25">
      <c r="A1268" s="135"/>
      <c r="B1268" s="183">
        <v>45034.590798611112</v>
      </c>
      <c r="C1268" s="139">
        <v>200</v>
      </c>
      <c r="D1268" s="139">
        <v>190</v>
      </c>
      <c r="E1268" s="139">
        <v>10</v>
      </c>
      <c r="F1268" s="140" t="s">
        <v>7351</v>
      </c>
    </row>
    <row r="1269" spans="1:6" s="121" customFormat="1" x14ac:dyDescent="0.25">
      <c r="A1269" s="135"/>
      <c r="B1269" s="183">
        <v>45034.593518518515</v>
      </c>
      <c r="C1269" s="139">
        <v>300</v>
      </c>
      <c r="D1269" s="139">
        <v>279</v>
      </c>
      <c r="E1269" s="139">
        <v>21</v>
      </c>
      <c r="F1269" s="140" t="s">
        <v>5846</v>
      </c>
    </row>
    <row r="1270" spans="1:6" s="121" customFormat="1" x14ac:dyDescent="0.25">
      <c r="A1270" s="135"/>
      <c r="B1270" s="183">
        <v>45034.595312500001</v>
      </c>
      <c r="C1270" s="139">
        <v>300</v>
      </c>
      <c r="D1270" s="139">
        <v>276</v>
      </c>
      <c r="E1270" s="139">
        <v>24</v>
      </c>
      <c r="F1270" s="140" t="s">
        <v>3375</v>
      </c>
    </row>
    <row r="1271" spans="1:6" s="121" customFormat="1" x14ac:dyDescent="0.25">
      <c r="A1271" s="135"/>
      <c r="B1271" s="183">
        <v>45034.626770833333</v>
      </c>
      <c r="C1271" s="139">
        <v>400</v>
      </c>
      <c r="D1271" s="139">
        <v>368</v>
      </c>
      <c r="E1271" s="139">
        <v>32</v>
      </c>
      <c r="F1271" s="140" t="s">
        <v>11133</v>
      </c>
    </row>
    <row r="1272" spans="1:6" s="121" customFormat="1" x14ac:dyDescent="0.25">
      <c r="A1272" s="135"/>
      <c r="B1272" s="183">
        <v>45034.684606481482</v>
      </c>
      <c r="C1272" s="139">
        <v>500</v>
      </c>
      <c r="D1272" s="139">
        <v>475</v>
      </c>
      <c r="E1272" s="139">
        <v>25</v>
      </c>
      <c r="F1272" s="140" t="s">
        <v>6851</v>
      </c>
    </row>
    <row r="1273" spans="1:6" s="121" customFormat="1" x14ac:dyDescent="0.25">
      <c r="A1273" s="135"/>
      <c r="B1273" s="183">
        <v>45034.686284722222</v>
      </c>
      <c r="C1273" s="139">
        <v>300</v>
      </c>
      <c r="D1273" s="139">
        <v>279</v>
      </c>
      <c r="E1273" s="139">
        <v>21</v>
      </c>
      <c r="F1273" s="140" t="s">
        <v>5862</v>
      </c>
    </row>
    <row r="1274" spans="1:6" s="121" customFormat="1" x14ac:dyDescent="0.25">
      <c r="A1274" s="135"/>
      <c r="B1274" s="183">
        <v>45034.710416666669</v>
      </c>
      <c r="C1274" s="139">
        <v>500</v>
      </c>
      <c r="D1274" s="139">
        <v>460</v>
      </c>
      <c r="E1274" s="139">
        <v>40</v>
      </c>
      <c r="F1274" s="140" t="s">
        <v>286</v>
      </c>
    </row>
    <row r="1275" spans="1:6" s="121" customFormat="1" x14ac:dyDescent="0.25">
      <c r="A1275" s="135"/>
      <c r="B1275" s="183">
        <v>45034.721516203703</v>
      </c>
      <c r="C1275" s="139">
        <v>10</v>
      </c>
      <c r="D1275" s="139">
        <v>9.3000000000000007</v>
      </c>
      <c r="E1275" s="139">
        <v>0.69999999999999929</v>
      </c>
      <c r="F1275" s="140" t="s">
        <v>4982</v>
      </c>
    </row>
    <row r="1276" spans="1:6" s="121" customFormat="1" x14ac:dyDescent="0.25">
      <c r="A1276" s="135"/>
      <c r="B1276" s="183">
        <v>45034.727268518516</v>
      </c>
      <c r="C1276" s="139">
        <v>450</v>
      </c>
      <c r="D1276" s="139">
        <v>418.5</v>
      </c>
      <c r="E1276" s="139">
        <v>31.5</v>
      </c>
      <c r="F1276" s="140" t="s">
        <v>6118</v>
      </c>
    </row>
    <row r="1277" spans="1:6" s="121" customFormat="1" x14ac:dyDescent="0.25">
      <c r="A1277" s="135"/>
      <c r="B1277" s="183">
        <v>45034.75681712963</v>
      </c>
      <c r="C1277" s="139">
        <v>300</v>
      </c>
      <c r="D1277" s="139">
        <v>282.14999999999998</v>
      </c>
      <c r="E1277" s="139">
        <v>17.850000000000023</v>
      </c>
      <c r="F1277" s="140" t="s">
        <v>5298</v>
      </c>
    </row>
    <row r="1278" spans="1:6" s="121" customFormat="1" x14ac:dyDescent="0.25">
      <c r="A1278" s="135"/>
      <c r="B1278" s="183">
        <v>45034.773865740739</v>
      </c>
      <c r="C1278" s="139">
        <v>100</v>
      </c>
      <c r="D1278" s="139">
        <v>95</v>
      </c>
      <c r="E1278" s="139">
        <v>5</v>
      </c>
      <c r="F1278" s="140" t="s">
        <v>5291</v>
      </c>
    </row>
    <row r="1279" spans="1:6" s="121" customFormat="1" x14ac:dyDescent="0.25">
      <c r="A1279" s="135"/>
      <c r="B1279" s="183">
        <v>45034.785856481481</v>
      </c>
      <c r="C1279" s="139">
        <v>200</v>
      </c>
      <c r="D1279" s="139">
        <v>190</v>
      </c>
      <c r="E1279" s="139">
        <v>10</v>
      </c>
      <c r="F1279" s="140" t="s">
        <v>11134</v>
      </c>
    </row>
    <row r="1280" spans="1:6" s="121" customFormat="1" x14ac:dyDescent="0.25">
      <c r="A1280" s="135"/>
      <c r="B1280" s="183">
        <v>45034.799629629626</v>
      </c>
      <c r="C1280" s="139">
        <v>100</v>
      </c>
      <c r="D1280" s="139">
        <v>92</v>
      </c>
      <c r="E1280" s="139">
        <v>8</v>
      </c>
      <c r="F1280" s="140" t="s">
        <v>3315</v>
      </c>
    </row>
    <row r="1281" spans="1:6" s="121" customFormat="1" x14ac:dyDescent="0.25">
      <c r="A1281" s="135"/>
      <c r="B1281" s="183">
        <v>45034.812650462962</v>
      </c>
      <c r="C1281" s="139">
        <v>1000</v>
      </c>
      <c r="D1281" s="139">
        <v>930</v>
      </c>
      <c r="E1281" s="139">
        <v>70</v>
      </c>
      <c r="F1281" s="140" t="s">
        <v>5285</v>
      </c>
    </row>
    <row r="1282" spans="1:6" s="121" customFormat="1" x14ac:dyDescent="0.25">
      <c r="A1282" s="135"/>
      <c r="B1282" s="183">
        <v>45034.825462962966</v>
      </c>
      <c r="C1282" s="139">
        <v>500</v>
      </c>
      <c r="D1282" s="139">
        <v>475</v>
      </c>
      <c r="E1282" s="139">
        <v>25</v>
      </c>
      <c r="F1282" s="140" t="s">
        <v>7311</v>
      </c>
    </row>
    <row r="1283" spans="1:6" s="121" customFormat="1" x14ac:dyDescent="0.25">
      <c r="A1283" s="135"/>
      <c r="B1283" s="183">
        <v>45034.861712962964</v>
      </c>
      <c r="C1283" s="139">
        <v>200</v>
      </c>
      <c r="D1283" s="139">
        <v>188.1</v>
      </c>
      <c r="E1283" s="139">
        <v>11.900000000000006</v>
      </c>
      <c r="F1283" s="140" t="s">
        <v>307</v>
      </c>
    </row>
    <row r="1284" spans="1:6" s="121" customFormat="1" x14ac:dyDescent="0.25">
      <c r="A1284" s="135"/>
      <c r="B1284" s="183">
        <v>45034.878946759258</v>
      </c>
      <c r="C1284" s="139">
        <v>450</v>
      </c>
      <c r="D1284" s="139">
        <v>414</v>
      </c>
      <c r="E1284" s="139">
        <v>36</v>
      </c>
      <c r="F1284" s="140" t="s">
        <v>6803</v>
      </c>
    </row>
    <row r="1285" spans="1:6" s="121" customFormat="1" x14ac:dyDescent="0.25">
      <c r="A1285" s="135"/>
      <c r="B1285" s="183">
        <v>45034.89916666667</v>
      </c>
      <c r="C1285" s="139">
        <v>50</v>
      </c>
      <c r="D1285" s="139">
        <v>47.5</v>
      </c>
      <c r="E1285" s="139">
        <v>2.5</v>
      </c>
      <c r="F1285" s="140" t="s">
        <v>34</v>
      </c>
    </row>
    <row r="1286" spans="1:6" s="121" customFormat="1" x14ac:dyDescent="0.25">
      <c r="A1286" s="135"/>
      <c r="B1286" s="183">
        <v>45034.902557870373</v>
      </c>
      <c r="C1286" s="139">
        <v>100</v>
      </c>
      <c r="D1286" s="139">
        <v>95</v>
      </c>
      <c r="E1286" s="139">
        <v>5</v>
      </c>
      <c r="F1286" s="140" t="s">
        <v>1653</v>
      </c>
    </row>
    <row r="1287" spans="1:6" s="121" customFormat="1" x14ac:dyDescent="0.25">
      <c r="A1287" s="135"/>
      <c r="B1287" s="183">
        <v>45034.933136574073</v>
      </c>
      <c r="C1287" s="139">
        <v>150</v>
      </c>
      <c r="D1287" s="139">
        <v>138</v>
      </c>
      <c r="E1287" s="139">
        <v>12</v>
      </c>
      <c r="F1287" s="140" t="s">
        <v>413</v>
      </c>
    </row>
    <row r="1288" spans="1:6" s="121" customFormat="1" x14ac:dyDescent="0.25">
      <c r="A1288" s="135"/>
      <c r="B1288" s="183">
        <v>45035.065613425926</v>
      </c>
      <c r="C1288" s="139">
        <v>14</v>
      </c>
      <c r="D1288" s="139">
        <v>13.3</v>
      </c>
      <c r="E1288" s="139">
        <v>0.69999999999999929</v>
      </c>
      <c r="F1288" s="140" t="s">
        <v>1012</v>
      </c>
    </row>
    <row r="1289" spans="1:6" s="121" customFormat="1" x14ac:dyDescent="0.25">
      <c r="A1289" s="135"/>
      <c r="B1289" s="183">
        <v>45035.172800925924</v>
      </c>
      <c r="C1289" s="139">
        <v>50</v>
      </c>
      <c r="D1289" s="139">
        <v>47.5</v>
      </c>
      <c r="E1289" s="139">
        <v>2.5</v>
      </c>
      <c r="F1289" s="140" t="s">
        <v>1303</v>
      </c>
    </row>
    <row r="1290" spans="1:6" s="121" customFormat="1" x14ac:dyDescent="0.25">
      <c r="A1290" s="135"/>
      <c r="B1290" s="183">
        <v>45035.174976851849</v>
      </c>
      <c r="C1290" s="139">
        <v>10</v>
      </c>
      <c r="D1290" s="139">
        <v>9.1999999999999993</v>
      </c>
      <c r="E1290" s="139">
        <v>0.8</v>
      </c>
      <c r="F1290" s="140" t="s">
        <v>196</v>
      </c>
    </row>
    <row r="1291" spans="1:6" s="121" customFormat="1" x14ac:dyDescent="0.25">
      <c r="A1291" s="135"/>
      <c r="B1291" s="183">
        <v>45035.202939814815</v>
      </c>
      <c r="C1291" s="139">
        <v>100</v>
      </c>
      <c r="D1291" s="139">
        <v>95</v>
      </c>
      <c r="E1291" s="139">
        <v>5</v>
      </c>
      <c r="F1291" s="140" t="s">
        <v>398</v>
      </c>
    </row>
    <row r="1292" spans="1:6" s="121" customFormat="1" x14ac:dyDescent="0.25">
      <c r="A1292" s="135"/>
      <c r="B1292" s="183">
        <v>45035.241643518515</v>
      </c>
      <c r="C1292" s="139">
        <v>300</v>
      </c>
      <c r="D1292" s="139">
        <v>285</v>
      </c>
      <c r="E1292" s="139">
        <v>15</v>
      </c>
      <c r="F1292" s="140" t="s">
        <v>2976</v>
      </c>
    </row>
    <row r="1293" spans="1:6" s="121" customFormat="1" x14ac:dyDescent="0.25">
      <c r="A1293" s="135"/>
      <c r="B1293" s="183">
        <v>45035.247858796298</v>
      </c>
      <c r="C1293" s="139">
        <v>100</v>
      </c>
      <c r="D1293" s="139">
        <v>95</v>
      </c>
      <c r="E1293" s="139">
        <v>5</v>
      </c>
      <c r="F1293" s="140" t="s">
        <v>1995</v>
      </c>
    </row>
    <row r="1294" spans="1:6" s="121" customFormat="1" x14ac:dyDescent="0.25">
      <c r="A1294" s="135"/>
      <c r="B1294" s="183">
        <v>45035.307129629633</v>
      </c>
      <c r="C1294" s="139">
        <v>250</v>
      </c>
      <c r="D1294" s="139">
        <v>232.5</v>
      </c>
      <c r="E1294" s="139">
        <v>17.5</v>
      </c>
      <c r="F1294" s="140" t="s">
        <v>11135</v>
      </c>
    </row>
    <row r="1295" spans="1:6" s="121" customFormat="1" x14ac:dyDescent="0.25">
      <c r="A1295" s="135"/>
      <c r="B1295" s="183">
        <v>45035.327303240738</v>
      </c>
      <c r="C1295" s="139">
        <v>500</v>
      </c>
      <c r="D1295" s="139">
        <v>475</v>
      </c>
      <c r="E1295" s="139">
        <v>25</v>
      </c>
      <c r="F1295" s="140" t="s">
        <v>397</v>
      </c>
    </row>
    <row r="1296" spans="1:6" s="121" customFormat="1" x14ac:dyDescent="0.25">
      <c r="A1296" s="135"/>
      <c r="B1296" s="183">
        <v>45035.351458333331</v>
      </c>
      <c r="C1296" s="139">
        <v>300</v>
      </c>
      <c r="D1296" s="139">
        <v>285</v>
      </c>
      <c r="E1296" s="139">
        <v>15</v>
      </c>
      <c r="F1296" s="140" t="s">
        <v>2530</v>
      </c>
    </row>
    <row r="1297" spans="1:6" s="121" customFormat="1" x14ac:dyDescent="0.25">
      <c r="A1297" s="135"/>
      <c r="B1297" s="183">
        <v>45035.364803240744</v>
      </c>
      <c r="C1297" s="139">
        <v>750</v>
      </c>
      <c r="D1297" s="139">
        <v>712.5</v>
      </c>
      <c r="E1297" s="139">
        <v>37.5</v>
      </c>
      <c r="F1297" s="140" t="s">
        <v>7314</v>
      </c>
    </row>
    <row r="1298" spans="1:6" s="121" customFormat="1" x14ac:dyDescent="0.25">
      <c r="A1298" s="135"/>
      <c r="B1298" s="183">
        <v>45035.367326388892</v>
      </c>
      <c r="C1298" s="139">
        <v>150</v>
      </c>
      <c r="D1298" s="139">
        <v>138</v>
      </c>
      <c r="E1298" s="139">
        <v>12</v>
      </c>
      <c r="F1298" s="140" t="s">
        <v>413</v>
      </c>
    </row>
    <row r="1299" spans="1:6" s="121" customFormat="1" x14ac:dyDescent="0.25">
      <c r="A1299" s="135"/>
      <c r="B1299" s="183">
        <v>45035.428888888891</v>
      </c>
      <c r="C1299" s="139">
        <v>50</v>
      </c>
      <c r="D1299" s="139">
        <v>46</v>
      </c>
      <c r="E1299" s="139">
        <v>4</v>
      </c>
      <c r="F1299" s="140" t="s">
        <v>381</v>
      </c>
    </row>
    <row r="1300" spans="1:6" s="121" customFormat="1" x14ac:dyDescent="0.25">
      <c r="A1300" s="135"/>
      <c r="B1300" s="183">
        <v>45035.437442129631</v>
      </c>
      <c r="C1300" s="139">
        <v>100</v>
      </c>
      <c r="D1300" s="139">
        <v>92</v>
      </c>
      <c r="E1300" s="139">
        <v>8</v>
      </c>
      <c r="F1300" s="140" t="s">
        <v>360</v>
      </c>
    </row>
    <row r="1301" spans="1:6" s="121" customFormat="1" x14ac:dyDescent="0.25">
      <c r="A1301" s="135"/>
      <c r="B1301" s="183">
        <v>45035.446296296293</v>
      </c>
      <c r="C1301" s="139">
        <v>300</v>
      </c>
      <c r="D1301" s="139">
        <v>285</v>
      </c>
      <c r="E1301" s="139">
        <v>15</v>
      </c>
      <c r="F1301" s="140" t="s">
        <v>3309</v>
      </c>
    </row>
    <row r="1302" spans="1:6" s="121" customFormat="1" x14ac:dyDescent="0.25">
      <c r="A1302" s="135"/>
      <c r="B1302" s="183">
        <v>45035.462187500001</v>
      </c>
      <c r="C1302" s="139">
        <v>100</v>
      </c>
      <c r="D1302" s="139">
        <v>95</v>
      </c>
      <c r="E1302" s="139">
        <v>5</v>
      </c>
      <c r="F1302" s="140" t="s">
        <v>11136</v>
      </c>
    </row>
    <row r="1303" spans="1:6" s="121" customFormat="1" x14ac:dyDescent="0.25">
      <c r="A1303" s="135"/>
      <c r="B1303" s="183">
        <v>45035.471412037034</v>
      </c>
      <c r="C1303" s="139">
        <v>150</v>
      </c>
      <c r="D1303" s="139">
        <v>142.5</v>
      </c>
      <c r="E1303" s="139">
        <v>7.5</v>
      </c>
      <c r="F1303" s="140" t="s">
        <v>2588</v>
      </c>
    </row>
    <row r="1304" spans="1:6" s="121" customFormat="1" x14ac:dyDescent="0.25">
      <c r="A1304" s="135"/>
      <c r="B1304" s="183">
        <v>45035.482569444444</v>
      </c>
      <c r="C1304" s="139">
        <v>50</v>
      </c>
      <c r="D1304" s="139">
        <v>47.5</v>
      </c>
      <c r="E1304" s="139">
        <v>2.5</v>
      </c>
      <c r="F1304" s="140" t="s">
        <v>3263</v>
      </c>
    </row>
    <row r="1305" spans="1:6" s="121" customFormat="1" x14ac:dyDescent="0.25">
      <c r="A1305" s="135"/>
      <c r="B1305" s="183">
        <v>45035.483217592591</v>
      </c>
      <c r="C1305" s="139">
        <v>100</v>
      </c>
      <c r="D1305" s="139">
        <v>95</v>
      </c>
      <c r="E1305" s="139">
        <v>5</v>
      </c>
      <c r="F1305" s="140" t="s">
        <v>1211</v>
      </c>
    </row>
    <row r="1306" spans="1:6" s="121" customFormat="1" x14ac:dyDescent="0.25">
      <c r="A1306" s="135"/>
      <c r="B1306" s="183">
        <v>45035.486354166664</v>
      </c>
      <c r="C1306" s="139">
        <v>100</v>
      </c>
      <c r="D1306" s="139">
        <v>95</v>
      </c>
      <c r="E1306" s="139">
        <v>5</v>
      </c>
      <c r="F1306" s="140" t="s">
        <v>3035</v>
      </c>
    </row>
    <row r="1307" spans="1:6" s="121" customFormat="1" x14ac:dyDescent="0.25">
      <c r="A1307" s="135"/>
      <c r="B1307" s="183">
        <v>45035.510844907411</v>
      </c>
      <c r="C1307" s="139">
        <v>300</v>
      </c>
      <c r="D1307" s="139">
        <v>276</v>
      </c>
      <c r="E1307" s="139">
        <v>24</v>
      </c>
      <c r="F1307" s="140" t="s">
        <v>641</v>
      </c>
    </row>
    <row r="1308" spans="1:6" s="121" customFormat="1" x14ac:dyDescent="0.25">
      <c r="A1308" s="135"/>
      <c r="B1308" s="183">
        <v>45035.512233796297</v>
      </c>
      <c r="C1308" s="139">
        <v>1</v>
      </c>
      <c r="D1308" s="139">
        <v>0.95</v>
      </c>
      <c r="E1308" s="139">
        <v>5.0000000000000044E-2</v>
      </c>
      <c r="F1308" s="140" t="s">
        <v>11137</v>
      </c>
    </row>
    <row r="1309" spans="1:6" s="121" customFormat="1" x14ac:dyDescent="0.25">
      <c r="A1309" s="135"/>
      <c r="B1309" s="183">
        <v>45035.513784722221</v>
      </c>
      <c r="C1309" s="139">
        <v>90</v>
      </c>
      <c r="D1309" s="139">
        <v>82.8</v>
      </c>
      <c r="E1309" s="139">
        <v>7.2</v>
      </c>
      <c r="F1309" s="140" t="s">
        <v>1437</v>
      </c>
    </row>
    <row r="1310" spans="1:6" s="121" customFormat="1" x14ac:dyDescent="0.25">
      <c r="A1310" s="135"/>
      <c r="B1310" s="183">
        <v>45035.525567129633</v>
      </c>
      <c r="C1310" s="139">
        <v>1500</v>
      </c>
      <c r="D1310" s="139">
        <v>1425</v>
      </c>
      <c r="E1310" s="139">
        <v>75</v>
      </c>
      <c r="F1310" s="140" t="s">
        <v>1167</v>
      </c>
    </row>
    <row r="1311" spans="1:6" s="121" customFormat="1" x14ac:dyDescent="0.25">
      <c r="A1311" s="135"/>
      <c r="B1311" s="183">
        <v>45035.534988425927</v>
      </c>
      <c r="C1311" s="139">
        <v>300</v>
      </c>
      <c r="D1311" s="139">
        <v>285</v>
      </c>
      <c r="E1311" s="139">
        <v>15</v>
      </c>
      <c r="F1311" s="140" t="s">
        <v>3134</v>
      </c>
    </row>
    <row r="1312" spans="1:6" s="121" customFormat="1" x14ac:dyDescent="0.25">
      <c r="A1312" s="135"/>
      <c r="B1312" s="183">
        <v>45035.543391203704</v>
      </c>
      <c r="C1312" s="139">
        <v>1</v>
      </c>
      <c r="D1312" s="139">
        <v>0.95</v>
      </c>
      <c r="E1312" s="139">
        <v>5.0000000000000044E-2</v>
      </c>
      <c r="F1312" s="140" t="s">
        <v>11137</v>
      </c>
    </row>
    <row r="1313" spans="1:6" s="121" customFormat="1" x14ac:dyDescent="0.25">
      <c r="A1313" s="135"/>
      <c r="B1313" s="183">
        <v>45035.543761574074</v>
      </c>
      <c r="C1313" s="139">
        <v>300</v>
      </c>
      <c r="D1313" s="139">
        <v>285</v>
      </c>
      <c r="E1313" s="139">
        <v>15</v>
      </c>
      <c r="F1313" s="140" t="s">
        <v>5309</v>
      </c>
    </row>
    <row r="1314" spans="1:6" s="121" customFormat="1" x14ac:dyDescent="0.25">
      <c r="A1314" s="135"/>
      <c r="B1314" s="183">
        <v>45035.561516203707</v>
      </c>
      <c r="C1314" s="139">
        <v>300</v>
      </c>
      <c r="D1314" s="139">
        <v>285</v>
      </c>
      <c r="E1314" s="139">
        <v>15</v>
      </c>
      <c r="F1314" s="140" t="s">
        <v>3494</v>
      </c>
    </row>
    <row r="1315" spans="1:6" s="121" customFormat="1" x14ac:dyDescent="0.25">
      <c r="A1315" s="135"/>
      <c r="B1315" s="183">
        <v>45035.581157407411</v>
      </c>
      <c r="C1315" s="139">
        <v>250</v>
      </c>
      <c r="D1315" s="139">
        <v>232.5</v>
      </c>
      <c r="E1315" s="139">
        <v>17.5</v>
      </c>
      <c r="F1315" s="140" t="s">
        <v>390</v>
      </c>
    </row>
    <row r="1316" spans="1:6" s="121" customFormat="1" x14ac:dyDescent="0.25">
      <c r="A1316" s="135"/>
      <c r="B1316" s="183">
        <v>45035.587951388887</v>
      </c>
      <c r="C1316" s="139">
        <v>150</v>
      </c>
      <c r="D1316" s="139">
        <v>142.5</v>
      </c>
      <c r="E1316" s="139">
        <v>7.5</v>
      </c>
      <c r="F1316" s="140" t="s">
        <v>410</v>
      </c>
    </row>
    <row r="1317" spans="1:6" s="121" customFormat="1" x14ac:dyDescent="0.25">
      <c r="A1317" s="135"/>
      <c r="B1317" s="183">
        <v>45035.603750000002</v>
      </c>
      <c r="C1317" s="139">
        <v>70</v>
      </c>
      <c r="D1317" s="139">
        <v>66.5</v>
      </c>
      <c r="E1317" s="139">
        <v>3.5</v>
      </c>
      <c r="F1317" s="140" t="s">
        <v>373</v>
      </c>
    </row>
    <row r="1318" spans="1:6" s="121" customFormat="1" x14ac:dyDescent="0.25">
      <c r="A1318" s="135"/>
      <c r="B1318" s="183">
        <v>45035.610972222225</v>
      </c>
      <c r="C1318" s="139">
        <v>50</v>
      </c>
      <c r="D1318" s="139">
        <v>47.5</v>
      </c>
      <c r="E1318" s="139">
        <v>2.5</v>
      </c>
      <c r="F1318" s="140" t="s">
        <v>385</v>
      </c>
    </row>
    <row r="1319" spans="1:6" s="121" customFormat="1" x14ac:dyDescent="0.25">
      <c r="A1319" s="135"/>
      <c r="B1319" s="183">
        <v>45035.613622685189</v>
      </c>
      <c r="C1319" s="139">
        <v>50</v>
      </c>
      <c r="D1319" s="139">
        <v>47.5</v>
      </c>
      <c r="E1319" s="139">
        <v>2.5</v>
      </c>
      <c r="F1319" s="140" t="s">
        <v>6793</v>
      </c>
    </row>
    <row r="1320" spans="1:6" s="121" customFormat="1" x14ac:dyDescent="0.25">
      <c r="A1320" s="135"/>
      <c r="B1320" s="183">
        <v>45035.615451388891</v>
      </c>
      <c r="C1320" s="139">
        <v>500</v>
      </c>
      <c r="D1320" s="139">
        <v>465</v>
      </c>
      <c r="E1320" s="139">
        <v>35</v>
      </c>
      <c r="F1320" s="140" t="s">
        <v>11138</v>
      </c>
    </row>
    <row r="1321" spans="1:6" s="121" customFormat="1" x14ac:dyDescent="0.25">
      <c r="A1321" s="135"/>
      <c r="B1321" s="183">
        <v>45035.619074074071</v>
      </c>
      <c r="C1321" s="139">
        <v>100</v>
      </c>
      <c r="D1321" s="139">
        <v>95</v>
      </c>
      <c r="E1321" s="139">
        <v>5</v>
      </c>
      <c r="F1321" s="140" t="s">
        <v>564</v>
      </c>
    </row>
    <row r="1322" spans="1:6" s="121" customFormat="1" x14ac:dyDescent="0.25">
      <c r="A1322" s="135"/>
      <c r="B1322" s="183">
        <v>45035.62699074074</v>
      </c>
      <c r="C1322" s="139">
        <v>500</v>
      </c>
      <c r="D1322" s="139">
        <v>460</v>
      </c>
      <c r="E1322" s="139">
        <v>40</v>
      </c>
      <c r="F1322" s="140" t="s">
        <v>11040</v>
      </c>
    </row>
    <row r="1323" spans="1:6" s="121" customFormat="1" x14ac:dyDescent="0.25">
      <c r="A1323" s="135"/>
      <c r="B1323" s="183">
        <v>45035.696828703702</v>
      </c>
      <c r="C1323" s="139">
        <v>340</v>
      </c>
      <c r="D1323" s="139">
        <v>323</v>
      </c>
      <c r="E1323" s="139">
        <v>17</v>
      </c>
      <c r="F1323" s="140" t="s">
        <v>2017</v>
      </c>
    </row>
    <row r="1324" spans="1:6" s="121" customFormat="1" x14ac:dyDescent="0.25">
      <c r="A1324" s="135"/>
      <c r="B1324" s="183">
        <v>45035.734525462962</v>
      </c>
      <c r="C1324" s="139">
        <v>100</v>
      </c>
      <c r="D1324" s="139">
        <v>95</v>
      </c>
      <c r="E1324" s="139">
        <v>5</v>
      </c>
      <c r="F1324" s="140" t="s">
        <v>601</v>
      </c>
    </row>
    <row r="1325" spans="1:6" s="121" customFormat="1" x14ac:dyDescent="0.25">
      <c r="A1325" s="135"/>
      <c r="B1325" s="183">
        <v>45035.762523148151</v>
      </c>
      <c r="C1325" s="139">
        <v>35</v>
      </c>
      <c r="D1325" s="139">
        <v>33.25</v>
      </c>
      <c r="E1325" s="139">
        <v>1.75</v>
      </c>
      <c r="F1325" s="140" t="s">
        <v>623</v>
      </c>
    </row>
    <row r="1326" spans="1:6" s="121" customFormat="1" x14ac:dyDescent="0.25">
      <c r="A1326" s="135"/>
      <c r="B1326" s="183">
        <v>45035.766898148147</v>
      </c>
      <c r="C1326" s="139">
        <v>100</v>
      </c>
      <c r="D1326" s="139">
        <v>95</v>
      </c>
      <c r="E1326" s="139">
        <v>5</v>
      </c>
      <c r="F1326" s="140" t="s">
        <v>106</v>
      </c>
    </row>
    <row r="1327" spans="1:6" s="121" customFormat="1" x14ac:dyDescent="0.25">
      <c r="A1327" s="135"/>
      <c r="B1327" s="183">
        <v>45035.772824074076</v>
      </c>
      <c r="C1327" s="139">
        <v>100</v>
      </c>
      <c r="D1327" s="139">
        <v>94.05</v>
      </c>
      <c r="E1327" s="139">
        <v>5.9500000000000028</v>
      </c>
      <c r="F1327" s="140" t="s">
        <v>91</v>
      </c>
    </row>
    <row r="1328" spans="1:6" s="121" customFormat="1" x14ac:dyDescent="0.25">
      <c r="A1328" s="135"/>
      <c r="B1328" s="183">
        <v>45035.793622685182</v>
      </c>
      <c r="C1328" s="139">
        <v>1000</v>
      </c>
      <c r="D1328" s="139">
        <v>950</v>
      </c>
      <c r="E1328" s="139">
        <v>50</v>
      </c>
      <c r="F1328" s="140" t="s">
        <v>167</v>
      </c>
    </row>
    <row r="1329" spans="1:6" s="121" customFormat="1" x14ac:dyDescent="0.25">
      <c r="A1329" s="135"/>
      <c r="B1329" s="183">
        <v>45035.797326388885</v>
      </c>
      <c r="C1329" s="139">
        <v>200</v>
      </c>
      <c r="D1329" s="139">
        <v>190</v>
      </c>
      <c r="E1329" s="139">
        <v>10</v>
      </c>
      <c r="F1329" s="140" t="s">
        <v>5236</v>
      </c>
    </row>
    <row r="1330" spans="1:6" s="121" customFormat="1" x14ac:dyDescent="0.25">
      <c r="A1330" s="135"/>
      <c r="B1330" s="183">
        <v>45035.805266203701</v>
      </c>
      <c r="C1330" s="139">
        <v>2000</v>
      </c>
      <c r="D1330" s="139">
        <v>1900</v>
      </c>
      <c r="E1330" s="139">
        <v>100</v>
      </c>
      <c r="F1330" s="140" t="s">
        <v>1445</v>
      </c>
    </row>
    <row r="1331" spans="1:6" s="121" customFormat="1" x14ac:dyDescent="0.25">
      <c r="A1331" s="135"/>
      <c r="B1331" s="183">
        <v>45035.849097222221</v>
      </c>
      <c r="C1331" s="139">
        <v>500</v>
      </c>
      <c r="D1331" s="139">
        <v>460</v>
      </c>
      <c r="E1331" s="139">
        <v>40</v>
      </c>
      <c r="F1331" s="140" t="s">
        <v>11126</v>
      </c>
    </row>
    <row r="1332" spans="1:6" s="121" customFormat="1" x14ac:dyDescent="0.25">
      <c r="A1332" s="135"/>
      <c r="B1332" s="183">
        <v>45035.873576388891</v>
      </c>
      <c r="C1332" s="139">
        <v>100</v>
      </c>
      <c r="D1332" s="139">
        <v>93</v>
      </c>
      <c r="E1332" s="139">
        <v>7</v>
      </c>
      <c r="F1332" s="140" t="s">
        <v>2134</v>
      </c>
    </row>
    <row r="1333" spans="1:6" s="121" customFormat="1" x14ac:dyDescent="0.25">
      <c r="A1333" s="135"/>
      <c r="B1333" s="183">
        <v>45035.888784722221</v>
      </c>
      <c r="C1333" s="139">
        <v>1300</v>
      </c>
      <c r="D1333" s="139">
        <v>1235</v>
      </c>
      <c r="E1333" s="139">
        <v>65</v>
      </c>
      <c r="F1333" s="140" t="s">
        <v>300</v>
      </c>
    </row>
    <row r="1334" spans="1:6" s="121" customFormat="1" x14ac:dyDescent="0.25">
      <c r="A1334" s="135"/>
      <c r="B1334" s="183">
        <v>45035.92119212963</v>
      </c>
      <c r="C1334" s="139">
        <v>1400</v>
      </c>
      <c r="D1334" s="139">
        <v>1330</v>
      </c>
      <c r="E1334" s="139">
        <v>70</v>
      </c>
      <c r="F1334" s="140" t="s">
        <v>3153</v>
      </c>
    </row>
    <row r="1335" spans="1:6" s="121" customFormat="1" x14ac:dyDescent="0.25">
      <c r="A1335" s="135"/>
      <c r="B1335" s="183">
        <v>45036.015798611108</v>
      </c>
      <c r="C1335" s="139">
        <v>50</v>
      </c>
      <c r="D1335" s="139">
        <v>47.5</v>
      </c>
      <c r="E1335" s="139">
        <v>2.5</v>
      </c>
      <c r="F1335" s="140" t="s">
        <v>2302</v>
      </c>
    </row>
    <row r="1336" spans="1:6" s="121" customFormat="1" x14ac:dyDescent="0.25">
      <c r="A1336" s="135"/>
      <c r="B1336" s="183">
        <v>45036.016909722224</v>
      </c>
      <c r="C1336" s="139">
        <v>300</v>
      </c>
      <c r="D1336" s="139">
        <v>285</v>
      </c>
      <c r="E1336" s="139">
        <v>15</v>
      </c>
      <c r="F1336" s="140" t="s">
        <v>3628</v>
      </c>
    </row>
    <row r="1337" spans="1:6" s="121" customFormat="1" x14ac:dyDescent="0.25">
      <c r="A1337" s="135"/>
      <c r="B1337" s="183">
        <v>45036.023518518516</v>
      </c>
      <c r="C1337" s="139">
        <v>100</v>
      </c>
      <c r="D1337" s="139">
        <v>95</v>
      </c>
      <c r="E1337" s="139">
        <v>5</v>
      </c>
      <c r="F1337" s="140" t="s">
        <v>2370</v>
      </c>
    </row>
    <row r="1338" spans="1:6" s="121" customFormat="1" x14ac:dyDescent="0.25">
      <c r="A1338" s="135"/>
      <c r="B1338" s="183">
        <v>45036.092418981483</v>
      </c>
      <c r="C1338" s="139">
        <v>40</v>
      </c>
      <c r="D1338" s="139">
        <v>37.200000000000003</v>
      </c>
      <c r="E1338" s="139">
        <v>2.7999999999999972</v>
      </c>
      <c r="F1338" s="140" t="s">
        <v>107</v>
      </c>
    </row>
    <row r="1339" spans="1:6" s="121" customFormat="1" x14ac:dyDescent="0.25">
      <c r="A1339" s="135"/>
      <c r="B1339" s="183">
        <v>45036.110092592593</v>
      </c>
      <c r="C1339" s="139">
        <v>100</v>
      </c>
      <c r="D1339" s="139">
        <v>94.05</v>
      </c>
      <c r="E1339" s="139">
        <v>5.9500000000000028</v>
      </c>
      <c r="F1339" s="140" t="s">
        <v>3055</v>
      </c>
    </row>
    <row r="1340" spans="1:6" s="121" customFormat="1" x14ac:dyDescent="0.25">
      <c r="A1340" s="135"/>
      <c r="B1340" s="183">
        <v>45036.150196759256</v>
      </c>
      <c r="C1340" s="139">
        <v>50</v>
      </c>
      <c r="D1340" s="139">
        <v>47.5</v>
      </c>
      <c r="E1340" s="139">
        <v>2.5</v>
      </c>
      <c r="F1340" s="140" t="s">
        <v>1303</v>
      </c>
    </row>
    <row r="1341" spans="1:6" s="121" customFormat="1" x14ac:dyDescent="0.25">
      <c r="A1341" s="135"/>
      <c r="B1341" s="183">
        <v>45036.230324074073</v>
      </c>
      <c r="C1341" s="139">
        <v>100</v>
      </c>
      <c r="D1341" s="139">
        <v>95</v>
      </c>
      <c r="E1341" s="139">
        <v>5</v>
      </c>
      <c r="F1341" s="140" t="s">
        <v>398</v>
      </c>
    </row>
    <row r="1342" spans="1:6" s="121" customFormat="1" x14ac:dyDescent="0.25">
      <c r="A1342" s="135"/>
      <c r="B1342" s="183">
        <v>45036.245196759257</v>
      </c>
      <c r="C1342" s="139">
        <v>10</v>
      </c>
      <c r="D1342" s="139">
        <v>9.1999999999999993</v>
      </c>
      <c r="E1342" s="139">
        <v>0.8</v>
      </c>
      <c r="F1342" s="140" t="s">
        <v>1874</v>
      </c>
    </row>
    <row r="1343" spans="1:6" s="121" customFormat="1" x14ac:dyDescent="0.25">
      <c r="A1343" s="135"/>
      <c r="B1343" s="183">
        <v>45036.282592592594</v>
      </c>
      <c r="C1343" s="139">
        <v>50</v>
      </c>
      <c r="D1343" s="139">
        <v>46</v>
      </c>
      <c r="E1343" s="139">
        <v>4</v>
      </c>
      <c r="F1343" s="140" t="s">
        <v>3135</v>
      </c>
    </row>
    <row r="1344" spans="1:6" s="121" customFormat="1" x14ac:dyDescent="0.25">
      <c r="A1344" s="135"/>
      <c r="B1344" s="183">
        <v>45036.292395833334</v>
      </c>
      <c r="C1344" s="139">
        <v>10</v>
      </c>
      <c r="D1344" s="139">
        <v>9.5</v>
      </c>
      <c r="E1344" s="139">
        <v>0.5</v>
      </c>
      <c r="F1344" s="140" t="s">
        <v>2892</v>
      </c>
    </row>
    <row r="1345" spans="1:6" s="121" customFormat="1" x14ac:dyDescent="0.25">
      <c r="A1345" s="135"/>
      <c r="B1345" s="183">
        <v>45036.297060185185</v>
      </c>
      <c r="C1345" s="139">
        <v>10</v>
      </c>
      <c r="D1345" s="139">
        <v>9.1999999999999993</v>
      </c>
      <c r="E1345" s="139">
        <v>0.8</v>
      </c>
      <c r="F1345" s="140" t="s">
        <v>196</v>
      </c>
    </row>
    <row r="1346" spans="1:6" s="121" customFormat="1" x14ac:dyDescent="0.25">
      <c r="A1346" s="135"/>
      <c r="B1346" s="183">
        <v>45036.298356481479</v>
      </c>
      <c r="C1346" s="139">
        <v>500</v>
      </c>
      <c r="D1346" s="139">
        <v>465</v>
      </c>
      <c r="E1346" s="139">
        <v>35</v>
      </c>
      <c r="F1346" s="140" t="s">
        <v>1446</v>
      </c>
    </row>
    <row r="1347" spans="1:6" s="121" customFormat="1" x14ac:dyDescent="0.25">
      <c r="A1347" s="135"/>
      <c r="B1347" s="183">
        <v>45036.305428240739</v>
      </c>
      <c r="C1347" s="139">
        <v>75</v>
      </c>
      <c r="D1347" s="139">
        <v>71.25</v>
      </c>
      <c r="E1347" s="139">
        <v>3.75</v>
      </c>
      <c r="F1347" s="140" t="s">
        <v>782</v>
      </c>
    </row>
    <row r="1348" spans="1:6" s="121" customFormat="1" x14ac:dyDescent="0.25">
      <c r="A1348" s="135"/>
      <c r="B1348" s="183">
        <v>45036.316967592589</v>
      </c>
      <c r="C1348" s="139">
        <v>1000</v>
      </c>
      <c r="D1348" s="139">
        <v>950</v>
      </c>
      <c r="E1348" s="139">
        <v>50</v>
      </c>
      <c r="F1348" s="140" t="s">
        <v>11139</v>
      </c>
    </row>
    <row r="1349" spans="1:6" s="121" customFormat="1" x14ac:dyDescent="0.25">
      <c r="A1349" s="135"/>
      <c r="B1349" s="183">
        <v>45036.338472222225</v>
      </c>
      <c r="C1349" s="139">
        <v>100</v>
      </c>
      <c r="D1349" s="139">
        <v>92</v>
      </c>
      <c r="E1349" s="139">
        <v>8</v>
      </c>
      <c r="F1349" s="140" t="s">
        <v>210</v>
      </c>
    </row>
    <row r="1350" spans="1:6" s="121" customFormat="1" x14ac:dyDescent="0.25">
      <c r="A1350" s="135"/>
      <c r="B1350" s="183">
        <v>45036.341006944444</v>
      </c>
      <c r="C1350" s="139">
        <v>100</v>
      </c>
      <c r="D1350" s="139">
        <v>95</v>
      </c>
      <c r="E1350" s="139">
        <v>5</v>
      </c>
      <c r="F1350" s="140" t="s">
        <v>427</v>
      </c>
    </row>
    <row r="1351" spans="1:6" s="121" customFormat="1" x14ac:dyDescent="0.25">
      <c r="A1351" s="135"/>
      <c r="B1351" s="183">
        <v>45036.346770833334</v>
      </c>
      <c r="C1351" s="139">
        <v>100</v>
      </c>
      <c r="D1351" s="139">
        <v>94.05</v>
      </c>
      <c r="E1351" s="139">
        <v>5.9500000000000028</v>
      </c>
      <c r="F1351" s="140" t="s">
        <v>897</v>
      </c>
    </row>
    <row r="1352" spans="1:6" s="121" customFormat="1" x14ac:dyDescent="0.25">
      <c r="A1352" s="135"/>
      <c r="B1352" s="183">
        <v>45036.359340277777</v>
      </c>
      <c r="C1352" s="139">
        <v>200</v>
      </c>
      <c r="D1352" s="139">
        <v>184</v>
      </c>
      <c r="E1352" s="139">
        <v>16</v>
      </c>
      <c r="F1352" s="140" t="s">
        <v>645</v>
      </c>
    </row>
    <row r="1353" spans="1:6" s="121" customFormat="1" x14ac:dyDescent="0.25">
      <c r="A1353" s="135"/>
      <c r="B1353" s="183">
        <v>45036.382222222222</v>
      </c>
      <c r="C1353" s="139">
        <v>150</v>
      </c>
      <c r="D1353" s="139">
        <v>142.5</v>
      </c>
      <c r="E1353" s="139">
        <v>7.5</v>
      </c>
      <c r="F1353" s="140" t="s">
        <v>1273</v>
      </c>
    </row>
    <row r="1354" spans="1:6" s="121" customFormat="1" x14ac:dyDescent="0.25">
      <c r="A1354" s="135"/>
      <c r="B1354" s="183">
        <v>45036.390219907407</v>
      </c>
      <c r="C1354" s="139">
        <v>2180</v>
      </c>
      <c r="D1354" s="139">
        <v>2071</v>
      </c>
      <c r="E1354" s="139">
        <v>109</v>
      </c>
      <c r="F1354" s="140" t="s">
        <v>795</v>
      </c>
    </row>
    <row r="1355" spans="1:6" s="121" customFormat="1" x14ac:dyDescent="0.25">
      <c r="A1355" s="135"/>
      <c r="B1355" s="183">
        <v>45036.40730324074</v>
      </c>
      <c r="C1355" s="139">
        <v>200</v>
      </c>
      <c r="D1355" s="139">
        <v>190</v>
      </c>
      <c r="E1355" s="139">
        <v>10</v>
      </c>
      <c r="F1355" s="140" t="s">
        <v>3035</v>
      </c>
    </row>
    <row r="1356" spans="1:6" s="121" customFormat="1" x14ac:dyDescent="0.25">
      <c r="A1356" s="135"/>
      <c r="B1356" s="183">
        <v>45036.4296875</v>
      </c>
      <c r="C1356" s="139">
        <v>50</v>
      </c>
      <c r="D1356" s="139">
        <v>47.5</v>
      </c>
      <c r="E1356" s="139">
        <v>2.5</v>
      </c>
      <c r="F1356" s="140" t="s">
        <v>1889</v>
      </c>
    </row>
    <row r="1357" spans="1:6" s="121" customFormat="1" x14ac:dyDescent="0.25">
      <c r="A1357" s="135"/>
      <c r="B1357" s="183">
        <v>45036.43074074074</v>
      </c>
      <c r="C1357" s="139">
        <v>1400</v>
      </c>
      <c r="D1357" s="139">
        <v>1302</v>
      </c>
      <c r="E1357" s="139">
        <v>98</v>
      </c>
      <c r="F1357" s="140" t="s">
        <v>432</v>
      </c>
    </row>
    <row r="1358" spans="1:6" s="121" customFormat="1" x14ac:dyDescent="0.25">
      <c r="A1358" s="135"/>
      <c r="B1358" s="183">
        <v>45036.449548611112</v>
      </c>
      <c r="C1358" s="139">
        <v>50</v>
      </c>
      <c r="D1358" s="139">
        <v>46</v>
      </c>
      <c r="E1358" s="139">
        <v>4</v>
      </c>
      <c r="F1358" s="140" t="s">
        <v>381</v>
      </c>
    </row>
    <row r="1359" spans="1:6" s="121" customFormat="1" x14ac:dyDescent="0.25">
      <c r="A1359" s="135"/>
      <c r="B1359" s="183">
        <v>45036.460266203707</v>
      </c>
      <c r="C1359" s="139">
        <v>500</v>
      </c>
      <c r="D1359" s="139">
        <v>475</v>
      </c>
      <c r="E1359" s="139">
        <v>25</v>
      </c>
      <c r="F1359" s="140" t="s">
        <v>397</v>
      </c>
    </row>
    <row r="1360" spans="1:6" s="121" customFormat="1" x14ac:dyDescent="0.25">
      <c r="A1360" s="135"/>
      <c r="B1360" s="183">
        <v>45036.466053240743</v>
      </c>
      <c r="C1360" s="139">
        <v>50</v>
      </c>
      <c r="D1360" s="139">
        <v>47.5</v>
      </c>
      <c r="E1360" s="139">
        <v>2.5</v>
      </c>
      <c r="F1360" s="140" t="s">
        <v>385</v>
      </c>
    </row>
    <row r="1361" spans="1:6" s="121" customFormat="1" x14ac:dyDescent="0.25">
      <c r="A1361" s="135"/>
      <c r="B1361" s="183">
        <v>45036.467430555553</v>
      </c>
      <c r="C1361" s="139">
        <v>111</v>
      </c>
      <c r="D1361" s="139">
        <v>105.45</v>
      </c>
      <c r="E1361" s="139">
        <v>5.5499999999999972</v>
      </c>
      <c r="F1361" s="140" t="s">
        <v>435</v>
      </c>
    </row>
    <row r="1362" spans="1:6" s="121" customFormat="1" x14ac:dyDescent="0.25">
      <c r="A1362" s="135"/>
      <c r="B1362" s="183">
        <v>45036.483831018515</v>
      </c>
      <c r="C1362" s="139">
        <v>200</v>
      </c>
      <c r="D1362" s="139">
        <v>186</v>
      </c>
      <c r="E1362" s="139">
        <v>14</v>
      </c>
      <c r="F1362" s="140" t="s">
        <v>390</v>
      </c>
    </row>
    <row r="1363" spans="1:6" s="121" customFormat="1" x14ac:dyDescent="0.25">
      <c r="A1363" s="135"/>
      <c r="B1363" s="183">
        <v>45036.485509259262</v>
      </c>
      <c r="C1363" s="139">
        <v>100</v>
      </c>
      <c r="D1363" s="139">
        <v>95</v>
      </c>
      <c r="E1363" s="139">
        <v>5</v>
      </c>
      <c r="F1363" s="140" t="s">
        <v>490</v>
      </c>
    </row>
    <row r="1364" spans="1:6" s="121" customFormat="1" x14ac:dyDescent="0.25">
      <c r="A1364" s="135"/>
      <c r="B1364" s="183">
        <v>45036.50167824074</v>
      </c>
      <c r="C1364" s="139">
        <v>100</v>
      </c>
      <c r="D1364" s="139">
        <v>95</v>
      </c>
      <c r="E1364" s="139">
        <v>5</v>
      </c>
      <c r="F1364" s="140" t="s">
        <v>3027</v>
      </c>
    </row>
    <row r="1365" spans="1:6" s="121" customFormat="1" x14ac:dyDescent="0.25">
      <c r="A1365" s="135"/>
      <c r="B1365" s="183">
        <v>45036.512939814813</v>
      </c>
      <c r="C1365" s="139">
        <v>100</v>
      </c>
      <c r="D1365" s="139">
        <v>95</v>
      </c>
      <c r="E1365" s="139">
        <v>5</v>
      </c>
      <c r="F1365" s="140" t="s">
        <v>5036</v>
      </c>
    </row>
    <row r="1366" spans="1:6" s="121" customFormat="1" x14ac:dyDescent="0.25">
      <c r="A1366" s="135"/>
      <c r="B1366" s="183">
        <v>45036.52685185185</v>
      </c>
      <c r="C1366" s="139">
        <v>200</v>
      </c>
      <c r="D1366" s="139">
        <v>186</v>
      </c>
      <c r="E1366" s="139">
        <v>14</v>
      </c>
      <c r="F1366" s="140" t="s">
        <v>106</v>
      </c>
    </row>
    <row r="1367" spans="1:6" s="121" customFormat="1" x14ac:dyDescent="0.25">
      <c r="A1367" s="135"/>
      <c r="B1367" s="183">
        <v>45036.535393518519</v>
      </c>
      <c r="C1367" s="139">
        <v>50</v>
      </c>
      <c r="D1367" s="139">
        <v>46.5</v>
      </c>
      <c r="E1367" s="139">
        <v>3.5</v>
      </c>
      <c r="F1367" s="140" t="s">
        <v>399</v>
      </c>
    </row>
    <row r="1368" spans="1:6" s="121" customFormat="1" x14ac:dyDescent="0.25">
      <c r="A1368" s="135"/>
      <c r="B1368" s="183">
        <v>45036.538657407407</v>
      </c>
      <c r="C1368" s="139">
        <v>100</v>
      </c>
      <c r="D1368" s="139">
        <v>95</v>
      </c>
      <c r="E1368" s="139">
        <v>5</v>
      </c>
      <c r="F1368" s="140" t="s">
        <v>2058</v>
      </c>
    </row>
    <row r="1369" spans="1:6" s="121" customFormat="1" x14ac:dyDescent="0.25">
      <c r="A1369" s="135"/>
      <c r="B1369" s="183">
        <v>45036.543657407405</v>
      </c>
      <c r="C1369" s="139">
        <v>50</v>
      </c>
      <c r="D1369" s="139">
        <v>46.5</v>
      </c>
      <c r="E1369" s="139">
        <v>3.5</v>
      </c>
      <c r="F1369" s="140" t="s">
        <v>268</v>
      </c>
    </row>
    <row r="1370" spans="1:6" s="121" customFormat="1" x14ac:dyDescent="0.25">
      <c r="A1370" s="135"/>
      <c r="B1370" s="183">
        <v>45036.554062499999</v>
      </c>
      <c r="C1370" s="139">
        <v>55</v>
      </c>
      <c r="D1370" s="139">
        <v>52.25</v>
      </c>
      <c r="E1370" s="139">
        <v>2.75</v>
      </c>
      <c r="F1370" s="140" t="s">
        <v>1043</v>
      </c>
    </row>
    <row r="1371" spans="1:6" s="121" customFormat="1" x14ac:dyDescent="0.25">
      <c r="A1371" s="135"/>
      <c r="B1371" s="183">
        <v>45036.558356481481</v>
      </c>
      <c r="C1371" s="139">
        <v>1000</v>
      </c>
      <c r="D1371" s="139">
        <v>950</v>
      </c>
      <c r="E1371" s="139">
        <v>50</v>
      </c>
      <c r="F1371" s="140" t="s">
        <v>1639</v>
      </c>
    </row>
    <row r="1372" spans="1:6" s="121" customFormat="1" x14ac:dyDescent="0.25">
      <c r="A1372" s="135"/>
      <c r="B1372" s="183">
        <v>45036.620763888888</v>
      </c>
      <c r="C1372" s="139">
        <v>132</v>
      </c>
      <c r="D1372" s="139">
        <v>125.4</v>
      </c>
      <c r="E1372" s="139">
        <v>6.5999999999999943</v>
      </c>
      <c r="F1372" s="140" t="s">
        <v>1112</v>
      </c>
    </row>
    <row r="1373" spans="1:6" s="121" customFormat="1" x14ac:dyDescent="0.25">
      <c r="A1373" s="135"/>
      <c r="B1373" s="183">
        <v>45036.658437500002</v>
      </c>
      <c r="C1373" s="139">
        <v>200</v>
      </c>
      <c r="D1373" s="139">
        <v>190</v>
      </c>
      <c r="E1373" s="139">
        <v>10</v>
      </c>
      <c r="F1373" s="140" t="s">
        <v>3035</v>
      </c>
    </row>
    <row r="1374" spans="1:6" s="121" customFormat="1" x14ac:dyDescent="0.25">
      <c r="A1374" s="135"/>
      <c r="B1374" s="183">
        <v>45036.669120370374</v>
      </c>
      <c r="C1374" s="139">
        <v>10</v>
      </c>
      <c r="D1374" s="139">
        <v>9.1999999999999993</v>
      </c>
      <c r="E1374" s="139">
        <v>0.80000000000000071</v>
      </c>
      <c r="F1374" s="140" t="s">
        <v>5859</v>
      </c>
    </row>
    <row r="1375" spans="1:6" s="121" customFormat="1" x14ac:dyDescent="0.25">
      <c r="A1375" s="135"/>
      <c r="B1375" s="183">
        <v>45036.679363425923</v>
      </c>
      <c r="C1375" s="139">
        <v>500</v>
      </c>
      <c r="D1375" s="139">
        <v>475</v>
      </c>
      <c r="E1375" s="139">
        <v>25</v>
      </c>
      <c r="F1375" s="140" t="s">
        <v>494</v>
      </c>
    </row>
    <row r="1376" spans="1:6" s="121" customFormat="1" x14ac:dyDescent="0.25">
      <c r="A1376" s="135"/>
      <c r="B1376" s="183">
        <v>45036.684861111113</v>
      </c>
      <c r="C1376" s="139">
        <v>500</v>
      </c>
      <c r="D1376" s="139">
        <v>475</v>
      </c>
      <c r="E1376" s="139">
        <v>25</v>
      </c>
      <c r="F1376" s="140" t="s">
        <v>1965</v>
      </c>
    </row>
    <row r="1377" spans="1:6" s="121" customFormat="1" x14ac:dyDescent="0.25">
      <c r="A1377" s="135"/>
      <c r="B1377" s="183">
        <v>45036.696562500001</v>
      </c>
      <c r="C1377" s="139">
        <v>1000</v>
      </c>
      <c r="D1377" s="139">
        <v>920</v>
      </c>
      <c r="E1377" s="139">
        <v>80</v>
      </c>
      <c r="F1377" s="140" t="s">
        <v>570</v>
      </c>
    </row>
    <row r="1378" spans="1:6" s="121" customFormat="1" x14ac:dyDescent="0.25">
      <c r="A1378" s="135"/>
      <c r="B1378" s="183">
        <v>45036.702928240738</v>
      </c>
      <c r="C1378" s="139">
        <v>50</v>
      </c>
      <c r="D1378" s="139">
        <v>46.5</v>
      </c>
      <c r="E1378" s="139">
        <v>3.5</v>
      </c>
      <c r="F1378" s="140" t="s">
        <v>6396</v>
      </c>
    </row>
    <row r="1379" spans="1:6" s="121" customFormat="1" x14ac:dyDescent="0.25">
      <c r="A1379" s="135"/>
      <c r="B1379" s="183">
        <v>45036.703449074077</v>
      </c>
      <c r="C1379" s="139">
        <v>200</v>
      </c>
      <c r="D1379" s="139">
        <v>190</v>
      </c>
      <c r="E1379" s="139">
        <v>10</v>
      </c>
      <c r="F1379" s="140" t="s">
        <v>4999</v>
      </c>
    </row>
    <row r="1380" spans="1:6" s="121" customFormat="1" x14ac:dyDescent="0.25">
      <c r="A1380" s="135"/>
      <c r="B1380" s="183">
        <v>45036.706516203703</v>
      </c>
      <c r="C1380" s="139">
        <v>200</v>
      </c>
      <c r="D1380" s="139">
        <v>190</v>
      </c>
      <c r="E1380" s="139">
        <v>10</v>
      </c>
      <c r="F1380" s="140" t="s">
        <v>11140</v>
      </c>
    </row>
    <row r="1381" spans="1:6" s="121" customFormat="1" x14ac:dyDescent="0.25">
      <c r="A1381" s="135"/>
      <c r="B1381" s="183">
        <v>45036.713263888887</v>
      </c>
      <c r="C1381" s="139">
        <v>100</v>
      </c>
      <c r="D1381" s="139">
        <v>95</v>
      </c>
      <c r="E1381" s="139">
        <v>5</v>
      </c>
      <c r="F1381" s="140" t="s">
        <v>5510</v>
      </c>
    </row>
    <row r="1382" spans="1:6" s="121" customFormat="1" x14ac:dyDescent="0.25">
      <c r="A1382" s="135"/>
      <c r="B1382" s="183">
        <v>45036.717731481483</v>
      </c>
      <c r="C1382" s="139">
        <v>500</v>
      </c>
      <c r="D1382" s="139">
        <v>460</v>
      </c>
      <c r="E1382" s="139">
        <v>40</v>
      </c>
      <c r="F1382" s="140" t="s">
        <v>1349</v>
      </c>
    </row>
    <row r="1383" spans="1:6" s="121" customFormat="1" x14ac:dyDescent="0.25">
      <c r="A1383" s="135"/>
      <c r="B1383" s="183">
        <v>45036.722546296296</v>
      </c>
      <c r="C1383" s="139">
        <v>300</v>
      </c>
      <c r="D1383" s="139">
        <v>285</v>
      </c>
      <c r="E1383" s="139">
        <v>15</v>
      </c>
      <c r="F1383" s="140" t="s">
        <v>486</v>
      </c>
    </row>
    <row r="1384" spans="1:6" s="121" customFormat="1" x14ac:dyDescent="0.25">
      <c r="A1384" s="135"/>
      <c r="B1384" s="183">
        <v>45036.732997685183</v>
      </c>
      <c r="C1384" s="139">
        <v>100</v>
      </c>
      <c r="D1384" s="139">
        <v>95</v>
      </c>
      <c r="E1384" s="139">
        <v>5</v>
      </c>
      <c r="F1384" s="140" t="s">
        <v>11141</v>
      </c>
    </row>
    <row r="1385" spans="1:6" s="121" customFormat="1" x14ac:dyDescent="0.25">
      <c r="A1385" s="135"/>
      <c r="B1385" s="183">
        <v>45036.740879629629</v>
      </c>
      <c r="C1385" s="139">
        <v>2500</v>
      </c>
      <c r="D1385" s="139">
        <v>2300</v>
      </c>
      <c r="E1385" s="139">
        <v>200</v>
      </c>
      <c r="F1385" s="140" t="s">
        <v>1412</v>
      </c>
    </row>
    <row r="1386" spans="1:6" s="121" customFormat="1" x14ac:dyDescent="0.25">
      <c r="A1386" s="135"/>
      <c r="B1386" s="183">
        <v>45036.766423611109</v>
      </c>
      <c r="C1386" s="139">
        <v>300</v>
      </c>
      <c r="D1386" s="139">
        <v>279</v>
      </c>
      <c r="E1386" s="139">
        <v>21</v>
      </c>
      <c r="F1386" s="140" t="s">
        <v>8282</v>
      </c>
    </row>
    <row r="1387" spans="1:6" s="121" customFormat="1" x14ac:dyDescent="0.25">
      <c r="A1387" s="135"/>
      <c r="B1387" s="183">
        <v>45036.804965277777</v>
      </c>
      <c r="C1387" s="139">
        <v>200</v>
      </c>
      <c r="D1387" s="139">
        <v>190</v>
      </c>
      <c r="E1387" s="139">
        <v>10</v>
      </c>
      <c r="F1387" s="140" t="s">
        <v>2581</v>
      </c>
    </row>
    <row r="1388" spans="1:6" s="121" customFormat="1" x14ac:dyDescent="0.25">
      <c r="A1388" s="135"/>
      <c r="B1388" s="183">
        <v>45036.809571759259</v>
      </c>
      <c r="C1388" s="139">
        <v>75</v>
      </c>
      <c r="D1388" s="139">
        <v>69.75</v>
      </c>
      <c r="E1388" s="139">
        <v>5.25</v>
      </c>
      <c r="F1388" s="140" t="s">
        <v>337</v>
      </c>
    </row>
    <row r="1389" spans="1:6" s="121" customFormat="1" x14ac:dyDescent="0.25">
      <c r="A1389" s="135"/>
      <c r="B1389" s="183">
        <v>45036.816921296297</v>
      </c>
      <c r="C1389" s="139">
        <v>100</v>
      </c>
      <c r="D1389" s="139">
        <v>92</v>
      </c>
      <c r="E1389" s="139">
        <v>8</v>
      </c>
      <c r="F1389" s="140" t="s">
        <v>1183</v>
      </c>
    </row>
    <row r="1390" spans="1:6" s="121" customFormat="1" x14ac:dyDescent="0.25">
      <c r="A1390" s="135"/>
      <c r="B1390" s="183">
        <v>45036.817627314813</v>
      </c>
      <c r="C1390" s="139">
        <v>100</v>
      </c>
      <c r="D1390" s="139">
        <v>95</v>
      </c>
      <c r="E1390" s="139">
        <v>5</v>
      </c>
      <c r="F1390" s="140" t="s">
        <v>7359</v>
      </c>
    </row>
    <row r="1391" spans="1:6" s="121" customFormat="1" x14ac:dyDescent="0.25">
      <c r="A1391" s="135"/>
      <c r="B1391" s="183">
        <v>45036.818356481483</v>
      </c>
      <c r="C1391" s="139">
        <v>200</v>
      </c>
      <c r="D1391" s="139">
        <v>186</v>
      </c>
      <c r="E1391" s="139">
        <v>14</v>
      </c>
      <c r="F1391" s="140" t="s">
        <v>3118</v>
      </c>
    </row>
    <row r="1392" spans="1:6" s="121" customFormat="1" x14ac:dyDescent="0.25">
      <c r="A1392" s="135"/>
      <c r="B1392" s="183">
        <v>45036.835497685184</v>
      </c>
      <c r="C1392" s="139">
        <v>50</v>
      </c>
      <c r="D1392" s="139">
        <v>46</v>
      </c>
      <c r="E1392" s="139">
        <v>4</v>
      </c>
      <c r="F1392" s="140" t="s">
        <v>640</v>
      </c>
    </row>
    <row r="1393" spans="1:6" s="121" customFormat="1" x14ac:dyDescent="0.25">
      <c r="A1393" s="135"/>
      <c r="B1393" s="183">
        <v>45036.878692129627</v>
      </c>
      <c r="C1393" s="139">
        <v>100</v>
      </c>
      <c r="D1393" s="139">
        <v>93</v>
      </c>
      <c r="E1393" s="139">
        <v>7</v>
      </c>
      <c r="F1393" s="140" t="s">
        <v>448</v>
      </c>
    </row>
    <row r="1394" spans="1:6" s="121" customFormat="1" x14ac:dyDescent="0.25">
      <c r="A1394" s="135"/>
      <c r="B1394" s="183">
        <v>45036.880729166667</v>
      </c>
      <c r="C1394" s="139">
        <v>27</v>
      </c>
      <c r="D1394" s="139">
        <v>25.65</v>
      </c>
      <c r="E1394" s="139">
        <v>1.3500000000000014</v>
      </c>
      <c r="F1394" s="140" t="s">
        <v>488</v>
      </c>
    </row>
    <row r="1395" spans="1:6" s="121" customFormat="1" x14ac:dyDescent="0.25">
      <c r="A1395" s="135"/>
      <c r="B1395" s="183">
        <v>45036.887418981481</v>
      </c>
      <c r="C1395" s="139">
        <v>300</v>
      </c>
      <c r="D1395" s="139">
        <v>279</v>
      </c>
      <c r="E1395" s="139">
        <v>21</v>
      </c>
      <c r="F1395" s="140" t="s">
        <v>6289</v>
      </c>
    </row>
    <row r="1396" spans="1:6" s="121" customFormat="1" x14ac:dyDescent="0.25">
      <c r="A1396" s="135"/>
      <c r="B1396" s="183">
        <v>45036.898020833331</v>
      </c>
      <c r="C1396" s="139">
        <v>200</v>
      </c>
      <c r="D1396" s="139">
        <v>190</v>
      </c>
      <c r="E1396" s="139">
        <v>10</v>
      </c>
      <c r="F1396" s="140" t="s">
        <v>64</v>
      </c>
    </row>
    <row r="1397" spans="1:6" s="121" customFormat="1" x14ac:dyDescent="0.25">
      <c r="A1397" s="135"/>
      <c r="B1397" s="183">
        <v>45036.899155092593</v>
      </c>
      <c r="C1397" s="139">
        <v>150</v>
      </c>
      <c r="D1397" s="139">
        <v>142.5</v>
      </c>
      <c r="E1397" s="139">
        <v>7.5</v>
      </c>
      <c r="F1397" s="140" t="s">
        <v>2077</v>
      </c>
    </row>
    <row r="1398" spans="1:6" s="121" customFormat="1" x14ac:dyDescent="0.25">
      <c r="A1398" s="135"/>
      <c r="B1398" s="183">
        <v>45036.933668981481</v>
      </c>
      <c r="C1398" s="139">
        <v>100</v>
      </c>
      <c r="D1398" s="139">
        <v>95</v>
      </c>
      <c r="E1398" s="139">
        <v>5</v>
      </c>
      <c r="F1398" s="140" t="s">
        <v>1910</v>
      </c>
    </row>
    <row r="1399" spans="1:6" s="121" customFormat="1" x14ac:dyDescent="0.25">
      <c r="A1399" s="135"/>
      <c r="B1399" s="183">
        <v>45036.950370370374</v>
      </c>
      <c r="C1399" s="139">
        <v>105</v>
      </c>
      <c r="D1399" s="139">
        <v>99.75</v>
      </c>
      <c r="E1399" s="139">
        <v>5.25</v>
      </c>
      <c r="F1399" s="140" t="s">
        <v>11142</v>
      </c>
    </row>
    <row r="1400" spans="1:6" s="121" customFormat="1" x14ac:dyDescent="0.25">
      <c r="A1400" s="135"/>
      <c r="B1400" s="183">
        <v>45036.96435185185</v>
      </c>
      <c r="C1400" s="139">
        <v>450</v>
      </c>
      <c r="D1400" s="139">
        <v>427.5</v>
      </c>
      <c r="E1400" s="139">
        <v>22.5</v>
      </c>
      <c r="F1400" s="140" t="s">
        <v>288</v>
      </c>
    </row>
    <row r="1401" spans="1:6" s="121" customFormat="1" x14ac:dyDescent="0.25">
      <c r="A1401" s="135"/>
      <c r="B1401" s="183">
        <v>45036.986701388887</v>
      </c>
      <c r="C1401" s="139">
        <v>50</v>
      </c>
      <c r="D1401" s="139">
        <v>46</v>
      </c>
      <c r="E1401" s="139">
        <v>4</v>
      </c>
      <c r="F1401" s="140" t="s">
        <v>648</v>
      </c>
    </row>
    <row r="1402" spans="1:6" s="121" customFormat="1" x14ac:dyDescent="0.25">
      <c r="A1402" s="135"/>
      <c r="B1402" s="183">
        <v>45037.037164351852</v>
      </c>
      <c r="C1402" s="139">
        <v>100</v>
      </c>
      <c r="D1402" s="139">
        <v>95</v>
      </c>
      <c r="E1402" s="139">
        <v>5</v>
      </c>
      <c r="F1402" s="140" t="s">
        <v>484</v>
      </c>
    </row>
    <row r="1403" spans="1:6" s="121" customFormat="1" x14ac:dyDescent="0.25">
      <c r="A1403" s="135"/>
      <c r="B1403" s="183">
        <v>45037.140266203707</v>
      </c>
      <c r="C1403" s="139">
        <v>50</v>
      </c>
      <c r="D1403" s="139">
        <v>47.5</v>
      </c>
      <c r="E1403" s="139">
        <v>2.5</v>
      </c>
      <c r="F1403" s="140" t="s">
        <v>6801</v>
      </c>
    </row>
    <row r="1404" spans="1:6" s="121" customFormat="1" x14ac:dyDescent="0.25">
      <c r="A1404" s="135"/>
      <c r="B1404" s="183">
        <v>45037.140833333331</v>
      </c>
      <c r="C1404" s="139">
        <v>50</v>
      </c>
      <c r="D1404" s="139">
        <v>47.5</v>
      </c>
      <c r="E1404" s="139">
        <v>2.5</v>
      </c>
      <c r="F1404" s="140" t="s">
        <v>1303</v>
      </c>
    </row>
    <row r="1405" spans="1:6" s="121" customFormat="1" x14ac:dyDescent="0.25">
      <c r="A1405" s="135"/>
      <c r="B1405" s="183">
        <v>45037.243819444448</v>
      </c>
      <c r="C1405" s="139">
        <v>100</v>
      </c>
      <c r="D1405" s="139">
        <v>95</v>
      </c>
      <c r="E1405" s="139">
        <v>5</v>
      </c>
      <c r="F1405" s="140" t="s">
        <v>398</v>
      </c>
    </row>
    <row r="1406" spans="1:6" s="121" customFormat="1" x14ac:dyDescent="0.25">
      <c r="A1406" s="135"/>
      <c r="B1406" s="183">
        <v>45037.245509259257</v>
      </c>
      <c r="C1406" s="139">
        <v>200</v>
      </c>
      <c r="D1406" s="139">
        <v>190</v>
      </c>
      <c r="E1406" s="139">
        <v>10</v>
      </c>
      <c r="F1406" s="140" t="s">
        <v>1995</v>
      </c>
    </row>
    <row r="1407" spans="1:6" s="121" customFormat="1" x14ac:dyDescent="0.25">
      <c r="A1407" s="135"/>
      <c r="B1407" s="183">
        <v>45037.254594907405</v>
      </c>
      <c r="C1407" s="139">
        <v>1000</v>
      </c>
      <c r="D1407" s="139">
        <v>950</v>
      </c>
      <c r="E1407" s="139">
        <v>50</v>
      </c>
      <c r="F1407" s="140" t="s">
        <v>5035</v>
      </c>
    </row>
    <row r="1408" spans="1:6" s="121" customFormat="1" x14ac:dyDescent="0.25">
      <c r="A1408" s="135"/>
      <c r="B1408" s="183">
        <v>45037.268969907411</v>
      </c>
      <c r="C1408" s="139">
        <v>100</v>
      </c>
      <c r="D1408" s="139">
        <v>95</v>
      </c>
      <c r="E1408" s="139">
        <v>5</v>
      </c>
      <c r="F1408" s="140" t="s">
        <v>2515</v>
      </c>
    </row>
    <row r="1409" spans="1:6" s="121" customFormat="1" x14ac:dyDescent="0.25">
      <c r="A1409" s="135"/>
      <c r="B1409" s="183">
        <v>45037.274652777778</v>
      </c>
      <c r="C1409" s="139">
        <v>150</v>
      </c>
      <c r="D1409" s="139">
        <v>138.07</v>
      </c>
      <c r="E1409" s="139">
        <v>11.930000000000007</v>
      </c>
      <c r="F1409" s="140" t="s">
        <v>11143</v>
      </c>
    </row>
    <row r="1410" spans="1:6" s="121" customFormat="1" x14ac:dyDescent="0.25">
      <c r="A1410" s="135"/>
      <c r="B1410" s="183">
        <v>45037.287835648145</v>
      </c>
      <c r="C1410" s="139">
        <v>50</v>
      </c>
      <c r="D1410" s="139">
        <v>47.5</v>
      </c>
      <c r="E1410" s="139">
        <v>2.5</v>
      </c>
      <c r="F1410" s="140" t="s">
        <v>2892</v>
      </c>
    </row>
    <row r="1411" spans="1:6" s="121" customFormat="1" x14ac:dyDescent="0.25">
      <c r="A1411" s="135"/>
      <c r="B1411" s="183">
        <v>45037.298634259256</v>
      </c>
      <c r="C1411" s="139">
        <v>150</v>
      </c>
      <c r="D1411" s="139">
        <v>142.5</v>
      </c>
      <c r="E1411" s="139">
        <v>7.5</v>
      </c>
      <c r="F1411" s="140" t="s">
        <v>2588</v>
      </c>
    </row>
    <row r="1412" spans="1:6" s="121" customFormat="1" x14ac:dyDescent="0.25">
      <c r="A1412" s="135"/>
      <c r="B1412" s="183">
        <v>45037.312569444446</v>
      </c>
      <c r="C1412" s="139">
        <v>500</v>
      </c>
      <c r="D1412" s="139">
        <v>475</v>
      </c>
      <c r="E1412" s="139">
        <v>25</v>
      </c>
      <c r="F1412" s="140" t="s">
        <v>397</v>
      </c>
    </row>
    <row r="1413" spans="1:6" s="121" customFormat="1" x14ac:dyDescent="0.25">
      <c r="A1413" s="135"/>
      <c r="B1413" s="183">
        <v>45037.361238425925</v>
      </c>
      <c r="C1413" s="139">
        <v>1000</v>
      </c>
      <c r="D1413" s="139">
        <v>950</v>
      </c>
      <c r="E1413" s="139">
        <v>50</v>
      </c>
      <c r="F1413" s="140" t="s">
        <v>5098</v>
      </c>
    </row>
    <row r="1414" spans="1:6" s="121" customFormat="1" x14ac:dyDescent="0.25">
      <c r="A1414" s="135"/>
      <c r="B1414" s="183">
        <v>45037.362546296295</v>
      </c>
      <c r="C1414" s="139">
        <v>800</v>
      </c>
      <c r="D1414" s="139">
        <v>760</v>
      </c>
      <c r="E1414" s="139">
        <v>40</v>
      </c>
      <c r="F1414" s="140" t="s">
        <v>1333</v>
      </c>
    </row>
    <row r="1415" spans="1:6" s="121" customFormat="1" x14ac:dyDescent="0.25">
      <c r="A1415" s="135"/>
      <c r="B1415" s="183">
        <v>45037.420115740744</v>
      </c>
      <c r="C1415" s="139">
        <v>2000</v>
      </c>
      <c r="D1415" s="139">
        <v>1900</v>
      </c>
      <c r="E1415" s="139">
        <v>100</v>
      </c>
      <c r="F1415" s="140" t="s">
        <v>136</v>
      </c>
    </row>
    <row r="1416" spans="1:6" s="121" customFormat="1" x14ac:dyDescent="0.25">
      <c r="A1416" s="135"/>
      <c r="B1416" s="183">
        <v>45037.42255787037</v>
      </c>
      <c r="C1416" s="139">
        <v>300</v>
      </c>
      <c r="D1416" s="139">
        <v>285</v>
      </c>
      <c r="E1416" s="139">
        <v>15</v>
      </c>
      <c r="F1416" s="140" t="s">
        <v>11028</v>
      </c>
    </row>
    <row r="1417" spans="1:6" s="121" customFormat="1" x14ac:dyDescent="0.25">
      <c r="A1417" s="135"/>
      <c r="B1417" s="183">
        <v>45037.438194444447</v>
      </c>
      <c r="C1417" s="139">
        <v>100</v>
      </c>
      <c r="D1417" s="139">
        <v>95</v>
      </c>
      <c r="E1417" s="139">
        <v>5</v>
      </c>
      <c r="F1417" s="140" t="s">
        <v>412</v>
      </c>
    </row>
    <row r="1418" spans="1:6" s="121" customFormat="1" x14ac:dyDescent="0.25">
      <c r="A1418" s="135"/>
      <c r="B1418" s="183">
        <v>45037.439710648148</v>
      </c>
      <c r="C1418" s="139">
        <v>200</v>
      </c>
      <c r="D1418" s="139">
        <v>190</v>
      </c>
      <c r="E1418" s="139">
        <v>10</v>
      </c>
      <c r="F1418" s="140" t="s">
        <v>3312</v>
      </c>
    </row>
    <row r="1419" spans="1:6" s="121" customFormat="1" x14ac:dyDescent="0.25">
      <c r="A1419" s="135"/>
      <c r="B1419" s="183">
        <v>45037.446493055555</v>
      </c>
      <c r="C1419" s="139">
        <v>425</v>
      </c>
      <c r="D1419" s="139">
        <v>391</v>
      </c>
      <c r="E1419" s="139">
        <v>34</v>
      </c>
      <c r="F1419" s="140" t="s">
        <v>3316</v>
      </c>
    </row>
    <row r="1420" spans="1:6" s="121" customFormat="1" x14ac:dyDescent="0.25">
      <c r="A1420" s="135"/>
      <c r="B1420" s="183">
        <v>45037.447905092595</v>
      </c>
      <c r="C1420" s="139">
        <v>100</v>
      </c>
      <c r="D1420" s="139">
        <v>92</v>
      </c>
      <c r="E1420" s="139">
        <v>8</v>
      </c>
      <c r="F1420" s="140" t="s">
        <v>1120</v>
      </c>
    </row>
    <row r="1421" spans="1:6" s="121" customFormat="1" x14ac:dyDescent="0.25">
      <c r="A1421" s="135"/>
      <c r="B1421" s="183">
        <v>45037.45212962963</v>
      </c>
      <c r="C1421" s="139">
        <v>200</v>
      </c>
      <c r="D1421" s="139">
        <v>184</v>
      </c>
      <c r="E1421" s="139">
        <v>16</v>
      </c>
      <c r="F1421" s="140" t="s">
        <v>404</v>
      </c>
    </row>
    <row r="1422" spans="1:6" s="121" customFormat="1" x14ac:dyDescent="0.25">
      <c r="A1422" s="135"/>
      <c r="B1422" s="183">
        <v>45037.462013888886</v>
      </c>
      <c r="C1422" s="139">
        <v>100</v>
      </c>
      <c r="D1422" s="139">
        <v>95</v>
      </c>
      <c r="E1422" s="139">
        <v>5</v>
      </c>
      <c r="F1422" s="140" t="s">
        <v>403</v>
      </c>
    </row>
    <row r="1423" spans="1:6" s="121" customFormat="1" x14ac:dyDescent="0.25">
      <c r="A1423" s="135"/>
      <c r="B1423" s="183">
        <v>45037.464212962965</v>
      </c>
      <c r="C1423" s="139">
        <v>100</v>
      </c>
      <c r="D1423" s="139">
        <v>95</v>
      </c>
      <c r="E1423" s="139">
        <v>5</v>
      </c>
      <c r="F1423" s="140" t="s">
        <v>385</v>
      </c>
    </row>
    <row r="1424" spans="1:6" s="121" customFormat="1" x14ac:dyDescent="0.25">
      <c r="A1424" s="135"/>
      <c r="B1424" s="183">
        <v>45037.468460648146</v>
      </c>
      <c r="C1424" s="139">
        <v>100</v>
      </c>
      <c r="D1424" s="139">
        <v>95</v>
      </c>
      <c r="E1424" s="139">
        <v>5</v>
      </c>
      <c r="F1424" s="140" t="s">
        <v>1096</v>
      </c>
    </row>
    <row r="1425" spans="1:6" s="121" customFormat="1" x14ac:dyDescent="0.25">
      <c r="A1425" s="135"/>
      <c r="B1425" s="183">
        <v>45037.474398148152</v>
      </c>
      <c r="C1425" s="139">
        <v>200</v>
      </c>
      <c r="D1425" s="139">
        <v>190</v>
      </c>
      <c r="E1425" s="139">
        <v>10</v>
      </c>
      <c r="F1425" s="140" t="s">
        <v>2058</v>
      </c>
    </row>
    <row r="1426" spans="1:6" s="121" customFormat="1" x14ac:dyDescent="0.25">
      <c r="A1426" s="135"/>
      <c r="B1426" s="183">
        <v>45037.474675925929</v>
      </c>
      <c r="C1426" s="139">
        <v>500</v>
      </c>
      <c r="D1426" s="139">
        <v>475</v>
      </c>
      <c r="E1426" s="139">
        <v>25</v>
      </c>
      <c r="F1426" s="140" t="s">
        <v>1197</v>
      </c>
    </row>
    <row r="1427" spans="1:6" s="121" customFormat="1" x14ac:dyDescent="0.25">
      <c r="A1427" s="135"/>
      <c r="B1427" s="183">
        <v>45037.501689814817</v>
      </c>
      <c r="C1427" s="139">
        <v>100</v>
      </c>
      <c r="D1427" s="139">
        <v>92</v>
      </c>
      <c r="E1427" s="139">
        <v>8</v>
      </c>
      <c r="F1427" s="140" t="s">
        <v>210</v>
      </c>
    </row>
    <row r="1428" spans="1:6" s="121" customFormat="1" x14ac:dyDescent="0.25">
      <c r="A1428" s="135"/>
      <c r="B1428" s="183">
        <v>45037.507615740738</v>
      </c>
      <c r="C1428" s="139">
        <v>75</v>
      </c>
      <c r="D1428" s="139">
        <v>71.25</v>
      </c>
      <c r="E1428" s="139">
        <v>3.75</v>
      </c>
      <c r="F1428" s="140" t="s">
        <v>75</v>
      </c>
    </row>
    <row r="1429" spans="1:6" s="121" customFormat="1" x14ac:dyDescent="0.25">
      <c r="A1429" s="135"/>
      <c r="B1429" s="183">
        <v>45037.534918981481</v>
      </c>
      <c r="C1429" s="139">
        <v>50</v>
      </c>
      <c r="D1429" s="139">
        <v>47.5</v>
      </c>
      <c r="E1429" s="139">
        <v>2.5</v>
      </c>
      <c r="F1429" s="140" t="s">
        <v>385</v>
      </c>
    </row>
    <row r="1430" spans="1:6" s="121" customFormat="1" x14ac:dyDescent="0.25">
      <c r="A1430" s="135"/>
      <c r="B1430" s="183">
        <v>45037.543379629627</v>
      </c>
      <c r="C1430" s="139">
        <v>300</v>
      </c>
      <c r="D1430" s="139">
        <v>285</v>
      </c>
      <c r="E1430" s="139">
        <v>15</v>
      </c>
      <c r="F1430" s="140" t="s">
        <v>11086</v>
      </c>
    </row>
    <row r="1431" spans="1:6" s="121" customFormat="1" x14ac:dyDescent="0.25">
      <c r="A1431" s="135"/>
      <c r="B1431" s="183">
        <v>45037.580775462964</v>
      </c>
      <c r="C1431" s="139">
        <v>3000</v>
      </c>
      <c r="D1431" s="139">
        <v>2850</v>
      </c>
      <c r="E1431" s="139">
        <v>150</v>
      </c>
      <c r="F1431" s="140" t="s">
        <v>170</v>
      </c>
    </row>
    <row r="1432" spans="1:6" s="121" customFormat="1" x14ac:dyDescent="0.25">
      <c r="A1432" s="135"/>
      <c r="B1432" s="183">
        <v>45037.590162037035</v>
      </c>
      <c r="C1432" s="139">
        <v>300</v>
      </c>
      <c r="D1432" s="139">
        <v>285</v>
      </c>
      <c r="E1432" s="139">
        <v>15</v>
      </c>
      <c r="F1432" s="140" t="s">
        <v>11144</v>
      </c>
    </row>
    <row r="1433" spans="1:6" s="121" customFormat="1" x14ac:dyDescent="0.25">
      <c r="A1433" s="135"/>
      <c r="B1433" s="183">
        <v>45037.614733796298</v>
      </c>
      <c r="C1433" s="139">
        <v>350</v>
      </c>
      <c r="D1433" s="139">
        <v>322</v>
      </c>
      <c r="E1433" s="139">
        <v>28</v>
      </c>
      <c r="F1433" s="140" t="s">
        <v>1179</v>
      </c>
    </row>
    <row r="1434" spans="1:6" s="121" customFormat="1" x14ac:dyDescent="0.25">
      <c r="A1434" s="135"/>
      <c r="B1434" s="183">
        <v>45037.628692129627</v>
      </c>
      <c r="C1434" s="139">
        <v>50</v>
      </c>
      <c r="D1434" s="139">
        <v>46</v>
      </c>
      <c r="E1434" s="139">
        <v>4</v>
      </c>
      <c r="F1434" s="140" t="s">
        <v>381</v>
      </c>
    </row>
    <row r="1435" spans="1:6" s="121" customFormat="1" x14ac:dyDescent="0.25">
      <c r="A1435" s="135"/>
      <c r="B1435" s="183">
        <v>45037.656388888892</v>
      </c>
      <c r="C1435" s="139">
        <v>220</v>
      </c>
      <c r="D1435" s="139">
        <v>209</v>
      </c>
      <c r="E1435" s="139">
        <v>11</v>
      </c>
      <c r="F1435" s="140" t="s">
        <v>7187</v>
      </c>
    </row>
    <row r="1436" spans="1:6" s="121" customFormat="1" x14ac:dyDescent="0.25">
      <c r="A1436" s="135"/>
      <c r="B1436" s="183">
        <v>45037.677581018521</v>
      </c>
      <c r="C1436" s="139">
        <v>100</v>
      </c>
      <c r="D1436" s="139">
        <v>95</v>
      </c>
      <c r="E1436" s="139">
        <v>5</v>
      </c>
      <c r="F1436" s="140" t="s">
        <v>2958</v>
      </c>
    </row>
    <row r="1437" spans="1:6" s="121" customFormat="1" x14ac:dyDescent="0.25">
      <c r="A1437" s="135"/>
      <c r="B1437" s="183">
        <v>45037.698333333334</v>
      </c>
      <c r="C1437" s="139">
        <v>30</v>
      </c>
      <c r="D1437" s="139">
        <v>27.9</v>
      </c>
      <c r="E1437" s="139">
        <v>2.1000000000000014</v>
      </c>
      <c r="F1437" s="140" t="s">
        <v>418</v>
      </c>
    </row>
    <row r="1438" spans="1:6" s="121" customFormat="1" x14ac:dyDescent="0.25">
      <c r="A1438" s="135"/>
      <c r="B1438" s="183">
        <v>45037.700972222221</v>
      </c>
      <c r="C1438" s="139">
        <v>150</v>
      </c>
      <c r="D1438" s="139">
        <v>138</v>
      </c>
      <c r="E1438" s="139">
        <v>12</v>
      </c>
      <c r="F1438" s="140" t="s">
        <v>643</v>
      </c>
    </row>
    <row r="1439" spans="1:6" s="121" customFormat="1" x14ac:dyDescent="0.25">
      <c r="A1439" s="135"/>
      <c r="B1439" s="183">
        <v>45037.742696759262</v>
      </c>
      <c r="C1439" s="139">
        <v>200</v>
      </c>
      <c r="D1439" s="139">
        <v>186</v>
      </c>
      <c r="E1439" s="139">
        <v>14</v>
      </c>
      <c r="F1439" s="140" t="s">
        <v>94</v>
      </c>
    </row>
    <row r="1440" spans="1:6" s="121" customFormat="1" x14ac:dyDescent="0.25">
      <c r="A1440" s="135"/>
      <c r="B1440" s="183">
        <v>45037.768171296295</v>
      </c>
      <c r="C1440" s="139">
        <v>200</v>
      </c>
      <c r="D1440" s="139">
        <v>186</v>
      </c>
      <c r="E1440" s="139">
        <v>14</v>
      </c>
      <c r="F1440" s="140" t="s">
        <v>395</v>
      </c>
    </row>
    <row r="1441" spans="1:6" s="121" customFormat="1" x14ac:dyDescent="0.25">
      <c r="A1441" s="135"/>
      <c r="B1441" s="183">
        <v>45037.785798611112</v>
      </c>
      <c r="C1441" s="139">
        <v>500</v>
      </c>
      <c r="D1441" s="139">
        <v>475</v>
      </c>
      <c r="E1441" s="139">
        <v>25</v>
      </c>
      <c r="F1441" s="140" t="s">
        <v>5859</v>
      </c>
    </row>
    <row r="1442" spans="1:6" s="121" customFormat="1" x14ac:dyDescent="0.25">
      <c r="A1442" s="135"/>
      <c r="B1442" s="183">
        <v>45037.795381944445</v>
      </c>
      <c r="C1442" s="139">
        <v>100</v>
      </c>
      <c r="D1442" s="139">
        <v>95</v>
      </c>
      <c r="E1442" s="139">
        <v>5</v>
      </c>
      <c r="F1442" s="140" t="s">
        <v>3483</v>
      </c>
    </row>
    <row r="1443" spans="1:6" s="121" customFormat="1" x14ac:dyDescent="0.25">
      <c r="A1443" s="135"/>
      <c r="B1443" s="183">
        <v>45037.810162037036</v>
      </c>
      <c r="C1443" s="139">
        <v>50</v>
      </c>
      <c r="D1443" s="139">
        <v>46.5</v>
      </c>
      <c r="E1443" s="139">
        <v>3.5</v>
      </c>
      <c r="F1443" s="140" t="s">
        <v>5531</v>
      </c>
    </row>
    <row r="1444" spans="1:6" s="121" customFormat="1" x14ac:dyDescent="0.25">
      <c r="A1444" s="135"/>
      <c r="B1444" s="183">
        <v>45037.816111111111</v>
      </c>
      <c r="C1444" s="139">
        <v>100</v>
      </c>
      <c r="D1444" s="139">
        <v>93</v>
      </c>
      <c r="E1444" s="139">
        <v>7</v>
      </c>
      <c r="F1444" s="140" t="s">
        <v>2762</v>
      </c>
    </row>
    <row r="1445" spans="1:6" s="121" customFormat="1" x14ac:dyDescent="0.25">
      <c r="A1445" s="135"/>
      <c r="B1445" s="183">
        <v>45037.817256944443</v>
      </c>
      <c r="C1445" s="139">
        <v>100</v>
      </c>
      <c r="D1445" s="139">
        <v>93</v>
      </c>
      <c r="E1445" s="139">
        <v>7</v>
      </c>
      <c r="F1445" s="140" t="s">
        <v>2762</v>
      </c>
    </row>
    <row r="1446" spans="1:6" s="121" customFormat="1" x14ac:dyDescent="0.25">
      <c r="A1446" s="135"/>
      <c r="B1446" s="183">
        <v>45037.817731481482</v>
      </c>
      <c r="C1446" s="139">
        <v>100</v>
      </c>
      <c r="D1446" s="139">
        <v>93</v>
      </c>
      <c r="E1446" s="139">
        <v>7</v>
      </c>
      <c r="F1446" s="140" t="s">
        <v>2762</v>
      </c>
    </row>
    <row r="1447" spans="1:6" s="121" customFormat="1" x14ac:dyDescent="0.25">
      <c r="A1447" s="135"/>
      <c r="B1447" s="183">
        <v>45037.818171296298</v>
      </c>
      <c r="C1447" s="139">
        <v>100</v>
      </c>
      <c r="D1447" s="139">
        <v>93</v>
      </c>
      <c r="E1447" s="139">
        <v>7</v>
      </c>
      <c r="F1447" s="140" t="s">
        <v>2762</v>
      </c>
    </row>
    <row r="1448" spans="1:6" s="121" customFormat="1" x14ac:dyDescent="0.25">
      <c r="A1448" s="135"/>
      <c r="B1448" s="183">
        <v>45037.818761574075</v>
      </c>
      <c r="C1448" s="139">
        <v>100</v>
      </c>
      <c r="D1448" s="139">
        <v>93</v>
      </c>
      <c r="E1448" s="139">
        <v>7</v>
      </c>
      <c r="F1448" s="140" t="s">
        <v>2762</v>
      </c>
    </row>
    <row r="1449" spans="1:6" s="121" customFormat="1" x14ac:dyDescent="0.25">
      <c r="A1449" s="135"/>
      <c r="B1449" s="183">
        <v>45037.834849537037</v>
      </c>
      <c r="C1449" s="139">
        <v>4500</v>
      </c>
      <c r="D1449" s="139">
        <v>4140</v>
      </c>
      <c r="E1449" s="139">
        <v>360</v>
      </c>
      <c r="F1449" s="140" t="s">
        <v>503</v>
      </c>
    </row>
    <row r="1450" spans="1:6" s="121" customFormat="1" x14ac:dyDescent="0.25">
      <c r="A1450" s="135"/>
      <c r="B1450" s="183">
        <v>45037.845196759263</v>
      </c>
      <c r="C1450" s="139">
        <v>100</v>
      </c>
      <c r="D1450" s="139">
        <v>92</v>
      </c>
      <c r="E1450" s="139">
        <v>8</v>
      </c>
      <c r="F1450" s="140" t="s">
        <v>189</v>
      </c>
    </row>
    <row r="1451" spans="1:6" s="121" customFormat="1" x14ac:dyDescent="0.25">
      <c r="A1451" s="135"/>
      <c r="B1451" s="183">
        <v>45037.882164351853</v>
      </c>
      <c r="C1451" s="139">
        <v>50</v>
      </c>
      <c r="D1451" s="139">
        <v>46.5</v>
      </c>
      <c r="E1451" s="139">
        <v>3.5</v>
      </c>
      <c r="F1451" s="140" t="s">
        <v>2179</v>
      </c>
    </row>
    <row r="1452" spans="1:6" s="121" customFormat="1" x14ac:dyDescent="0.25">
      <c r="A1452" s="135"/>
      <c r="B1452" s="183">
        <v>45037.898645833331</v>
      </c>
      <c r="C1452" s="139">
        <v>200</v>
      </c>
      <c r="D1452" s="139">
        <v>190</v>
      </c>
      <c r="E1452" s="139">
        <v>10</v>
      </c>
      <c r="F1452" s="140" t="s">
        <v>11145</v>
      </c>
    </row>
    <row r="1453" spans="1:6" s="121" customFormat="1" x14ac:dyDescent="0.25">
      <c r="A1453" s="135"/>
      <c r="B1453" s="183">
        <v>45037.935208333336</v>
      </c>
      <c r="C1453" s="139">
        <v>100</v>
      </c>
      <c r="D1453" s="139">
        <v>92</v>
      </c>
      <c r="E1453" s="139">
        <v>8</v>
      </c>
      <c r="F1453" s="140" t="s">
        <v>11146</v>
      </c>
    </row>
    <row r="1454" spans="1:6" s="121" customFormat="1" x14ac:dyDescent="0.25">
      <c r="A1454" s="135"/>
      <c r="B1454" s="183">
        <v>45037.937916666669</v>
      </c>
      <c r="C1454" s="139">
        <v>200</v>
      </c>
      <c r="D1454" s="139">
        <v>186</v>
      </c>
      <c r="E1454" s="139">
        <v>14</v>
      </c>
      <c r="F1454" s="140" t="s">
        <v>492</v>
      </c>
    </row>
    <row r="1455" spans="1:6" s="121" customFormat="1" x14ac:dyDescent="0.25">
      <c r="A1455" s="135"/>
      <c r="B1455" s="183">
        <v>45037.954155092593</v>
      </c>
      <c r="C1455" s="139">
        <v>300</v>
      </c>
      <c r="D1455" s="139">
        <v>276</v>
      </c>
      <c r="E1455" s="139">
        <v>24</v>
      </c>
      <c r="F1455" s="140" t="s">
        <v>1662</v>
      </c>
    </row>
    <row r="1456" spans="1:6" s="121" customFormat="1" x14ac:dyDescent="0.25">
      <c r="A1456" s="135"/>
      <c r="B1456" s="183">
        <v>45037.961145833331</v>
      </c>
      <c r="C1456" s="139">
        <v>300</v>
      </c>
      <c r="D1456" s="139">
        <v>279</v>
      </c>
      <c r="E1456" s="139">
        <v>21</v>
      </c>
      <c r="F1456" s="140" t="s">
        <v>11147</v>
      </c>
    </row>
    <row r="1457" spans="1:6" s="121" customFormat="1" x14ac:dyDescent="0.25">
      <c r="A1457" s="135"/>
      <c r="B1457" s="183">
        <v>45037.974699074075</v>
      </c>
      <c r="C1457" s="139">
        <v>100</v>
      </c>
      <c r="D1457" s="139">
        <v>95</v>
      </c>
      <c r="E1457" s="139">
        <v>5</v>
      </c>
      <c r="F1457" s="140" t="s">
        <v>595</v>
      </c>
    </row>
    <row r="1458" spans="1:6" s="121" customFormat="1" x14ac:dyDescent="0.25">
      <c r="A1458" s="135"/>
      <c r="B1458" s="183">
        <v>45037.991423611114</v>
      </c>
      <c r="C1458" s="139">
        <v>100</v>
      </c>
      <c r="D1458" s="139">
        <v>95</v>
      </c>
      <c r="E1458" s="139">
        <v>5</v>
      </c>
      <c r="F1458" s="140" t="s">
        <v>518</v>
      </c>
    </row>
    <row r="1459" spans="1:6" s="121" customFormat="1" x14ac:dyDescent="0.25">
      <c r="A1459" s="135"/>
      <c r="B1459" s="183">
        <v>45038.005127314813</v>
      </c>
      <c r="C1459" s="139">
        <v>50</v>
      </c>
      <c r="D1459" s="139">
        <v>47.5</v>
      </c>
      <c r="E1459" s="139">
        <v>2.5</v>
      </c>
      <c r="F1459" s="140" t="s">
        <v>1303</v>
      </c>
    </row>
    <row r="1460" spans="1:6" s="121" customFormat="1" x14ac:dyDescent="0.25">
      <c r="A1460" s="135"/>
      <c r="B1460" s="183">
        <v>45038.063726851855</v>
      </c>
      <c r="C1460" s="139">
        <v>14</v>
      </c>
      <c r="D1460" s="139">
        <v>13.3</v>
      </c>
      <c r="E1460" s="139">
        <v>0.69999999999999929</v>
      </c>
      <c r="F1460" s="140" t="s">
        <v>1012</v>
      </c>
    </row>
    <row r="1461" spans="1:6" s="121" customFormat="1" x14ac:dyDescent="0.25">
      <c r="A1461" s="135"/>
      <c r="B1461" s="183">
        <v>45038.221504629626</v>
      </c>
      <c r="C1461" s="139">
        <v>200</v>
      </c>
      <c r="D1461" s="139">
        <v>186</v>
      </c>
      <c r="E1461" s="139">
        <v>14</v>
      </c>
      <c r="F1461" s="140" t="s">
        <v>11148</v>
      </c>
    </row>
    <row r="1462" spans="1:6" s="121" customFormat="1" x14ac:dyDescent="0.25">
      <c r="A1462" s="135"/>
      <c r="B1462" s="183">
        <v>45038.230150462965</v>
      </c>
      <c r="C1462" s="139">
        <v>100</v>
      </c>
      <c r="D1462" s="139">
        <v>95</v>
      </c>
      <c r="E1462" s="139">
        <v>5</v>
      </c>
      <c r="F1462" s="140" t="s">
        <v>398</v>
      </c>
    </row>
    <row r="1463" spans="1:6" s="121" customFormat="1" x14ac:dyDescent="0.25">
      <c r="A1463" s="135"/>
      <c r="B1463" s="183">
        <v>45038.274791666663</v>
      </c>
      <c r="C1463" s="139">
        <v>100</v>
      </c>
      <c r="D1463" s="139">
        <v>95</v>
      </c>
      <c r="E1463" s="139">
        <v>5</v>
      </c>
      <c r="F1463" s="140" t="s">
        <v>11149</v>
      </c>
    </row>
    <row r="1464" spans="1:6" s="121" customFormat="1" x14ac:dyDescent="0.25">
      <c r="A1464" s="135"/>
      <c r="B1464" s="183">
        <v>45038.287615740737</v>
      </c>
      <c r="C1464" s="139">
        <v>20</v>
      </c>
      <c r="D1464" s="139">
        <v>19</v>
      </c>
      <c r="E1464" s="139">
        <v>1</v>
      </c>
      <c r="F1464" s="140" t="s">
        <v>2892</v>
      </c>
    </row>
    <row r="1465" spans="1:6" s="121" customFormat="1" x14ac:dyDescent="0.25">
      <c r="A1465" s="135"/>
      <c r="B1465" s="183">
        <v>45038.293217592596</v>
      </c>
      <c r="C1465" s="139">
        <v>100</v>
      </c>
      <c r="D1465" s="139">
        <v>92</v>
      </c>
      <c r="E1465" s="139">
        <v>8</v>
      </c>
      <c r="F1465" s="140" t="s">
        <v>210</v>
      </c>
    </row>
    <row r="1466" spans="1:6" s="121" customFormat="1" x14ac:dyDescent="0.25">
      <c r="A1466" s="135"/>
      <c r="B1466" s="183">
        <v>45038.308993055558</v>
      </c>
      <c r="C1466" s="139">
        <v>100</v>
      </c>
      <c r="D1466" s="139">
        <v>95</v>
      </c>
      <c r="E1466" s="139">
        <v>5</v>
      </c>
      <c r="F1466" s="140" t="s">
        <v>1995</v>
      </c>
    </row>
    <row r="1467" spans="1:6" s="121" customFormat="1" x14ac:dyDescent="0.25">
      <c r="A1467" s="135"/>
      <c r="B1467" s="183">
        <v>45038.339537037034</v>
      </c>
      <c r="C1467" s="139">
        <v>500</v>
      </c>
      <c r="D1467" s="139">
        <v>475</v>
      </c>
      <c r="E1467" s="139">
        <v>25</v>
      </c>
      <c r="F1467" s="140" t="s">
        <v>397</v>
      </c>
    </row>
    <row r="1468" spans="1:6" s="121" customFormat="1" x14ac:dyDescent="0.25">
      <c r="A1468" s="135"/>
      <c r="B1468" s="183">
        <v>45038.357141203705</v>
      </c>
      <c r="C1468" s="139">
        <v>50</v>
      </c>
      <c r="D1468" s="139">
        <v>47.5</v>
      </c>
      <c r="E1468" s="139">
        <v>2.5</v>
      </c>
      <c r="F1468" s="140" t="s">
        <v>407</v>
      </c>
    </row>
    <row r="1469" spans="1:6" s="121" customFormat="1" x14ac:dyDescent="0.25">
      <c r="A1469" s="135"/>
      <c r="B1469" s="183">
        <v>45038.373611111114</v>
      </c>
      <c r="C1469" s="139">
        <v>300</v>
      </c>
      <c r="D1469" s="139">
        <v>279</v>
      </c>
      <c r="E1469" s="139">
        <v>21</v>
      </c>
      <c r="F1469" s="140" t="s">
        <v>495</v>
      </c>
    </row>
    <row r="1470" spans="1:6" s="121" customFormat="1" x14ac:dyDescent="0.25">
      <c r="A1470" s="135"/>
      <c r="B1470" s="183">
        <v>45038.40185185185</v>
      </c>
      <c r="C1470" s="139">
        <v>50</v>
      </c>
      <c r="D1470" s="139">
        <v>47.5</v>
      </c>
      <c r="E1470" s="139">
        <v>2.5</v>
      </c>
      <c r="F1470" s="140" t="s">
        <v>5173</v>
      </c>
    </row>
    <row r="1471" spans="1:6" s="121" customFormat="1" x14ac:dyDescent="0.25">
      <c r="A1471" s="135"/>
      <c r="B1471" s="183">
        <v>45038.403333333335</v>
      </c>
      <c r="C1471" s="139">
        <v>950</v>
      </c>
      <c r="D1471" s="139">
        <v>902.5</v>
      </c>
      <c r="E1471" s="139">
        <v>47.5</v>
      </c>
      <c r="F1471" s="140" t="s">
        <v>1929</v>
      </c>
    </row>
    <row r="1472" spans="1:6" s="121" customFormat="1" x14ac:dyDescent="0.25">
      <c r="A1472" s="135"/>
      <c r="B1472" s="183">
        <v>45038.421365740738</v>
      </c>
      <c r="C1472" s="139">
        <v>500</v>
      </c>
      <c r="D1472" s="139">
        <v>475</v>
      </c>
      <c r="E1472" s="139">
        <v>25</v>
      </c>
      <c r="F1472" s="140" t="s">
        <v>3378</v>
      </c>
    </row>
    <row r="1473" spans="1:6" s="121" customFormat="1" x14ac:dyDescent="0.25">
      <c r="A1473" s="135"/>
      <c r="B1473" s="183">
        <v>45038.430312500001</v>
      </c>
      <c r="C1473" s="139">
        <v>50</v>
      </c>
      <c r="D1473" s="139">
        <v>47.5</v>
      </c>
      <c r="E1473" s="139">
        <v>2.5</v>
      </c>
      <c r="F1473" s="140" t="s">
        <v>385</v>
      </c>
    </row>
    <row r="1474" spans="1:6" s="121" customFormat="1" x14ac:dyDescent="0.25">
      <c r="A1474" s="135"/>
      <c r="B1474" s="183">
        <v>45038.457418981481</v>
      </c>
      <c r="C1474" s="139">
        <v>200</v>
      </c>
      <c r="D1474" s="139">
        <v>190</v>
      </c>
      <c r="E1474" s="139">
        <v>10</v>
      </c>
      <c r="F1474" s="140" t="s">
        <v>6805</v>
      </c>
    </row>
    <row r="1475" spans="1:6" s="121" customFormat="1" x14ac:dyDescent="0.25">
      <c r="A1475" s="135"/>
      <c r="B1475" s="183">
        <v>45038.473738425928</v>
      </c>
      <c r="C1475" s="139">
        <v>75</v>
      </c>
      <c r="D1475" s="139">
        <v>71.25</v>
      </c>
      <c r="E1475" s="139">
        <v>3.75</v>
      </c>
      <c r="F1475" s="140" t="s">
        <v>441</v>
      </c>
    </row>
    <row r="1476" spans="1:6" s="121" customFormat="1" x14ac:dyDescent="0.25">
      <c r="A1476" s="135"/>
      <c r="B1476" s="183">
        <v>45038.487569444442</v>
      </c>
      <c r="C1476" s="139">
        <v>100</v>
      </c>
      <c r="D1476" s="139">
        <v>95</v>
      </c>
      <c r="E1476" s="139">
        <v>5</v>
      </c>
      <c r="F1476" s="140" t="s">
        <v>11150</v>
      </c>
    </row>
    <row r="1477" spans="1:6" s="121" customFormat="1" x14ac:dyDescent="0.25">
      <c r="A1477" s="135"/>
      <c r="B1477" s="183">
        <v>45038.489988425928</v>
      </c>
      <c r="C1477" s="139">
        <v>150</v>
      </c>
      <c r="D1477" s="139">
        <v>142.5</v>
      </c>
      <c r="E1477" s="139">
        <v>7.5</v>
      </c>
      <c r="F1477" s="140" t="s">
        <v>2588</v>
      </c>
    </row>
    <row r="1478" spans="1:6" s="121" customFormat="1" x14ac:dyDescent="0.25">
      <c r="A1478" s="135"/>
      <c r="B1478" s="183">
        <v>45038.4925</v>
      </c>
      <c r="C1478" s="139">
        <v>500</v>
      </c>
      <c r="D1478" s="139">
        <v>460</v>
      </c>
      <c r="E1478" s="139">
        <v>40</v>
      </c>
      <c r="F1478" s="140" t="s">
        <v>253</v>
      </c>
    </row>
    <row r="1479" spans="1:6" s="121" customFormat="1" x14ac:dyDescent="0.25">
      <c r="A1479" s="135"/>
      <c r="B1479" s="183">
        <v>45038.493148148147</v>
      </c>
      <c r="C1479" s="139">
        <v>1</v>
      </c>
      <c r="D1479" s="139">
        <v>0.95</v>
      </c>
      <c r="E1479" s="139">
        <v>5.0000000000000044E-2</v>
      </c>
      <c r="F1479" s="140" t="s">
        <v>8291</v>
      </c>
    </row>
    <row r="1480" spans="1:6" s="121" customFormat="1" x14ac:dyDescent="0.25">
      <c r="A1480" s="135"/>
      <c r="B1480" s="183">
        <v>45038.49423611111</v>
      </c>
      <c r="C1480" s="139">
        <v>100</v>
      </c>
      <c r="D1480" s="139">
        <v>95</v>
      </c>
      <c r="E1480" s="139">
        <v>5</v>
      </c>
      <c r="F1480" s="140" t="s">
        <v>8291</v>
      </c>
    </row>
    <row r="1481" spans="1:6" s="121" customFormat="1" x14ac:dyDescent="0.25">
      <c r="A1481" s="135"/>
      <c r="B1481" s="183">
        <v>45038.522673611114</v>
      </c>
      <c r="C1481" s="139">
        <v>150</v>
      </c>
      <c r="D1481" s="139">
        <v>142.5</v>
      </c>
      <c r="E1481" s="139">
        <v>7.5</v>
      </c>
      <c r="F1481" s="140" t="s">
        <v>8112</v>
      </c>
    </row>
    <row r="1482" spans="1:6" s="121" customFormat="1" x14ac:dyDescent="0.25">
      <c r="A1482" s="135"/>
      <c r="B1482" s="183">
        <v>45038.536053240743</v>
      </c>
      <c r="C1482" s="139">
        <v>225</v>
      </c>
      <c r="D1482" s="139">
        <v>209.25</v>
      </c>
      <c r="E1482" s="139">
        <v>15.75</v>
      </c>
      <c r="F1482" s="140" t="s">
        <v>5846</v>
      </c>
    </row>
    <row r="1483" spans="1:6" s="121" customFormat="1" x14ac:dyDescent="0.25">
      <c r="A1483" s="135"/>
      <c r="B1483" s="183">
        <v>45038.546064814815</v>
      </c>
      <c r="C1483" s="139">
        <v>100</v>
      </c>
      <c r="D1483" s="139">
        <v>95</v>
      </c>
      <c r="E1483" s="139">
        <v>5</v>
      </c>
      <c r="F1483" s="140" t="s">
        <v>429</v>
      </c>
    </row>
    <row r="1484" spans="1:6" s="121" customFormat="1" x14ac:dyDescent="0.25">
      <c r="A1484" s="135"/>
      <c r="B1484" s="183">
        <v>45038.563148148147</v>
      </c>
      <c r="C1484" s="139">
        <v>300</v>
      </c>
      <c r="D1484" s="139">
        <v>285</v>
      </c>
      <c r="E1484" s="139">
        <v>15</v>
      </c>
      <c r="F1484" s="140" t="s">
        <v>11087</v>
      </c>
    </row>
    <row r="1485" spans="1:6" s="121" customFormat="1" x14ac:dyDescent="0.25">
      <c r="A1485" s="135"/>
      <c r="B1485" s="183">
        <v>45038.574467592596</v>
      </c>
      <c r="C1485" s="139">
        <v>100</v>
      </c>
      <c r="D1485" s="139">
        <v>93</v>
      </c>
      <c r="E1485" s="139">
        <v>7</v>
      </c>
      <c r="F1485" s="140" t="s">
        <v>6151</v>
      </c>
    </row>
    <row r="1486" spans="1:6" s="121" customFormat="1" x14ac:dyDescent="0.25">
      <c r="A1486" s="135"/>
      <c r="B1486" s="183">
        <v>45038.574791666666</v>
      </c>
      <c r="C1486" s="139">
        <v>150</v>
      </c>
      <c r="D1486" s="139">
        <v>142.5</v>
      </c>
      <c r="E1486" s="139">
        <v>7.5</v>
      </c>
      <c r="F1486" s="140" t="s">
        <v>6811</v>
      </c>
    </row>
    <row r="1487" spans="1:6" s="121" customFormat="1" x14ac:dyDescent="0.25">
      <c r="A1487" s="135"/>
      <c r="B1487" s="183">
        <v>45038.591932870368</v>
      </c>
      <c r="C1487" s="139">
        <v>500</v>
      </c>
      <c r="D1487" s="139">
        <v>475</v>
      </c>
      <c r="E1487" s="139">
        <v>25</v>
      </c>
      <c r="F1487" s="140" t="s">
        <v>291</v>
      </c>
    </row>
    <row r="1488" spans="1:6" s="121" customFormat="1" x14ac:dyDescent="0.25">
      <c r="A1488" s="135"/>
      <c r="B1488" s="183">
        <v>45038.595891203702</v>
      </c>
      <c r="C1488" s="139">
        <v>100</v>
      </c>
      <c r="D1488" s="139">
        <v>95</v>
      </c>
      <c r="E1488" s="139">
        <v>5</v>
      </c>
      <c r="F1488" s="140" t="s">
        <v>11151</v>
      </c>
    </row>
    <row r="1489" spans="1:6" s="121" customFormat="1" x14ac:dyDescent="0.25">
      <c r="A1489" s="135"/>
      <c r="B1489" s="183">
        <v>45038.599120370367</v>
      </c>
      <c r="C1489" s="139">
        <v>1000</v>
      </c>
      <c r="D1489" s="139">
        <v>950</v>
      </c>
      <c r="E1489" s="139">
        <v>50</v>
      </c>
      <c r="F1489" s="140" t="s">
        <v>6332</v>
      </c>
    </row>
    <row r="1490" spans="1:6" s="121" customFormat="1" x14ac:dyDescent="0.25">
      <c r="A1490" s="135"/>
      <c r="B1490" s="183">
        <v>45038.657800925925</v>
      </c>
      <c r="C1490" s="139">
        <v>30</v>
      </c>
      <c r="D1490" s="139">
        <v>27.6</v>
      </c>
      <c r="E1490" s="139">
        <v>2.4</v>
      </c>
      <c r="F1490" s="140" t="s">
        <v>7183</v>
      </c>
    </row>
    <row r="1491" spans="1:6" s="121" customFormat="1" x14ac:dyDescent="0.25">
      <c r="A1491" s="135"/>
      <c r="B1491" s="183">
        <v>45038.667881944442</v>
      </c>
      <c r="C1491" s="139">
        <v>100</v>
      </c>
      <c r="D1491" s="139">
        <v>95</v>
      </c>
      <c r="E1491" s="139">
        <v>5</v>
      </c>
      <c r="F1491" s="140" t="s">
        <v>733</v>
      </c>
    </row>
    <row r="1492" spans="1:6" s="121" customFormat="1" x14ac:dyDescent="0.25">
      <c r="A1492" s="135"/>
      <c r="B1492" s="183">
        <v>45038.668865740743</v>
      </c>
      <c r="C1492" s="139">
        <v>100</v>
      </c>
      <c r="D1492" s="139">
        <v>95</v>
      </c>
      <c r="E1492" s="139">
        <v>5</v>
      </c>
      <c r="F1492" s="140" t="s">
        <v>733</v>
      </c>
    </row>
    <row r="1493" spans="1:6" s="121" customFormat="1" x14ac:dyDescent="0.25">
      <c r="A1493" s="135"/>
      <c r="B1493" s="183">
        <v>45038.672199074077</v>
      </c>
      <c r="C1493" s="139">
        <v>309</v>
      </c>
      <c r="D1493" s="139">
        <v>293.55</v>
      </c>
      <c r="E1493" s="139">
        <v>15.449999999999989</v>
      </c>
      <c r="F1493" s="140" t="s">
        <v>5274</v>
      </c>
    </row>
    <row r="1494" spans="1:6" s="121" customFormat="1" x14ac:dyDescent="0.25">
      <c r="A1494" s="135"/>
      <c r="B1494" s="183">
        <v>45038.703865740739</v>
      </c>
      <c r="C1494" s="139">
        <v>200</v>
      </c>
      <c r="D1494" s="139">
        <v>190</v>
      </c>
      <c r="E1494" s="139">
        <v>10</v>
      </c>
      <c r="F1494" s="140" t="s">
        <v>435</v>
      </c>
    </row>
    <row r="1495" spans="1:6" s="121" customFormat="1" x14ac:dyDescent="0.25">
      <c r="A1495" s="135"/>
      <c r="B1495" s="183">
        <v>45038.765601851854</v>
      </c>
      <c r="C1495" s="139">
        <v>100</v>
      </c>
      <c r="D1495" s="139">
        <v>93</v>
      </c>
      <c r="E1495" s="139">
        <v>7</v>
      </c>
      <c r="F1495" s="140" t="s">
        <v>318</v>
      </c>
    </row>
    <row r="1496" spans="1:6" s="121" customFormat="1" x14ac:dyDescent="0.25">
      <c r="A1496" s="135"/>
      <c r="B1496" s="183">
        <v>45038.768368055556</v>
      </c>
      <c r="C1496" s="139">
        <v>300</v>
      </c>
      <c r="D1496" s="139">
        <v>285</v>
      </c>
      <c r="E1496" s="139">
        <v>15</v>
      </c>
      <c r="F1496" s="140" t="s">
        <v>7290</v>
      </c>
    </row>
    <row r="1497" spans="1:6" s="121" customFormat="1" x14ac:dyDescent="0.25">
      <c r="A1497" s="135"/>
      <c r="B1497" s="183">
        <v>45038.785960648151</v>
      </c>
      <c r="C1497" s="139">
        <v>200</v>
      </c>
      <c r="D1497" s="139">
        <v>186</v>
      </c>
      <c r="E1497" s="139">
        <v>14</v>
      </c>
      <c r="F1497" s="140" t="s">
        <v>7317</v>
      </c>
    </row>
    <row r="1498" spans="1:6" s="121" customFormat="1" x14ac:dyDescent="0.25">
      <c r="A1498" s="135"/>
      <c r="B1498" s="183">
        <v>45038.789502314816</v>
      </c>
      <c r="C1498" s="139">
        <v>200</v>
      </c>
      <c r="D1498" s="139">
        <v>190</v>
      </c>
      <c r="E1498" s="139">
        <v>10</v>
      </c>
      <c r="F1498" s="140" t="s">
        <v>2146</v>
      </c>
    </row>
    <row r="1499" spans="1:6" s="121" customFormat="1" x14ac:dyDescent="0.25">
      <c r="A1499" s="135"/>
      <c r="B1499" s="183">
        <v>45038.800138888888</v>
      </c>
      <c r="C1499" s="139">
        <v>250</v>
      </c>
      <c r="D1499" s="139">
        <v>237.5</v>
      </c>
      <c r="E1499" s="139">
        <v>12.5</v>
      </c>
      <c r="F1499" s="140" t="s">
        <v>11152</v>
      </c>
    </row>
    <row r="1500" spans="1:6" s="121" customFormat="1" x14ac:dyDescent="0.25">
      <c r="A1500" s="135"/>
      <c r="B1500" s="183">
        <v>45038.816238425927</v>
      </c>
      <c r="C1500" s="139">
        <v>100</v>
      </c>
      <c r="D1500" s="139">
        <v>92</v>
      </c>
      <c r="E1500" s="139">
        <v>8</v>
      </c>
      <c r="F1500" s="140" t="s">
        <v>2046</v>
      </c>
    </row>
    <row r="1501" spans="1:6" s="121" customFormat="1" x14ac:dyDescent="0.25">
      <c r="A1501" s="135"/>
      <c r="B1501" s="183">
        <v>45038.842361111114</v>
      </c>
      <c r="C1501" s="139">
        <v>50</v>
      </c>
      <c r="D1501" s="139">
        <v>46.5</v>
      </c>
      <c r="E1501" s="139">
        <v>3.5</v>
      </c>
      <c r="F1501" s="140" t="s">
        <v>3540</v>
      </c>
    </row>
    <row r="1502" spans="1:6" s="121" customFormat="1" x14ac:dyDescent="0.25">
      <c r="A1502" s="135"/>
      <c r="B1502" s="183">
        <v>45038.864953703705</v>
      </c>
      <c r="C1502" s="139">
        <v>100</v>
      </c>
      <c r="D1502" s="139">
        <v>95</v>
      </c>
      <c r="E1502" s="139">
        <v>5</v>
      </c>
      <c r="F1502" s="140" t="s">
        <v>1653</v>
      </c>
    </row>
    <row r="1503" spans="1:6" s="121" customFormat="1" x14ac:dyDescent="0.25">
      <c r="A1503" s="135"/>
      <c r="B1503" s="183">
        <v>45038.865185185183</v>
      </c>
      <c r="C1503" s="139">
        <v>1000</v>
      </c>
      <c r="D1503" s="139">
        <v>950</v>
      </c>
      <c r="E1503" s="139">
        <v>50</v>
      </c>
      <c r="F1503" s="140" t="s">
        <v>3035</v>
      </c>
    </row>
    <row r="1504" spans="1:6" s="121" customFormat="1" x14ac:dyDescent="0.25">
      <c r="A1504" s="135"/>
      <c r="B1504" s="183">
        <v>45038.87777777778</v>
      </c>
      <c r="C1504" s="139">
        <v>150</v>
      </c>
      <c r="D1504" s="139">
        <v>142.5</v>
      </c>
      <c r="E1504" s="139">
        <v>7.5</v>
      </c>
      <c r="F1504" s="140" t="s">
        <v>4955</v>
      </c>
    </row>
    <row r="1505" spans="1:6" s="121" customFormat="1" x14ac:dyDescent="0.25">
      <c r="A1505" s="135"/>
      <c r="B1505" s="183">
        <v>45038.903194444443</v>
      </c>
      <c r="C1505" s="139">
        <v>100</v>
      </c>
      <c r="D1505" s="139">
        <v>95</v>
      </c>
      <c r="E1505" s="139">
        <v>5</v>
      </c>
      <c r="F1505" s="140" t="s">
        <v>6815</v>
      </c>
    </row>
    <row r="1506" spans="1:6" s="121" customFormat="1" x14ac:dyDescent="0.25">
      <c r="A1506" s="135"/>
      <c r="B1506" s="183">
        <v>45038.910381944443</v>
      </c>
      <c r="C1506" s="139">
        <v>350</v>
      </c>
      <c r="D1506" s="139">
        <v>325.5</v>
      </c>
      <c r="E1506" s="139">
        <v>24.5</v>
      </c>
      <c r="F1506" s="140" t="s">
        <v>2405</v>
      </c>
    </row>
    <row r="1507" spans="1:6" s="121" customFormat="1" x14ac:dyDescent="0.25">
      <c r="A1507" s="135"/>
      <c r="B1507" s="183">
        <v>45038.915486111109</v>
      </c>
      <c r="C1507" s="139">
        <v>300</v>
      </c>
      <c r="D1507" s="139">
        <v>279</v>
      </c>
      <c r="E1507" s="139">
        <v>21</v>
      </c>
      <c r="F1507" s="140" t="s">
        <v>2405</v>
      </c>
    </row>
    <row r="1508" spans="1:6" s="121" customFormat="1" x14ac:dyDescent="0.25">
      <c r="A1508" s="135"/>
      <c r="B1508" s="183">
        <v>45038.930775462963</v>
      </c>
      <c r="C1508" s="139">
        <v>100</v>
      </c>
      <c r="D1508" s="139">
        <v>95</v>
      </c>
      <c r="E1508" s="139">
        <v>5</v>
      </c>
      <c r="F1508" s="140" t="s">
        <v>1972</v>
      </c>
    </row>
    <row r="1509" spans="1:6" s="121" customFormat="1" x14ac:dyDescent="0.25">
      <c r="A1509" s="135"/>
      <c r="B1509" s="183">
        <v>45038.935034722221</v>
      </c>
      <c r="C1509" s="139">
        <v>100</v>
      </c>
      <c r="D1509" s="139">
        <v>93</v>
      </c>
      <c r="E1509" s="139">
        <v>7</v>
      </c>
      <c r="F1509" s="140" t="s">
        <v>2405</v>
      </c>
    </row>
    <row r="1510" spans="1:6" s="121" customFormat="1" x14ac:dyDescent="0.25">
      <c r="A1510" s="135"/>
      <c r="B1510" s="183">
        <v>45038.967187499999</v>
      </c>
      <c r="C1510" s="139">
        <v>200</v>
      </c>
      <c r="D1510" s="139">
        <v>190</v>
      </c>
      <c r="E1510" s="139">
        <v>10</v>
      </c>
      <c r="F1510" s="140" t="s">
        <v>7175</v>
      </c>
    </row>
    <row r="1511" spans="1:6" s="121" customFormat="1" x14ac:dyDescent="0.25">
      <c r="A1511" s="135"/>
      <c r="B1511" s="183">
        <v>45038.986631944441</v>
      </c>
      <c r="C1511" s="139">
        <v>90</v>
      </c>
      <c r="D1511" s="139">
        <v>83.7</v>
      </c>
      <c r="E1511" s="139">
        <v>6.2999999999999972</v>
      </c>
      <c r="F1511" s="140" t="s">
        <v>6212</v>
      </c>
    </row>
    <row r="1512" spans="1:6" s="121" customFormat="1" x14ac:dyDescent="0.25">
      <c r="A1512" s="135"/>
      <c r="B1512" s="183">
        <v>45038.998067129629</v>
      </c>
      <c r="C1512" s="139">
        <v>1000</v>
      </c>
      <c r="D1512" s="139">
        <v>950</v>
      </c>
      <c r="E1512" s="139">
        <v>50</v>
      </c>
      <c r="F1512" s="140" t="s">
        <v>11116</v>
      </c>
    </row>
    <row r="1513" spans="1:6" s="121" customFormat="1" x14ac:dyDescent="0.25">
      <c r="A1513" s="135"/>
      <c r="B1513" s="183">
        <v>45039.045706018522</v>
      </c>
      <c r="C1513" s="139">
        <v>50</v>
      </c>
      <c r="D1513" s="139">
        <v>47.5</v>
      </c>
      <c r="E1513" s="139">
        <v>2.5</v>
      </c>
      <c r="F1513" s="140" t="s">
        <v>203</v>
      </c>
    </row>
    <row r="1514" spans="1:6" s="121" customFormat="1" x14ac:dyDescent="0.25">
      <c r="A1514" s="135"/>
      <c r="B1514" s="183">
        <v>45039.121874999997</v>
      </c>
      <c r="C1514" s="139">
        <v>100</v>
      </c>
      <c r="D1514" s="139">
        <v>92.05</v>
      </c>
      <c r="E1514" s="139">
        <v>7.9500000000000028</v>
      </c>
      <c r="F1514" s="140" t="s">
        <v>6217</v>
      </c>
    </row>
    <row r="1515" spans="1:6" s="121" customFormat="1" x14ac:dyDescent="0.25">
      <c r="A1515" s="135"/>
      <c r="B1515" s="183">
        <v>45039.161030092589</v>
      </c>
      <c r="C1515" s="139">
        <v>100</v>
      </c>
      <c r="D1515" s="139">
        <v>92.05</v>
      </c>
      <c r="E1515" s="139">
        <v>7.9500000000000028</v>
      </c>
      <c r="F1515" s="140" t="s">
        <v>3568</v>
      </c>
    </row>
    <row r="1516" spans="1:6" s="121" customFormat="1" x14ac:dyDescent="0.25">
      <c r="A1516" s="135"/>
      <c r="B1516" s="183">
        <v>45039.247361111113</v>
      </c>
      <c r="C1516" s="139">
        <v>100</v>
      </c>
      <c r="D1516" s="139">
        <v>95</v>
      </c>
      <c r="E1516" s="139">
        <v>5</v>
      </c>
      <c r="F1516" s="140" t="s">
        <v>398</v>
      </c>
    </row>
    <row r="1517" spans="1:6" s="121" customFormat="1" x14ac:dyDescent="0.25">
      <c r="A1517" s="135"/>
      <c r="B1517" s="183">
        <v>45039.25037037037</v>
      </c>
      <c r="C1517" s="139">
        <v>300</v>
      </c>
      <c r="D1517" s="139">
        <v>285</v>
      </c>
      <c r="E1517" s="139">
        <v>15</v>
      </c>
      <c r="F1517" s="140" t="s">
        <v>3043</v>
      </c>
    </row>
    <row r="1518" spans="1:6" s="121" customFormat="1" x14ac:dyDescent="0.25">
      <c r="A1518" s="135"/>
      <c r="B1518" s="183">
        <v>45039.268842592595</v>
      </c>
      <c r="C1518" s="139">
        <v>200</v>
      </c>
      <c r="D1518" s="139">
        <v>190</v>
      </c>
      <c r="E1518" s="139">
        <v>10</v>
      </c>
      <c r="F1518" s="140" t="s">
        <v>5076</v>
      </c>
    </row>
    <row r="1519" spans="1:6" s="121" customFormat="1" x14ac:dyDescent="0.25">
      <c r="A1519" s="135"/>
      <c r="B1519" s="183">
        <v>45039.275196759256</v>
      </c>
      <c r="C1519" s="139">
        <v>100</v>
      </c>
      <c r="D1519" s="139">
        <v>95</v>
      </c>
      <c r="E1519" s="139">
        <v>5</v>
      </c>
      <c r="F1519" s="140" t="s">
        <v>1995</v>
      </c>
    </row>
    <row r="1520" spans="1:6" s="121" customFormat="1" x14ac:dyDescent="0.25">
      <c r="A1520" s="135"/>
      <c r="B1520" s="183">
        <v>45039.306689814817</v>
      </c>
      <c r="C1520" s="139">
        <v>50</v>
      </c>
      <c r="D1520" s="139">
        <v>46</v>
      </c>
      <c r="E1520" s="139">
        <v>4</v>
      </c>
      <c r="F1520" s="140" t="s">
        <v>381</v>
      </c>
    </row>
    <row r="1521" spans="1:6" s="121" customFormat="1" x14ac:dyDescent="0.25">
      <c r="A1521" s="135"/>
      <c r="B1521" s="183">
        <v>45039.308842592596</v>
      </c>
      <c r="C1521" s="139">
        <v>15</v>
      </c>
      <c r="D1521" s="139">
        <v>14.25</v>
      </c>
      <c r="E1521" s="139">
        <v>0.75</v>
      </c>
      <c r="F1521" s="140" t="s">
        <v>2892</v>
      </c>
    </row>
    <row r="1522" spans="1:6" s="121" customFormat="1" x14ac:dyDescent="0.25">
      <c r="A1522" s="135"/>
      <c r="B1522" s="183">
        <v>45039.378668981481</v>
      </c>
      <c r="C1522" s="139">
        <v>100</v>
      </c>
      <c r="D1522" s="139">
        <v>92</v>
      </c>
      <c r="E1522" s="139">
        <v>8</v>
      </c>
      <c r="F1522" s="140" t="s">
        <v>680</v>
      </c>
    </row>
    <row r="1523" spans="1:6" s="121" customFormat="1" x14ac:dyDescent="0.25">
      <c r="A1523" s="135"/>
      <c r="B1523" s="183">
        <v>45039.40053240741</v>
      </c>
      <c r="C1523" s="139">
        <v>100</v>
      </c>
      <c r="D1523" s="139">
        <v>92</v>
      </c>
      <c r="E1523" s="139">
        <v>8</v>
      </c>
      <c r="F1523" s="140" t="s">
        <v>210</v>
      </c>
    </row>
    <row r="1524" spans="1:6" s="121" customFormat="1" x14ac:dyDescent="0.25">
      <c r="A1524" s="135"/>
      <c r="B1524" s="183">
        <v>45039.401238425926</v>
      </c>
      <c r="C1524" s="139">
        <v>150</v>
      </c>
      <c r="D1524" s="139">
        <v>142.5</v>
      </c>
      <c r="E1524" s="139">
        <v>7.5</v>
      </c>
      <c r="F1524" s="140" t="s">
        <v>2588</v>
      </c>
    </row>
    <row r="1525" spans="1:6" s="121" customFormat="1" x14ac:dyDescent="0.25">
      <c r="A1525" s="135"/>
      <c r="B1525" s="183">
        <v>45039.422372685185</v>
      </c>
      <c r="C1525" s="139">
        <v>300</v>
      </c>
      <c r="D1525" s="139">
        <v>285</v>
      </c>
      <c r="E1525" s="139">
        <v>15</v>
      </c>
      <c r="F1525" s="140" t="s">
        <v>11153</v>
      </c>
    </row>
    <row r="1526" spans="1:6" s="121" customFormat="1" x14ac:dyDescent="0.25">
      <c r="A1526" s="135"/>
      <c r="B1526" s="183">
        <v>45039.424780092595</v>
      </c>
      <c r="C1526" s="139">
        <v>50</v>
      </c>
      <c r="D1526" s="139">
        <v>47.5</v>
      </c>
      <c r="E1526" s="139">
        <v>2.5</v>
      </c>
      <c r="F1526" s="140" t="s">
        <v>11154</v>
      </c>
    </row>
    <row r="1527" spans="1:6" s="121" customFormat="1" x14ac:dyDescent="0.25">
      <c r="A1527" s="135"/>
      <c r="B1527" s="183">
        <v>45039.44327546296</v>
      </c>
      <c r="C1527" s="139">
        <v>100</v>
      </c>
      <c r="D1527" s="139">
        <v>95</v>
      </c>
      <c r="E1527" s="139">
        <v>5</v>
      </c>
      <c r="F1527" s="140" t="s">
        <v>11155</v>
      </c>
    </row>
    <row r="1528" spans="1:6" s="121" customFormat="1" x14ac:dyDescent="0.25">
      <c r="A1528" s="135"/>
      <c r="B1528" s="183">
        <v>45039.448182870372</v>
      </c>
      <c r="C1528" s="139">
        <v>80</v>
      </c>
      <c r="D1528" s="139">
        <v>76</v>
      </c>
      <c r="E1528" s="139">
        <v>4</v>
      </c>
      <c r="F1528" s="140" t="s">
        <v>676</v>
      </c>
    </row>
    <row r="1529" spans="1:6" s="121" customFormat="1" x14ac:dyDescent="0.25">
      <c r="A1529" s="135"/>
      <c r="B1529" s="183">
        <v>45039.458506944444</v>
      </c>
      <c r="C1529" s="139">
        <v>50</v>
      </c>
      <c r="D1529" s="139">
        <v>47.5</v>
      </c>
      <c r="E1529" s="139">
        <v>2.5</v>
      </c>
      <c r="F1529" s="140" t="s">
        <v>385</v>
      </c>
    </row>
    <row r="1530" spans="1:6" s="121" customFormat="1" x14ac:dyDescent="0.25">
      <c r="A1530" s="135"/>
      <c r="B1530" s="183">
        <v>45039.460694444446</v>
      </c>
      <c r="C1530" s="139">
        <v>100</v>
      </c>
      <c r="D1530" s="139">
        <v>93</v>
      </c>
      <c r="E1530" s="139">
        <v>7</v>
      </c>
      <c r="F1530" s="140" t="s">
        <v>2363</v>
      </c>
    </row>
    <row r="1531" spans="1:6" s="121" customFormat="1" x14ac:dyDescent="0.25">
      <c r="A1531" s="135"/>
      <c r="B1531" s="183">
        <v>45039.504652777781</v>
      </c>
      <c r="C1531" s="139">
        <v>300</v>
      </c>
      <c r="D1531" s="139">
        <v>276</v>
      </c>
      <c r="E1531" s="139">
        <v>24</v>
      </c>
      <c r="F1531" s="140" t="s">
        <v>11156</v>
      </c>
    </row>
    <row r="1532" spans="1:6" s="121" customFormat="1" x14ac:dyDescent="0.25">
      <c r="A1532" s="135"/>
      <c r="B1532" s="183">
        <v>45039.564525462964</v>
      </c>
      <c r="C1532" s="139">
        <v>700</v>
      </c>
      <c r="D1532" s="139">
        <v>665</v>
      </c>
      <c r="E1532" s="139">
        <v>35</v>
      </c>
      <c r="F1532" s="140" t="s">
        <v>2757</v>
      </c>
    </row>
    <row r="1533" spans="1:6" s="121" customFormat="1" x14ac:dyDescent="0.25">
      <c r="A1533" s="135"/>
      <c r="B1533" s="183">
        <v>45039.565601851849</v>
      </c>
      <c r="C1533" s="139">
        <v>1000</v>
      </c>
      <c r="D1533" s="139">
        <v>950</v>
      </c>
      <c r="E1533" s="139">
        <v>50</v>
      </c>
      <c r="F1533" s="140" t="s">
        <v>70</v>
      </c>
    </row>
    <row r="1534" spans="1:6" s="121" customFormat="1" x14ac:dyDescent="0.25">
      <c r="A1534" s="135"/>
      <c r="B1534" s="183">
        <v>45039.57603009259</v>
      </c>
      <c r="C1534" s="139">
        <v>600</v>
      </c>
      <c r="D1534" s="139">
        <v>570</v>
      </c>
      <c r="E1534" s="139">
        <v>30</v>
      </c>
      <c r="F1534" s="140" t="s">
        <v>6797</v>
      </c>
    </row>
    <row r="1535" spans="1:6" s="121" customFormat="1" x14ac:dyDescent="0.25">
      <c r="A1535" s="135"/>
      <c r="B1535" s="183">
        <v>45039.61277777778</v>
      </c>
      <c r="C1535" s="139">
        <v>300</v>
      </c>
      <c r="D1535" s="139">
        <v>285</v>
      </c>
      <c r="E1535" s="139">
        <v>15</v>
      </c>
      <c r="F1535" s="140" t="s">
        <v>106</v>
      </c>
    </row>
    <row r="1536" spans="1:6" s="121" customFormat="1" x14ac:dyDescent="0.25">
      <c r="A1536" s="135"/>
      <c r="B1536" s="183">
        <v>45039.637766203705</v>
      </c>
      <c r="C1536" s="139">
        <v>150</v>
      </c>
      <c r="D1536" s="139">
        <v>138</v>
      </c>
      <c r="E1536" s="139">
        <v>12</v>
      </c>
      <c r="F1536" s="140" t="s">
        <v>643</v>
      </c>
    </row>
    <row r="1537" spans="1:6" s="121" customFormat="1" x14ac:dyDescent="0.25">
      <c r="A1537" s="135"/>
      <c r="B1537" s="183">
        <v>45039.658101851855</v>
      </c>
      <c r="C1537" s="139">
        <v>30</v>
      </c>
      <c r="D1537" s="139">
        <v>27.9</v>
      </c>
      <c r="E1537" s="139">
        <v>2.1000000000000014</v>
      </c>
      <c r="F1537" s="140" t="s">
        <v>418</v>
      </c>
    </row>
    <row r="1538" spans="1:6" s="121" customFormat="1" x14ac:dyDescent="0.25">
      <c r="A1538" s="135"/>
      <c r="B1538" s="183">
        <v>45039.697453703702</v>
      </c>
      <c r="C1538" s="139">
        <v>50</v>
      </c>
      <c r="D1538" s="139">
        <v>47.5</v>
      </c>
      <c r="E1538" s="139">
        <v>2.5</v>
      </c>
      <c r="F1538" s="140" t="s">
        <v>385</v>
      </c>
    </row>
    <row r="1539" spans="1:6" s="121" customFormat="1" x14ac:dyDescent="0.25">
      <c r="A1539" s="135"/>
      <c r="B1539" s="183">
        <v>45039.721689814818</v>
      </c>
      <c r="C1539" s="139">
        <v>500</v>
      </c>
      <c r="D1539" s="139">
        <v>460</v>
      </c>
      <c r="E1539" s="139">
        <v>40</v>
      </c>
      <c r="F1539" s="140" t="s">
        <v>163</v>
      </c>
    </row>
    <row r="1540" spans="1:6" s="121" customFormat="1" x14ac:dyDescent="0.25">
      <c r="A1540" s="135"/>
      <c r="B1540" s="183">
        <v>45039.753738425927</v>
      </c>
      <c r="C1540" s="139">
        <v>99</v>
      </c>
      <c r="D1540" s="139">
        <v>91.08</v>
      </c>
      <c r="E1540" s="139">
        <v>7.92</v>
      </c>
      <c r="F1540" s="140" t="s">
        <v>503</v>
      </c>
    </row>
    <row r="1541" spans="1:6" s="121" customFormat="1" x14ac:dyDescent="0.25">
      <c r="A1541" s="135"/>
      <c r="B1541" s="183">
        <v>45039.800185185188</v>
      </c>
      <c r="C1541" s="139">
        <v>200</v>
      </c>
      <c r="D1541" s="139">
        <v>190</v>
      </c>
      <c r="E1541" s="139">
        <v>10</v>
      </c>
      <c r="F1541" s="140" t="s">
        <v>4999</v>
      </c>
    </row>
    <row r="1542" spans="1:6" s="121" customFormat="1" x14ac:dyDescent="0.25">
      <c r="A1542" s="135"/>
      <c r="B1542" s="183">
        <v>45039.820347222223</v>
      </c>
      <c r="C1542" s="139">
        <v>50</v>
      </c>
      <c r="D1542" s="139">
        <v>46.5</v>
      </c>
      <c r="E1542" s="139">
        <v>3.5</v>
      </c>
      <c r="F1542" s="140" t="s">
        <v>2697</v>
      </c>
    </row>
    <row r="1543" spans="1:6" s="121" customFormat="1" x14ac:dyDescent="0.25">
      <c r="A1543" s="135"/>
      <c r="B1543" s="183">
        <v>45039.835138888891</v>
      </c>
      <c r="C1543" s="139">
        <v>100</v>
      </c>
      <c r="D1543" s="139">
        <v>93</v>
      </c>
      <c r="E1543" s="139">
        <v>7</v>
      </c>
      <c r="F1543" s="140" t="s">
        <v>1609</v>
      </c>
    </row>
    <row r="1544" spans="1:6" s="121" customFormat="1" x14ac:dyDescent="0.25">
      <c r="A1544" s="135"/>
      <c r="B1544" s="183">
        <v>45039.841365740744</v>
      </c>
      <c r="C1544" s="139">
        <v>350</v>
      </c>
      <c r="D1544" s="139">
        <v>332.5</v>
      </c>
      <c r="E1544" s="139">
        <v>17.5</v>
      </c>
      <c r="F1544" s="140" t="s">
        <v>6843</v>
      </c>
    </row>
    <row r="1545" spans="1:6" s="121" customFormat="1" x14ac:dyDescent="0.25">
      <c r="A1545" s="135"/>
      <c r="B1545" s="183">
        <v>45039.865162037036</v>
      </c>
      <c r="C1545" s="139">
        <v>50</v>
      </c>
      <c r="D1545" s="139">
        <v>46</v>
      </c>
      <c r="E1545" s="139">
        <v>4</v>
      </c>
      <c r="F1545" s="140" t="s">
        <v>11157</v>
      </c>
    </row>
    <row r="1546" spans="1:6" s="121" customFormat="1" x14ac:dyDescent="0.25">
      <c r="A1546" s="135"/>
      <c r="B1546" s="183">
        <v>45039.88045138889</v>
      </c>
      <c r="C1546" s="139">
        <v>30</v>
      </c>
      <c r="D1546" s="139">
        <v>28.5</v>
      </c>
      <c r="E1546" s="139">
        <v>1.5</v>
      </c>
      <c r="F1546" s="140" t="s">
        <v>11158</v>
      </c>
    </row>
    <row r="1547" spans="1:6" s="121" customFormat="1" x14ac:dyDescent="0.25">
      <c r="A1547" s="135"/>
      <c r="B1547" s="183">
        <v>45039.882025462961</v>
      </c>
      <c r="C1547" s="139">
        <v>300</v>
      </c>
      <c r="D1547" s="139">
        <v>285</v>
      </c>
      <c r="E1547" s="139">
        <v>15</v>
      </c>
      <c r="F1547" s="140" t="s">
        <v>764</v>
      </c>
    </row>
    <row r="1548" spans="1:6" s="121" customFormat="1" x14ac:dyDescent="0.25">
      <c r="A1548" s="135"/>
      <c r="B1548" s="183">
        <v>45039.882210648146</v>
      </c>
      <c r="C1548" s="139">
        <v>300</v>
      </c>
      <c r="D1548" s="139">
        <v>285</v>
      </c>
      <c r="E1548" s="139">
        <v>15</v>
      </c>
      <c r="F1548" s="140" t="s">
        <v>1876</v>
      </c>
    </row>
    <row r="1549" spans="1:6" s="121" customFormat="1" x14ac:dyDescent="0.25">
      <c r="A1549" s="135"/>
      <c r="B1549" s="183">
        <v>45039.883055555554</v>
      </c>
      <c r="C1549" s="139">
        <v>100</v>
      </c>
      <c r="D1549" s="139">
        <v>92</v>
      </c>
      <c r="E1549" s="139">
        <v>8</v>
      </c>
      <c r="F1549" s="140" t="s">
        <v>2788</v>
      </c>
    </row>
    <row r="1550" spans="1:6" s="121" customFormat="1" x14ac:dyDescent="0.25">
      <c r="A1550" s="135"/>
      <c r="B1550" s="183">
        <v>45039.904467592591</v>
      </c>
      <c r="C1550" s="139">
        <v>500</v>
      </c>
      <c r="D1550" s="139">
        <v>465</v>
      </c>
      <c r="E1550" s="139">
        <v>35</v>
      </c>
      <c r="F1550" s="140" t="s">
        <v>6906</v>
      </c>
    </row>
    <row r="1551" spans="1:6" s="121" customFormat="1" x14ac:dyDescent="0.25">
      <c r="A1551" s="135"/>
      <c r="B1551" s="183">
        <v>45039.964872685188</v>
      </c>
      <c r="C1551" s="139">
        <v>500</v>
      </c>
      <c r="D1551" s="139">
        <v>465</v>
      </c>
      <c r="E1551" s="139">
        <v>35</v>
      </c>
      <c r="F1551" s="140" t="s">
        <v>6837</v>
      </c>
    </row>
    <row r="1552" spans="1:6" s="121" customFormat="1" x14ac:dyDescent="0.25">
      <c r="A1552" s="135"/>
      <c r="B1552" s="183">
        <v>45039.980578703704</v>
      </c>
      <c r="C1552" s="139">
        <v>300</v>
      </c>
      <c r="D1552" s="139">
        <v>276</v>
      </c>
      <c r="E1552" s="139">
        <v>24</v>
      </c>
      <c r="F1552" s="140" t="s">
        <v>2671</v>
      </c>
    </row>
    <row r="1553" spans="1:6" s="121" customFormat="1" x14ac:dyDescent="0.25">
      <c r="A1553" s="135"/>
      <c r="B1553" s="183">
        <v>45039.983564814815</v>
      </c>
      <c r="C1553" s="139">
        <v>100</v>
      </c>
      <c r="D1553" s="139">
        <v>92.05</v>
      </c>
      <c r="E1553" s="139">
        <v>7.9500000000000028</v>
      </c>
      <c r="F1553" s="140" t="s">
        <v>2060</v>
      </c>
    </row>
    <row r="1554" spans="1:6" s="121" customFormat="1" x14ac:dyDescent="0.25">
      <c r="A1554" s="135"/>
      <c r="B1554" s="183">
        <v>45039.983981481484</v>
      </c>
      <c r="C1554" s="139">
        <v>100</v>
      </c>
      <c r="D1554" s="139">
        <v>92</v>
      </c>
      <c r="E1554" s="139">
        <v>8</v>
      </c>
      <c r="F1554" s="140" t="s">
        <v>2671</v>
      </c>
    </row>
    <row r="1555" spans="1:6" s="121" customFormat="1" x14ac:dyDescent="0.25">
      <c r="A1555" s="135"/>
      <c r="B1555" s="183">
        <v>45040.088495370372</v>
      </c>
      <c r="C1555" s="139">
        <v>100</v>
      </c>
      <c r="D1555" s="139">
        <v>92</v>
      </c>
      <c r="E1555" s="139">
        <v>8</v>
      </c>
      <c r="F1555" s="140" t="s">
        <v>1858</v>
      </c>
    </row>
    <row r="1556" spans="1:6" s="121" customFormat="1" x14ac:dyDescent="0.25">
      <c r="A1556" s="135"/>
      <c r="B1556" s="183">
        <v>45040.089675925927</v>
      </c>
      <c r="C1556" s="139">
        <v>64</v>
      </c>
      <c r="D1556" s="139">
        <v>60.8</v>
      </c>
      <c r="E1556" s="139">
        <v>3.2000000000000028</v>
      </c>
      <c r="F1556" s="140" t="s">
        <v>1012</v>
      </c>
    </row>
    <row r="1557" spans="1:6" s="121" customFormat="1" x14ac:dyDescent="0.25">
      <c r="A1557" s="135"/>
      <c r="B1557" s="183">
        <v>45040.121851851851</v>
      </c>
      <c r="C1557" s="139">
        <v>50</v>
      </c>
      <c r="D1557" s="139">
        <v>47.5</v>
      </c>
      <c r="E1557" s="139">
        <v>2.5</v>
      </c>
      <c r="F1557" s="140" t="s">
        <v>1303</v>
      </c>
    </row>
    <row r="1558" spans="1:6" s="121" customFormat="1" x14ac:dyDescent="0.25">
      <c r="A1558" s="135"/>
      <c r="B1558" s="183">
        <v>45040.153437499997</v>
      </c>
      <c r="C1558" s="139">
        <v>50</v>
      </c>
      <c r="D1558" s="139">
        <v>47.5</v>
      </c>
      <c r="E1558" s="139">
        <v>2.5</v>
      </c>
      <c r="F1558" s="140" t="s">
        <v>6801</v>
      </c>
    </row>
    <row r="1559" spans="1:6" s="121" customFormat="1" x14ac:dyDescent="0.25">
      <c r="A1559" s="135"/>
      <c r="B1559" s="183">
        <v>45040.243877314817</v>
      </c>
      <c r="C1559" s="139">
        <v>100</v>
      </c>
      <c r="D1559" s="139">
        <v>95</v>
      </c>
      <c r="E1559" s="139">
        <v>5</v>
      </c>
      <c r="F1559" s="140" t="s">
        <v>398</v>
      </c>
    </row>
    <row r="1560" spans="1:6" s="121" customFormat="1" x14ac:dyDescent="0.25">
      <c r="A1560" s="135"/>
      <c r="B1560" s="183">
        <v>45040.24428240741</v>
      </c>
      <c r="C1560" s="139">
        <v>100</v>
      </c>
      <c r="D1560" s="139">
        <v>95</v>
      </c>
      <c r="E1560" s="139">
        <v>5</v>
      </c>
      <c r="F1560" s="140" t="s">
        <v>1995</v>
      </c>
    </row>
    <row r="1561" spans="1:6" s="121" customFormat="1" x14ac:dyDescent="0.25">
      <c r="A1561" s="135"/>
      <c r="B1561" s="183">
        <v>45040.301736111112</v>
      </c>
      <c r="C1561" s="139">
        <v>100</v>
      </c>
      <c r="D1561" s="139">
        <v>92</v>
      </c>
      <c r="E1561" s="139">
        <v>8</v>
      </c>
      <c r="F1561" s="140" t="s">
        <v>210</v>
      </c>
    </row>
    <row r="1562" spans="1:6" s="121" customFormat="1" x14ac:dyDescent="0.25">
      <c r="A1562" s="135"/>
      <c r="B1562" s="183">
        <v>45040.312962962962</v>
      </c>
      <c r="C1562" s="139">
        <v>50</v>
      </c>
      <c r="D1562" s="139">
        <v>46</v>
      </c>
      <c r="E1562" s="139">
        <v>4</v>
      </c>
      <c r="F1562" s="140" t="s">
        <v>3280</v>
      </c>
    </row>
    <row r="1563" spans="1:6" s="121" customFormat="1" x14ac:dyDescent="0.25">
      <c r="A1563" s="135"/>
      <c r="B1563" s="183">
        <v>45040.319490740738</v>
      </c>
      <c r="C1563" s="139">
        <v>50</v>
      </c>
      <c r="D1563" s="139">
        <v>46</v>
      </c>
      <c r="E1563" s="139">
        <v>4</v>
      </c>
      <c r="F1563" s="140" t="s">
        <v>652</v>
      </c>
    </row>
    <row r="1564" spans="1:6" s="121" customFormat="1" x14ac:dyDescent="0.25">
      <c r="A1564" s="135"/>
      <c r="B1564" s="183">
        <v>45040.389594907407</v>
      </c>
      <c r="C1564" s="139">
        <v>100</v>
      </c>
      <c r="D1564" s="139">
        <v>92</v>
      </c>
      <c r="E1564" s="139">
        <v>8</v>
      </c>
      <c r="F1564" s="140" t="s">
        <v>5005</v>
      </c>
    </row>
    <row r="1565" spans="1:6" s="121" customFormat="1" x14ac:dyDescent="0.25">
      <c r="A1565" s="135"/>
      <c r="B1565" s="183">
        <v>45040.428298611114</v>
      </c>
      <c r="C1565" s="139">
        <v>100</v>
      </c>
      <c r="D1565" s="139">
        <v>95</v>
      </c>
      <c r="E1565" s="139">
        <v>5</v>
      </c>
      <c r="F1565" s="140" t="s">
        <v>1411</v>
      </c>
    </row>
    <row r="1566" spans="1:6" s="121" customFormat="1" x14ac:dyDescent="0.25">
      <c r="A1566" s="135"/>
      <c r="B1566" s="183">
        <v>45040.429722222223</v>
      </c>
      <c r="C1566" s="139">
        <v>50</v>
      </c>
      <c r="D1566" s="139">
        <v>47.5</v>
      </c>
      <c r="E1566" s="139">
        <v>2.5</v>
      </c>
      <c r="F1566" s="140" t="s">
        <v>385</v>
      </c>
    </row>
    <row r="1567" spans="1:6" s="121" customFormat="1" x14ac:dyDescent="0.25">
      <c r="A1567" s="135"/>
      <c r="B1567" s="183">
        <v>45040.451851851853</v>
      </c>
      <c r="C1567" s="139">
        <v>100</v>
      </c>
      <c r="D1567" s="139">
        <v>95</v>
      </c>
      <c r="E1567" s="139">
        <v>5</v>
      </c>
      <c r="F1567" s="140" t="s">
        <v>517</v>
      </c>
    </row>
    <row r="1568" spans="1:6" s="121" customFormat="1" x14ac:dyDescent="0.25">
      <c r="A1568" s="135"/>
      <c r="B1568" s="183">
        <v>45040.466481481482</v>
      </c>
      <c r="C1568" s="139">
        <v>500</v>
      </c>
      <c r="D1568" s="139">
        <v>460</v>
      </c>
      <c r="E1568" s="139">
        <v>40</v>
      </c>
      <c r="F1568" s="140" t="s">
        <v>3270</v>
      </c>
    </row>
    <row r="1569" spans="1:6" s="121" customFormat="1" x14ac:dyDescent="0.25">
      <c r="A1569" s="135"/>
      <c r="B1569" s="183">
        <v>45040.496261574073</v>
      </c>
      <c r="C1569" s="139">
        <v>50</v>
      </c>
      <c r="D1569" s="139">
        <v>46</v>
      </c>
      <c r="E1569" s="139">
        <v>4</v>
      </c>
      <c r="F1569" s="140" t="s">
        <v>2079</v>
      </c>
    </row>
    <row r="1570" spans="1:6" s="121" customFormat="1" x14ac:dyDescent="0.25">
      <c r="A1570" s="135"/>
      <c r="B1570" s="183">
        <v>45040.508935185186</v>
      </c>
      <c r="C1570" s="139">
        <v>300</v>
      </c>
      <c r="D1570" s="139">
        <v>285</v>
      </c>
      <c r="E1570" s="139">
        <v>15</v>
      </c>
      <c r="F1570" s="140" t="s">
        <v>1929</v>
      </c>
    </row>
    <row r="1571" spans="1:6" s="121" customFormat="1" x14ac:dyDescent="0.25">
      <c r="A1571" s="135"/>
      <c r="B1571" s="183">
        <v>45040.530219907407</v>
      </c>
      <c r="C1571" s="139">
        <v>2000</v>
      </c>
      <c r="D1571" s="139">
        <v>1900</v>
      </c>
      <c r="E1571" s="139">
        <v>100</v>
      </c>
      <c r="F1571" s="140" t="s">
        <v>476</v>
      </c>
    </row>
    <row r="1572" spans="1:6" s="121" customFormat="1" x14ac:dyDescent="0.25">
      <c r="A1572" s="135"/>
      <c r="B1572" s="183">
        <v>45040.580150462964</v>
      </c>
      <c r="C1572" s="139">
        <v>100</v>
      </c>
      <c r="D1572" s="139">
        <v>93</v>
      </c>
      <c r="E1572" s="139">
        <v>7</v>
      </c>
      <c r="F1572" s="140" t="s">
        <v>393</v>
      </c>
    </row>
    <row r="1573" spans="1:6" s="121" customFormat="1" x14ac:dyDescent="0.25">
      <c r="A1573" s="135"/>
      <c r="B1573" s="183">
        <v>45040.584479166668</v>
      </c>
      <c r="C1573" s="139">
        <v>300</v>
      </c>
      <c r="D1573" s="139">
        <v>285</v>
      </c>
      <c r="E1573" s="139">
        <v>15</v>
      </c>
      <c r="F1573" s="140" t="s">
        <v>3494</v>
      </c>
    </row>
    <row r="1574" spans="1:6" s="121" customFormat="1" x14ac:dyDescent="0.25">
      <c r="A1574" s="135"/>
      <c r="B1574" s="183">
        <v>45040.595300925925</v>
      </c>
      <c r="C1574" s="139">
        <v>50</v>
      </c>
      <c r="D1574" s="139">
        <v>46.5</v>
      </c>
      <c r="E1574" s="139">
        <v>3.5</v>
      </c>
      <c r="F1574" s="140" t="s">
        <v>3695</v>
      </c>
    </row>
    <row r="1575" spans="1:6" s="121" customFormat="1" x14ac:dyDescent="0.25">
      <c r="A1575" s="135"/>
      <c r="B1575" s="183">
        <v>45040.595983796295</v>
      </c>
      <c r="C1575" s="139">
        <v>200</v>
      </c>
      <c r="D1575" s="139">
        <v>190</v>
      </c>
      <c r="E1575" s="139">
        <v>10</v>
      </c>
      <c r="F1575" s="140" t="s">
        <v>6070</v>
      </c>
    </row>
    <row r="1576" spans="1:6" s="121" customFormat="1" x14ac:dyDescent="0.25">
      <c r="A1576" s="135"/>
      <c r="B1576" s="183">
        <v>45040.674247685187</v>
      </c>
      <c r="C1576" s="139">
        <v>200</v>
      </c>
      <c r="D1576" s="139">
        <v>190</v>
      </c>
      <c r="E1576" s="139">
        <v>10</v>
      </c>
      <c r="F1576" s="140" t="s">
        <v>5845</v>
      </c>
    </row>
    <row r="1577" spans="1:6" s="121" customFormat="1" x14ac:dyDescent="0.25">
      <c r="A1577" s="135"/>
      <c r="B1577" s="183">
        <v>45040.692337962966</v>
      </c>
      <c r="C1577" s="139">
        <v>100</v>
      </c>
      <c r="D1577" s="139">
        <v>95</v>
      </c>
      <c r="E1577" s="139">
        <v>5</v>
      </c>
      <c r="F1577" s="140" t="s">
        <v>454</v>
      </c>
    </row>
    <row r="1578" spans="1:6" s="121" customFormat="1" x14ac:dyDescent="0.25">
      <c r="A1578" s="135"/>
      <c r="B1578" s="183">
        <v>45040.701099537036</v>
      </c>
      <c r="C1578" s="139">
        <v>150</v>
      </c>
      <c r="D1578" s="139">
        <v>138</v>
      </c>
      <c r="E1578" s="139">
        <v>12</v>
      </c>
      <c r="F1578" s="140" t="s">
        <v>1393</v>
      </c>
    </row>
    <row r="1579" spans="1:6" s="121" customFormat="1" x14ac:dyDescent="0.25">
      <c r="A1579" s="135"/>
      <c r="B1579" s="183">
        <v>45040.709328703706</v>
      </c>
      <c r="C1579" s="139">
        <v>300</v>
      </c>
      <c r="D1579" s="139">
        <v>276</v>
      </c>
      <c r="E1579" s="139">
        <v>24</v>
      </c>
      <c r="F1579" s="140" t="s">
        <v>7098</v>
      </c>
    </row>
    <row r="1580" spans="1:6" s="121" customFormat="1" x14ac:dyDescent="0.25">
      <c r="A1580" s="135"/>
      <c r="B1580" s="183">
        <v>45040.789247685185</v>
      </c>
      <c r="C1580" s="139">
        <v>500</v>
      </c>
      <c r="D1580" s="139">
        <v>465</v>
      </c>
      <c r="E1580" s="139">
        <v>35</v>
      </c>
      <c r="F1580" s="140" t="s">
        <v>432</v>
      </c>
    </row>
    <row r="1581" spans="1:6" s="121" customFormat="1" x14ac:dyDescent="0.25">
      <c r="A1581" s="135"/>
      <c r="B1581" s="183">
        <v>45040.800891203704</v>
      </c>
      <c r="C1581" s="139">
        <v>50</v>
      </c>
      <c r="D1581" s="139">
        <v>47.5</v>
      </c>
      <c r="E1581" s="139">
        <v>2.5</v>
      </c>
      <c r="F1581" s="140" t="s">
        <v>2540</v>
      </c>
    </row>
    <row r="1582" spans="1:6" s="121" customFormat="1" x14ac:dyDescent="0.25">
      <c r="A1582" s="135"/>
      <c r="B1582" s="183">
        <v>45040.836273148147</v>
      </c>
      <c r="C1582" s="139">
        <v>100</v>
      </c>
      <c r="D1582" s="139">
        <v>95</v>
      </c>
      <c r="E1582" s="139">
        <v>5</v>
      </c>
      <c r="F1582" s="140" t="s">
        <v>2904</v>
      </c>
    </row>
    <row r="1583" spans="1:6" s="121" customFormat="1" x14ac:dyDescent="0.25">
      <c r="A1583" s="135"/>
      <c r="B1583" s="183">
        <v>45040.862951388888</v>
      </c>
      <c r="C1583" s="139">
        <v>1000</v>
      </c>
      <c r="D1583" s="139">
        <v>930</v>
      </c>
      <c r="E1583" s="139">
        <v>70</v>
      </c>
      <c r="F1583" s="140" t="s">
        <v>201</v>
      </c>
    </row>
    <row r="1584" spans="1:6" s="121" customFormat="1" x14ac:dyDescent="0.25">
      <c r="A1584" s="135"/>
      <c r="B1584" s="183">
        <v>45040.870092592595</v>
      </c>
      <c r="C1584" s="139">
        <v>500</v>
      </c>
      <c r="D1584" s="139">
        <v>475</v>
      </c>
      <c r="E1584" s="139">
        <v>25</v>
      </c>
      <c r="F1584" s="140" t="s">
        <v>397</v>
      </c>
    </row>
    <row r="1585" spans="1:6" s="121" customFormat="1" x14ac:dyDescent="0.25">
      <c r="A1585" s="135"/>
      <c r="B1585" s="183">
        <v>45040.874201388891</v>
      </c>
      <c r="C1585" s="139">
        <v>200</v>
      </c>
      <c r="D1585" s="139">
        <v>184</v>
      </c>
      <c r="E1585" s="139">
        <v>16</v>
      </c>
      <c r="F1585" s="140" t="s">
        <v>2690</v>
      </c>
    </row>
    <row r="1586" spans="1:6" s="121" customFormat="1" x14ac:dyDescent="0.25">
      <c r="A1586" s="135"/>
      <c r="B1586" s="183">
        <v>45040.893622685187</v>
      </c>
      <c r="C1586" s="139">
        <v>1000</v>
      </c>
      <c r="D1586" s="139">
        <v>920</v>
      </c>
      <c r="E1586" s="139">
        <v>80</v>
      </c>
      <c r="F1586" s="140" t="s">
        <v>3044</v>
      </c>
    </row>
    <row r="1587" spans="1:6" s="121" customFormat="1" x14ac:dyDescent="0.25">
      <c r="A1587" s="135"/>
      <c r="B1587" s="183">
        <v>45040.930509259262</v>
      </c>
      <c r="C1587" s="139">
        <v>100</v>
      </c>
      <c r="D1587" s="139">
        <v>92.05</v>
      </c>
      <c r="E1587" s="139">
        <v>7.9500000000000028</v>
      </c>
      <c r="F1587" s="140" t="s">
        <v>761</v>
      </c>
    </row>
    <row r="1588" spans="1:6" s="121" customFormat="1" x14ac:dyDescent="0.25">
      <c r="A1588" s="135"/>
      <c r="B1588" s="183">
        <v>45040.940497685187</v>
      </c>
      <c r="C1588" s="139">
        <v>30</v>
      </c>
      <c r="D1588" s="139">
        <v>27.9</v>
      </c>
      <c r="E1588" s="139">
        <v>2.1000000000000014</v>
      </c>
      <c r="F1588" s="140" t="s">
        <v>418</v>
      </c>
    </row>
    <row r="1589" spans="1:6" s="121" customFormat="1" x14ac:dyDescent="0.25">
      <c r="A1589" s="135"/>
      <c r="B1589" s="183">
        <v>45040.99082175926</v>
      </c>
      <c r="C1589" s="139">
        <v>100</v>
      </c>
      <c r="D1589" s="139">
        <v>93</v>
      </c>
      <c r="E1589" s="139">
        <v>7</v>
      </c>
      <c r="F1589" s="140" t="s">
        <v>3051</v>
      </c>
    </row>
    <row r="1590" spans="1:6" s="121" customFormat="1" x14ac:dyDescent="0.25">
      <c r="A1590" s="135"/>
      <c r="B1590" s="183">
        <v>45041.232685185183</v>
      </c>
      <c r="C1590" s="139">
        <v>100</v>
      </c>
      <c r="D1590" s="139">
        <v>95</v>
      </c>
      <c r="E1590" s="139">
        <v>5</v>
      </c>
      <c r="F1590" s="140" t="s">
        <v>398</v>
      </c>
    </row>
    <row r="1591" spans="1:6" s="121" customFormat="1" x14ac:dyDescent="0.25">
      <c r="A1591" s="135"/>
      <c r="B1591" s="183">
        <v>45041.23332175926</v>
      </c>
      <c r="C1591" s="139">
        <v>100</v>
      </c>
      <c r="D1591" s="139">
        <v>95</v>
      </c>
      <c r="E1591" s="139">
        <v>5</v>
      </c>
      <c r="F1591" s="140" t="s">
        <v>1995</v>
      </c>
    </row>
    <row r="1592" spans="1:6" s="121" customFormat="1" x14ac:dyDescent="0.25">
      <c r="A1592" s="135"/>
      <c r="B1592" s="183">
        <v>45041.267557870371</v>
      </c>
      <c r="C1592" s="139">
        <v>300</v>
      </c>
      <c r="D1592" s="139">
        <v>276</v>
      </c>
      <c r="E1592" s="139">
        <v>24</v>
      </c>
      <c r="F1592" s="140" t="s">
        <v>675</v>
      </c>
    </row>
    <row r="1593" spans="1:6" s="121" customFormat="1" x14ac:dyDescent="0.25">
      <c r="A1593" s="135"/>
      <c r="B1593" s="183">
        <v>45041.315787037034</v>
      </c>
      <c r="C1593" s="139">
        <v>150</v>
      </c>
      <c r="D1593" s="139">
        <v>142.5</v>
      </c>
      <c r="E1593" s="139">
        <v>7.5</v>
      </c>
      <c r="F1593" s="140" t="s">
        <v>410</v>
      </c>
    </row>
    <row r="1594" spans="1:6" s="121" customFormat="1" x14ac:dyDescent="0.25">
      <c r="A1594" s="135"/>
      <c r="B1594" s="183">
        <v>45041.322048611109</v>
      </c>
      <c r="C1594" s="139">
        <v>500</v>
      </c>
      <c r="D1594" s="139">
        <v>475</v>
      </c>
      <c r="E1594" s="139">
        <v>25</v>
      </c>
      <c r="F1594" s="140" t="s">
        <v>397</v>
      </c>
    </row>
    <row r="1595" spans="1:6" s="121" customFormat="1" x14ac:dyDescent="0.25">
      <c r="A1595" s="135"/>
      <c r="B1595" s="183">
        <v>45041.342453703706</v>
      </c>
      <c r="C1595" s="139">
        <v>3000</v>
      </c>
      <c r="D1595" s="139">
        <v>2760</v>
      </c>
      <c r="E1595" s="139">
        <v>240</v>
      </c>
      <c r="F1595" s="140" t="s">
        <v>11159</v>
      </c>
    </row>
    <row r="1596" spans="1:6" s="121" customFormat="1" x14ac:dyDescent="0.25">
      <c r="A1596" s="135"/>
      <c r="B1596" s="183">
        <v>45041.351770833331</v>
      </c>
      <c r="C1596" s="139">
        <v>100</v>
      </c>
      <c r="D1596" s="139">
        <v>93</v>
      </c>
      <c r="E1596" s="139">
        <v>7</v>
      </c>
      <c r="F1596" s="140" t="s">
        <v>1439</v>
      </c>
    </row>
    <row r="1597" spans="1:6" s="121" customFormat="1" x14ac:dyDescent="0.25">
      <c r="A1597" s="135"/>
      <c r="B1597" s="183">
        <v>45041.361597222225</v>
      </c>
      <c r="C1597" s="139">
        <v>50</v>
      </c>
      <c r="D1597" s="139">
        <v>47.5</v>
      </c>
      <c r="E1597" s="139">
        <v>2.5</v>
      </c>
      <c r="F1597" s="140" t="s">
        <v>1303</v>
      </c>
    </row>
    <row r="1598" spans="1:6" s="121" customFormat="1" x14ac:dyDescent="0.25">
      <c r="A1598" s="135"/>
      <c r="B1598" s="183">
        <v>45041.37605324074</v>
      </c>
      <c r="C1598" s="139">
        <v>100</v>
      </c>
      <c r="D1598" s="139">
        <v>95</v>
      </c>
      <c r="E1598" s="139">
        <v>5</v>
      </c>
      <c r="F1598" s="140" t="s">
        <v>10996</v>
      </c>
    </row>
    <row r="1599" spans="1:6" s="121" customFormat="1" x14ac:dyDescent="0.25">
      <c r="A1599" s="135"/>
      <c r="B1599" s="183">
        <v>45041.387916666667</v>
      </c>
      <c r="C1599" s="139">
        <v>190</v>
      </c>
      <c r="D1599" s="139">
        <v>180.5</v>
      </c>
      <c r="E1599" s="139">
        <v>9.5</v>
      </c>
      <c r="F1599" s="140" t="s">
        <v>1284</v>
      </c>
    </row>
    <row r="1600" spans="1:6" s="121" customFormat="1" x14ac:dyDescent="0.25">
      <c r="A1600" s="135"/>
      <c r="B1600" s="183">
        <v>45041.409849537034</v>
      </c>
      <c r="C1600" s="139">
        <v>300</v>
      </c>
      <c r="D1600" s="139">
        <v>285</v>
      </c>
      <c r="E1600" s="139">
        <v>15</v>
      </c>
      <c r="F1600" s="140" t="s">
        <v>6053</v>
      </c>
    </row>
    <row r="1601" spans="1:6" s="121" customFormat="1" x14ac:dyDescent="0.25">
      <c r="A1601" s="135"/>
      <c r="B1601" s="183">
        <v>45041.44027777778</v>
      </c>
      <c r="C1601" s="139">
        <v>100</v>
      </c>
      <c r="D1601" s="139">
        <v>95</v>
      </c>
      <c r="E1601" s="139">
        <v>5</v>
      </c>
      <c r="F1601" s="140" t="s">
        <v>5864</v>
      </c>
    </row>
    <row r="1602" spans="1:6" s="121" customFormat="1" x14ac:dyDescent="0.25">
      <c r="A1602" s="135"/>
      <c r="B1602" s="183">
        <v>45041.460555555554</v>
      </c>
      <c r="C1602" s="139">
        <v>1</v>
      </c>
      <c r="D1602" s="139">
        <v>0.95</v>
      </c>
      <c r="E1602" s="139">
        <v>5.0000000000000044E-2</v>
      </c>
      <c r="F1602" s="140" t="s">
        <v>3029</v>
      </c>
    </row>
    <row r="1603" spans="1:6" s="121" customFormat="1" x14ac:dyDescent="0.25">
      <c r="A1603" s="135"/>
      <c r="B1603" s="183">
        <v>45041.485972222225</v>
      </c>
      <c r="C1603" s="139">
        <v>50</v>
      </c>
      <c r="D1603" s="139">
        <v>47.5</v>
      </c>
      <c r="E1603" s="139">
        <v>2.5</v>
      </c>
      <c r="F1603" s="140" t="s">
        <v>385</v>
      </c>
    </row>
    <row r="1604" spans="1:6" s="121" customFormat="1" x14ac:dyDescent="0.25">
      <c r="A1604" s="135"/>
      <c r="B1604" s="183">
        <v>45041.503935185188</v>
      </c>
      <c r="C1604" s="139">
        <v>200</v>
      </c>
      <c r="D1604" s="139">
        <v>190</v>
      </c>
      <c r="E1604" s="139">
        <v>10</v>
      </c>
      <c r="F1604" s="140" t="s">
        <v>1349</v>
      </c>
    </row>
    <row r="1605" spans="1:6" s="121" customFormat="1" x14ac:dyDescent="0.25">
      <c r="A1605" s="135"/>
      <c r="B1605" s="183">
        <v>45041.513472222221</v>
      </c>
      <c r="C1605" s="139">
        <v>100</v>
      </c>
      <c r="D1605" s="139">
        <v>92</v>
      </c>
      <c r="E1605" s="139">
        <v>8</v>
      </c>
      <c r="F1605" s="140" t="s">
        <v>561</v>
      </c>
    </row>
    <row r="1606" spans="1:6" s="121" customFormat="1" x14ac:dyDescent="0.25">
      <c r="A1606" s="135"/>
      <c r="B1606" s="183">
        <v>45041.522488425922</v>
      </c>
      <c r="C1606" s="139">
        <v>100</v>
      </c>
      <c r="D1606" s="139">
        <v>92</v>
      </c>
      <c r="E1606" s="139">
        <v>8</v>
      </c>
      <c r="F1606" s="140" t="s">
        <v>2225</v>
      </c>
    </row>
    <row r="1607" spans="1:6" s="121" customFormat="1" x14ac:dyDescent="0.25">
      <c r="A1607" s="135"/>
      <c r="B1607" s="183">
        <v>45041.523125</v>
      </c>
      <c r="C1607" s="139">
        <v>50</v>
      </c>
      <c r="D1607" s="139">
        <v>47.5</v>
      </c>
      <c r="E1607" s="139">
        <v>2.5</v>
      </c>
      <c r="F1607" s="140" t="s">
        <v>4958</v>
      </c>
    </row>
    <row r="1608" spans="1:6" s="121" customFormat="1" x14ac:dyDescent="0.25">
      <c r="A1608" s="135"/>
      <c r="B1608" s="183">
        <v>45041.545208333337</v>
      </c>
      <c r="C1608" s="139">
        <v>100</v>
      </c>
      <c r="D1608" s="139">
        <v>92</v>
      </c>
      <c r="E1608" s="139">
        <v>8</v>
      </c>
      <c r="F1608" s="140" t="s">
        <v>210</v>
      </c>
    </row>
    <row r="1609" spans="1:6" s="121" customFormat="1" x14ac:dyDescent="0.25">
      <c r="A1609" s="135"/>
      <c r="B1609" s="183">
        <v>45041.546319444446</v>
      </c>
      <c r="C1609" s="139">
        <v>100</v>
      </c>
      <c r="D1609" s="139">
        <v>95</v>
      </c>
      <c r="E1609" s="139">
        <v>5</v>
      </c>
      <c r="F1609" s="140" t="s">
        <v>95</v>
      </c>
    </row>
    <row r="1610" spans="1:6" s="121" customFormat="1" x14ac:dyDescent="0.25">
      <c r="A1610" s="135"/>
      <c r="B1610" s="183">
        <v>45041.556041666663</v>
      </c>
      <c r="C1610" s="139">
        <v>30</v>
      </c>
      <c r="D1610" s="139">
        <v>28.5</v>
      </c>
      <c r="E1610" s="139">
        <v>1.5</v>
      </c>
      <c r="F1610" s="140" t="s">
        <v>11160</v>
      </c>
    </row>
    <row r="1611" spans="1:6" s="121" customFormat="1" x14ac:dyDescent="0.25">
      <c r="A1611" s="135"/>
      <c r="B1611" s="183">
        <v>45041.579421296294</v>
      </c>
      <c r="C1611" s="139">
        <v>50</v>
      </c>
      <c r="D1611" s="139">
        <v>46</v>
      </c>
      <c r="E1611" s="139">
        <v>4</v>
      </c>
      <c r="F1611" s="140" t="s">
        <v>677</v>
      </c>
    </row>
    <row r="1612" spans="1:6" s="121" customFormat="1" x14ac:dyDescent="0.25">
      <c r="A1612" s="135"/>
      <c r="B1612" s="183">
        <v>45041.617627314816</v>
      </c>
      <c r="C1612" s="139">
        <v>200</v>
      </c>
      <c r="D1612" s="139">
        <v>190</v>
      </c>
      <c r="E1612" s="139">
        <v>10</v>
      </c>
      <c r="F1612" s="140" t="s">
        <v>2736</v>
      </c>
    </row>
    <row r="1613" spans="1:6" s="121" customFormat="1" x14ac:dyDescent="0.25">
      <c r="A1613" s="135"/>
      <c r="B1613" s="183">
        <v>45041.664201388892</v>
      </c>
      <c r="C1613" s="139">
        <v>200</v>
      </c>
      <c r="D1613" s="139">
        <v>190</v>
      </c>
      <c r="E1613" s="139">
        <v>10</v>
      </c>
      <c r="F1613" s="140" t="s">
        <v>6921</v>
      </c>
    </row>
    <row r="1614" spans="1:6" s="121" customFormat="1" x14ac:dyDescent="0.25">
      <c r="A1614" s="135"/>
      <c r="B1614" s="183">
        <v>45041.665254629632</v>
      </c>
      <c r="C1614" s="139">
        <v>1000</v>
      </c>
      <c r="D1614" s="139">
        <v>950</v>
      </c>
      <c r="E1614" s="139">
        <v>50</v>
      </c>
      <c r="F1614" s="140" t="s">
        <v>430</v>
      </c>
    </row>
    <row r="1615" spans="1:6" s="121" customFormat="1" x14ac:dyDescent="0.25">
      <c r="A1615" s="135"/>
      <c r="B1615" s="183">
        <v>45041.674722222226</v>
      </c>
      <c r="C1615" s="139">
        <v>50</v>
      </c>
      <c r="D1615" s="139">
        <v>47.5</v>
      </c>
      <c r="E1615" s="139">
        <v>2.5</v>
      </c>
      <c r="F1615" s="140" t="s">
        <v>385</v>
      </c>
    </row>
    <row r="1616" spans="1:6" s="121" customFormat="1" x14ac:dyDescent="0.25">
      <c r="A1616" s="135"/>
      <c r="B1616" s="183">
        <v>45041.702939814815</v>
      </c>
      <c r="C1616" s="139">
        <v>200</v>
      </c>
      <c r="D1616" s="139">
        <v>190</v>
      </c>
      <c r="E1616" s="139">
        <v>10</v>
      </c>
      <c r="F1616" s="140" t="s">
        <v>3434</v>
      </c>
    </row>
    <row r="1617" spans="1:6" s="121" customFormat="1" x14ac:dyDescent="0.25">
      <c r="A1617" s="135"/>
      <c r="B1617" s="183">
        <v>45041.734247685185</v>
      </c>
      <c r="C1617" s="139">
        <v>1000</v>
      </c>
      <c r="D1617" s="139">
        <v>950</v>
      </c>
      <c r="E1617" s="139">
        <v>50</v>
      </c>
      <c r="F1617" s="140" t="s">
        <v>6321</v>
      </c>
    </row>
    <row r="1618" spans="1:6" s="121" customFormat="1" x14ac:dyDescent="0.25">
      <c r="A1618" s="135"/>
      <c r="B1618" s="183">
        <v>45041.764039351852</v>
      </c>
      <c r="C1618" s="139">
        <v>500</v>
      </c>
      <c r="D1618" s="139">
        <v>465</v>
      </c>
      <c r="E1618" s="139">
        <v>35</v>
      </c>
      <c r="F1618" s="140" t="s">
        <v>432</v>
      </c>
    </row>
    <row r="1619" spans="1:6" s="121" customFormat="1" x14ac:dyDescent="0.25">
      <c r="A1619" s="135"/>
      <c r="B1619" s="183">
        <v>45041.779687499999</v>
      </c>
      <c r="C1619" s="139">
        <v>50</v>
      </c>
      <c r="D1619" s="139">
        <v>46</v>
      </c>
      <c r="E1619" s="139">
        <v>4</v>
      </c>
      <c r="F1619" s="140" t="s">
        <v>381</v>
      </c>
    </row>
    <row r="1620" spans="1:6" s="121" customFormat="1" x14ac:dyDescent="0.25">
      <c r="A1620" s="135"/>
      <c r="B1620" s="183">
        <v>45041.816157407404</v>
      </c>
      <c r="C1620" s="139">
        <v>100</v>
      </c>
      <c r="D1620" s="139">
        <v>93</v>
      </c>
      <c r="E1620" s="139">
        <v>7</v>
      </c>
      <c r="F1620" s="140" t="s">
        <v>410</v>
      </c>
    </row>
    <row r="1621" spans="1:6" s="121" customFormat="1" x14ac:dyDescent="0.25">
      <c r="A1621" s="135"/>
      <c r="B1621" s="183">
        <v>45041.818796296298</v>
      </c>
      <c r="C1621" s="139">
        <v>100</v>
      </c>
      <c r="D1621" s="139">
        <v>95</v>
      </c>
      <c r="E1621" s="139">
        <v>5</v>
      </c>
      <c r="F1621" s="140" t="s">
        <v>487</v>
      </c>
    </row>
    <row r="1622" spans="1:6" s="121" customFormat="1" x14ac:dyDescent="0.25">
      <c r="A1622" s="135"/>
      <c r="B1622" s="183">
        <v>45041.826435185183</v>
      </c>
      <c r="C1622" s="139">
        <v>150</v>
      </c>
      <c r="D1622" s="139">
        <v>142.5</v>
      </c>
      <c r="E1622" s="139">
        <v>7.5</v>
      </c>
      <c r="F1622" s="140" t="s">
        <v>11161</v>
      </c>
    </row>
    <row r="1623" spans="1:6" s="121" customFormat="1" x14ac:dyDescent="0.25">
      <c r="A1623" s="135"/>
      <c r="B1623" s="183">
        <v>45041.842199074075</v>
      </c>
      <c r="C1623" s="139">
        <v>150</v>
      </c>
      <c r="D1623" s="139">
        <v>142.5</v>
      </c>
      <c r="E1623" s="139">
        <v>7.5</v>
      </c>
      <c r="F1623" s="140" t="s">
        <v>1244</v>
      </c>
    </row>
    <row r="1624" spans="1:6" s="121" customFormat="1" x14ac:dyDescent="0.25">
      <c r="A1624" s="135"/>
      <c r="B1624" s="183">
        <v>45041.868333333332</v>
      </c>
      <c r="C1624" s="139">
        <v>800</v>
      </c>
      <c r="D1624" s="139">
        <v>736</v>
      </c>
      <c r="E1624" s="139">
        <v>64</v>
      </c>
      <c r="F1624" s="140" t="s">
        <v>2121</v>
      </c>
    </row>
    <row r="1625" spans="1:6" s="121" customFormat="1" x14ac:dyDescent="0.25">
      <c r="A1625" s="135"/>
      <c r="B1625" s="183">
        <v>45041.876574074071</v>
      </c>
      <c r="C1625" s="139">
        <v>150</v>
      </c>
      <c r="D1625" s="139">
        <v>142.5</v>
      </c>
      <c r="E1625" s="139">
        <v>7.5</v>
      </c>
      <c r="F1625" s="140" t="s">
        <v>106</v>
      </c>
    </row>
    <row r="1626" spans="1:6" s="121" customFormat="1" x14ac:dyDescent="0.25">
      <c r="A1626" s="135"/>
      <c r="B1626" s="183">
        <v>45041.87909722222</v>
      </c>
      <c r="C1626" s="139">
        <v>50</v>
      </c>
      <c r="D1626" s="139">
        <v>46</v>
      </c>
      <c r="E1626" s="139">
        <v>4</v>
      </c>
      <c r="F1626" s="140" t="s">
        <v>396</v>
      </c>
    </row>
    <row r="1627" spans="1:6" s="121" customFormat="1" x14ac:dyDescent="0.25">
      <c r="A1627" s="135"/>
      <c r="B1627" s="183">
        <v>45041.88181712963</v>
      </c>
      <c r="C1627" s="139">
        <v>100</v>
      </c>
      <c r="D1627" s="139">
        <v>95</v>
      </c>
      <c r="E1627" s="139">
        <v>5</v>
      </c>
      <c r="F1627" s="140" t="s">
        <v>1653</v>
      </c>
    </row>
    <row r="1628" spans="1:6" s="121" customFormat="1" x14ac:dyDescent="0.25">
      <c r="A1628" s="135"/>
      <c r="B1628" s="183">
        <v>45041.883425925924</v>
      </c>
      <c r="C1628" s="139">
        <v>100</v>
      </c>
      <c r="D1628" s="139">
        <v>95</v>
      </c>
      <c r="E1628" s="139">
        <v>5</v>
      </c>
      <c r="F1628" s="140" t="s">
        <v>7295</v>
      </c>
    </row>
    <row r="1629" spans="1:6" s="121" customFormat="1" x14ac:dyDescent="0.25">
      <c r="A1629" s="135"/>
      <c r="B1629" s="183">
        <v>45041.892870370371</v>
      </c>
      <c r="C1629" s="139">
        <v>50</v>
      </c>
      <c r="D1629" s="139">
        <v>47.5</v>
      </c>
      <c r="E1629" s="139">
        <v>2.5</v>
      </c>
      <c r="F1629" s="140" t="s">
        <v>3400</v>
      </c>
    </row>
    <row r="1630" spans="1:6" s="121" customFormat="1" x14ac:dyDescent="0.25">
      <c r="A1630" s="135"/>
      <c r="B1630" s="183">
        <v>45041.896435185183</v>
      </c>
      <c r="C1630" s="139">
        <v>500</v>
      </c>
      <c r="D1630" s="139">
        <v>475</v>
      </c>
      <c r="E1630" s="139">
        <v>25</v>
      </c>
      <c r="F1630" s="140" t="s">
        <v>1952</v>
      </c>
    </row>
    <row r="1631" spans="1:6" s="121" customFormat="1" x14ac:dyDescent="0.25">
      <c r="A1631" s="135"/>
      <c r="B1631" s="183">
        <v>45041.897638888891</v>
      </c>
      <c r="C1631" s="139">
        <v>50</v>
      </c>
      <c r="D1631" s="139">
        <v>47.5</v>
      </c>
      <c r="E1631" s="139">
        <v>2.5</v>
      </c>
      <c r="F1631" s="140" t="s">
        <v>487</v>
      </c>
    </row>
    <row r="1632" spans="1:6" s="121" customFormat="1" x14ac:dyDescent="0.25">
      <c r="A1632" s="135"/>
      <c r="B1632" s="183">
        <v>45041.926087962966</v>
      </c>
      <c r="C1632" s="139">
        <v>100</v>
      </c>
      <c r="D1632" s="139">
        <v>95</v>
      </c>
      <c r="E1632" s="139">
        <v>5</v>
      </c>
      <c r="F1632" s="140" t="s">
        <v>2332</v>
      </c>
    </row>
    <row r="1633" spans="1:6" s="121" customFormat="1" x14ac:dyDescent="0.25">
      <c r="A1633" s="135"/>
      <c r="B1633" s="183">
        <v>45041.935844907406</v>
      </c>
      <c r="C1633" s="139">
        <v>300</v>
      </c>
      <c r="D1633" s="139">
        <v>285</v>
      </c>
      <c r="E1633" s="139">
        <v>15</v>
      </c>
      <c r="F1633" s="140" t="s">
        <v>405</v>
      </c>
    </row>
    <row r="1634" spans="1:6" s="121" customFormat="1" x14ac:dyDescent="0.25">
      <c r="A1634" s="135"/>
      <c r="B1634" s="183">
        <v>45042.162835648145</v>
      </c>
      <c r="C1634" s="139">
        <v>10</v>
      </c>
      <c r="D1634" s="139">
        <v>9.1999999999999993</v>
      </c>
      <c r="E1634" s="139">
        <v>0.8</v>
      </c>
      <c r="F1634" s="140" t="s">
        <v>196</v>
      </c>
    </row>
    <row r="1635" spans="1:6" s="121" customFormat="1" x14ac:dyDescent="0.25">
      <c r="A1635" s="135"/>
      <c r="B1635" s="183">
        <v>45042.172974537039</v>
      </c>
      <c r="C1635" s="139">
        <v>14</v>
      </c>
      <c r="D1635" s="139">
        <v>13.3</v>
      </c>
      <c r="E1635" s="139">
        <v>0.69999999999999929</v>
      </c>
      <c r="F1635" s="140" t="s">
        <v>1012</v>
      </c>
    </row>
    <row r="1636" spans="1:6" s="121" customFormat="1" x14ac:dyDescent="0.25">
      <c r="A1636" s="135"/>
      <c r="B1636" s="183">
        <v>45042.198692129627</v>
      </c>
      <c r="C1636" s="139">
        <v>50</v>
      </c>
      <c r="D1636" s="139">
        <v>47.5</v>
      </c>
      <c r="E1636" s="139">
        <v>2.5</v>
      </c>
      <c r="F1636" s="140" t="s">
        <v>1303</v>
      </c>
    </row>
    <row r="1637" spans="1:6" s="121" customFormat="1" x14ac:dyDescent="0.25">
      <c r="A1637" s="135"/>
      <c r="B1637" s="183">
        <v>45042.224421296298</v>
      </c>
      <c r="C1637" s="139">
        <v>1000</v>
      </c>
      <c r="D1637" s="139">
        <v>950</v>
      </c>
      <c r="E1637" s="139">
        <v>50</v>
      </c>
      <c r="F1637" s="140" t="s">
        <v>1378</v>
      </c>
    </row>
    <row r="1638" spans="1:6" s="121" customFormat="1" x14ac:dyDescent="0.25">
      <c r="A1638" s="135"/>
      <c r="B1638" s="183">
        <v>45042.225868055553</v>
      </c>
      <c r="C1638" s="139">
        <v>100</v>
      </c>
      <c r="D1638" s="139">
        <v>95</v>
      </c>
      <c r="E1638" s="139">
        <v>5</v>
      </c>
      <c r="F1638" s="140" t="s">
        <v>1995</v>
      </c>
    </row>
    <row r="1639" spans="1:6" s="121" customFormat="1" x14ac:dyDescent="0.25">
      <c r="A1639" s="135"/>
      <c r="B1639" s="183">
        <v>45042.242303240739</v>
      </c>
      <c r="C1639" s="139">
        <v>100</v>
      </c>
      <c r="D1639" s="139">
        <v>95</v>
      </c>
      <c r="E1639" s="139">
        <v>5</v>
      </c>
      <c r="F1639" s="140" t="s">
        <v>398</v>
      </c>
    </row>
    <row r="1640" spans="1:6" s="121" customFormat="1" x14ac:dyDescent="0.25">
      <c r="A1640" s="135"/>
      <c r="B1640" s="183">
        <v>45042.270914351851</v>
      </c>
      <c r="C1640" s="139">
        <v>100</v>
      </c>
      <c r="D1640" s="139">
        <v>92</v>
      </c>
      <c r="E1640" s="139">
        <v>8</v>
      </c>
      <c r="F1640" s="140" t="s">
        <v>1183</v>
      </c>
    </row>
    <row r="1641" spans="1:6" s="121" customFormat="1" x14ac:dyDescent="0.25">
      <c r="A1641" s="135"/>
      <c r="B1641" s="183">
        <v>45042.321539351855</v>
      </c>
      <c r="C1641" s="139">
        <v>500</v>
      </c>
      <c r="D1641" s="139">
        <v>475</v>
      </c>
      <c r="E1641" s="139">
        <v>25</v>
      </c>
      <c r="F1641" s="140" t="s">
        <v>397</v>
      </c>
    </row>
    <row r="1642" spans="1:6" s="121" customFormat="1" x14ac:dyDescent="0.25">
      <c r="A1642" s="135"/>
      <c r="B1642" s="183">
        <v>45042.344039351854</v>
      </c>
      <c r="C1642" s="139">
        <v>75</v>
      </c>
      <c r="D1642" s="139">
        <v>69</v>
      </c>
      <c r="E1642" s="139">
        <v>6</v>
      </c>
      <c r="F1642" s="140" t="s">
        <v>643</v>
      </c>
    </row>
    <row r="1643" spans="1:6" s="121" customFormat="1" x14ac:dyDescent="0.25">
      <c r="A1643" s="135"/>
      <c r="B1643" s="183">
        <v>45042.34443287037</v>
      </c>
      <c r="C1643" s="139">
        <v>100</v>
      </c>
      <c r="D1643" s="139">
        <v>95</v>
      </c>
      <c r="E1643" s="139">
        <v>5</v>
      </c>
      <c r="F1643" s="140" t="s">
        <v>3035</v>
      </c>
    </row>
    <row r="1644" spans="1:6" s="121" customFormat="1" x14ac:dyDescent="0.25">
      <c r="A1644" s="135"/>
      <c r="B1644" s="183">
        <v>45042.349374999998</v>
      </c>
      <c r="C1644" s="139">
        <v>100</v>
      </c>
      <c r="D1644" s="139">
        <v>92</v>
      </c>
      <c r="E1644" s="139">
        <v>8</v>
      </c>
      <c r="F1644" s="140" t="s">
        <v>210</v>
      </c>
    </row>
    <row r="1645" spans="1:6" s="121" customFormat="1" x14ac:dyDescent="0.25">
      <c r="A1645" s="135"/>
      <c r="B1645" s="183">
        <v>45042.350127314814</v>
      </c>
      <c r="C1645" s="139">
        <v>300</v>
      </c>
      <c r="D1645" s="139">
        <v>279</v>
      </c>
      <c r="E1645" s="139">
        <v>21</v>
      </c>
      <c r="F1645" s="140" t="s">
        <v>352</v>
      </c>
    </row>
    <row r="1646" spans="1:6" s="121" customFormat="1" x14ac:dyDescent="0.25">
      <c r="A1646" s="135"/>
      <c r="B1646" s="183">
        <v>45042.37090277778</v>
      </c>
      <c r="C1646" s="139">
        <v>50</v>
      </c>
      <c r="D1646" s="139">
        <v>46</v>
      </c>
      <c r="E1646" s="139">
        <v>4</v>
      </c>
      <c r="F1646" s="140" t="s">
        <v>652</v>
      </c>
    </row>
    <row r="1647" spans="1:6" s="121" customFormat="1" x14ac:dyDescent="0.25">
      <c r="A1647" s="135"/>
      <c r="B1647" s="183">
        <v>45042.393530092595</v>
      </c>
      <c r="C1647" s="139">
        <v>30</v>
      </c>
      <c r="D1647" s="139">
        <v>28.5</v>
      </c>
      <c r="E1647" s="139">
        <v>1.5</v>
      </c>
      <c r="F1647" s="140" t="s">
        <v>452</v>
      </c>
    </row>
    <row r="1648" spans="1:6" s="121" customFormat="1" x14ac:dyDescent="0.25">
      <c r="A1648" s="135"/>
      <c r="B1648" s="183">
        <v>45042.411620370367</v>
      </c>
      <c r="C1648" s="139">
        <v>50</v>
      </c>
      <c r="D1648" s="139">
        <v>47.5</v>
      </c>
      <c r="E1648" s="139">
        <v>2.5</v>
      </c>
      <c r="F1648" s="140" t="s">
        <v>433</v>
      </c>
    </row>
    <row r="1649" spans="1:6" s="121" customFormat="1" x14ac:dyDescent="0.25">
      <c r="A1649" s="135"/>
      <c r="B1649" s="183">
        <v>45042.424814814818</v>
      </c>
      <c r="C1649" s="139">
        <v>50</v>
      </c>
      <c r="D1649" s="139">
        <v>47.5</v>
      </c>
      <c r="E1649" s="139">
        <v>2.5</v>
      </c>
      <c r="F1649" s="140" t="s">
        <v>385</v>
      </c>
    </row>
    <row r="1650" spans="1:6" s="121" customFormat="1" x14ac:dyDescent="0.25">
      <c r="A1650" s="135"/>
      <c r="B1650" s="183">
        <v>45042.429178240738</v>
      </c>
      <c r="C1650" s="139">
        <v>100</v>
      </c>
      <c r="D1650" s="139">
        <v>92</v>
      </c>
      <c r="E1650" s="139">
        <v>8</v>
      </c>
      <c r="F1650" s="140" t="s">
        <v>2751</v>
      </c>
    </row>
    <row r="1651" spans="1:6" s="121" customFormat="1" x14ac:dyDescent="0.25">
      <c r="A1651" s="135"/>
      <c r="B1651" s="183">
        <v>45042.464513888888</v>
      </c>
      <c r="C1651" s="139">
        <v>200</v>
      </c>
      <c r="D1651" s="139">
        <v>184</v>
      </c>
      <c r="E1651" s="139">
        <v>16</v>
      </c>
      <c r="F1651" s="140" t="s">
        <v>360</v>
      </c>
    </row>
    <row r="1652" spans="1:6" s="121" customFormat="1" x14ac:dyDescent="0.25">
      <c r="A1652" s="135"/>
      <c r="B1652" s="183">
        <v>45042.465300925927</v>
      </c>
      <c r="C1652" s="139">
        <v>100</v>
      </c>
      <c r="D1652" s="139">
        <v>92</v>
      </c>
      <c r="E1652" s="139">
        <v>8</v>
      </c>
      <c r="F1652" s="140" t="s">
        <v>614</v>
      </c>
    </row>
    <row r="1653" spans="1:6" s="121" customFormat="1" x14ac:dyDescent="0.25">
      <c r="A1653" s="135"/>
      <c r="B1653" s="183">
        <v>45042.480891203704</v>
      </c>
      <c r="C1653" s="139">
        <v>100</v>
      </c>
      <c r="D1653" s="139">
        <v>95</v>
      </c>
      <c r="E1653" s="139">
        <v>5</v>
      </c>
      <c r="F1653" s="140" t="s">
        <v>1211</v>
      </c>
    </row>
    <row r="1654" spans="1:6" s="121" customFormat="1" x14ac:dyDescent="0.25">
      <c r="A1654" s="135"/>
      <c r="B1654" s="183">
        <v>45042.497685185182</v>
      </c>
      <c r="C1654" s="139">
        <v>1000</v>
      </c>
      <c r="D1654" s="139">
        <v>920</v>
      </c>
      <c r="E1654" s="139">
        <v>80</v>
      </c>
      <c r="F1654" s="140" t="s">
        <v>2210</v>
      </c>
    </row>
    <row r="1655" spans="1:6" s="121" customFormat="1" x14ac:dyDescent="0.25">
      <c r="A1655" s="135"/>
      <c r="B1655" s="183">
        <v>45042.507824074077</v>
      </c>
      <c r="C1655" s="139">
        <v>500</v>
      </c>
      <c r="D1655" s="139">
        <v>475</v>
      </c>
      <c r="E1655" s="139">
        <v>25</v>
      </c>
      <c r="F1655" s="140" t="s">
        <v>439</v>
      </c>
    </row>
    <row r="1656" spans="1:6" s="121" customFormat="1" x14ac:dyDescent="0.25">
      <c r="A1656" s="135"/>
      <c r="B1656" s="183">
        <v>45042.523553240739</v>
      </c>
      <c r="C1656" s="139">
        <v>250</v>
      </c>
      <c r="D1656" s="139">
        <v>237.5</v>
      </c>
      <c r="E1656" s="139">
        <v>12.5</v>
      </c>
      <c r="F1656" s="140" t="s">
        <v>6366</v>
      </c>
    </row>
    <row r="1657" spans="1:6" s="121" customFormat="1" x14ac:dyDescent="0.25">
      <c r="A1657" s="135"/>
      <c r="B1657" s="183">
        <v>45042.530289351853</v>
      </c>
      <c r="C1657" s="139">
        <v>100</v>
      </c>
      <c r="D1657" s="139">
        <v>95</v>
      </c>
      <c r="E1657" s="139">
        <v>5</v>
      </c>
      <c r="F1657" s="140" t="s">
        <v>2061</v>
      </c>
    </row>
    <row r="1658" spans="1:6" s="121" customFormat="1" x14ac:dyDescent="0.25">
      <c r="A1658" s="135"/>
      <c r="B1658" s="183">
        <v>45042.55667824074</v>
      </c>
      <c r="C1658" s="139">
        <v>75</v>
      </c>
      <c r="D1658" s="139">
        <v>69.75</v>
      </c>
      <c r="E1658" s="139">
        <v>5.25</v>
      </c>
      <c r="F1658" s="140" t="s">
        <v>337</v>
      </c>
    </row>
    <row r="1659" spans="1:6" s="121" customFormat="1" x14ac:dyDescent="0.25">
      <c r="A1659" s="135"/>
      <c r="B1659" s="183">
        <v>45042.594108796293</v>
      </c>
      <c r="C1659" s="139">
        <v>100</v>
      </c>
      <c r="D1659" s="139">
        <v>92</v>
      </c>
      <c r="E1659" s="139">
        <v>8</v>
      </c>
      <c r="F1659" s="140" t="s">
        <v>7060</v>
      </c>
    </row>
    <row r="1660" spans="1:6" s="121" customFormat="1" x14ac:dyDescent="0.25">
      <c r="A1660" s="135"/>
      <c r="B1660" s="183">
        <v>45042.615185185183</v>
      </c>
      <c r="C1660" s="139">
        <v>150</v>
      </c>
      <c r="D1660" s="139">
        <v>142.5</v>
      </c>
      <c r="E1660" s="139">
        <v>7.5</v>
      </c>
      <c r="F1660" s="140" t="s">
        <v>7037</v>
      </c>
    </row>
    <row r="1661" spans="1:6" s="121" customFormat="1" x14ac:dyDescent="0.25">
      <c r="A1661" s="135"/>
      <c r="B1661" s="183">
        <v>45042.640810185185</v>
      </c>
      <c r="C1661" s="139">
        <v>300</v>
      </c>
      <c r="D1661" s="139">
        <v>276</v>
      </c>
      <c r="E1661" s="139">
        <v>24</v>
      </c>
      <c r="F1661" s="140" t="s">
        <v>1337</v>
      </c>
    </row>
    <row r="1662" spans="1:6" s="121" customFormat="1" x14ac:dyDescent="0.25">
      <c r="A1662" s="135"/>
      <c r="B1662" s="183">
        <v>45042.699131944442</v>
      </c>
      <c r="C1662" s="139">
        <v>50</v>
      </c>
      <c r="D1662" s="139">
        <v>47.5</v>
      </c>
      <c r="E1662" s="139">
        <v>2.5</v>
      </c>
      <c r="F1662" s="140" t="s">
        <v>385</v>
      </c>
    </row>
    <row r="1663" spans="1:6" s="121" customFormat="1" x14ac:dyDescent="0.25">
      <c r="A1663" s="135"/>
      <c r="B1663" s="183">
        <v>45042.71334490741</v>
      </c>
      <c r="C1663" s="139">
        <v>50</v>
      </c>
      <c r="D1663" s="139">
        <v>46.5</v>
      </c>
      <c r="E1663" s="139">
        <v>3.5</v>
      </c>
      <c r="F1663" s="140" t="s">
        <v>5531</v>
      </c>
    </row>
    <row r="1664" spans="1:6" s="121" customFormat="1" x14ac:dyDescent="0.25">
      <c r="A1664" s="135"/>
      <c r="B1664" s="183">
        <v>45042.733611111114</v>
      </c>
      <c r="C1664" s="139">
        <v>150</v>
      </c>
      <c r="D1664" s="139">
        <v>138.07</v>
      </c>
      <c r="E1664" s="139">
        <v>11.930000000000007</v>
      </c>
      <c r="F1664" s="140" t="s">
        <v>2529</v>
      </c>
    </row>
    <row r="1665" spans="1:6" s="121" customFormat="1" x14ac:dyDescent="0.25">
      <c r="A1665" s="135"/>
      <c r="B1665" s="183">
        <v>45042.772766203707</v>
      </c>
      <c r="C1665" s="139">
        <v>300</v>
      </c>
      <c r="D1665" s="139">
        <v>279</v>
      </c>
      <c r="E1665" s="139">
        <v>21</v>
      </c>
      <c r="F1665" s="140" t="s">
        <v>2405</v>
      </c>
    </row>
    <row r="1666" spans="1:6" s="121" customFormat="1" x14ac:dyDescent="0.25">
      <c r="A1666" s="135"/>
      <c r="B1666" s="183">
        <v>45042.775243055556</v>
      </c>
      <c r="C1666" s="139">
        <v>140</v>
      </c>
      <c r="D1666" s="139">
        <v>130.19999999999999</v>
      </c>
      <c r="E1666" s="139">
        <v>9.8000000000000114</v>
      </c>
      <c r="F1666" s="140" t="s">
        <v>2405</v>
      </c>
    </row>
    <row r="1667" spans="1:6" s="121" customFormat="1" x14ac:dyDescent="0.25">
      <c r="A1667" s="135"/>
      <c r="B1667" s="183">
        <v>45042.805532407408</v>
      </c>
      <c r="C1667" s="139">
        <v>150</v>
      </c>
      <c r="D1667" s="139">
        <v>142.5</v>
      </c>
      <c r="E1667" s="139">
        <v>7.5</v>
      </c>
      <c r="F1667" s="140" t="s">
        <v>3026</v>
      </c>
    </row>
    <row r="1668" spans="1:6" s="121" customFormat="1" x14ac:dyDescent="0.25">
      <c r="A1668" s="135"/>
      <c r="B1668" s="183">
        <v>45042.856446759259</v>
      </c>
      <c r="C1668" s="139">
        <v>100</v>
      </c>
      <c r="D1668" s="139">
        <v>92</v>
      </c>
      <c r="E1668" s="139">
        <v>8</v>
      </c>
      <c r="F1668" s="140" t="s">
        <v>7294</v>
      </c>
    </row>
    <row r="1669" spans="1:6" s="121" customFormat="1" x14ac:dyDescent="0.25">
      <c r="A1669" s="135"/>
      <c r="B1669" s="183">
        <v>45042.866967592592</v>
      </c>
      <c r="C1669" s="139">
        <v>75</v>
      </c>
      <c r="D1669" s="139">
        <v>71.25</v>
      </c>
      <c r="E1669" s="139">
        <v>3.75</v>
      </c>
      <c r="F1669" s="140" t="s">
        <v>11162</v>
      </c>
    </row>
    <row r="1670" spans="1:6" s="121" customFormat="1" x14ac:dyDescent="0.25">
      <c r="A1670" s="135"/>
      <c r="B1670" s="183">
        <v>45042.882905092592</v>
      </c>
      <c r="C1670" s="139">
        <v>1500</v>
      </c>
      <c r="D1670" s="139">
        <v>1425</v>
      </c>
      <c r="E1670" s="139">
        <v>75</v>
      </c>
      <c r="F1670" s="140" t="s">
        <v>2531</v>
      </c>
    </row>
    <row r="1671" spans="1:6" s="121" customFormat="1" x14ac:dyDescent="0.25">
      <c r="A1671" s="135"/>
      <c r="B1671" s="183">
        <v>45042.962210648147</v>
      </c>
      <c r="C1671" s="139">
        <v>2500</v>
      </c>
      <c r="D1671" s="139">
        <v>2375</v>
      </c>
      <c r="E1671" s="139">
        <v>125</v>
      </c>
      <c r="F1671" s="140" t="s">
        <v>1600</v>
      </c>
    </row>
    <row r="1672" spans="1:6" s="121" customFormat="1" x14ac:dyDescent="0.25">
      <c r="A1672" s="135"/>
      <c r="B1672" s="183">
        <v>45042.965613425928</v>
      </c>
      <c r="C1672" s="139">
        <v>1500</v>
      </c>
      <c r="D1672" s="139">
        <v>1395</v>
      </c>
      <c r="E1672" s="139">
        <v>105</v>
      </c>
      <c r="F1672" s="140" t="s">
        <v>1191</v>
      </c>
    </row>
    <row r="1673" spans="1:6" s="121" customFormat="1" x14ac:dyDescent="0.25">
      <c r="A1673" s="135"/>
      <c r="B1673" s="183">
        <v>45043.032037037039</v>
      </c>
      <c r="C1673" s="139">
        <v>300</v>
      </c>
      <c r="D1673" s="139">
        <v>285</v>
      </c>
      <c r="E1673" s="139">
        <v>15</v>
      </c>
      <c r="F1673" s="140" t="s">
        <v>882</v>
      </c>
    </row>
    <row r="1674" spans="1:6" s="121" customFormat="1" x14ac:dyDescent="0.25">
      <c r="A1674" s="135"/>
      <c r="B1674" s="183">
        <v>45043.071006944447</v>
      </c>
      <c r="C1674" s="139">
        <v>50</v>
      </c>
      <c r="D1674" s="139">
        <v>47.5</v>
      </c>
      <c r="E1674" s="139">
        <v>2.5</v>
      </c>
      <c r="F1674" s="140" t="s">
        <v>1303</v>
      </c>
    </row>
    <row r="1675" spans="1:6" s="121" customFormat="1" x14ac:dyDescent="0.25">
      <c r="A1675" s="135"/>
      <c r="B1675" s="183">
        <v>45043.144502314812</v>
      </c>
      <c r="C1675" s="139">
        <v>50</v>
      </c>
      <c r="D1675" s="139">
        <v>47.5</v>
      </c>
      <c r="E1675" s="139">
        <v>2.5</v>
      </c>
      <c r="F1675" s="140" t="s">
        <v>6801</v>
      </c>
    </row>
    <row r="1676" spans="1:6" s="121" customFormat="1" x14ac:dyDescent="0.25">
      <c r="A1676" s="135"/>
      <c r="B1676" s="183">
        <v>45043.230092592596</v>
      </c>
      <c r="C1676" s="139">
        <v>100</v>
      </c>
      <c r="D1676" s="139">
        <v>95</v>
      </c>
      <c r="E1676" s="139">
        <v>5</v>
      </c>
      <c r="F1676" s="140" t="s">
        <v>398</v>
      </c>
    </row>
    <row r="1677" spans="1:6" s="121" customFormat="1" x14ac:dyDescent="0.25">
      <c r="A1677" s="135"/>
      <c r="B1677" s="183">
        <v>45043.262916666667</v>
      </c>
      <c r="C1677" s="139">
        <v>50</v>
      </c>
      <c r="D1677" s="139">
        <v>46</v>
      </c>
      <c r="E1677" s="139">
        <v>4</v>
      </c>
      <c r="F1677" s="140" t="s">
        <v>3135</v>
      </c>
    </row>
    <row r="1678" spans="1:6" s="121" customFormat="1" x14ac:dyDescent="0.25">
      <c r="A1678" s="135"/>
      <c r="B1678" s="183">
        <v>45043.303298611114</v>
      </c>
      <c r="C1678" s="139">
        <v>30</v>
      </c>
      <c r="D1678" s="139">
        <v>28.5</v>
      </c>
      <c r="E1678" s="139">
        <v>1.5</v>
      </c>
      <c r="F1678" s="140" t="s">
        <v>2892</v>
      </c>
    </row>
    <row r="1679" spans="1:6" s="121" customFormat="1" x14ac:dyDescent="0.25">
      <c r="A1679" s="135"/>
      <c r="B1679" s="183">
        <v>45043.317303240743</v>
      </c>
      <c r="C1679" s="139">
        <v>200</v>
      </c>
      <c r="D1679" s="139">
        <v>184</v>
      </c>
      <c r="E1679" s="139">
        <v>16</v>
      </c>
      <c r="F1679" s="140" t="s">
        <v>645</v>
      </c>
    </row>
    <row r="1680" spans="1:6" s="121" customFormat="1" x14ac:dyDescent="0.25">
      <c r="A1680" s="135"/>
      <c r="B1680" s="183">
        <v>45043.325231481482</v>
      </c>
      <c r="C1680" s="139">
        <v>500</v>
      </c>
      <c r="D1680" s="139">
        <v>475</v>
      </c>
      <c r="E1680" s="139">
        <v>25</v>
      </c>
      <c r="F1680" s="140" t="s">
        <v>5517</v>
      </c>
    </row>
    <row r="1681" spans="1:6" s="121" customFormat="1" x14ac:dyDescent="0.25">
      <c r="A1681" s="135"/>
      <c r="B1681" s="183">
        <v>45043.33425925926</v>
      </c>
      <c r="C1681" s="139">
        <v>100</v>
      </c>
      <c r="D1681" s="139">
        <v>95</v>
      </c>
      <c r="E1681" s="139">
        <v>5</v>
      </c>
      <c r="F1681" s="140" t="s">
        <v>1995</v>
      </c>
    </row>
    <row r="1682" spans="1:6" s="121" customFormat="1" x14ac:dyDescent="0.25">
      <c r="A1682" s="135"/>
      <c r="B1682" s="183">
        <v>45043.336759259262</v>
      </c>
      <c r="C1682" s="139">
        <v>25</v>
      </c>
      <c r="D1682" s="139">
        <v>23</v>
      </c>
      <c r="E1682" s="139">
        <v>2</v>
      </c>
      <c r="F1682" s="140" t="s">
        <v>1305</v>
      </c>
    </row>
    <row r="1683" spans="1:6" s="121" customFormat="1" x14ac:dyDescent="0.25">
      <c r="A1683" s="135"/>
      <c r="B1683" s="183">
        <v>45043.338958333334</v>
      </c>
      <c r="C1683" s="139">
        <v>200</v>
      </c>
      <c r="D1683" s="139">
        <v>184</v>
      </c>
      <c r="E1683" s="139">
        <v>16</v>
      </c>
      <c r="F1683" s="140" t="s">
        <v>404</v>
      </c>
    </row>
    <row r="1684" spans="1:6" s="121" customFormat="1" x14ac:dyDescent="0.25">
      <c r="A1684" s="135"/>
      <c r="B1684" s="183">
        <v>45043.340138888889</v>
      </c>
      <c r="C1684" s="139">
        <v>200</v>
      </c>
      <c r="D1684" s="139">
        <v>184</v>
      </c>
      <c r="E1684" s="139">
        <v>16</v>
      </c>
      <c r="F1684" s="140" t="s">
        <v>5509</v>
      </c>
    </row>
    <row r="1685" spans="1:6" s="121" customFormat="1" x14ac:dyDescent="0.25">
      <c r="A1685" s="135"/>
      <c r="B1685" s="183">
        <v>45043.347025462965</v>
      </c>
      <c r="C1685" s="139">
        <v>100</v>
      </c>
      <c r="D1685" s="139">
        <v>95</v>
      </c>
      <c r="E1685" s="139">
        <v>5</v>
      </c>
      <c r="F1685" s="140" t="s">
        <v>1584</v>
      </c>
    </row>
    <row r="1686" spans="1:6" s="121" customFormat="1" x14ac:dyDescent="0.25">
      <c r="A1686" s="135"/>
      <c r="B1686" s="183">
        <v>45043.354513888888</v>
      </c>
      <c r="C1686" s="139">
        <v>100</v>
      </c>
      <c r="D1686" s="139">
        <v>93</v>
      </c>
      <c r="E1686" s="139">
        <v>7</v>
      </c>
      <c r="F1686" s="140" t="s">
        <v>6153</v>
      </c>
    </row>
    <row r="1687" spans="1:6" s="121" customFormat="1" x14ac:dyDescent="0.25">
      <c r="A1687" s="135"/>
      <c r="B1687" s="183">
        <v>45043.360844907409</v>
      </c>
      <c r="C1687" s="139">
        <v>300</v>
      </c>
      <c r="D1687" s="139">
        <v>279</v>
      </c>
      <c r="E1687" s="139">
        <v>21</v>
      </c>
      <c r="F1687" s="140" t="s">
        <v>2067</v>
      </c>
    </row>
    <row r="1688" spans="1:6" s="121" customFormat="1" x14ac:dyDescent="0.25">
      <c r="A1688" s="135"/>
      <c r="B1688" s="183">
        <v>45043.370509259257</v>
      </c>
      <c r="C1688" s="139">
        <v>10</v>
      </c>
      <c r="D1688" s="139">
        <v>9.1999999999999993</v>
      </c>
      <c r="E1688" s="139">
        <v>0.8</v>
      </c>
      <c r="F1688" s="140" t="s">
        <v>1874</v>
      </c>
    </row>
    <row r="1689" spans="1:6" s="121" customFormat="1" x14ac:dyDescent="0.25">
      <c r="A1689" s="135"/>
      <c r="B1689" s="183">
        <v>45043.387395833335</v>
      </c>
      <c r="C1689" s="139">
        <v>150</v>
      </c>
      <c r="D1689" s="139">
        <v>138</v>
      </c>
      <c r="E1689" s="139">
        <v>12</v>
      </c>
      <c r="F1689" s="140" t="s">
        <v>1442</v>
      </c>
    </row>
    <row r="1690" spans="1:6" s="121" customFormat="1" x14ac:dyDescent="0.25">
      <c r="A1690" s="135"/>
      <c r="B1690" s="183">
        <v>45043.400266203702</v>
      </c>
      <c r="C1690" s="139">
        <v>200</v>
      </c>
      <c r="D1690" s="139">
        <v>190</v>
      </c>
      <c r="E1690" s="139">
        <v>10</v>
      </c>
      <c r="F1690" s="140" t="s">
        <v>2055</v>
      </c>
    </row>
    <row r="1691" spans="1:6" s="121" customFormat="1" x14ac:dyDescent="0.25">
      <c r="A1691" s="135"/>
      <c r="B1691" s="183">
        <v>45043.41207175926</v>
      </c>
      <c r="C1691" s="139">
        <v>100</v>
      </c>
      <c r="D1691" s="139">
        <v>94.05</v>
      </c>
      <c r="E1691" s="139">
        <v>5.9500000000000028</v>
      </c>
      <c r="F1691" s="140" t="s">
        <v>91</v>
      </c>
    </row>
    <row r="1692" spans="1:6" s="121" customFormat="1" x14ac:dyDescent="0.25">
      <c r="A1692" s="135"/>
      <c r="B1692" s="183">
        <v>45043.413101851853</v>
      </c>
      <c r="C1692" s="139">
        <v>100</v>
      </c>
      <c r="D1692" s="139">
        <v>92</v>
      </c>
      <c r="E1692" s="139">
        <v>8</v>
      </c>
      <c r="F1692" s="140" t="s">
        <v>1334</v>
      </c>
    </row>
    <row r="1693" spans="1:6" s="121" customFormat="1" x14ac:dyDescent="0.25">
      <c r="A1693" s="135"/>
      <c r="B1693" s="183">
        <v>45043.413703703707</v>
      </c>
      <c r="C1693" s="139">
        <v>50</v>
      </c>
      <c r="D1693" s="139">
        <v>47.5</v>
      </c>
      <c r="E1693" s="139">
        <v>2.5</v>
      </c>
      <c r="F1693" s="140" t="s">
        <v>242</v>
      </c>
    </row>
    <row r="1694" spans="1:6" s="121" customFormat="1" x14ac:dyDescent="0.25">
      <c r="A1694" s="135"/>
      <c r="B1694" s="183">
        <v>45043.422233796293</v>
      </c>
      <c r="C1694" s="139">
        <v>500</v>
      </c>
      <c r="D1694" s="139">
        <v>475</v>
      </c>
      <c r="E1694" s="139">
        <v>25</v>
      </c>
      <c r="F1694" s="140" t="s">
        <v>397</v>
      </c>
    </row>
    <row r="1695" spans="1:6" s="121" customFormat="1" x14ac:dyDescent="0.25">
      <c r="A1695" s="135"/>
      <c r="B1695" s="183">
        <v>45043.457569444443</v>
      </c>
      <c r="C1695" s="139">
        <v>30</v>
      </c>
      <c r="D1695" s="139">
        <v>27.9</v>
      </c>
      <c r="E1695" s="139">
        <v>2.1000000000000014</v>
      </c>
      <c r="F1695" s="140" t="s">
        <v>3048</v>
      </c>
    </row>
    <row r="1696" spans="1:6" s="121" customFormat="1" x14ac:dyDescent="0.25">
      <c r="A1696" s="135"/>
      <c r="B1696" s="183">
        <v>45043.457974537036</v>
      </c>
      <c r="C1696" s="139">
        <v>100</v>
      </c>
      <c r="D1696" s="139">
        <v>95</v>
      </c>
      <c r="E1696" s="139">
        <v>5</v>
      </c>
      <c r="F1696" s="140" t="s">
        <v>385</v>
      </c>
    </row>
    <row r="1697" spans="1:6" s="121" customFormat="1" x14ac:dyDescent="0.25">
      <c r="A1697" s="135"/>
      <c r="B1697" s="183">
        <v>45043.460949074077</v>
      </c>
      <c r="C1697" s="139">
        <v>200</v>
      </c>
      <c r="D1697" s="139">
        <v>190</v>
      </c>
      <c r="E1697" s="139">
        <v>10</v>
      </c>
      <c r="F1697" s="140" t="s">
        <v>272</v>
      </c>
    </row>
    <row r="1698" spans="1:6" s="121" customFormat="1" x14ac:dyDescent="0.25">
      <c r="A1698" s="135"/>
      <c r="B1698" s="183">
        <v>45043.46261574074</v>
      </c>
      <c r="C1698" s="139">
        <v>500</v>
      </c>
      <c r="D1698" s="139">
        <v>475</v>
      </c>
      <c r="E1698" s="139">
        <v>25</v>
      </c>
      <c r="F1698" s="140" t="s">
        <v>108</v>
      </c>
    </row>
    <row r="1699" spans="1:6" s="121" customFormat="1" x14ac:dyDescent="0.25">
      <c r="A1699" s="135"/>
      <c r="B1699" s="183">
        <v>45043.491018518522</v>
      </c>
      <c r="C1699" s="139">
        <v>300</v>
      </c>
      <c r="D1699" s="139">
        <v>285</v>
      </c>
      <c r="E1699" s="139">
        <v>15</v>
      </c>
      <c r="F1699" s="140" t="s">
        <v>6115</v>
      </c>
    </row>
    <row r="1700" spans="1:6" s="121" customFormat="1" x14ac:dyDescent="0.25">
      <c r="A1700" s="135"/>
      <c r="B1700" s="183">
        <v>45043.492060185185</v>
      </c>
      <c r="C1700" s="139">
        <v>50</v>
      </c>
      <c r="D1700" s="139">
        <v>46</v>
      </c>
      <c r="E1700" s="139">
        <v>4</v>
      </c>
      <c r="F1700" s="140" t="s">
        <v>381</v>
      </c>
    </row>
    <row r="1701" spans="1:6" s="121" customFormat="1" x14ac:dyDescent="0.25">
      <c r="A1701" s="135"/>
      <c r="B1701" s="183">
        <v>45043.493321759262</v>
      </c>
      <c r="C1701" s="139">
        <v>100</v>
      </c>
      <c r="D1701" s="139">
        <v>95</v>
      </c>
      <c r="E1701" s="139">
        <v>5</v>
      </c>
      <c r="F1701" s="140" t="s">
        <v>1273</v>
      </c>
    </row>
    <row r="1702" spans="1:6" s="121" customFormat="1" x14ac:dyDescent="0.25">
      <c r="A1702" s="135"/>
      <c r="B1702" s="183">
        <v>45043.497858796298</v>
      </c>
      <c r="C1702" s="139">
        <v>50</v>
      </c>
      <c r="D1702" s="139">
        <v>46</v>
      </c>
      <c r="E1702" s="139">
        <v>4</v>
      </c>
      <c r="F1702" s="140" t="s">
        <v>652</v>
      </c>
    </row>
    <row r="1703" spans="1:6" s="121" customFormat="1" x14ac:dyDescent="0.25">
      <c r="A1703" s="135"/>
      <c r="B1703" s="183">
        <v>45043.498379629629</v>
      </c>
      <c r="C1703" s="139">
        <v>2000</v>
      </c>
      <c r="D1703" s="139">
        <v>1900</v>
      </c>
      <c r="E1703" s="139">
        <v>100</v>
      </c>
      <c r="F1703" s="140" t="s">
        <v>2822</v>
      </c>
    </row>
    <row r="1704" spans="1:6" s="121" customFormat="1" x14ac:dyDescent="0.25">
      <c r="A1704" s="135"/>
      <c r="B1704" s="183">
        <v>45043.500486111108</v>
      </c>
      <c r="C1704" s="139">
        <v>300</v>
      </c>
      <c r="D1704" s="139">
        <v>276.14999999999998</v>
      </c>
      <c r="E1704" s="139">
        <v>23.850000000000023</v>
      </c>
      <c r="F1704" s="140" t="s">
        <v>811</v>
      </c>
    </row>
    <row r="1705" spans="1:6" s="121" customFormat="1" x14ac:dyDescent="0.25">
      <c r="A1705" s="135"/>
      <c r="B1705" s="183">
        <v>45043.502291666664</v>
      </c>
      <c r="C1705" s="139">
        <v>10</v>
      </c>
      <c r="D1705" s="139">
        <v>9.5</v>
      </c>
      <c r="E1705" s="139">
        <v>0.5</v>
      </c>
      <c r="F1705" s="140" t="s">
        <v>11163</v>
      </c>
    </row>
    <row r="1706" spans="1:6" s="121" customFormat="1" x14ac:dyDescent="0.25">
      <c r="A1706" s="135"/>
      <c r="B1706" s="183">
        <v>45043.511701388888</v>
      </c>
      <c r="C1706" s="139">
        <v>50</v>
      </c>
      <c r="D1706" s="139">
        <v>46</v>
      </c>
      <c r="E1706" s="139">
        <v>4</v>
      </c>
      <c r="F1706" s="140" t="s">
        <v>654</v>
      </c>
    </row>
    <row r="1707" spans="1:6" s="121" customFormat="1" x14ac:dyDescent="0.25">
      <c r="A1707" s="135"/>
      <c r="B1707" s="183">
        <v>45043.527060185188</v>
      </c>
      <c r="C1707" s="139">
        <v>100</v>
      </c>
      <c r="D1707" s="139">
        <v>94.05</v>
      </c>
      <c r="E1707" s="139">
        <v>5.9500000000000028</v>
      </c>
      <c r="F1707" s="140" t="s">
        <v>897</v>
      </c>
    </row>
    <row r="1708" spans="1:6" s="121" customFormat="1" x14ac:dyDescent="0.25">
      <c r="A1708" s="135"/>
      <c r="B1708" s="183">
        <v>45043.528287037036</v>
      </c>
      <c r="C1708" s="139">
        <v>100</v>
      </c>
      <c r="D1708" s="139">
        <v>93</v>
      </c>
      <c r="E1708" s="139">
        <v>7</v>
      </c>
      <c r="F1708" s="140" t="s">
        <v>5970</v>
      </c>
    </row>
    <row r="1709" spans="1:6" s="121" customFormat="1" x14ac:dyDescent="0.25">
      <c r="A1709" s="135"/>
      <c r="B1709" s="183">
        <v>45043.533842592595</v>
      </c>
      <c r="C1709" s="139">
        <v>400</v>
      </c>
      <c r="D1709" s="139">
        <v>380</v>
      </c>
      <c r="E1709" s="139">
        <v>20</v>
      </c>
      <c r="F1709" s="140" t="s">
        <v>827</v>
      </c>
    </row>
    <row r="1710" spans="1:6" s="121" customFormat="1" x14ac:dyDescent="0.25">
      <c r="A1710" s="135"/>
      <c r="B1710" s="183">
        <v>45043.534247685187</v>
      </c>
      <c r="C1710" s="139">
        <v>100</v>
      </c>
      <c r="D1710" s="139">
        <v>95</v>
      </c>
      <c r="E1710" s="139">
        <v>5</v>
      </c>
      <c r="F1710" s="140" t="s">
        <v>3035</v>
      </c>
    </row>
    <row r="1711" spans="1:6" s="121" customFormat="1" x14ac:dyDescent="0.25">
      <c r="A1711" s="135"/>
      <c r="B1711" s="183">
        <v>45043.564062500001</v>
      </c>
      <c r="C1711" s="139">
        <v>100</v>
      </c>
      <c r="D1711" s="139">
        <v>95</v>
      </c>
      <c r="E1711" s="139">
        <v>5</v>
      </c>
      <c r="F1711" s="140" t="s">
        <v>2107</v>
      </c>
    </row>
    <row r="1712" spans="1:6" s="121" customFormat="1" x14ac:dyDescent="0.25">
      <c r="A1712" s="135"/>
      <c r="B1712" s="183">
        <v>45043.592083333337</v>
      </c>
      <c r="C1712" s="139">
        <v>25</v>
      </c>
      <c r="D1712" s="139">
        <v>23.75</v>
      </c>
      <c r="E1712" s="139">
        <v>1.25</v>
      </c>
      <c r="F1712" s="140" t="s">
        <v>4966</v>
      </c>
    </row>
    <row r="1713" spans="1:6" s="121" customFormat="1" x14ac:dyDescent="0.25">
      <c r="A1713" s="135"/>
      <c r="B1713" s="183">
        <v>45043.611087962963</v>
      </c>
      <c r="C1713" s="139">
        <v>50</v>
      </c>
      <c r="D1713" s="139">
        <v>47.5</v>
      </c>
      <c r="E1713" s="139">
        <v>2.5</v>
      </c>
      <c r="F1713" s="140" t="s">
        <v>2629</v>
      </c>
    </row>
    <row r="1714" spans="1:6" s="121" customFormat="1" x14ac:dyDescent="0.25">
      <c r="A1714" s="135"/>
      <c r="B1714" s="183">
        <v>45043.631377314814</v>
      </c>
      <c r="C1714" s="139">
        <v>1000</v>
      </c>
      <c r="D1714" s="139">
        <v>940.5</v>
      </c>
      <c r="E1714" s="139">
        <v>59.5</v>
      </c>
      <c r="F1714" s="140" t="s">
        <v>5472</v>
      </c>
    </row>
    <row r="1715" spans="1:6" s="121" customFormat="1" x14ac:dyDescent="0.25">
      <c r="A1715" s="135"/>
      <c r="B1715" s="183">
        <v>45043.639108796298</v>
      </c>
      <c r="C1715" s="139">
        <v>250</v>
      </c>
      <c r="D1715" s="139">
        <v>237.5</v>
      </c>
      <c r="E1715" s="139">
        <v>12.5</v>
      </c>
      <c r="F1715" s="140" t="s">
        <v>75</v>
      </c>
    </row>
    <row r="1716" spans="1:6" s="121" customFormat="1" x14ac:dyDescent="0.25">
      <c r="A1716" s="135"/>
      <c r="B1716" s="183">
        <v>45043.645289351851</v>
      </c>
      <c r="C1716" s="139">
        <v>300</v>
      </c>
      <c r="D1716" s="139">
        <v>279</v>
      </c>
      <c r="E1716" s="139">
        <v>21</v>
      </c>
      <c r="F1716" s="140" t="s">
        <v>2738</v>
      </c>
    </row>
    <row r="1717" spans="1:6" s="121" customFormat="1" x14ac:dyDescent="0.25">
      <c r="A1717" s="135"/>
      <c r="B1717" s="183">
        <v>45043.661087962966</v>
      </c>
      <c r="C1717" s="139">
        <v>100</v>
      </c>
      <c r="D1717" s="139">
        <v>95</v>
      </c>
      <c r="E1717" s="139">
        <v>5</v>
      </c>
      <c r="F1717" s="140" t="s">
        <v>285</v>
      </c>
    </row>
    <row r="1718" spans="1:6" s="121" customFormat="1" x14ac:dyDescent="0.25">
      <c r="A1718" s="135"/>
      <c r="B1718" s="183">
        <v>45043.675625000003</v>
      </c>
      <c r="C1718" s="139">
        <v>300</v>
      </c>
      <c r="D1718" s="139">
        <v>279</v>
      </c>
      <c r="E1718" s="139">
        <v>21</v>
      </c>
      <c r="F1718" s="140" t="s">
        <v>5506</v>
      </c>
    </row>
    <row r="1719" spans="1:6" s="121" customFormat="1" x14ac:dyDescent="0.25">
      <c r="A1719" s="135"/>
      <c r="B1719" s="183">
        <v>45043.675636574073</v>
      </c>
      <c r="C1719" s="139">
        <v>150</v>
      </c>
      <c r="D1719" s="139">
        <v>138</v>
      </c>
      <c r="E1719" s="139">
        <v>12</v>
      </c>
      <c r="F1719" s="140" t="s">
        <v>300</v>
      </c>
    </row>
    <row r="1720" spans="1:6" s="121" customFormat="1" x14ac:dyDescent="0.25">
      <c r="A1720" s="135"/>
      <c r="B1720" s="183">
        <v>45043.675787037035</v>
      </c>
      <c r="C1720" s="139">
        <v>100</v>
      </c>
      <c r="D1720" s="139">
        <v>95</v>
      </c>
      <c r="E1720" s="139">
        <v>5</v>
      </c>
      <c r="F1720" s="140" t="s">
        <v>11164</v>
      </c>
    </row>
    <row r="1721" spans="1:6" s="121" customFormat="1" x14ac:dyDescent="0.25">
      <c r="A1721" s="135"/>
      <c r="B1721" s="183">
        <v>45043.694826388892</v>
      </c>
      <c r="C1721" s="139">
        <v>271</v>
      </c>
      <c r="D1721" s="139">
        <v>257.45</v>
      </c>
      <c r="E1721" s="139">
        <v>13.550000000000011</v>
      </c>
      <c r="F1721" s="140" t="s">
        <v>436</v>
      </c>
    </row>
    <row r="1722" spans="1:6" s="121" customFormat="1" x14ac:dyDescent="0.25">
      <c r="A1722" s="135"/>
      <c r="B1722" s="183">
        <v>45043.698750000003</v>
      </c>
      <c r="C1722" s="139">
        <v>300</v>
      </c>
      <c r="D1722" s="139">
        <v>276</v>
      </c>
      <c r="E1722" s="139">
        <v>24</v>
      </c>
      <c r="F1722" s="140" t="s">
        <v>5409</v>
      </c>
    </row>
    <row r="1723" spans="1:6" s="121" customFormat="1" x14ac:dyDescent="0.25">
      <c r="A1723" s="135"/>
      <c r="B1723" s="183">
        <v>45043.715821759259</v>
      </c>
      <c r="C1723" s="139">
        <v>1000</v>
      </c>
      <c r="D1723" s="139">
        <v>920</v>
      </c>
      <c r="E1723" s="139">
        <v>80</v>
      </c>
      <c r="F1723" s="140" t="s">
        <v>1412</v>
      </c>
    </row>
    <row r="1724" spans="1:6" s="121" customFormat="1" x14ac:dyDescent="0.25">
      <c r="A1724" s="135"/>
      <c r="B1724" s="183">
        <v>45043.722141203703</v>
      </c>
      <c r="C1724" s="139">
        <v>100</v>
      </c>
      <c r="D1724" s="139">
        <v>95</v>
      </c>
      <c r="E1724" s="139">
        <v>5</v>
      </c>
      <c r="F1724" s="140" t="s">
        <v>5412</v>
      </c>
    </row>
    <row r="1725" spans="1:6" s="121" customFormat="1" x14ac:dyDescent="0.25">
      <c r="A1725" s="135"/>
      <c r="B1725" s="183">
        <v>45043.732546296298</v>
      </c>
      <c r="C1725" s="139">
        <v>200</v>
      </c>
      <c r="D1725" s="139">
        <v>186</v>
      </c>
      <c r="E1725" s="139">
        <v>14</v>
      </c>
      <c r="F1725" s="140" t="s">
        <v>3118</v>
      </c>
    </row>
    <row r="1726" spans="1:6" s="121" customFormat="1" x14ac:dyDescent="0.25">
      <c r="A1726" s="135"/>
      <c r="B1726" s="183">
        <v>45043.738171296296</v>
      </c>
      <c r="C1726" s="139">
        <v>100</v>
      </c>
      <c r="D1726" s="139">
        <v>95</v>
      </c>
      <c r="E1726" s="139">
        <v>5</v>
      </c>
      <c r="F1726" s="140" t="s">
        <v>1910</v>
      </c>
    </row>
    <row r="1727" spans="1:6" s="121" customFormat="1" x14ac:dyDescent="0.25">
      <c r="A1727" s="135"/>
      <c r="B1727" s="183">
        <v>45043.766701388886</v>
      </c>
      <c r="C1727" s="139">
        <v>250</v>
      </c>
      <c r="D1727" s="139">
        <v>230</v>
      </c>
      <c r="E1727" s="139">
        <v>20</v>
      </c>
      <c r="F1727" s="140" t="s">
        <v>985</v>
      </c>
    </row>
    <row r="1728" spans="1:6" s="121" customFormat="1" x14ac:dyDescent="0.25">
      <c r="A1728" s="135"/>
      <c r="B1728" s="183">
        <v>45043.791851851849</v>
      </c>
      <c r="C1728" s="139">
        <v>700</v>
      </c>
      <c r="D1728" s="139">
        <v>665</v>
      </c>
      <c r="E1728" s="139">
        <v>35</v>
      </c>
      <c r="F1728" s="140" t="s">
        <v>2524</v>
      </c>
    </row>
    <row r="1729" spans="1:6" s="121" customFormat="1" x14ac:dyDescent="0.25">
      <c r="A1729" s="135"/>
      <c r="B1729" s="183">
        <v>45043.793321759258</v>
      </c>
      <c r="C1729" s="139">
        <v>300</v>
      </c>
      <c r="D1729" s="139">
        <v>276</v>
      </c>
      <c r="E1729" s="139">
        <v>24</v>
      </c>
      <c r="F1729" s="140" t="s">
        <v>1179</v>
      </c>
    </row>
    <row r="1730" spans="1:6" s="121" customFormat="1" x14ac:dyDescent="0.25">
      <c r="A1730" s="135"/>
      <c r="B1730" s="183">
        <v>45043.793553240743</v>
      </c>
      <c r="C1730" s="139">
        <v>300</v>
      </c>
      <c r="D1730" s="139">
        <v>285</v>
      </c>
      <c r="E1730" s="139">
        <v>15</v>
      </c>
      <c r="F1730" s="140" t="s">
        <v>1605</v>
      </c>
    </row>
    <row r="1731" spans="1:6" s="121" customFormat="1" x14ac:dyDescent="0.25">
      <c r="A1731" s="135"/>
      <c r="B1731" s="183">
        <v>45043.794224537036</v>
      </c>
      <c r="C1731" s="139">
        <v>100</v>
      </c>
      <c r="D1731" s="139">
        <v>93</v>
      </c>
      <c r="E1731" s="139">
        <v>7</v>
      </c>
      <c r="F1731" s="140" t="s">
        <v>1018</v>
      </c>
    </row>
    <row r="1732" spans="1:6" s="121" customFormat="1" x14ac:dyDescent="0.25">
      <c r="A1732" s="135"/>
      <c r="B1732" s="183">
        <v>45043.815162037034</v>
      </c>
      <c r="C1732" s="139">
        <v>10</v>
      </c>
      <c r="D1732" s="139">
        <v>9.1999999999999993</v>
      </c>
      <c r="E1732" s="139">
        <v>0.8</v>
      </c>
      <c r="F1732" s="140" t="s">
        <v>304</v>
      </c>
    </row>
    <row r="1733" spans="1:6" s="121" customFormat="1" x14ac:dyDescent="0.25">
      <c r="A1733" s="135"/>
      <c r="B1733" s="183">
        <v>45043.820879629631</v>
      </c>
      <c r="C1733" s="139">
        <v>100</v>
      </c>
      <c r="D1733" s="139">
        <v>95</v>
      </c>
      <c r="E1733" s="139">
        <v>5</v>
      </c>
      <c r="F1733" s="140" t="s">
        <v>1173</v>
      </c>
    </row>
    <row r="1734" spans="1:6" s="121" customFormat="1" x14ac:dyDescent="0.25">
      <c r="A1734" s="135"/>
      <c r="B1734" s="183">
        <v>45043.829050925924</v>
      </c>
      <c r="C1734" s="139">
        <v>75</v>
      </c>
      <c r="D1734" s="139">
        <v>71.25</v>
      </c>
      <c r="E1734" s="139">
        <v>3.75</v>
      </c>
      <c r="F1734" s="140" t="s">
        <v>441</v>
      </c>
    </row>
    <row r="1735" spans="1:6" s="121" customFormat="1" x14ac:dyDescent="0.25">
      <c r="A1735" s="135"/>
      <c r="B1735" s="183">
        <v>45043.879282407404</v>
      </c>
      <c r="C1735" s="139">
        <v>50</v>
      </c>
      <c r="D1735" s="139">
        <v>46.5</v>
      </c>
      <c r="E1735" s="139">
        <v>3.5</v>
      </c>
      <c r="F1735" s="140" t="s">
        <v>268</v>
      </c>
    </row>
    <row r="1736" spans="1:6" s="121" customFormat="1" x14ac:dyDescent="0.25">
      <c r="A1736" s="135"/>
      <c r="B1736" s="183">
        <v>45043.898506944446</v>
      </c>
      <c r="C1736" s="139">
        <v>30</v>
      </c>
      <c r="D1736" s="139">
        <v>27.9</v>
      </c>
      <c r="E1736" s="139">
        <v>2.1000000000000014</v>
      </c>
      <c r="F1736" s="140" t="s">
        <v>418</v>
      </c>
    </row>
    <row r="1737" spans="1:6" s="121" customFormat="1" x14ac:dyDescent="0.25">
      <c r="A1737" s="135"/>
      <c r="B1737" s="183">
        <v>45043.910474537035</v>
      </c>
      <c r="C1737" s="139">
        <v>150</v>
      </c>
      <c r="D1737" s="139">
        <v>142.5</v>
      </c>
      <c r="E1737" s="139">
        <v>7.5</v>
      </c>
      <c r="F1737" s="140" t="s">
        <v>6861</v>
      </c>
    </row>
    <row r="1738" spans="1:6" s="121" customFormat="1" x14ac:dyDescent="0.25">
      <c r="A1738" s="135"/>
      <c r="B1738" s="183">
        <v>45043.928171296298</v>
      </c>
      <c r="C1738" s="139">
        <v>100</v>
      </c>
      <c r="D1738" s="139">
        <v>95</v>
      </c>
      <c r="E1738" s="139">
        <v>5</v>
      </c>
      <c r="F1738" s="140" t="s">
        <v>11165</v>
      </c>
    </row>
    <row r="1739" spans="1:6" s="121" customFormat="1" x14ac:dyDescent="0.25">
      <c r="A1739" s="135"/>
      <c r="B1739" s="183">
        <v>45043.967002314814</v>
      </c>
      <c r="C1739" s="139">
        <v>150</v>
      </c>
      <c r="D1739" s="139">
        <v>142.5</v>
      </c>
      <c r="E1739" s="139">
        <v>7.5</v>
      </c>
      <c r="F1739" s="140" t="s">
        <v>2077</v>
      </c>
    </row>
    <row r="1740" spans="1:6" s="121" customFormat="1" x14ac:dyDescent="0.25">
      <c r="A1740" s="135"/>
      <c r="B1740" s="183">
        <v>45044.006851851853</v>
      </c>
      <c r="C1740" s="139">
        <v>14</v>
      </c>
      <c r="D1740" s="139">
        <v>13.3</v>
      </c>
      <c r="E1740" s="139">
        <v>0.69999999999999929</v>
      </c>
      <c r="F1740" s="140" t="s">
        <v>1012</v>
      </c>
    </row>
    <row r="1741" spans="1:6" s="121" customFormat="1" x14ac:dyDescent="0.25">
      <c r="A1741" s="135"/>
      <c r="B1741" s="183">
        <v>45044.031087962961</v>
      </c>
      <c r="C1741" s="139">
        <v>50</v>
      </c>
      <c r="D1741" s="139">
        <v>47.5</v>
      </c>
      <c r="E1741" s="139">
        <v>2.5</v>
      </c>
      <c r="F1741" s="140" t="s">
        <v>1303</v>
      </c>
    </row>
    <row r="1742" spans="1:6" s="121" customFormat="1" x14ac:dyDescent="0.25">
      <c r="A1742" s="135"/>
      <c r="B1742" s="183">
        <v>45044.132696759261</v>
      </c>
      <c r="C1742" s="139">
        <v>200</v>
      </c>
      <c r="D1742" s="139">
        <v>190</v>
      </c>
      <c r="E1742" s="139">
        <v>10</v>
      </c>
      <c r="F1742" s="140" t="s">
        <v>6200</v>
      </c>
    </row>
    <row r="1743" spans="1:6" s="121" customFormat="1" x14ac:dyDescent="0.25">
      <c r="A1743" s="135"/>
      <c r="B1743" s="183">
        <v>45044.184108796297</v>
      </c>
      <c r="C1743" s="139">
        <v>200</v>
      </c>
      <c r="D1743" s="139">
        <v>186</v>
      </c>
      <c r="E1743" s="139">
        <v>14</v>
      </c>
      <c r="F1743" s="140" t="s">
        <v>521</v>
      </c>
    </row>
    <row r="1744" spans="1:6" s="121" customFormat="1" x14ac:dyDescent="0.25">
      <c r="A1744" s="135"/>
      <c r="B1744" s="183">
        <v>45044.208020833335</v>
      </c>
      <c r="C1744" s="139">
        <v>250</v>
      </c>
      <c r="D1744" s="139">
        <v>232.5</v>
      </c>
      <c r="E1744" s="139">
        <v>17.5</v>
      </c>
      <c r="F1744" s="140" t="s">
        <v>1238</v>
      </c>
    </row>
    <row r="1745" spans="1:6" s="121" customFormat="1" x14ac:dyDescent="0.25">
      <c r="A1745" s="135"/>
      <c r="B1745" s="183">
        <v>45044.210416666669</v>
      </c>
      <c r="C1745" s="139">
        <v>100</v>
      </c>
      <c r="D1745" s="139">
        <v>95</v>
      </c>
      <c r="E1745" s="139">
        <v>5</v>
      </c>
      <c r="F1745" s="140" t="s">
        <v>398</v>
      </c>
    </row>
    <row r="1746" spans="1:6" s="121" customFormat="1" x14ac:dyDescent="0.25">
      <c r="A1746" s="135"/>
      <c r="B1746" s="183">
        <v>45044.223958333336</v>
      </c>
      <c r="C1746" s="139">
        <v>1500</v>
      </c>
      <c r="D1746" s="139">
        <v>1380</v>
      </c>
      <c r="E1746" s="139">
        <v>120</v>
      </c>
      <c r="F1746" s="140" t="s">
        <v>6316</v>
      </c>
    </row>
    <row r="1747" spans="1:6" s="121" customFormat="1" x14ac:dyDescent="0.25">
      <c r="A1747" s="135"/>
      <c r="B1747" s="183">
        <v>45044.226747685185</v>
      </c>
      <c r="C1747" s="139">
        <v>150</v>
      </c>
      <c r="D1747" s="139">
        <v>142.5</v>
      </c>
      <c r="E1747" s="139">
        <v>7.5</v>
      </c>
      <c r="F1747" s="140" t="s">
        <v>2588</v>
      </c>
    </row>
    <row r="1748" spans="1:6" s="121" customFormat="1" x14ac:dyDescent="0.25">
      <c r="A1748" s="135"/>
      <c r="B1748" s="183">
        <v>45044.226817129631</v>
      </c>
      <c r="C1748" s="139">
        <v>111</v>
      </c>
      <c r="D1748" s="139">
        <v>105.45</v>
      </c>
      <c r="E1748" s="139">
        <v>5.5499999999999972</v>
      </c>
      <c r="F1748" s="140" t="s">
        <v>2162</v>
      </c>
    </row>
    <row r="1749" spans="1:6" s="121" customFormat="1" x14ac:dyDescent="0.25">
      <c r="A1749" s="135"/>
      <c r="B1749" s="183">
        <v>45044.244618055556</v>
      </c>
      <c r="C1749" s="139">
        <v>2500</v>
      </c>
      <c r="D1749" s="139">
        <v>2375</v>
      </c>
      <c r="E1749" s="139">
        <v>125</v>
      </c>
      <c r="F1749" s="140" t="s">
        <v>5857</v>
      </c>
    </row>
    <row r="1750" spans="1:6" s="121" customFormat="1" x14ac:dyDescent="0.25">
      <c r="A1750" s="135"/>
      <c r="B1750" s="183">
        <v>45044.298831018517</v>
      </c>
      <c r="C1750" s="139">
        <v>150</v>
      </c>
      <c r="D1750" s="139">
        <v>142.5</v>
      </c>
      <c r="E1750" s="139">
        <v>7.5</v>
      </c>
      <c r="F1750" s="140" t="s">
        <v>11147</v>
      </c>
    </row>
    <row r="1751" spans="1:6" s="121" customFormat="1" x14ac:dyDescent="0.25">
      <c r="A1751" s="135"/>
      <c r="B1751" s="183">
        <v>45044.303981481484</v>
      </c>
      <c r="C1751" s="139">
        <v>100</v>
      </c>
      <c r="D1751" s="139">
        <v>95</v>
      </c>
      <c r="E1751" s="139">
        <v>5</v>
      </c>
      <c r="F1751" s="140" t="s">
        <v>427</v>
      </c>
    </row>
    <row r="1752" spans="1:6" s="121" customFormat="1" x14ac:dyDescent="0.25">
      <c r="A1752" s="135"/>
      <c r="B1752" s="183">
        <v>45044.34</v>
      </c>
      <c r="C1752" s="139">
        <v>300</v>
      </c>
      <c r="D1752" s="139">
        <v>285</v>
      </c>
      <c r="E1752" s="139">
        <v>15</v>
      </c>
      <c r="F1752" s="140" t="s">
        <v>5524</v>
      </c>
    </row>
    <row r="1753" spans="1:6" s="121" customFormat="1" x14ac:dyDescent="0.25">
      <c r="A1753" s="135"/>
      <c r="B1753" s="183">
        <v>45044.34516203704</v>
      </c>
      <c r="C1753" s="139">
        <v>100</v>
      </c>
      <c r="D1753" s="139">
        <v>95</v>
      </c>
      <c r="E1753" s="139">
        <v>5</v>
      </c>
      <c r="F1753" s="140" t="s">
        <v>1995</v>
      </c>
    </row>
    <row r="1754" spans="1:6" s="121" customFormat="1" x14ac:dyDescent="0.25">
      <c r="A1754" s="135"/>
      <c r="B1754" s="183">
        <v>45044.390925925924</v>
      </c>
      <c r="C1754" s="139">
        <v>1000</v>
      </c>
      <c r="D1754" s="139">
        <v>950</v>
      </c>
      <c r="E1754" s="139">
        <v>50</v>
      </c>
      <c r="F1754" s="140" t="s">
        <v>1929</v>
      </c>
    </row>
    <row r="1755" spans="1:6" s="121" customFormat="1" x14ac:dyDescent="0.25">
      <c r="A1755" s="135"/>
      <c r="B1755" s="183">
        <v>45044.401122685187</v>
      </c>
      <c r="C1755" s="139">
        <v>50</v>
      </c>
      <c r="D1755" s="139">
        <v>46</v>
      </c>
      <c r="E1755" s="139">
        <v>4</v>
      </c>
      <c r="F1755" s="140" t="s">
        <v>381</v>
      </c>
    </row>
    <row r="1756" spans="1:6" s="121" customFormat="1" x14ac:dyDescent="0.25">
      <c r="A1756" s="135"/>
      <c r="B1756" s="183">
        <v>45044.422696759262</v>
      </c>
      <c r="C1756" s="139">
        <v>100</v>
      </c>
      <c r="D1756" s="139">
        <v>95</v>
      </c>
      <c r="E1756" s="139">
        <v>5</v>
      </c>
      <c r="F1756" s="140" t="s">
        <v>2214</v>
      </c>
    </row>
    <row r="1757" spans="1:6" s="121" customFormat="1" x14ac:dyDescent="0.25">
      <c r="A1757" s="135"/>
      <c r="B1757" s="183">
        <v>45044.433379629627</v>
      </c>
      <c r="C1757" s="139">
        <v>1250</v>
      </c>
      <c r="D1757" s="139">
        <v>1150</v>
      </c>
      <c r="E1757" s="139">
        <v>100</v>
      </c>
      <c r="F1757" s="140" t="s">
        <v>684</v>
      </c>
    </row>
    <row r="1758" spans="1:6" s="121" customFormat="1" x14ac:dyDescent="0.25">
      <c r="A1758" s="135"/>
      <c r="B1758" s="183">
        <v>45044.434942129628</v>
      </c>
      <c r="C1758" s="139">
        <v>27</v>
      </c>
      <c r="D1758" s="139">
        <v>25.65</v>
      </c>
      <c r="E1758" s="139">
        <v>1.3500000000000014</v>
      </c>
      <c r="F1758" s="140" t="s">
        <v>488</v>
      </c>
    </row>
    <row r="1759" spans="1:6" s="121" customFormat="1" x14ac:dyDescent="0.25">
      <c r="A1759" s="135"/>
      <c r="B1759" s="183">
        <v>45044.436423611114</v>
      </c>
      <c r="C1759" s="139">
        <v>300</v>
      </c>
      <c r="D1759" s="139">
        <v>285</v>
      </c>
      <c r="E1759" s="139">
        <v>15</v>
      </c>
      <c r="F1759" s="140" t="s">
        <v>5193</v>
      </c>
    </row>
    <row r="1760" spans="1:6" s="121" customFormat="1" x14ac:dyDescent="0.25">
      <c r="A1760" s="135"/>
      <c r="B1760" s="183">
        <v>45044.44263888889</v>
      </c>
      <c r="C1760" s="139">
        <v>50</v>
      </c>
      <c r="D1760" s="139">
        <v>47.5</v>
      </c>
      <c r="E1760" s="139">
        <v>2.5</v>
      </c>
      <c r="F1760" s="140" t="s">
        <v>385</v>
      </c>
    </row>
    <row r="1761" spans="1:6" s="121" customFormat="1" x14ac:dyDescent="0.25">
      <c r="A1761" s="135"/>
      <c r="B1761" s="183">
        <v>45044.444537037038</v>
      </c>
      <c r="C1761" s="139">
        <v>75</v>
      </c>
      <c r="D1761" s="139">
        <v>71.25</v>
      </c>
      <c r="E1761" s="139">
        <v>3.75</v>
      </c>
      <c r="F1761" s="140" t="s">
        <v>5475</v>
      </c>
    </row>
    <row r="1762" spans="1:6" s="121" customFormat="1" x14ac:dyDescent="0.25">
      <c r="A1762" s="135"/>
      <c r="B1762" s="183">
        <v>45044.471805555557</v>
      </c>
      <c r="C1762" s="139">
        <v>600</v>
      </c>
      <c r="D1762" s="139">
        <v>570</v>
      </c>
      <c r="E1762" s="139">
        <v>30</v>
      </c>
      <c r="F1762" s="140" t="s">
        <v>397</v>
      </c>
    </row>
    <row r="1763" spans="1:6" s="121" customFormat="1" x14ac:dyDescent="0.25">
      <c r="A1763" s="135"/>
      <c r="B1763" s="183">
        <v>45044.472511574073</v>
      </c>
      <c r="C1763" s="139">
        <v>50</v>
      </c>
      <c r="D1763" s="139">
        <v>46.5</v>
      </c>
      <c r="E1763" s="139">
        <v>3.5</v>
      </c>
      <c r="F1763" s="140" t="s">
        <v>1439</v>
      </c>
    </row>
    <row r="1764" spans="1:6" s="121" customFormat="1" x14ac:dyDescent="0.25">
      <c r="A1764" s="135"/>
      <c r="B1764" s="183">
        <v>45044.475810185184</v>
      </c>
      <c r="C1764" s="139">
        <v>100</v>
      </c>
      <c r="D1764" s="139">
        <v>95</v>
      </c>
      <c r="E1764" s="139">
        <v>5</v>
      </c>
      <c r="F1764" s="140" t="s">
        <v>3035</v>
      </c>
    </row>
    <row r="1765" spans="1:6" s="121" customFormat="1" x14ac:dyDescent="0.25">
      <c r="A1765" s="135"/>
      <c r="B1765" s="183">
        <v>45044.48505787037</v>
      </c>
      <c r="C1765" s="139">
        <v>50</v>
      </c>
      <c r="D1765" s="139">
        <v>46</v>
      </c>
      <c r="E1765" s="139">
        <v>4</v>
      </c>
      <c r="F1765" s="140" t="s">
        <v>652</v>
      </c>
    </row>
    <row r="1766" spans="1:6" s="121" customFormat="1" x14ac:dyDescent="0.25">
      <c r="A1766" s="135"/>
      <c r="B1766" s="183">
        <v>45044.497233796297</v>
      </c>
      <c r="C1766" s="139">
        <v>10</v>
      </c>
      <c r="D1766" s="139">
        <v>9.5</v>
      </c>
      <c r="E1766" s="139">
        <v>0.5</v>
      </c>
      <c r="F1766" s="140" t="s">
        <v>7072</v>
      </c>
    </row>
    <row r="1767" spans="1:6" s="121" customFormat="1" x14ac:dyDescent="0.25">
      <c r="A1767" s="135"/>
      <c r="B1767" s="183">
        <v>45044.498657407406</v>
      </c>
      <c r="C1767" s="139">
        <v>100</v>
      </c>
      <c r="D1767" s="139">
        <v>95</v>
      </c>
      <c r="E1767" s="139">
        <v>5</v>
      </c>
      <c r="F1767" s="140" t="s">
        <v>4986</v>
      </c>
    </row>
    <row r="1768" spans="1:6" s="121" customFormat="1" x14ac:dyDescent="0.25">
      <c r="A1768" s="135"/>
      <c r="B1768" s="183">
        <v>45044.500173611108</v>
      </c>
      <c r="C1768" s="139">
        <v>100</v>
      </c>
      <c r="D1768" s="139">
        <v>95</v>
      </c>
      <c r="E1768" s="139">
        <v>5</v>
      </c>
      <c r="F1768" s="140" t="s">
        <v>3605</v>
      </c>
    </row>
    <row r="1769" spans="1:6" s="121" customFormat="1" x14ac:dyDescent="0.25">
      <c r="A1769" s="135"/>
      <c r="B1769" s="183">
        <v>45044.500891203701</v>
      </c>
      <c r="C1769" s="139">
        <v>200</v>
      </c>
      <c r="D1769" s="139">
        <v>190</v>
      </c>
      <c r="E1769" s="139">
        <v>10</v>
      </c>
      <c r="F1769" s="140" t="s">
        <v>3246</v>
      </c>
    </row>
    <row r="1770" spans="1:6" s="121" customFormat="1" x14ac:dyDescent="0.25">
      <c r="A1770" s="135"/>
      <c r="B1770" s="183">
        <v>45044.506284722222</v>
      </c>
      <c r="C1770" s="139">
        <v>100</v>
      </c>
      <c r="D1770" s="139">
        <v>92</v>
      </c>
      <c r="E1770" s="139">
        <v>8</v>
      </c>
      <c r="F1770" s="140" t="s">
        <v>6076</v>
      </c>
    </row>
    <row r="1771" spans="1:6" s="121" customFormat="1" x14ac:dyDescent="0.25">
      <c r="A1771" s="135"/>
      <c r="B1771" s="183">
        <v>45044.506631944445</v>
      </c>
      <c r="C1771" s="139">
        <v>200</v>
      </c>
      <c r="D1771" s="139">
        <v>190</v>
      </c>
      <c r="E1771" s="139">
        <v>10</v>
      </c>
      <c r="F1771" s="140" t="s">
        <v>11166</v>
      </c>
    </row>
    <row r="1772" spans="1:6" s="121" customFormat="1" x14ac:dyDescent="0.25">
      <c r="A1772" s="135"/>
      <c r="B1772" s="183">
        <v>45044.509953703702</v>
      </c>
      <c r="C1772" s="139">
        <v>250</v>
      </c>
      <c r="D1772" s="139">
        <v>230</v>
      </c>
      <c r="E1772" s="139">
        <v>20</v>
      </c>
      <c r="F1772" s="140" t="s">
        <v>635</v>
      </c>
    </row>
    <row r="1773" spans="1:6" s="121" customFormat="1" x14ac:dyDescent="0.25">
      <c r="A1773" s="135"/>
      <c r="B1773" s="183">
        <v>45044.515810185185</v>
      </c>
      <c r="C1773" s="139">
        <v>50</v>
      </c>
      <c r="D1773" s="139">
        <v>47.5</v>
      </c>
      <c r="E1773" s="139">
        <v>2.5</v>
      </c>
      <c r="F1773" s="140" t="s">
        <v>242</v>
      </c>
    </row>
    <row r="1774" spans="1:6" s="121" customFormat="1" x14ac:dyDescent="0.25">
      <c r="A1774" s="135"/>
      <c r="B1774" s="183">
        <v>45044.528344907405</v>
      </c>
      <c r="C1774" s="139">
        <v>30</v>
      </c>
      <c r="D1774" s="139">
        <v>27.9</v>
      </c>
      <c r="E1774" s="139">
        <v>2.1000000000000014</v>
      </c>
      <c r="F1774" s="140" t="s">
        <v>418</v>
      </c>
    </row>
    <row r="1775" spans="1:6" s="121" customFormat="1" x14ac:dyDescent="0.25">
      <c r="A1775" s="135"/>
      <c r="B1775" s="183">
        <v>45044.529085648152</v>
      </c>
      <c r="C1775" s="139">
        <v>150</v>
      </c>
      <c r="D1775" s="139">
        <v>139.5</v>
      </c>
      <c r="E1775" s="139">
        <v>10.5</v>
      </c>
      <c r="F1775" s="140" t="s">
        <v>5839</v>
      </c>
    </row>
    <row r="1776" spans="1:6" s="121" customFormat="1" x14ac:dyDescent="0.25">
      <c r="A1776" s="135"/>
      <c r="B1776" s="183">
        <v>45044.53570601852</v>
      </c>
      <c r="C1776" s="139">
        <v>100</v>
      </c>
      <c r="D1776" s="139">
        <v>95</v>
      </c>
      <c r="E1776" s="139">
        <v>5</v>
      </c>
      <c r="F1776" s="140" t="s">
        <v>2309</v>
      </c>
    </row>
    <row r="1777" spans="1:6" s="121" customFormat="1" x14ac:dyDescent="0.25">
      <c r="A1777" s="135"/>
      <c r="B1777" s="183">
        <v>45044.54142361111</v>
      </c>
      <c r="C1777" s="139">
        <v>30</v>
      </c>
      <c r="D1777" s="139">
        <v>28.5</v>
      </c>
      <c r="E1777" s="139">
        <v>1.5</v>
      </c>
      <c r="F1777" s="140" t="s">
        <v>2892</v>
      </c>
    </row>
    <row r="1778" spans="1:6" s="121" customFormat="1" x14ac:dyDescent="0.25">
      <c r="A1778" s="135"/>
      <c r="B1778" s="183">
        <v>45044.557696759257</v>
      </c>
      <c r="C1778" s="139">
        <v>50</v>
      </c>
      <c r="D1778" s="139">
        <v>47.5</v>
      </c>
      <c r="E1778" s="139">
        <v>2.5</v>
      </c>
      <c r="F1778" s="140" t="s">
        <v>6025</v>
      </c>
    </row>
    <row r="1779" spans="1:6" s="121" customFormat="1" x14ac:dyDescent="0.25">
      <c r="A1779" s="135"/>
      <c r="B1779" s="183">
        <v>45044.559814814813</v>
      </c>
      <c r="C1779" s="139">
        <v>75</v>
      </c>
      <c r="D1779" s="139">
        <v>71.25</v>
      </c>
      <c r="E1779" s="139">
        <v>3.75</v>
      </c>
      <c r="F1779" s="140" t="s">
        <v>11162</v>
      </c>
    </row>
    <row r="1780" spans="1:6" s="121" customFormat="1" x14ac:dyDescent="0.25">
      <c r="A1780" s="135"/>
      <c r="B1780" s="183">
        <v>45044.561203703706</v>
      </c>
      <c r="C1780" s="139">
        <v>50</v>
      </c>
      <c r="D1780" s="139">
        <v>47.5</v>
      </c>
      <c r="E1780" s="139">
        <v>2.5</v>
      </c>
      <c r="F1780" s="140" t="s">
        <v>426</v>
      </c>
    </row>
    <row r="1781" spans="1:6" s="121" customFormat="1" x14ac:dyDescent="0.25">
      <c r="A1781" s="135"/>
      <c r="B1781" s="183">
        <v>45044.56449074074</v>
      </c>
      <c r="C1781" s="139">
        <v>20</v>
      </c>
      <c r="D1781" s="139">
        <v>19</v>
      </c>
      <c r="E1781" s="139">
        <v>1</v>
      </c>
      <c r="F1781" s="140" t="s">
        <v>1895</v>
      </c>
    </row>
    <row r="1782" spans="1:6" s="121" customFormat="1" x14ac:dyDescent="0.25">
      <c r="A1782" s="135"/>
      <c r="B1782" s="183">
        <v>45044.586377314816</v>
      </c>
      <c r="C1782" s="139">
        <v>100</v>
      </c>
      <c r="D1782" s="139">
        <v>95</v>
      </c>
      <c r="E1782" s="139">
        <v>5</v>
      </c>
      <c r="F1782" s="140" t="s">
        <v>2214</v>
      </c>
    </row>
    <row r="1783" spans="1:6" s="121" customFormat="1" x14ac:dyDescent="0.25">
      <c r="A1783" s="135"/>
      <c r="B1783" s="183">
        <v>45044.594074074077</v>
      </c>
      <c r="C1783" s="139">
        <v>50</v>
      </c>
      <c r="D1783" s="139">
        <v>47.5</v>
      </c>
      <c r="E1783" s="139">
        <v>2.5</v>
      </c>
      <c r="F1783" s="140" t="s">
        <v>2540</v>
      </c>
    </row>
    <row r="1784" spans="1:6" s="121" customFormat="1" x14ac:dyDescent="0.25">
      <c r="A1784" s="135"/>
      <c r="B1784" s="183">
        <v>45044.598680555559</v>
      </c>
      <c r="C1784" s="139">
        <v>50</v>
      </c>
      <c r="D1784" s="139">
        <v>47.5</v>
      </c>
      <c r="E1784" s="139">
        <v>2.5</v>
      </c>
      <c r="F1784" s="140" t="s">
        <v>6259</v>
      </c>
    </row>
    <row r="1785" spans="1:6" s="121" customFormat="1" x14ac:dyDescent="0.25">
      <c r="A1785" s="135"/>
      <c r="B1785" s="183">
        <v>45044.607187499998</v>
      </c>
      <c r="C1785" s="139">
        <v>1000</v>
      </c>
      <c r="D1785" s="139">
        <v>920</v>
      </c>
      <c r="E1785" s="139">
        <v>80</v>
      </c>
      <c r="F1785" s="140" t="s">
        <v>2212</v>
      </c>
    </row>
    <row r="1786" spans="1:6" s="121" customFormat="1" x14ac:dyDescent="0.25">
      <c r="A1786" s="135"/>
      <c r="B1786" s="183">
        <v>45044.617523148147</v>
      </c>
      <c r="C1786" s="139">
        <v>50</v>
      </c>
      <c r="D1786" s="139">
        <v>46</v>
      </c>
      <c r="E1786" s="139">
        <v>4</v>
      </c>
      <c r="F1786" s="140" t="s">
        <v>1926</v>
      </c>
    </row>
    <row r="1787" spans="1:6" s="121" customFormat="1" x14ac:dyDescent="0.25">
      <c r="A1787" s="135"/>
      <c r="B1787" s="183">
        <v>45044.621157407404</v>
      </c>
      <c r="C1787" s="139">
        <v>100</v>
      </c>
      <c r="D1787" s="139">
        <v>95</v>
      </c>
      <c r="E1787" s="139">
        <v>5</v>
      </c>
      <c r="F1787" s="140" t="s">
        <v>11167</v>
      </c>
    </row>
    <row r="1788" spans="1:6" s="121" customFormat="1" x14ac:dyDescent="0.25">
      <c r="A1788" s="135"/>
      <c r="B1788" s="183">
        <v>45044.629247685189</v>
      </c>
      <c r="C1788" s="139">
        <v>300</v>
      </c>
      <c r="D1788" s="139">
        <v>276</v>
      </c>
      <c r="E1788" s="139">
        <v>24</v>
      </c>
      <c r="F1788" s="140" t="s">
        <v>8240</v>
      </c>
    </row>
    <row r="1789" spans="1:6" s="121" customFormat="1" x14ac:dyDescent="0.25">
      <c r="A1789" s="135"/>
      <c r="B1789" s="183">
        <v>45044.630694444444</v>
      </c>
      <c r="C1789" s="139">
        <v>100</v>
      </c>
      <c r="D1789" s="139">
        <v>93</v>
      </c>
      <c r="E1789" s="139">
        <v>7</v>
      </c>
      <c r="F1789" s="140" t="s">
        <v>7166</v>
      </c>
    </row>
    <row r="1790" spans="1:6" s="121" customFormat="1" x14ac:dyDescent="0.25">
      <c r="A1790" s="135"/>
      <c r="B1790" s="183">
        <v>45044.633831018517</v>
      </c>
      <c r="C1790" s="139">
        <v>150</v>
      </c>
      <c r="D1790" s="139">
        <v>138</v>
      </c>
      <c r="E1790" s="139">
        <v>12</v>
      </c>
      <c r="F1790" s="140" t="s">
        <v>642</v>
      </c>
    </row>
    <row r="1791" spans="1:6" s="121" customFormat="1" x14ac:dyDescent="0.25">
      <c r="A1791" s="135"/>
      <c r="B1791" s="183">
        <v>45044.640370370369</v>
      </c>
      <c r="C1791" s="139">
        <v>150</v>
      </c>
      <c r="D1791" s="139">
        <v>142.5</v>
      </c>
      <c r="E1791" s="139">
        <v>7.5</v>
      </c>
      <c r="F1791" s="140" t="s">
        <v>2922</v>
      </c>
    </row>
    <row r="1792" spans="1:6" s="121" customFormat="1" x14ac:dyDescent="0.25">
      <c r="A1792" s="135"/>
      <c r="B1792" s="183">
        <v>45044.674317129633</v>
      </c>
      <c r="C1792" s="139">
        <v>100</v>
      </c>
      <c r="D1792" s="139">
        <v>95</v>
      </c>
      <c r="E1792" s="139">
        <v>5</v>
      </c>
      <c r="F1792" s="140" t="s">
        <v>542</v>
      </c>
    </row>
    <row r="1793" spans="1:6" s="121" customFormat="1" x14ac:dyDescent="0.25">
      <c r="A1793" s="135"/>
      <c r="B1793" s="183">
        <v>45044.683680555558</v>
      </c>
      <c r="C1793" s="139">
        <v>900</v>
      </c>
      <c r="D1793" s="139">
        <v>837</v>
      </c>
      <c r="E1793" s="139">
        <v>63</v>
      </c>
      <c r="F1793" s="140" t="s">
        <v>432</v>
      </c>
    </row>
    <row r="1794" spans="1:6" s="121" customFormat="1" x14ac:dyDescent="0.25">
      <c r="A1794" s="135"/>
      <c r="B1794" s="183">
        <v>45044.688472222224</v>
      </c>
      <c r="C1794" s="139">
        <v>50</v>
      </c>
      <c r="D1794" s="139">
        <v>47.5</v>
      </c>
      <c r="E1794" s="139">
        <v>2.5</v>
      </c>
      <c r="F1794" s="140" t="s">
        <v>6897</v>
      </c>
    </row>
    <row r="1795" spans="1:6" s="121" customFormat="1" x14ac:dyDescent="0.25">
      <c r="A1795" s="135"/>
      <c r="B1795" s="183">
        <v>45044.690821759257</v>
      </c>
      <c r="C1795" s="139">
        <v>1500</v>
      </c>
      <c r="D1795" s="139">
        <v>1425</v>
      </c>
      <c r="E1795" s="139">
        <v>75</v>
      </c>
      <c r="F1795" s="140" t="s">
        <v>6794</v>
      </c>
    </row>
    <row r="1796" spans="1:6" s="121" customFormat="1" x14ac:dyDescent="0.25">
      <c r="A1796" s="135"/>
      <c r="B1796" s="183">
        <v>45044.71366898148</v>
      </c>
      <c r="C1796" s="139">
        <v>500</v>
      </c>
      <c r="D1796" s="139">
        <v>460</v>
      </c>
      <c r="E1796" s="139">
        <v>40</v>
      </c>
      <c r="F1796" s="140" t="s">
        <v>11049</v>
      </c>
    </row>
    <row r="1797" spans="1:6" s="121" customFormat="1" x14ac:dyDescent="0.25">
      <c r="A1797" s="135"/>
      <c r="B1797" s="183">
        <v>45044.717141203706</v>
      </c>
      <c r="C1797" s="139">
        <v>100</v>
      </c>
      <c r="D1797" s="139">
        <v>92</v>
      </c>
      <c r="E1797" s="139">
        <v>8</v>
      </c>
      <c r="F1797" s="140" t="s">
        <v>3748</v>
      </c>
    </row>
    <row r="1798" spans="1:6" s="121" customFormat="1" x14ac:dyDescent="0.25">
      <c r="A1798" s="135"/>
      <c r="B1798" s="183">
        <v>45044.7268287037</v>
      </c>
      <c r="C1798" s="139">
        <v>1000</v>
      </c>
      <c r="D1798" s="139">
        <v>920</v>
      </c>
      <c r="E1798" s="139">
        <v>80</v>
      </c>
      <c r="F1798" s="140" t="s">
        <v>1412</v>
      </c>
    </row>
    <row r="1799" spans="1:6" s="121" customFormat="1" x14ac:dyDescent="0.25">
      <c r="A1799" s="135"/>
      <c r="B1799" s="183">
        <v>45044.757928240739</v>
      </c>
      <c r="C1799" s="139">
        <v>50</v>
      </c>
      <c r="D1799" s="139">
        <v>46.5</v>
      </c>
      <c r="E1799" s="139">
        <v>3.5</v>
      </c>
      <c r="F1799" s="140" t="s">
        <v>5246</v>
      </c>
    </row>
    <row r="1800" spans="1:6" s="121" customFormat="1" x14ac:dyDescent="0.25">
      <c r="A1800" s="135"/>
      <c r="B1800" s="183">
        <v>45044.761469907404</v>
      </c>
      <c r="C1800" s="139">
        <v>50</v>
      </c>
      <c r="D1800" s="139">
        <v>46.5</v>
      </c>
      <c r="E1800" s="139">
        <v>3.5</v>
      </c>
      <c r="F1800" s="140" t="s">
        <v>355</v>
      </c>
    </row>
    <row r="1801" spans="1:6" s="121" customFormat="1" x14ac:dyDescent="0.25">
      <c r="A1801" s="135"/>
      <c r="B1801" s="183">
        <v>45044.761863425927</v>
      </c>
      <c r="C1801" s="139">
        <v>50</v>
      </c>
      <c r="D1801" s="139">
        <v>46.5</v>
      </c>
      <c r="E1801" s="139">
        <v>3.5</v>
      </c>
      <c r="F1801" s="140" t="s">
        <v>3467</v>
      </c>
    </row>
    <row r="1802" spans="1:6" s="121" customFormat="1" x14ac:dyDescent="0.25">
      <c r="A1802" s="135"/>
      <c r="B1802" s="183">
        <v>45044.776979166665</v>
      </c>
      <c r="C1802" s="139">
        <v>300</v>
      </c>
      <c r="D1802" s="139">
        <v>279</v>
      </c>
      <c r="E1802" s="139">
        <v>21</v>
      </c>
      <c r="F1802" s="140" t="s">
        <v>2975</v>
      </c>
    </row>
    <row r="1803" spans="1:6" s="121" customFormat="1" x14ac:dyDescent="0.25">
      <c r="A1803" s="135"/>
      <c r="B1803" s="183">
        <v>45044.79415509259</v>
      </c>
      <c r="C1803" s="139">
        <v>100</v>
      </c>
      <c r="D1803" s="139">
        <v>93</v>
      </c>
      <c r="E1803" s="139">
        <v>7</v>
      </c>
      <c r="F1803" s="140" t="s">
        <v>3032</v>
      </c>
    </row>
    <row r="1804" spans="1:6" s="121" customFormat="1" x14ac:dyDescent="0.25">
      <c r="A1804" s="135"/>
      <c r="B1804" s="183">
        <v>45044.798784722225</v>
      </c>
      <c r="C1804" s="139">
        <v>300</v>
      </c>
      <c r="D1804" s="139">
        <v>279</v>
      </c>
      <c r="E1804" s="139">
        <v>21</v>
      </c>
      <c r="F1804" s="140" t="s">
        <v>2194</v>
      </c>
    </row>
    <row r="1805" spans="1:6" s="121" customFormat="1" x14ac:dyDescent="0.25">
      <c r="A1805" s="135"/>
      <c r="B1805" s="183">
        <v>45044.80265046296</v>
      </c>
      <c r="C1805" s="139">
        <v>100</v>
      </c>
      <c r="D1805" s="139">
        <v>95</v>
      </c>
      <c r="E1805" s="139">
        <v>5</v>
      </c>
      <c r="F1805" s="140" t="s">
        <v>11168</v>
      </c>
    </row>
    <row r="1806" spans="1:6" s="121" customFormat="1" x14ac:dyDescent="0.25">
      <c r="A1806" s="135"/>
      <c r="B1806" s="183">
        <v>45044.815335648149</v>
      </c>
      <c r="C1806" s="139">
        <v>111</v>
      </c>
      <c r="D1806" s="139">
        <v>105.45</v>
      </c>
      <c r="E1806" s="139">
        <v>5.5499999999999972</v>
      </c>
      <c r="F1806" s="140" t="s">
        <v>605</v>
      </c>
    </row>
    <row r="1807" spans="1:6" s="121" customFormat="1" x14ac:dyDescent="0.25">
      <c r="A1807" s="135"/>
      <c r="B1807" s="183">
        <v>45044.822083333333</v>
      </c>
      <c r="C1807" s="139">
        <v>100</v>
      </c>
      <c r="D1807" s="139">
        <v>92</v>
      </c>
      <c r="E1807" s="139">
        <v>8</v>
      </c>
      <c r="F1807" s="140" t="s">
        <v>673</v>
      </c>
    </row>
    <row r="1808" spans="1:6" s="121" customFormat="1" x14ac:dyDescent="0.25">
      <c r="A1808" s="135"/>
      <c r="B1808" s="183">
        <v>45044.826979166668</v>
      </c>
      <c r="C1808" s="139">
        <v>300</v>
      </c>
      <c r="D1808" s="139">
        <v>276</v>
      </c>
      <c r="E1808" s="139">
        <v>24</v>
      </c>
      <c r="F1808" s="140" t="s">
        <v>3595</v>
      </c>
    </row>
    <row r="1809" spans="1:6" s="121" customFormat="1" x14ac:dyDescent="0.25">
      <c r="A1809" s="135"/>
      <c r="B1809" s="183">
        <v>45044.855358796296</v>
      </c>
      <c r="C1809" s="139">
        <v>100</v>
      </c>
      <c r="D1809" s="139">
        <v>92</v>
      </c>
      <c r="E1809" s="139">
        <v>8</v>
      </c>
      <c r="F1809" s="140" t="s">
        <v>2383</v>
      </c>
    </row>
    <row r="1810" spans="1:6" s="121" customFormat="1" x14ac:dyDescent="0.25">
      <c r="A1810" s="135"/>
      <c r="B1810" s="183">
        <v>45044.855671296296</v>
      </c>
      <c r="C1810" s="139">
        <v>300</v>
      </c>
      <c r="D1810" s="139">
        <v>285</v>
      </c>
      <c r="E1810" s="139">
        <v>15</v>
      </c>
      <c r="F1810" s="140" t="s">
        <v>3629</v>
      </c>
    </row>
    <row r="1811" spans="1:6" s="121" customFormat="1" x14ac:dyDescent="0.25">
      <c r="A1811" s="135"/>
      <c r="B1811" s="183">
        <v>45044.859918981485</v>
      </c>
      <c r="C1811" s="139">
        <v>50</v>
      </c>
      <c r="D1811" s="139">
        <v>46.5</v>
      </c>
      <c r="E1811" s="139">
        <v>3.5</v>
      </c>
      <c r="F1811" s="140" t="s">
        <v>6852</v>
      </c>
    </row>
    <row r="1812" spans="1:6" s="121" customFormat="1" x14ac:dyDescent="0.25">
      <c r="A1812" s="135"/>
      <c r="B1812" s="183">
        <v>45044.868622685186</v>
      </c>
      <c r="C1812" s="139">
        <v>18</v>
      </c>
      <c r="D1812" s="139">
        <v>17.100000000000001</v>
      </c>
      <c r="E1812" s="139">
        <v>0.89999999999999858</v>
      </c>
      <c r="F1812" s="140" t="s">
        <v>5525</v>
      </c>
    </row>
    <row r="1813" spans="1:6" s="121" customFormat="1" x14ac:dyDescent="0.25">
      <c r="A1813" s="135"/>
      <c r="B1813" s="183">
        <v>45044.875081018516</v>
      </c>
      <c r="C1813" s="139">
        <v>30</v>
      </c>
      <c r="D1813" s="139">
        <v>28.5</v>
      </c>
      <c r="E1813" s="139">
        <v>1.5</v>
      </c>
      <c r="F1813" s="140" t="s">
        <v>5525</v>
      </c>
    </row>
    <row r="1814" spans="1:6" s="121" customFormat="1" x14ac:dyDescent="0.25">
      <c r="A1814" s="135"/>
      <c r="B1814" s="183">
        <v>45044.877337962964</v>
      </c>
      <c r="C1814" s="139">
        <v>500</v>
      </c>
      <c r="D1814" s="139">
        <v>475</v>
      </c>
      <c r="E1814" s="139">
        <v>25</v>
      </c>
      <c r="F1814" s="140" t="s">
        <v>2736</v>
      </c>
    </row>
    <row r="1815" spans="1:6" s="121" customFormat="1" x14ac:dyDescent="0.25">
      <c r="A1815" s="135"/>
      <c r="B1815" s="183">
        <v>45044.882604166669</v>
      </c>
      <c r="C1815" s="139">
        <v>200</v>
      </c>
      <c r="D1815" s="139">
        <v>190</v>
      </c>
      <c r="E1815" s="139">
        <v>10</v>
      </c>
      <c r="F1815" s="140" t="s">
        <v>3258</v>
      </c>
    </row>
    <row r="1816" spans="1:6" s="121" customFormat="1" x14ac:dyDescent="0.25">
      <c r="A1816" s="135"/>
      <c r="B1816" s="183">
        <v>45044.891087962962</v>
      </c>
      <c r="C1816" s="139">
        <v>300</v>
      </c>
      <c r="D1816" s="139">
        <v>285</v>
      </c>
      <c r="E1816" s="139">
        <v>15</v>
      </c>
      <c r="F1816" s="140" t="s">
        <v>2690</v>
      </c>
    </row>
    <row r="1817" spans="1:6" s="121" customFormat="1" x14ac:dyDescent="0.25">
      <c r="A1817" s="135"/>
      <c r="B1817" s="183">
        <v>45044.891967592594</v>
      </c>
      <c r="C1817" s="139">
        <v>500</v>
      </c>
      <c r="D1817" s="139">
        <v>475</v>
      </c>
      <c r="E1817" s="139">
        <v>25</v>
      </c>
      <c r="F1817" s="140" t="s">
        <v>2690</v>
      </c>
    </row>
    <row r="1818" spans="1:6" s="121" customFormat="1" x14ac:dyDescent="0.25">
      <c r="A1818" s="135"/>
      <c r="B1818" s="183">
        <v>45044.892453703702</v>
      </c>
      <c r="C1818" s="139">
        <v>300</v>
      </c>
      <c r="D1818" s="139">
        <v>285</v>
      </c>
      <c r="E1818" s="139">
        <v>15</v>
      </c>
      <c r="F1818" s="140" t="s">
        <v>11169</v>
      </c>
    </row>
    <row r="1819" spans="1:6" s="121" customFormat="1" x14ac:dyDescent="0.25">
      <c r="A1819" s="135"/>
      <c r="B1819" s="183">
        <v>45044.899351851855</v>
      </c>
      <c r="C1819" s="139">
        <v>1000</v>
      </c>
      <c r="D1819" s="139">
        <v>950</v>
      </c>
      <c r="E1819" s="139">
        <v>50</v>
      </c>
      <c r="F1819" s="140" t="s">
        <v>402</v>
      </c>
    </row>
    <row r="1820" spans="1:6" s="121" customFormat="1" x14ac:dyDescent="0.25">
      <c r="A1820" s="135"/>
      <c r="B1820" s="183">
        <v>45044.902361111112</v>
      </c>
      <c r="C1820" s="139">
        <v>100</v>
      </c>
      <c r="D1820" s="139">
        <v>95</v>
      </c>
      <c r="E1820" s="139">
        <v>5</v>
      </c>
      <c r="F1820" s="140" t="s">
        <v>1438</v>
      </c>
    </row>
    <row r="1821" spans="1:6" s="121" customFormat="1" x14ac:dyDescent="0.25">
      <c r="A1821" s="135"/>
      <c r="B1821" s="183">
        <v>45044.921840277777</v>
      </c>
      <c r="C1821" s="139">
        <v>2500</v>
      </c>
      <c r="D1821" s="139">
        <v>2375</v>
      </c>
      <c r="E1821" s="139">
        <v>125</v>
      </c>
      <c r="F1821" s="140" t="s">
        <v>3610</v>
      </c>
    </row>
    <row r="1822" spans="1:6" s="121" customFormat="1" x14ac:dyDescent="0.25">
      <c r="A1822" s="135"/>
      <c r="B1822" s="183">
        <v>45044.929513888892</v>
      </c>
      <c r="C1822" s="139">
        <v>1000</v>
      </c>
      <c r="D1822" s="139">
        <v>950</v>
      </c>
      <c r="E1822" s="139">
        <v>50</v>
      </c>
      <c r="F1822" s="140" t="s">
        <v>1373</v>
      </c>
    </row>
    <row r="1823" spans="1:6" s="121" customFormat="1" x14ac:dyDescent="0.25">
      <c r="A1823" s="135"/>
      <c r="B1823" s="183">
        <v>45044.942337962966</v>
      </c>
      <c r="C1823" s="139">
        <v>100</v>
      </c>
      <c r="D1823" s="139">
        <v>95</v>
      </c>
      <c r="E1823" s="139">
        <v>5</v>
      </c>
      <c r="F1823" s="140" t="s">
        <v>544</v>
      </c>
    </row>
    <row r="1824" spans="1:6" s="121" customFormat="1" x14ac:dyDescent="0.25">
      <c r="A1824" s="135"/>
      <c r="B1824" s="183">
        <v>45044.94425925926</v>
      </c>
      <c r="C1824" s="139">
        <v>10</v>
      </c>
      <c r="D1824" s="139">
        <v>9.1999999999999993</v>
      </c>
      <c r="E1824" s="139">
        <v>0.8</v>
      </c>
      <c r="F1824" s="140" t="s">
        <v>2366</v>
      </c>
    </row>
    <row r="1825" spans="1:6" s="121" customFormat="1" x14ac:dyDescent="0.25">
      <c r="A1825" s="135"/>
      <c r="B1825" s="183">
        <v>45044.950925925928</v>
      </c>
      <c r="C1825" s="139">
        <v>300</v>
      </c>
      <c r="D1825" s="139">
        <v>285</v>
      </c>
      <c r="E1825" s="139">
        <v>15</v>
      </c>
      <c r="F1825" s="140" t="s">
        <v>6318</v>
      </c>
    </row>
    <row r="1826" spans="1:6" s="121" customFormat="1" x14ac:dyDescent="0.25">
      <c r="A1826" s="135"/>
      <c r="B1826" s="183">
        <v>45044.952673611115</v>
      </c>
      <c r="C1826" s="139">
        <v>100</v>
      </c>
      <c r="D1826" s="139">
        <v>95</v>
      </c>
      <c r="E1826" s="139">
        <v>5</v>
      </c>
      <c r="F1826" s="140" t="s">
        <v>6318</v>
      </c>
    </row>
    <row r="1827" spans="1:6" s="121" customFormat="1" x14ac:dyDescent="0.25">
      <c r="A1827" s="135"/>
      <c r="B1827" s="183">
        <v>45044.973657407405</v>
      </c>
      <c r="C1827" s="139">
        <v>1000</v>
      </c>
      <c r="D1827" s="139">
        <v>930</v>
      </c>
      <c r="E1827" s="139">
        <v>70</v>
      </c>
      <c r="F1827" s="140" t="s">
        <v>5048</v>
      </c>
    </row>
    <row r="1828" spans="1:6" s="121" customFormat="1" x14ac:dyDescent="0.25">
      <c r="A1828" s="135"/>
      <c r="B1828" s="183">
        <v>45044.976574074077</v>
      </c>
      <c r="C1828" s="139">
        <v>100</v>
      </c>
      <c r="D1828" s="139">
        <v>92</v>
      </c>
      <c r="E1828" s="139">
        <v>8</v>
      </c>
      <c r="F1828" s="140" t="s">
        <v>7186</v>
      </c>
    </row>
    <row r="1829" spans="1:6" s="121" customFormat="1" x14ac:dyDescent="0.25">
      <c r="A1829" s="135"/>
      <c r="B1829" s="183">
        <v>45045.072905092595</v>
      </c>
      <c r="C1829" s="139">
        <v>267</v>
      </c>
      <c r="D1829" s="139">
        <v>245.64</v>
      </c>
      <c r="E1829" s="139">
        <v>21.36</v>
      </c>
      <c r="F1829" s="140" t="s">
        <v>6016</v>
      </c>
    </row>
    <row r="1830" spans="1:6" s="121" customFormat="1" x14ac:dyDescent="0.25">
      <c r="A1830" s="135"/>
      <c r="B1830" s="183">
        <v>45045.142789351848</v>
      </c>
      <c r="C1830" s="139">
        <v>100</v>
      </c>
      <c r="D1830" s="139">
        <v>93</v>
      </c>
      <c r="E1830" s="139">
        <v>7</v>
      </c>
      <c r="F1830" s="140" t="s">
        <v>201</v>
      </c>
    </row>
    <row r="1831" spans="1:6" s="121" customFormat="1" x14ac:dyDescent="0.25">
      <c r="A1831" s="135"/>
      <c r="B1831" s="183">
        <v>45045.164849537039</v>
      </c>
      <c r="C1831" s="139">
        <v>200</v>
      </c>
      <c r="D1831" s="139">
        <v>190</v>
      </c>
      <c r="E1831" s="139">
        <v>10</v>
      </c>
      <c r="F1831" s="140" t="s">
        <v>2085</v>
      </c>
    </row>
    <row r="1832" spans="1:6" s="121" customFormat="1" x14ac:dyDescent="0.25">
      <c r="A1832" s="135"/>
      <c r="B1832" s="183">
        <v>45045.220555555556</v>
      </c>
      <c r="C1832" s="139">
        <v>400</v>
      </c>
      <c r="D1832" s="139">
        <v>372</v>
      </c>
      <c r="E1832" s="139">
        <v>28</v>
      </c>
      <c r="F1832" s="140" t="s">
        <v>1610</v>
      </c>
    </row>
    <row r="1833" spans="1:6" s="121" customFormat="1" x14ac:dyDescent="0.25">
      <c r="A1833" s="135"/>
      <c r="B1833" s="183">
        <v>45045.221180555556</v>
      </c>
      <c r="C1833" s="139">
        <v>1000</v>
      </c>
      <c r="D1833" s="139">
        <v>950</v>
      </c>
      <c r="E1833" s="139">
        <v>50</v>
      </c>
      <c r="F1833" s="140" t="s">
        <v>5842</v>
      </c>
    </row>
    <row r="1834" spans="1:6" s="121" customFormat="1" x14ac:dyDescent="0.25">
      <c r="A1834" s="135"/>
      <c r="B1834" s="183">
        <v>45045.230462962965</v>
      </c>
      <c r="C1834" s="139">
        <v>200</v>
      </c>
      <c r="D1834" s="139">
        <v>190</v>
      </c>
      <c r="E1834" s="139">
        <v>10</v>
      </c>
      <c r="F1834" s="140" t="s">
        <v>536</v>
      </c>
    </row>
    <row r="1835" spans="1:6" s="121" customFormat="1" x14ac:dyDescent="0.25">
      <c r="A1835" s="135"/>
      <c r="B1835" s="183">
        <v>45045.230983796297</v>
      </c>
      <c r="C1835" s="139">
        <v>100</v>
      </c>
      <c r="D1835" s="139">
        <v>95</v>
      </c>
      <c r="E1835" s="139">
        <v>5</v>
      </c>
      <c r="F1835" s="140" t="s">
        <v>398</v>
      </c>
    </row>
    <row r="1836" spans="1:6" s="121" customFormat="1" x14ac:dyDescent="0.25">
      <c r="A1836" s="135"/>
      <c r="B1836" s="183">
        <v>45045.317210648151</v>
      </c>
      <c r="C1836" s="139">
        <v>100</v>
      </c>
      <c r="D1836" s="139">
        <v>92</v>
      </c>
      <c r="E1836" s="139">
        <v>8</v>
      </c>
      <c r="F1836" s="140" t="s">
        <v>3390</v>
      </c>
    </row>
    <row r="1837" spans="1:6" s="121" customFormat="1" x14ac:dyDescent="0.25">
      <c r="A1837" s="135"/>
      <c r="B1837" s="183">
        <v>45045.318738425929</v>
      </c>
      <c r="C1837" s="139">
        <v>50</v>
      </c>
      <c r="D1837" s="139">
        <v>46</v>
      </c>
      <c r="E1837" s="139">
        <v>4</v>
      </c>
      <c r="F1837" s="140" t="s">
        <v>2053</v>
      </c>
    </row>
    <row r="1838" spans="1:6" s="121" customFormat="1" x14ac:dyDescent="0.25">
      <c r="A1838" s="135"/>
      <c r="B1838" s="183">
        <v>45045.33289351852</v>
      </c>
      <c r="C1838" s="139">
        <v>100</v>
      </c>
      <c r="D1838" s="139">
        <v>95</v>
      </c>
      <c r="E1838" s="139">
        <v>5</v>
      </c>
      <c r="F1838" s="140" t="s">
        <v>1995</v>
      </c>
    </row>
    <row r="1839" spans="1:6" s="121" customFormat="1" x14ac:dyDescent="0.25">
      <c r="A1839" s="135"/>
      <c r="B1839" s="183">
        <v>45045.343576388892</v>
      </c>
      <c r="C1839" s="139">
        <v>300</v>
      </c>
      <c r="D1839" s="139">
        <v>285</v>
      </c>
      <c r="E1839" s="139">
        <v>15</v>
      </c>
      <c r="F1839" s="140" t="s">
        <v>1905</v>
      </c>
    </row>
    <row r="1840" spans="1:6" s="121" customFormat="1" x14ac:dyDescent="0.25">
      <c r="A1840" s="135"/>
      <c r="B1840" s="183">
        <v>45045.351909722223</v>
      </c>
      <c r="C1840" s="139">
        <v>800</v>
      </c>
      <c r="D1840" s="139">
        <v>760</v>
      </c>
      <c r="E1840" s="139">
        <v>40</v>
      </c>
      <c r="F1840" s="140" t="s">
        <v>397</v>
      </c>
    </row>
    <row r="1841" spans="1:6" s="121" customFormat="1" x14ac:dyDescent="0.25">
      <c r="A1841" s="135"/>
      <c r="B1841" s="183">
        <v>45045.382685185185</v>
      </c>
      <c r="C1841" s="139">
        <v>500</v>
      </c>
      <c r="D1841" s="139">
        <v>475</v>
      </c>
      <c r="E1841" s="139">
        <v>25</v>
      </c>
      <c r="F1841" s="140" t="s">
        <v>90</v>
      </c>
    </row>
    <row r="1842" spans="1:6" s="121" customFormat="1" x14ac:dyDescent="0.25">
      <c r="A1842" s="135"/>
      <c r="B1842" s="183">
        <v>45045.388611111113</v>
      </c>
      <c r="C1842" s="139">
        <v>100</v>
      </c>
      <c r="D1842" s="139">
        <v>95</v>
      </c>
      <c r="E1842" s="139">
        <v>5</v>
      </c>
      <c r="F1842" s="140" t="s">
        <v>2214</v>
      </c>
    </row>
    <row r="1843" spans="1:6" s="121" customFormat="1" x14ac:dyDescent="0.25">
      <c r="A1843" s="135"/>
      <c r="B1843" s="183">
        <v>45045.395370370374</v>
      </c>
      <c r="C1843" s="139">
        <v>500</v>
      </c>
      <c r="D1843" s="139">
        <v>465</v>
      </c>
      <c r="E1843" s="139">
        <v>35</v>
      </c>
      <c r="F1843" s="140" t="s">
        <v>1617</v>
      </c>
    </row>
    <row r="1844" spans="1:6" s="121" customFormat="1" x14ac:dyDescent="0.25">
      <c r="A1844" s="135"/>
      <c r="B1844" s="183">
        <v>45045.398518518516</v>
      </c>
      <c r="C1844" s="139">
        <v>50</v>
      </c>
      <c r="D1844" s="139">
        <v>47.5</v>
      </c>
      <c r="E1844" s="139">
        <v>2.5</v>
      </c>
      <c r="F1844" s="140" t="s">
        <v>1303</v>
      </c>
    </row>
    <row r="1845" spans="1:6" s="121" customFormat="1" x14ac:dyDescent="0.25">
      <c r="A1845" s="135"/>
      <c r="B1845" s="183">
        <v>45045.398912037039</v>
      </c>
      <c r="C1845" s="139">
        <v>500</v>
      </c>
      <c r="D1845" s="139">
        <v>465</v>
      </c>
      <c r="E1845" s="139">
        <v>35</v>
      </c>
      <c r="F1845" s="140" t="s">
        <v>1617</v>
      </c>
    </row>
    <row r="1846" spans="1:6" s="121" customFormat="1" x14ac:dyDescent="0.25">
      <c r="A1846" s="135"/>
      <c r="B1846" s="183">
        <v>45045.440960648149</v>
      </c>
      <c r="C1846" s="139">
        <v>50</v>
      </c>
      <c r="D1846" s="139">
        <v>47.5</v>
      </c>
      <c r="E1846" s="139">
        <v>2.5</v>
      </c>
      <c r="F1846" s="140" t="s">
        <v>385</v>
      </c>
    </row>
    <row r="1847" spans="1:6" s="121" customFormat="1" x14ac:dyDescent="0.25">
      <c r="A1847" s="135"/>
      <c r="B1847" s="183">
        <v>45045.480127314811</v>
      </c>
      <c r="C1847" s="139">
        <v>50</v>
      </c>
      <c r="D1847" s="139">
        <v>46</v>
      </c>
      <c r="E1847" s="139">
        <v>4</v>
      </c>
      <c r="F1847" s="140" t="s">
        <v>652</v>
      </c>
    </row>
    <row r="1848" spans="1:6" s="121" customFormat="1" x14ac:dyDescent="0.25">
      <c r="A1848" s="135"/>
      <c r="B1848" s="183">
        <v>45045.504016203704</v>
      </c>
      <c r="C1848" s="139">
        <v>50</v>
      </c>
      <c r="D1848" s="139">
        <v>46</v>
      </c>
      <c r="E1848" s="139">
        <v>4</v>
      </c>
      <c r="F1848" s="140" t="s">
        <v>3316</v>
      </c>
    </row>
    <row r="1849" spans="1:6" s="121" customFormat="1" x14ac:dyDescent="0.25">
      <c r="A1849" s="135"/>
      <c r="B1849" s="183">
        <v>45045.516215277778</v>
      </c>
      <c r="C1849" s="139">
        <v>30</v>
      </c>
      <c r="D1849" s="139">
        <v>28.5</v>
      </c>
      <c r="E1849" s="139">
        <v>1.5</v>
      </c>
      <c r="F1849" s="140" t="s">
        <v>2892</v>
      </c>
    </row>
    <row r="1850" spans="1:6" s="121" customFormat="1" x14ac:dyDescent="0.25">
      <c r="A1850" s="135"/>
      <c r="B1850" s="183">
        <v>45045.538761574076</v>
      </c>
      <c r="C1850" s="139">
        <v>100</v>
      </c>
      <c r="D1850" s="139">
        <v>95</v>
      </c>
      <c r="E1850" s="139">
        <v>5</v>
      </c>
      <c r="F1850" s="140" t="s">
        <v>5319</v>
      </c>
    </row>
    <row r="1851" spans="1:6" s="121" customFormat="1" x14ac:dyDescent="0.25">
      <c r="A1851" s="135"/>
      <c r="B1851" s="183">
        <v>45045.542361111111</v>
      </c>
      <c r="C1851" s="139">
        <v>280</v>
      </c>
      <c r="D1851" s="139">
        <v>260.39999999999998</v>
      </c>
      <c r="E1851" s="139">
        <v>19.600000000000023</v>
      </c>
      <c r="F1851" s="140" t="s">
        <v>390</v>
      </c>
    </row>
    <row r="1852" spans="1:6" s="121" customFormat="1" x14ac:dyDescent="0.25">
      <c r="A1852" s="135"/>
      <c r="B1852" s="183">
        <v>45045.574120370373</v>
      </c>
      <c r="C1852" s="139">
        <v>10</v>
      </c>
      <c r="D1852" s="139">
        <v>9.3000000000000007</v>
      </c>
      <c r="E1852" s="139">
        <v>0.69999999999999929</v>
      </c>
      <c r="F1852" s="140" t="s">
        <v>3036</v>
      </c>
    </row>
    <row r="1853" spans="1:6" s="121" customFormat="1" x14ac:dyDescent="0.25">
      <c r="A1853" s="135"/>
      <c r="B1853" s="183">
        <v>45045.612673611111</v>
      </c>
      <c r="C1853" s="139">
        <v>100</v>
      </c>
      <c r="D1853" s="139">
        <v>92</v>
      </c>
      <c r="E1853" s="139">
        <v>8</v>
      </c>
      <c r="F1853" s="140" t="s">
        <v>210</v>
      </c>
    </row>
    <row r="1854" spans="1:6" s="121" customFormat="1" x14ac:dyDescent="0.25">
      <c r="A1854" s="135"/>
      <c r="B1854" s="183">
        <v>45045.618425925924</v>
      </c>
      <c r="C1854" s="139">
        <v>2300</v>
      </c>
      <c r="D1854" s="139">
        <v>2116</v>
      </c>
      <c r="E1854" s="139">
        <v>184</v>
      </c>
      <c r="F1854" s="140" t="s">
        <v>1412</v>
      </c>
    </row>
    <row r="1855" spans="1:6" s="121" customFormat="1" x14ac:dyDescent="0.25">
      <c r="A1855" s="135"/>
      <c r="B1855" s="183">
        <v>45045.644652777781</v>
      </c>
      <c r="C1855" s="139">
        <v>100</v>
      </c>
      <c r="D1855" s="139">
        <v>95</v>
      </c>
      <c r="E1855" s="139">
        <v>5</v>
      </c>
      <c r="F1855" s="140" t="s">
        <v>429</v>
      </c>
    </row>
    <row r="1856" spans="1:6" s="121" customFormat="1" x14ac:dyDescent="0.25">
      <c r="A1856" s="135"/>
      <c r="B1856" s="183">
        <v>45045.651886574073</v>
      </c>
      <c r="C1856" s="139">
        <v>100</v>
      </c>
      <c r="D1856" s="139">
        <v>95</v>
      </c>
      <c r="E1856" s="139">
        <v>5</v>
      </c>
      <c r="F1856" s="140" t="s">
        <v>2214</v>
      </c>
    </row>
    <row r="1857" spans="1:6" s="121" customFormat="1" x14ac:dyDescent="0.25">
      <c r="A1857" s="135"/>
      <c r="B1857" s="183">
        <v>45045.658587962964</v>
      </c>
      <c r="C1857" s="139">
        <v>50</v>
      </c>
      <c r="D1857" s="139">
        <v>47.5</v>
      </c>
      <c r="E1857" s="139">
        <v>2.5</v>
      </c>
      <c r="F1857" s="140" t="s">
        <v>2684</v>
      </c>
    </row>
    <row r="1858" spans="1:6" s="121" customFormat="1" x14ac:dyDescent="0.25">
      <c r="A1858" s="135"/>
      <c r="B1858" s="183">
        <v>45045.747719907406</v>
      </c>
      <c r="C1858" s="139">
        <v>50</v>
      </c>
      <c r="D1858" s="139">
        <v>46.5</v>
      </c>
      <c r="E1858" s="139">
        <v>3.5</v>
      </c>
      <c r="F1858" s="140" t="s">
        <v>26</v>
      </c>
    </row>
    <row r="1859" spans="1:6" s="121" customFormat="1" x14ac:dyDescent="0.25">
      <c r="A1859" s="135"/>
      <c r="B1859" s="183">
        <v>45045.757557870369</v>
      </c>
      <c r="C1859" s="139">
        <v>70</v>
      </c>
      <c r="D1859" s="139">
        <v>65.099999999999994</v>
      </c>
      <c r="E1859" s="139">
        <v>4.9000000000000057</v>
      </c>
      <c r="F1859" s="140" t="s">
        <v>3066</v>
      </c>
    </row>
    <row r="1860" spans="1:6" s="121" customFormat="1" x14ac:dyDescent="0.25">
      <c r="A1860" s="135"/>
      <c r="B1860" s="183">
        <v>45045.828136574077</v>
      </c>
      <c r="C1860" s="139">
        <v>300</v>
      </c>
      <c r="D1860" s="139">
        <v>282.14999999999998</v>
      </c>
      <c r="E1860" s="139">
        <v>17.850000000000023</v>
      </c>
      <c r="F1860" s="140" t="s">
        <v>11170</v>
      </c>
    </row>
    <row r="1861" spans="1:6" s="121" customFormat="1" x14ac:dyDescent="0.25">
      <c r="A1861" s="135"/>
      <c r="B1861" s="183">
        <v>45045.839317129627</v>
      </c>
      <c r="C1861" s="139">
        <v>30</v>
      </c>
      <c r="D1861" s="139">
        <v>27.9</v>
      </c>
      <c r="E1861" s="139">
        <v>2.1000000000000014</v>
      </c>
      <c r="F1861" s="140" t="s">
        <v>418</v>
      </c>
    </row>
    <row r="1862" spans="1:6" s="121" customFormat="1" x14ac:dyDescent="0.25">
      <c r="A1862" s="135"/>
      <c r="B1862" s="183">
        <v>45045.854189814818</v>
      </c>
      <c r="C1862" s="139">
        <v>30</v>
      </c>
      <c r="D1862" s="139">
        <v>28.5</v>
      </c>
      <c r="E1862" s="139">
        <v>1.5</v>
      </c>
      <c r="F1862" s="140" t="s">
        <v>5525</v>
      </c>
    </row>
    <row r="1863" spans="1:6" s="121" customFormat="1" x14ac:dyDescent="0.25">
      <c r="A1863" s="135"/>
      <c r="B1863" s="183">
        <v>45045.954305555555</v>
      </c>
      <c r="C1863" s="139">
        <v>300</v>
      </c>
      <c r="D1863" s="139">
        <v>279</v>
      </c>
      <c r="E1863" s="139">
        <v>21</v>
      </c>
      <c r="F1863" s="140" t="s">
        <v>1926</v>
      </c>
    </row>
    <row r="1864" spans="1:6" s="121" customFormat="1" x14ac:dyDescent="0.25">
      <c r="A1864" s="135"/>
      <c r="B1864" s="183">
        <v>45045.961446759262</v>
      </c>
      <c r="C1864" s="139">
        <v>300</v>
      </c>
      <c r="D1864" s="139">
        <v>276</v>
      </c>
      <c r="E1864" s="139">
        <v>24</v>
      </c>
      <c r="F1864" s="140" t="s">
        <v>671</v>
      </c>
    </row>
    <row r="1865" spans="1:6" s="121" customFormat="1" x14ac:dyDescent="0.25">
      <c r="A1865" s="135"/>
      <c r="B1865" s="183">
        <v>45045.977442129632</v>
      </c>
      <c r="C1865" s="139">
        <v>100</v>
      </c>
      <c r="D1865" s="139">
        <v>92</v>
      </c>
      <c r="E1865" s="139">
        <v>8</v>
      </c>
      <c r="F1865" s="140" t="s">
        <v>985</v>
      </c>
    </row>
    <row r="1866" spans="1:6" s="121" customFormat="1" x14ac:dyDescent="0.25">
      <c r="A1866" s="135"/>
      <c r="B1866" s="183">
        <v>45045.987743055557</v>
      </c>
      <c r="C1866" s="139">
        <v>40</v>
      </c>
      <c r="D1866" s="139">
        <v>38</v>
      </c>
      <c r="E1866" s="139">
        <v>2</v>
      </c>
      <c r="F1866" s="140" t="s">
        <v>407</v>
      </c>
    </row>
    <row r="1867" spans="1:6" s="121" customFormat="1" x14ac:dyDescent="0.25">
      <c r="A1867" s="135"/>
      <c r="B1867" s="183">
        <v>45046.068807870368</v>
      </c>
      <c r="C1867" s="139">
        <v>50</v>
      </c>
      <c r="D1867" s="139">
        <v>47.5</v>
      </c>
      <c r="E1867" s="139">
        <v>2.5</v>
      </c>
      <c r="F1867" s="140" t="s">
        <v>6801</v>
      </c>
    </row>
    <row r="1868" spans="1:6" s="121" customFormat="1" x14ac:dyDescent="0.25">
      <c r="A1868" s="135"/>
      <c r="B1868" s="183">
        <v>45046.092349537037</v>
      </c>
      <c r="C1868" s="139">
        <v>50</v>
      </c>
      <c r="D1868" s="139">
        <v>47.5</v>
      </c>
      <c r="E1868" s="139">
        <v>2.5</v>
      </c>
      <c r="F1868" s="140" t="s">
        <v>1303</v>
      </c>
    </row>
    <row r="1869" spans="1:6" s="121" customFormat="1" x14ac:dyDescent="0.25">
      <c r="A1869" s="135"/>
      <c r="B1869" s="183">
        <v>45046.127384259256</v>
      </c>
      <c r="C1869" s="139">
        <v>100</v>
      </c>
      <c r="D1869" s="139">
        <v>95</v>
      </c>
      <c r="E1869" s="139">
        <v>5</v>
      </c>
      <c r="F1869" s="140" t="s">
        <v>1437</v>
      </c>
    </row>
    <row r="1870" spans="1:6" s="121" customFormat="1" x14ac:dyDescent="0.25">
      <c r="A1870" s="135"/>
      <c r="B1870" s="183">
        <v>45046.23027777778</v>
      </c>
      <c r="C1870" s="139">
        <v>100</v>
      </c>
      <c r="D1870" s="139">
        <v>95</v>
      </c>
      <c r="E1870" s="139">
        <v>5</v>
      </c>
      <c r="F1870" s="140" t="s">
        <v>398</v>
      </c>
    </row>
    <row r="1871" spans="1:6" s="121" customFormat="1" x14ac:dyDescent="0.25">
      <c r="A1871" s="135"/>
      <c r="B1871" s="183">
        <v>45046.233564814815</v>
      </c>
      <c r="C1871" s="139">
        <v>100</v>
      </c>
      <c r="D1871" s="139">
        <v>92</v>
      </c>
      <c r="E1871" s="139">
        <v>8</v>
      </c>
      <c r="F1871" s="140" t="s">
        <v>7060</v>
      </c>
    </row>
    <row r="1872" spans="1:6" s="121" customFormat="1" x14ac:dyDescent="0.25">
      <c r="A1872" s="135"/>
      <c r="B1872" s="183">
        <v>45046.269745370373</v>
      </c>
      <c r="C1872" s="139">
        <v>100</v>
      </c>
      <c r="D1872" s="139">
        <v>95</v>
      </c>
      <c r="E1872" s="139">
        <v>5</v>
      </c>
      <c r="F1872" s="140" t="s">
        <v>1995</v>
      </c>
    </row>
    <row r="1873" spans="1:6" s="121" customFormat="1" x14ac:dyDescent="0.25">
      <c r="A1873" s="135"/>
      <c r="B1873" s="183">
        <v>45046.33898148148</v>
      </c>
      <c r="C1873" s="139">
        <v>400</v>
      </c>
      <c r="D1873" s="139">
        <v>368</v>
      </c>
      <c r="E1873" s="139">
        <v>32</v>
      </c>
      <c r="F1873" s="140" t="s">
        <v>5504</v>
      </c>
    </row>
    <row r="1874" spans="1:6" s="121" customFormat="1" x14ac:dyDescent="0.25">
      <c r="A1874" s="135"/>
      <c r="B1874" s="183">
        <v>45046.342060185183</v>
      </c>
      <c r="C1874" s="139">
        <v>50</v>
      </c>
      <c r="D1874" s="139">
        <v>46</v>
      </c>
      <c r="E1874" s="139">
        <v>4</v>
      </c>
      <c r="F1874" s="140" t="s">
        <v>381</v>
      </c>
    </row>
    <row r="1875" spans="1:6" s="121" customFormat="1" x14ac:dyDescent="0.25">
      <c r="A1875" s="135"/>
      <c r="B1875" s="183">
        <v>45046.342557870368</v>
      </c>
      <c r="C1875" s="139">
        <v>100</v>
      </c>
      <c r="D1875" s="139">
        <v>95</v>
      </c>
      <c r="E1875" s="139">
        <v>5</v>
      </c>
      <c r="F1875" s="140" t="s">
        <v>3198</v>
      </c>
    </row>
    <row r="1876" spans="1:6" s="121" customFormat="1" x14ac:dyDescent="0.25">
      <c r="A1876" s="135"/>
      <c r="B1876" s="183">
        <v>45046.355590277781</v>
      </c>
      <c r="C1876" s="139">
        <v>200</v>
      </c>
      <c r="D1876" s="139">
        <v>190</v>
      </c>
      <c r="E1876" s="139">
        <v>10</v>
      </c>
      <c r="F1876" s="140" t="s">
        <v>697</v>
      </c>
    </row>
    <row r="1877" spans="1:6" s="121" customFormat="1" x14ac:dyDescent="0.25">
      <c r="A1877" s="135"/>
      <c r="B1877" s="183">
        <v>45046.398055555554</v>
      </c>
      <c r="C1877" s="139">
        <v>150</v>
      </c>
      <c r="D1877" s="139">
        <v>142.5</v>
      </c>
      <c r="E1877" s="139">
        <v>7.5</v>
      </c>
      <c r="F1877" s="140" t="s">
        <v>2588</v>
      </c>
    </row>
    <row r="1878" spans="1:6" s="121" customFormat="1" x14ac:dyDescent="0.25">
      <c r="A1878" s="135"/>
      <c r="B1878" s="183">
        <v>45046.488263888888</v>
      </c>
      <c r="C1878" s="139">
        <v>50</v>
      </c>
      <c r="D1878" s="139">
        <v>47.5</v>
      </c>
      <c r="E1878" s="139">
        <v>2.5</v>
      </c>
      <c r="F1878" s="140" t="s">
        <v>385</v>
      </c>
    </row>
    <row r="1879" spans="1:6" s="121" customFormat="1" x14ac:dyDescent="0.25">
      <c r="A1879" s="135"/>
      <c r="B1879" s="183">
        <v>45046.502789351849</v>
      </c>
      <c r="C1879" s="139">
        <v>30</v>
      </c>
      <c r="D1879" s="139">
        <v>28.5</v>
      </c>
      <c r="E1879" s="139">
        <v>1.5</v>
      </c>
      <c r="F1879" s="140" t="s">
        <v>452</v>
      </c>
    </row>
    <row r="1880" spans="1:6" s="121" customFormat="1" x14ac:dyDescent="0.25">
      <c r="A1880" s="135"/>
      <c r="B1880" s="183">
        <v>45046.527789351851</v>
      </c>
      <c r="C1880" s="139">
        <v>200</v>
      </c>
      <c r="D1880" s="139">
        <v>184</v>
      </c>
      <c r="E1880" s="139">
        <v>16</v>
      </c>
      <c r="F1880" s="140" t="s">
        <v>6868</v>
      </c>
    </row>
    <row r="1881" spans="1:6" s="121" customFormat="1" x14ac:dyDescent="0.25">
      <c r="A1881" s="135"/>
      <c r="B1881" s="183">
        <v>45046.532268518517</v>
      </c>
      <c r="C1881" s="139">
        <v>350</v>
      </c>
      <c r="D1881" s="139">
        <v>332.5</v>
      </c>
      <c r="E1881" s="139">
        <v>17.5</v>
      </c>
      <c r="F1881" s="140" t="s">
        <v>543</v>
      </c>
    </row>
    <row r="1882" spans="1:6" s="121" customFormat="1" x14ac:dyDescent="0.25">
      <c r="A1882" s="135"/>
      <c r="B1882" s="183">
        <v>45046.534918981481</v>
      </c>
      <c r="C1882" s="139">
        <v>50</v>
      </c>
      <c r="D1882" s="139">
        <v>46</v>
      </c>
      <c r="E1882" s="139">
        <v>4</v>
      </c>
      <c r="F1882" s="140" t="s">
        <v>652</v>
      </c>
    </row>
    <row r="1883" spans="1:6" s="121" customFormat="1" x14ac:dyDescent="0.25">
      <c r="A1883" s="135"/>
      <c r="B1883" s="183">
        <v>45046.537986111114</v>
      </c>
      <c r="C1883" s="139">
        <v>50</v>
      </c>
      <c r="D1883" s="139">
        <v>47.5</v>
      </c>
      <c r="E1883" s="139">
        <v>2.5</v>
      </c>
      <c r="F1883" s="140" t="s">
        <v>385</v>
      </c>
    </row>
    <row r="1884" spans="1:6" s="121" customFormat="1" x14ac:dyDescent="0.25">
      <c r="A1884" s="135"/>
      <c r="B1884" s="183">
        <v>45046.562696759262</v>
      </c>
      <c r="C1884" s="139">
        <v>75</v>
      </c>
      <c r="D1884" s="139">
        <v>69</v>
      </c>
      <c r="E1884" s="139">
        <v>6</v>
      </c>
      <c r="F1884" s="140" t="s">
        <v>643</v>
      </c>
    </row>
    <row r="1885" spans="1:6" s="121" customFormat="1" x14ac:dyDescent="0.25">
      <c r="A1885" s="135"/>
      <c r="B1885" s="183">
        <v>45046.570092592592</v>
      </c>
      <c r="C1885" s="139">
        <v>500</v>
      </c>
      <c r="D1885" s="139">
        <v>470.25</v>
      </c>
      <c r="E1885" s="139">
        <v>29.75</v>
      </c>
      <c r="F1885" s="140" t="s">
        <v>1355</v>
      </c>
    </row>
    <row r="1886" spans="1:6" s="121" customFormat="1" x14ac:dyDescent="0.25">
      <c r="A1886" s="135"/>
      <c r="B1886" s="183">
        <v>45046.588680555556</v>
      </c>
      <c r="C1886" s="139">
        <v>100</v>
      </c>
      <c r="D1886" s="139">
        <v>95</v>
      </c>
      <c r="E1886" s="139">
        <v>5</v>
      </c>
      <c r="F1886" s="140" t="s">
        <v>3640</v>
      </c>
    </row>
    <row r="1887" spans="1:6" s="121" customFormat="1" x14ac:dyDescent="0.25">
      <c r="A1887" s="135"/>
      <c r="B1887" s="183">
        <v>45046.589606481481</v>
      </c>
      <c r="C1887" s="139">
        <v>100</v>
      </c>
      <c r="D1887" s="139">
        <v>95</v>
      </c>
      <c r="E1887" s="139">
        <v>5</v>
      </c>
      <c r="F1887" s="140" t="s">
        <v>1409</v>
      </c>
    </row>
    <row r="1888" spans="1:6" s="121" customFormat="1" x14ac:dyDescent="0.25">
      <c r="A1888" s="135"/>
      <c r="B1888" s="183">
        <v>45046.608275462961</v>
      </c>
      <c r="C1888" s="139">
        <v>100</v>
      </c>
      <c r="D1888" s="139">
        <v>92</v>
      </c>
      <c r="E1888" s="139">
        <v>8</v>
      </c>
      <c r="F1888" s="140" t="s">
        <v>5338</v>
      </c>
    </row>
    <row r="1889" spans="1:6" s="121" customFormat="1" x14ac:dyDescent="0.25">
      <c r="A1889" s="135"/>
      <c r="B1889" s="183">
        <v>45046.627349537041</v>
      </c>
      <c r="C1889" s="139">
        <v>100</v>
      </c>
      <c r="D1889" s="139">
        <v>95</v>
      </c>
      <c r="E1889" s="139">
        <v>5</v>
      </c>
      <c r="F1889" s="140" t="s">
        <v>340</v>
      </c>
    </row>
    <row r="1890" spans="1:6" s="121" customFormat="1" x14ac:dyDescent="0.25">
      <c r="A1890" s="135"/>
      <c r="B1890" s="183">
        <v>45046.629548611112</v>
      </c>
      <c r="C1890" s="139">
        <v>500</v>
      </c>
      <c r="D1890" s="139">
        <v>475</v>
      </c>
      <c r="E1890" s="139">
        <v>25</v>
      </c>
      <c r="F1890" s="140" t="s">
        <v>397</v>
      </c>
    </row>
    <row r="1891" spans="1:6" s="121" customFormat="1" x14ac:dyDescent="0.25">
      <c r="A1891" s="135"/>
      <c r="B1891" s="183">
        <v>45046.631041666667</v>
      </c>
      <c r="C1891" s="139">
        <v>111</v>
      </c>
      <c r="D1891" s="139">
        <v>105.45</v>
      </c>
      <c r="E1891" s="139">
        <v>5.5499999999999972</v>
      </c>
      <c r="F1891" s="140" t="s">
        <v>435</v>
      </c>
    </row>
    <row r="1892" spans="1:6" s="121" customFormat="1" x14ac:dyDescent="0.25">
      <c r="A1892" s="135"/>
      <c r="B1892" s="183">
        <v>45046.649918981479</v>
      </c>
      <c r="C1892" s="139">
        <v>50</v>
      </c>
      <c r="D1892" s="139">
        <v>46.5</v>
      </c>
      <c r="E1892" s="139">
        <v>3.5</v>
      </c>
      <c r="F1892" s="140" t="s">
        <v>150</v>
      </c>
    </row>
    <row r="1893" spans="1:6" s="121" customFormat="1" x14ac:dyDescent="0.25">
      <c r="A1893" s="135"/>
      <c r="B1893" s="183">
        <v>45046.652002314811</v>
      </c>
      <c r="C1893" s="139">
        <v>300</v>
      </c>
      <c r="D1893" s="139">
        <v>285</v>
      </c>
      <c r="E1893" s="139">
        <v>15</v>
      </c>
      <c r="F1893" s="140" t="s">
        <v>106</v>
      </c>
    </row>
    <row r="1894" spans="1:6" s="121" customFormat="1" x14ac:dyDescent="0.25">
      <c r="A1894" s="135"/>
      <c r="B1894" s="183">
        <v>45046.678831018522</v>
      </c>
      <c r="C1894" s="139">
        <v>100</v>
      </c>
      <c r="D1894" s="139">
        <v>93</v>
      </c>
      <c r="E1894" s="139">
        <v>7</v>
      </c>
      <c r="F1894" s="140" t="s">
        <v>946</v>
      </c>
    </row>
    <row r="1895" spans="1:6" s="121" customFormat="1" x14ac:dyDescent="0.25">
      <c r="A1895" s="135"/>
      <c r="B1895" s="183">
        <v>45046.703125</v>
      </c>
      <c r="C1895" s="139">
        <v>100</v>
      </c>
      <c r="D1895" s="139">
        <v>93</v>
      </c>
      <c r="E1895" s="139">
        <v>7</v>
      </c>
      <c r="F1895" s="140" t="s">
        <v>6136</v>
      </c>
    </row>
    <row r="1896" spans="1:6" s="121" customFormat="1" x14ac:dyDescent="0.25">
      <c r="A1896" s="135"/>
      <c r="B1896" s="183">
        <v>45046.705833333333</v>
      </c>
      <c r="C1896" s="139">
        <v>350</v>
      </c>
      <c r="D1896" s="139">
        <v>322</v>
      </c>
      <c r="E1896" s="139">
        <v>28</v>
      </c>
      <c r="F1896" s="140" t="s">
        <v>11160</v>
      </c>
    </row>
    <row r="1897" spans="1:6" s="121" customFormat="1" x14ac:dyDescent="0.25">
      <c r="A1897" s="135"/>
      <c r="B1897" s="183">
        <v>45046.731458333335</v>
      </c>
      <c r="C1897" s="139">
        <v>500</v>
      </c>
      <c r="D1897" s="139">
        <v>465</v>
      </c>
      <c r="E1897" s="139">
        <v>35</v>
      </c>
      <c r="F1897" s="140" t="s">
        <v>432</v>
      </c>
    </row>
    <row r="1898" spans="1:6" s="121" customFormat="1" x14ac:dyDescent="0.25">
      <c r="A1898" s="135"/>
      <c r="B1898" s="183">
        <v>45046.73337962963</v>
      </c>
      <c r="C1898" s="139">
        <v>500</v>
      </c>
      <c r="D1898" s="139">
        <v>475</v>
      </c>
      <c r="E1898" s="139">
        <v>25</v>
      </c>
      <c r="F1898" s="140" t="s">
        <v>8170</v>
      </c>
    </row>
    <row r="1899" spans="1:6" s="121" customFormat="1" x14ac:dyDescent="0.25">
      <c r="A1899" s="135"/>
      <c r="B1899" s="183">
        <v>45046.736134259256</v>
      </c>
      <c r="C1899" s="139">
        <v>500</v>
      </c>
      <c r="D1899" s="139">
        <v>460.25</v>
      </c>
      <c r="E1899" s="139">
        <v>39.75</v>
      </c>
      <c r="F1899" s="140" t="s">
        <v>7192</v>
      </c>
    </row>
    <row r="1900" spans="1:6" s="121" customFormat="1" x14ac:dyDescent="0.25">
      <c r="A1900" s="135"/>
      <c r="B1900" s="183">
        <v>45046.764317129629</v>
      </c>
      <c r="C1900" s="139">
        <v>500</v>
      </c>
      <c r="D1900" s="139">
        <v>460</v>
      </c>
      <c r="E1900" s="139">
        <v>40</v>
      </c>
      <c r="F1900" s="140" t="s">
        <v>5984</v>
      </c>
    </row>
    <row r="1901" spans="1:6" s="121" customFormat="1" x14ac:dyDescent="0.25">
      <c r="A1901" s="135"/>
      <c r="B1901" s="183">
        <v>45046.813958333332</v>
      </c>
      <c r="C1901" s="139">
        <v>1000</v>
      </c>
      <c r="D1901" s="139">
        <v>920.5</v>
      </c>
      <c r="E1901" s="139">
        <v>79.5</v>
      </c>
      <c r="F1901" s="140" t="s">
        <v>1044</v>
      </c>
    </row>
    <row r="1902" spans="1:6" s="121" customFormat="1" x14ac:dyDescent="0.25">
      <c r="A1902" s="135"/>
      <c r="B1902" s="183">
        <v>45046.879155092596</v>
      </c>
      <c r="C1902" s="139">
        <v>1000</v>
      </c>
      <c r="D1902" s="139">
        <v>920</v>
      </c>
      <c r="E1902" s="139">
        <v>80</v>
      </c>
      <c r="F1902" s="140" t="s">
        <v>2210</v>
      </c>
    </row>
    <row r="1903" spans="1:6" s="121" customFormat="1" x14ac:dyDescent="0.25">
      <c r="A1903" s="135"/>
      <c r="B1903" s="183">
        <v>45046.949305555558</v>
      </c>
      <c r="C1903" s="139">
        <v>100</v>
      </c>
      <c r="D1903" s="139">
        <v>92</v>
      </c>
      <c r="E1903" s="139">
        <v>8</v>
      </c>
      <c r="F1903" s="140" t="s">
        <v>1858</v>
      </c>
    </row>
    <row r="1904" spans="1:6" s="121" customFormat="1" x14ac:dyDescent="0.25">
      <c r="A1904" s="135"/>
      <c r="B1904" s="183">
        <v>45046.950729166667</v>
      </c>
      <c r="C1904" s="139">
        <v>50</v>
      </c>
      <c r="D1904" s="139">
        <v>46</v>
      </c>
      <c r="E1904" s="139">
        <v>4</v>
      </c>
      <c r="F1904" s="140" t="s">
        <v>957</v>
      </c>
    </row>
    <row r="1905" spans="1:6" s="121" customFormat="1" x14ac:dyDescent="0.25">
      <c r="A1905" s="135"/>
      <c r="B1905" s="183">
        <v>45046.978437500002</v>
      </c>
      <c r="C1905" s="139">
        <v>200</v>
      </c>
      <c r="D1905" s="139">
        <v>190</v>
      </c>
      <c r="E1905" s="139">
        <v>10</v>
      </c>
      <c r="F1905" s="140" t="s">
        <v>324</v>
      </c>
    </row>
    <row r="1906" spans="1:6" x14ac:dyDescent="0.25">
      <c r="B1906" s="114" t="s">
        <v>14</v>
      </c>
      <c r="C1906" s="141">
        <f>SUM(C5:C1905)</f>
        <v>502545</v>
      </c>
      <c r="D1906" s="141">
        <f>SUM(D5:D1905)</f>
        <v>472372.95000000024</v>
      </c>
      <c r="E1906" s="141">
        <f>SUM(E5:E1905)</f>
        <v>30172.049999999985</v>
      </c>
      <c r="F1906" s="142"/>
    </row>
    <row r="1907" spans="1:6" ht="15" customHeight="1" x14ac:dyDescent="0.25">
      <c r="B1907" s="362" t="s">
        <v>15</v>
      </c>
      <c r="C1907" s="363"/>
      <c r="D1907" s="141">
        <v>37717.440000000002</v>
      </c>
      <c r="E1907" s="135"/>
      <c r="F1907" s="142"/>
    </row>
  </sheetData>
  <sheetProtection algorithmName="SHA-512" hashValue="tRiSqJKzSrQ6nEkxUGiZcIqP1CIkgdgcrirrZjPr286NNTaRlSq1SnqJXKRPsEB/pYG4RjcCuRH+7PMJIEvgDg==" saltValue="ly0JIuazlSv1g4+qCiV3sQ==" spinCount="100000" sheet="1" objects="1" scenarios="1" formatCells="0" formatColumns="0" formatRows="0" insertColumns="0" insertRows="0" insertHyperlinks="0" deleteColumns="0" deleteRows="0" selectLockedCells="1" sort="0" autoFilter="0" pivotTables="0" selectUnlockedCells="1"/>
  <autoFilter ref="B4:F1907" xr:uid="{00000000-0009-0000-0000-000008000000}"/>
  <mergeCells count="2">
    <mergeCell ref="B1907:C1907"/>
    <mergeCell ref="C1:F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3</vt:i4>
      </vt:variant>
    </vt:vector>
  </HeadingPairs>
  <TitlesOfParts>
    <vt:vector size="22" baseType="lpstr">
      <vt:lpstr>Расходы</vt:lpstr>
      <vt:lpstr>Поступления Райффайзенбанк</vt:lpstr>
      <vt:lpstr>Поступления СБП Райффайзенбанк</vt:lpstr>
      <vt:lpstr>Валютные пост-я</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MTS USSD</vt:lpstr>
      <vt:lpstr>Поступления Dobro.mail.ru</vt:lpstr>
      <vt:lpstr>Поступления Благо.ру</vt:lpstr>
      <vt:lpstr>Поступления ЛМГ</vt:lpstr>
      <vt:lpstr>Поступления НСК</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Аргучинцев Николай Анатольевич</cp:lastModifiedBy>
  <dcterms:created xsi:type="dcterms:W3CDTF">2021-02-03T10:43:32Z</dcterms:created>
  <dcterms:modified xsi:type="dcterms:W3CDTF">2023-07-31T15:46:10Z</dcterms:modified>
</cp:coreProperties>
</file>